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6.xml" ContentType="application/vnd.openxmlformats-officedocument.drawing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/>
  <mc:AlternateContent xmlns:mc="http://schemas.openxmlformats.org/markup-compatibility/2006">
    <mc:Choice Requires="x15">
      <x15ac:absPath xmlns:x15ac="http://schemas.microsoft.com/office/spreadsheetml/2010/11/ac" url="/Users/saimudragada/Downloads/"/>
    </mc:Choice>
  </mc:AlternateContent>
  <xr:revisionPtr revIDLastSave="0" documentId="13_ncr:1_{F5D7B93E-23B6-A340-88C1-D6981C5FB6E7}" xr6:coauthVersionLast="47" xr6:coauthVersionMax="47" xr10:uidLastSave="{00000000-0000-0000-0000-000000000000}"/>
  <bookViews>
    <workbookView xWindow="0" yWindow="740" windowWidth="29400" windowHeight="17100" firstSheet="2" activeTab="9" xr2:uid="{4C90D87D-2FFF-6840-8171-9FED39A3EA0E}"/>
  </bookViews>
  <sheets>
    <sheet name="Claened DATA" sheetId="1" r:id="rId1"/>
    <sheet name="FALL_2012COHORT_FIRST-TIME ALL" sheetId="2" r:id="rId2"/>
    <sheet name="Fall 2012 Cohort Graduation Sum" sheetId="6" r:id="rId3"/>
    <sheet name="FALL_2012COHORT_FIRST-TIME FULL" sheetId="7" r:id="rId4"/>
    <sheet name=" Fall 2012 Graduation Summary –" sheetId="8" r:id="rId5"/>
    <sheet name="Basic summary" sheetId="12" state="hidden" r:id="rId6"/>
    <sheet name="PIVOT INSIGHTS" sheetId="3" r:id="rId7"/>
    <sheet name="Grad Rate by Gender" sheetId="4" r:id="rId8"/>
    <sheet name="GRAD BY GENDER" sheetId="10" state="hidden" r:id="rId9"/>
    <sheet name=" Graduation Rate by Ethnicity" sheetId="5" r:id="rId10"/>
    <sheet name="Grad rate by ethinicy" sheetId="11" state="hidden" r:id="rId11"/>
  </sheets>
  <externalReferences>
    <externalReference r:id="rId12"/>
  </externalReferences>
  <definedNames>
    <definedName name="_xlnm._FilterDatabase" localSheetId="0" hidden="1">'Claened DATA'!$A$1:$K$9758</definedName>
    <definedName name="_xlnm._FilterDatabase" localSheetId="1" hidden="1">'FALL_2012COHORT_FIRST-TIME ALL'!$A$1:$Q$629</definedName>
    <definedName name="_xlnm._FilterDatabase" localSheetId="3" hidden="1">'FALL_2012COHORT_FIRST-TIME FULL'!$A$1:$Q$629</definedName>
  </definedNames>
  <calcPr calcId="191029"/>
  <pivotCaches>
    <pivotCache cacheId="0" r:id="rId13"/>
    <pivotCache cacheId="1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12" l="1"/>
  <c r="B3" i="12"/>
  <c r="B2" i="12"/>
  <c r="K15" i="8"/>
  <c r="K14" i="8"/>
  <c r="K13" i="8"/>
  <c r="Q629" i="7"/>
  <c r="M629" i="7"/>
  <c r="P629" i="7" s="1"/>
  <c r="K629" i="7"/>
  <c r="Q628" i="7"/>
  <c r="M628" i="7"/>
  <c r="O628" i="7" s="1"/>
  <c r="K628" i="7"/>
  <c r="Q627" i="7"/>
  <c r="M627" i="7"/>
  <c r="O627" i="7" s="1"/>
  <c r="K627" i="7"/>
  <c r="Q626" i="7"/>
  <c r="M626" i="7"/>
  <c r="O626" i="7" s="1"/>
  <c r="K626" i="7"/>
  <c r="Q625" i="7"/>
  <c r="M625" i="7"/>
  <c r="P625" i="7" s="1"/>
  <c r="K625" i="7"/>
  <c r="Q624" i="7"/>
  <c r="M624" i="7"/>
  <c r="N624" i="7" s="1"/>
  <c r="K624" i="7"/>
  <c r="Q623" i="7"/>
  <c r="M623" i="7"/>
  <c r="O623" i="7" s="1"/>
  <c r="K623" i="7"/>
  <c r="Q622" i="7"/>
  <c r="M622" i="7"/>
  <c r="P622" i="7" s="1"/>
  <c r="K622" i="7"/>
  <c r="Q621" i="7"/>
  <c r="M621" i="7"/>
  <c r="P621" i="7" s="1"/>
  <c r="K621" i="7"/>
  <c r="Q620" i="7"/>
  <c r="M620" i="7"/>
  <c r="N620" i="7" s="1"/>
  <c r="K620" i="7"/>
  <c r="Q619" i="7"/>
  <c r="M619" i="7"/>
  <c r="P619" i="7" s="1"/>
  <c r="K619" i="7"/>
  <c r="Q618" i="7"/>
  <c r="M618" i="7"/>
  <c r="P618" i="7" s="1"/>
  <c r="K618" i="7"/>
  <c r="Q617" i="7"/>
  <c r="M617" i="7"/>
  <c r="P617" i="7" s="1"/>
  <c r="K617" i="7"/>
  <c r="Q616" i="7"/>
  <c r="M616" i="7"/>
  <c r="N616" i="7" s="1"/>
  <c r="K616" i="7"/>
  <c r="Q615" i="7"/>
  <c r="M615" i="7"/>
  <c r="P615" i="7" s="1"/>
  <c r="K615" i="7"/>
  <c r="Q614" i="7"/>
  <c r="M614" i="7"/>
  <c r="O614" i="7" s="1"/>
  <c r="K614" i="7"/>
  <c r="Q613" i="7"/>
  <c r="M613" i="7"/>
  <c r="P613" i="7" s="1"/>
  <c r="K613" i="7"/>
  <c r="Q612" i="7"/>
  <c r="M612" i="7"/>
  <c r="N612" i="7" s="1"/>
  <c r="K612" i="7"/>
  <c r="Q611" i="7"/>
  <c r="M611" i="7"/>
  <c r="O611" i="7" s="1"/>
  <c r="K611" i="7"/>
  <c r="Q610" i="7"/>
  <c r="M610" i="7"/>
  <c r="P610" i="7" s="1"/>
  <c r="K610" i="7"/>
  <c r="Q609" i="7"/>
  <c r="M609" i="7"/>
  <c r="P609" i="7" s="1"/>
  <c r="K609" i="7"/>
  <c r="Q608" i="7"/>
  <c r="M608" i="7"/>
  <c r="N608" i="7" s="1"/>
  <c r="K608" i="7"/>
  <c r="Q607" i="7"/>
  <c r="M607" i="7"/>
  <c r="P607" i="7" s="1"/>
  <c r="K607" i="7"/>
  <c r="Q606" i="7"/>
  <c r="M606" i="7"/>
  <c r="P606" i="7" s="1"/>
  <c r="K606" i="7"/>
  <c r="Q605" i="7"/>
  <c r="M605" i="7"/>
  <c r="P605" i="7" s="1"/>
  <c r="K605" i="7"/>
  <c r="Q604" i="7"/>
  <c r="M604" i="7"/>
  <c r="N604" i="7" s="1"/>
  <c r="K604" i="7"/>
  <c r="Q603" i="7"/>
  <c r="M603" i="7"/>
  <c r="P603" i="7" s="1"/>
  <c r="K603" i="7"/>
  <c r="Q602" i="7"/>
  <c r="M602" i="7"/>
  <c r="P602" i="7" s="1"/>
  <c r="K602" i="7"/>
  <c r="Q601" i="7"/>
  <c r="M601" i="7"/>
  <c r="P601" i="7" s="1"/>
  <c r="K601" i="7"/>
  <c r="Q600" i="7"/>
  <c r="M600" i="7"/>
  <c r="N600" i="7" s="1"/>
  <c r="K600" i="7"/>
  <c r="Q599" i="7"/>
  <c r="M599" i="7"/>
  <c r="P599" i="7" s="1"/>
  <c r="K599" i="7"/>
  <c r="Q598" i="7"/>
  <c r="M598" i="7"/>
  <c r="O598" i="7" s="1"/>
  <c r="K598" i="7"/>
  <c r="Q597" i="7"/>
  <c r="M597" i="7"/>
  <c r="P597" i="7" s="1"/>
  <c r="K597" i="7"/>
  <c r="Q596" i="7"/>
  <c r="M596" i="7"/>
  <c r="N596" i="7" s="1"/>
  <c r="K596" i="7"/>
  <c r="Q595" i="7"/>
  <c r="M595" i="7"/>
  <c r="O595" i="7" s="1"/>
  <c r="K595" i="7"/>
  <c r="Q594" i="7"/>
  <c r="O594" i="7"/>
  <c r="M594" i="7"/>
  <c r="P594" i="7" s="1"/>
  <c r="K594" i="7"/>
  <c r="Q593" i="7"/>
  <c r="M593" i="7"/>
  <c r="P593" i="7" s="1"/>
  <c r="K593" i="7"/>
  <c r="Q592" i="7"/>
  <c r="M592" i="7"/>
  <c r="N592" i="7" s="1"/>
  <c r="K592" i="7"/>
  <c r="Q591" i="7"/>
  <c r="M591" i="7"/>
  <c r="P591" i="7" s="1"/>
  <c r="K591" i="7"/>
  <c r="Q590" i="7"/>
  <c r="M590" i="7"/>
  <c r="P590" i="7" s="1"/>
  <c r="K590" i="7"/>
  <c r="Q589" i="7"/>
  <c r="M589" i="7"/>
  <c r="P589" i="7" s="1"/>
  <c r="K589" i="7"/>
  <c r="Q588" i="7"/>
  <c r="M588" i="7"/>
  <c r="N588" i="7" s="1"/>
  <c r="K588" i="7"/>
  <c r="Q587" i="7"/>
  <c r="M587" i="7"/>
  <c r="P587" i="7" s="1"/>
  <c r="K587" i="7"/>
  <c r="Q586" i="7"/>
  <c r="M586" i="7"/>
  <c r="P586" i="7" s="1"/>
  <c r="K586" i="7"/>
  <c r="Q585" i="7"/>
  <c r="M585" i="7"/>
  <c r="P585" i="7" s="1"/>
  <c r="K585" i="7"/>
  <c r="Q584" i="7"/>
  <c r="M584" i="7"/>
  <c r="N584" i="7" s="1"/>
  <c r="K584" i="7"/>
  <c r="Q583" i="7"/>
  <c r="M583" i="7"/>
  <c r="P583" i="7" s="1"/>
  <c r="K583" i="7"/>
  <c r="Q582" i="7"/>
  <c r="M582" i="7"/>
  <c r="N582" i="7" s="1"/>
  <c r="K582" i="7"/>
  <c r="Q581" i="7"/>
  <c r="M581" i="7"/>
  <c r="P581" i="7" s="1"/>
  <c r="K581" i="7"/>
  <c r="Q580" i="7"/>
  <c r="M580" i="7"/>
  <c r="N580" i="7" s="1"/>
  <c r="K580" i="7"/>
  <c r="Q579" i="7"/>
  <c r="M579" i="7"/>
  <c r="O579" i="7" s="1"/>
  <c r="K579" i="7"/>
  <c r="Q578" i="7"/>
  <c r="M578" i="7"/>
  <c r="P578" i="7" s="1"/>
  <c r="K578" i="7"/>
  <c r="Q577" i="7"/>
  <c r="M577" i="7"/>
  <c r="P577" i="7" s="1"/>
  <c r="K577" i="7"/>
  <c r="Q576" i="7"/>
  <c r="M576" i="7"/>
  <c r="N576" i="7" s="1"/>
  <c r="K576" i="7"/>
  <c r="Q575" i="7"/>
  <c r="M575" i="7"/>
  <c r="P575" i="7" s="1"/>
  <c r="K575" i="7"/>
  <c r="Q574" i="7"/>
  <c r="M574" i="7"/>
  <c r="P574" i="7" s="1"/>
  <c r="K574" i="7"/>
  <c r="Q573" i="7"/>
  <c r="M573" i="7"/>
  <c r="P573" i="7" s="1"/>
  <c r="K573" i="7"/>
  <c r="Q572" i="7"/>
  <c r="M572" i="7"/>
  <c r="N572" i="7" s="1"/>
  <c r="K572" i="7"/>
  <c r="Q571" i="7"/>
  <c r="M571" i="7"/>
  <c r="P571" i="7" s="1"/>
  <c r="K571" i="7"/>
  <c r="Q570" i="7"/>
  <c r="M570" i="7"/>
  <c r="P570" i="7" s="1"/>
  <c r="K570" i="7"/>
  <c r="Q569" i="7"/>
  <c r="M569" i="7"/>
  <c r="P569" i="7" s="1"/>
  <c r="K569" i="7"/>
  <c r="Q568" i="7"/>
  <c r="M568" i="7"/>
  <c r="N568" i="7" s="1"/>
  <c r="K568" i="7"/>
  <c r="Q567" i="7"/>
  <c r="M567" i="7"/>
  <c r="P567" i="7" s="1"/>
  <c r="K567" i="7"/>
  <c r="Q566" i="7"/>
  <c r="M566" i="7"/>
  <c r="O566" i="7" s="1"/>
  <c r="K566" i="7"/>
  <c r="Q565" i="7"/>
  <c r="M565" i="7"/>
  <c r="P565" i="7" s="1"/>
  <c r="K565" i="7"/>
  <c r="Q564" i="7"/>
  <c r="M564" i="7"/>
  <c r="N564" i="7" s="1"/>
  <c r="K564" i="7"/>
  <c r="Q563" i="7"/>
  <c r="M563" i="7"/>
  <c r="O563" i="7" s="1"/>
  <c r="K563" i="7"/>
  <c r="Q562" i="7"/>
  <c r="M562" i="7"/>
  <c r="P562" i="7" s="1"/>
  <c r="K562" i="7"/>
  <c r="Q561" i="7"/>
  <c r="M561" i="7"/>
  <c r="P561" i="7" s="1"/>
  <c r="K561" i="7"/>
  <c r="Q560" i="7"/>
  <c r="M560" i="7"/>
  <c r="N560" i="7" s="1"/>
  <c r="K560" i="7"/>
  <c r="Q559" i="7"/>
  <c r="M559" i="7"/>
  <c r="P559" i="7" s="1"/>
  <c r="K559" i="7"/>
  <c r="Q558" i="7"/>
  <c r="M558" i="7"/>
  <c r="P558" i="7" s="1"/>
  <c r="K558" i="7"/>
  <c r="Q557" i="7"/>
  <c r="M557" i="7"/>
  <c r="P557" i="7" s="1"/>
  <c r="K557" i="7"/>
  <c r="Q556" i="7"/>
  <c r="M556" i="7"/>
  <c r="N556" i="7" s="1"/>
  <c r="K556" i="7"/>
  <c r="Q555" i="7"/>
  <c r="M555" i="7"/>
  <c r="P555" i="7" s="1"/>
  <c r="K555" i="7"/>
  <c r="Q554" i="7"/>
  <c r="M554" i="7"/>
  <c r="P554" i="7" s="1"/>
  <c r="K554" i="7"/>
  <c r="Q553" i="7"/>
  <c r="M553" i="7"/>
  <c r="P553" i="7" s="1"/>
  <c r="K553" i="7"/>
  <c r="Q552" i="7"/>
  <c r="M552" i="7"/>
  <c r="N552" i="7" s="1"/>
  <c r="K552" i="7"/>
  <c r="Q551" i="7"/>
  <c r="M551" i="7"/>
  <c r="P551" i="7" s="1"/>
  <c r="K551" i="7"/>
  <c r="Q550" i="7"/>
  <c r="M550" i="7"/>
  <c r="N550" i="7" s="1"/>
  <c r="K550" i="7"/>
  <c r="Q549" i="7"/>
  <c r="N549" i="7"/>
  <c r="M549" i="7"/>
  <c r="P549" i="7" s="1"/>
  <c r="K549" i="7"/>
  <c r="Q548" i="7"/>
  <c r="M548" i="7"/>
  <c r="N548" i="7" s="1"/>
  <c r="K548" i="7"/>
  <c r="Q547" i="7"/>
  <c r="M547" i="7"/>
  <c r="O547" i="7" s="1"/>
  <c r="K547" i="7"/>
  <c r="Q546" i="7"/>
  <c r="M546" i="7"/>
  <c r="P546" i="7" s="1"/>
  <c r="K546" i="7"/>
  <c r="Q545" i="7"/>
  <c r="M545" i="7"/>
  <c r="P545" i="7" s="1"/>
  <c r="K545" i="7"/>
  <c r="Q544" i="7"/>
  <c r="M544" i="7"/>
  <c r="K544" i="7"/>
  <c r="Q543" i="7"/>
  <c r="M543" i="7"/>
  <c r="K543" i="7"/>
  <c r="Q542" i="7"/>
  <c r="M542" i="7"/>
  <c r="K542" i="7"/>
  <c r="Q541" i="7"/>
  <c r="M541" i="7"/>
  <c r="P541" i="7" s="1"/>
  <c r="K541" i="7"/>
  <c r="Q540" i="7"/>
  <c r="M540" i="7"/>
  <c r="K540" i="7"/>
  <c r="Q539" i="7"/>
  <c r="M539" i="7"/>
  <c r="K539" i="7"/>
  <c r="Q538" i="7"/>
  <c r="M538" i="7"/>
  <c r="K538" i="7"/>
  <c r="Q537" i="7"/>
  <c r="M537" i="7"/>
  <c r="P537" i="7" s="1"/>
  <c r="K537" i="7"/>
  <c r="Q536" i="7"/>
  <c r="M536" i="7"/>
  <c r="K536" i="7"/>
  <c r="Q535" i="7"/>
  <c r="M535" i="7"/>
  <c r="O535" i="7" s="1"/>
  <c r="K535" i="7"/>
  <c r="Q534" i="7"/>
  <c r="M534" i="7"/>
  <c r="K534" i="7"/>
  <c r="Q533" i="7"/>
  <c r="M533" i="7"/>
  <c r="P533" i="7" s="1"/>
  <c r="K533" i="7"/>
  <c r="Q532" i="7"/>
  <c r="M532" i="7"/>
  <c r="K532" i="7"/>
  <c r="Q531" i="7"/>
  <c r="M531" i="7"/>
  <c r="O531" i="7" s="1"/>
  <c r="K531" i="7"/>
  <c r="Q530" i="7"/>
  <c r="M530" i="7"/>
  <c r="K530" i="7"/>
  <c r="Q529" i="7"/>
  <c r="M529" i="7"/>
  <c r="K529" i="7"/>
  <c r="Q528" i="7"/>
  <c r="M528" i="7"/>
  <c r="P528" i="7" s="1"/>
  <c r="K528" i="7"/>
  <c r="Q527" i="7"/>
  <c r="M527" i="7"/>
  <c r="O527" i="7" s="1"/>
  <c r="K527" i="7"/>
  <c r="Q526" i="7"/>
  <c r="M526" i="7"/>
  <c r="O526" i="7" s="1"/>
  <c r="K526" i="7"/>
  <c r="Q525" i="7"/>
  <c r="M525" i="7"/>
  <c r="K525" i="7"/>
  <c r="Q524" i="7"/>
  <c r="M524" i="7"/>
  <c r="P524" i="7" s="1"/>
  <c r="K524" i="7"/>
  <c r="Q523" i="7"/>
  <c r="M523" i="7"/>
  <c r="O523" i="7" s="1"/>
  <c r="K523" i="7"/>
  <c r="Q522" i="7"/>
  <c r="M522" i="7"/>
  <c r="O522" i="7" s="1"/>
  <c r="K522" i="7"/>
  <c r="Q521" i="7"/>
  <c r="M521" i="7"/>
  <c r="P521" i="7" s="1"/>
  <c r="K521" i="7"/>
  <c r="Q520" i="7"/>
  <c r="M520" i="7"/>
  <c r="P520" i="7" s="1"/>
  <c r="K520" i="7"/>
  <c r="Q519" i="7"/>
  <c r="M519" i="7"/>
  <c r="O519" i="7" s="1"/>
  <c r="K519" i="7"/>
  <c r="Q518" i="7"/>
  <c r="M518" i="7"/>
  <c r="O518" i="7" s="1"/>
  <c r="K518" i="7"/>
  <c r="Q517" i="7"/>
  <c r="M517" i="7"/>
  <c r="P517" i="7" s="1"/>
  <c r="K517" i="7"/>
  <c r="Q516" i="7"/>
  <c r="M516" i="7"/>
  <c r="P516" i="7" s="1"/>
  <c r="K516" i="7"/>
  <c r="Q515" i="7"/>
  <c r="M515" i="7"/>
  <c r="O515" i="7" s="1"/>
  <c r="K515" i="7"/>
  <c r="Q514" i="7"/>
  <c r="M514" i="7"/>
  <c r="K514" i="7"/>
  <c r="Q513" i="7"/>
  <c r="M513" i="7"/>
  <c r="K513" i="7"/>
  <c r="Q512" i="7"/>
  <c r="M512" i="7"/>
  <c r="K512" i="7"/>
  <c r="Q511" i="7"/>
  <c r="M511" i="7"/>
  <c r="K511" i="7"/>
  <c r="Q510" i="7"/>
  <c r="M510" i="7"/>
  <c r="K510" i="7"/>
  <c r="Q509" i="7"/>
  <c r="M509" i="7"/>
  <c r="P509" i="7" s="1"/>
  <c r="K509" i="7"/>
  <c r="Q508" i="7"/>
  <c r="M508" i="7"/>
  <c r="K508" i="7"/>
  <c r="Q507" i="7"/>
  <c r="M507" i="7"/>
  <c r="K507" i="7"/>
  <c r="Q506" i="7"/>
  <c r="M506" i="7"/>
  <c r="K506" i="7"/>
  <c r="Q505" i="7"/>
  <c r="M505" i="7"/>
  <c r="P505" i="7" s="1"/>
  <c r="K505" i="7"/>
  <c r="Q504" i="7"/>
  <c r="M504" i="7"/>
  <c r="P504" i="7" s="1"/>
  <c r="K504" i="7"/>
  <c r="Q503" i="7"/>
  <c r="M503" i="7"/>
  <c r="K503" i="7"/>
  <c r="Q502" i="7"/>
  <c r="M502" i="7"/>
  <c r="O502" i="7" s="1"/>
  <c r="K502" i="7"/>
  <c r="Q501" i="7"/>
  <c r="M501" i="7"/>
  <c r="P501" i="7" s="1"/>
  <c r="K501" i="7"/>
  <c r="Q500" i="7"/>
  <c r="P500" i="7"/>
  <c r="M500" i="7"/>
  <c r="K500" i="7"/>
  <c r="Q499" i="7"/>
  <c r="M499" i="7"/>
  <c r="K499" i="7"/>
  <c r="Q498" i="7"/>
  <c r="M498" i="7"/>
  <c r="O498" i="7" s="1"/>
  <c r="K498" i="7"/>
  <c r="Q497" i="7"/>
  <c r="M497" i="7"/>
  <c r="P497" i="7" s="1"/>
  <c r="K497" i="7"/>
  <c r="Q496" i="7"/>
  <c r="M496" i="7"/>
  <c r="P496" i="7" s="1"/>
  <c r="K496" i="7"/>
  <c r="Q495" i="7"/>
  <c r="M495" i="7"/>
  <c r="K495" i="7"/>
  <c r="Q494" i="7"/>
  <c r="M494" i="7"/>
  <c r="O494" i="7" s="1"/>
  <c r="K494" i="7"/>
  <c r="Q493" i="7"/>
  <c r="M493" i="7"/>
  <c r="P493" i="7" s="1"/>
  <c r="K493" i="7"/>
  <c r="Q492" i="7"/>
  <c r="M492" i="7"/>
  <c r="P492" i="7" s="1"/>
  <c r="K492" i="7"/>
  <c r="Q491" i="7"/>
  <c r="M491" i="7"/>
  <c r="K491" i="7"/>
  <c r="Q490" i="7"/>
  <c r="M490" i="7"/>
  <c r="K490" i="7"/>
  <c r="Q489" i="7"/>
  <c r="M489" i="7"/>
  <c r="K489" i="7"/>
  <c r="Q488" i="7"/>
  <c r="M488" i="7"/>
  <c r="P488" i="7" s="1"/>
  <c r="K488" i="7"/>
  <c r="Q487" i="7"/>
  <c r="M487" i="7"/>
  <c r="K487" i="7"/>
  <c r="Q486" i="7"/>
  <c r="M486" i="7"/>
  <c r="O486" i="7" s="1"/>
  <c r="K486" i="7"/>
  <c r="Q485" i="7"/>
  <c r="M485" i="7"/>
  <c r="K485" i="7"/>
  <c r="Q484" i="7"/>
  <c r="M484" i="7"/>
  <c r="K484" i="7"/>
  <c r="Q483" i="7"/>
  <c r="M483" i="7"/>
  <c r="O483" i="7" s="1"/>
  <c r="K483" i="7"/>
  <c r="Q482" i="7"/>
  <c r="M482" i="7"/>
  <c r="K482" i="7"/>
  <c r="Q481" i="7"/>
  <c r="M481" i="7"/>
  <c r="P481" i="7" s="1"/>
  <c r="K481" i="7"/>
  <c r="Q480" i="7"/>
  <c r="M480" i="7"/>
  <c r="K480" i="7"/>
  <c r="Q479" i="7"/>
  <c r="M479" i="7"/>
  <c r="K479" i="7"/>
  <c r="Q478" i="7"/>
  <c r="M478" i="7"/>
  <c r="K478" i="7"/>
  <c r="Q477" i="7"/>
  <c r="M477" i="7"/>
  <c r="P477" i="7" s="1"/>
  <c r="K477" i="7"/>
  <c r="Q476" i="7"/>
  <c r="M476" i="7"/>
  <c r="K476" i="7"/>
  <c r="Q475" i="7"/>
  <c r="M475" i="7"/>
  <c r="K475" i="7"/>
  <c r="Q474" i="7"/>
  <c r="M474" i="7"/>
  <c r="K474" i="7"/>
  <c r="Q473" i="7"/>
  <c r="M473" i="7"/>
  <c r="P473" i="7" s="1"/>
  <c r="K473" i="7"/>
  <c r="Q472" i="7"/>
  <c r="M472" i="7"/>
  <c r="K472" i="7"/>
  <c r="Q471" i="7"/>
  <c r="M471" i="7"/>
  <c r="O471" i="7" s="1"/>
  <c r="K471" i="7"/>
  <c r="Q470" i="7"/>
  <c r="M470" i="7"/>
  <c r="K470" i="7"/>
  <c r="Q469" i="7"/>
  <c r="M469" i="7"/>
  <c r="P469" i="7" s="1"/>
  <c r="K469" i="7"/>
  <c r="Q468" i="7"/>
  <c r="M468" i="7"/>
  <c r="K468" i="7"/>
  <c r="Q467" i="7"/>
  <c r="M467" i="7"/>
  <c r="O467" i="7" s="1"/>
  <c r="K467" i="7"/>
  <c r="Q466" i="7"/>
  <c r="M466" i="7"/>
  <c r="K466" i="7"/>
  <c r="Q465" i="7"/>
  <c r="M465" i="7"/>
  <c r="K465" i="7"/>
  <c r="Q464" i="7"/>
  <c r="M464" i="7"/>
  <c r="K464" i="7"/>
  <c r="Q463" i="7"/>
  <c r="M463" i="7"/>
  <c r="O463" i="7" s="1"/>
  <c r="K463" i="7"/>
  <c r="Q462" i="7"/>
  <c r="M462" i="7"/>
  <c r="K462" i="7"/>
  <c r="Q461" i="7"/>
  <c r="M461" i="7"/>
  <c r="P461" i="7" s="1"/>
  <c r="K461" i="7"/>
  <c r="Q460" i="7"/>
  <c r="M460" i="7"/>
  <c r="O460" i="7" s="1"/>
  <c r="K460" i="7"/>
  <c r="Q459" i="7"/>
  <c r="M459" i="7"/>
  <c r="N459" i="7" s="1"/>
  <c r="K459" i="7"/>
  <c r="Q458" i="7"/>
  <c r="M458" i="7"/>
  <c r="P458" i="7" s="1"/>
  <c r="K458" i="7"/>
  <c r="Q457" i="7"/>
  <c r="M457" i="7"/>
  <c r="O457" i="7" s="1"/>
  <c r="K457" i="7"/>
  <c r="Q456" i="7"/>
  <c r="M456" i="7"/>
  <c r="P456" i="7" s="1"/>
  <c r="K456" i="7"/>
  <c r="Q455" i="7"/>
  <c r="M455" i="7"/>
  <c r="O455" i="7" s="1"/>
  <c r="K455" i="7"/>
  <c r="Q454" i="7"/>
  <c r="M454" i="7"/>
  <c r="N454" i="7" s="1"/>
  <c r="K454" i="7"/>
  <c r="Q453" i="7"/>
  <c r="M453" i="7"/>
  <c r="O453" i="7" s="1"/>
  <c r="K453" i="7"/>
  <c r="Q452" i="7"/>
  <c r="M452" i="7"/>
  <c r="K452" i="7"/>
  <c r="Q451" i="7"/>
  <c r="M451" i="7"/>
  <c r="O451" i="7" s="1"/>
  <c r="K451" i="7"/>
  <c r="Q450" i="7"/>
  <c r="M450" i="7"/>
  <c r="O450" i="7" s="1"/>
  <c r="K450" i="7"/>
  <c r="Q449" i="7"/>
  <c r="M449" i="7"/>
  <c r="K449" i="7"/>
  <c r="Q448" i="7"/>
  <c r="M448" i="7"/>
  <c r="N448" i="7" s="1"/>
  <c r="K448" i="7"/>
  <c r="Q447" i="7"/>
  <c r="M447" i="7"/>
  <c r="O447" i="7" s="1"/>
  <c r="K447" i="7"/>
  <c r="Q446" i="7"/>
  <c r="M446" i="7"/>
  <c r="K446" i="7"/>
  <c r="Q445" i="7"/>
  <c r="M445" i="7"/>
  <c r="O445" i="7" s="1"/>
  <c r="K445" i="7"/>
  <c r="Q444" i="7"/>
  <c r="M444" i="7"/>
  <c r="P444" i="7" s="1"/>
  <c r="K444" i="7"/>
  <c r="Q443" i="7"/>
  <c r="M443" i="7"/>
  <c r="N443" i="7" s="1"/>
  <c r="K443" i="7"/>
  <c r="Q442" i="7"/>
  <c r="P442" i="7"/>
  <c r="M442" i="7"/>
  <c r="O442" i="7" s="1"/>
  <c r="K442" i="7"/>
  <c r="Q441" i="7"/>
  <c r="M441" i="7"/>
  <c r="O441" i="7" s="1"/>
  <c r="K441" i="7"/>
  <c r="Q440" i="7"/>
  <c r="M440" i="7"/>
  <c r="K440" i="7"/>
  <c r="Q439" i="7"/>
  <c r="M439" i="7"/>
  <c r="O439" i="7" s="1"/>
  <c r="K439" i="7"/>
  <c r="Q438" i="7"/>
  <c r="M438" i="7"/>
  <c r="O438" i="7" s="1"/>
  <c r="K438" i="7"/>
  <c r="Q437" i="7"/>
  <c r="M437" i="7"/>
  <c r="K437" i="7"/>
  <c r="Q436" i="7"/>
  <c r="M436" i="7"/>
  <c r="O436" i="7" s="1"/>
  <c r="K436" i="7"/>
  <c r="Q435" i="7"/>
  <c r="M435" i="7"/>
  <c r="O435" i="7" s="1"/>
  <c r="K435" i="7"/>
  <c r="Q434" i="7"/>
  <c r="M434" i="7"/>
  <c r="P434" i="7" s="1"/>
  <c r="K434" i="7"/>
  <c r="Q433" i="7"/>
  <c r="M433" i="7"/>
  <c r="P433" i="7" s="1"/>
  <c r="K433" i="7"/>
  <c r="Q432" i="7"/>
  <c r="M432" i="7"/>
  <c r="N432" i="7" s="1"/>
  <c r="K432" i="7"/>
  <c r="Q431" i="7"/>
  <c r="M431" i="7"/>
  <c r="O431" i="7" s="1"/>
  <c r="K431" i="7"/>
  <c r="Q430" i="7"/>
  <c r="M430" i="7"/>
  <c r="N430" i="7" s="1"/>
  <c r="K430" i="7"/>
  <c r="Q429" i="7"/>
  <c r="M429" i="7"/>
  <c r="O429" i="7" s="1"/>
  <c r="K429" i="7"/>
  <c r="Q428" i="7"/>
  <c r="M428" i="7"/>
  <c r="P428" i="7" s="1"/>
  <c r="K428" i="7"/>
  <c r="Q427" i="7"/>
  <c r="M427" i="7"/>
  <c r="N427" i="7" s="1"/>
  <c r="K427" i="7"/>
  <c r="Q426" i="7"/>
  <c r="M426" i="7"/>
  <c r="N426" i="7" s="1"/>
  <c r="K426" i="7"/>
  <c r="Q425" i="7"/>
  <c r="M425" i="7"/>
  <c r="N425" i="7" s="1"/>
  <c r="K425" i="7"/>
  <c r="Q424" i="7"/>
  <c r="M424" i="7"/>
  <c r="N424" i="7" s="1"/>
  <c r="K424" i="7"/>
  <c r="Q423" i="7"/>
  <c r="M423" i="7"/>
  <c r="K423" i="7"/>
  <c r="Q422" i="7"/>
  <c r="M422" i="7"/>
  <c r="P422" i="7" s="1"/>
  <c r="K422" i="7"/>
  <c r="Q421" i="7"/>
  <c r="M421" i="7"/>
  <c r="P421" i="7" s="1"/>
  <c r="K421" i="7"/>
  <c r="Q420" i="7"/>
  <c r="M420" i="7"/>
  <c r="P420" i="7" s="1"/>
  <c r="K420" i="7"/>
  <c r="Q419" i="7"/>
  <c r="M419" i="7"/>
  <c r="O419" i="7" s="1"/>
  <c r="K419" i="7"/>
  <c r="Q418" i="7"/>
  <c r="M418" i="7"/>
  <c r="P418" i="7" s="1"/>
  <c r="K418" i="7"/>
  <c r="Q417" i="7"/>
  <c r="M417" i="7"/>
  <c r="K417" i="7"/>
  <c r="Q416" i="7"/>
  <c r="M416" i="7"/>
  <c r="N416" i="7" s="1"/>
  <c r="K416" i="7"/>
  <c r="Q415" i="7"/>
  <c r="M415" i="7"/>
  <c r="O415" i="7" s="1"/>
  <c r="K415" i="7"/>
  <c r="Q414" i="7"/>
  <c r="M414" i="7"/>
  <c r="P414" i="7" s="1"/>
  <c r="K414" i="7"/>
  <c r="Q413" i="7"/>
  <c r="M413" i="7"/>
  <c r="P413" i="7" s="1"/>
  <c r="K413" i="7"/>
  <c r="Q412" i="7"/>
  <c r="M412" i="7"/>
  <c r="K412" i="7"/>
  <c r="Q411" i="7"/>
  <c r="M411" i="7"/>
  <c r="O411" i="7" s="1"/>
  <c r="K411" i="7"/>
  <c r="Q410" i="7"/>
  <c r="M410" i="7"/>
  <c r="K410" i="7"/>
  <c r="Q409" i="7"/>
  <c r="M409" i="7"/>
  <c r="N409" i="7" s="1"/>
  <c r="K409" i="7"/>
  <c r="Q408" i="7"/>
  <c r="M408" i="7"/>
  <c r="P408" i="7" s="1"/>
  <c r="K408" i="7"/>
  <c r="Q407" i="7"/>
  <c r="M407" i="7"/>
  <c r="O407" i="7" s="1"/>
  <c r="K407" i="7"/>
  <c r="Q406" i="7"/>
  <c r="M406" i="7"/>
  <c r="P406" i="7" s="1"/>
  <c r="K406" i="7"/>
  <c r="Q405" i="7"/>
  <c r="M405" i="7"/>
  <c r="K405" i="7"/>
  <c r="Q404" i="7"/>
  <c r="M404" i="7"/>
  <c r="O404" i="7" s="1"/>
  <c r="K404" i="7"/>
  <c r="Q403" i="7"/>
  <c r="M403" i="7"/>
  <c r="O403" i="7" s="1"/>
  <c r="K403" i="7"/>
  <c r="Q402" i="7"/>
  <c r="M402" i="7"/>
  <c r="O402" i="7" s="1"/>
  <c r="K402" i="7"/>
  <c r="Q401" i="7"/>
  <c r="M401" i="7"/>
  <c r="P401" i="7" s="1"/>
  <c r="K401" i="7"/>
  <c r="Q400" i="7"/>
  <c r="M400" i="7"/>
  <c r="N400" i="7" s="1"/>
  <c r="K400" i="7"/>
  <c r="Q399" i="7"/>
  <c r="M399" i="7"/>
  <c r="K399" i="7"/>
  <c r="Q398" i="7"/>
  <c r="M398" i="7"/>
  <c r="P398" i="7" s="1"/>
  <c r="K398" i="7"/>
  <c r="Q397" i="7"/>
  <c r="M397" i="7"/>
  <c r="O397" i="7" s="1"/>
  <c r="K397" i="7"/>
  <c r="Q396" i="7"/>
  <c r="M396" i="7"/>
  <c r="K396" i="7"/>
  <c r="Q395" i="7"/>
  <c r="M395" i="7"/>
  <c r="K395" i="7"/>
  <c r="Q394" i="7"/>
  <c r="M394" i="7"/>
  <c r="K394" i="7"/>
  <c r="Q393" i="7"/>
  <c r="M393" i="7"/>
  <c r="K393" i="7"/>
  <c r="Q392" i="7"/>
  <c r="M392" i="7"/>
  <c r="P392" i="7" s="1"/>
  <c r="K392" i="7"/>
  <c r="Q391" i="7"/>
  <c r="M391" i="7"/>
  <c r="K391" i="7"/>
  <c r="Q390" i="7"/>
  <c r="M390" i="7"/>
  <c r="P390" i="7" s="1"/>
  <c r="K390" i="7"/>
  <c r="Q389" i="7"/>
  <c r="M389" i="7"/>
  <c r="P389" i="7" s="1"/>
  <c r="K389" i="7"/>
  <c r="Q388" i="7"/>
  <c r="M388" i="7"/>
  <c r="P388" i="7" s="1"/>
  <c r="K388" i="7"/>
  <c r="Q387" i="7"/>
  <c r="M387" i="7"/>
  <c r="O387" i="7" s="1"/>
  <c r="K387" i="7"/>
  <c r="Q386" i="7"/>
  <c r="M386" i="7"/>
  <c r="N386" i="7" s="1"/>
  <c r="K386" i="7"/>
  <c r="Q385" i="7"/>
  <c r="M385" i="7"/>
  <c r="O385" i="7" s="1"/>
  <c r="K385" i="7"/>
  <c r="Q384" i="7"/>
  <c r="M384" i="7"/>
  <c r="K384" i="7"/>
  <c r="Q383" i="7"/>
  <c r="M383" i="7"/>
  <c r="O383" i="7" s="1"/>
  <c r="K383" i="7"/>
  <c r="Q382" i="7"/>
  <c r="M382" i="7"/>
  <c r="N382" i="7" s="1"/>
  <c r="K382" i="7"/>
  <c r="Q381" i="7"/>
  <c r="M381" i="7"/>
  <c r="P381" i="7" s="1"/>
  <c r="K381" i="7"/>
  <c r="Q380" i="7"/>
  <c r="M380" i="7"/>
  <c r="K380" i="7"/>
  <c r="Q379" i="7"/>
  <c r="M379" i="7"/>
  <c r="O379" i="7" s="1"/>
  <c r="K379" i="7"/>
  <c r="Q378" i="7"/>
  <c r="M378" i="7"/>
  <c r="N378" i="7" s="1"/>
  <c r="K378" i="7"/>
  <c r="Q377" i="7"/>
  <c r="M377" i="7"/>
  <c r="N377" i="7" s="1"/>
  <c r="K377" i="7"/>
  <c r="Q376" i="7"/>
  <c r="M376" i="7"/>
  <c r="P376" i="7" s="1"/>
  <c r="K376" i="7"/>
  <c r="Q375" i="7"/>
  <c r="M375" i="7"/>
  <c r="K375" i="7"/>
  <c r="Q374" i="7"/>
  <c r="M374" i="7"/>
  <c r="P374" i="7" s="1"/>
  <c r="K374" i="7"/>
  <c r="Q373" i="7"/>
  <c r="M373" i="7"/>
  <c r="K373" i="7"/>
  <c r="Q372" i="7"/>
  <c r="M372" i="7"/>
  <c r="O372" i="7" s="1"/>
  <c r="K372" i="7"/>
  <c r="Q371" i="7"/>
  <c r="M371" i="7"/>
  <c r="N371" i="7" s="1"/>
  <c r="K371" i="7"/>
  <c r="Q370" i="7"/>
  <c r="M370" i="7"/>
  <c r="K370" i="7"/>
  <c r="Q369" i="7"/>
  <c r="M369" i="7"/>
  <c r="P369" i="7" s="1"/>
  <c r="K369" i="7"/>
  <c r="Q368" i="7"/>
  <c r="M368" i="7"/>
  <c r="O368" i="7" s="1"/>
  <c r="K368" i="7"/>
  <c r="Q367" i="7"/>
  <c r="M367" i="7"/>
  <c r="O367" i="7" s="1"/>
  <c r="K367" i="7"/>
  <c r="Q366" i="7"/>
  <c r="M366" i="7"/>
  <c r="K366" i="7"/>
  <c r="Q365" i="7"/>
  <c r="M365" i="7"/>
  <c r="O365" i="7" s="1"/>
  <c r="K365" i="7"/>
  <c r="Q364" i="7"/>
  <c r="M364" i="7"/>
  <c r="P364" i="7" s="1"/>
  <c r="K364" i="7"/>
  <c r="Q363" i="7"/>
  <c r="M363" i="7"/>
  <c r="P363" i="7" s="1"/>
  <c r="K363" i="7"/>
  <c r="Q362" i="7"/>
  <c r="M362" i="7"/>
  <c r="K362" i="7"/>
  <c r="Q361" i="7"/>
  <c r="M361" i="7"/>
  <c r="O361" i="7" s="1"/>
  <c r="K361" i="7"/>
  <c r="Q360" i="7"/>
  <c r="M360" i="7"/>
  <c r="P360" i="7" s="1"/>
  <c r="K360" i="7"/>
  <c r="Q359" i="7"/>
  <c r="M359" i="7"/>
  <c r="K359" i="7"/>
  <c r="Q358" i="7"/>
  <c r="M358" i="7"/>
  <c r="K358" i="7"/>
  <c r="Q357" i="7"/>
  <c r="M357" i="7"/>
  <c r="O357" i="7" s="1"/>
  <c r="K357" i="7"/>
  <c r="Q356" i="7"/>
  <c r="M356" i="7"/>
  <c r="P356" i="7" s="1"/>
  <c r="K356" i="7"/>
  <c r="Q355" i="7"/>
  <c r="M355" i="7"/>
  <c r="P355" i="7" s="1"/>
  <c r="K355" i="7"/>
  <c r="Q354" i="7"/>
  <c r="M354" i="7"/>
  <c r="K354" i="7"/>
  <c r="Q353" i="7"/>
  <c r="M353" i="7"/>
  <c r="O353" i="7" s="1"/>
  <c r="K353" i="7"/>
  <c r="Q352" i="7"/>
  <c r="M352" i="7"/>
  <c r="P352" i="7" s="1"/>
  <c r="K352" i="7"/>
  <c r="Q351" i="7"/>
  <c r="M351" i="7"/>
  <c r="P351" i="7" s="1"/>
  <c r="K351" i="7"/>
  <c r="Q350" i="7"/>
  <c r="M350" i="7"/>
  <c r="K350" i="7"/>
  <c r="Q349" i="7"/>
  <c r="M349" i="7"/>
  <c r="O349" i="7" s="1"/>
  <c r="K349" i="7"/>
  <c r="Q348" i="7"/>
  <c r="M348" i="7"/>
  <c r="P348" i="7" s="1"/>
  <c r="K348" i="7"/>
  <c r="Q347" i="7"/>
  <c r="M347" i="7"/>
  <c r="P347" i="7" s="1"/>
  <c r="K347" i="7"/>
  <c r="Q346" i="7"/>
  <c r="M346" i="7"/>
  <c r="K346" i="7"/>
  <c r="Q345" i="7"/>
  <c r="M345" i="7"/>
  <c r="O345" i="7" s="1"/>
  <c r="K345" i="7"/>
  <c r="Q344" i="7"/>
  <c r="M344" i="7"/>
  <c r="P344" i="7" s="1"/>
  <c r="K344" i="7"/>
  <c r="Q343" i="7"/>
  <c r="M343" i="7"/>
  <c r="N343" i="7" s="1"/>
  <c r="K343" i="7"/>
  <c r="Q342" i="7"/>
  <c r="M342" i="7"/>
  <c r="K342" i="7"/>
  <c r="Q341" i="7"/>
  <c r="M341" i="7"/>
  <c r="O341" i="7" s="1"/>
  <c r="K341" i="7"/>
  <c r="Q340" i="7"/>
  <c r="M340" i="7"/>
  <c r="P340" i="7" s="1"/>
  <c r="K340" i="7"/>
  <c r="Q339" i="7"/>
  <c r="M339" i="7"/>
  <c r="P339" i="7" s="1"/>
  <c r="K339" i="7"/>
  <c r="Q338" i="7"/>
  <c r="M338" i="7"/>
  <c r="K338" i="7"/>
  <c r="Q337" i="7"/>
  <c r="M337" i="7"/>
  <c r="P337" i="7" s="1"/>
  <c r="K337" i="7"/>
  <c r="Q336" i="7"/>
  <c r="M336" i="7"/>
  <c r="P336" i="7" s="1"/>
  <c r="K336" i="7"/>
  <c r="Q335" i="7"/>
  <c r="M335" i="7"/>
  <c r="P335" i="7" s="1"/>
  <c r="K335" i="7"/>
  <c r="Q334" i="7"/>
  <c r="M334" i="7"/>
  <c r="K334" i="7"/>
  <c r="Q333" i="7"/>
  <c r="M333" i="7"/>
  <c r="K333" i="7"/>
  <c r="Q332" i="7"/>
  <c r="M332" i="7"/>
  <c r="O332" i="7" s="1"/>
  <c r="K332" i="7"/>
  <c r="Q331" i="7"/>
  <c r="M331" i="7"/>
  <c r="K331" i="7"/>
  <c r="Q330" i="7"/>
  <c r="M330" i="7"/>
  <c r="K330" i="7"/>
  <c r="Q329" i="7"/>
  <c r="M329" i="7"/>
  <c r="K329" i="7"/>
  <c r="Q328" i="7"/>
  <c r="M328" i="7"/>
  <c r="P328" i="7" s="1"/>
  <c r="K328" i="7"/>
  <c r="Q327" i="7"/>
  <c r="M327" i="7"/>
  <c r="P327" i="7" s="1"/>
  <c r="K327" i="7"/>
  <c r="Q326" i="7"/>
  <c r="M326" i="7"/>
  <c r="K326" i="7"/>
  <c r="Q325" i="7"/>
  <c r="M325" i="7"/>
  <c r="P325" i="7" s="1"/>
  <c r="K325" i="7"/>
  <c r="Q324" i="7"/>
  <c r="M324" i="7"/>
  <c r="N324" i="7" s="1"/>
  <c r="K324" i="7"/>
  <c r="Q323" i="7"/>
  <c r="M323" i="7"/>
  <c r="P323" i="7" s="1"/>
  <c r="K323" i="7"/>
  <c r="Q322" i="7"/>
  <c r="M322" i="7"/>
  <c r="O322" i="7" s="1"/>
  <c r="K322" i="7"/>
  <c r="Q321" i="7"/>
  <c r="M321" i="7"/>
  <c r="K321" i="7"/>
  <c r="Q320" i="7"/>
  <c r="M320" i="7"/>
  <c r="N320" i="7" s="1"/>
  <c r="K320" i="7"/>
  <c r="Q319" i="7"/>
  <c r="M319" i="7"/>
  <c r="N319" i="7" s="1"/>
  <c r="K319" i="7"/>
  <c r="Q318" i="7"/>
  <c r="M318" i="7"/>
  <c r="K318" i="7"/>
  <c r="Q317" i="7"/>
  <c r="M317" i="7"/>
  <c r="K317" i="7"/>
  <c r="Q316" i="7"/>
  <c r="M316" i="7"/>
  <c r="K316" i="7"/>
  <c r="Q315" i="7"/>
  <c r="M315" i="7"/>
  <c r="P315" i="7" s="1"/>
  <c r="K315" i="7"/>
  <c r="Q314" i="7"/>
  <c r="M314" i="7"/>
  <c r="K314" i="7"/>
  <c r="Q313" i="7"/>
  <c r="M313" i="7"/>
  <c r="N313" i="7" s="1"/>
  <c r="K313" i="7"/>
  <c r="Q312" i="7"/>
  <c r="M312" i="7"/>
  <c r="N312" i="7" s="1"/>
  <c r="K312" i="7"/>
  <c r="Q311" i="7"/>
  <c r="M311" i="7"/>
  <c r="P311" i="7" s="1"/>
  <c r="K311" i="7"/>
  <c r="Q310" i="7"/>
  <c r="M310" i="7"/>
  <c r="K310" i="7"/>
  <c r="Q309" i="7"/>
  <c r="M309" i="7"/>
  <c r="N309" i="7" s="1"/>
  <c r="K309" i="7"/>
  <c r="Q308" i="7"/>
  <c r="M308" i="7"/>
  <c r="K308" i="7"/>
  <c r="Q307" i="7"/>
  <c r="M307" i="7"/>
  <c r="P307" i="7" s="1"/>
  <c r="K307" i="7"/>
  <c r="Q306" i="7"/>
  <c r="M306" i="7"/>
  <c r="K306" i="7"/>
  <c r="Q305" i="7"/>
  <c r="M305" i="7"/>
  <c r="N305" i="7" s="1"/>
  <c r="K305" i="7"/>
  <c r="Q304" i="7"/>
  <c r="M304" i="7"/>
  <c r="K304" i="7"/>
  <c r="Q303" i="7"/>
  <c r="M303" i="7"/>
  <c r="P303" i="7" s="1"/>
  <c r="K303" i="7"/>
  <c r="Q302" i="7"/>
  <c r="M302" i="7"/>
  <c r="K302" i="7"/>
  <c r="Q301" i="7"/>
  <c r="M301" i="7"/>
  <c r="N301" i="7" s="1"/>
  <c r="K301" i="7"/>
  <c r="Q300" i="7"/>
  <c r="M300" i="7"/>
  <c r="K300" i="7"/>
  <c r="Q299" i="7"/>
  <c r="M299" i="7"/>
  <c r="P299" i="7" s="1"/>
  <c r="K299" i="7"/>
  <c r="Q298" i="7"/>
  <c r="M298" i="7"/>
  <c r="K298" i="7"/>
  <c r="Q297" i="7"/>
  <c r="M297" i="7"/>
  <c r="N297" i="7" s="1"/>
  <c r="K297" i="7"/>
  <c r="Q296" i="7"/>
  <c r="M296" i="7"/>
  <c r="N296" i="7" s="1"/>
  <c r="K296" i="7"/>
  <c r="Q295" i="7"/>
  <c r="M295" i="7"/>
  <c r="P295" i="7" s="1"/>
  <c r="K295" i="7"/>
  <c r="Q294" i="7"/>
  <c r="M294" i="7"/>
  <c r="K294" i="7"/>
  <c r="Q293" i="7"/>
  <c r="M293" i="7"/>
  <c r="N293" i="7" s="1"/>
  <c r="K293" i="7"/>
  <c r="Q292" i="7"/>
  <c r="M292" i="7"/>
  <c r="K292" i="7"/>
  <c r="Q291" i="7"/>
  <c r="M291" i="7"/>
  <c r="P291" i="7" s="1"/>
  <c r="K291" i="7"/>
  <c r="Q290" i="7"/>
  <c r="M290" i="7"/>
  <c r="K290" i="7"/>
  <c r="Q289" i="7"/>
  <c r="M289" i="7"/>
  <c r="N289" i="7" s="1"/>
  <c r="K289" i="7"/>
  <c r="Q288" i="7"/>
  <c r="M288" i="7"/>
  <c r="N288" i="7" s="1"/>
  <c r="K288" i="7"/>
  <c r="Q287" i="7"/>
  <c r="M287" i="7"/>
  <c r="N287" i="7" s="1"/>
  <c r="K287" i="7"/>
  <c r="Q286" i="7"/>
  <c r="M286" i="7"/>
  <c r="K286" i="7"/>
  <c r="Q285" i="7"/>
  <c r="M285" i="7"/>
  <c r="O285" i="7" s="1"/>
  <c r="K285" i="7"/>
  <c r="Q284" i="7"/>
  <c r="M284" i="7"/>
  <c r="K284" i="7"/>
  <c r="Q283" i="7"/>
  <c r="M283" i="7"/>
  <c r="P283" i="7" s="1"/>
  <c r="K283" i="7"/>
  <c r="Q282" i="7"/>
  <c r="M282" i="7"/>
  <c r="K282" i="7"/>
  <c r="Q281" i="7"/>
  <c r="M281" i="7"/>
  <c r="N281" i="7" s="1"/>
  <c r="K281" i="7"/>
  <c r="Q280" i="7"/>
  <c r="M280" i="7"/>
  <c r="N280" i="7" s="1"/>
  <c r="K280" i="7"/>
  <c r="Q279" i="7"/>
  <c r="M279" i="7"/>
  <c r="P279" i="7" s="1"/>
  <c r="K279" i="7"/>
  <c r="Q278" i="7"/>
  <c r="M278" i="7"/>
  <c r="K278" i="7"/>
  <c r="Q277" i="7"/>
  <c r="M277" i="7"/>
  <c r="N277" i="7" s="1"/>
  <c r="K277" i="7"/>
  <c r="Q276" i="7"/>
  <c r="M276" i="7"/>
  <c r="P276" i="7" s="1"/>
  <c r="K276" i="7"/>
  <c r="Q275" i="7"/>
  <c r="M275" i="7"/>
  <c r="P275" i="7" s="1"/>
  <c r="K275" i="7"/>
  <c r="Q274" i="7"/>
  <c r="M274" i="7"/>
  <c r="K274" i="7"/>
  <c r="Q273" i="7"/>
  <c r="M273" i="7"/>
  <c r="K273" i="7"/>
  <c r="Q272" i="7"/>
  <c r="M272" i="7"/>
  <c r="K272" i="7"/>
  <c r="Q271" i="7"/>
  <c r="M271" i="7"/>
  <c r="P271" i="7" s="1"/>
  <c r="K271" i="7"/>
  <c r="Q270" i="7"/>
  <c r="M270" i="7"/>
  <c r="K270" i="7"/>
  <c r="Q269" i="7"/>
  <c r="M269" i="7"/>
  <c r="N269" i="7" s="1"/>
  <c r="K269" i="7"/>
  <c r="Q268" i="7"/>
  <c r="M268" i="7"/>
  <c r="O268" i="7" s="1"/>
  <c r="K268" i="7"/>
  <c r="Q267" i="7"/>
  <c r="M267" i="7"/>
  <c r="K267" i="7"/>
  <c r="Q266" i="7"/>
  <c r="M266" i="7"/>
  <c r="O266" i="7" s="1"/>
  <c r="K266" i="7"/>
  <c r="Q265" i="7"/>
  <c r="M265" i="7"/>
  <c r="O265" i="7" s="1"/>
  <c r="K265" i="7"/>
  <c r="Q264" i="7"/>
  <c r="M264" i="7"/>
  <c r="N264" i="7" s="1"/>
  <c r="K264" i="7"/>
  <c r="Q263" i="7"/>
  <c r="M263" i="7"/>
  <c r="P263" i="7" s="1"/>
  <c r="K263" i="7"/>
  <c r="Q262" i="7"/>
  <c r="M262" i="7"/>
  <c r="K262" i="7"/>
  <c r="Q261" i="7"/>
  <c r="M261" i="7"/>
  <c r="N261" i="7" s="1"/>
  <c r="K261" i="7"/>
  <c r="Q260" i="7"/>
  <c r="M260" i="7"/>
  <c r="N260" i="7" s="1"/>
  <c r="K260" i="7"/>
  <c r="Q259" i="7"/>
  <c r="M259" i="7"/>
  <c r="K259" i="7"/>
  <c r="Q258" i="7"/>
  <c r="M258" i="7"/>
  <c r="O258" i="7" s="1"/>
  <c r="K258" i="7"/>
  <c r="Q257" i="7"/>
  <c r="M257" i="7"/>
  <c r="O257" i="7" s="1"/>
  <c r="K257" i="7"/>
  <c r="Q256" i="7"/>
  <c r="M256" i="7"/>
  <c r="O256" i="7" s="1"/>
  <c r="K256" i="7"/>
  <c r="Q255" i="7"/>
  <c r="M255" i="7"/>
  <c r="P255" i="7" s="1"/>
  <c r="K255" i="7"/>
  <c r="Q254" i="7"/>
  <c r="M254" i="7"/>
  <c r="P254" i="7" s="1"/>
  <c r="K254" i="7"/>
  <c r="Q253" i="7"/>
  <c r="M253" i="7"/>
  <c r="N253" i="7" s="1"/>
  <c r="K253" i="7"/>
  <c r="Q252" i="7"/>
  <c r="M252" i="7"/>
  <c r="N252" i="7" s="1"/>
  <c r="K252" i="7"/>
  <c r="Q251" i="7"/>
  <c r="M251" i="7"/>
  <c r="K251" i="7"/>
  <c r="Q250" i="7"/>
  <c r="M250" i="7"/>
  <c r="K250" i="7"/>
  <c r="Q249" i="7"/>
  <c r="M249" i="7"/>
  <c r="N249" i="7" s="1"/>
  <c r="K249" i="7"/>
  <c r="Q248" i="7"/>
  <c r="M248" i="7"/>
  <c r="O248" i="7" s="1"/>
  <c r="K248" i="7"/>
  <c r="Q247" i="7"/>
  <c r="M247" i="7"/>
  <c r="K247" i="7"/>
  <c r="Q246" i="7"/>
  <c r="M246" i="7"/>
  <c r="P246" i="7" s="1"/>
  <c r="K246" i="7"/>
  <c r="Q245" i="7"/>
  <c r="M245" i="7"/>
  <c r="K245" i="7"/>
  <c r="Q244" i="7"/>
  <c r="M244" i="7"/>
  <c r="K244" i="7"/>
  <c r="Q243" i="7"/>
  <c r="M243" i="7"/>
  <c r="K243" i="7"/>
  <c r="Q242" i="7"/>
  <c r="M242" i="7"/>
  <c r="P242" i="7" s="1"/>
  <c r="K242" i="7"/>
  <c r="Q241" i="7"/>
  <c r="M241" i="7"/>
  <c r="K241" i="7"/>
  <c r="Q240" i="7"/>
  <c r="M240" i="7"/>
  <c r="N240" i="7" s="1"/>
  <c r="K240" i="7"/>
  <c r="Q239" i="7"/>
  <c r="M239" i="7"/>
  <c r="N239" i="7" s="1"/>
  <c r="K239" i="7"/>
  <c r="Q238" i="7"/>
  <c r="M238" i="7"/>
  <c r="P238" i="7" s="1"/>
  <c r="K238" i="7"/>
  <c r="Q237" i="7"/>
  <c r="M237" i="7"/>
  <c r="K237" i="7"/>
  <c r="Q236" i="7"/>
  <c r="M236" i="7"/>
  <c r="N236" i="7" s="1"/>
  <c r="K236" i="7"/>
  <c r="Q235" i="7"/>
  <c r="M235" i="7"/>
  <c r="K235" i="7"/>
  <c r="Q234" i="7"/>
  <c r="M234" i="7"/>
  <c r="K234" i="7"/>
  <c r="Q233" i="7"/>
  <c r="M233" i="7"/>
  <c r="N233" i="7" s="1"/>
  <c r="K233" i="7"/>
  <c r="Q232" i="7"/>
  <c r="M232" i="7"/>
  <c r="P232" i="7" s="1"/>
  <c r="K232" i="7"/>
  <c r="Q231" i="7"/>
  <c r="M231" i="7"/>
  <c r="K231" i="7"/>
  <c r="Q230" i="7"/>
  <c r="M230" i="7"/>
  <c r="P230" i="7" s="1"/>
  <c r="K230" i="7"/>
  <c r="Q229" i="7"/>
  <c r="M229" i="7"/>
  <c r="K229" i="7"/>
  <c r="Q228" i="7"/>
  <c r="M228" i="7"/>
  <c r="K228" i="7"/>
  <c r="Q227" i="7"/>
  <c r="M227" i="7"/>
  <c r="K227" i="7"/>
  <c r="Q226" i="7"/>
  <c r="M226" i="7"/>
  <c r="K226" i="7"/>
  <c r="Q225" i="7"/>
  <c r="M225" i="7"/>
  <c r="K225" i="7"/>
  <c r="Q224" i="7"/>
  <c r="M224" i="7"/>
  <c r="K224" i="7"/>
  <c r="Q223" i="7"/>
  <c r="M223" i="7"/>
  <c r="N223" i="7" s="1"/>
  <c r="K223" i="7"/>
  <c r="Q222" i="7"/>
  <c r="M222" i="7"/>
  <c r="P222" i="7" s="1"/>
  <c r="K222" i="7"/>
  <c r="Q221" i="7"/>
  <c r="M221" i="7"/>
  <c r="P221" i="7" s="1"/>
  <c r="K221" i="7"/>
  <c r="Q220" i="7"/>
  <c r="M220" i="7"/>
  <c r="K220" i="7"/>
  <c r="Q219" i="7"/>
  <c r="M219" i="7"/>
  <c r="N219" i="7" s="1"/>
  <c r="K219" i="7"/>
  <c r="Q218" i="7"/>
  <c r="M218" i="7"/>
  <c r="N218" i="7" s="1"/>
  <c r="K218" i="7"/>
  <c r="Q217" i="7"/>
  <c r="M217" i="7"/>
  <c r="N217" i="7" s="1"/>
  <c r="K217" i="7"/>
  <c r="Q216" i="7"/>
  <c r="M216" i="7"/>
  <c r="N216" i="7" s="1"/>
  <c r="K216" i="7"/>
  <c r="Q215" i="7"/>
  <c r="M215" i="7"/>
  <c r="P215" i="7" s="1"/>
  <c r="K215" i="7"/>
  <c r="Q214" i="7"/>
  <c r="O214" i="7"/>
  <c r="M214" i="7"/>
  <c r="P214" i="7" s="1"/>
  <c r="K214" i="7"/>
  <c r="Q213" i="7"/>
  <c r="M213" i="7"/>
  <c r="N213" i="7" s="1"/>
  <c r="K213" i="7"/>
  <c r="Q212" i="7"/>
  <c r="M212" i="7"/>
  <c r="K212" i="7"/>
  <c r="Q211" i="7"/>
  <c r="M211" i="7"/>
  <c r="N211" i="7" s="1"/>
  <c r="K211" i="7"/>
  <c r="Q210" i="7"/>
  <c r="M210" i="7"/>
  <c r="K210" i="7"/>
  <c r="Q209" i="7"/>
  <c r="M209" i="7"/>
  <c r="P209" i="7" s="1"/>
  <c r="K209" i="7"/>
  <c r="Q208" i="7"/>
  <c r="M208" i="7"/>
  <c r="P208" i="7" s="1"/>
  <c r="K208" i="7"/>
  <c r="Q207" i="7"/>
  <c r="M207" i="7"/>
  <c r="N207" i="7" s="1"/>
  <c r="K207" i="7"/>
  <c r="Q206" i="7"/>
  <c r="M206" i="7"/>
  <c r="P206" i="7" s="1"/>
  <c r="K206" i="7"/>
  <c r="Q205" i="7"/>
  <c r="M205" i="7"/>
  <c r="K205" i="7"/>
  <c r="Q204" i="7"/>
  <c r="M204" i="7"/>
  <c r="P204" i="7" s="1"/>
  <c r="K204" i="7"/>
  <c r="Q203" i="7"/>
  <c r="M203" i="7"/>
  <c r="N203" i="7" s="1"/>
  <c r="K203" i="7"/>
  <c r="Q202" i="7"/>
  <c r="M202" i="7"/>
  <c r="K202" i="7"/>
  <c r="Q201" i="7"/>
  <c r="M201" i="7"/>
  <c r="P201" i="7" s="1"/>
  <c r="K201" i="7"/>
  <c r="Q200" i="7"/>
  <c r="M200" i="7"/>
  <c r="P200" i="7" s="1"/>
  <c r="K200" i="7"/>
  <c r="Q199" i="7"/>
  <c r="M199" i="7"/>
  <c r="K199" i="7"/>
  <c r="Q198" i="7"/>
  <c r="M198" i="7"/>
  <c r="O198" i="7" s="1"/>
  <c r="K198" i="7"/>
  <c r="Q197" i="7"/>
  <c r="M197" i="7"/>
  <c r="P197" i="7" s="1"/>
  <c r="K197" i="7"/>
  <c r="Q196" i="7"/>
  <c r="M196" i="7"/>
  <c r="N196" i="7" s="1"/>
  <c r="K196" i="7"/>
  <c r="Q195" i="7"/>
  <c r="M195" i="7"/>
  <c r="N195" i="7" s="1"/>
  <c r="K195" i="7"/>
  <c r="Q194" i="7"/>
  <c r="M194" i="7"/>
  <c r="P194" i="7" s="1"/>
  <c r="K194" i="7"/>
  <c r="Q193" i="7"/>
  <c r="M193" i="7"/>
  <c r="P193" i="7" s="1"/>
  <c r="K193" i="7"/>
  <c r="Q192" i="7"/>
  <c r="M192" i="7"/>
  <c r="P192" i="7" s="1"/>
  <c r="K192" i="7"/>
  <c r="Q191" i="7"/>
  <c r="M191" i="7"/>
  <c r="N191" i="7" s="1"/>
  <c r="K191" i="7"/>
  <c r="Q190" i="7"/>
  <c r="M190" i="7"/>
  <c r="P190" i="7" s="1"/>
  <c r="K190" i="7"/>
  <c r="Q189" i="7"/>
  <c r="M189" i="7"/>
  <c r="K189" i="7"/>
  <c r="Q188" i="7"/>
  <c r="M188" i="7"/>
  <c r="P188" i="7" s="1"/>
  <c r="K188" i="7"/>
  <c r="Q187" i="7"/>
  <c r="M187" i="7"/>
  <c r="N187" i="7" s="1"/>
  <c r="K187" i="7"/>
  <c r="Q186" i="7"/>
  <c r="M186" i="7"/>
  <c r="K186" i="7"/>
  <c r="Q185" i="7"/>
  <c r="M185" i="7"/>
  <c r="O185" i="7" s="1"/>
  <c r="K185" i="7"/>
  <c r="Q184" i="7"/>
  <c r="M184" i="7"/>
  <c r="P184" i="7" s="1"/>
  <c r="K184" i="7"/>
  <c r="Q183" i="7"/>
  <c r="M183" i="7"/>
  <c r="K183" i="7"/>
  <c r="Q182" i="7"/>
  <c r="M182" i="7"/>
  <c r="N182" i="7" s="1"/>
  <c r="K182" i="7"/>
  <c r="Q181" i="7"/>
  <c r="M181" i="7"/>
  <c r="K181" i="7"/>
  <c r="Q180" i="7"/>
  <c r="M180" i="7"/>
  <c r="N180" i="7" s="1"/>
  <c r="K180" i="7"/>
  <c r="Q179" i="7"/>
  <c r="M179" i="7"/>
  <c r="N179" i="7" s="1"/>
  <c r="K179" i="7"/>
  <c r="Q178" i="7"/>
  <c r="M178" i="7"/>
  <c r="K178" i="7"/>
  <c r="Q177" i="7"/>
  <c r="O177" i="7"/>
  <c r="M177" i="7"/>
  <c r="P177" i="7" s="1"/>
  <c r="K177" i="7"/>
  <c r="Q176" i="7"/>
  <c r="M176" i="7"/>
  <c r="P176" i="7" s="1"/>
  <c r="K176" i="7"/>
  <c r="Q175" i="7"/>
  <c r="M175" i="7"/>
  <c r="N175" i="7" s="1"/>
  <c r="K175" i="7"/>
  <c r="Q174" i="7"/>
  <c r="M174" i="7"/>
  <c r="P174" i="7" s="1"/>
  <c r="K174" i="7"/>
  <c r="Q173" i="7"/>
  <c r="M173" i="7"/>
  <c r="K173" i="7"/>
  <c r="Q172" i="7"/>
  <c r="M172" i="7"/>
  <c r="K172" i="7"/>
  <c r="Q171" i="7"/>
  <c r="M171" i="7"/>
  <c r="N171" i="7" s="1"/>
  <c r="K171" i="7"/>
  <c r="Q170" i="7"/>
  <c r="M170" i="7"/>
  <c r="K170" i="7"/>
  <c r="Q169" i="7"/>
  <c r="M169" i="7"/>
  <c r="O169" i="7" s="1"/>
  <c r="K169" i="7"/>
  <c r="Q168" i="7"/>
  <c r="M168" i="7"/>
  <c r="K168" i="7"/>
  <c r="Q167" i="7"/>
  <c r="M167" i="7"/>
  <c r="K167" i="7"/>
  <c r="Q166" i="7"/>
  <c r="M166" i="7"/>
  <c r="P166" i="7" s="1"/>
  <c r="K166" i="7"/>
  <c r="Q165" i="7"/>
  <c r="M165" i="7"/>
  <c r="N165" i="7" s="1"/>
  <c r="K165" i="7"/>
  <c r="Q164" i="7"/>
  <c r="M164" i="7"/>
  <c r="K164" i="7"/>
  <c r="Q163" i="7"/>
  <c r="M163" i="7"/>
  <c r="N163" i="7" s="1"/>
  <c r="K163" i="7"/>
  <c r="Q162" i="7"/>
  <c r="M162" i="7"/>
  <c r="P162" i="7" s="1"/>
  <c r="K162" i="7"/>
  <c r="Q161" i="7"/>
  <c r="M161" i="7"/>
  <c r="P161" i="7" s="1"/>
  <c r="K161" i="7"/>
  <c r="Q160" i="7"/>
  <c r="M160" i="7"/>
  <c r="P160" i="7" s="1"/>
  <c r="K160" i="7"/>
  <c r="Q159" i="7"/>
  <c r="M159" i="7"/>
  <c r="N159" i="7" s="1"/>
  <c r="K159" i="7"/>
  <c r="Q158" i="7"/>
  <c r="M158" i="7"/>
  <c r="P158" i="7" s="1"/>
  <c r="K158" i="7"/>
  <c r="Q157" i="7"/>
  <c r="M157" i="7"/>
  <c r="K157" i="7"/>
  <c r="Q156" i="7"/>
  <c r="M156" i="7"/>
  <c r="P156" i="7" s="1"/>
  <c r="K156" i="7"/>
  <c r="Q155" i="7"/>
  <c r="M155" i="7"/>
  <c r="N155" i="7" s="1"/>
  <c r="K155" i="7"/>
  <c r="Q154" i="7"/>
  <c r="M154" i="7"/>
  <c r="K154" i="7"/>
  <c r="Q153" i="7"/>
  <c r="M153" i="7"/>
  <c r="N153" i="7" s="1"/>
  <c r="K153" i="7"/>
  <c r="Q152" i="7"/>
  <c r="M152" i="7"/>
  <c r="P152" i="7" s="1"/>
  <c r="K152" i="7"/>
  <c r="Q151" i="7"/>
  <c r="M151" i="7"/>
  <c r="K151" i="7"/>
  <c r="Q150" i="7"/>
  <c r="M150" i="7"/>
  <c r="P150" i="7" s="1"/>
  <c r="K150" i="7"/>
  <c r="Q149" i="7"/>
  <c r="M149" i="7"/>
  <c r="O149" i="7" s="1"/>
  <c r="K149" i="7"/>
  <c r="Q148" i="7"/>
  <c r="M148" i="7"/>
  <c r="N148" i="7" s="1"/>
  <c r="K148" i="7"/>
  <c r="Q147" i="7"/>
  <c r="M147" i="7"/>
  <c r="N147" i="7" s="1"/>
  <c r="K147" i="7"/>
  <c r="Q146" i="7"/>
  <c r="M146" i="7"/>
  <c r="O146" i="7" s="1"/>
  <c r="K146" i="7"/>
  <c r="Q145" i="7"/>
  <c r="M145" i="7"/>
  <c r="P145" i="7" s="1"/>
  <c r="K145" i="7"/>
  <c r="Q144" i="7"/>
  <c r="M144" i="7"/>
  <c r="P144" i="7" s="1"/>
  <c r="K144" i="7"/>
  <c r="Q143" i="7"/>
  <c r="M143" i="7"/>
  <c r="N143" i="7" s="1"/>
  <c r="K143" i="7"/>
  <c r="Q142" i="7"/>
  <c r="M142" i="7"/>
  <c r="P142" i="7" s="1"/>
  <c r="K142" i="7"/>
  <c r="Q141" i="7"/>
  <c r="M141" i="7"/>
  <c r="K141" i="7"/>
  <c r="Q140" i="7"/>
  <c r="M140" i="7"/>
  <c r="P140" i="7" s="1"/>
  <c r="K140" i="7"/>
  <c r="Q139" i="7"/>
  <c r="M139" i="7"/>
  <c r="N139" i="7" s="1"/>
  <c r="K139" i="7"/>
  <c r="Q138" i="7"/>
  <c r="M138" i="7"/>
  <c r="K138" i="7"/>
  <c r="Q137" i="7"/>
  <c r="M137" i="7"/>
  <c r="N137" i="7" s="1"/>
  <c r="K137" i="7"/>
  <c r="Q136" i="7"/>
  <c r="M136" i="7"/>
  <c r="P136" i="7" s="1"/>
  <c r="K136" i="7"/>
  <c r="Q135" i="7"/>
  <c r="M135" i="7"/>
  <c r="K135" i="7"/>
  <c r="Q134" i="7"/>
  <c r="M134" i="7"/>
  <c r="K134" i="7"/>
  <c r="Q133" i="7"/>
  <c r="M133" i="7"/>
  <c r="P133" i="7" s="1"/>
  <c r="K133" i="7"/>
  <c r="Q132" i="7"/>
  <c r="M132" i="7"/>
  <c r="N132" i="7" s="1"/>
  <c r="K132" i="7"/>
  <c r="Q131" i="7"/>
  <c r="M131" i="7"/>
  <c r="N131" i="7" s="1"/>
  <c r="K131" i="7"/>
  <c r="Q130" i="7"/>
  <c r="M130" i="7"/>
  <c r="P130" i="7" s="1"/>
  <c r="K130" i="7"/>
  <c r="Q129" i="7"/>
  <c r="M129" i="7"/>
  <c r="P129" i="7" s="1"/>
  <c r="K129" i="7"/>
  <c r="Q128" i="7"/>
  <c r="M128" i="7"/>
  <c r="K128" i="7"/>
  <c r="Q127" i="7"/>
  <c r="M127" i="7"/>
  <c r="N127" i="7" s="1"/>
  <c r="K127" i="7"/>
  <c r="Q126" i="7"/>
  <c r="M126" i="7"/>
  <c r="P126" i="7" s="1"/>
  <c r="K126" i="7"/>
  <c r="Q125" i="7"/>
  <c r="M125" i="7"/>
  <c r="P125" i="7" s="1"/>
  <c r="K125" i="7"/>
  <c r="Q124" i="7"/>
  <c r="M124" i="7"/>
  <c r="K124" i="7"/>
  <c r="Q123" i="7"/>
  <c r="M123" i="7"/>
  <c r="N123" i="7" s="1"/>
  <c r="K123" i="7"/>
  <c r="Q122" i="7"/>
  <c r="M122" i="7"/>
  <c r="O122" i="7" s="1"/>
  <c r="K122" i="7"/>
  <c r="Q121" i="7"/>
  <c r="M121" i="7"/>
  <c r="P121" i="7" s="1"/>
  <c r="K121" i="7"/>
  <c r="Q120" i="7"/>
  <c r="M120" i="7"/>
  <c r="K120" i="7"/>
  <c r="Q119" i="7"/>
  <c r="M119" i="7"/>
  <c r="N119" i="7" s="1"/>
  <c r="K119" i="7"/>
  <c r="Q118" i="7"/>
  <c r="M118" i="7"/>
  <c r="P118" i="7" s="1"/>
  <c r="K118" i="7"/>
  <c r="Q117" i="7"/>
  <c r="M117" i="7"/>
  <c r="P117" i="7" s="1"/>
  <c r="K117" i="7"/>
  <c r="Q116" i="7"/>
  <c r="M116" i="7"/>
  <c r="K116" i="7"/>
  <c r="Q115" i="7"/>
  <c r="M115" i="7"/>
  <c r="N115" i="7" s="1"/>
  <c r="K115" i="7"/>
  <c r="Q114" i="7"/>
  <c r="M114" i="7"/>
  <c r="P114" i="7" s="1"/>
  <c r="K114" i="7"/>
  <c r="Q113" i="7"/>
  <c r="M113" i="7"/>
  <c r="P113" i="7" s="1"/>
  <c r="K113" i="7"/>
  <c r="Q112" i="7"/>
  <c r="M112" i="7"/>
  <c r="K112" i="7"/>
  <c r="Q111" i="7"/>
  <c r="M111" i="7"/>
  <c r="N111" i="7" s="1"/>
  <c r="K111" i="7"/>
  <c r="Q110" i="7"/>
  <c r="M110" i="7"/>
  <c r="P110" i="7" s="1"/>
  <c r="K110" i="7"/>
  <c r="Q109" i="7"/>
  <c r="M109" i="7"/>
  <c r="P109" i="7" s="1"/>
  <c r="K109" i="7"/>
  <c r="Q108" i="7"/>
  <c r="M108" i="7"/>
  <c r="K108" i="7"/>
  <c r="Q107" i="7"/>
  <c r="M107" i="7"/>
  <c r="N107" i="7" s="1"/>
  <c r="K107" i="7"/>
  <c r="Q106" i="7"/>
  <c r="M106" i="7"/>
  <c r="P106" i="7" s="1"/>
  <c r="K106" i="7"/>
  <c r="Q105" i="7"/>
  <c r="M105" i="7"/>
  <c r="P105" i="7" s="1"/>
  <c r="K105" i="7"/>
  <c r="Q104" i="7"/>
  <c r="M104" i="7"/>
  <c r="K104" i="7"/>
  <c r="Q103" i="7"/>
  <c r="M103" i="7"/>
  <c r="N103" i="7" s="1"/>
  <c r="K103" i="7"/>
  <c r="Q102" i="7"/>
  <c r="M102" i="7"/>
  <c r="O102" i="7" s="1"/>
  <c r="K102" i="7"/>
  <c r="Q101" i="7"/>
  <c r="M101" i="7"/>
  <c r="P101" i="7" s="1"/>
  <c r="K101" i="7"/>
  <c r="Q100" i="7"/>
  <c r="M100" i="7"/>
  <c r="K100" i="7"/>
  <c r="Q99" i="7"/>
  <c r="M99" i="7"/>
  <c r="N99" i="7" s="1"/>
  <c r="K99" i="7"/>
  <c r="Q98" i="7"/>
  <c r="M98" i="7"/>
  <c r="P98" i="7" s="1"/>
  <c r="K98" i="7"/>
  <c r="Q97" i="7"/>
  <c r="M97" i="7"/>
  <c r="P97" i="7" s="1"/>
  <c r="K97" i="7"/>
  <c r="Q96" i="7"/>
  <c r="M96" i="7"/>
  <c r="K96" i="7"/>
  <c r="Q95" i="7"/>
  <c r="M95" i="7"/>
  <c r="N95" i="7" s="1"/>
  <c r="K95" i="7"/>
  <c r="Q94" i="7"/>
  <c r="M94" i="7"/>
  <c r="P94" i="7" s="1"/>
  <c r="K94" i="7"/>
  <c r="Q93" i="7"/>
  <c r="M93" i="7"/>
  <c r="P93" i="7" s="1"/>
  <c r="K93" i="7"/>
  <c r="Q92" i="7"/>
  <c r="M92" i="7"/>
  <c r="K92" i="7"/>
  <c r="Q91" i="7"/>
  <c r="M91" i="7"/>
  <c r="N91" i="7" s="1"/>
  <c r="K91" i="7"/>
  <c r="Q90" i="7"/>
  <c r="M90" i="7"/>
  <c r="O90" i="7" s="1"/>
  <c r="K90" i="7"/>
  <c r="Q89" i="7"/>
  <c r="M89" i="7"/>
  <c r="P89" i="7" s="1"/>
  <c r="K89" i="7"/>
  <c r="Q88" i="7"/>
  <c r="M88" i="7"/>
  <c r="K88" i="7"/>
  <c r="Q87" i="7"/>
  <c r="M87" i="7"/>
  <c r="N87" i="7" s="1"/>
  <c r="K87" i="7"/>
  <c r="Q86" i="7"/>
  <c r="M86" i="7"/>
  <c r="O86" i="7" s="1"/>
  <c r="K86" i="7"/>
  <c r="Q85" i="7"/>
  <c r="M85" i="7"/>
  <c r="P85" i="7" s="1"/>
  <c r="K85" i="7"/>
  <c r="Q84" i="7"/>
  <c r="M84" i="7"/>
  <c r="K84" i="7"/>
  <c r="Q83" i="7"/>
  <c r="M83" i="7"/>
  <c r="N83" i="7" s="1"/>
  <c r="K83" i="7"/>
  <c r="Q82" i="7"/>
  <c r="M82" i="7"/>
  <c r="K82" i="7"/>
  <c r="Q81" i="7"/>
  <c r="M81" i="7"/>
  <c r="P81" i="7" s="1"/>
  <c r="K81" i="7"/>
  <c r="Q80" i="7"/>
  <c r="M80" i="7"/>
  <c r="K80" i="7"/>
  <c r="Q79" i="7"/>
  <c r="M79" i="7"/>
  <c r="N79" i="7" s="1"/>
  <c r="K79" i="7"/>
  <c r="Q78" i="7"/>
  <c r="M78" i="7"/>
  <c r="K78" i="7"/>
  <c r="Q77" i="7"/>
  <c r="M77" i="7"/>
  <c r="P77" i="7" s="1"/>
  <c r="K77" i="7"/>
  <c r="Q76" i="7"/>
  <c r="M76" i="7"/>
  <c r="K76" i="7"/>
  <c r="Q75" i="7"/>
  <c r="M75" i="7"/>
  <c r="N75" i="7" s="1"/>
  <c r="K75" i="7"/>
  <c r="Q74" i="7"/>
  <c r="M74" i="7"/>
  <c r="O74" i="7" s="1"/>
  <c r="K74" i="7"/>
  <c r="Q73" i="7"/>
  <c r="M73" i="7"/>
  <c r="P73" i="7" s="1"/>
  <c r="K73" i="7"/>
  <c r="Q72" i="7"/>
  <c r="M72" i="7"/>
  <c r="K72" i="7"/>
  <c r="Q71" i="7"/>
  <c r="M71" i="7"/>
  <c r="K71" i="7"/>
  <c r="Q70" i="7"/>
  <c r="M70" i="7"/>
  <c r="P70" i="7" s="1"/>
  <c r="K70" i="7"/>
  <c r="Q69" i="7"/>
  <c r="M69" i="7"/>
  <c r="P69" i="7" s="1"/>
  <c r="K69" i="7"/>
  <c r="Q68" i="7"/>
  <c r="M68" i="7"/>
  <c r="K68" i="7"/>
  <c r="Q67" i="7"/>
  <c r="M67" i="7"/>
  <c r="N67" i="7" s="1"/>
  <c r="K67" i="7"/>
  <c r="Q66" i="7"/>
  <c r="M66" i="7"/>
  <c r="O66" i="7" s="1"/>
  <c r="K66" i="7"/>
  <c r="Q65" i="7"/>
  <c r="M65" i="7"/>
  <c r="P65" i="7" s="1"/>
  <c r="K65" i="7"/>
  <c r="Q64" i="7"/>
  <c r="M64" i="7"/>
  <c r="P64" i="7" s="1"/>
  <c r="K64" i="7"/>
  <c r="Q63" i="7"/>
  <c r="M63" i="7"/>
  <c r="N63" i="7" s="1"/>
  <c r="K63" i="7"/>
  <c r="Q62" i="7"/>
  <c r="M62" i="7"/>
  <c r="P62" i="7" s="1"/>
  <c r="K62" i="7"/>
  <c r="Q61" i="7"/>
  <c r="M61" i="7"/>
  <c r="P61" i="7" s="1"/>
  <c r="K61" i="7"/>
  <c r="Q60" i="7"/>
  <c r="M60" i="7"/>
  <c r="P60" i="7" s="1"/>
  <c r="K60" i="7"/>
  <c r="Q59" i="7"/>
  <c r="M59" i="7"/>
  <c r="N59" i="7" s="1"/>
  <c r="K59" i="7"/>
  <c r="Q58" i="7"/>
  <c r="M58" i="7"/>
  <c r="N58" i="7" s="1"/>
  <c r="K58" i="7"/>
  <c r="Q57" i="7"/>
  <c r="M57" i="7"/>
  <c r="P57" i="7" s="1"/>
  <c r="K57" i="7"/>
  <c r="Q56" i="7"/>
  <c r="M56" i="7"/>
  <c r="P56" i="7" s="1"/>
  <c r="K56" i="7"/>
  <c r="Q55" i="7"/>
  <c r="M55" i="7"/>
  <c r="N55" i="7" s="1"/>
  <c r="K55" i="7"/>
  <c r="Q54" i="7"/>
  <c r="M54" i="7"/>
  <c r="P54" i="7" s="1"/>
  <c r="K54" i="7"/>
  <c r="Q53" i="7"/>
  <c r="M53" i="7"/>
  <c r="K53" i="7"/>
  <c r="Q52" i="7"/>
  <c r="M52" i="7"/>
  <c r="P52" i="7" s="1"/>
  <c r="K52" i="7"/>
  <c r="Q51" i="7"/>
  <c r="M51" i="7"/>
  <c r="N51" i="7" s="1"/>
  <c r="K51" i="7"/>
  <c r="Q50" i="7"/>
  <c r="M50" i="7"/>
  <c r="O50" i="7" s="1"/>
  <c r="K50" i="7"/>
  <c r="Q49" i="7"/>
  <c r="M49" i="7"/>
  <c r="P49" i="7" s="1"/>
  <c r="K49" i="7"/>
  <c r="Q48" i="7"/>
  <c r="M48" i="7"/>
  <c r="P48" i="7" s="1"/>
  <c r="K48" i="7"/>
  <c r="Q47" i="7"/>
  <c r="M47" i="7"/>
  <c r="K47" i="7"/>
  <c r="Q46" i="7"/>
  <c r="M46" i="7"/>
  <c r="O46" i="7" s="1"/>
  <c r="K46" i="7"/>
  <c r="Q45" i="7"/>
  <c r="M45" i="7"/>
  <c r="N45" i="7" s="1"/>
  <c r="K45" i="7"/>
  <c r="Q44" i="7"/>
  <c r="M44" i="7"/>
  <c r="P44" i="7" s="1"/>
  <c r="K44" i="7"/>
  <c r="Q43" i="7"/>
  <c r="M43" i="7"/>
  <c r="N43" i="7" s="1"/>
  <c r="K43" i="7"/>
  <c r="Q42" i="7"/>
  <c r="M42" i="7"/>
  <c r="P42" i="7" s="1"/>
  <c r="K42" i="7"/>
  <c r="Q41" i="7"/>
  <c r="M41" i="7"/>
  <c r="P41" i="7" s="1"/>
  <c r="K41" i="7"/>
  <c r="Q40" i="7"/>
  <c r="M40" i="7"/>
  <c r="P40" i="7" s="1"/>
  <c r="K40" i="7"/>
  <c r="Q39" i="7"/>
  <c r="M39" i="7"/>
  <c r="N39" i="7" s="1"/>
  <c r="K39" i="7"/>
  <c r="Q38" i="7"/>
  <c r="M38" i="7"/>
  <c r="P38" i="7" s="1"/>
  <c r="K38" i="7"/>
  <c r="Q37" i="7"/>
  <c r="M37" i="7"/>
  <c r="P37" i="7" s="1"/>
  <c r="K37" i="7"/>
  <c r="Q36" i="7"/>
  <c r="M36" i="7"/>
  <c r="P36" i="7" s="1"/>
  <c r="K36" i="7"/>
  <c r="Q35" i="7"/>
  <c r="M35" i="7"/>
  <c r="P35" i="7" s="1"/>
  <c r="K35" i="7"/>
  <c r="Q34" i="7"/>
  <c r="M34" i="7"/>
  <c r="P34" i="7" s="1"/>
  <c r="K34" i="7"/>
  <c r="Q33" i="7"/>
  <c r="M33" i="7"/>
  <c r="P33" i="7" s="1"/>
  <c r="K33" i="7"/>
  <c r="Q32" i="7"/>
  <c r="M32" i="7"/>
  <c r="P32" i="7" s="1"/>
  <c r="K32" i="7"/>
  <c r="Q31" i="7"/>
  <c r="M31" i="7"/>
  <c r="N31" i="7" s="1"/>
  <c r="K31" i="7"/>
  <c r="Q30" i="7"/>
  <c r="M30" i="7"/>
  <c r="P30" i="7" s="1"/>
  <c r="K30" i="7"/>
  <c r="Q29" i="7"/>
  <c r="M29" i="7"/>
  <c r="N29" i="7" s="1"/>
  <c r="K29" i="7"/>
  <c r="Q28" i="7"/>
  <c r="M28" i="7"/>
  <c r="P28" i="7" s="1"/>
  <c r="K28" i="7"/>
  <c r="Q27" i="7"/>
  <c r="M27" i="7"/>
  <c r="O27" i="7" s="1"/>
  <c r="K27" i="7"/>
  <c r="Q26" i="7"/>
  <c r="M26" i="7"/>
  <c r="P26" i="7" s="1"/>
  <c r="K26" i="7"/>
  <c r="Q25" i="7"/>
  <c r="M25" i="7"/>
  <c r="K25" i="7"/>
  <c r="Q24" i="7"/>
  <c r="M24" i="7"/>
  <c r="P24" i="7" s="1"/>
  <c r="K24" i="7"/>
  <c r="Q23" i="7"/>
  <c r="M23" i="7"/>
  <c r="P23" i="7" s="1"/>
  <c r="K23" i="7"/>
  <c r="Q22" i="7"/>
  <c r="M22" i="7"/>
  <c r="P22" i="7" s="1"/>
  <c r="K22" i="7"/>
  <c r="Q21" i="7"/>
  <c r="M21" i="7"/>
  <c r="O21" i="7" s="1"/>
  <c r="K21" i="7"/>
  <c r="Q20" i="7"/>
  <c r="M20" i="7"/>
  <c r="O20" i="7" s="1"/>
  <c r="K20" i="7"/>
  <c r="Q19" i="7"/>
  <c r="M19" i="7"/>
  <c r="P19" i="7" s="1"/>
  <c r="K19" i="7"/>
  <c r="Q18" i="7"/>
  <c r="M18" i="7"/>
  <c r="P18" i="7" s="1"/>
  <c r="K18" i="7"/>
  <c r="Q17" i="7"/>
  <c r="M17" i="7"/>
  <c r="N17" i="7" s="1"/>
  <c r="K17" i="7"/>
  <c r="Q16" i="7"/>
  <c r="M16" i="7"/>
  <c r="P16" i="7" s="1"/>
  <c r="K16" i="7"/>
  <c r="Q15" i="7"/>
  <c r="M15" i="7"/>
  <c r="P15" i="7" s="1"/>
  <c r="K15" i="7"/>
  <c r="Q14" i="7"/>
  <c r="M14" i="7"/>
  <c r="P14" i="7" s="1"/>
  <c r="K14" i="7"/>
  <c r="Q13" i="7"/>
  <c r="M13" i="7"/>
  <c r="O13" i="7" s="1"/>
  <c r="K13" i="7"/>
  <c r="Q12" i="7"/>
  <c r="M12" i="7"/>
  <c r="O12" i="7" s="1"/>
  <c r="K12" i="7"/>
  <c r="Q11" i="7"/>
  <c r="M11" i="7"/>
  <c r="O11" i="7" s="1"/>
  <c r="K11" i="7"/>
  <c r="Q10" i="7"/>
  <c r="M10" i="7"/>
  <c r="P10" i="7" s="1"/>
  <c r="K10" i="7"/>
  <c r="Q9" i="7"/>
  <c r="M9" i="7"/>
  <c r="N9" i="7" s="1"/>
  <c r="K9" i="7"/>
  <c r="Q8" i="7"/>
  <c r="M8" i="7"/>
  <c r="P8" i="7" s="1"/>
  <c r="K8" i="7"/>
  <c r="Q7" i="7"/>
  <c r="M7" i="7"/>
  <c r="P7" i="7" s="1"/>
  <c r="K7" i="7"/>
  <c r="Q6" i="7"/>
  <c r="M6" i="7"/>
  <c r="P6" i="7" s="1"/>
  <c r="K6" i="7"/>
  <c r="Q5" i="7"/>
  <c r="M5" i="7"/>
  <c r="P5" i="7" s="1"/>
  <c r="K5" i="7"/>
  <c r="Q4" i="7"/>
  <c r="M4" i="7"/>
  <c r="P4" i="7" s="1"/>
  <c r="K4" i="7"/>
  <c r="Q3" i="7"/>
  <c r="M3" i="7"/>
  <c r="P3" i="7" s="1"/>
  <c r="K3" i="7"/>
  <c r="Q2" i="7"/>
  <c r="M2" i="7"/>
  <c r="O2" i="7" s="1"/>
  <c r="K2" i="7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2" i="2"/>
  <c r="U2" i="2"/>
  <c r="M3" i="2"/>
  <c r="O3" i="2" s="1"/>
  <c r="M4" i="2"/>
  <c r="O4" i="2" s="1"/>
  <c r="M5" i="2"/>
  <c r="O5" i="2" s="1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2" i="2"/>
  <c r="P2" i="2" s="1"/>
  <c r="M4" i="1"/>
  <c r="M3" i="1"/>
  <c r="O444" i="7" l="1"/>
  <c r="N255" i="7"/>
  <c r="P50" i="7"/>
  <c r="O111" i="7"/>
  <c r="O255" i="7"/>
  <c r="P382" i="7"/>
  <c r="P435" i="7"/>
  <c r="N303" i="7"/>
  <c r="N569" i="7"/>
  <c r="N593" i="7"/>
  <c r="P13" i="7"/>
  <c r="N50" i="7"/>
  <c r="O73" i="7"/>
  <c r="P264" i="7"/>
  <c r="N97" i="7"/>
  <c r="O147" i="7"/>
  <c r="N444" i="7"/>
  <c r="P240" i="7"/>
  <c r="P253" i="7"/>
  <c r="O473" i="7"/>
  <c r="O569" i="7"/>
  <c r="O577" i="7"/>
  <c r="O582" i="7"/>
  <c r="O9" i="7"/>
  <c r="O95" i="7"/>
  <c r="N109" i="7"/>
  <c r="O165" i="7"/>
  <c r="P175" i="7"/>
  <c r="P296" i="7"/>
  <c r="O301" i="7"/>
  <c r="P407" i="7"/>
  <c r="O425" i="7"/>
  <c r="P9" i="7"/>
  <c r="O107" i="7"/>
  <c r="O182" i="7"/>
  <c r="P345" i="7"/>
  <c r="O378" i="7"/>
  <c r="P425" i="7"/>
  <c r="O430" i="7"/>
  <c r="O432" i="7"/>
  <c r="N434" i="7"/>
  <c r="N438" i="7"/>
  <c r="N450" i="7"/>
  <c r="N457" i="7"/>
  <c r="O89" i="7"/>
  <c r="O91" i="7"/>
  <c r="O153" i="7"/>
  <c r="N327" i="7"/>
  <c r="N374" i="7"/>
  <c r="P378" i="7"/>
  <c r="O390" i="7"/>
  <c r="P403" i="7"/>
  <c r="P430" i="7"/>
  <c r="P432" i="7"/>
  <c r="O434" i="7"/>
  <c r="P438" i="7"/>
  <c r="O448" i="7"/>
  <c r="P457" i="7"/>
  <c r="P74" i="7"/>
  <c r="P79" i="7"/>
  <c r="P91" i="7"/>
  <c r="P153" i="7"/>
  <c r="P185" i="7"/>
  <c r="P213" i="7"/>
  <c r="N254" i="7"/>
  <c r="P312" i="7"/>
  <c r="N356" i="7"/>
  <c r="O374" i="7"/>
  <c r="O388" i="7"/>
  <c r="P103" i="7"/>
  <c r="O166" i="7"/>
  <c r="P198" i="7"/>
  <c r="P211" i="7"/>
  <c r="N101" i="7"/>
  <c r="P123" i="7"/>
  <c r="N445" i="7"/>
  <c r="N447" i="7"/>
  <c r="O456" i="7"/>
  <c r="N460" i="7"/>
  <c r="N13" i="7"/>
  <c r="P90" i="7"/>
  <c r="O99" i="7"/>
  <c r="O121" i="7"/>
  <c r="P179" i="7"/>
  <c r="O191" i="7"/>
  <c r="P216" i="7"/>
  <c r="O264" i="7"/>
  <c r="P404" i="7"/>
  <c r="P445" i="7"/>
  <c r="P447" i="7"/>
  <c r="P454" i="7"/>
  <c r="P460" i="7"/>
  <c r="N473" i="7"/>
  <c r="N493" i="7"/>
  <c r="N509" i="7"/>
  <c r="P195" i="7"/>
  <c r="N420" i="7"/>
  <c r="N422" i="7"/>
  <c r="P169" i="7"/>
  <c r="P385" i="7"/>
  <c r="P402" i="7"/>
  <c r="O17" i="7"/>
  <c r="N37" i="7"/>
  <c r="P66" i="7"/>
  <c r="O137" i="7"/>
  <c r="O139" i="7"/>
  <c r="O143" i="7"/>
  <c r="N145" i="7"/>
  <c r="O163" i="7"/>
  <c r="P182" i="7"/>
  <c r="N204" i="7"/>
  <c r="O222" i="7"/>
  <c r="O277" i="7"/>
  <c r="N279" i="7"/>
  <c r="O327" i="7"/>
  <c r="P349" i="7"/>
  <c r="O356" i="7"/>
  <c r="N421" i="7"/>
  <c r="P439" i="7"/>
  <c r="P448" i="7"/>
  <c r="P450" i="7"/>
  <c r="O575" i="7"/>
  <c r="O610" i="7"/>
  <c r="N627" i="7"/>
  <c r="O497" i="7"/>
  <c r="N521" i="7"/>
  <c r="P620" i="7"/>
  <c r="O87" i="7"/>
  <c r="O114" i="7"/>
  <c r="P119" i="7"/>
  <c r="N136" i="7"/>
  <c r="O162" i="7"/>
  <c r="O246" i="7"/>
  <c r="O324" i="7"/>
  <c r="N328" i="7"/>
  <c r="N376" i="7"/>
  <c r="N398" i="7"/>
  <c r="P451" i="7"/>
  <c r="P21" i="7"/>
  <c r="P146" i="7"/>
  <c r="P17" i="7"/>
  <c r="O37" i="7"/>
  <c r="P137" i="7"/>
  <c r="P139" i="7"/>
  <c r="P143" i="7"/>
  <c r="O145" i="7"/>
  <c r="P277" i="7"/>
  <c r="O279" i="7"/>
  <c r="P95" i="7"/>
  <c r="O97" i="7"/>
  <c r="P99" i="7"/>
  <c r="O103" i="7"/>
  <c r="P107" i="7"/>
  <c r="O109" i="7"/>
  <c r="P111" i="7"/>
  <c r="O123" i="7"/>
  <c r="O175" i="7"/>
  <c r="N177" i="7"/>
  <c r="O179" i="7"/>
  <c r="N185" i="7"/>
  <c r="N198" i="7"/>
  <c r="O216" i="7"/>
  <c r="P268" i="7"/>
  <c r="P301" i="7"/>
  <c r="O303" i="7"/>
  <c r="O312" i="7"/>
  <c r="P332" i="7"/>
  <c r="N364" i="7"/>
  <c r="O382" i="7"/>
  <c r="N388" i="7"/>
  <c r="N390" i="7"/>
  <c r="N442" i="7"/>
  <c r="N517" i="7"/>
  <c r="N533" i="7"/>
  <c r="N613" i="7"/>
  <c r="N618" i="7"/>
  <c r="P604" i="7"/>
  <c r="N609" i="7"/>
  <c r="P626" i="7"/>
  <c r="N557" i="7"/>
  <c r="O562" i="7"/>
  <c r="N40" i="7"/>
  <c r="N197" i="7"/>
  <c r="P357" i="7"/>
  <c r="P367" i="7"/>
  <c r="N413" i="7"/>
  <c r="P2" i="7"/>
  <c r="O63" i="7"/>
  <c r="N70" i="7"/>
  <c r="N102" i="7"/>
  <c r="O106" i="7"/>
  <c r="N140" i="7"/>
  <c r="N146" i="7"/>
  <c r="N150" i="7"/>
  <c r="N169" i="7"/>
  <c r="O188" i="7"/>
  <c r="O197" i="7"/>
  <c r="N201" i="7"/>
  <c r="O271" i="7"/>
  <c r="O280" i="7"/>
  <c r="O309" i="7"/>
  <c r="N311" i="7"/>
  <c r="O320" i="7"/>
  <c r="P324" i="7"/>
  <c r="O328" i="7"/>
  <c r="P353" i="7"/>
  <c r="N385" i="7"/>
  <c r="O398" i="7"/>
  <c r="O400" i="7"/>
  <c r="N402" i="7"/>
  <c r="O413" i="7"/>
  <c r="O422" i="7"/>
  <c r="P424" i="7"/>
  <c r="N461" i="7"/>
  <c r="N21" i="7"/>
  <c r="P63" i="7"/>
  <c r="P102" i="7"/>
  <c r="O140" i="7"/>
  <c r="O201" i="7"/>
  <c r="O211" i="7"/>
  <c r="O213" i="7"/>
  <c r="O249" i="7"/>
  <c r="P269" i="7"/>
  <c r="P280" i="7"/>
  <c r="P309" i="7"/>
  <c r="O311" i="7"/>
  <c r="P320" i="7"/>
  <c r="O381" i="7"/>
  <c r="P400" i="7"/>
  <c r="O454" i="7"/>
  <c r="N456" i="7"/>
  <c r="N469" i="7"/>
  <c r="P572" i="7"/>
  <c r="O235" i="7"/>
  <c r="P235" i="7"/>
  <c r="N285" i="7"/>
  <c r="P285" i="7"/>
  <c r="N368" i="7"/>
  <c r="P368" i="7"/>
  <c r="P370" i="7"/>
  <c r="O370" i="7"/>
  <c r="N370" i="7"/>
  <c r="P386" i="7"/>
  <c r="O386" i="7"/>
  <c r="P396" i="7"/>
  <c r="O396" i="7"/>
  <c r="N396" i="7"/>
  <c r="P426" i="7"/>
  <c r="O426" i="7"/>
  <c r="N129" i="7"/>
  <c r="P168" i="7"/>
  <c r="O168" i="7"/>
  <c r="P394" i="7"/>
  <c r="O394" i="7"/>
  <c r="O410" i="7"/>
  <c r="P410" i="7"/>
  <c r="N47" i="7"/>
  <c r="P47" i="7"/>
  <c r="O47" i="7"/>
  <c r="N56" i="7"/>
  <c r="O127" i="7"/>
  <c r="O131" i="7"/>
  <c r="P172" i="7"/>
  <c r="O172" i="7"/>
  <c r="N172" i="7"/>
  <c r="O207" i="7"/>
  <c r="N229" i="7"/>
  <c r="P229" i="7"/>
  <c r="P251" i="7"/>
  <c r="N251" i="7"/>
  <c r="N272" i="7"/>
  <c r="P272" i="7"/>
  <c r="N33" i="7"/>
  <c r="O56" i="7"/>
  <c r="O82" i="7"/>
  <c r="P82" i="7"/>
  <c r="P127" i="7"/>
  <c r="O129" i="7"/>
  <c r="P131" i="7"/>
  <c r="N162" i="7"/>
  <c r="N166" i="7"/>
  <c r="N168" i="7"/>
  <c r="P207" i="7"/>
  <c r="N222" i="7"/>
  <c r="O240" i="7"/>
  <c r="O242" i="7"/>
  <c r="O272" i="7"/>
  <c r="P319" i="7"/>
  <c r="O319" i="7"/>
  <c r="N360" i="7"/>
  <c r="O364" i="7"/>
  <c r="N394" i="7"/>
  <c r="N406" i="7"/>
  <c r="N410" i="7"/>
  <c r="O421" i="7"/>
  <c r="P436" i="7"/>
  <c r="O440" i="7"/>
  <c r="P440" i="7"/>
  <c r="N440" i="7"/>
  <c r="P452" i="7"/>
  <c r="O452" i="7"/>
  <c r="N452" i="7"/>
  <c r="O78" i="7"/>
  <c r="N78" i="7"/>
  <c r="N317" i="7"/>
  <c r="P317" i="7"/>
  <c r="O360" i="7"/>
  <c r="O375" i="7"/>
  <c r="P375" i="7"/>
  <c r="O406" i="7"/>
  <c r="P513" i="7"/>
  <c r="O513" i="7"/>
  <c r="P181" i="7"/>
  <c r="O181" i="7"/>
  <c r="N52" i="7"/>
  <c r="O288" i="7"/>
  <c r="O317" i="7"/>
  <c r="N340" i="7"/>
  <c r="N344" i="7"/>
  <c r="N348" i="7"/>
  <c r="N352" i="7"/>
  <c r="N375" i="7"/>
  <c r="P397" i="7"/>
  <c r="P429" i="7"/>
  <c r="P489" i="7"/>
  <c r="O489" i="7"/>
  <c r="N513" i="7"/>
  <c r="N71" i="7"/>
  <c r="P71" i="7"/>
  <c r="P210" i="7"/>
  <c r="O210" i="7"/>
  <c r="O115" i="7"/>
  <c r="P134" i="7"/>
  <c r="O134" i="7"/>
  <c r="N134" i="7"/>
  <c r="N156" i="7"/>
  <c r="N158" i="7"/>
  <c r="N181" i="7"/>
  <c r="N194" i="7"/>
  <c r="N210" i="7"/>
  <c r="N94" i="7"/>
  <c r="P115" i="7"/>
  <c r="P122" i="7"/>
  <c r="O126" i="7"/>
  <c r="O156" i="7"/>
  <c r="O158" i="7"/>
  <c r="O194" i="7"/>
  <c r="N225" i="7"/>
  <c r="P225" i="7"/>
  <c r="O225" i="7"/>
  <c r="N230" i="7"/>
  <c r="N232" i="7"/>
  <c r="P239" i="7"/>
  <c r="O239" i="7"/>
  <c r="N243" i="7"/>
  <c r="P243" i="7"/>
  <c r="O243" i="7"/>
  <c r="O252" i="7"/>
  <c r="P260" i="7"/>
  <c r="O260" i="7"/>
  <c r="P288" i="7"/>
  <c r="O293" i="7"/>
  <c r="N295" i="7"/>
  <c r="N336" i="7"/>
  <c r="O340" i="7"/>
  <c r="O344" i="7"/>
  <c r="O348" i="7"/>
  <c r="O352" i="7"/>
  <c r="N369" i="7"/>
  <c r="N387" i="7"/>
  <c r="O449" i="7"/>
  <c r="P449" i="7"/>
  <c r="N449" i="7"/>
  <c r="N489" i="7"/>
  <c r="P529" i="7"/>
  <c r="O529" i="7"/>
  <c r="N529" i="7"/>
  <c r="P25" i="7"/>
  <c r="O25" i="7"/>
  <c r="N25" i="7"/>
  <c r="O33" i="7"/>
  <c r="N227" i="7"/>
  <c r="P227" i="7"/>
  <c r="O227" i="7"/>
  <c r="N245" i="7"/>
  <c r="P245" i="7"/>
  <c r="O245" i="7"/>
  <c r="O94" i="7"/>
  <c r="O230" i="7"/>
  <c r="O232" i="7"/>
  <c r="P252" i="7"/>
  <c r="P293" i="7"/>
  <c r="O295" i="7"/>
  <c r="N304" i="7"/>
  <c r="P304" i="7"/>
  <c r="O304" i="7"/>
  <c r="N332" i="7"/>
  <c r="O336" i="7"/>
  <c r="P365" i="7"/>
  <c r="N389" i="7"/>
  <c r="P393" i="7"/>
  <c r="O393" i="7"/>
  <c r="N393" i="7"/>
  <c r="P411" i="7"/>
  <c r="N441" i="7"/>
  <c r="P446" i="7"/>
  <c r="O446" i="7"/>
  <c r="N453" i="7"/>
  <c r="P465" i="7"/>
  <c r="O465" i="7"/>
  <c r="N465" i="7"/>
  <c r="P29" i="7"/>
  <c r="O29" i="7"/>
  <c r="O71" i="7"/>
  <c r="N126" i="7"/>
  <c r="P53" i="7"/>
  <c r="O53" i="7"/>
  <c r="N53" i="7"/>
  <c r="O79" i="7"/>
  <c r="O81" i="7"/>
  <c r="N86" i="7"/>
  <c r="N106" i="7"/>
  <c r="N114" i="7"/>
  <c r="O150" i="7"/>
  <c r="P178" i="7"/>
  <c r="O178" i="7"/>
  <c r="N178" i="7"/>
  <c r="N188" i="7"/>
  <c r="P219" i="7"/>
  <c r="O219" i="7"/>
  <c r="N237" i="7"/>
  <c r="P237" i="7"/>
  <c r="N246" i="7"/>
  <c r="P248" i="7"/>
  <c r="N256" i="7"/>
  <c r="P256" i="7"/>
  <c r="N276" i="7"/>
  <c r="P287" i="7"/>
  <c r="O287" i="7"/>
  <c r="P361" i="7"/>
  <c r="O389" i="7"/>
  <c r="O424" i="7"/>
  <c r="P441" i="7"/>
  <c r="O443" i="7"/>
  <c r="P443" i="7"/>
  <c r="N446" i="7"/>
  <c r="P453" i="7"/>
  <c r="O459" i="7"/>
  <c r="P459" i="7"/>
  <c r="P485" i="7"/>
  <c r="N485" i="7"/>
  <c r="P525" i="7"/>
  <c r="N525" i="7"/>
  <c r="N626" i="7"/>
  <c r="O521" i="7"/>
  <c r="N545" i="7"/>
  <c r="P556" i="7"/>
  <c r="O578" i="7"/>
  <c r="N585" i="7"/>
  <c r="N601" i="7"/>
  <c r="N617" i="7"/>
  <c r="O545" i="7"/>
  <c r="N565" i="7"/>
  <c r="O585" i="7"/>
  <c r="O601" i="7"/>
  <c r="N481" i="7"/>
  <c r="N414" i="7"/>
  <c r="N418" i="7"/>
  <c r="N428" i="7"/>
  <c r="N455" i="7"/>
  <c r="N458" i="7"/>
  <c r="O481" i="7"/>
  <c r="N561" i="7"/>
  <c r="N581" i="7"/>
  <c r="P628" i="7"/>
  <c r="O414" i="7"/>
  <c r="O418" i="7"/>
  <c r="O428" i="7"/>
  <c r="P455" i="7"/>
  <c r="O458" i="7"/>
  <c r="N541" i="7"/>
  <c r="O550" i="7"/>
  <c r="O559" i="7"/>
  <c r="O561" i="7"/>
  <c r="N577" i="7"/>
  <c r="P588" i="7"/>
  <c r="N597" i="7"/>
  <c r="O40" i="7"/>
  <c r="P87" i="7"/>
  <c r="O119" i="7"/>
  <c r="N121" i="7"/>
  <c r="P147" i="7"/>
  <c r="P149" i="7"/>
  <c r="P163" i="7"/>
  <c r="P165" i="7"/>
  <c r="P187" i="7"/>
  <c r="P191" i="7"/>
  <c r="O195" i="7"/>
  <c r="O204" i="7"/>
  <c r="N214" i="7"/>
  <c r="O269" i="7"/>
  <c r="N271" i="7"/>
  <c r="O296" i="7"/>
  <c r="P341" i="7"/>
  <c r="O351" i="7"/>
  <c r="P372" i="7"/>
  <c r="P379" i="7"/>
  <c r="N407" i="7"/>
  <c r="N439" i="7"/>
  <c r="N451" i="7"/>
  <c r="N477" i="7"/>
  <c r="N505" i="7"/>
  <c r="N497" i="7"/>
  <c r="N501" i="7"/>
  <c r="O505" i="7"/>
  <c r="N537" i="7"/>
  <c r="O546" i="7"/>
  <c r="N553" i="7"/>
  <c r="N573" i="7"/>
  <c r="O591" i="7"/>
  <c r="O593" i="7"/>
  <c r="O607" i="7"/>
  <c r="O609" i="7"/>
  <c r="P623" i="7"/>
  <c r="O537" i="7"/>
  <c r="O553" i="7"/>
  <c r="P627" i="7"/>
  <c r="P68" i="7"/>
  <c r="N68" i="7"/>
  <c r="P76" i="7"/>
  <c r="N76" i="7"/>
  <c r="P84" i="7"/>
  <c r="N84" i="7"/>
  <c r="P92" i="7"/>
  <c r="O92" i="7"/>
  <c r="N92" i="7"/>
  <c r="P124" i="7"/>
  <c r="O124" i="7"/>
  <c r="N124" i="7"/>
  <c r="P202" i="7"/>
  <c r="O202" i="7"/>
  <c r="N202" i="7"/>
  <c r="N8" i="7"/>
  <c r="N12" i="7"/>
  <c r="N16" i="7"/>
  <c r="N20" i="7"/>
  <c r="N24" i="7"/>
  <c r="N28" i="7"/>
  <c r="N32" i="7"/>
  <c r="N36" i="7"/>
  <c r="O43" i="7"/>
  <c r="N46" i="7"/>
  <c r="N49" i="7"/>
  <c r="O59" i="7"/>
  <c r="N62" i="7"/>
  <c r="N65" i="7"/>
  <c r="O68" i="7"/>
  <c r="N73" i="7"/>
  <c r="O76" i="7"/>
  <c r="N81" i="7"/>
  <c r="O84" i="7"/>
  <c r="N89" i="7"/>
  <c r="P104" i="7"/>
  <c r="O104" i="7"/>
  <c r="N104" i="7"/>
  <c r="P141" i="7"/>
  <c r="O141" i="7"/>
  <c r="N141" i="7"/>
  <c r="P148" i="7"/>
  <c r="O148" i="7"/>
  <c r="N151" i="7"/>
  <c r="P151" i="7"/>
  <c r="O151" i="7"/>
  <c r="O187" i="7"/>
  <c r="N206" i="7"/>
  <c r="P231" i="7"/>
  <c r="O231" i="7"/>
  <c r="O24" i="7"/>
  <c r="O28" i="7"/>
  <c r="O32" i="7"/>
  <c r="O36" i="7"/>
  <c r="P59" i="7"/>
  <c r="P116" i="7"/>
  <c r="O116" i="7"/>
  <c r="N116" i="7"/>
  <c r="P170" i="7"/>
  <c r="O170" i="7"/>
  <c r="N170" i="7"/>
  <c r="P189" i="7"/>
  <c r="O189" i="7"/>
  <c r="N189" i="7"/>
  <c r="P196" i="7"/>
  <c r="O196" i="7"/>
  <c r="N199" i="7"/>
  <c r="P199" i="7"/>
  <c r="O199" i="7"/>
  <c r="O206" i="7"/>
  <c r="N231" i="7"/>
  <c r="P96" i="7"/>
  <c r="O96" i="7"/>
  <c r="N96" i="7"/>
  <c r="O101" i="7"/>
  <c r="N118" i="7"/>
  <c r="P128" i="7"/>
  <c r="O128" i="7"/>
  <c r="N128" i="7"/>
  <c r="N133" i="7"/>
  <c r="O136" i="7"/>
  <c r="O155" i="7"/>
  <c r="N174" i="7"/>
  <c r="N184" i="7"/>
  <c r="N193" i="7"/>
  <c r="P220" i="7"/>
  <c r="O220" i="7"/>
  <c r="N220" i="7"/>
  <c r="N224" i="7"/>
  <c r="O224" i="7"/>
  <c r="O8" i="7"/>
  <c r="O16" i="7"/>
  <c r="O49" i="7"/>
  <c r="O62" i="7"/>
  <c r="N27" i="7"/>
  <c r="O70" i="7"/>
  <c r="O15" i="7"/>
  <c r="O19" i="7"/>
  <c r="O23" i="7"/>
  <c r="O31" i="7"/>
  <c r="O35" i="7"/>
  <c r="P39" i="7"/>
  <c r="O42" i="7"/>
  <c r="O45" i="7"/>
  <c r="N48" i="7"/>
  <c r="P55" i="7"/>
  <c r="O58" i="7"/>
  <c r="O61" i="7"/>
  <c r="N64" i="7"/>
  <c r="O67" i="7"/>
  <c r="P72" i="7"/>
  <c r="N72" i="7"/>
  <c r="O75" i="7"/>
  <c r="P78" i="7"/>
  <c r="P80" i="7"/>
  <c r="N80" i="7"/>
  <c r="O83" i="7"/>
  <c r="P86" i="7"/>
  <c r="P88" i="7"/>
  <c r="N88" i="7"/>
  <c r="N93" i="7"/>
  <c r="N98" i="7"/>
  <c r="P108" i="7"/>
  <c r="O108" i="7"/>
  <c r="N108" i="7"/>
  <c r="O113" i="7"/>
  <c r="O118" i="7"/>
  <c r="N125" i="7"/>
  <c r="N130" i="7"/>
  <c r="O133" i="7"/>
  <c r="P138" i="7"/>
  <c r="O138" i="7"/>
  <c r="N138" i="7"/>
  <c r="P155" i="7"/>
  <c r="P157" i="7"/>
  <c r="O157" i="7"/>
  <c r="N157" i="7"/>
  <c r="P164" i="7"/>
  <c r="O164" i="7"/>
  <c r="N167" i="7"/>
  <c r="P167" i="7"/>
  <c r="O167" i="7"/>
  <c r="O174" i="7"/>
  <c r="O184" i="7"/>
  <c r="O193" i="7"/>
  <c r="O203" i="7"/>
  <c r="N215" i="7"/>
  <c r="P224" i="7"/>
  <c r="P226" i="7"/>
  <c r="O226" i="7"/>
  <c r="P43" i="7"/>
  <c r="N7" i="7"/>
  <c r="P12" i="7"/>
  <c r="N15" i="7"/>
  <c r="N19" i="7"/>
  <c r="N23" i="7"/>
  <c r="N35" i="7"/>
  <c r="O39" i="7"/>
  <c r="N42" i="7"/>
  <c r="O55" i="7"/>
  <c r="N61" i="7"/>
  <c r="O7" i="7"/>
  <c r="N3" i="7"/>
  <c r="N4" i="7"/>
  <c r="N5" i="7"/>
  <c r="N6" i="7"/>
  <c r="N10" i="7"/>
  <c r="P11" i="7"/>
  <c r="N14" i="7"/>
  <c r="N18" i="7"/>
  <c r="N22" i="7"/>
  <c r="N26" i="7"/>
  <c r="P27" i="7"/>
  <c r="N30" i="7"/>
  <c r="P31" i="7"/>
  <c r="N34" i="7"/>
  <c r="N38" i="7"/>
  <c r="N41" i="7"/>
  <c r="P45" i="7"/>
  <c r="O48" i="7"/>
  <c r="O51" i="7"/>
  <c r="N54" i="7"/>
  <c r="N57" i="7"/>
  <c r="P58" i="7"/>
  <c r="O64" i="7"/>
  <c r="P67" i="7"/>
  <c r="N69" i="7"/>
  <c r="O72" i="7"/>
  <c r="P75" i="7"/>
  <c r="N77" i="7"/>
  <c r="O80" i="7"/>
  <c r="P83" i="7"/>
  <c r="N85" i="7"/>
  <c r="O88" i="7"/>
  <c r="O93" i="7"/>
  <c r="O98" i="7"/>
  <c r="N105" i="7"/>
  <c r="N110" i="7"/>
  <c r="P120" i="7"/>
  <c r="O120" i="7"/>
  <c r="N120" i="7"/>
  <c r="O125" i="7"/>
  <c r="O130" i="7"/>
  <c r="N142" i="7"/>
  <c r="N152" i="7"/>
  <c r="O159" i="7"/>
  <c r="N161" i="7"/>
  <c r="N164" i="7"/>
  <c r="P186" i="7"/>
  <c r="O186" i="7"/>
  <c r="N186" i="7"/>
  <c r="P203" i="7"/>
  <c r="P205" i="7"/>
  <c r="O205" i="7"/>
  <c r="N205" i="7"/>
  <c r="P212" i="7"/>
  <c r="O212" i="7"/>
  <c r="O215" i="7"/>
  <c r="N226" i="7"/>
  <c r="P236" i="7"/>
  <c r="O236" i="7"/>
  <c r="O65" i="7"/>
  <c r="N11" i="7"/>
  <c r="P20" i="7"/>
  <c r="P46" i="7"/>
  <c r="O52" i="7"/>
  <c r="N113" i="7"/>
  <c r="N2" i="7"/>
  <c r="O3" i="7"/>
  <c r="O4" i="7"/>
  <c r="O5" i="7"/>
  <c r="O6" i="7"/>
  <c r="O10" i="7"/>
  <c r="O14" i="7"/>
  <c r="O18" i="7"/>
  <c r="O22" i="7"/>
  <c r="O26" i="7"/>
  <c r="O30" i="7"/>
  <c r="O34" i="7"/>
  <c r="O38" i="7"/>
  <c r="O41" i="7"/>
  <c r="N44" i="7"/>
  <c r="P51" i="7"/>
  <c r="O54" i="7"/>
  <c r="O57" i="7"/>
  <c r="N60" i="7"/>
  <c r="N66" i="7"/>
  <c r="O69" i="7"/>
  <c r="N74" i="7"/>
  <c r="O77" i="7"/>
  <c r="N82" i="7"/>
  <c r="O85" i="7"/>
  <c r="N90" i="7"/>
  <c r="P100" i="7"/>
  <c r="O100" i="7"/>
  <c r="N100" i="7"/>
  <c r="O105" i="7"/>
  <c r="O110" i="7"/>
  <c r="N117" i="7"/>
  <c r="N122" i="7"/>
  <c r="P132" i="7"/>
  <c r="O132" i="7"/>
  <c r="N135" i="7"/>
  <c r="P135" i="7"/>
  <c r="O135" i="7"/>
  <c r="O142" i="7"/>
  <c r="N149" i="7"/>
  <c r="O152" i="7"/>
  <c r="P159" i="7"/>
  <c r="O161" i="7"/>
  <c r="O171" i="7"/>
  <c r="N190" i="7"/>
  <c r="N200" i="7"/>
  <c r="N209" i="7"/>
  <c r="N212" i="7"/>
  <c r="P244" i="7"/>
  <c r="O244" i="7"/>
  <c r="O44" i="7"/>
  <c r="O60" i="7"/>
  <c r="P112" i="7"/>
  <c r="O112" i="7"/>
  <c r="N112" i="7"/>
  <c r="O117" i="7"/>
  <c r="P154" i="7"/>
  <c r="O154" i="7"/>
  <c r="N154" i="7"/>
  <c r="P171" i="7"/>
  <c r="P173" i="7"/>
  <c r="O173" i="7"/>
  <c r="N173" i="7"/>
  <c r="P180" i="7"/>
  <c r="O180" i="7"/>
  <c r="N183" i="7"/>
  <c r="P183" i="7"/>
  <c r="O183" i="7"/>
  <c r="O190" i="7"/>
  <c r="O200" i="7"/>
  <c r="O209" i="7"/>
  <c r="P223" i="7"/>
  <c r="O223" i="7"/>
  <c r="N244" i="7"/>
  <c r="P250" i="7"/>
  <c r="O250" i="7"/>
  <c r="N250" i="7"/>
  <c r="O399" i="7"/>
  <c r="P399" i="7"/>
  <c r="P247" i="7"/>
  <c r="O247" i="7"/>
  <c r="P262" i="7"/>
  <c r="N262" i="7"/>
  <c r="O262" i="7"/>
  <c r="N273" i="7"/>
  <c r="P273" i="7"/>
  <c r="O273" i="7"/>
  <c r="P334" i="7"/>
  <c r="N334" i="7"/>
  <c r="P362" i="7"/>
  <c r="O362" i="7"/>
  <c r="N362" i="7"/>
  <c r="P366" i="7"/>
  <c r="O366" i="7"/>
  <c r="N366" i="7"/>
  <c r="N399" i="7"/>
  <c r="P218" i="7"/>
  <c r="O218" i="7"/>
  <c r="N221" i="7"/>
  <c r="O221" i="7"/>
  <c r="O229" i="7"/>
  <c r="P234" i="7"/>
  <c r="O234" i="7"/>
  <c r="N234" i="7"/>
  <c r="N242" i="7"/>
  <c r="N247" i="7"/>
  <c r="P266" i="7"/>
  <c r="N266" i="7"/>
  <c r="N268" i="7"/>
  <c r="O334" i="7"/>
  <c r="N355" i="7"/>
  <c r="N257" i="7"/>
  <c r="P257" i="7"/>
  <c r="P259" i="7"/>
  <c r="O259" i="7"/>
  <c r="N259" i="7"/>
  <c r="O355" i="7"/>
  <c r="P359" i="7"/>
  <c r="O359" i="7"/>
  <c r="O391" i="7"/>
  <c r="P391" i="7"/>
  <c r="N391" i="7"/>
  <c r="P274" i="7"/>
  <c r="N274" i="7"/>
  <c r="P284" i="7"/>
  <c r="O284" i="7"/>
  <c r="P292" i="7"/>
  <c r="O292" i="7"/>
  <c r="P300" i="7"/>
  <c r="O300" i="7"/>
  <c r="P308" i="7"/>
  <c r="O308" i="7"/>
  <c r="P316" i="7"/>
  <c r="O316" i="7"/>
  <c r="P331" i="7"/>
  <c r="O331" i="7"/>
  <c r="N359" i="7"/>
  <c r="P228" i="7"/>
  <c r="O228" i="7"/>
  <c r="N241" i="7"/>
  <c r="P241" i="7"/>
  <c r="P249" i="7"/>
  <c r="O251" i="7"/>
  <c r="O254" i="7"/>
  <c r="O261" i="7"/>
  <c r="N263" i="7"/>
  <c r="O274" i="7"/>
  <c r="O276" i="7"/>
  <c r="P282" i="7"/>
  <c r="N282" i="7"/>
  <c r="N284" i="7"/>
  <c r="P290" i="7"/>
  <c r="N290" i="7"/>
  <c r="N292" i="7"/>
  <c r="P298" i="7"/>
  <c r="N298" i="7"/>
  <c r="N300" i="7"/>
  <c r="P306" i="7"/>
  <c r="N306" i="7"/>
  <c r="N308" i="7"/>
  <c r="P314" i="7"/>
  <c r="N314" i="7"/>
  <c r="N316" i="7"/>
  <c r="O329" i="7"/>
  <c r="N329" i="7"/>
  <c r="N331" i="7"/>
  <c r="P346" i="7"/>
  <c r="O346" i="7"/>
  <c r="N346" i="7"/>
  <c r="P350" i="7"/>
  <c r="O350" i="7"/>
  <c r="N350" i="7"/>
  <c r="N144" i="7"/>
  <c r="N160" i="7"/>
  <c r="N176" i="7"/>
  <c r="N192" i="7"/>
  <c r="N208" i="7"/>
  <c r="O217" i="7"/>
  <c r="N228" i="7"/>
  <c r="O233" i="7"/>
  <c r="N235" i="7"/>
  <c r="N238" i="7"/>
  <c r="O241" i="7"/>
  <c r="N248" i="7"/>
  <c r="P261" i="7"/>
  <c r="O263" i="7"/>
  <c r="N265" i="7"/>
  <c r="P265" i="7"/>
  <c r="P267" i="7"/>
  <c r="O267" i="7"/>
  <c r="N267" i="7"/>
  <c r="O282" i="7"/>
  <c r="O290" i="7"/>
  <c r="O298" i="7"/>
  <c r="O306" i="7"/>
  <c r="O314" i="7"/>
  <c r="P322" i="7"/>
  <c r="N322" i="7"/>
  <c r="P329" i="7"/>
  <c r="O337" i="7"/>
  <c r="N337" i="7"/>
  <c r="N339" i="7"/>
  <c r="O144" i="7"/>
  <c r="O160" i="7"/>
  <c r="O176" i="7"/>
  <c r="O192" i="7"/>
  <c r="O208" i="7"/>
  <c r="P217" i="7"/>
  <c r="P233" i="7"/>
  <c r="O238" i="7"/>
  <c r="P258" i="7"/>
  <c r="N258" i="7"/>
  <c r="P326" i="7"/>
  <c r="N326" i="7"/>
  <c r="O326" i="7"/>
  <c r="O339" i="7"/>
  <c r="P343" i="7"/>
  <c r="O343" i="7"/>
  <c r="O371" i="7"/>
  <c r="P371" i="7"/>
  <c r="P373" i="7"/>
  <c r="O373" i="7"/>
  <c r="N373" i="7"/>
  <c r="P380" i="7"/>
  <c r="O380" i="7"/>
  <c r="N380" i="7"/>
  <c r="P417" i="7"/>
  <c r="O417" i="7"/>
  <c r="N417" i="7"/>
  <c r="P409" i="7"/>
  <c r="O409" i="7"/>
  <c r="P487" i="7"/>
  <c r="N487" i="7"/>
  <c r="P491" i="7"/>
  <c r="N491" i="7"/>
  <c r="P495" i="7"/>
  <c r="N495" i="7"/>
  <c r="P503" i="7"/>
  <c r="N503" i="7"/>
  <c r="O503" i="7"/>
  <c r="N472" i="7"/>
  <c r="O472" i="7"/>
  <c r="P472" i="7"/>
  <c r="N483" i="7"/>
  <c r="P483" i="7"/>
  <c r="O487" i="7"/>
  <c r="O491" i="7"/>
  <c r="O495" i="7"/>
  <c r="N499" i="7"/>
  <c r="P499" i="7"/>
  <c r="O499" i="7"/>
  <c r="N470" i="7"/>
  <c r="P470" i="7"/>
  <c r="O470" i="7"/>
  <c r="P479" i="7"/>
  <c r="N479" i="7"/>
  <c r="N512" i="7"/>
  <c r="O512" i="7"/>
  <c r="O423" i="7"/>
  <c r="P423" i="7"/>
  <c r="N423" i="7"/>
  <c r="P462" i="7"/>
  <c r="N462" i="7"/>
  <c r="N464" i="7"/>
  <c r="O464" i="7"/>
  <c r="N468" i="7"/>
  <c r="O468" i="7"/>
  <c r="P468" i="7"/>
  <c r="O479" i="7"/>
  <c r="N508" i="7"/>
  <c r="O508" i="7"/>
  <c r="P510" i="7"/>
  <c r="N510" i="7"/>
  <c r="P512" i="7"/>
  <c r="P514" i="7"/>
  <c r="N514" i="7"/>
  <c r="O321" i="7"/>
  <c r="N321" i="7"/>
  <c r="P338" i="7"/>
  <c r="N338" i="7"/>
  <c r="P384" i="7"/>
  <c r="O384" i="7"/>
  <c r="O420" i="7"/>
  <c r="N431" i="7"/>
  <c r="O462" i="7"/>
  <c r="P464" i="7"/>
  <c r="P466" i="7"/>
  <c r="N466" i="7"/>
  <c r="O466" i="7"/>
  <c r="P475" i="7"/>
  <c r="N475" i="7"/>
  <c r="P506" i="7"/>
  <c r="N506" i="7"/>
  <c r="P508" i="7"/>
  <c r="O510" i="7"/>
  <c r="O514" i="7"/>
  <c r="P270" i="7"/>
  <c r="N270" i="7"/>
  <c r="P278" i="7"/>
  <c r="N278" i="7"/>
  <c r="O281" i="7"/>
  <c r="P286" i="7"/>
  <c r="N286" i="7"/>
  <c r="O289" i="7"/>
  <c r="P294" i="7"/>
  <c r="N294" i="7"/>
  <c r="O297" i="7"/>
  <c r="P302" i="7"/>
  <c r="N302" i="7"/>
  <c r="O305" i="7"/>
  <c r="P310" i="7"/>
  <c r="N310" i="7"/>
  <c r="O313" i="7"/>
  <c r="P318" i="7"/>
  <c r="N318" i="7"/>
  <c r="P321" i="7"/>
  <c r="N323" i="7"/>
  <c r="O333" i="7"/>
  <c r="N333" i="7"/>
  <c r="O338" i="7"/>
  <c r="N347" i="7"/>
  <c r="P354" i="7"/>
  <c r="O354" i="7"/>
  <c r="N354" i="7"/>
  <c r="N363" i="7"/>
  <c r="P377" i="7"/>
  <c r="O377" i="7"/>
  <c r="N384" i="7"/>
  <c r="N392" i="7"/>
  <c r="P431" i="7"/>
  <c r="O475" i="7"/>
  <c r="O506" i="7"/>
  <c r="O270" i="7"/>
  <c r="N275" i="7"/>
  <c r="O278" i="7"/>
  <c r="P281" i="7"/>
  <c r="N283" i="7"/>
  <c r="O286" i="7"/>
  <c r="P289" i="7"/>
  <c r="N291" i="7"/>
  <c r="O294" i="7"/>
  <c r="P297" i="7"/>
  <c r="N299" i="7"/>
  <c r="O302" i="7"/>
  <c r="P305" i="7"/>
  <c r="N307" i="7"/>
  <c r="O310" i="7"/>
  <c r="P313" i="7"/>
  <c r="N315" i="7"/>
  <c r="O318" i="7"/>
  <c r="O323" i="7"/>
  <c r="P330" i="7"/>
  <c r="N330" i="7"/>
  <c r="P333" i="7"/>
  <c r="N335" i="7"/>
  <c r="O347" i="7"/>
  <c r="O363" i="7"/>
  <c r="O392" i="7"/>
  <c r="O395" i="7"/>
  <c r="P395" i="7"/>
  <c r="P412" i="7"/>
  <c r="O412" i="7"/>
  <c r="N412" i="7"/>
  <c r="O237" i="7"/>
  <c r="O253" i="7"/>
  <c r="O275" i="7"/>
  <c r="O283" i="7"/>
  <c r="O291" i="7"/>
  <c r="O299" i="7"/>
  <c r="O307" i="7"/>
  <c r="O315" i="7"/>
  <c r="O325" i="7"/>
  <c r="N325" i="7"/>
  <c r="O330" i="7"/>
  <c r="O335" i="7"/>
  <c r="P342" i="7"/>
  <c r="O342" i="7"/>
  <c r="N342" i="7"/>
  <c r="N351" i="7"/>
  <c r="P358" i="7"/>
  <c r="O358" i="7"/>
  <c r="N358" i="7"/>
  <c r="N367" i="7"/>
  <c r="N381" i="7"/>
  <c r="N395" i="7"/>
  <c r="N403" i="7"/>
  <c r="P405" i="7"/>
  <c r="O405" i="7"/>
  <c r="N405" i="7"/>
  <c r="P416" i="7"/>
  <c r="O416" i="7"/>
  <c r="O427" i="7"/>
  <c r="P427" i="7"/>
  <c r="N435" i="7"/>
  <c r="P437" i="7"/>
  <c r="O437" i="7"/>
  <c r="N437" i="7"/>
  <c r="P539" i="7"/>
  <c r="N539" i="7"/>
  <c r="P543" i="7"/>
  <c r="N543" i="7"/>
  <c r="N516" i="7"/>
  <c r="O516" i="7"/>
  <c r="N518" i="7"/>
  <c r="P518" i="7"/>
  <c r="N520" i="7"/>
  <c r="O520" i="7"/>
  <c r="O539" i="7"/>
  <c r="O543" i="7"/>
  <c r="P522" i="7"/>
  <c r="N522" i="7"/>
  <c r="N524" i="7"/>
  <c r="O524" i="7"/>
  <c r="P526" i="7"/>
  <c r="N526" i="7"/>
  <c r="N528" i="7"/>
  <c r="O528" i="7"/>
  <c r="P530" i="7"/>
  <c r="N530" i="7"/>
  <c r="N532" i="7"/>
  <c r="O532" i="7"/>
  <c r="N534" i="7"/>
  <c r="P534" i="7"/>
  <c r="N536" i="7"/>
  <c r="O536" i="7"/>
  <c r="P474" i="7"/>
  <c r="N474" i="7"/>
  <c r="N476" i="7"/>
  <c r="O476" i="7"/>
  <c r="P478" i="7"/>
  <c r="N478" i="7"/>
  <c r="N480" i="7"/>
  <c r="O480" i="7"/>
  <c r="P507" i="7"/>
  <c r="N507" i="7"/>
  <c r="P511" i="7"/>
  <c r="N511" i="7"/>
  <c r="O530" i="7"/>
  <c r="P532" i="7"/>
  <c r="O534" i="7"/>
  <c r="P536" i="7"/>
  <c r="P538" i="7"/>
  <c r="N538" i="7"/>
  <c r="N540" i="7"/>
  <c r="O540" i="7"/>
  <c r="P542" i="7"/>
  <c r="N542" i="7"/>
  <c r="N544" i="7"/>
  <c r="O544" i="7"/>
  <c r="N401" i="7"/>
  <c r="N408" i="7"/>
  <c r="N419" i="7"/>
  <c r="N433" i="7"/>
  <c r="O474" i="7"/>
  <c r="P476" i="7"/>
  <c r="O478" i="7"/>
  <c r="P480" i="7"/>
  <c r="P482" i="7"/>
  <c r="N482" i="7"/>
  <c r="N484" i="7"/>
  <c r="O484" i="7"/>
  <c r="N486" i="7"/>
  <c r="P486" i="7"/>
  <c r="N488" i="7"/>
  <c r="O488" i="7"/>
  <c r="O507" i="7"/>
  <c r="O511" i="7"/>
  <c r="N515" i="7"/>
  <c r="P515" i="7"/>
  <c r="P519" i="7"/>
  <c r="N519" i="7"/>
  <c r="O538" i="7"/>
  <c r="P540" i="7"/>
  <c r="O542" i="7"/>
  <c r="P544" i="7"/>
  <c r="N341" i="7"/>
  <c r="N345" i="7"/>
  <c r="N349" i="7"/>
  <c r="N353" i="7"/>
  <c r="N357" i="7"/>
  <c r="N361" i="7"/>
  <c r="N365" i="7"/>
  <c r="O369" i="7"/>
  <c r="N372" i="7"/>
  <c r="O376" i="7"/>
  <c r="N383" i="7"/>
  <c r="P387" i="7"/>
  <c r="N397" i="7"/>
  <c r="O401" i="7"/>
  <c r="N404" i="7"/>
  <c r="O408" i="7"/>
  <c r="N415" i="7"/>
  <c r="P419" i="7"/>
  <c r="N429" i="7"/>
  <c r="O433" i="7"/>
  <c r="N436" i="7"/>
  <c r="P463" i="7"/>
  <c r="N463" i="7"/>
  <c r="O482" i="7"/>
  <c r="P484" i="7"/>
  <c r="P490" i="7"/>
  <c r="N490" i="7"/>
  <c r="N492" i="7"/>
  <c r="O492" i="7"/>
  <c r="P494" i="7"/>
  <c r="N494" i="7"/>
  <c r="N496" i="7"/>
  <c r="O496" i="7"/>
  <c r="P523" i="7"/>
  <c r="N523" i="7"/>
  <c r="P527" i="7"/>
  <c r="N527" i="7"/>
  <c r="N379" i="7"/>
  <c r="P383" i="7"/>
  <c r="N411" i="7"/>
  <c r="P415" i="7"/>
  <c r="N467" i="7"/>
  <c r="P467" i="7"/>
  <c r="P471" i="7"/>
  <c r="N471" i="7"/>
  <c r="O490" i="7"/>
  <c r="P498" i="7"/>
  <c r="N498" i="7"/>
  <c r="N500" i="7"/>
  <c r="O500" i="7"/>
  <c r="N502" i="7"/>
  <c r="P502" i="7"/>
  <c r="N504" i="7"/>
  <c r="O504" i="7"/>
  <c r="N531" i="7"/>
  <c r="P531" i="7"/>
  <c r="P535" i="7"/>
  <c r="N535" i="7"/>
  <c r="N546" i="7"/>
  <c r="P547" i="7"/>
  <c r="P550" i="7"/>
  <c r="O556" i="7"/>
  <c r="N559" i="7"/>
  <c r="N562" i="7"/>
  <c r="P563" i="7"/>
  <c r="P566" i="7"/>
  <c r="O572" i="7"/>
  <c r="N575" i="7"/>
  <c r="N578" i="7"/>
  <c r="P579" i="7"/>
  <c r="P582" i="7"/>
  <c r="O588" i="7"/>
  <c r="N591" i="7"/>
  <c r="N594" i="7"/>
  <c r="P595" i="7"/>
  <c r="P598" i="7"/>
  <c r="O604" i="7"/>
  <c r="N607" i="7"/>
  <c r="N610" i="7"/>
  <c r="P611" i="7"/>
  <c r="P614" i="7"/>
  <c r="O617" i="7"/>
  <c r="O620" i="7"/>
  <c r="N623" i="7"/>
  <c r="O469" i="7"/>
  <c r="O485" i="7"/>
  <c r="O501" i="7"/>
  <c r="O517" i="7"/>
  <c r="O533" i="7"/>
  <c r="O549" i="7"/>
  <c r="O552" i="7"/>
  <c r="N555" i="7"/>
  <c r="N558" i="7"/>
  <c r="O565" i="7"/>
  <c r="O568" i="7"/>
  <c r="N571" i="7"/>
  <c r="N574" i="7"/>
  <c r="O581" i="7"/>
  <c r="O584" i="7"/>
  <c r="N587" i="7"/>
  <c r="N590" i="7"/>
  <c r="O597" i="7"/>
  <c r="O600" i="7"/>
  <c r="N603" i="7"/>
  <c r="N606" i="7"/>
  <c r="O613" i="7"/>
  <c r="O616" i="7"/>
  <c r="N619" i="7"/>
  <c r="N622" i="7"/>
  <c r="P552" i="7"/>
  <c r="O555" i="7"/>
  <c r="O558" i="7"/>
  <c r="P568" i="7"/>
  <c r="O571" i="7"/>
  <c r="O574" i="7"/>
  <c r="P584" i="7"/>
  <c r="O587" i="7"/>
  <c r="O590" i="7"/>
  <c r="P600" i="7"/>
  <c r="O603" i="7"/>
  <c r="O606" i="7"/>
  <c r="P616" i="7"/>
  <c r="O619" i="7"/>
  <c r="O622" i="7"/>
  <c r="N625" i="7"/>
  <c r="O548" i="7"/>
  <c r="N551" i="7"/>
  <c r="N554" i="7"/>
  <c r="O564" i="7"/>
  <c r="N567" i="7"/>
  <c r="N570" i="7"/>
  <c r="O580" i="7"/>
  <c r="N583" i="7"/>
  <c r="N586" i="7"/>
  <c r="O596" i="7"/>
  <c r="N599" i="7"/>
  <c r="N602" i="7"/>
  <c r="O612" i="7"/>
  <c r="N615" i="7"/>
  <c r="O625" i="7"/>
  <c r="P548" i="7"/>
  <c r="O551" i="7"/>
  <c r="O554" i="7"/>
  <c r="P564" i="7"/>
  <c r="O567" i="7"/>
  <c r="O570" i="7"/>
  <c r="P580" i="7"/>
  <c r="O583" i="7"/>
  <c r="O586" i="7"/>
  <c r="N589" i="7"/>
  <c r="P596" i="7"/>
  <c r="O599" i="7"/>
  <c r="O602" i="7"/>
  <c r="N605" i="7"/>
  <c r="P612" i="7"/>
  <c r="O615" i="7"/>
  <c r="O618" i="7"/>
  <c r="N621" i="7"/>
  <c r="O461" i="7"/>
  <c r="O477" i="7"/>
  <c r="O493" i="7"/>
  <c r="O509" i="7"/>
  <c r="O525" i="7"/>
  <c r="O541" i="7"/>
  <c r="N547" i="7"/>
  <c r="O557" i="7"/>
  <c r="O560" i="7"/>
  <c r="N563" i="7"/>
  <c r="N566" i="7"/>
  <c r="O573" i="7"/>
  <c r="O576" i="7"/>
  <c r="N579" i="7"/>
  <c r="O589" i="7"/>
  <c r="O592" i="7"/>
  <c r="N595" i="7"/>
  <c r="N598" i="7"/>
  <c r="O605" i="7"/>
  <c r="O608" i="7"/>
  <c r="N611" i="7"/>
  <c r="N614" i="7"/>
  <c r="O621" i="7"/>
  <c r="O624" i="7"/>
  <c r="P560" i="7"/>
  <c r="P576" i="7"/>
  <c r="P592" i="7"/>
  <c r="P608" i="7"/>
  <c r="P624" i="7"/>
  <c r="N629" i="7"/>
  <c r="O629" i="7"/>
  <c r="N628" i="7"/>
  <c r="P625" i="2"/>
  <c r="O625" i="2"/>
  <c r="N625" i="2"/>
  <c r="P593" i="2"/>
  <c r="O593" i="2"/>
  <c r="N593" i="2"/>
  <c r="P569" i="2"/>
  <c r="O569" i="2"/>
  <c r="N569" i="2"/>
  <c r="P561" i="2"/>
  <c r="O561" i="2"/>
  <c r="N561" i="2"/>
  <c r="P521" i="2"/>
  <c r="N521" i="2"/>
  <c r="O521" i="2"/>
  <c r="P505" i="2"/>
  <c r="O505" i="2"/>
  <c r="N505" i="2"/>
  <c r="P481" i="2"/>
  <c r="O481" i="2"/>
  <c r="N481" i="2"/>
  <c r="P457" i="2"/>
  <c r="O457" i="2"/>
  <c r="N457" i="2"/>
  <c r="P425" i="2"/>
  <c r="O425" i="2"/>
  <c r="N425" i="2"/>
  <c r="P417" i="2"/>
  <c r="N417" i="2"/>
  <c r="O417" i="2"/>
  <c r="P393" i="2"/>
  <c r="O393" i="2"/>
  <c r="N393" i="2"/>
  <c r="P377" i="2"/>
  <c r="O377" i="2"/>
  <c r="N377" i="2"/>
  <c r="P321" i="2"/>
  <c r="O321" i="2"/>
  <c r="N321" i="2"/>
  <c r="P297" i="2"/>
  <c r="O297" i="2"/>
  <c r="N297" i="2"/>
  <c r="P273" i="2"/>
  <c r="O273" i="2"/>
  <c r="N273" i="2"/>
  <c r="P241" i="2"/>
  <c r="N241" i="2"/>
  <c r="O241" i="2"/>
  <c r="P201" i="2"/>
  <c r="N201" i="2"/>
  <c r="O201" i="2"/>
  <c r="P185" i="2"/>
  <c r="O185" i="2"/>
  <c r="N185" i="2"/>
  <c r="P161" i="2"/>
  <c r="O161" i="2"/>
  <c r="N161" i="2"/>
  <c r="O624" i="2"/>
  <c r="P624" i="2"/>
  <c r="N624" i="2"/>
  <c r="P600" i="2"/>
  <c r="O600" i="2"/>
  <c r="N600" i="2"/>
  <c r="P576" i="2"/>
  <c r="O576" i="2"/>
  <c r="N576" i="2"/>
  <c r="P552" i="2"/>
  <c r="O552" i="2"/>
  <c r="N552" i="2"/>
  <c r="P528" i="2"/>
  <c r="N528" i="2"/>
  <c r="O528" i="2"/>
  <c r="P504" i="2"/>
  <c r="O504" i="2"/>
  <c r="N504" i="2"/>
  <c r="P472" i="2"/>
  <c r="O472" i="2"/>
  <c r="N472" i="2"/>
  <c r="P448" i="2"/>
  <c r="O448" i="2"/>
  <c r="N448" i="2"/>
  <c r="P424" i="2"/>
  <c r="O424" i="2"/>
  <c r="N424" i="2"/>
  <c r="O400" i="2"/>
  <c r="P400" i="2"/>
  <c r="N400" i="2"/>
  <c r="P384" i="2"/>
  <c r="N384" i="2"/>
  <c r="O384" i="2"/>
  <c r="P360" i="2"/>
  <c r="O360" i="2"/>
  <c r="N360" i="2"/>
  <c r="P336" i="2"/>
  <c r="O336" i="2"/>
  <c r="N336" i="2"/>
  <c r="O320" i="2"/>
  <c r="N320" i="2"/>
  <c r="P320" i="2"/>
  <c r="O296" i="2"/>
  <c r="P296" i="2"/>
  <c r="N296" i="2"/>
  <c r="O280" i="2"/>
  <c r="P280" i="2"/>
  <c r="N280" i="2"/>
  <c r="P264" i="2"/>
  <c r="O264" i="2"/>
  <c r="N264" i="2"/>
  <c r="P224" i="2"/>
  <c r="O224" i="2"/>
  <c r="N224" i="2"/>
  <c r="N216" i="2"/>
  <c r="O216" i="2"/>
  <c r="P216" i="2"/>
  <c r="O192" i="2"/>
  <c r="P192" i="2"/>
  <c r="N192" i="2"/>
  <c r="O168" i="2"/>
  <c r="P168" i="2"/>
  <c r="N168" i="2"/>
  <c r="O144" i="2"/>
  <c r="N144" i="2"/>
  <c r="P144" i="2"/>
  <c r="P607" i="2"/>
  <c r="O607" i="2"/>
  <c r="N607" i="2"/>
  <c r="P591" i="2"/>
  <c r="O591" i="2"/>
  <c r="N591" i="2"/>
  <c r="P551" i="2"/>
  <c r="N551" i="2"/>
  <c r="O551" i="2"/>
  <c r="P535" i="2"/>
  <c r="O535" i="2"/>
  <c r="N535" i="2"/>
  <c r="P503" i="2"/>
  <c r="O503" i="2"/>
  <c r="N503" i="2"/>
  <c r="P495" i="2"/>
  <c r="N495" i="2"/>
  <c r="O495" i="2"/>
  <c r="P463" i="2"/>
  <c r="N463" i="2"/>
  <c r="O463" i="2"/>
  <c r="P439" i="2"/>
  <c r="O439" i="2"/>
  <c r="N439" i="2"/>
  <c r="P415" i="2"/>
  <c r="N415" i="2"/>
  <c r="O415" i="2"/>
  <c r="P383" i="2"/>
  <c r="N383" i="2"/>
  <c r="O383" i="2"/>
  <c r="P359" i="2"/>
  <c r="N359" i="2"/>
  <c r="O359" i="2"/>
  <c r="P335" i="2"/>
  <c r="N335" i="2"/>
  <c r="O335" i="2"/>
  <c r="P295" i="2"/>
  <c r="O295" i="2"/>
  <c r="N295" i="2"/>
  <c r="P263" i="2"/>
  <c r="N263" i="2"/>
  <c r="O263" i="2"/>
  <c r="P247" i="2"/>
  <c r="O247" i="2"/>
  <c r="N247" i="2"/>
  <c r="P223" i="2"/>
  <c r="O223" i="2"/>
  <c r="N223" i="2"/>
  <c r="P199" i="2"/>
  <c r="N199" i="2"/>
  <c r="O199" i="2"/>
  <c r="P167" i="2"/>
  <c r="O167" i="2"/>
  <c r="N167" i="2"/>
  <c r="P143" i="2"/>
  <c r="O143" i="2"/>
  <c r="N143" i="2"/>
  <c r="P622" i="2"/>
  <c r="O622" i="2"/>
  <c r="N622" i="2"/>
  <c r="P606" i="2"/>
  <c r="O606" i="2"/>
  <c r="N606" i="2"/>
  <c r="P574" i="2"/>
  <c r="O574" i="2"/>
  <c r="N574" i="2"/>
  <c r="P550" i="2"/>
  <c r="N550" i="2"/>
  <c r="O550" i="2"/>
  <c r="P534" i="2"/>
  <c r="O534" i="2"/>
  <c r="N534" i="2"/>
  <c r="P627" i="2"/>
  <c r="N627" i="2"/>
  <c r="O627" i="2"/>
  <c r="P619" i="2"/>
  <c r="N619" i="2"/>
  <c r="O619" i="2"/>
  <c r="P611" i="2"/>
  <c r="O611" i="2"/>
  <c r="N611" i="2"/>
  <c r="O603" i="2"/>
  <c r="P603" i="2"/>
  <c r="N603" i="2"/>
  <c r="P595" i="2"/>
  <c r="O595" i="2"/>
  <c r="N595" i="2"/>
  <c r="O587" i="2"/>
  <c r="N587" i="2"/>
  <c r="P587" i="2"/>
  <c r="O579" i="2"/>
  <c r="P579" i="2"/>
  <c r="N579" i="2"/>
  <c r="P571" i="2"/>
  <c r="O571" i="2"/>
  <c r="N571" i="2"/>
  <c r="O563" i="2"/>
  <c r="P563" i="2"/>
  <c r="N563" i="2"/>
  <c r="O555" i="2"/>
  <c r="P555" i="2"/>
  <c r="N555" i="2"/>
  <c r="P547" i="2"/>
  <c r="O547" i="2"/>
  <c r="N547" i="2"/>
  <c r="O539" i="2"/>
  <c r="P539" i="2"/>
  <c r="N539" i="2"/>
  <c r="P531" i="2"/>
  <c r="O531" i="2"/>
  <c r="N531" i="2"/>
  <c r="O523" i="2"/>
  <c r="P523" i="2"/>
  <c r="N523" i="2"/>
  <c r="O515" i="2"/>
  <c r="P515" i="2"/>
  <c r="N515" i="2"/>
  <c r="P507" i="2"/>
  <c r="O507" i="2"/>
  <c r="N507" i="2"/>
  <c r="O499" i="2"/>
  <c r="P499" i="2"/>
  <c r="N499" i="2"/>
  <c r="P491" i="2"/>
  <c r="O491" i="2"/>
  <c r="N491" i="2"/>
  <c r="P483" i="2"/>
  <c r="O483" i="2"/>
  <c r="N483" i="2"/>
  <c r="O475" i="2"/>
  <c r="P475" i="2"/>
  <c r="N475" i="2"/>
  <c r="P467" i="2"/>
  <c r="O467" i="2"/>
  <c r="N467" i="2"/>
  <c r="O459" i="2"/>
  <c r="P459" i="2"/>
  <c r="N459" i="2"/>
  <c r="P451" i="2"/>
  <c r="O451" i="2"/>
  <c r="N451" i="2"/>
  <c r="P443" i="2"/>
  <c r="O443" i="2"/>
  <c r="N443" i="2"/>
  <c r="O435" i="2"/>
  <c r="P435" i="2"/>
  <c r="N435" i="2"/>
  <c r="O427" i="2"/>
  <c r="P427" i="2"/>
  <c r="N427" i="2"/>
  <c r="P419" i="2"/>
  <c r="O419" i="2"/>
  <c r="N419" i="2"/>
  <c r="P411" i="2"/>
  <c r="O411" i="2"/>
  <c r="N411" i="2"/>
  <c r="P403" i="2"/>
  <c r="O403" i="2"/>
  <c r="N403" i="2"/>
  <c r="P395" i="2"/>
  <c r="O395" i="2"/>
  <c r="N395" i="2"/>
  <c r="O387" i="2"/>
  <c r="P387" i="2"/>
  <c r="N387" i="2"/>
  <c r="P379" i="2"/>
  <c r="O379" i="2"/>
  <c r="N379" i="2"/>
  <c r="O371" i="2"/>
  <c r="P371" i="2"/>
  <c r="N371" i="2"/>
  <c r="O363" i="2"/>
  <c r="P363" i="2"/>
  <c r="N363" i="2"/>
  <c r="P355" i="2"/>
  <c r="O355" i="2"/>
  <c r="N355" i="2"/>
  <c r="O347" i="2"/>
  <c r="P347" i="2"/>
  <c r="N347" i="2"/>
  <c r="P339" i="2"/>
  <c r="O339" i="2"/>
  <c r="N339" i="2"/>
  <c r="P331" i="2"/>
  <c r="O331" i="2"/>
  <c r="N331" i="2"/>
  <c r="O323" i="2"/>
  <c r="P323" i="2"/>
  <c r="N323" i="2"/>
  <c r="P315" i="2"/>
  <c r="O315" i="2"/>
  <c r="N315" i="2"/>
  <c r="O307" i="2"/>
  <c r="P307" i="2"/>
  <c r="N307" i="2"/>
  <c r="O299" i="2"/>
  <c r="P299" i="2"/>
  <c r="N299" i="2"/>
  <c r="P291" i="2"/>
  <c r="O291" i="2"/>
  <c r="N291" i="2"/>
  <c r="P283" i="2"/>
  <c r="O283" i="2"/>
  <c r="N283" i="2"/>
  <c r="O275" i="2"/>
  <c r="P275" i="2"/>
  <c r="N275" i="2"/>
  <c r="O267" i="2"/>
  <c r="P267" i="2"/>
  <c r="N267" i="2"/>
  <c r="O259" i="2"/>
  <c r="P259" i="2"/>
  <c r="N259" i="2"/>
  <c r="P251" i="2"/>
  <c r="O251" i="2"/>
  <c r="N251" i="2"/>
  <c r="O243" i="2"/>
  <c r="P243" i="2"/>
  <c r="N243" i="2"/>
  <c r="O235" i="2"/>
  <c r="P235" i="2"/>
  <c r="N235" i="2"/>
  <c r="O227" i="2"/>
  <c r="P227" i="2"/>
  <c r="N227" i="2"/>
  <c r="O219" i="2"/>
  <c r="N219" i="2"/>
  <c r="P219" i="2"/>
  <c r="O211" i="2"/>
  <c r="P211" i="2"/>
  <c r="N211" i="2"/>
  <c r="O203" i="2"/>
  <c r="P203" i="2"/>
  <c r="N203" i="2"/>
  <c r="O195" i="2"/>
  <c r="P195" i="2"/>
  <c r="N195" i="2"/>
  <c r="P187" i="2"/>
  <c r="O187" i="2"/>
  <c r="N187" i="2"/>
  <c r="O179" i="2"/>
  <c r="P179" i="2"/>
  <c r="N179" i="2"/>
  <c r="O171" i="2"/>
  <c r="P171" i="2"/>
  <c r="N171" i="2"/>
  <c r="O163" i="2"/>
  <c r="P163" i="2"/>
  <c r="N163" i="2"/>
  <c r="O155" i="2"/>
  <c r="P155" i="2"/>
  <c r="N155" i="2"/>
  <c r="O147" i="2"/>
  <c r="P147" i="2"/>
  <c r="N147" i="2"/>
  <c r="O139" i="2"/>
  <c r="P139" i="2"/>
  <c r="N139" i="2"/>
  <c r="O131" i="2"/>
  <c r="P131" i="2"/>
  <c r="N131" i="2"/>
  <c r="P626" i="2"/>
  <c r="N626" i="2"/>
  <c r="O626" i="2"/>
  <c r="P618" i="2"/>
  <c r="N618" i="2"/>
  <c r="O618" i="2"/>
  <c r="P610" i="2"/>
  <c r="N610" i="2"/>
  <c r="O610" i="2"/>
  <c r="P602" i="2"/>
  <c r="N602" i="2"/>
  <c r="O602" i="2"/>
  <c r="P594" i="2"/>
  <c r="O594" i="2"/>
  <c r="N594" i="2"/>
  <c r="P586" i="2"/>
  <c r="O586" i="2"/>
  <c r="N586" i="2"/>
  <c r="P578" i="2"/>
  <c r="O578" i="2"/>
  <c r="N578" i="2"/>
  <c r="P570" i="2"/>
  <c r="N570" i="2"/>
  <c r="O570" i="2"/>
  <c r="P562" i="2"/>
  <c r="N562" i="2"/>
  <c r="O562" i="2"/>
  <c r="P554" i="2"/>
  <c r="O554" i="2"/>
  <c r="N554" i="2"/>
  <c r="P546" i="2"/>
  <c r="O546" i="2"/>
  <c r="N546" i="2"/>
  <c r="P538" i="2"/>
  <c r="N538" i="2"/>
  <c r="O538" i="2"/>
  <c r="P530" i="2"/>
  <c r="N530" i="2"/>
  <c r="O530" i="2"/>
  <c r="P522" i="2"/>
  <c r="O522" i="2"/>
  <c r="N522" i="2"/>
  <c r="P514" i="2"/>
  <c r="O514" i="2"/>
  <c r="N514" i="2"/>
  <c r="P506" i="2"/>
  <c r="N506" i="2"/>
  <c r="O506" i="2"/>
  <c r="P498" i="2"/>
  <c r="O498" i="2"/>
  <c r="N498" i="2"/>
  <c r="P490" i="2"/>
  <c r="O490" i="2"/>
  <c r="N490" i="2"/>
  <c r="P482" i="2"/>
  <c r="O482" i="2"/>
  <c r="N482" i="2"/>
  <c r="P474" i="2"/>
  <c r="O474" i="2"/>
  <c r="N474" i="2"/>
  <c r="P466" i="2"/>
  <c r="O466" i="2"/>
  <c r="N466" i="2"/>
  <c r="P458" i="2"/>
  <c r="O458" i="2"/>
  <c r="N458" i="2"/>
  <c r="P450" i="2"/>
  <c r="O450" i="2"/>
  <c r="N450" i="2"/>
  <c r="P442" i="2"/>
  <c r="N442" i="2"/>
  <c r="O442" i="2"/>
  <c r="P434" i="2"/>
  <c r="N434" i="2"/>
  <c r="O434" i="2"/>
  <c r="P426" i="2"/>
  <c r="O426" i="2"/>
  <c r="N426" i="2"/>
  <c r="P418" i="2"/>
  <c r="N418" i="2"/>
  <c r="O418" i="2"/>
  <c r="P410" i="2"/>
  <c r="O410" i="2"/>
  <c r="N410" i="2"/>
  <c r="P402" i="2"/>
  <c r="O402" i="2"/>
  <c r="N402" i="2"/>
  <c r="P394" i="2"/>
  <c r="O394" i="2"/>
  <c r="N394" i="2"/>
  <c r="P386" i="2"/>
  <c r="O386" i="2"/>
  <c r="N386" i="2"/>
  <c r="P378" i="2"/>
  <c r="O378" i="2"/>
  <c r="N378" i="2"/>
  <c r="P370" i="2"/>
  <c r="O370" i="2"/>
  <c r="N370" i="2"/>
  <c r="P362" i="2"/>
  <c r="O362" i="2"/>
  <c r="N362" i="2"/>
  <c r="P354" i="2"/>
  <c r="O354" i="2"/>
  <c r="N354" i="2"/>
  <c r="P346" i="2"/>
  <c r="O346" i="2"/>
  <c r="N346" i="2"/>
  <c r="P338" i="2"/>
  <c r="O338" i="2"/>
  <c r="N338" i="2"/>
  <c r="P330" i="2"/>
  <c r="N330" i="2"/>
  <c r="O330" i="2"/>
  <c r="P322" i="2"/>
  <c r="O322" i="2"/>
  <c r="N322" i="2"/>
  <c r="P314" i="2"/>
  <c r="N314" i="2"/>
  <c r="O314" i="2"/>
  <c r="P306" i="2"/>
  <c r="O306" i="2"/>
  <c r="N306" i="2"/>
  <c r="P298" i="2"/>
  <c r="O298" i="2"/>
  <c r="N298" i="2"/>
  <c r="P290" i="2"/>
  <c r="O290" i="2"/>
  <c r="N290" i="2"/>
  <c r="P282" i="2"/>
  <c r="O282" i="2"/>
  <c r="N282" i="2"/>
  <c r="P274" i="2"/>
  <c r="N274" i="2"/>
  <c r="O274" i="2"/>
  <c r="P266" i="2"/>
  <c r="O266" i="2"/>
  <c r="N266" i="2"/>
  <c r="P258" i="2"/>
  <c r="O258" i="2"/>
  <c r="N258" i="2"/>
  <c r="P250" i="2"/>
  <c r="O250" i="2"/>
  <c r="N250" i="2"/>
  <c r="P242" i="2"/>
  <c r="O242" i="2"/>
  <c r="N242" i="2"/>
  <c r="P234" i="2"/>
  <c r="O234" i="2"/>
  <c r="N234" i="2"/>
  <c r="P226" i="2"/>
  <c r="O226" i="2"/>
  <c r="N226" i="2"/>
  <c r="P218" i="2"/>
  <c r="O218" i="2"/>
  <c r="N218" i="2"/>
  <c r="P210" i="2"/>
  <c r="O210" i="2"/>
  <c r="N210" i="2"/>
  <c r="P202" i="2"/>
  <c r="O202" i="2"/>
  <c r="N202" i="2"/>
  <c r="P194" i="2"/>
  <c r="O194" i="2"/>
  <c r="N194" i="2"/>
  <c r="P186" i="2"/>
  <c r="O186" i="2"/>
  <c r="N186" i="2"/>
  <c r="P178" i="2"/>
  <c r="O178" i="2"/>
  <c r="N178" i="2"/>
  <c r="P170" i="2"/>
  <c r="O170" i="2"/>
  <c r="N170" i="2"/>
  <c r="P162" i="2"/>
  <c r="O162" i="2"/>
  <c r="N162" i="2"/>
  <c r="P154" i="2"/>
  <c r="O154" i="2"/>
  <c r="N154" i="2"/>
  <c r="P146" i="2"/>
  <c r="O146" i="2"/>
  <c r="N146" i="2"/>
  <c r="P138" i="2"/>
  <c r="O138" i="2"/>
  <c r="N138" i="2"/>
  <c r="P130" i="2"/>
  <c r="O130" i="2"/>
  <c r="N130" i="2"/>
  <c r="P122" i="2"/>
  <c r="O122" i="2"/>
  <c r="N122" i="2"/>
  <c r="P114" i="2"/>
  <c r="O114" i="2"/>
  <c r="N114" i="2"/>
  <c r="P106" i="2"/>
  <c r="O106" i="2"/>
  <c r="N106" i="2"/>
  <c r="P98" i="2"/>
  <c r="O98" i="2"/>
  <c r="N98" i="2"/>
  <c r="P90" i="2"/>
  <c r="O90" i="2"/>
  <c r="N90" i="2"/>
  <c r="P82" i="2"/>
  <c r="O82" i="2"/>
  <c r="N82" i="2"/>
  <c r="P74" i="2"/>
  <c r="O74" i="2"/>
  <c r="N74" i="2"/>
  <c r="P66" i="2"/>
  <c r="O66" i="2"/>
  <c r="N66" i="2"/>
  <c r="P58" i="2"/>
  <c r="O58" i="2"/>
  <c r="N58" i="2"/>
  <c r="P50" i="2"/>
  <c r="O50" i="2"/>
  <c r="N50" i="2"/>
  <c r="P42" i="2"/>
  <c r="O42" i="2"/>
  <c r="N42" i="2"/>
  <c r="P34" i="2"/>
  <c r="O34" i="2"/>
  <c r="N34" i="2"/>
  <c r="P26" i="2"/>
  <c r="O26" i="2"/>
  <c r="N26" i="2"/>
  <c r="P18" i="2"/>
  <c r="O18" i="2"/>
  <c r="N18" i="2"/>
  <c r="P137" i="2"/>
  <c r="N137" i="2"/>
  <c r="O137" i="2"/>
  <c r="P129" i="2"/>
  <c r="O129" i="2"/>
  <c r="N129" i="2"/>
  <c r="P121" i="2"/>
  <c r="N121" i="2"/>
  <c r="O121" i="2"/>
  <c r="P113" i="2"/>
  <c r="N113" i="2"/>
  <c r="O113" i="2"/>
  <c r="P105" i="2"/>
  <c r="O105" i="2"/>
  <c r="N105" i="2"/>
  <c r="P97" i="2"/>
  <c r="N97" i="2"/>
  <c r="O97" i="2"/>
  <c r="P89" i="2"/>
  <c r="O89" i="2"/>
  <c r="N89" i="2"/>
  <c r="P81" i="2"/>
  <c r="O81" i="2"/>
  <c r="N81" i="2"/>
  <c r="P73" i="2"/>
  <c r="N73" i="2"/>
  <c r="O73" i="2"/>
  <c r="P65" i="2"/>
  <c r="O65" i="2"/>
  <c r="N65" i="2"/>
  <c r="P57" i="2"/>
  <c r="O57" i="2"/>
  <c r="N57" i="2"/>
  <c r="P49" i="2"/>
  <c r="O49" i="2"/>
  <c r="N49" i="2"/>
  <c r="P41" i="2"/>
  <c r="O41" i="2"/>
  <c r="N41" i="2"/>
  <c r="P33" i="2"/>
  <c r="O33" i="2"/>
  <c r="N33" i="2"/>
  <c r="P25" i="2"/>
  <c r="O25" i="2"/>
  <c r="N25" i="2"/>
  <c r="P17" i="2"/>
  <c r="O17" i="2"/>
  <c r="N17" i="2"/>
  <c r="P136" i="2"/>
  <c r="N136" i="2"/>
  <c r="O136" i="2"/>
  <c r="P128" i="2"/>
  <c r="O128" i="2"/>
  <c r="N128" i="2"/>
  <c r="P120" i="2"/>
  <c r="O120" i="2"/>
  <c r="N120" i="2"/>
  <c r="P112" i="2"/>
  <c r="N112" i="2"/>
  <c r="O112" i="2"/>
  <c r="O104" i="2"/>
  <c r="P104" i="2"/>
  <c r="N104" i="2"/>
  <c r="P96" i="2"/>
  <c r="N96" i="2"/>
  <c r="O96" i="2"/>
  <c r="P88" i="2"/>
  <c r="N88" i="2"/>
  <c r="O88" i="2"/>
  <c r="P80" i="2"/>
  <c r="O80" i="2"/>
  <c r="N80" i="2"/>
  <c r="P72" i="2"/>
  <c r="N72" i="2"/>
  <c r="O72" i="2"/>
  <c r="P64" i="2"/>
  <c r="O64" i="2"/>
  <c r="N64" i="2"/>
  <c r="P56" i="2"/>
  <c r="O56" i="2"/>
  <c r="N56" i="2"/>
  <c r="O48" i="2"/>
  <c r="P48" i="2"/>
  <c r="N48" i="2"/>
  <c r="P40" i="2"/>
  <c r="N40" i="2"/>
  <c r="O40" i="2"/>
  <c r="P32" i="2"/>
  <c r="O32" i="2"/>
  <c r="N32" i="2"/>
  <c r="O24" i="2"/>
  <c r="P24" i="2"/>
  <c r="N24" i="2"/>
  <c r="P16" i="2"/>
  <c r="O16" i="2"/>
  <c r="N16" i="2"/>
  <c r="P127" i="2"/>
  <c r="O127" i="2"/>
  <c r="N127" i="2"/>
  <c r="P119" i="2"/>
  <c r="O119" i="2"/>
  <c r="N119" i="2"/>
  <c r="P111" i="2"/>
  <c r="N111" i="2"/>
  <c r="O111" i="2"/>
  <c r="P103" i="2"/>
  <c r="O103" i="2"/>
  <c r="N103" i="2"/>
  <c r="P95" i="2"/>
  <c r="O95" i="2"/>
  <c r="N95" i="2"/>
  <c r="P87" i="2"/>
  <c r="N87" i="2"/>
  <c r="O87" i="2"/>
  <c r="P79" i="2"/>
  <c r="O79" i="2"/>
  <c r="N79" i="2"/>
  <c r="P71" i="2"/>
  <c r="N71" i="2"/>
  <c r="O71" i="2"/>
  <c r="P63" i="2"/>
  <c r="N63" i="2"/>
  <c r="O63" i="2"/>
  <c r="P55" i="2"/>
  <c r="O55" i="2"/>
  <c r="N55" i="2"/>
  <c r="P47" i="2"/>
  <c r="O47" i="2"/>
  <c r="N47" i="2"/>
  <c r="P39" i="2"/>
  <c r="O39" i="2"/>
  <c r="N39" i="2"/>
  <c r="P31" i="2"/>
  <c r="O31" i="2"/>
  <c r="N31" i="2"/>
  <c r="P23" i="2"/>
  <c r="O23" i="2"/>
  <c r="N23" i="2"/>
  <c r="P15" i="2"/>
  <c r="O15" i="2"/>
  <c r="N15" i="2"/>
  <c r="P7" i="2"/>
  <c r="O7" i="2"/>
  <c r="N7" i="2"/>
  <c r="P126" i="2"/>
  <c r="O126" i="2"/>
  <c r="N126" i="2"/>
  <c r="O118" i="2"/>
  <c r="P118" i="2"/>
  <c r="N118" i="2"/>
  <c r="P110" i="2"/>
  <c r="O110" i="2"/>
  <c r="N110" i="2"/>
  <c r="P102" i="2"/>
  <c r="O102" i="2"/>
  <c r="N102" i="2"/>
  <c r="P94" i="2"/>
  <c r="O94" i="2"/>
  <c r="N94" i="2"/>
  <c r="P86" i="2"/>
  <c r="O86" i="2"/>
  <c r="N86" i="2"/>
  <c r="O78" i="2"/>
  <c r="N78" i="2"/>
  <c r="P78" i="2"/>
  <c r="P70" i="2"/>
  <c r="O70" i="2"/>
  <c r="N70" i="2"/>
  <c r="P62" i="2"/>
  <c r="N62" i="2"/>
  <c r="O62" i="2"/>
  <c r="P54" i="2"/>
  <c r="O54" i="2"/>
  <c r="N54" i="2"/>
  <c r="P46" i="2"/>
  <c r="O46" i="2"/>
  <c r="N46" i="2"/>
  <c r="P38" i="2"/>
  <c r="O38" i="2"/>
  <c r="N38" i="2"/>
  <c r="P30" i="2"/>
  <c r="O30" i="2"/>
  <c r="N30" i="2"/>
  <c r="O22" i="2"/>
  <c r="P22" i="2"/>
  <c r="N22" i="2"/>
  <c r="P14" i="2"/>
  <c r="O14" i="2"/>
  <c r="N14" i="2"/>
  <c r="P6" i="2"/>
  <c r="O6" i="2"/>
  <c r="N6" i="2"/>
  <c r="P609" i="2"/>
  <c r="N609" i="2"/>
  <c r="O609" i="2"/>
  <c r="P601" i="2"/>
  <c r="O601" i="2"/>
  <c r="N601" i="2"/>
  <c r="P577" i="2"/>
  <c r="O577" i="2"/>
  <c r="N577" i="2"/>
  <c r="P537" i="2"/>
  <c r="O537" i="2"/>
  <c r="N537" i="2"/>
  <c r="P529" i="2"/>
  <c r="N529" i="2"/>
  <c r="O529" i="2"/>
  <c r="P497" i="2"/>
  <c r="N497" i="2"/>
  <c r="O497" i="2"/>
  <c r="P473" i="2"/>
  <c r="O473" i="2"/>
  <c r="N473" i="2"/>
  <c r="P441" i="2"/>
  <c r="O441" i="2"/>
  <c r="N441" i="2"/>
  <c r="P433" i="2"/>
  <c r="N433" i="2"/>
  <c r="O433" i="2"/>
  <c r="P401" i="2"/>
  <c r="O401" i="2"/>
  <c r="N401" i="2"/>
  <c r="P361" i="2"/>
  <c r="O361" i="2"/>
  <c r="N361" i="2"/>
  <c r="P345" i="2"/>
  <c r="O345" i="2"/>
  <c r="N345" i="2"/>
  <c r="P329" i="2"/>
  <c r="O329" i="2"/>
  <c r="N329" i="2"/>
  <c r="P313" i="2"/>
  <c r="O313" i="2"/>
  <c r="N313" i="2"/>
  <c r="P289" i="2"/>
  <c r="O289" i="2"/>
  <c r="N289" i="2"/>
  <c r="P257" i="2"/>
  <c r="O257" i="2"/>
  <c r="N257" i="2"/>
  <c r="P233" i="2"/>
  <c r="O233" i="2"/>
  <c r="N233" i="2"/>
  <c r="P209" i="2"/>
  <c r="O209" i="2"/>
  <c r="N209" i="2"/>
  <c r="P177" i="2"/>
  <c r="O177" i="2"/>
  <c r="N177" i="2"/>
  <c r="P169" i="2"/>
  <c r="O169" i="2"/>
  <c r="N169" i="2"/>
  <c r="P145" i="2"/>
  <c r="O145" i="2"/>
  <c r="N145" i="2"/>
  <c r="P616" i="2"/>
  <c r="O616" i="2"/>
  <c r="N616" i="2"/>
  <c r="P592" i="2"/>
  <c r="O592" i="2"/>
  <c r="N592" i="2"/>
  <c r="P568" i="2"/>
  <c r="O568" i="2"/>
  <c r="N568" i="2"/>
  <c r="P536" i="2"/>
  <c r="O536" i="2"/>
  <c r="N536" i="2"/>
  <c r="P512" i="2"/>
  <c r="O512" i="2"/>
  <c r="N512" i="2"/>
  <c r="P480" i="2"/>
  <c r="O480" i="2"/>
  <c r="N480" i="2"/>
  <c r="P432" i="2"/>
  <c r="N432" i="2"/>
  <c r="O432" i="2"/>
  <c r="P416" i="2"/>
  <c r="O416" i="2"/>
  <c r="N416" i="2"/>
  <c r="P376" i="2"/>
  <c r="O376" i="2"/>
  <c r="N376" i="2"/>
  <c r="P352" i="2"/>
  <c r="O352" i="2"/>
  <c r="N352" i="2"/>
  <c r="P328" i="2"/>
  <c r="O328" i="2"/>
  <c r="N328" i="2"/>
  <c r="P304" i="2"/>
  <c r="N304" i="2"/>
  <c r="O304" i="2"/>
  <c r="P272" i="2"/>
  <c r="O272" i="2"/>
  <c r="N272" i="2"/>
  <c r="P256" i="2"/>
  <c r="O256" i="2"/>
  <c r="N256" i="2"/>
  <c r="P240" i="2"/>
  <c r="N240" i="2"/>
  <c r="O240" i="2"/>
  <c r="O232" i="2"/>
  <c r="P232" i="2"/>
  <c r="N232" i="2"/>
  <c r="P200" i="2"/>
  <c r="N200" i="2"/>
  <c r="O200" i="2"/>
  <c r="P176" i="2"/>
  <c r="O176" i="2"/>
  <c r="N176" i="2"/>
  <c r="P152" i="2"/>
  <c r="O152" i="2"/>
  <c r="N152" i="2"/>
  <c r="P623" i="2"/>
  <c r="O623" i="2"/>
  <c r="N623" i="2"/>
  <c r="P599" i="2"/>
  <c r="O599" i="2"/>
  <c r="N599" i="2"/>
  <c r="P575" i="2"/>
  <c r="O575" i="2"/>
  <c r="N575" i="2"/>
  <c r="P567" i="2"/>
  <c r="O567" i="2"/>
  <c r="N567" i="2"/>
  <c r="P543" i="2"/>
  <c r="O543" i="2"/>
  <c r="N543" i="2"/>
  <c r="P511" i="2"/>
  <c r="N511" i="2"/>
  <c r="O511" i="2"/>
  <c r="P479" i="2"/>
  <c r="N479" i="2"/>
  <c r="O479" i="2"/>
  <c r="P455" i="2"/>
  <c r="N455" i="2"/>
  <c r="O455" i="2"/>
  <c r="P447" i="2"/>
  <c r="N447" i="2"/>
  <c r="O447" i="2"/>
  <c r="P423" i="2"/>
  <c r="N423" i="2"/>
  <c r="O423" i="2"/>
  <c r="P399" i="2"/>
  <c r="N399" i="2"/>
  <c r="O399" i="2"/>
  <c r="P391" i="2"/>
  <c r="N391" i="2"/>
  <c r="O391" i="2"/>
  <c r="P367" i="2"/>
  <c r="N367" i="2"/>
  <c r="O367" i="2"/>
  <c r="P343" i="2"/>
  <c r="N343" i="2"/>
  <c r="O343" i="2"/>
  <c r="P319" i="2"/>
  <c r="N319" i="2"/>
  <c r="O319" i="2"/>
  <c r="P311" i="2"/>
  <c r="O311" i="2"/>
  <c r="N311" i="2"/>
  <c r="P287" i="2"/>
  <c r="N287" i="2"/>
  <c r="O287" i="2"/>
  <c r="P255" i="2"/>
  <c r="N255" i="2"/>
  <c r="O255" i="2"/>
  <c r="P239" i="2"/>
  <c r="N239" i="2"/>
  <c r="O239" i="2"/>
  <c r="P215" i="2"/>
  <c r="N215" i="2"/>
  <c r="O215" i="2"/>
  <c r="P183" i="2"/>
  <c r="O183" i="2"/>
  <c r="N183" i="2"/>
  <c r="P159" i="2"/>
  <c r="O159" i="2"/>
  <c r="N159" i="2"/>
  <c r="P135" i="2"/>
  <c r="N135" i="2"/>
  <c r="O135" i="2"/>
  <c r="P614" i="2"/>
  <c r="O614" i="2"/>
  <c r="N614" i="2"/>
  <c r="P598" i="2"/>
  <c r="O598" i="2"/>
  <c r="N598" i="2"/>
  <c r="P590" i="2"/>
  <c r="O590" i="2"/>
  <c r="N590" i="2"/>
  <c r="P558" i="2"/>
  <c r="O558" i="2"/>
  <c r="N558" i="2"/>
  <c r="P518" i="2"/>
  <c r="O518" i="2"/>
  <c r="N518" i="2"/>
  <c r="P494" i="2"/>
  <c r="O494" i="2"/>
  <c r="N494" i="2"/>
  <c r="P470" i="2"/>
  <c r="O470" i="2"/>
  <c r="N470" i="2"/>
  <c r="O446" i="2"/>
  <c r="P446" i="2"/>
  <c r="N446" i="2"/>
  <c r="P438" i="2"/>
  <c r="O438" i="2"/>
  <c r="N438" i="2"/>
  <c r="P414" i="2"/>
  <c r="O414" i="2"/>
  <c r="N414" i="2"/>
  <c r="P390" i="2"/>
  <c r="O390" i="2"/>
  <c r="N390" i="2"/>
  <c r="P382" i="2"/>
  <c r="O382" i="2"/>
  <c r="N382" i="2"/>
  <c r="P350" i="2"/>
  <c r="O350" i="2"/>
  <c r="N350" i="2"/>
  <c r="P334" i="2"/>
  <c r="N334" i="2"/>
  <c r="O334" i="2"/>
  <c r="P326" i="2"/>
  <c r="O326" i="2"/>
  <c r="N326" i="2"/>
  <c r="P310" i="2"/>
  <c r="O310" i="2"/>
  <c r="N310" i="2"/>
  <c r="P302" i="2"/>
  <c r="O302" i="2"/>
  <c r="N302" i="2"/>
  <c r="P294" i="2"/>
  <c r="O294" i="2"/>
  <c r="N294" i="2"/>
  <c r="O270" i="2"/>
  <c r="P270" i="2"/>
  <c r="N270" i="2"/>
  <c r="P254" i="2"/>
  <c r="O254" i="2"/>
  <c r="N254" i="2"/>
  <c r="P238" i="2"/>
  <c r="N238" i="2"/>
  <c r="O238" i="2"/>
  <c r="P230" i="2"/>
  <c r="O230" i="2"/>
  <c r="N230" i="2"/>
  <c r="P214" i="2"/>
  <c r="N214" i="2"/>
  <c r="O214" i="2"/>
  <c r="P198" i="2"/>
  <c r="O198" i="2"/>
  <c r="N198" i="2"/>
  <c r="P174" i="2"/>
  <c r="N174" i="2"/>
  <c r="O174" i="2"/>
  <c r="P158" i="2"/>
  <c r="O158" i="2"/>
  <c r="N158" i="2"/>
  <c r="O142" i="2"/>
  <c r="N142" i="2"/>
  <c r="P142" i="2"/>
  <c r="P621" i="2"/>
  <c r="O621" i="2"/>
  <c r="N621" i="2"/>
  <c r="P597" i="2"/>
  <c r="O597" i="2"/>
  <c r="N597" i="2"/>
  <c r="P589" i="2"/>
  <c r="O589" i="2"/>
  <c r="N589" i="2"/>
  <c r="P581" i="2"/>
  <c r="O581" i="2"/>
  <c r="N581" i="2"/>
  <c r="P541" i="2"/>
  <c r="O541" i="2"/>
  <c r="N541" i="2"/>
  <c r="O117" i="2"/>
  <c r="P117" i="2"/>
  <c r="N117" i="2"/>
  <c r="P109" i="2"/>
  <c r="O109" i="2"/>
  <c r="N109" i="2"/>
  <c r="P101" i="2"/>
  <c r="O101" i="2"/>
  <c r="N101" i="2"/>
  <c r="P93" i="2"/>
  <c r="O93" i="2"/>
  <c r="N93" i="2"/>
  <c r="P85" i="2"/>
  <c r="O85" i="2"/>
  <c r="N85" i="2"/>
  <c r="P77" i="2"/>
  <c r="O77" i="2"/>
  <c r="N77" i="2"/>
  <c r="P69" i="2"/>
  <c r="O69" i="2"/>
  <c r="N69" i="2"/>
  <c r="P61" i="2"/>
  <c r="O61" i="2"/>
  <c r="N61" i="2"/>
  <c r="O53" i="2"/>
  <c r="P53" i="2"/>
  <c r="N53" i="2"/>
  <c r="P45" i="2"/>
  <c r="O45" i="2"/>
  <c r="N45" i="2"/>
  <c r="O37" i="2"/>
  <c r="P37" i="2"/>
  <c r="N37" i="2"/>
  <c r="P29" i="2"/>
  <c r="O29" i="2"/>
  <c r="N29" i="2"/>
  <c r="P21" i="2"/>
  <c r="O21" i="2"/>
  <c r="N21" i="2"/>
  <c r="P13" i="2"/>
  <c r="O13" i="2"/>
  <c r="N13" i="2"/>
  <c r="P617" i="2"/>
  <c r="O617" i="2"/>
  <c r="N617" i="2"/>
  <c r="P585" i="2"/>
  <c r="N585" i="2"/>
  <c r="O585" i="2"/>
  <c r="P553" i="2"/>
  <c r="O553" i="2"/>
  <c r="N553" i="2"/>
  <c r="P545" i="2"/>
  <c r="O545" i="2"/>
  <c r="N545" i="2"/>
  <c r="P513" i="2"/>
  <c r="O513" i="2"/>
  <c r="N513" i="2"/>
  <c r="P489" i="2"/>
  <c r="O489" i="2"/>
  <c r="N489" i="2"/>
  <c r="P465" i="2"/>
  <c r="N465" i="2"/>
  <c r="O465" i="2"/>
  <c r="P449" i="2"/>
  <c r="O449" i="2"/>
  <c r="N449" i="2"/>
  <c r="P409" i="2"/>
  <c r="O409" i="2"/>
  <c r="N409" i="2"/>
  <c r="P385" i="2"/>
  <c r="O385" i="2"/>
  <c r="N385" i="2"/>
  <c r="P369" i="2"/>
  <c r="N369" i="2"/>
  <c r="O369" i="2"/>
  <c r="P353" i="2"/>
  <c r="O353" i="2"/>
  <c r="N353" i="2"/>
  <c r="P337" i="2"/>
  <c r="O337" i="2"/>
  <c r="N337" i="2"/>
  <c r="P305" i="2"/>
  <c r="N305" i="2"/>
  <c r="O305" i="2"/>
  <c r="P281" i="2"/>
  <c r="O281" i="2"/>
  <c r="N281" i="2"/>
  <c r="P265" i="2"/>
  <c r="O265" i="2"/>
  <c r="N265" i="2"/>
  <c r="P249" i="2"/>
  <c r="O249" i="2"/>
  <c r="N249" i="2"/>
  <c r="P225" i="2"/>
  <c r="O225" i="2"/>
  <c r="N225" i="2"/>
  <c r="P217" i="2"/>
  <c r="N217" i="2"/>
  <c r="O217" i="2"/>
  <c r="P193" i="2"/>
  <c r="O193" i="2"/>
  <c r="N193" i="2"/>
  <c r="P153" i="2"/>
  <c r="O153" i="2"/>
  <c r="N153" i="2"/>
  <c r="P608" i="2"/>
  <c r="O608" i="2"/>
  <c r="N608" i="2"/>
  <c r="P584" i="2"/>
  <c r="O584" i="2"/>
  <c r="N584" i="2"/>
  <c r="P560" i="2"/>
  <c r="O560" i="2"/>
  <c r="N560" i="2"/>
  <c r="P544" i="2"/>
  <c r="O544" i="2"/>
  <c r="N544" i="2"/>
  <c r="P520" i="2"/>
  <c r="O520" i="2"/>
  <c r="N520" i="2"/>
  <c r="P496" i="2"/>
  <c r="N496" i="2"/>
  <c r="O496" i="2"/>
  <c r="P488" i="2"/>
  <c r="N488" i="2"/>
  <c r="O488" i="2"/>
  <c r="P464" i="2"/>
  <c r="O464" i="2"/>
  <c r="N464" i="2"/>
  <c r="P456" i="2"/>
  <c r="O456" i="2"/>
  <c r="N456" i="2"/>
  <c r="P440" i="2"/>
  <c r="O440" i="2"/>
  <c r="N440" i="2"/>
  <c r="P408" i="2"/>
  <c r="O408" i="2"/>
  <c r="N408" i="2"/>
  <c r="P392" i="2"/>
  <c r="O392" i="2"/>
  <c r="N392" i="2"/>
  <c r="P368" i="2"/>
  <c r="N368" i="2"/>
  <c r="O368" i="2"/>
  <c r="P344" i="2"/>
  <c r="O344" i="2"/>
  <c r="N344" i="2"/>
  <c r="P312" i="2"/>
  <c r="O312" i="2"/>
  <c r="N312" i="2"/>
  <c r="P288" i="2"/>
  <c r="O288" i="2"/>
  <c r="N288" i="2"/>
  <c r="P248" i="2"/>
  <c r="O248" i="2"/>
  <c r="N248" i="2"/>
  <c r="O208" i="2"/>
  <c r="P208" i="2"/>
  <c r="N208" i="2"/>
  <c r="P184" i="2"/>
  <c r="O184" i="2"/>
  <c r="N184" i="2"/>
  <c r="P160" i="2"/>
  <c r="O160" i="2"/>
  <c r="N160" i="2"/>
  <c r="P615" i="2"/>
  <c r="O615" i="2"/>
  <c r="N615" i="2"/>
  <c r="P583" i="2"/>
  <c r="O583" i="2"/>
  <c r="N583" i="2"/>
  <c r="P559" i="2"/>
  <c r="O559" i="2"/>
  <c r="N559" i="2"/>
  <c r="P527" i="2"/>
  <c r="O527" i="2"/>
  <c r="N527" i="2"/>
  <c r="P519" i="2"/>
  <c r="O519" i="2"/>
  <c r="N519" i="2"/>
  <c r="P487" i="2"/>
  <c r="N487" i="2"/>
  <c r="O487" i="2"/>
  <c r="P471" i="2"/>
  <c r="O471" i="2"/>
  <c r="N471" i="2"/>
  <c r="P431" i="2"/>
  <c r="N431" i="2"/>
  <c r="O431" i="2"/>
  <c r="P407" i="2"/>
  <c r="N407" i="2"/>
  <c r="O407" i="2"/>
  <c r="P375" i="2"/>
  <c r="O375" i="2"/>
  <c r="N375" i="2"/>
  <c r="P351" i="2"/>
  <c r="N351" i="2"/>
  <c r="O351" i="2"/>
  <c r="P327" i="2"/>
  <c r="N327" i="2"/>
  <c r="O327" i="2"/>
  <c r="P303" i="2"/>
  <c r="N303" i="2"/>
  <c r="O303" i="2"/>
  <c r="P279" i="2"/>
  <c r="O279" i="2"/>
  <c r="N279" i="2"/>
  <c r="P271" i="2"/>
  <c r="O271" i="2"/>
  <c r="N271" i="2"/>
  <c r="P231" i="2"/>
  <c r="N231" i="2"/>
  <c r="O231" i="2"/>
  <c r="P207" i="2"/>
  <c r="O207" i="2"/>
  <c r="N207" i="2"/>
  <c r="P191" i="2"/>
  <c r="N191" i="2"/>
  <c r="O191" i="2"/>
  <c r="P175" i="2"/>
  <c r="N175" i="2"/>
  <c r="O175" i="2"/>
  <c r="P151" i="2"/>
  <c r="N151" i="2"/>
  <c r="O151" i="2"/>
  <c r="P582" i="2"/>
  <c r="O582" i="2"/>
  <c r="N582" i="2"/>
  <c r="O566" i="2"/>
  <c r="P566" i="2"/>
  <c r="N566" i="2"/>
  <c r="P542" i="2"/>
  <c r="O542" i="2"/>
  <c r="N542" i="2"/>
  <c r="O526" i="2"/>
  <c r="N526" i="2"/>
  <c r="P526" i="2"/>
  <c r="P510" i="2"/>
  <c r="O510" i="2"/>
  <c r="N510" i="2"/>
  <c r="P502" i="2"/>
  <c r="O502" i="2"/>
  <c r="N502" i="2"/>
  <c r="N486" i="2"/>
  <c r="P486" i="2"/>
  <c r="O486" i="2"/>
  <c r="P478" i="2"/>
  <c r="N478" i="2"/>
  <c r="O478" i="2"/>
  <c r="O462" i="2"/>
  <c r="P462" i="2"/>
  <c r="N462" i="2"/>
  <c r="P454" i="2"/>
  <c r="O454" i="2"/>
  <c r="N454" i="2"/>
  <c r="P430" i="2"/>
  <c r="O430" i="2"/>
  <c r="N430" i="2"/>
  <c r="P422" i="2"/>
  <c r="N422" i="2"/>
  <c r="O422" i="2"/>
  <c r="P406" i="2"/>
  <c r="O406" i="2"/>
  <c r="N406" i="2"/>
  <c r="O398" i="2"/>
  <c r="P398" i="2"/>
  <c r="N398" i="2"/>
  <c r="P374" i="2"/>
  <c r="O374" i="2"/>
  <c r="N374" i="2"/>
  <c r="P366" i="2"/>
  <c r="O366" i="2"/>
  <c r="N366" i="2"/>
  <c r="P358" i="2"/>
  <c r="N358" i="2"/>
  <c r="O358" i="2"/>
  <c r="P342" i="2"/>
  <c r="N342" i="2"/>
  <c r="O342" i="2"/>
  <c r="P318" i="2"/>
  <c r="O318" i="2"/>
  <c r="N318" i="2"/>
  <c r="P286" i="2"/>
  <c r="N286" i="2"/>
  <c r="O286" i="2"/>
  <c r="P278" i="2"/>
  <c r="O278" i="2"/>
  <c r="N278" i="2"/>
  <c r="P262" i="2"/>
  <c r="O262" i="2"/>
  <c r="N262" i="2"/>
  <c r="O246" i="2"/>
  <c r="N246" i="2"/>
  <c r="P246" i="2"/>
  <c r="P222" i="2"/>
  <c r="O222" i="2"/>
  <c r="N222" i="2"/>
  <c r="P206" i="2"/>
  <c r="O206" i="2"/>
  <c r="N206" i="2"/>
  <c r="P190" i="2"/>
  <c r="N190" i="2"/>
  <c r="O190" i="2"/>
  <c r="O182" i="2"/>
  <c r="P182" i="2"/>
  <c r="N182" i="2"/>
  <c r="N166" i="2"/>
  <c r="P166" i="2"/>
  <c r="O166" i="2"/>
  <c r="P150" i="2"/>
  <c r="N150" i="2"/>
  <c r="O150" i="2"/>
  <c r="P134" i="2"/>
  <c r="O134" i="2"/>
  <c r="N134" i="2"/>
  <c r="P629" i="2"/>
  <c r="O629" i="2"/>
  <c r="N629" i="2"/>
  <c r="P613" i="2"/>
  <c r="O613" i="2"/>
  <c r="N613" i="2"/>
  <c r="O605" i="2"/>
  <c r="N605" i="2"/>
  <c r="P605" i="2"/>
  <c r="P573" i="2"/>
  <c r="O573" i="2"/>
  <c r="N573" i="2"/>
  <c r="P565" i="2"/>
  <c r="N565" i="2"/>
  <c r="O565" i="2"/>
  <c r="P557" i="2"/>
  <c r="O557" i="2"/>
  <c r="N557" i="2"/>
  <c r="P549" i="2"/>
  <c r="O549" i="2"/>
  <c r="N549" i="2"/>
  <c r="P533" i="2"/>
  <c r="O533" i="2"/>
  <c r="N533" i="2"/>
  <c r="O525" i="2"/>
  <c r="N525" i="2"/>
  <c r="P525" i="2"/>
  <c r="P517" i="2"/>
  <c r="O517" i="2"/>
  <c r="N517" i="2"/>
  <c r="P509" i="2"/>
  <c r="N509" i="2"/>
  <c r="O509" i="2"/>
  <c r="P501" i="2"/>
  <c r="O501" i="2"/>
  <c r="N501" i="2"/>
  <c r="P493" i="2"/>
  <c r="O493" i="2"/>
  <c r="N493" i="2"/>
  <c r="O485" i="2"/>
  <c r="P485" i="2"/>
  <c r="N485" i="2"/>
  <c r="P477" i="2"/>
  <c r="N477" i="2"/>
  <c r="O477" i="2"/>
  <c r="P469" i="2"/>
  <c r="O469" i="2"/>
  <c r="N469" i="2"/>
  <c r="O461" i="2"/>
  <c r="P461" i="2"/>
  <c r="N461" i="2"/>
  <c r="P453" i="2"/>
  <c r="O453" i="2"/>
  <c r="N453" i="2"/>
  <c r="O445" i="2"/>
  <c r="N445" i="2"/>
  <c r="P445" i="2"/>
  <c r="O437" i="2"/>
  <c r="P437" i="2"/>
  <c r="N437" i="2"/>
  <c r="P429" i="2"/>
  <c r="O429" i="2"/>
  <c r="N429" i="2"/>
  <c r="O421" i="2"/>
  <c r="N421" i="2"/>
  <c r="P421" i="2"/>
  <c r="P413" i="2"/>
  <c r="O413" i="2"/>
  <c r="N413" i="2"/>
  <c r="P405" i="2"/>
  <c r="O405" i="2"/>
  <c r="N405" i="2"/>
  <c r="O397" i="2"/>
  <c r="P397" i="2"/>
  <c r="N397" i="2"/>
  <c r="P389" i="2"/>
  <c r="O389" i="2"/>
  <c r="N389" i="2"/>
  <c r="P381" i="2"/>
  <c r="O381" i="2"/>
  <c r="N381" i="2"/>
  <c r="O373" i="2"/>
  <c r="P373" i="2"/>
  <c r="N373" i="2"/>
  <c r="P365" i="2"/>
  <c r="O365" i="2"/>
  <c r="N365" i="2"/>
  <c r="O357" i="2"/>
  <c r="P357" i="2"/>
  <c r="N357" i="2"/>
  <c r="O349" i="2"/>
  <c r="N349" i="2"/>
  <c r="P349" i="2"/>
  <c r="P341" i="2"/>
  <c r="O341" i="2"/>
  <c r="N341" i="2"/>
  <c r="P333" i="2"/>
  <c r="O333" i="2"/>
  <c r="N333" i="2"/>
  <c r="P325" i="2"/>
  <c r="O325" i="2"/>
  <c r="N325" i="2"/>
  <c r="P317" i="2"/>
  <c r="O317" i="2"/>
  <c r="N317" i="2"/>
  <c r="P309" i="2"/>
  <c r="O309" i="2"/>
  <c r="N309" i="2"/>
  <c r="P301" i="2"/>
  <c r="O301" i="2"/>
  <c r="N301" i="2"/>
  <c r="P293" i="2"/>
  <c r="O293" i="2"/>
  <c r="N293" i="2"/>
  <c r="P285" i="2"/>
  <c r="O285" i="2"/>
  <c r="N285" i="2"/>
  <c r="P277" i="2"/>
  <c r="N277" i="2"/>
  <c r="O277" i="2"/>
  <c r="O269" i="2"/>
  <c r="P269" i="2"/>
  <c r="N269" i="2"/>
  <c r="P261" i="2"/>
  <c r="O261" i="2"/>
  <c r="N261" i="2"/>
  <c r="P253" i="2"/>
  <c r="O253" i="2"/>
  <c r="N253" i="2"/>
  <c r="O245" i="2"/>
  <c r="N245" i="2"/>
  <c r="P245" i="2"/>
  <c r="P237" i="2"/>
  <c r="O237" i="2"/>
  <c r="N237" i="2"/>
  <c r="P229" i="2"/>
  <c r="O229" i="2"/>
  <c r="N229" i="2"/>
  <c r="O221" i="2"/>
  <c r="P221" i="2"/>
  <c r="N221" i="2"/>
  <c r="P213" i="2"/>
  <c r="O213" i="2"/>
  <c r="N213" i="2"/>
  <c r="P205" i="2"/>
  <c r="O205" i="2"/>
  <c r="N205" i="2"/>
  <c r="P197" i="2"/>
  <c r="O197" i="2"/>
  <c r="N197" i="2"/>
  <c r="P189" i="2"/>
  <c r="O189" i="2"/>
  <c r="N189" i="2"/>
  <c r="P181" i="2"/>
  <c r="O181" i="2"/>
  <c r="N181" i="2"/>
  <c r="P173" i="2"/>
  <c r="O173" i="2"/>
  <c r="N173" i="2"/>
  <c r="N165" i="2"/>
  <c r="P165" i="2"/>
  <c r="O165" i="2"/>
  <c r="O157" i="2"/>
  <c r="P157" i="2"/>
  <c r="N157" i="2"/>
  <c r="P149" i="2"/>
  <c r="N149" i="2"/>
  <c r="O149" i="2"/>
  <c r="P141" i="2"/>
  <c r="O141" i="2"/>
  <c r="N141" i="2"/>
  <c r="P133" i="2"/>
  <c r="O133" i="2"/>
  <c r="N133" i="2"/>
  <c r="P125" i="2"/>
  <c r="O125" i="2"/>
  <c r="N125" i="2"/>
  <c r="P628" i="2"/>
  <c r="O628" i="2"/>
  <c r="N628" i="2"/>
  <c r="P620" i="2"/>
  <c r="O620" i="2"/>
  <c r="N620" i="2"/>
  <c r="O612" i="2"/>
  <c r="P612" i="2"/>
  <c r="N612" i="2"/>
  <c r="P604" i="2"/>
  <c r="N604" i="2"/>
  <c r="O604" i="2"/>
  <c r="P596" i="2"/>
  <c r="O596" i="2"/>
  <c r="N596" i="2"/>
  <c r="O588" i="2"/>
  <c r="P588" i="2"/>
  <c r="N588" i="2"/>
  <c r="O580" i="2"/>
  <c r="N580" i="2"/>
  <c r="P580" i="2"/>
  <c r="P572" i="2"/>
  <c r="O572" i="2"/>
  <c r="N572" i="2"/>
  <c r="O564" i="2"/>
  <c r="P564" i="2"/>
  <c r="N564" i="2"/>
  <c r="P556" i="2"/>
  <c r="O556" i="2"/>
  <c r="N556" i="2"/>
  <c r="O548" i="2"/>
  <c r="P548" i="2"/>
  <c r="N548" i="2"/>
  <c r="O540" i="2"/>
  <c r="P540" i="2"/>
  <c r="N540" i="2"/>
  <c r="P532" i="2"/>
  <c r="O532" i="2"/>
  <c r="N532" i="2"/>
  <c r="O524" i="2"/>
  <c r="P524" i="2"/>
  <c r="N524" i="2"/>
  <c r="O516" i="2"/>
  <c r="P516" i="2"/>
  <c r="N516" i="2"/>
  <c r="P508" i="2"/>
  <c r="O508" i="2"/>
  <c r="N508" i="2"/>
  <c r="O500" i="2"/>
  <c r="P500" i="2"/>
  <c r="N500" i="2"/>
  <c r="P492" i="2"/>
  <c r="O492" i="2"/>
  <c r="N492" i="2"/>
  <c r="O484" i="2"/>
  <c r="P484" i="2"/>
  <c r="N484" i="2"/>
  <c r="O476" i="2"/>
  <c r="P476" i="2"/>
  <c r="N476" i="2"/>
  <c r="P468" i="2"/>
  <c r="O468" i="2"/>
  <c r="N468" i="2"/>
  <c r="O460" i="2"/>
  <c r="N460" i="2"/>
  <c r="P460" i="2"/>
  <c r="P452" i="2"/>
  <c r="O452" i="2"/>
  <c r="N452" i="2"/>
  <c r="P444" i="2"/>
  <c r="O444" i="2"/>
  <c r="N444" i="2"/>
  <c r="O436" i="2"/>
  <c r="P436" i="2"/>
  <c r="N436" i="2"/>
  <c r="P428" i="2"/>
  <c r="O428" i="2"/>
  <c r="N428" i="2"/>
  <c r="O420" i="2"/>
  <c r="N420" i="2"/>
  <c r="P420" i="2"/>
  <c r="P412" i="2"/>
  <c r="O412" i="2"/>
  <c r="N412" i="2"/>
  <c r="P404" i="2"/>
  <c r="O404" i="2"/>
  <c r="N404" i="2"/>
  <c r="O396" i="2"/>
  <c r="P396" i="2"/>
  <c r="N396" i="2"/>
  <c r="O388" i="2"/>
  <c r="P388" i="2"/>
  <c r="N388" i="2"/>
  <c r="P380" i="2"/>
  <c r="O380" i="2"/>
  <c r="N380" i="2"/>
  <c r="O372" i="2"/>
  <c r="P372" i="2"/>
  <c r="N372" i="2"/>
  <c r="P364" i="2"/>
  <c r="O364" i="2"/>
  <c r="N364" i="2"/>
  <c r="P356" i="2"/>
  <c r="O356" i="2"/>
  <c r="N356" i="2"/>
  <c r="O348" i="2"/>
  <c r="N348" i="2"/>
  <c r="P348" i="2"/>
  <c r="P340" i="2"/>
  <c r="O340" i="2"/>
  <c r="N340" i="2"/>
  <c r="O332" i="2"/>
  <c r="P332" i="2"/>
  <c r="N332" i="2"/>
  <c r="O324" i="2"/>
  <c r="P324" i="2"/>
  <c r="N324" i="2"/>
  <c r="P316" i="2"/>
  <c r="O316" i="2"/>
  <c r="N316" i="2"/>
  <c r="O308" i="2"/>
  <c r="P308" i="2"/>
  <c r="N308" i="2"/>
  <c r="O300" i="2"/>
  <c r="P300" i="2"/>
  <c r="N300" i="2"/>
  <c r="O292" i="2"/>
  <c r="P292" i="2"/>
  <c r="N292" i="2"/>
  <c r="O284" i="2"/>
  <c r="P284" i="2"/>
  <c r="N284" i="2"/>
  <c r="P276" i="2"/>
  <c r="O276" i="2"/>
  <c r="N276" i="2"/>
  <c r="O268" i="2"/>
  <c r="N268" i="2"/>
  <c r="P268" i="2"/>
  <c r="O260" i="2"/>
  <c r="P260" i="2"/>
  <c r="N260" i="2"/>
  <c r="P252" i="2"/>
  <c r="O252" i="2"/>
  <c r="N252" i="2"/>
  <c r="O244" i="2"/>
  <c r="P244" i="2"/>
  <c r="N244" i="2"/>
  <c r="O236" i="2"/>
  <c r="P236" i="2"/>
  <c r="N236" i="2"/>
  <c r="O228" i="2"/>
  <c r="P228" i="2"/>
  <c r="N228" i="2"/>
  <c r="O220" i="2"/>
  <c r="P220" i="2"/>
  <c r="N220" i="2"/>
  <c r="P212" i="2"/>
  <c r="O212" i="2"/>
  <c r="N212" i="2"/>
  <c r="O204" i="2"/>
  <c r="P204" i="2"/>
  <c r="N204" i="2"/>
  <c r="O196" i="2"/>
  <c r="P196" i="2"/>
  <c r="N196" i="2"/>
  <c r="P188" i="2"/>
  <c r="O188" i="2"/>
  <c r="N188" i="2"/>
  <c r="O180" i="2"/>
  <c r="P180" i="2"/>
  <c r="N180" i="2"/>
  <c r="O172" i="2"/>
  <c r="P172" i="2"/>
  <c r="N172" i="2"/>
  <c r="O164" i="2"/>
  <c r="P164" i="2"/>
  <c r="N164" i="2"/>
  <c r="O156" i="2"/>
  <c r="P156" i="2"/>
  <c r="N156" i="2"/>
  <c r="P148" i="2"/>
  <c r="O148" i="2"/>
  <c r="N148" i="2"/>
  <c r="O140" i="2"/>
  <c r="P140" i="2"/>
  <c r="N140" i="2"/>
  <c r="O132" i="2"/>
  <c r="P132" i="2"/>
  <c r="N132" i="2"/>
  <c r="P124" i="2"/>
  <c r="O124" i="2"/>
  <c r="N124" i="2"/>
  <c r="O116" i="2"/>
  <c r="N116" i="2"/>
  <c r="P116" i="2"/>
  <c r="O108" i="2"/>
  <c r="P108" i="2"/>
  <c r="N108" i="2"/>
  <c r="O100" i="2"/>
  <c r="P100" i="2"/>
  <c r="N100" i="2"/>
  <c r="O92" i="2"/>
  <c r="P92" i="2"/>
  <c r="N92" i="2"/>
  <c r="P84" i="2"/>
  <c r="O84" i="2"/>
  <c r="N84" i="2"/>
  <c r="O76" i="2"/>
  <c r="P76" i="2"/>
  <c r="N76" i="2"/>
  <c r="O68" i="2"/>
  <c r="P68" i="2"/>
  <c r="N68" i="2"/>
  <c r="P60" i="2"/>
  <c r="O60" i="2"/>
  <c r="N60" i="2"/>
  <c r="P52" i="2"/>
  <c r="O52" i="2"/>
  <c r="N52" i="2"/>
  <c r="P44" i="2"/>
  <c r="O44" i="2"/>
  <c r="N44" i="2"/>
  <c r="O36" i="2"/>
  <c r="P36" i="2"/>
  <c r="N36" i="2"/>
  <c r="P28" i="2"/>
  <c r="O28" i="2"/>
  <c r="N28" i="2"/>
  <c r="P20" i="2"/>
  <c r="O20" i="2"/>
  <c r="N20" i="2"/>
  <c r="O12" i="2"/>
  <c r="P12" i="2"/>
  <c r="N12" i="2"/>
  <c r="P123" i="2"/>
  <c r="O123" i="2"/>
  <c r="N123" i="2"/>
  <c r="O115" i="2"/>
  <c r="N115" i="2"/>
  <c r="P115" i="2"/>
  <c r="O107" i="2"/>
  <c r="P107" i="2"/>
  <c r="N107" i="2"/>
  <c r="O99" i="2"/>
  <c r="P99" i="2"/>
  <c r="N99" i="2"/>
  <c r="O91" i="2"/>
  <c r="P91" i="2"/>
  <c r="N91" i="2"/>
  <c r="O83" i="2"/>
  <c r="P83" i="2"/>
  <c r="N83" i="2"/>
  <c r="O75" i="2"/>
  <c r="P75" i="2"/>
  <c r="N75" i="2"/>
  <c r="O67" i="2"/>
  <c r="P67" i="2"/>
  <c r="N67" i="2"/>
  <c r="P59" i="2"/>
  <c r="O59" i="2"/>
  <c r="N59" i="2"/>
  <c r="O51" i="2"/>
  <c r="P51" i="2"/>
  <c r="N51" i="2"/>
  <c r="P43" i="2"/>
  <c r="N43" i="2"/>
  <c r="O43" i="2"/>
  <c r="P35" i="2"/>
  <c r="O35" i="2"/>
  <c r="N35" i="2"/>
  <c r="P27" i="2"/>
  <c r="O27" i="2"/>
  <c r="N27" i="2"/>
  <c r="P19" i="2"/>
  <c r="O19" i="2"/>
  <c r="N19" i="2"/>
  <c r="O11" i="2"/>
  <c r="P11" i="2"/>
  <c r="N11" i="2"/>
  <c r="P8" i="2"/>
  <c r="O8" i="2"/>
  <c r="N8" i="2"/>
  <c r="P10" i="2"/>
  <c r="O10" i="2"/>
  <c r="N10" i="2"/>
  <c r="P9" i="2"/>
  <c r="O9" i="2"/>
  <c r="N9" i="2"/>
  <c r="N5" i="2"/>
  <c r="P5" i="2"/>
  <c r="N4" i="2"/>
  <c r="P4" i="2"/>
  <c r="N3" i="2"/>
  <c r="P3" i="2"/>
  <c r="U5" i="2" s="1"/>
  <c r="V5" i="2" s="1"/>
  <c r="O2" i="2"/>
  <c r="U4" i="2" s="1"/>
  <c r="V4" i="2" s="1"/>
  <c r="N2" i="2"/>
  <c r="U8" i="7" l="1"/>
  <c r="V8" i="7" s="1"/>
  <c r="U6" i="7"/>
  <c r="V6" i="7" s="1"/>
  <c r="U11" i="7"/>
  <c r="V11" i="7" s="1"/>
  <c r="U3" i="2"/>
  <c r="V3" i="2" s="1"/>
</calcChain>
</file>

<file path=xl/sharedStrings.xml><?xml version="1.0" encoding="utf-8"?>
<sst xmlns="http://schemas.openxmlformats.org/spreadsheetml/2006/main" count="66355" uniqueCount="194">
  <si>
    <t>TERM</t>
  </si>
  <si>
    <t>ID</t>
  </si>
  <si>
    <t>LEVL</t>
  </si>
  <si>
    <t>DEGC_1</t>
  </si>
  <si>
    <t>COLL_1</t>
  </si>
  <si>
    <t>MAJR_1_1</t>
  </si>
  <si>
    <t>SEX</t>
  </si>
  <si>
    <t>EACT</t>
  </si>
  <si>
    <t>ECAT</t>
  </si>
  <si>
    <t>ETHN</t>
  </si>
  <si>
    <t>CURRAHRS</t>
  </si>
  <si>
    <t>U</t>
  </si>
  <si>
    <t>AASR</t>
  </si>
  <si>
    <t>HH</t>
  </si>
  <si>
    <t>RADG</t>
  </si>
  <si>
    <t>F</t>
  </si>
  <si>
    <t>C</t>
  </si>
  <si>
    <t>M</t>
  </si>
  <si>
    <t>R</t>
  </si>
  <si>
    <t>RDGP</t>
  </si>
  <si>
    <t>N</t>
  </si>
  <si>
    <t>T</t>
  </si>
  <si>
    <t>BA</t>
  </si>
  <si>
    <t>HM</t>
  </si>
  <si>
    <t>HUMN</t>
  </si>
  <si>
    <t>POLS</t>
  </si>
  <si>
    <t>SOCL</t>
  </si>
  <si>
    <t>HIST</t>
  </si>
  <si>
    <t>FA</t>
  </si>
  <si>
    <t>MCOM</t>
  </si>
  <si>
    <t>PSYC</t>
  </si>
  <si>
    <t>SM</t>
  </si>
  <si>
    <t>CMPS</t>
  </si>
  <si>
    <t>ENGL</t>
  </si>
  <si>
    <t>SPAN</t>
  </si>
  <si>
    <t>PPSY</t>
  </si>
  <si>
    <t>MUSC</t>
  </si>
  <si>
    <t>ART</t>
  </si>
  <si>
    <t>INTS</t>
  </si>
  <si>
    <t>ED</t>
  </si>
  <si>
    <t>SPLS</t>
  </si>
  <si>
    <t>KNES</t>
  </si>
  <si>
    <t>THEA</t>
  </si>
  <si>
    <t>MATH</t>
  </si>
  <si>
    <t>PLAW</t>
  </si>
  <si>
    <t>S</t>
  </si>
  <si>
    <t>BAAS</t>
  </si>
  <si>
    <t>BBA</t>
  </si>
  <si>
    <t>FINC</t>
  </si>
  <si>
    <t>ECON</t>
  </si>
  <si>
    <t>ACCT</t>
  </si>
  <si>
    <t>MKTG</t>
  </si>
  <si>
    <t>GBUS</t>
  </si>
  <si>
    <t>MGMT</t>
  </si>
  <si>
    <t>MIS</t>
  </si>
  <si>
    <t>BFA</t>
  </si>
  <si>
    <t>BM</t>
  </si>
  <si>
    <t>BS</t>
  </si>
  <si>
    <t>CHEM</t>
  </si>
  <si>
    <t>PDEN</t>
  </si>
  <si>
    <t>PMED</t>
  </si>
  <si>
    <t>BIOL</t>
  </si>
  <si>
    <t>GEOS</t>
  </si>
  <si>
    <t>ENSC</t>
  </si>
  <si>
    <t>MENT</t>
  </si>
  <si>
    <t>PENG</t>
  </si>
  <si>
    <t>PHYS</t>
  </si>
  <si>
    <t>PPHM</t>
  </si>
  <si>
    <t>SFMT</t>
  </si>
  <si>
    <t>PPHT</t>
  </si>
  <si>
    <t>PVET</t>
  </si>
  <si>
    <t>H</t>
  </si>
  <si>
    <t>BSAT</t>
  </si>
  <si>
    <t>ATRN</t>
  </si>
  <si>
    <t>BSCJ</t>
  </si>
  <si>
    <t>CRJU</t>
  </si>
  <si>
    <t>BSCL</t>
  </si>
  <si>
    <t>CLSC</t>
  </si>
  <si>
    <t>BSDH</t>
  </si>
  <si>
    <t>DNHY</t>
  </si>
  <si>
    <t>BSEP</t>
  </si>
  <si>
    <t>EXPH</t>
  </si>
  <si>
    <t>BSIS</t>
  </si>
  <si>
    <t>ECE6</t>
  </si>
  <si>
    <t>ISOC</t>
  </si>
  <si>
    <t>IMTH</t>
  </si>
  <si>
    <t>SPED</t>
  </si>
  <si>
    <t>INST</t>
  </si>
  <si>
    <t>IELA</t>
  </si>
  <si>
    <t>ECB6</t>
  </si>
  <si>
    <t>ISCI</t>
  </si>
  <si>
    <t>BSME</t>
  </si>
  <si>
    <t>MENG</t>
  </si>
  <si>
    <t>BSN</t>
  </si>
  <si>
    <t>NURS</t>
  </si>
  <si>
    <t>NURN</t>
  </si>
  <si>
    <t>BSRC</t>
  </si>
  <si>
    <t>RESP</t>
  </si>
  <si>
    <t>BSRS</t>
  </si>
  <si>
    <t>RADS</t>
  </si>
  <si>
    <t>RADP</t>
  </si>
  <si>
    <t>BSW</t>
  </si>
  <si>
    <t>SOWK</t>
  </si>
  <si>
    <t>G</t>
  </si>
  <si>
    <t>MA</t>
  </si>
  <si>
    <t>CNSG</t>
  </si>
  <si>
    <t>CNSH</t>
  </si>
  <si>
    <t>TRDV</t>
  </si>
  <si>
    <t>MBA</t>
  </si>
  <si>
    <t>BUAD</t>
  </si>
  <si>
    <t>MED</t>
  </si>
  <si>
    <t>EDLE</t>
  </si>
  <si>
    <t>SPAD</t>
  </si>
  <si>
    <t>RDED</t>
  </si>
  <si>
    <t>CRIN</t>
  </si>
  <si>
    <t>CNSS</t>
  </si>
  <si>
    <t>ETEC</t>
  </si>
  <si>
    <t>MHA</t>
  </si>
  <si>
    <t>HSAD</t>
  </si>
  <si>
    <t>MPA</t>
  </si>
  <si>
    <t>PUAD</t>
  </si>
  <si>
    <t>MS</t>
  </si>
  <si>
    <t>MSEP</t>
  </si>
  <si>
    <t>MSN</t>
  </si>
  <si>
    <t>FNPR</t>
  </si>
  <si>
    <t>PNUR</t>
  </si>
  <si>
    <t>NUED</t>
  </si>
  <si>
    <t>NHSA</t>
  </si>
  <si>
    <t>MSRS</t>
  </si>
  <si>
    <t>RADE</t>
  </si>
  <si>
    <t>RADA</t>
  </si>
  <si>
    <t>RADR</t>
  </si>
  <si>
    <t>NCRT</t>
  </si>
  <si>
    <t>PNCT</t>
  </si>
  <si>
    <t>P</t>
  </si>
  <si>
    <t>FNCT</t>
  </si>
  <si>
    <t>NDCT</t>
  </si>
  <si>
    <t>PRCT</t>
  </si>
  <si>
    <t>TCRT</t>
  </si>
  <si>
    <t>DGCT</t>
  </si>
  <si>
    <t>NDPB</t>
  </si>
  <si>
    <t>UN</t>
  </si>
  <si>
    <t>UNDL</t>
  </si>
  <si>
    <t>PCRT</t>
  </si>
  <si>
    <t>NA</t>
  </si>
  <si>
    <t>UNDC</t>
  </si>
  <si>
    <t>UNDS</t>
  </si>
  <si>
    <t>UNDX</t>
  </si>
  <si>
    <t>E</t>
  </si>
  <si>
    <t>FTPT_Group</t>
  </si>
  <si>
    <t>Full-Time</t>
  </si>
  <si>
    <t>Row Labels</t>
  </si>
  <si>
    <t>Grand Total</t>
  </si>
  <si>
    <t>Earliest_Grad_term</t>
  </si>
  <si>
    <t>Grad_4year</t>
  </si>
  <si>
    <t>Grad_6year</t>
  </si>
  <si>
    <t>Grad_8year</t>
  </si>
  <si>
    <t>OVERALL GRADUATION METRICS</t>
  </si>
  <si>
    <t>Total Students</t>
  </si>
  <si>
    <r>
      <t>To</t>
    </r>
    <r>
      <rPr>
        <b/>
        <sz val="12"/>
        <color theme="1"/>
        <rFont val="Aptos Narrow"/>
        <scheme val="minor"/>
      </rPr>
      <t>tal Students</t>
    </r>
  </si>
  <si>
    <t>Graduated in 4 Years</t>
  </si>
  <si>
    <t>Graduated in 6 Years</t>
  </si>
  <si>
    <t>Graduated in 8 Years</t>
  </si>
  <si>
    <t>Column1</t>
  </si>
  <si>
    <t>Column2</t>
  </si>
  <si>
    <t>Column Labels</t>
  </si>
  <si>
    <t>Graduated</t>
  </si>
  <si>
    <t>Not Graduated</t>
  </si>
  <si>
    <t>Count of ID</t>
  </si>
  <si>
    <t>Part-Time</t>
  </si>
  <si>
    <t xml:space="preserve">Student Count </t>
  </si>
  <si>
    <t>Student Count</t>
  </si>
  <si>
    <t>T (or AA)</t>
  </si>
  <si>
    <t>U (or AB)</t>
  </si>
  <si>
    <t>Race (or Unknown)</t>
  </si>
  <si>
    <t>American Indian Alaskan Native</t>
  </si>
  <si>
    <t>Asian</t>
  </si>
  <si>
    <t>Black or African American</t>
  </si>
  <si>
    <t>Native Hawaiian Pacific Islndr</t>
  </si>
  <si>
    <t>White</t>
  </si>
  <si>
    <t>Two or More Races</t>
  </si>
  <si>
    <t>Non-Resident Alien</t>
  </si>
  <si>
    <t>Unknown Student Use Only</t>
  </si>
  <si>
    <t>Ethinicty_Name</t>
  </si>
  <si>
    <t>Graduation Timeline 📊</t>
  </si>
  <si>
    <t>% Graduated</t>
  </si>
  <si>
    <t>Within 4 Years (by 2016)</t>
  </si>
  <si>
    <t>Within 6 Years (by 2018)</t>
  </si>
  <si>
    <t>Within 8 Years (by 2020)</t>
  </si>
  <si>
    <t>Grad in 4 years</t>
  </si>
  <si>
    <t>Grad in 6 years</t>
  </si>
  <si>
    <t>Grad in 8 years</t>
  </si>
  <si>
    <t>Percentage cal</t>
  </si>
  <si>
    <t>Graduation Timeline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</si>
</sst>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b/>
      <sz val="12"/>
      <color theme="1"/>
      <name val="Aptos Narrow"/>
      <scheme val="minor"/>
    </font>
    <font>
      <sz val="8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12"/>
      <color rgb="FF000000"/>
      <name val="Aptos Narrow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0" fontId="18" fillId="0" borderId="0" xfId="0" applyFont="1"/>
    <xf numFmtId="0" fontId="19" fillId="0" borderId="0" xfId="0" applyFont="1"/>
    <xf numFmtId="10" fontId="0" fillId="0" borderId="0" xfId="0" applyNumberFormat="1"/>
    <xf numFmtId="0" fontId="21" fillId="0" borderId="0" xfId="0" applyFont="1"/>
    <xf numFmtId="10" fontId="21" fillId="0" borderId="0" xfId="0" applyNumberFormat="1" applyFont="1"/>
    <xf numFmtId="0" fontId="22" fillId="33" borderId="10" xfId="0" applyFont="1" applyFill="1" applyBorder="1" applyAlignment="1">
      <alignment horizontal="center" vertical="center"/>
    </xf>
    <xf numFmtId="0" fontId="22" fillId="34" borderId="10" xfId="0" applyFont="1" applyFill="1" applyBorder="1" applyAlignment="1">
      <alignment horizontal="center" vertical="center"/>
    </xf>
    <xf numFmtId="10" fontId="22" fillId="34" borderId="10" xfId="0" applyNumberFormat="1" applyFont="1" applyFill="1" applyBorder="1" applyAlignment="1">
      <alignment horizontal="center" vertical="center"/>
    </xf>
    <xf numFmtId="0" fontId="18" fillId="33" borderId="10" xfId="0" applyFont="1" applyFill="1" applyBorder="1"/>
    <xf numFmtId="0" fontId="21" fillId="33" borderId="10" xfId="0" applyFont="1" applyFill="1" applyBorder="1"/>
    <xf numFmtId="10" fontId="21" fillId="33" borderId="10" xfId="0" applyNumberFormat="1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4" formatCode="0.0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'Fall 2012 Cohort Graduation Sum'!$G$7</c:f>
              <c:strCache>
                <c:ptCount val="1"/>
                <c:pt idx="0">
                  <c:v>% Graduated</c:v>
                </c:pt>
              </c:strCache>
            </c:strRef>
          </c:tx>
          <c:spPr>
            <a:gradFill flip="none" rotWithShape="1">
              <a:gsLst>
                <a:gs pos="0">
                  <a:schemeClr val="accent5">
                    <a:lumMod val="5000"/>
                    <a:lumOff val="95000"/>
                  </a:schemeClr>
                </a:gs>
                <a:gs pos="74000">
                  <a:schemeClr val="accent5">
                    <a:lumMod val="45000"/>
                    <a:lumOff val="55000"/>
                  </a:schemeClr>
                </a:gs>
                <a:gs pos="83000">
                  <a:schemeClr val="accent5">
                    <a:lumMod val="45000"/>
                    <a:lumOff val="55000"/>
                  </a:schemeClr>
                </a:gs>
                <a:gs pos="100000">
                  <a:schemeClr val="accent5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chemeClr val="accent5">
                      <a:lumMod val="0"/>
                      <a:lumOff val="100000"/>
                    </a:schemeClr>
                  </a:gs>
                  <a:gs pos="0">
                    <a:schemeClr val="accent5">
                      <a:lumMod val="0"/>
                      <a:lumOff val="100000"/>
                    </a:schemeClr>
                  </a:gs>
                  <a:gs pos="50000">
                    <a:schemeClr val="accent5">
                      <a:lumMod val="100000"/>
                    </a:schemeClr>
                  </a:gs>
                </a:gsLst>
                <a:path path="circle">
                  <a:fillToRect l="50000" t="-80000" r="50000" b="18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FD6-5447-9ED9-131D191A6210}"/>
              </c:ext>
            </c:extLst>
          </c:dPt>
          <c:dPt>
            <c:idx val="2"/>
            <c:invertIfNegative val="0"/>
            <c:bubble3D val="0"/>
            <c:spPr>
              <a:gradFill flip="none" rotWithShape="1">
                <a:gsLst>
                  <a:gs pos="0">
                    <a:schemeClr val="accent5">
                      <a:lumMod val="67000"/>
                    </a:schemeClr>
                  </a:gs>
                  <a:gs pos="48000">
                    <a:schemeClr val="accent5">
                      <a:lumMod val="97000"/>
                      <a:lumOff val="3000"/>
                    </a:schemeClr>
                  </a:gs>
                  <a:gs pos="100000">
                    <a:schemeClr val="accent5">
                      <a:lumMod val="60000"/>
                      <a:lumOff val="40000"/>
                    </a:schemeClr>
                  </a:gs>
                </a:gsLst>
                <a:lin ang="16200000" scaled="1"/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EFD6-5447-9ED9-131D191A621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'Fall 2012 Cohort Graduation Sum'!$F$8:$F$10</c:f>
              <c:strCache>
                <c:ptCount val="3"/>
                <c:pt idx="0">
                  <c:v>Within 4 Years (by 2016)</c:v>
                </c:pt>
                <c:pt idx="1">
                  <c:v>Within 6 Years (by 2018)</c:v>
                </c:pt>
                <c:pt idx="2">
                  <c:v>Within 8 Years (by 2020)</c:v>
                </c:pt>
              </c:strCache>
            </c:strRef>
          </c:cat>
          <c:val>
            <c:numRef>
              <c:f>'Fall 2012 Cohort Graduation Sum'!$G$8:$G$10</c:f>
              <c:numCache>
                <c:formatCode>0.00%</c:formatCode>
                <c:ptCount val="3"/>
                <c:pt idx="0">
                  <c:v>0.191</c:v>
                </c:pt>
                <c:pt idx="1">
                  <c:v>0.312</c:v>
                </c:pt>
                <c:pt idx="2">
                  <c:v>0.318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D6-5447-9ED9-131D191A6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05414960"/>
        <c:axId val="605416672"/>
      </c:barChart>
      <c:catAx>
        <c:axId val="6054149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416672"/>
        <c:crosses val="autoZero"/>
        <c:auto val="1"/>
        <c:lblAlgn val="ctr"/>
        <c:lblOffset val="100"/>
        <c:noMultiLvlLbl val="0"/>
      </c:catAx>
      <c:valAx>
        <c:axId val="60541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414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5323597766138262"/>
          <c:y val="5.8287795992714025E-2"/>
          <c:w val="0.70334437545527073"/>
          <c:h val="0.7923738221246934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 Fall 2012 Graduation Summary –'!$K$12</c:f>
              <c:strCache>
                <c:ptCount val="1"/>
                <c:pt idx="0">
                  <c:v>% Graduated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chemeClr val="accent5">
                      <a:lumMod val="0"/>
                      <a:lumOff val="100000"/>
                    </a:schemeClr>
                  </a:gs>
                  <a:gs pos="35000">
                    <a:schemeClr val="accent5">
                      <a:lumMod val="0"/>
                      <a:lumOff val="100000"/>
                    </a:schemeClr>
                  </a:gs>
                  <a:gs pos="100000">
                    <a:schemeClr val="accent5">
                      <a:lumMod val="100000"/>
                    </a:schemeClr>
                  </a:gs>
                </a:gsLst>
                <a:path path="circle">
                  <a:fillToRect l="50000" t="-80000" r="50000" b="180000"/>
                </a:path>
                <a:tileRect/>
              </a:gra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B174-1C4D-BDA6-D4F75571EC7E}"/>
              </c:ext>
            </c:extLst>
          </c:dPt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chemeClr val="accent5">
                      <a:lumMod val="67000"/>
                    </a:schemeClr>
                  </a:gs>
                  <a:gs pos="48000">
                    <a:schemeClr val="accent5">
                      <a:lumMod val="97000"/>
                      <a:lumOff val="3000"/>
                    </a:schemeClr>
                  </a:gs>
                  <a:gs pos="100000">
                    <a:schemeClr val="accent5">
                      <a:lumMod val="60000"/>
                      <a:lumOff val="40000"/>
                    </a:schemeClr>
                  </a:gs>
                </a:gsLst>
                <a:lin ang="16200000" scaled="1"/>
                <a:tileRect/>
              </a:gra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B174-1C4D-BDA6-D4F75571EC7E}"/>
              </c:ext>
            </c:extLst>
          </c:dPt>
          <c:dPt>
            <c:idx val="2"/>
            <c:invertIfNegative val="0"/>
            <c:bubble3D val="0"/>
            <c:spPr>
              <a:gradFill flip="none" rotWithShape="1">
                <a:gsLst>
                  <a:gs pos="0">
                    <a:schemeClr val="accent5">
                      <a:lumMod val="89000"/>
                    </a:schemeClr>
                  </a:gs>
                  <a:gs pos="23000">
                    <a:schemeClr val="accent5">
                      <a:lumMod val="89000"/>
                    </a:schemeClr>
                  </a:gs>
                  <a:gs pos="69000">
                    <a:schemeClr val="accent5">
                      <a:lumMod val="75000"/>
                    </a:schemeClr>
                  </a:gs>
                  <a:gs pos="97000">
                    <a:schemeClr val="accent5">
                      <a:lumMod val="70000"/>
                    </a:schemeClr>
                  </a:gs>
                </a:gsLst>
                <a:path path="circle">
                  <a:fillToRect l="50000" t="50000" r="50000" b="50000"/>
                </a:path>
                <a:tileRect/>
              </a:gra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B174-1C4D-BDA6-D4F75571EC7E}"/>
              </c:ext>
            </c:extLst>
          </c:dPt>
          <c:dLbls>
            <c:spPr>
              <a:solidFill>
                <a:schemeClr val="tx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 Fall 2012 Graduation Summary –'!$J$13:$J$15</c:f>
              <c:strCache>
                <c:ptCount val="3"/>
                <c:pt idx="0">
                  <c:v>Within 4 Years (by 2016)</c:v>
                </c:pt>
                <c:pt idx="1">
                  <c:v>Within 6 Years (by 2018)</c:v>
                </c:pt>
                <c:pt idx="2">
                  <c:v>Within 8 Years (by 2020)</c:v>
                </c:pt>
              </c:strCache>
            </c:strRef>
          </c:cat>
          <c:val>
            <c:numRef>
              <c:f>' Fall 2012 Graduation Summary –'!$K$13:$K$15</c:f>
              <c:numCache>
                <c:formatCode>0.00%</c:formatCode>
                <c:ptCount val="3"/>
                <c:pt idx="0">
                  <c:v>0.19224555735056542</c:v>
                </c:pt>
                <c:pt idx="1">
                  <c:v>0.31017770597738287</c:v>
                </c:pt>
                <c:pt idx="2">
                  <c:v>0.31663974151857838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74-1C4D-BDA6-D4F75571EC7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497457456"/>
        <c:axId val="1989392528"/>
      </c:barChart>
      <c:catAx>
        <c:axId val="14974574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392528"/>
        <c:crosses val="autoZero"/>
        <c:auto val="1"/>
        <c:lblAlgn val="ctr"/>
        <c:lblOffset val="100"/>
        <c:noMultiLvlLbl val="0"/>
      </c:catAx>
      <c:valAx>
        <c:axId val="198939252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457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317500</xdr:colOff>
      <xdr:row>3</xdr:row>
      <xdr:rowOff>177800</xdr:rowOff>
    </xdr:from>
    <xdr:to>
      <xdr:col>8</xdr:col>
      <xdr:colOff>177800</xdr:colOff>
      <xdr:row>5</xdr:row>
      <xdr:rowOff>203200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91C0945-D7A9-2E8E-9358-D1966D579847}"/>
            </a:ext>
          </a:extLst>
        </xdr:cNvPr>
        <xdr:cNvSpPr txBox="1"/>
      </xdr:nvSpPr>
      <xdr:spPr>
        <a:xfrm>
          <a:off x="7073900" y="787400"/>
          <a:ext cx="4699000" cy="431800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1" i="0">
              <a:latin typeface="Times New Roman" panose="02020603050405020304" pitchFamily="18" charset="0"/>
              <a:cs typeface="Times New Roman" panose="02020603050405020304" pitchFamily="18" charset="0"/>
            </a:rPr>
            <a:t>🎓 Fall 2012 Cohort Graduation Summary</a:t>
          </a:r>
        </a:p>
        <a:p>
          <a:endParaRPr lang="en-US" sz="1100"/>
        </a:p>
      </xdr:txBody>
    </xdr:sp>
    <xdr:clientData/>
  </xdr:twoCellAnchor>
  <xdr:twoCellAnchor>
    <xdr:from>
      <xdr:col>7</xdr:col>
      <xdr:colOff>1033781</xdr:colOff>
      <xdr:row>17</xdr:row>
      <xdr:rowOff>12700</xdr:rowOff>
    </xdr:from>
    <xdr:to>
      <xdr:col>7</xdr:col>
      <xdr:colOff>1079500</xdr:colOff>
      <xdr:row>17</xdr:row>
      <xdr:rowOff>76200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355469A-5CFC-A537-B215-A33D3AACA588}"/>
            </a:ext>
          </a:extLst>
        </xdr:cNvPr>
        <xdr:cNvSpPr txBox="1"/>
      </xdr:nvSpPr>
      <xdr:spPr>
        <a:xfrm>
          <a:off x="11257281" y="3594100"/>
          <a:ext cx="45719" cy="63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4</xdr:col>
      <xdr:colOff>1168400</xdr:colOff>
      <xdr:row>29</xdr:row>
      <xdr:rowOff>25400</xdr:rowOff>
    </xdr:from>
    <xdr:to>
      <xdr:col>7</xdr:col>
      <xdr:colOff>25400</xdr:colOff>
      <xdr:row>31</xdr:row>
      <xdr:rowOff>114300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F934114-E026-F40C-71A5-87CD890C66D6}"/>
            </a:ext>
          </a:extLst>
        </xdr:cNvPr>
        <xdr:cNvSpPr txBox="1"/>
      </xdr:nvSpPr>
      <xdr:spPr>
        <a:xfrm>
          <a:off x="6565900" y="6045200"/>
          <a:ext cx="3683000" cy="495300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0" i="0">
              <a:latin typeface="Times New Roman" panose="02020603050405020304" pitchFamily="18" charset="0"/>
              <a:cs typeface="Times New Roman" panose="02020603050405020304" pitchFamily="18" charset="0"/>
            </a:rPr>
            <a:t>Graduation rates plateau after 6 years, suggesting early academic support is key.</a:t>
          </a:r>
        </a:p>
        <a:p>
          <a:endParaRPr lang="en-US" sz="1100"/>
        </a:p>
      </xdr:txBody>
    </xdr:sp>
    <xdr:clientData/>
  </xdr:twoCellAnchor>
  <xdr:twoCellAnchor>
    <xdr:from>
      <xdr:col>4</xdr:col>
      <xdr:colOff>1041400</xdr:colOff>
      <xdr:row>10</xdr:row>
      <xdr:rowOff>69850</xdr:rowOff>
    </xdr:from>
    <xdr:to>
      <xdr:col>9</xdr:col>
      <xdr:colOff>1079500</xdr:colOff>
      <xdr:row>28</xdr:row>
      <xdr:rowOff>165100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5D29948-FC25-81E5-54BD-26B527F4A5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165100</xdr:colOff>
      <xdr:row>9</xdr:row>
      <xdr:rowOff>50800</xdr:rowOff>
    </xdr:from>
    <xdr:to>
      <xdr:col>14</xdr:col>
      <xdr:colOff>38100</xdr:colOff>
      <xdr:row>10</xdr:row>
      <xdr:rowOff>203200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BC53A1C-0648-8F7D-D1B0-B9B1FBF202A5}"/>
            </a:ext>
          </a:extLst>
        </xdr:cNvPr>
        <xdr:cNvSpPr txBox="1"/>
      </xdr:nvSpPr>
      <xdr:spPr>
        <a:xfrm>
          <a:off x="6769100" y="1879600"/>
          <a:ext cx="6502400" cy="355600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 i="0">
              <a:latin typeface="Times New Roman" panose="02020603050405020304" pitchFamily="18" charset="0"/>
              <a:cs typeface="Times New Roman" panose="02020603050405020304" pitchFamily="18" charset="0"/>
            </a:rPr>
            <a:t>🎓 Fall 2012 Graduation Summary – First-Time Full-Time Students</a:t>
          </a:r>
        </a:p>
      </xdr:txBody>
    </xdr:sp>
    <xdr:clientData/>
  </xdr:twoCellAnchor>
  <xdr:twoCellAnchor>
    <xdr:from>
      <xdr:col>8</xdr:col>
      <xdr:colOff>660400</xdr:colOff>
      <xdr:row>15</xdr:row>
      <xdr:rowOff>171450</xdr:rowOff>
    </xdr:from>
    <xdr:to>
      <xdr:col>13</xdr:col>
      <xdr:colOff>457200</xdr:colOff>
      <xdr:row>32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6B9390-00BD-2AD4-3E8D-B033739C54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800100</xdr:colOff>
      <xdr:row>33</xdr:row>
      <xdr:rowOff>177800</xdr:rowOff>
    </xdr:from>
    <xdr:to>
      <xdr:col>11</xdr:col>
      <xdr:colOff>838200</xdr:colOff>
      <xdr:row>38</xdr:row>
      <xdr:rowOff>38100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4D66D05-0AFB-31DE-D3F4-7F8B2AAC294A}"/>
            </a:ext>
          </a:extLst>
        </xdr:cNvPr>
        <xdr:cNvSpPr txBox="1"/>
      </xdr:nvSpPr>
      <xdr:spPr>
        <a:xfrm>
          <a:off x="7404100" y="7010400"/>
          <a:ext cx="3467100" cy="876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 u="none" strike="noStrike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Among the 619 first-time full-time students in the Fall 2012 cohort, only 19.2% graduated within 4 years, while 31.7% completed by 8 years. This plateau after 6 years reinforces the importance of early academic interventions.</a:t>
          </a:r>
          <a:endParaRPr lang="en-US" sz="1100" b="0" i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</xdr:colOff>
      <xdr:row>0</xdr:row>
      <xdr:rowOff>25400</xdr:rowOff>
    </xdr:from>
    <xdr:to>
      <xdr:col>4</xdr:col>
      <xdr:colOff>190500</xdr:colOff>
      <xdr:row>1</xdr:row>
      <xdr:rowOff>165100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11776D0-3A38-D553-6D56-8A73F217CC30}"/>
            </a:ext>
          </a:extLst>
        </xdr:cNvPr>
        <xdr:cNvSpPr txBox="1"/>
      </xdr:nvSpPr>
      <xdr:spPr>
        <a:xfrm>
          <a:off x="63500" y="25400"/>
          <a:ext cx="4152900" cy="3429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 i="0" u="none" strike="noStrike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4-Year Graduation Rate by Enrollment Type</a:t>
          </a:r>
          <a:endParaRPr lang="en-US" sz="1600" b="1" i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4</xdr:col>
      <xdr:colOff>584200</xdr:colOff>
      <xdr:row>2</xdr:row>
      <xdr:rowOff>38100</xdr:rowOff>
    </xdr:from>
    <xdr:to>
      <xdr:col>10</xdr:col>
      <xdr:colOff>368300</xdr:colOff>
      <xdr:row>7</xdr:row>
      <xdr:rowOff>50800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353959A-6F9F-533B-6780-E4FF02CACB9E}"/>
            </a:ext>
          </a:extLst>
        </xdr:cNvPr>
        <xdr:cNvSpPr txBox="1"/>
      </xdr:nvSpPr>
      <xdr:spPr>
        <a:xfrm>
          <a:off x="4610100" y="444500"/>
          <a:ext cx="5080000" cy="1028700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 i="0">
              <a:latin typeface="Times New Roman" panose="02020603050405020304" pitchFamily="18" charset="0"/>
              <a:cs typeface="Times New Roman" panose="02020603050405020304" pitchFamily="18" charset="0"/>
            </a:rPr>
            <a:t>INSIGHTS</a:t>
          </a:r>
        </a:p>
        <a:p>
          <a:r>
            <a:rPr lang="en-US" sz="1400" b="0" i="0" u="none" strike="noStrike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Full-Time students graduated within 4 years at a rate of 19.2%, compared to 11.1% for Part-Time students — nearly 2x higher, highlighting how enrollment intensity plays a critical role in student success.</a:t>
          </a:r>
          <a:endParaRPr lang="en-US" sz="1400" b="0" i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0</xdr:col>
      <xdr:colOff>50800</xdr:colOff>
      <xdr:row>11</xdr:row>
      <xdr:rowOff>50800</xdr:rowOff>
    </xdr:from>
    <xdr:to>
      <xdr:col>4</xdr:col>
      <xdr:colOff>165100</xdr:colOff>
      <xdr:row>12</xdr:row>
      <xdr:rowOff>177800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97F1191-B22D-CD80-7761-AF235931A479}"/>
            </a:ext>
          </a:extLst>
        </xdr:cNvPr>
        <xdr:cNvSpPr txBox="1"/>
      </xdr:nvSpPr>
      <xdr:spPr>
        <a:xfrm>
          <a:off x="50800" y="2286000"/>
          <a:ext cx="4127500" cy="3302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 i="0" u="none" strike="noStrike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6-Year Graduation Rate by Enrollment Type</a:t>
          </a:r>
          <a:endParaRPr lang="en-US" sz="1600" b="1" i="0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endParaRPr lang="en-US" sz="1100"/>
        </a:p>
      </xdr:txBody>
    </xdr:sp>
    <xdr:clientData/>
  </xdr:twoCellAnchor>
  <xdr:twoCellAnchor>
    <xdr:from>
      <xdr:col>4</xdr:col>
      <xdr:colOff>609600</xdr:colOff>
      <xdr:row>12</xdr:row>
      <xdr:rowOff>12700</xdr:rowOff>
    </xdr:from>
    <xdr:to>
      <xdr:col>10</xdr:col>
      <xdr:colOff>393700</xdr:colOff>
      <xdr:row>17</xdr:row>
      <xdr:rowOff>25400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FAE5E32E-5CC8-474D-A6AB-73B2CBAA3FE5}"/>
            </a:ext>
          </a:extLst>
        </xdr:cNvPr>
        <xdr:cNvSpPr txBox="1"/>
      </xdr:nvSpPr>
      <xdr:spPr>
        <a:xfrm>
          <a:off x="4622800" y="2451100"/>
          <a:ext cx="5194300" cy="1028700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 i="0">
              <a:latin typeface="Times New Roman" panose="02020603050405020304" pitchFamily="18" charset="0"/>
              <a:cs typeface="Times New Roman" panose="02020603050405020304" pitchFamily="18" charset="0"/>
            </a:rPr>
            <a:t>INSIGHTS</a:t>
          </a: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Surprisingly, Part-Time students graduated within 6 years at a higher rate (44.4%) compared to Full-Time students (31.0%).</a:t>
          </a:r>
          <a:br>
            <a:rPr lang="en-US" sz="1400" b="0" i="0">
              <a:latin typeface="Times New Roman" panose="02020603050405020304" pitchFamily="18" charset="0"/>
              <a:cs typeface="Times New Roman" panose="02020603050405020304" pitchFamily="18" charset="0"/>
            </a:rPr>
          </a:br>
          <a:r>
            <a:rPr lang="en-US" sz="1100" b="0" i="0" u="none" strike="noStrike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This may indicate that although part-time students take longer to graduate, they demonstrate strong long-term persistence.</a:t>
          </a:r>
          <a:endParaRPr lang="en-US" sz="1400" b="0" i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0</xdr:col>
      <xdr:colOff>0</xdr:colOff>
      <xdr:row>23</xdr:row>
      <xdr:rowOff>0</xdr:rowOff>
    </xdr:from>
    <xdr:to>
      <xdr:col>4</xdr:col>
      <xdr:colOff>342900</xdr:colOff>
      <xdr:row>24</xdr:row>
      <xdr:rowOff>139700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4F9F338-D4EF-D147-8736-3A6AB09DAF7B}"/>
            </a:ext>
          </a:extLst>
        </xdr:cNvPr>
        <xdr:cNvSpPr txBox="1"/>
      </xdr:nvSpPr>
      <xdr:spPr>
        <a:xfrm>
          <a:off x="0" y="4673600"/>
          <a:ext cx="4114800" cy="3429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 i="0" u="none" strike="noStrike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8-Year Graduation Rate by Enrollment Type</a:t>
          </a:r>
          <a:endParaRPr lang="en-US" sz="1600" b="1" i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0</xdr:colOff>
      <xdr:row>25</xdr:row>
      <xdr:rowOff>0</xdr:rowOff>
    </xdr:from>
    <xdr:to>
      <xdr:col>10</xdr:col>
      <xdr:colOff>584200</xdr:colOff>
      <xdr:row>30</xdr:row>
      <xdr:rowOff>12700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9C909559-BF71-4242-94AF-41F494355999}"/>
            </a:ext>
          </a:extLst>
        </xdr:cNvPr>
        <xdr:cNvSpPr txBox="1"/>
      </xdr:nvSpPr>
      <xdr:spPr>
        <a:xfrm>
          <a:off x="4572000" y="5080000"/>
          <a:ext cx="5194300" cy="1028700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 i="0">
              <a:latin typeface="Times New Roman" panose="02020603050405020304" pitchFamily="18" charset="0"/>
              <a:cs typeface="Times New Roman" panose="02020603050405020304" pitchFamily="18" charset="0"/>
            </a:rPr>
            <a:t>INSIGHTS</a:t>
          </a: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Graduation rates after year 6 show minimal growth.</a:t>
          </a:r>
          <a:br>
            <a:rPr lang="en-US" sz="1400" b="0" i="0">
              <a:latin typeface="Times New Roman" panose="02020603050405020304" pitchFamily="18" charset="0"/>
              <a:cs typeface="Times New Roman" panose="02020603050405020304" pitchFamily="18" charset="0"/>
            </a:rPr>
          </a:br>
          <a:r>
            <a:rPr lang="en-US" sz="1100" b="0" i="0" u="none" strike="noStrike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Full-Time students’ 8-year graduation rate rose slightly to 31.7%, while Part-Time students remained unchanged at 44.4%, reinforcing that most students who graduate do so within 6 years.</a:t>
          </a:r>
          <a:endParaRPr lang="en-US" sz="1400" b="0" i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0</xdr:row>
      <xdr:rowOff>12700</xdr:rowOff>
    </xdr:from>
    <xdr:to>
      <xdr:col>4</xdr:col>
      <xdr:colOff>63500</xdr:colOff>
      <xdr:row>1</xdr:row>
      <xdr:rowOff>190500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813B8A1-2C3C-F481-217F-6BE052914331}"/>
            </a:ext>
          </a:extLst>
        </xdr:cNvPr>
        <xdr:cNvSpPr txBox="1"/>
      </xdr:nvSpPr>
      <xdr:spPr>
        <a:xfrm>
          <a:off x="76200" y="12700"/>
          <a:ext cx="4000500" cy="3810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 i="0">
              <a:latin typeface="Times New Roman" panose="02020603050405020304" pitchFamily="18" charset="0"/>
              <a:cs typeface="Times New Roman" panose="02020603050405020304" pitchFamily="18" charset="0"/>
            </a:rPr>
            <a:t>4-Year Graduation Rate by Gender</a:t>
          </a:r>
        </a:p>
        <a:p>
          <a:endParaRPr lang="en-US" sz="1100"/>
        </a:p>
      </xdr:txBody>
    </xdr:sp>
    <xdr:clientData/>
  </xdr:twoCellAnchor>
  <xdr:twoCellAnchor>
    <xdr:from>
      <xdr:col>4</xdr:col>
      <xdr:colOff>342900</xdr:colOff>
      <xdr:row>2</xdr:row>
      <xdr:rowOff>38100</xdr:rowOff>
    </xdr:from>
    <xdr:to>
      <xdr:col>11</xdr:col>
      <xdr:colOff>101600</xdr:colOff>
      <xdr:row>7</xdr:row>
      <xdr:rowOff>50800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7F219F4-6989-2870-088D-317CA121B17A}"/>
            </a:ext>
          </a:extLst>
        </xdr:cNvPr>
        <xdr:cNvSpPr txBox="1"/>
      </xdr:nvSpPr>
      <xdr:spPr>
        <a:xfrm>
          <a:off x="4356100" y="444500"/>
          <a:ext cx="5511800" cy="1028700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 i="0">
              <a:latin typeface="Times New Roman" panose="02020603050405020304" pitchFamily="18" charset="0"/>
              <a:cs typeface="Times New Roman" panose="02020603050405020304" pitchFamily="18" charset="0"/>
            </a:rPr>
            <a:t>INSIGHTS</a:t>
          </a: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Female students graduated within 4 years at a rate of 26.9%, while only 10.2% of male students did.</a:t>
          </a:r>
          <a:br>
            <a:rPr lang="en-US" sz="1600" b="0" i="0">
              <a:latin typeface="Times New Roman" panose="02020603050405020304" pitchFamily="18" charset="0"/>
              <a:cs typeface="Times New Roman" panose="02020603050405020304" pitchFamily="18" charset="0"/>
            </a:rPr>
          </a:br>
          <a:r>
            <a:rPr lang="en-US" sz="1100" b="0" i="0" u="none" strike="noStrike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This 16.7 percentage point gap suggests that female students are significantly more likely to complete their degrees on time, highlighting a gender-based disparity in short-term academic achievement</a:t>
          </a:r>
          <a:endParaRPr lang="en-US" sz="1600" b="0" i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0</xdr:col>
      <xdr:colOff>0</xdr:colOff>
      <xdr:row>10</xdr:row>
      <xdr:rowOff>0</xdr:rowOff>
    </xdr:from>
    <xdr:to>
      <xdr:col>3</xdr:col>
      <xdr:colOff>787400</xdr:colOff>
      <xdr:row>11</xdr:row>
      <xdr:rowOff>177800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58FF209-D9A7-9642-9A89-1EC6267F2387}"/>
            </a:ext>
          </a:extLst>
        </xdr:cNvPr>
        <xdr:cNvSpPr txBox="1"/>
      </xdr:nvSpPr>
      <xdr:spPr>
        <a:xfrm>
          <a:off x="0" y="2032000"/>
          <a:ext cx="4000500" cy="3810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 i="0">
              <a:latin typeface="Times New Roman" panose="02020603050405020304" pitchFamily="18" charset="0"/>
              <a:cs typeface="Times New Roman" panose="02020603050405020304" pitchFamily="18" charset="0"/>
            </a:rPr>
            <a:t>6-Year Graduation Rate by Gender</a:t>
          </a:r>
        </a:p>
        <a:p>
          <a:endParaRPr lang="en-US" sz="1100"/>
        </a:p>
      </xdr:txBody>
    </xdr:sp>
    <xdr:clientData/>
  </xdr:twoCellAnchor>
  <xdr:twoCellAnchor>
    <xdr:from>
      <xdr:col>4</xdr:col>
      <xdr:colOff>317500</xdr:colOff>
      <xdr:row>11</xdr:row>
      <xdr:rowOff>190500</xdr:rowOff>
    </xdr:from>
    <xdr:to>
      <xdr:col>11</xdr:col>
      <xdr:colOff>76200</xdr:colOff>
      <xdr:row>17</xdr:row>
      <xdr:rowOff>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46D118-4541-E241-B6B9-A5B3F72320DE}"/>
            </a:ext>
          </a:extLst>
        </xdr:cNvPr>
        <xdr:cNvSpPr txBox="1"/>
      </xdr:nvSpPr>
      <xdr:spPr>
        <a:xfrm>
          <a:off x="4330700" y="2425700"/>
          <a:ext cx="5511800" cy="1028700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 i="0">
              <a:latin typeface="Times New Roman" panose="02020603050405020304" pitchFamily="18" charset="0"/>
              <a:cs typeface="Times New Roman" panose="02020603050405020304" pitchFamily="18" charset="0"/>
            </a:rPr>
            <a:t>INSIGHTS</a:t>
          </a: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By the 6-year mark, 35.8% of female students had graduated compared to 25.9% of male students — a 9.9 percentage point gap.</a:t>
          </a:r>
          <a:br>
            <a:rPr lang="en-US" sz="1600" b="0" i="0">
              <a:latin typeface="Times New Roman" panose="02020603050405020304" pitchFamily="18" charset="0"/>
              <a:cs typeface="Times New Roman" panose="02020603050405020304" pitchFamily="18" charset="0"/>
            </a:rPr>
          </a:br>
          <a:r>
            <a:rPr lang="en-US" sz="1100" b="0" i="0" u="none" strike="noStrike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This continued trend suggests that while both groups improve over time, female students maintain a higher graduation rate, indicating stronger academic persistence.</a:t>
          </a:r>
          <a:endParaRPr lang="en-US" sz="1600" b="0" i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0</xdr:col>
      <xdr:colOff>0</xdr:colOff>
      <xdr:row>20</xdr:row>
      <xdr:rowOff>0</xdr:rowOff>
    </xdr:from>
    <xdr:to>
      <xdr:col>3</xdr:col>
      <xdr:colOff>787400</xdr:colOff>
      <xdr:row>21</xdr:row>
      <xdr:rowOff>177800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5EC41E92-9ABD-4443-977E-C069152B4C8F}"/>
            </a:ext>
          </a:extLst>
        </xdr:cNvPr>
        <xdr:cNvSpPr txBox="1"/>
      </xdr:nvSpPr>
      <xdr:spPr>
        <a:xfrm>
          <a:off x="0" y="4064000"/>
          <a:ext cx="4000500" cy="3810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 i="0">
              <a:latin typeface="Times New Roman" panose="02020603050405020304" pitchFamily="18" charset="0"/>
              <a:cs typeface="Times New Roman" panose="02020603050405020304" pitchFamily="18" charset="0"/>
            </a:rPr>
            <a:t>8-Year Graduation Rate by Gender</a:t>
          </a:r>
        </a:p>
        <a:p>
          <a:endParaRPr lang="en-US" sz="1100"/>
        </a:p>
      </xdr:txBody>
    </xdr:sp>
    <xdr:clientData/>
  </xdr:twoCellAnchor>
  <xdr:twoCellAnchor>
    <xdr:from>
      <xdr:col>4</xdr:col>
      <xdr:colOff>355600</xdr:colOff>
      <xdr:row>19</xdr:row>
      <xdr:rowOff>190500</xdr:rowOff>
    </xdr:from>
    <xdr:to>
      <xdr:col>11</xdr:col>
      <xdr:colOff>114300</xdr:colOff>
      <xdr:row>25</xdr:row>
      <xdr:rowOff>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0EF4896-CF6D-984A-BE17-D52389228BF9}"/>
            </a:ext>
          </a:extLst>
        </xdr:cNvPr>
        <xdr:cNvSpPr txBox="1"/>
      </xdr:nvSpPr>
      <xdr:spPr>
        <a:xfrm>
          <a:off x="4368800" y="4051300"/>
          <a:ext cx="5511800" cy="1028700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 i="0">
              <a:latin typeface="Times New Roman" panose="02020603050405020304" pitchFamily="18" charset="0"/>
              <a:cs typeface="Times New Roman" panose="02020603050405020304" pitchFamily="18" charset="0"/>
            </a:rPr>
            <a:t>INSIGHTS</a:t>
          </a: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After 8 years, 36.1% of female students graduated, compared to 27.0% of male students — a 9.1 percentage point gap.</a:t>
          </a:r>
          <a:br>
            <a:rPr lang="en-US" b="0" i="0">
              <a:latin typeface="Times New Roman" panose="02020603050405020304" pitchFamily="18" charset="0"/>
              <a:cs typeface="Times New Roman" panose="02020603050405020304" pitchFamily="18" charset="0"/>
            </a:rPr>
          </a:br>
          <a:r>
            <a:rPr lang="en-US" sz="1100" b="0" i="0" u="none" strike="noStrike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This consistent trend over time suggests that female students not only start strong but also maintain better long-term persistence toward degree completion.</a:t>
          </a:r>
          <a:endParaRPr lang="en-US" sz="1600" b="0" i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0</xdr:row>
      <xdr:rowOff>12700</xdr:rowOff>
    </xdr:from>
    <xdr:to>
      <xdr:col>4</xdr:col>
      <xdr:colOff>63500</xdr:colOff>
      <xdr:row>1</xdr:row>
      <xdr:rowOff>190500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77B84F9-3623-2B44-B802-DB06C11D0849}"/>
            </a:ext>
          </a:extLst>
        </xdr:cNvPr>
        <xdr:cNvSpPr txBox="1"/>
      </xdr:nvSpPr>
      <xdr:spPr>
        <a:xfrm>
          <a:off x="76200" y="12700"/>
          <a:ext cx="4000500" cy="3810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 i="0">
              <a:latin typeface="Times New Roman" panose="02020603050405020304" pitchFamily="18" charset="0"/>
              <a:cs typeface="Times New Roman" panose="02020603050405020304" pitchFamily="18" charset="0"/>
            </a:rPr>
            <a:t>4-Year Graduation Rate by Gender</a:t>
          </a:r>
        </a:p>
        <a:p>
          <a:endParaRPr lang="en-US" sz="1100"/>
        </a:p>
      </xdr:txBody>
    </xdr:sp>
    <xdr:clientData/>
  </xdr:twoCellAnchor>
  <xdr:twoCellAnchor>
    <xdr:from>
      <xdr:col>0</xdr:col>
      <xdr:colOff>0</xdr:colOff>
      <xdr:row>10</xdr:row>
      <xdr:rowOff>0</xdr:rowOff>
    </xdr:from>
    <xdr:to>
      <xdr:col>3</xdr:col>
      <xdr:colOff>787400</xdr:colOff>
      <xdr:row>11</xdr:row>
      <xdr:rowOff>177800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E8A33D8-6FDB-5F41-B4AC-3A8C5CCBA518}"/>
            </a:ext>
          </a:extLst>
        </xdr:cNvPr>
        <xdr:cNvSpPr txBox="1"/>
      </xdr:nvSpPr>
      <xdr:spPr>
        <a:xfrm>
          <a:off x="0" y="2032000"/>
          <a:ext cx="4000500" cy="3810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 i="0">
              <a:latin typeface="Times New Roman" panose="02020603050405020304" pitchFamily="18" charset="0"/>
              <a:cs typeface="Times New Roman" panose="02020603050405020304" pitchFamily="18" charset="0"/>
            </a:rPr>
            <a:t>6-Year Graduation Rate by Gender</a:t>
          </a:r>
        </a:p>
        <a:p>
          <a:endParaRPr lang="en-US" sz="1100"/>
        </a:p>
      </xdr:txBody>
    </xdr:sp>
    <xdr:clientData/>
  </xdr:twoCellAnchor>
  <xdr:twoCellAnchor>
    <xdr:from>
      <xdr:col>0</xdr:col>
      <xdr:colOff>0</xdr:colOff>
      <xdr:row>20</xdr:row>
      <xdr:rowOff>0</xdr:rowOff>
    </xdr:from>
    <xdr:to>
      <xdr:col>3</xdr:col>
      <xdr:colOff>787400</xdr:colOff>
      <xdr:row>21</xdr:row>
      <xdr:rowOff>177800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4C315AA-185A-CC42-A175-87B8BEDF0424}"/>
            </a:ext>
          </a:extLst>
        </xdr:cNvPr>
        <xdr:cNvSpPr txBox="1"/>
      </xdr:nvSpPr>
      <xdr:spPr>
        <a:xfrm>
          <a:off x="0" y="4064000"/>
          <a:ext cx="4000500" cy="3810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 i="0">
              <a:latin typeface="Times New Roman" panose="02020603050405020304" pitchFamily="18" charset="0"/>
              <a:cs typeface="Times New Roman" panose="02020603050405020304" pitchFamily="18" charset="0"/>
            </a:rPr>
            <a:t>8-Year Graduation Rate by Gender</a:t>
          </a:r>
        </a:p>
        <a:p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50800</xdr:rowOff>
    </xdr:from>
    <xdr:to>
      <xdr:col>4</xdr:col>
      <xdr:colOff>12700</xdr:colOff>
      <xdr:row>1</xdr:row>
      <xdr:rowOff>190500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3738C61-4FCA-8CAE-6064-87AB49305F60}"/>
            </a:ext>
          </a:extLst>
        </xdr:cNvPr>
        <xdr:cNvSpPr txBox="1"/>
      </xdr:nvSpPr>
      <xdr:spPr>
        <a:xfrm>
          <a:off x="114300" y="50800"/>
          <a:ext cx="3911600" cy="3429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 i="0" u="none" strike="noStrike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4-Year Graduation Rate by Ethnicity</a:t>
          </a:r>
          <a:endParaRPr lang="en-US" sz="1600" b="1" i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4</xdr:col>
      <xdr:colOff>50800</xdr:colOff>
      <xdr:row>0</xdr:row>
      <xdr:rowOff>50800</xdr:rowOff>
    </xdr:from>
    <xdr:to>
      <xdr:col>9</xdr:col>
      <xdr:colOff>723900</xdr:colOff>
      <xdr:row>7</xdr:row>
      <xdr:rowOff>50800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4173263-6CD1-BBB1-7172-0E1BD44BDD3B}"/>
            </a:ext>
          </a:extLst>
        </xdr:cNvPr>
        <xdr:cNvSpPr txBox="1"/>
      </xdr:nvSpPr>
      <xdr:spPr>
        <a:xfrm>
          <a:off x="5118100" y="50800"/>
          <a:ext cx="4775200" cy="1422400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 i="0">
              <a:latin typeface="Times New Roman" panose="02020603050405020304" pitchFamily="18" charset="0"/>
              <a:cs typeface="Times New Roman" panose="02020603050405020304" pitchFamily="18" charset="0"/>
            </a:rPr>
            <a:t>INSIGHTS</a:t>
          </a: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The highest 4-year graduation rates were seen among Native Hawaiian/Pacific Islander and Non-Resident Alienstudents (both at 25.0%), followed closely by White (21.3%) and Unknown (22.2%) groups.</a:t>
          </a:r>
          <a:br>
            <a:rPr lang="en-US" sz="1400" b="0" i="0">
              <a:latin typeface="Times New Roman" panose="02020603050405020304" pitchFamily="18" charset="0"/>
              <a:cs typeface="Times New Roman" panose="02020603050405020304" pitchFamily="18" charset="0"/>
            </a:rPr>
          </a:br>
          <a:r>
            <a:rPr lang="en-US" sz="1100" b="0" i="0" u="none" strike="noStrike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In contrast, Black or African American (6.2%) and American Indian/Alaskan Native (0.0%) students had the lowest graduation rates.</a:t>
          </a:r>
          <a:br>
            <a:rPr lang="en-US" sz="1400" b="0" i="0">
              <a:latin typeface="Times New Roman" panose="02020603050405020304" pitchFamily="18" charset="0"/>
              <a:cs typeface="Times New Roman" panose="02020603050405020304" pitchFamily="18" charset="0"/>
            </a:rPr>
          </a:br>
          <a:r>
            <a:rPr lang="en-US" sz="1100" b="0" i="0" u="none" strike="noStrike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This data underscores an equity gap in early graduation success — signaling a critical need for targeted support and resources for underrepresented groups.</a:t>
          </a:r>
          <a:endParaRPr lang="en-US" sz="1400" b="0" i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0</xdr:col>
      <xdr:colOff>0</xdr:colOff>
      <xdr:row>17</xdr:row>
      <xdr:rowOff>0</xdr:rowOff>
    </xdr:from>
    <xdr:to>
      <xdr:col>3</xdr:col>
      <xdr:colOff>457200</xdr:colOff>
      <xdr:row>18</xdr:row>
      <xdr:rowOff>139700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999FB50-BBC1-8148-B31A-EDF3137AD0D5}"/>
            </a:ext>
          </a:extLst>
        </xdr:cNvPr>
        <xdr:cNvSpPr txBox="1"/>
      </xdr:nvSpPr>
      <xdr:spPr>
        <a:xfrm>
          <a:off x="0" y="3454400"/>
          <a:ext cx="4724400" cy="3429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 i="0" u="none" strike="noStrike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6-Year Graduation Rate by Ethnicity</a:t>
          </a:r>
          <a:endParaRPr lang="en-US" sz="1600" b="1" i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4</xdr:col>
      <xdr:colOff>101600</xdr:colOff>
      <xdr:row>20</xdr:row>
      <xdr:rowOff>0</xdr:rowOff>
    </xdr:from>
    <xdr:to>
      <xdr:col>10</xdr:col>
      <xdr:colOff>609600</xdr:colOff>
      <xdr:row>27</xdr:row>
      <xdr:rowOff>177800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39A8F86A-70C7-5043-B1D8-CFF7394CB7A8}"/>
            </a:ext>
          </a:extLst>
        </xdr:cNvPr>
        <xdr:cNvSpPr txBox="1"/>
      </xdr:nvSpPr>
      <xdr:spPr>
        <a:xfrm>
          <a:off x="5168900" y="4064000"/>
          <a:ext cx="5435600" cy="1600200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 i="0">
              <a:latin typeface="Times New Roman" panose="02020603050405020304" pitchFamily="18" charset="0"/>
              <a:cs typeface="Times New Roman" panose="02020603050405020304" pitchFamily="18" charset="0"/>
            </a:rPr>
            <a:t>INSIGHTS</a:t>
          </a:r>
        </a:p>
        <a:p>
          <a:r>
            <a:rPr lang="en-US" sz="1100" b="0" i="1" u="none" strike="noStrike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.The highest 6-year graduation rates were among Non-Resident Alien students (62.5%) and Native Hawaiian/Pacific Islander students (50.0%), followed by White (32.8%), Asian (31.3%), and Two or More Races (32.4%).</a:t>
          </a:r>
          <a:br>
            <a:rPr lang="en-US" sz="1400" b="0" i="1">
              <a:latin typeface="Times New Roman" panose="02020603050405020304" pitchFamily="18" charset="0"/>
              <a:cs typeface="Times New Roman" panose="02020603050405020304" pitchFamily="18" charset="0"/>
            </a:rPr>
          </a:br>
          <a:r>
            <a:rPr lang="en-US" sz="1100" b="0" i="1" u="none" strike="noStrike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Black or African American (16.1%) and American Indian/Alaskan Native (0.0%) students had the lowest 6-year graduation outcomes, reflecting a persistent and widening equity gap compared to other groups.</a:t>
          </a:r>
          <a:br>
            <a:rPr lang="en-US" sz="1400" b="0" i="1">
              <a:latin typeface="Times New Roman" panose="02020603050405020304" pitchFamily="18" charset="0"/>
              <a:cs typeface="Times New Roman" panose="02020603050405020304" pitchFamily="18" charset="0"/>
            </a:rPr>
          </a:br>
          <a:r>
            <a:rPr lang="en-US" sz="1100" b="0" i="1" u="none" strike="noStrike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This highlights the urgency for data-informed interventions targeting historically underrepresented populations.</a:t>
          </a:r>
          <a:endParaRPr lang="en-US" sz="1400" b="0" i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0</xdr:col>
      <xdr:colOff>0</xdr:colOff>
      <xdr:row>32</xdr:row>
      <xdr:rowOff>0</xdr:rowOff>
    </xdr:from>
    <xdr:to>
      <xdr:col>3</xdr:col>
      <xdr:colOff>457200</xdr:colOff>
      <xdr:row>33</xdr:row>
      <xdr:rowOff>139700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6D50B796-3B83-4544-9D5E-1E04268A37E7}"/>
            </a:ext>
          </a:extLst>
        </xdr:cNvPr>
        <xdr:cNvSpPr txBox="1"/>
      </xdr:nvSpPr>
      <xdr:spPr>
        <a:xfrm>
          <a:off x="0" y="6502400"/>
          <a:ext cx="4724400" cy="3429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 i="0" u="none" strike="noStrike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8-Year Graduation Rate by Ethnicity</a:t>
          </a:r>
          <a:endParaRPr lang="en-US" sz="1600" b="1" i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4</xdr:col>
      <xdr:colOff>101600</xdr:colOff>
      <xdr:row>35</xdr:row>
      <xdr:rowOff>88900</xdr:rowOff>
    </xdr:from>
    <xdr:to>
      <xdr:col>10</xdr:col>
      <xdr:colOff>609600</xdr:colOff>
      <xdr:row>44</xdr:row>
      <xdr:rowOff>177800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3D1E563-E6F2-B54A-8195-7B7DF361279C}"/>
            </a:ext>
          </a:extLst>
        </xdr:cNvPr>
        <xdr:cNvSpPr txBox="1"/>
      </xdr:nvSpPr>
      <xdr:spPr>
        <a:xfrm>
          <a:off x="5168900" y="7200900"/>
          <a:ext cx="5435600" cy="1917700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 i="0">
              <a:latin typeface="Times New Roman" panose="02020603050405020304" pitchFamily="18" charset="0"/>
              <a:cs typeface="Times New Roman" panose="02020603050405020304" pitchFamily="18" charset="0"/>
            </a:rPr>
            <a:t>INSIGHTS</a:t>
          </a:r>
        </a:p>
        <a:p>
          <a:r>
            <a:rPr lang="en-US" sz="1100" b="0" i="1" u="none" strike="noStrike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.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After 8 years, Non-Resident Alien students maintained the highest graduation rate (62.5%), followed by Native Hawaiian Pacific Islander (50.0%), Race (Unknown) (38.6%), and White students (33.9%).</a:t>
          </a:r>
          <a:br>
            <a:rPr lang="en-US" sz="1400" b="0" i="0">
              <a:latin typeface="Times New Roman" panose="02020603050405020304" pitchFamily="18" charset="0"/>
              <a:cs typeface="Times New Roman" panose="02020603050405020304" pitchFamily="18" charset="0"/>
            </a:rPr>
          </a:br>
          <a:r>
            <a:rPr lang="en-US" sz="1100" b="0" i="0" u="none" strike="noStrike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Asian (31.3%) and Two or More Races (32.4%) students showed strong long-term persistence.</a:t>
          </a:r>
          <a:br>
            <a:rPr lang="en-US" sz="1400" b="0" i="0">
              <a:latin typeface="Times New Roman" panose="02020603050405020304" pitchFamily="18" charset="0"/>
              <a:cs typeface="Times New Roman" panose="02020603050405020304" pitchFamily="18" charset="0"/>
            </a:rPr>
          </a:br>
          <a:r>
            <a:rPr lang="en-US" sz="1100" b="0" i="0" u="none" strike="noStrike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However, Black or African American (16.1%) and American Indian Alaskan Native (0.0%) students continued to lag significantly, reflecting deep-rooted equity challenges even after 8 years.</a:t>
          </a:r>
          <a:br>
            <a:rPr lang="en-US" sz="1400" b="0" i="0">
              <a:latin typeface="Times New Roman" panose="02020603050405020304" pitchFamily="18" charset="0"/>
              <a:cs typeface="Times New Roman" panose="02020603050405020304" pitchFamily="18" charset="0"/>
            </a:rPr>
          </a:br>
          <a:r>
            <a:rPr lang="en-US" sz="1100" b="0" i="0" u="none" strike="noStrike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These trends reinforce the need for early and sustained intervention across all phases of a student's academic journey.</a:t>
          </a:r>
          <a:endParaRPr lang="en-US" sz="1400" b="0" i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50800</xdr:rowOff>
    </xdr:from>
    <xdr:to>
      <xdr:col>4</xdr:col>
      <xdr:colOff>12700</xdr:colOff>
      <xdr:row>1</xdr:row>
      <xdr:rowOff>190500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1A8F247-7D59-564F-9DA1-5E9B927ABD0A}"/>
            </a:ext>
          </a:extLst>
        </xdr:cNvPr>
        <xdr:cNvSpPr txBox="1"/>
      </xdr:nvSpPr>
      <xdr:spPr>
        <a:xfrm>
          <a:off x="114300" y="50800"/>
          <a:ext cx="4965700" cy="3429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 i="0" u="none" strike="noStrike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4-Year Graduation Rate by Ethnicity</a:t>
          </a:r>
          <a:endParaRPr lang="en-US" sz="1600" b="1" i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0</xdr:col>
      <xdr:colOff>0</xdr:colOff>
      <xdr:row>17</xdr:row>
      <xdr:rowOff>0</xdr:rowOff>
    </xdr:from>
    <xdr:to>
      <xdr:col>3</xdr:col>
      <xdr:colOff>457200</xdr:colOff>
      <xdr:row>18</xdr:row>
      <xdr:rowOff>139700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6DCCE0A-91C7-D74B-980C-67D71A7328FC}"/>
            </a:ext>
          </a:extLst>
        </xdr:cNvPr>
        <xdr:cNvSpPr txBox="1"/>
      </xdr:nvSpPr>
      <xdr:spPr>
        <a:xfrm>
          <a:off x="0" y="3454400"/>
          <a:ext cx="4724400" cy="3429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 i="0" u="none" strike="noStrike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6-Year Graduation Rate by Ethnicity</a:t>
          </a:r>
          <a:endParaRPr lang="en-US" sz="1600" b="1" i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0</xdr:col>
      <xdr:colOff>0</xdr:colOff>
      <xdr:row>32</xdr:row>
      <xdr:rowOff>0</xdr:rowOff>
    </xdr:from>
    <xdr:to>
      <xdr:col>3</xdr:col>
      <xdr:colOff>457200</xdr:colOff>
      <xdr:row>33</xdr:row>
      <xdr:rowOff>139700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F8A316F-573F-354A-97AD-B3D98C608663}"/>
            </a:ext>
          </a:extLst>
        </xdr:cNvPr>
        <xdr:cNvSpPr txBox="1"/>
      </xdr:nvSpPr>
      <xdr:spPr>
        <a:xfrm>
          <a:off x="0" y="6502400"/>
          <a:ext cx="4724400" cy="3429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 i="0" u="none" strike="noStrike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8-Year Graduation Rate by Ethnicity</a:t>
          </a:r>
          <a:endParaRPr lang="en-US" sz="1600" b="1" i="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egreesAward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greesAwarded"/>
    </sheetNames>
    <sheetDataSet>
      <sheetData sheetId="0">
        <row r="2">
          <cell r="A2">
            <v>10001205</v>
          </cell>
          <cell r="B2" t="str">
            <v>G</v>
          </cell>
          <cell r="C2" t="str">
            <v>MED</v>
          </cell>
          <cell r="D2" t="str">
            <v>SPED</v>
          </cell>
          <cell r="F2" t="str">
            <v>ED</v>
          </cell>
          <cell r="G2">
            <v>39</v>
          </cell>
          <cell r="H2">
            <v>43232</v>
          </cell>
          <cell r="I2">
            <v>201820</v>
          </cell>
        </row>
        <row r="3">
          <cell r="A3">
            <v>10001991</v>
          </cell>
          <cell r="B3" t="str">
            <v>U</v>
          </cell>
          <cell r="C3" t="str">
            <v>BSRS</v>
          </cell>
          <cell r="D3" t="str">
            <v>RADS</v>
          </cell>
          <cell r="F3" t="str">
            <v>HH</v>
          </cell>
          <cell r="G3">
            <v>145</v>
          </cell>
          <cell r="H3">
            <v>41258</v>
          </cell>
          <cell r="I3">
            <v>201310</v>
          </cell>
        </row>
        <row r="4">
          <cell r="A4">
            <v>10002152</v>
          </cell>
          <cell r="B4" t="str">
            <v>G</v>
          </cell>
          <cell r="C4" t="str">
            <v>MBA</v>
          </cell>
          <cell r="D4" t="str">
            <v>BUAD</v>
          </cell>
          <cell r="F4" t="str">
            <v>BA</v>
          </cell>
          <cell r="G4">
            <v>33</v>
          </cell>
          <cell r="H4">
            <v>42140</v>
          </cell>
          <cell r="I4">
            <v>201520</v>
          </cell>
        </row>
        <row r="5">
          <cell r="A5">
            <v>10002284</v>
          </cell>
          <cell r="B5" t="str">
            <v>U</v>
          </cell>
          <cell r="C5" t="str">
            <v>BS</v>
          </cell>
          <cell r="D5" t="str">
            <v>SPLS</v>
          </cell>
          <cell r="F5" t="str">
            <v>ED</v>
          </cell>
          <cell r="G5">
            <v>132</v>
          </cell>
          <cell r="H5">
            <v>43967</v>
          </cell>
          <cell r="I5">
            <v>202020</v>
          </cell>
        </row>
        <row r="6">
          <cell r="A6">
            <v>10003760</v>
          </cell>
          <cell r="B6" t="str">
            <v>U</v>
          </cell>
          <cell r="C6" t="str">
            <v>BA</v>
          </cell>
          <cell r="D6" t="str">
            <v>HIST</v>
          </cell>
          <cell r="F6" t="str">
            <v>HM</v>
          </cell>
          <cell r="G6">
            <v>139</v>
          </cell>
          <cell r="H6">
            <v>41258</v>
          </cell>
          <cell r="I6">
            <v>201310</v>
          </cell>
        </row>
        <row r="7">
          <cell r="A7">
            <v>10003943</v>
          </cell>
          <cell r="B7" t="str">
            <v>U</v>
          </cell>
          <cell r="C7" t="str">
            <v>BS</v>
          </cell>
          <cell r="D7" t="str">
            <v>BIOL</v>
          </cell>
          <cell r="F7" t="str">
            <v>SM</v>
          </cell>
          <cell r="G7">
            <v>217</v>
          </cell>
          <cell r="H7">
            <v>42140</v>
          </cell>
          <cell r="I7">
            <v>201520</v>
          </cell>
        </row>
        <row r="8">
          <cell r="A8">
            <v>10003943</v>
          </cell>
          <cell r="B8" t="str">
            <v>U</v>
          </cell>
          <cell r="C8" t="str">
            <v>BSN</v>
          </cell>
          <cell r="D8" t="str">
            <v>NURS</v>
          </cell>
          <cell r="F8" t="str">
            <v>HH</v>
          </cell>
          <cell r="G8">
            <v>217</v>
          </cell>
          <cell r="H8">
            <v>43085</v>
          </cell>
          <cell r="I8">
            <v>201810</v>
          </cell>
        </row>
        <row r="9">
          <cell r="A9">
            <v>10004082</v>
          </cell>
          <cell r="B9" t="str">
            <v>U</v>
          </cell>
          <cell r="C9" t="str">
            <v>BSCJ</v>
          </cell>
          <cell r="D9" t="str">
            <v>CRJU</v>
          </cell>
          <cell r="F9" t="str">
            <v>HH</v>
          </cell>
          <cell r="G9">
            <v>150</v>
          </cell>
          <cell r="H9">
            <v>43232</v>
          </cell>
          <cell r="I9">
            <v>201820</v>
          </cell>
        </row>
        <row r="10">
          <cell r="A10">
            <v>10004088</v>
          </cell>
          <cell r="B10" t="str">
            <v>U</v>
          </cell>
          <cell r="C10" t="str">
            <v>BSN</v>
          </cell>
          <cell r="D10" t="str">
            <v>NURS</v>
          </cell>
          <cell r="F10" t="str">
            <v>HH</v>
          </cell>
          <cell r="G10">
            <v>212</v>
          </cell>
          <cell r="H10">
            <v>44177</v>
          </cell>
          <cell r="I10">
            <v>202110</v>
          </cell>
        </row>
        <row r="11">
          <cell r="A11">
            <v>10005042</v>
          </cell>
          <cell r="B11" t="str">
            <v>U</v>
          </cell>
          <cell r="C11" t="str">
            <v>BFA</v>
          </cell>
          <cell r="D11" t="str">
            <v>THEA</v>
          </cell>
          <cell r="F11" t="str">
            <v>FA</v>
          </cell>
          <cell r="G11">
            <v>142</v>
          </cell>
          <cell r="H11">
            <v>42350</v>
          </cell>
          <cell r="I11">
            <v>201610</v>
          </cell>
        </row>
        <row r="12">
          <cell r="A12">
            <v>10006075</v>
          </cell>
          <cell r="B12" t="str">
            <v>U</v>
          </cell>
          <cell r="C12" t="str">
            <v>BSRS</v>
          </cell>
          <cell r="D12" t="str">
            <v>RADS</v>
          </cell>
          <cell r="F12" t="str">
            <v>HH</v>
          </cell>
          <cell r="G12">
            <v>133</v>
          </cell>
          <cell r="H12">
            <v>44688</v>
          </cell>
          <cell r="I12">
            <v>202220</v>
          </cell>
        </row>
        <row r="13">
          <cell r="A13">
            <v>10006762</v>
          </cell>
          <cell r="B13" t="str">
            <v>U</v>
          </cell>
          <cell r="C13" t="str">
            <v>BSN</v>
          </cell>
          <cell r="D13" t="str">
            <v>NURS</v>
          </cell>
          <cell r="F13" t="str">
            <v>HH</v>
          </cell>
          <cell r="G13">
            <v>127</v>
          </cell>
          <cell r="H13">
            <v>44541</v>
          </cell>
          <cell r="I13">
            <v>202210</v>
          </cell>
        </row>
        <row r="14">
          <cell r="A14">
            <v>10008579</v>
          </cell>
          <cell r="B14" t="str">
            <v>U</v>
          </cell>
          <cell r="C14" t="str">
            <v>BS</v>
          </cell>
          <cell r="D14" t="str">
            <v>SPLS</v>
          </cell>
          <cell r="F14" t="str">
            <v>ED</v>
          </cell>
          <cell r="G14">
            <v>151</v>
          </cell>
          <cell r="H14">
            <v>44177</v>
          </cell>
          <cell r="I14">
            <v>202110</v>
          </cell>
        </row>
        <row r="15">
          <cell r="A15">
            <v>10008887</v>
          </cell>
          <cell r="B15" t="str">
            <v>G</v>
          </cell>
          <cell r="C15" t="str">
            <v>MHA</v>
          </cell>
          <cell r="D15" t="str">
            <v>HSAD</v>
          </cell>
          <cell r="F15" t="str">
            <v>HH</v>
          </cell>
          <cell r="G15">
            <v>45</v>
          </cell>
          <cell r="H15">
            <v>43685</v>
          </cell>
          <cell r="I15">
            <v>201940</v>
          </cell>
        </row>
        <row r="16">
          <cell r="A16">
            <v>10009063</v>
          </cell>
          <cell r="B16" t="str">
            <v>U</v>
          </cell>
          <cell r="C16" t="str">
            <v>BS</v>
          </cell>
          <cell r="D16" t="str">
            <v>PSYC</v>
          </cell>
          <cell r="F16" t="str">
            <v>HM</v>
          </cell>
          <cell r="G16">
            <v>128</v>
          </cell>
          <cell r="H16">
            <v>43596</v>
          </cell>
          <cell r="I16">
            <v>201920</v>
          </cell>
        </row>
        <row r="17">
          <cell r="A17">
            <v>10009388</v>
          </cell>
          <cell r="B17" t="str">
            <v>G</v>
          </cell>
          <cell r="C17" t="str">
            <v>MED</v>
          </cell>
          <cell r="D17" t="str">
            <v>SPED</v>
          </cell>
          <cell r="F17" t="str">
            <v>ED</v>
          </cell>
          <cell r="G17">
            <v>39</v>
          </cell>
          <cell r="H17">
            <v>44177</v>
          </cell>
          <cell r="I17">
            <v>202110</v>
          </cell>
        </row>
        <row r="18">
          <cell r="A18">
            <v>10010496</v>
          </cell>
          <cell r="B18" t="str">
            <v>U</v>
          </cell>
          <cell r="C18" t="str">
            <v>BBA</v>
          </cell>
          <cell r="D18" t="str">
            <v>MGMT</v>
          </cell>
          <cell r="F18" t="str">
            <v>BA</v>
          </cell>
          <cell r="G18">
            <v>125</v>
          </cell>
          <cell r="H18">
            <v>44905</v>
          </cell>
          <cell r="I18">
            <v>202310</v>
          </cell>
        </row>
        <row r="19">
          <cell r="A19">
            <v>10012464</v>
          </cell>
          <cell r="B19" t="str">
            <v>U</v>
          </cell>
          <cell r="C19" t="str">
            <v>BSRS</v>
          </cell>
          <cell r="D19" t="str">
            <v>RADS</v>
          </cell>
          <cell r="F19" t="str">
            <v>HH</v>
          </cell>
          <cell r="G19">
            <v>170.685</v>
          </cell>
          <cell r="H19">
            <v>42350</v>
          </cell>
          <cell r="I19">
            <v>201610</v>
          </cell>
        </row>
        <row r="20">
          <cell r="A20">
            <v>10012867</v>
          </cell>
          <cell r="B20" t="str">
            <v>U</v>
          </cell>
          <cell r="C20" t="str">
            <v>BSIS</v>
          </cell>
          <cell r="D20" t="str">
            <v>ECE6</v>
          </cell>
          <cell r="F20" t="str">
            <v>ED</v>
          </cell>
          <cell r="G20">
            <v>151</v>
          </cell>
          <cell r="H20">
            <v>43232</v>
          </cell>
          <cell r="I20">
            <v>201820</v>
          </cell>
        </row>
        <row r="21">
          <cell r="A21">
            <v>10013040</v>
          </cell>
          <cell r="B21" t="str">
            <v>U</v>
          </cell>
          <cell r="C21" t="str">
            <v>BSN</v>
          </cell>
          <cell r="D21" t="str">
            <v>NURN</v>
          </cell>
          <cell r="F21" t="str">
            <v>HH</v>
          </cell>
          <cell r="G21">
            <v>123</v>
          </cell>
          <cell r="H21">
            <v>44777</v>
          </cell>
          <cell r="I21">
            <v>202240</v>
          </cell>
        </row>
        <row r="22">
          <cell r="A22">
            <v>10013080</v>
          </cell>
          <cell r="B22" t="str">
            <v>U</v>
          </cell>
          <cell r="C22" t="str">
            <v>BS</v>
          </cell>
          <cell r="D22" t="str">
            <v>BIOL</v>
          </cell>
          <cell r="F22" t="str">
            <v>SE</v>
          </cell>
          <cell r="G22">
            <v>148</v>
          </cell>
          <cell r="H22">
            <v>44049</v>
          </cell>
          <cell r="I22">
            <v>202040</v>
          </cell>
        </row>
        <row r="23">
          <cell r="A23">
            <v>10013967</v>
          </cell>
          <cell r="B23" t="str">
            <v>U</v>
          </cell>
          <cell r="C23" t="str">
            <v>BBA</v>
          </cell>
          <cell r="D23" t="str">
            <v>FINC</v>
          </cell>
          <cell r="F23" t="str">
            <v>BA</v>
          </cell>
          <cell r="G23">
            <v>144</v>
          </cell>
          <cell r="H23">
            <v>43085</v>
          </cell>
          <cell r="I23">
            <v>201810</v>
          </cell>
        </row>
        <row r="24">
          <cell r="A24">
            <v>10014345</v>
          </cell>
          <cell r="B24" t="str">
            <v>U</v>
          </cell>
          <cell r="C24" t="str">
            <v>BAAS</v>
          </cell>
          <cell r="D24" t="str">
            <v>BAAS</v>
          </cell>
          <cell r="F24" t="str">
            <v>ED</v>
          </cell>
          <cell r="G24">
            <v>143</v>
          </cell>
          <cell r="H24">
            <v>41986</v>
          </cell>
          <cell r="I24">
            <v>201510</v>
          </cell>
        </row>
        <row r="25">
          <cell r="A25">
            <v>10014554</v>
          </cell>
          <cell r="B25" t="str">
            <v>U</v>
          </cell>
          <cell r="C25" t="str">
            <v>BSRS</v>
          </cell>
          <cell r="D25" t="str">
            <v>RADS</v>
          </cell>
          <cell r="F25" t="str">
            <v>HH</v>
          </cell>
          <cell r="G25">
            <v>139</v>
          </cell>
          <cell r="H25">
            <v>43232</v>
          </cell>
          <cell r="I25">
            <v>201820</v>
          </cell>
        </row>
        <row r="26">
          <cell r="A26">
            <v>10014819</v>
          </cell>
          <cell r="B26" t="str">
            <v>G</v>
          </cell>
          <cell r="C26" t="str">
            <v>MED</v>
          </cell>
          <cell r="D26" t="str">
            <v>EDLE</v>
          </cell>
          <cell r="F26" t="str">
            <v>ED</v>
          </cell>
          <cell r="G26">
            <v>36</v>
          </cell>
          <cell r="H26">
            <v>43449</v>
          </cell>
          <cell r="I26">
            <v>201910</v>
          </cell>
        </row>
        <row r="27">
          <cell r="A27">
            <v>10015307</v>
          </cell>
          <cell r="B27" t="str">
            <v>U</v>
          </cell>
          <cell r="C27" t="str">
            <v>BSEP</v>
          </cell>
          <cell r="D27" t="str">
            <v>EXPH</v>
          </cell>
          <cell r="F27" t="str">
            <v>HH</v>
          </cell>
          <cell r="G27">
            <v>135</v>
          </cell>
          <cell r="H27">
            <v>43596</v>
          </cell>
          <cell r="I27">
            <v>201920</v>
          </cell>
        </row>
        <row r="28">
          <cell r="A28">
            <v>10015842</v>
          </cell>
          <cell r="B28" t="str">
            <v>U</v>
          </cell>
          <cell r="C28" t="str">
            <v>BAAS</v>
          </cell>
          <cell r="D28" t="str">
            <v>BAAS</v>
          </cell>
          <cell r="F28" t="str">
            <v>ED</v>
          </cell>
          <cell r="G28">
            <v>132</v>
          </cell>
          <cell r="H28">
            <v>44049</v>
          </cell>
          <cell r="I28">
            <v>202040</v>
          </cell>
        </row>
        <row r="29">
          <cell r="A29">
            <v>10015960</v>
          </cell>
          <cell r="B29" t="str">
            <v>U</v>
          </cell>
          <cell r="C29" t="str">
            <v>BSRC</v>
          </cell>
          <cell r="D29" t="str">
            <v>RESP</v>
          </cell>
          <cell r="F29" t="str">
            <v>HH</v>
          </cell>
          <cell r="G29">
            <v>201</v>
          </cell>
          <cell r="H29">
            <v>44049</v>
          </cell>
          <cell r="I29">
            <v>202040</v>
          </cell>
        </row>
        <row r="30">
          <cell r="A30">
            <v>10016424</v>
          </cell>
          <cell r="B30" t="str">
            <v>U</v>
          </cell>
          <cell r="C30" t="str">
            <v>BBA</v>
          </cell>
          <cell r="D30" t="str">
            <v>MKTG</v>
          </cell>
          <cell r="F30" t="str">
            <v>BA</v>
          </cell>
          <cell r="G30">
            <v>137</v>
          </cell>
          <cell r="H30">
            <v>44541</v>
          </cell>
          <cell r="I30">
            <v>202210</v>
          </cell>
        </row>
        <row r="31">
          <cell r="A31">
            <v>10017078</v>
          </cell>
          <cell r="B31" t="str">
            <v>U</v>
          </cell>
          <cell r="C31" t="str">
            <v>BSRC</v>
          </cell>
          <cell r="D31" t="str">
            <v>RESP</v>
          </cell>
          <cell r="F31" t="str">
            <v>HH</v>
          </cell>
          <cell r="G31">
            <v>147</v>
          </cell>
          <cell r="H31">
            <v>41986</v>
          </cell>
          <cell r="I31">
            <v>201510</v>
          </cell>
        </row>
        <row r="32">
          <cell r="A32">
            <v>10017385</v>
          </cell>
          <cell r="B32" t="str">
            <v>G</v>
          </cell>
          <cell r="C32" t="str">
            <v>MSEP</v>
          </cell>
          <cell r="D32" t="str">
            <v>EXPH</v>
          </cell>
          <cell r="F32" t="str">
            <v>HH</v>
          </cell>
          <cell r="G32">
            <v>36</v>
          </cell>
          <cell r="H32">
            <v>42222</v>
          </cell>
          <cell r="I32">
            <v>201540</v>
          </cell>
        </row>
        <row r="33">
          <cell r="A33">
            <v>10017429</v>
          </cell>
          <cell r="B33" t="str">
            <v>U</v>
          </cell>
          <cell r="C33" t="str">
            <v>BBA</v>
          </cell>
          <cell r="D33" t="str">
            <v>MKTG</v>
          </cell>
          <cell r="F33" t="str">
            <v>BA</v>
          </cell>
          <cell r="G33">
            <v>135</v>
          </cell>
          <cell r="H33">
            <v>44688</v>
          </cell>
          <cell r="I33">
            <v>202220</v>
          </cell>
        </row>
        <row r="34">
          <cell r="A34">
            <v>10018993</v>
          </cell>
          <cell r="B34" t="str">
            <v>U</v>
          </cell>
          <cell r="C34" t="str">
            <v>BS</v>
          </cell>
          <cell r="D34" t="str">
            <v>CMPS</v>
          </cell>
          <cell r="F34" t="str">
            <v>SM</v>
          </cell>
          <cell r="G34">
            <v>143</v>
          </cell>
          <cell r="H34">
            <v>42957</v>
          </cell>
          <cell r="I34">
            <v>201740</v>
          </cell>
        </row>
        <row r="35">
          <cell r="A35">
            <v>10018993</v>
          </cell>
          <cell r="B35" t="str">
            <v>G</v>
          </cell>
          <cell r="C35" t="str">
            <v>MS</v>
          </cell>
          <cell r="D35" t="str">
            <v>CMPS</v>
          </cell>
          <cell r="F35" t="str">
            <v>SE</v>
          </cell>
          <cell r="G35">
            <v>33</v>
          </cell>
          <cell r="H35">
            <v>44541</v>
          </cell>
          <cell r="I35">
            <v>202210</v>
          </cell>
        </row>
        <row r="36">
          <cell r="A36">
            <v>10019785</v>
          </cell>
          <cell r="B36" t="str">
            <v>U</v>
          </cell>
          <cell r="C36" t="str">
            <v>BSN</v>
          </cell>
          <cell r="D36" t="str">
            <v>NURA</v>
          </cell>
          <cell r="F36" t="str">
            <v>HH</v>
          </cell>
          <cell r="G36">
            <v>213</v>
          </cell>
          <cell r="H36">
            <v>43085</v>
          </cell>
          <cell r="I36">
            <v>201810</v>
          </cell>
        </row>
        <row r="37">
          <cell r="A37">
            <v>10019798</v>
          </cell>
          <cell r="B37" t="str">
            <v>U</v>
          </cell>
          <cell r="C37" t="str">
            <v>BAAS</v>
          </cell>
          <cell r="D37" t="str">
            <v>BAAS</v>
          </cell>
          <cell r="F37" t="str">
            <v>ED</v>
          </cell>
          <cell r="G37">
            <v>123</v>
          </cell>
          <cell r="H37">
            <v>44541</v>
          </cell>
          <cell r="I37">
            <v>202210</v>
          </cell>
        </row>
        <row r="38">
          <cell r="A38">
            <v>10020660</v>
          </cell>
          <cell r="B38" t="str">
            <v>U</v>
          </cell>
          <cell r="C38" t="str">
            <v>BSRT</v>
          </cell>
          <cell r="D38" t="str">
            <v>RADT</v>
          </cell>
          <cell r="F38" t="str">
            <v>HH</v>
          </cell>
          <cell r="G38">
            <v>173</v>
          </cell>
          <cell r="H38">
            <v>43596</v>
          </cell>
          <cell r="I38">
            <v>201920</v>
          </cell>
        </row>
        <row r="39">
          <cell r="A39">
            <v>10020690</v>
          </cell>
          <cell r="B39" t="str">
            <v>U</v>
          </cell>
          <cell r="C39" t="str">
            <v>BSME</v>
          </cell>
          <cell r="D39" t="str">
            <v>MENG</v>
          </cell>
          <cell r="F39" t="str">
            <v>SM</v>
          </cell>
          <cell r="G39">
            <v>149</v>
          </cell>
          <cell r="H39">
            <v>42721</v>
          </cell>
          <cell r="I39">
            <v>201710</v>
          </cell>
        </row>
        <row r="40">
          <cell r="A40">
            <v>10021148</v>
          </cell>
          <cell r="B40" t="str">
            <v>U</v>
          </cell>
          <cell r="C40" t="str">
            <v>BSN</v>
          </cell>
          <cell r="D40" t="str">
            <v>NURA</v>
          </cell>
          <cell r="F40" t="str">
            <v>HH</v>
          </cell>
          <cell r="G40">
            <v>203</v>
          </cell>
          <cell r="H40">
            <v>42957</v>
          </cell>
          <cell r="I40">
            <v>201740</v>
          </cell>
        </row>
        <row r="41">
          <cell r="A41">
            <v>10021739</v>
          </cell>
          <cell r="B41" t="str">
            <v>U</v>
          </cell>
          <cell r="C41" t="str">
            <v>BSN</v>
          </cell>
          <cell r="D41" t="str">
            <v>NURS</v>
          </cell>
          <cell r="F41" t="str">
            <v>HH</v>
          </cell>
          <cell r="G41">
            <v>152</v>
          </cell>
          <cell r="H41">
            <v>41622</v>
          </cell>
          <cell r="I41">
            <v>201410</v>
          </cell>
        </row>
        <row r="42">
          <cell r="A42">
            <v>10021741</v>
          </cell>
          <cell r="B42" t="str">
            <v>G</v>
          </cell>
          <cell r="C42" t="str">
            <v>MA</v>
          </cell>
          <cell r="D42" t="str">
            <v>CLMH</v>
          </cell>
          <cell r="F42" t="str">
            <v>ED</v>
          </cell>
          <cell r="G42">
            <v>63</v>
          </cell>
          <cell r="H42">
            <v>44413</v>
          </cell>
          <cell r="I42">
            <v>202140</v>
          </cell>
        </row>
        <row r="43">
          <cell r="A43">
            <v>10022097</v>
          </cell>
          <cell r="B43" t="str">
            <v>U</v>
          </cell>
          <cell r="C43" t="str">
            <v>BA</v>
          </cell>
          <cell r="D43" t="str">
            <v>MCOM</v>
          </cell>
          <cell r="F43" t="str">
            <v>FA</v>
          </cell>
          <cell r="G43">
            <v>145</v>
          </cell>
          <cell r="H43">
            <v>43596</v>
          </cell>
          <cell r="I43">
            <v>201920</v>
          </cell>
        </row>
        <row r="44">
          <cell r="A44">
            <v>10022132</v>
          </cell>
          <cell r="B44" t="str">
            <v>U</v>
          </cell>
          <cell r="C44" t="str">
            <v>BS</v>
          </cell>
          <cell r="D44" t="str">
            <v>BIOL</v>
          </cell>
          <cell r="F44" t="str">
            <v>SE</v>
          </cell>
          <cell r="G44">
            <v>129</v>
          </cell>
          <cell r="H44">
            <v>44317</v>
          </cell>
          <cell r="I44">
            <v>202120</v>
          </cell>
        </row>
        <row r="45">
          <cell r="A45">
            <v>10022829</v>
          </cell>
          <cell r="B45" t="str">
            <v>U</v>
          </cell>
          <cell r="C45" t="str">
            <v>BSN</v>
          </cell>
          <cell r="D45" t="str">
            <v>NURS</v>
          </cell>
          <cell r="F45" t="str">
            <v>HH</v>
          </cell>
          <cell r="G45">
            <v>163</v>
          </cell>
          <cell r="H45">
            <v>41258</v>
          </cell>
          <cell r="I45">
            <v>201310</v>
          </cell>
        </row>
        <row r="46">
          <cell r="A46">
            <v>10022904</v>
          </cell>
          <cell r="B46" t="str">
            <v>U</v>
          </cell>
          <cell r="C46" t="str">
            <v>BAAS</v>
          </cell>
          <cell r="D46" t="str">
            <v>BAAS</v>
          </cell>
          <cell r="F46" t="str">
            <v>ED</v>
          </cell>
          <cell r="G46">
            <v>133</v>
          </cell>
          <cell r="H46">
            <v>43232</v>
          </cell>
          <cell r="I46">
            <v>201820</v>
          </cell>
        </row>
        <row r="47">
          <cell r="A47">
            <v>10023907</v>
          </cell>
          <cell r="B47" t="str">
            <v>U</v>
          </cell>
          <cell r="C47" t="str">
            <v>BSN</v>
          </cell>
          <cell r="D47" t="str">
            <v>NURS</v>
          </cell>
          <cell r="F47" t="str">
            <v>HH</v>
          </cell>
          <cell r="G47">
            <v>136</v>
          </cell>
          <cell r="H47">
            <v>43596</v>
          </cell>
          <cell r="I47">
            <v>201920</v>
          </cell>
        </row>
        <row r="48">
          <cell r="A48">
            <v>10024134</v>
          </cell>
          <cell r="B48" t="str">
            <v>U</v>
          </cell>
          <cell r="C48" t="str">
            <v>BSN</v>
          </cell>
          <cell r="D48" t="str">
            <v>NURS</v>
          </cell>
          <cell r="F48" t="str">
            <v>HH</v>
          </cell>
          <cell r="G48">
            <v>153</v>
          </cell>
          <cell r="H48">
            <v>41622</v>
          </cell>
          <cell r="I48">
            <v>201410</v>
          </cell>
        </row>
        <row r="49">
          <cell r="A49">
            <v>10024598</v>
          </cell>
          <cell r="B49" t="str">
            <v>U</v>
          </cell>
          <cell r="C49" t="str">
            <v>BBA</v>
          </cell>
          <cell r="D49" t="str">
            <v>MIS</v>
          </cell>
          <cell r="F49" t="str">
            <v>BA</v>
          </cell>
          <cell r="G49">
            <v>126</v>
          </cell>
          <cell r="H49">
            <v>44688</v>
          </cell>
          <cell r="I49">
            <v>202220</v>
          </cell>
        </row>
        <row r="50">
          <cell r="A50">
            <v>10025057</v>
          </cell>
          <cell r="B50" t="str">
            <v>U</v>
          </cell>
          <cell r="C50" t="str">
            <v>BS</v>
          </cell>
          <cell r="D50" t="str">
            <v>PSYC</v>
          </cell>
          <cell r="F50" t="str">
            <v>HM</v>
          </cell>
          <cell r="G50">
            <v>167</v>
          </cell>
          <cell r="H50">
            <v>41258</v>
          </cell>
          <cell r="I50">
            <v>201310</v>
          </cell>
        </row>
        <row r="51">
          <cell r="A51">
            <v>10025760</v>
          </cell>
          <cell r="B51" t="str">
            <v>U</v>
          </cell>
          <cell r="C51" t="str">
            <v>BA</v>
          </cell>
          <cell r="D51" t="str">
            <v>HIST</v>
          </cell>
          <cell r="F51" t="str">
            <v>HM</v>
          </cell>
          <cell r="G51">
            <v>123</v>
          </cell>
          <cell r="H51">
            <v>42868</v>
          </cell>
          <cell r="I51">
            <v>201720</v>
          </cell>
        </row>
        <row r="52">
          <cell r="A52">
            <v>10026240</v>
          </cell>
          <cell r="B52" t="str">
            <v>U</v>
          </cell>
          <cell r="C52" t="str">
            <v>BBA</v>
          </cell>
          <cell r="D52" t="str">
            <v>MGMT</v>
          </cell>
          <cell r="F52" t="str">
            <v>BA</v>
          </cell>
          <cell r="G52">
            <v>125</v>
          </cell>
          <cell r="H52">
            <v>42350</v>
          </cell>
          <cell r="I52">
            <v>201610</v>
          </cell>
        </row>
        <row r="53">
          <cell r="A53">
            <v>10026534</v>
          </cell>
          <cell r="B53" t="str">
            <v>U</v>
          </cell>
          <cell r="C53" t="str">
            <v>BBA</v>
          </cell>
          <cell r="D53" t="str">
            <v>FINC</v>
          </cell>
          <cell r="F53" t="str">
            <v>BA</v>
          </cell>
          <cell r="G53">
            <v>131</v>
          </cell>
          <cell r="H53">
            <v>41258</v>
          </cell>
          <cell r="I53">
            <v>201310</v>
          </cell>
        </row>
        <row r="54">
          <cell r="A54">
            <v>10027791</v>
          </cell>
          <cell r="B54" t="str">
            <v>U</v>
          </cell>
          <cell r="C54" t="str">
            <v>BAAS</v>
          </cell>
          <cell r="D54" t="str">
            <v>BAAS</v>
          </cell>
          <cell r="F54" t="str">
            <v>ED</v>
          </cell>
          <cell r="G54">
            <v>120</v>
          </cell>
          <cell r="H54">
            <v>43085</v>
          </cell>
          <cell r="I54">
            <v>201810</v>
          </cell>
        </row>
        <row r="55">
          <cell r="A55">
            <v>10028782</v>
          </cell>
          <cell r="B55" t="str">
            <v>U</v>
          </cell>
          <cell r="C55" t="str">
            <v>BSN</v>
          </cell>
          <cell r="D55" t="str">
            <v>NURS</v>
          </cell>
          <cell r="F55" t="str">
            <v>HH</v>
          </cell>
          <cell r="G55">
            <v>151</v>
          </cell>
          <cell r="H55">
            <v>42350</v>
          </cell>
          <cell r="I55">
            <v>201610</v>
          </cell>
        </row>
        <row r="56">
          <cell r="A56">
            <v>10029417</v>
          </cell>
          <cell r="B56" t="str">
            <v>U</v>
          </cell>
          <cell r="C56" t="str">
            <v>BS</v>
          </cell>
          <cell r="D56" t="str">
            <v>CHEM</v>
          </cell>
          <cell r="F56" t="str">
            <v>SE</v>
          </cell>
          <cell r="G56">
            <v>172</v>
          </cell>
          <cell r="H56">
            <v>43596</v>
          </cell>
          <cell r="I56">
            <v>201920</v>
          </cell>
        </row>
        <row r="57">
          <cell r="A57">
            <v>10030698</v>
          </cell>
          <cell r="B57" t="str">
            <v>G</v>
          </cell>
          <cell r="C57" t="str">
            <v>MA</v>
          </cell>
          <cell r="D57" t="str">
            <v>CLMH</v>
          </cell>
          <cell r="F57" t="str">
            <v>ED</v>
          </cell>
          <cell r="G57">
            <v>60</v>
          </cell>
          <cell r="H57">
            <v>42140</v>
          </cell>
          <cell r="I57">
            <v>201520</v>
          </cell>
        </row>
        <row r="58">
          <cell r="A58">
            <v>10030702</v>
          </cell>
          <cell r="B58" t="str">
            <v>U</v>
          </cell>
          <cell r="C58" t="str">
            <v>BSN</v>
          </cell>
          <cell r="D58" t="str">
            <v>NURS</v>
          </cell>
          <cell r="F58" t="str">
            <v>HH</v>
          </cell>
          <cell r="G58">
            <v>146</v>
          </cell>
          <cell r="H58">
            <v>42350</v>
          </cell>
          <cell r="I58">
            <v>201610</v>
          </cell>
        </row>
        <row r="59">
          <cell r="A59">
            <v>10030798</v>
          </cell>
          <cell r="B59" t="str">
            <v>U</v>
          </cell>
          <cell r="C59" t="str">
            <v>BS</v>
          </cell>
          <cell r="D59" t="str">
            <v>MATH</v>
          </cell>
          <cell r="F59" t="str">
            <v>SE</v>
          </cell>
          <cell r="G59">
            <v>142</v>
          </cell>
          <cell r="H59">
            <v>43967</v>
          </cell>
          <cell r="I59">
            <v>202020</v>
          </cell>
        </row>
        <row r="60">
          <cell r="A60">
            <v>10031401</v>
          </cell>
          <cell r="B60" t="str">
            <v>U</v>
          </cell>
          <cell r="C60" t="str">
            <v>BA</v>
          </cell>
          <cell r="D60" t="str">
            <v>KNES</v>
          </cell>
          <cell r="F60" t="str">
            <v>ED</v>
          </cell>
          <cell r="G60">
            <v>128</v>
          </cell>
          <cell r="H60">
            <v>44541</v>
          </cell>
          <cell r="I60">
            <v>202210</v>
          </cell>
        </row>
        <row r="61">
          <cell r="A61">
            <v>10032095</v>
          </cell>
          <cell r="B61" t="str">
            <v>U</v>
          </cell>
          <cell r="C61" t="str">
            <v>BSN</v>
          </cell>
          <cell r="D61" t="str">
            <v>NURN</v>
          </cell>
          <cell r="F61" t="str">
            <v>HH</v>
          </cell>
          <cell r="G61">
            <v>137</v>
          </cell>
          <cell r="H61">
            <v>43449</v>
          </cell>
          <cell r="I61">
            <v>201910</v>
          </cell>
        </row>
        <row r="62">
          <cell r="A62">
            <v>10032393</v>
          </cell>
          <cell r="B62" t="str">
            <v>U</v>
          </cell>
          <cell r="C62" t="str">
            <v>BSIS</v>
          </cell>
          <cell r="D62" t="str">
            <v>ECB6</v>
          </cell>
          <cell r="F62" t="str">
            <v>ED</v>
          </cell>
          <cell r="G62">
            <v>159</v>
          </cell>
          <cell r="H62">
            <v>43813</v>
          </cell>
          <cell r="I62">
            <v>202010</v>
          </cell>
        </row>
        <row r="63">
          <cell r="A63">
            <v>10034987</v>
          </cell>
          <cell r="B63" t="str">
            <v>U</v>
          </cell>
          <cell r="C63" t="str">
            <v>BA</v>
          </cell>
          <cell r="D63" t="str">
            <v>MCOM</v>
          </cell>
          <cell r="F63" t="str">
            <v>FA</v>
          </cell>
          <cell r="G63">
            <v>177</v>
          </cell>
          <cell r="H63">
            <v>44317</v>
          </cell>
          <cell r="I63">
            <v>202120</v>
          </cell>
        </row>
        <row r="64">
          <cell r="A64">
            <v>10035269</v>
          </cell>
          <cell r="B64" t="str">
            <v>G</v>
          </cell>
          <cell r="C64" t="str">
            <v>MED</v>
          </cell>
          <cell r="D64" t="str">
            <v>EDLE</v>
          </cell>
          <cell r="F64" t="str">
            <v>ED</v>
          </cell>
          <cell r="G64">
            <v>39</v>
          </cell>
          <cell r="H64">
            <v>41986</v>
          </cell>
          <cell r="I64">
            <v>201510</v>
          </cell>
        </row>
        <row r="65">
          <cell r="A65">
            <v>10035521</v>
          </cell>
          <cell r="B65" t="str">
            <v>U</v>
          </cell>
          <cell r="C65" t="str">
            <v>BBA</v>
          </cell>
          <cell r="D65" t="str">
            <v>FINC</v>
          </cell>
          <cell r="F65" t="str">
            <v>BA</v>
          </cell>
          <cell r="G65">
            <v>122</v>
          </cell>
          <cell r="H65">
            <v>43967</v>
          </cell>
          <cell r="I65">
            <v>202020</v>
          </cell>
        </row>
        <row r="66">
          <cell r="A66">
            <v>10038425</v>
          </cell>
          <cell r="B66" t="str">
            <v>U</v>
          </cell>
          <cell r="C66" t="str">
            <v>BSIS</v>
          </cell>
          <cell r="D66" t="str">
            <v>ECE6</v>
          </cell>
          <cell r="F66" t="str">
            <v>ED</v>
          </cell>
          <cell r="G66">
            <v>141</v>
          </cell>
          <cell r="H66">
            <v>42868</v>
          </cell>
          <cell r="I66">
            <v>201720</v>
          </cell>
        </row>
        <row r="67">
          <cell r="A67">
            <v>10038900</v>
          </cell>
          <cell r="B67" t="str">
            <v>U</v>
          </cell>
          <cell r="C67" t="str">
            <v>BSN</v>
          </cell>
          <cell r="D67" t="str">
            <v>NURS</v>
          </cell>
          <cell r="F67" t="str">
            <v>HH</v>
          </cell>
          <cell r="G67">
            <v>146</v>
          </cell>
          <cell r="H67">
            <v>41258</v>
          </cell>
          <cell r="I67">
            <v>201310</v>
          </cell>
        </row>
        <row r="68">
          <cell r="A68">
            <v>10039569</v>
          </cell>
          <cell r="B68" t="str">
            <v>U</v>
          </cell>
          <cell r="C68" t="str">
            <v>BSRC</v>
          </cell>
          <cell r="D68" t="str">
            <v>RESP</v>
          </cell>
          <cell r="F68" t="str">
            <v>HH</v>
          </cell>
          <cell r="G68">
            <v>149</v>
          </cell>
          <cell r="H68">
            <v>44905</v>
          </cell>
          <cell r="I68">
            <v>202310</v>
          </cell>
        </row>
        <row r="69">
          <cell r="A69">
            <v>10040264</v>
          </cell>
          <cell r="B69" t="str">
            <v>U</v>
          </cell>
          <cell r="C69" t="str">
            <v>BA</v>
          </cell>
          <cell r="D69" t="str">
            <v>HIST</v>
          </cell>
          <cell r="F69" t="str">
            <v>HM</v>
          </cell>
          <cell r="G69">
            <v>123</v>
          </cell>
          <cell r="H69">
            <v>41769</v>
          </cell>
          <cell r="I69">
            <v>201420</v>
          </cell>
        </row>
        <row r="70">
          <cell r="A70">
            <v>10041244</v>
          </cell>
          <cell r="B70" t="str">
            <v>U</v>
          </cell>
          <cell r="C70" t="str">
            <v>BS</v>
          </cell>
          <cell r="D70" t="str">
            <v>GEOS</v>
          </cell>
          <cell r="F70" t="str">
            <v>SE</v>
          </cell>
          <cell r="G70">
            <v>176</v>
          </cell>
          <cell r="H70">
            <v>44049</v>
          </cell>
          <cell r="I70">
            <v>202040</v>
          </cell>
        </row>
        <row r="71">
          <cell r="A71">
            <v>10041244</v>
          </cell>
          <cell r="B71" t="str">
            <v>U</v>
          </cell>
          <cell r="C71" t="str">
            <v>BA</v>
          </cell>
          <cell r="D71" t="str">
            <v>HIST</v>
          </cell>
          <cell r="F71" t="str">
            <v>HM</v>
          </cell>
          <cell r="G71">
            <v>176</v>
          </cell>
          <cell r="H71">
            <v>44049</v>
          </cell>
          <cell r="I71">
            <v>202040</v>
          </cell>
        </row>
        <row r="72">
          <cell r="A72">
            <v>10041244</v>
          </cell>
          <cell r="B72" t="str">
            <v>G</v>
          </cell>
          <cell r="C72" t="str">
            <v>MS</v>
          </cell>
          <cell r="D72" t="str">
            <v>GEOS</v>
          </cell>
          <cell r="F72" t="str">
            <v>SE</v>
          </cell>
          <cell r="G72">
            <v>31</v>
          </cell>
          <cell r="H72">
            <v>44688</v>
          </cell>
          <cell r="I72">
            <v>202220</v>
          </cell>
        </row>
        <row r="73">
          <cell r="A73">
            <v>10041304</v>
          </cell>
          <cell r="B73" t="str">
            <v>G</v>
          </cell>
          <cell r="C73" t="str">
            <v>MSEP</v>
          </cell>
          <cell r="D73" t="str">
            <v>EXPH</v>
          </cell>
          <cell r="F73" t="str">
            <v>HH</v>
          </cell>
          <cell r="G73">
            <v>36</v>
          </cell>
          <cell r="H73">
            <v>43085</v>
          </cell>
          <cell r="I73">
            <v>201810</v>
          </cell>
        </row>
        <row r="74">
          <cell r="A74">
            <v>10044151</v>
          </cell>
          <cell r="B74" t="str">
            <v>U</v>
          </cell>
          <cell r="C74" t="str">
            <v>BSRC</v>
          </cell>
          <cell r="D74" t="str">
            <v>RESP</v>
          </cell>
          <cell r="F74" t="str">
            <v>HH</v>
          </cell>
          <cell r="G74">
            <v>144</v>
          </cell>
          <cell r="H74">
            <v>44688</v>
          </cell>
          <cell r="I74">
            <v>202220</v>
          </cell>
        </row>
        <row r="75">
          <cell r="A75">
            <v>10044405</v>
          </cell>
          <cell r="B75" t="str">
            <v>U</v>
          </cell>
          <cell r="C75" t="str">
            <v>BSIS</v>
          </cell>
          <cell r="D75" t="str">
            <v>ECE6</v>
          </cell>
          <cell r="F75" t="str">
            <v>ED</v>
          </cell>
          <cell r="G75">
            <v>157</v>
          </cell>
          <cell r="H75">
            <v>43232</v>
          </cell>
          <cell r="I75">
            <v>201820</v>
          </cell>
        </row>
        <row r="76">
          <cell r="A76">
            <v>10044405</v>
          </cell>
          <cell r="B76" t="str">
            <v>G</v>
          </cell>
          <cell r="C76" t="str">
            <v>MED</v>
          </cell>
          <cell r="D76" t="str">
            <v>EDLE</v>
          </cell>
          <cell r="F76" t="str">
            <v>ED</v>
          </cell>
          <cell r="G76">
            <v>36</v>
          </cell>
          <cell r="H76">
            <v>44317</v>
          </cell>
          <cell r="I76">
            <v>202120</v>
          </cell>
        </row>
        <row r="77">
          <cell r="A77">
            <v>10045048</v>
          </cell>
          <cell r="B77" t="str">
            <v>U</v>
          </cell>
          <cell r="C77" t="str">
            <v>BBA</v>
          </cell>
          <cell r="D77" t="str">
            <v>MKTG</v>
          </cell>
          <cell r="F77" t="str">
            <v>BA</v>
          </cell>
          <cell r="G77">
            <v>129</v>
          </cell>
          <cell r="H77">
            <v>42140</v>
          </cell>
          <cell r="I77">
            <v>201520</v>
          </cell>
        </row>
        <row r="78">
          <cell r="A78">
            <v>10046093</v>
          </cell>
          <cell r="B78" t="str">
            <v>G</v>
          </cell>
          <cell r="C78" t="str">
            <v>MED</v>
          </cell>
          <cell r="D78" t="str">
            <v>EDLE</v>
          </cell>
          <cell r="F78" t="str">
            <v>ED</v>
          </cell>
          <cell r="G78">
            <v>48</v>
          </cell>
          <cell r="H78">
            <v>43232</v>
          </cell>
          <cell r="I78">
            <v>201820</v>
          </cell>
        </row>
        <row r="79">
          <cell r="A79">
            <v>10048255</v>
          </cell>
          <cell r="B79" t="str">
            <v>U</v>
          </cell>
          <cell r="C79" t="str">
            <v>BFA</v>
          </cell>
          <cell r="D79" t="str">
            <v>ART</v>
          </cell>
          <cell r="F79" t="str">
            <v>FA</v>
          </cell>
          <cell r="G79">
            <v>145</v>
          </cell>
          <cell r="H79">
            <v>43232</v>
          </cell>
          <cell r="I79">
            <v>201820</v>
          </cell>
        </row>
        <row r="80">
          <cell r="A80">
            <v>10049183</v>
          </cell>
          <cell r="B80" t="str">
            <v>U</v>
          </cell>
          <cell r="C80" t="str">
            <v>BS</v>
          </cell>
          <cell r="D80" t="str">
            <v>CMPS</v>
          </cell>
          <cell r="F80" t="str">
            <v>SM</v>
          </cell>
          <cell r="G80">
            <v>135</v>
          </cell>
          <cell r="H80">
            <v>41858</v>
          </cell>
          <cell r="I80">
            <v>201440</v>
          </cell>
        </row>
        <row r="81">
          <cell r="A81">
            <v>10049336</v>
          </cell>
          <cell r="B81" t="str">
            <v>U</v>
          </cell>
          <cell r="C81" t="str">
            <v>BBA</v>
          </cell>
          <cell r="D81" t="str">
            <v>MGMT</v>
          </cell>
          <cell r="F81" t="str">
            <v>BA</v>
          </cell>
          <cell r="G81">
            <v>173</v>
          </cell>
          <cell r="H81">
            <v>44905</v>
          </cell>
          <cell r="I81">
            <v>202310</v>
          </cell>
        </row>
        <row r="82">
          <cell r="A82">
            <v>10049727</v>
          </cell>
          <cell r="B82" t="str">
            <v>U</v>
          </cell>
          <cell r="C82" t="str">
            <v>BSN</v>
          </cell>
          <cell r="D82" t="str">
            <v>NURS</v>
          </cell>
          <cell r="F82" t="str">
            <v>HH</v>
          </cell>
          <cell r="G82">
            <v>138</v>
          </cell>
          <cell r="H82">
            <v>42504</v>
          </cell>
          <cell r="I82">
            <v>201620</v>
          </cell>
        </row>
        <row r="83">
          <cell r="A83">
            <v>10049747</v>
          </cell>
          <cell r="B83" t="str">
            <v>G</v>
          </cell>
          <cell r="C83" t="str">
            <v>MED</v>
          </cell>
          <cell r="D83" t="str">
            <v>SPED</v>
          </cell>
          <cell r="F83" t="str">
            <v>ED</v>
          </cell>
          <cell r="G83">
            <v>39</v>
          </cell>
          <cell r="H83">
            <v>44177</v>
          </cell>
          <cell r="I83">
            <v>202110</v>
          </cell>
        </row>
        <row r="84">
          <cell r="A84">
            <v>10050378</v>
          </cell>
          <cell r="B84" t="str">
            <v>G</v>
          </cell>
          <cell r="C84" t="str">
            <v>MED</v>
          </cell>
          <cell r="D84" t="str">
            <v>RDED</v>
          </cell>
          <cell r="F84" t="str">
            <v>ED</v>
          </cell>
          <cell r="G84">
            <v>36</v>
          </cell>
          <cell r="H84">
            <v>42868</v>
          </cell>
          <cell r="I84">
            <v>201720</v>
          </cell>
        </row>
        <row r="85">
          <cell r="A85">
            <v>10050945</v>
          </cell>
          <cell r="B85" t="str">
            <v>U</v>
          </cell>
          <cell r="C85" t="str">
            <v>BSN</v>
          </cell>
          <cell r="D85" t="str">
            <v>NURN</v>
          </cell>
          <cell r="F85" t="str">
            <v>HH</v>
          </cell>
          <cell r="G85">
            <v>201</v>
          </cell>
          <cell r="H85">
            <v>42504</v>
          </cell>
          <cell r="I85">
            <v>201620</v>
          </cell>
        </row>
        <row r="86">
          <cell r="A86">
            <v>10050945</v>
          </cell>
          <cell r="B86" t="str">
            <v>G</v>
          </cell>
          <cell r="C86" t="str">
            <v>MSN</v>
          </cell>
          <cell r="D86" t="str">
            <v>PNUR</v>
          </cell>
          <cell r="F86" t="str">
            <v>HH</v>
          </cell>
          <cell r="G86">
            <v>46</v>
          </cell>
          <cell r="H86">
            <v>43321</v>
          </cell>
          <cell r="I86">
            <v>201840</v>
          </cell>
        </row>
        <row r="87">
          <cell r="A87">
            <v>10051213</v>
          </cell>
          <cell r="B87" t="str">
            <v>U</v>
          </cell>
          <cell r="C87" t="str">
            <v>BBA</v>
          </cell>
          <cell r="D87" t="str">
            <v>ACCT</v>
          </cell>
          <cell r="F87" t="str">
            <v>BA</v>
          </cell>
          <cell r="G87">
            <v>171</v>
          </cell>
          <cell r="H87">
            <v>41622</v>
          </cell>
          <cell r="I87">
            <v>201410</v>
          </cell>
        </row>
        <row r="88">
          <cell r="A88">
            <v>10051374</v>
          </cell>
          <cell r="B88" t="str">
            <v>U</v>
          </cell>
          <cell r="C88" t="str">
            <v>BBA</v>
          </cell>
          <cell r="D88" t="str">
            <v>ECON</v>
          </cell>
          <cell r="F88" t="str">
            <v>BA</v>
          </cell>
          <cell r="G88">
            <v>126</v>
          </cell>
          <cell r="H88">
            <v>43813</v>
          </cell>
          <cell r="I88">
            <v>202010</v>
          </cell>
        </row>
        <row r="89">
          <cell r="A89">
            <v>10051915</v>
          </cell>
          <cell r="B89" t="str">
            <v>U</v>
          </cell>
          <cell r="C89" t="str">
            <v>BA</v>
          </cell>
          <cell r="D89" t="str">
            <v>SPAN</v>
          </cell>
          <cell r="F89" t="str">
            <v>HM</v>
          </cell>
          <cell r="G89">
            <v>125</v>
          </cell>
          <cell r="H89">
            <v>43685</v>
          </cell>
          <cell r="I89">
            <v>201940</v>
          </cell>
        </row>
        <row r="90">
          <cell r="A90">
            <v>10052062</v>
          </cell>
          <cell r="B90" t="str">
            <v>U</v>
          </cell>
          <cell r="C90" t="str">
            <v>BAAS</v>
          </cell>
          <cell r="D90" t="str">
            <v>BAAS</v>
          </cell>
          <cell r="F90" t="str">
            <v>ED</v>
          </cell>
          <cell r="G90">
            <v>161</v>
          </cell>
          <cell r="H90">
            <v>44688</v>
          </cell>
          <cell r="I90">
            <v>202220</v>
          </cell>
        </row>
        <row r="91">
          <cell r="A91">
            <v>10054067</v>
          </cell>
          <cell r="B91" t="str">
            <v>U</v>
          </cell>
          <cell r="C91" t="str">
            <v>BSW</v>
          </cell>
          <cell r="D91" t="str">
            <v>SOWK</v>
          </cell>
          <cell r="F91" t="str">
            <v>HH</v>
          </cell>
          <cell r="G91">
            <v>138</v>
          </cell>
          <cell r="H91">
            <v>44177</v>
          </cell>
          <cell r="I91">
            <v>202110</v>
          </cell>
        </row>
        <row r="92">
          <cell r="A92">
            <v>10054225</v>
          </cell>
          <cell r="B92" t="str">
            <v>U</v>
          </cell>
          <cell r="C92" t="str">
            <v>BBA</v>
          </cell>
          <cell r="D92" t="str">
            <v>MGMT</v>
          </cell>
          <cell r="F92" t="str">
            <v>BA</v>
          </cell>
          <cell r="G92">
            <v>124</v>
          </cell>
          <cell r="H92">
            <v>41986</v>
          </cell>
          <cell r="I92">
            <v>201510</v>
          </cell>
        </row>
        <row r="93">
          <cell r="A93">
            <v>10054440</v>
          </cell>
          <cell r="B93" t="str">
            <v>U</v>
          </cell>
          <cell r="C93" t="str">
            <v>BBA</v>
          </cell>
          <cell r="D93" t="str">
            <v>MGMT</v>
          </cell>
          <cell r="F93" t="str">
            <v>BA</v>
          </cell>
          <cell r="G93">
            <v>124</v>
          </cell>
          <cell r="H93">
            <v>42721</v>
          </cell>
          <cell r="I93">
            <v>201710</v>
          </cell>
        </row>
        <row r="94">
          <cell r="A94">
            <v>10054514</v>
          </cell>
          <cell r="B94" t="str">
            <v>G</v>
          </cell>
          <cell r="C94" t="str">
            <v>MED</v>
          </cell>
          <cell r="D94" t="str">
            <v>EDLE</v>
          </cell>
          <cell r="F94" t="str">
            <v>ED</v>
          </cell>
          <cell r="G94">
            <v>39</v>
          </cell>
          <cell r="H94">
            <v>42593</v>
          </cell>
          <cell r="I94">
            <v>201640</v>
          </cell>
        </row>
        <row r="95">
          <cell r="A95">
            <v>10055471</v>
          </cell>
          <cell r="B95" t="str">
            <v>G</v>
          </cell>
          <cell r="C95" t="str">
            <v>MED</v>
          </cell>
          <cell r="D95" t="str">
            <v>SPED</v>
          </cell>
          <cell r="F95" t="str">
            <v>ED</v>
          </cell>
          <cell r="G95">
            <v>36</v>
          </cell>
          <cell r="H95">
            <v>41986</v>
          </cell>
          <cell r="I95">
            <v>201510</v>
          </cell>
        </row>
        <row r="96">
          <cell r="A96">
            <v>10057648</v>
          </cell>
          <cell r="B96" t="str">
            <v>U</v>
          </cell>
          <cell r="C96" t="str">
            <v>BBA</v>
          </cell>
          <cell r="D96" t="str">
            <v>ACCT</v>
          </cell>
          <cell r="F96" t="str">
            <v>BA</v>
          </cell>
          <cell r="G96">
            <v>133</v>
          </cell>
          <cell r="H96">
            <v>43232</v>
          </cell>
          <cell r="I96">
            <v>201820</v>
          </cell>
        </row>
        <row r="97">
          <cell r="A97">
            <v>10058397</v>
          </cell>
          <cell r="B97" t="str">
            <v>U</v>
          </cell>
          <cell r="C97" t="str">
            <v>BSW</v>
          </cell>
          <cell r="D97" t="str">
            <v>SOWK</v>
          </cell>
          <cell r="F97" t="str">
            <v>HH</v>
          </cell>
          <cell r="G97">
            <v>144</v>
          </cell>
          <cell r="H97">
            <v>42504</v>
          </cell>
          <cell r="I97">
            <v>201620</v>
          </cell>
        </row>
        <row r="98">
          <cell r="A98">
            <v>10058829</v>
          </cell>
          <cell r="B98" t="str">
            <v>U</v>
          </cell>
          <cell r="C98" t="str">
            <v>BSRT</v>
          </cell>
          <cell r="D98" t="str">
            <v>RADT</v>
          </cell>
          <cell r="F98" t="str">
            <v>HH</v>
          </cell>
          <cell r="G98">
            <v>163</v>
          </cell>
          <cell r="H98">
            <v>42868</v>
          </cell>
          <cell r="I98">
            <v>201720</v>
          </cell>
        </row>
        <row r="99">
          <cell r="A99">
            <v>10059232</v>
          </cell>
          <cell r="B99" t="str">
            <v>U</v>
          </cell>
          <cell r="C99" t="str">
            <v>BSME</v>
          </cell>
          <cell r="D99" t="str">
            <v>MENG</v>
          </cell>
          <cell r="F99" t="str">
            <v>SE</v>
          </cell>
          <cell r="G99">
            <v>171</v>
          </cell>
          <cell r="H99">
            <v>44317</v>
          </cell>
          <cell r="I99">
            <v>202120</v>
          </cell>
        </row>
        <row r="100">
          <cell r="A100">
            <v>10060867</v>
          </cell>
          <cell r="B100" t="str">
            <v>U</v>
          </cell>
          <cell r="C100" t="str">
            <v>BSRC</v>
          </cell>
          <cell r="D100" t="str">
            <v>RESP</v>
          </cell>
          <cell r="F100" t="str">
            <v>HH</v>
          </cell>
          <cell r="G100">
            <v>138</v>
          </cell>
          <cell r="H100">
            <v>42721</v>
          </cell>
          <cell r="I100">
            <v>201710</v>
          </cell>
        </row>
        <row r="101">
          <cell r="A101">
            <v>10061962</v>
          </cell>
          <cell r="B101" t="str">
            <v>U</v>
          </cell>
          <cell r="C101" t="str">
            <v>BBA</v>
          </cell>
          <cell r="D101" t="str">
            <v>ACCT</v>
          </cell>
          <cell r="F101" t="str">
            <v>BA</v>
          </cell>
          <cell r="G101">
            <v>125</v>
          </cell>
          <cell r="H101">
            <v>44413</v>
          </cell>
          <cell r="I101">
            <v>202140</v>
          </cell>
        </row>
        <row r="102">
          <cell r="A102">
            <v>10063627</v>
          </cell>
          <cell r="B102" t="str">
            <v>U</v>
          </cell>
          <cell r="C102" t="str">
            <v>BSN</v>
          </cell>
          <cell r="D102" t="str">
            <v>NURS</v>
          </cell>
          <cell r="F102" t="str">
            <v>HH</v>
          </cell>
          <cell r="G102">
            <v>173</v>
          </cell>
          <cell r="H102">
            <v>42504</v>
          </cell>
          <cell r="I102">
            <v>201620</v>
          </cell>
        </row>
        <row r="103">
          <cell r="A103">
            <v>10064424</v>
          </cell>
          <cell r="B103" t="str">
            <v>U</v>
          </cell>
          <cell r="C103" t="str">
            <v>BS</v>
          </cell>
          <cell r="D103" t="str">
            <v>CHEM</v>
          </cell>
          <cell r="F103" t="str">
            <v>SM</v>
          </cell>
          <cell r="G103">
            <v>144</v>
          </cell>
          <cell r="H103">
            <v>42140</v>
          </cell>
          <cell r="I103">
            <v>201520</v>
          </cell>
        </row>
        <row r="104">
          <cell r="A104">
            <v>10066030</v>
          </cell>
          <cell r="B104" t="str">
            <v>G</v>
          </cell>
          <cell r="C104" t="str">
            <v>MS</v>
          </cell>
          <cell r="D104" t="str">
            <v>CMPS</v>
          </cell>
          <cell r="F104" t="str">
            <v>SM</v>
          </cell>
          <cell r="G104">
            <v>39</v>
          </cell>
          <cell r="H104">
            <v>42868</v>
          </cell>
          <cell r="I104">
            <v>201720</v>
          </cell>
        </row>
        <row r="105">
          <cell r="A105">
            <v>10069961</v>
          </cell>
          <cell r="B105" t="str">
            <v>U</v>
          </cell>
          <cell r="C105" t="str">
            <v>BSN</v>
          </cell>
          <cell r="D105" t="str">
            <v>NURS</v>
          </cell>
          <cell r="F105" t="str">
            <v>HH</v>
          </cell>
          <cell r="G105">
            <v>203</v>
          </cell>
          <cell r="H105">
            <v>44905</v>
          </cell>
          <cell r="I105">
            <v>202310</v>
          </cell>
        </row>
        <row r="106">
          <cell r="A106">
            <v>10071519</v>
          </cell>
          <cell r="B106" t="str">
            <v>U</v>
          </cell>
          <cell r="C106" t="str">
            <v>BAAS</v>
          </cell>
          <cell r="D106" t="str">
            <v>BAAS</v>
          </cell>
          <cell r="F106" t="str">
            <v>ED</v>
          </cell>
          <cell r="G106">
            <v>120</v>
          </cell>
          <cell r="H106">
            <v>44317</v>
          </cell>
          <cell r="I106">
            <v>202120</v>
          </cell>
        </row>
        <row r="107">
          <cell r="A107">
            <v>10072959</v>
          </cell>
          <cell r="B107" t="str">
            <v>G</v>
          </cell>
          <cell r="C107" t="str">
            <v>MED</v>
          </cell>
          <cell r="D107" t="str">
            <v>EDLE</v>
          </cell>
          <cell r="F107" t="str">
            <v>ED</v>
          </cell>
          <cell r="G107">
            <v>36</v>
          </cell>
          <cell r="H107">
            <v>42350</v>
          </cell>
          <cell r="I107">
            <v>201610</v>
          </cell>
        </row>
        <row r="108">
          <cell r="A108">
            <v>10076310</v>
          </cell>
          <cell r="B108" t="str">
            <v>U</v>
          </cell>
          <cell r="C108" t="str">
            <v>BFA</v>
          </cell>
          <cell r="D108" t="str">
            <v>ART</v>
          </cell>
          <cell r="F108" t="str">
            <v>FA</v>
          </cell>
          <cell r="G108">
            <v>150</v>
          </cell>
          <cell r="H108">
            <v>41986</v>
          </cell>
          <cell r="I108">
            <v>201510</v>
          </cell>
        </row>
        <row r="109">
          <cell r="A109">
            <v>10077642</v>
          </cell>
          <cell r="B109" t="str">
            <v>G</v>
          </cell>
          <cell r="C109" t="str">
            <v>MS</v>
          </cell>
          <cell r="D109" t="str">
            <v>GEOS</v>
          </cell>
          <cell r="F109" t="str">
            <v>SE</v>
          </cell>
          <cell r="G109">
            <v>31</v>
          </cell>
          <cell r="H109">
            <v>44541</v>
          </cell>
          <cell r="I109">
            <v>202210</v>
          </cell>
        </row>
        <row r="110">
          <cell r="A110">
            <v>10078188</v>
          </cell>
          <cell r="B110" t="str">
            <v>U</v>
          </cell>
          <cell r="C110" t="str">
            <v>BSEP</v>
          </cell>
          <cell r="D110" t="str">
            <v>EXPH</v>
          </cell>
          <cell r="F110" t="str">
            <v>HH</v>
          </cell>
          <cell r="G110">
            <v>129</v>
          </cell>
          <cell r="H110">
            <v>43232</v>
          </cell>
          <cell r="I110">
            <v>201820</v>
          </cell>
        </row>
        <row r="111">
          <cell r="A111">
            <v>10078595</v>
          </cell>
          <cell r="B111" t="str">
            <v>G</v>
          </cell>
          <cell r="C111" t="str">
            <v>MSRS</v>
          </cell>
          <cell r="D111" t="str">
            <v>RADE</v>
          </cell>
          <cell r="F111" t="str">
            <v>HH</v>
          </cell>
          <cell r="G111">
            <v>39</v>
          </cell>
          <cell r="H111">
            <v>41405</v>
          </cell>
          <cell r="I111">
            <v>201320</v>
          </cell>
        </row>
        <row r="112">
          <cell r="A112">
            <v>10078986</v>
          </cell>
          <cell r="B112" t="str">
            <v>U</v>
          </cell>
          <cell r="C112" t="str">
            <v>BSCJ</v>
          </cell>
          <cell r="D112" t="str">
            <v>CRJU</v>
          </cell>
          <cell r="F112" t="str">
            <v>HH</v>
          </cell>
          <cell r="G112">
            <v>128</v>
          </cell>
          <cell r="H112">
            <v>43596</v>
          </cell>
          <cell r="I112">
            <v>201920</v>
          </cell>
        </row>
        <row r="113">
          <cell r="A113">
            <v>10079019</v>
          </cell>
          <cell r="B113" t="str">
            <v>U</v>
          </cell>
          <cell r="C113" t="str">
            <v>BSIS</v>
          </cell>
          <cell r="D113" t="str">
            <v>SPED</v>
          </cell>
          <cell r="F113" t="str">
            <v>ED</v>
          </cell>
          <cell r="G113">
            <v>130</v>
          </cell>
          <cell r="H113">
            <v>42868</v>
          </cell>
          <cell r="I113">
            <v>201720</v>
          </cell>
        </row>
        <row r="114">
          <cell r="A114">
            <v>10079019</v>
          </cell>
          <cell r="B114" t="str">
            <v>G</v>
          </cell>
          <cell r="C114" t="str">
            <v>MED</v>
          </cell>
          <cell r="D114" t="str">
            <v>SPED</v>
          </cell>
          <cell r="F114" t="str">
            <v>ED</v>
          </cell>
          <cell r="G114">
            <v>36</v>
          </cell>
          <cell r="H114">
            <v>44688</v>
          </cell>
          <cell r="I114">
            <v>202220</v>
          </cell>
        </row>
        <row r="115">
          <cell r="A115">
            <v>10079560</v>
          </cell>
          <cell r="B115" t="str">
            <v>U</v>
          </cell>
          <cell r="C115" t="str">
            <v>BSN</v>
          </cell>
          <cell r="D115" t="str">
            <v>NURS</v>
          </cell>
          <cell r="F115" t="str">
            <v>HH</v>
          </cell>
          <cell r="G115">
            <v>143</v>
          </cell>
          <cell r="H115">
            <v>43232</v>
          </cell>
          <cell r="I115">
            <v>201820</v>
          </cell>
        </row>
        <row r="116">
          <cell r="A116">
            <v>10080154</v>
          </cell>
          <cell r="B116" t="str">
            <v>U</v>
          </cell>
          <cell r="C116" t="str">
            <v>BSCJ</v>
          </cell>
          <cell r="D116" t="str">
            <v>CRJU</v>
          </cell>
          <cell r="F116" t="str">
            <v>HH</v>
          </cell>
          <cell r="G116">
            <v>126</v>
          </cell>
          <cell r="H116">
            <v>41986</v>
          </cell>
          <cell r="I116">
            <v>201510</v>
          </cell>
        </row>
        <row r="117">
          <cell r="A117">
            <v>10080154</v>
          </cell>
          <cell r="B117" t="str">
            <v>G</v>
          </cell>
          <cell r="C117" t="str">
            <v>MACJ</v>
          </cell>
          <cell r="D117" t="str">
            <v>CRJU</v>
          </cell>
          <cell r="F117" t="str">
            <v>HH</v>
          </cell>
          <cell r="G117">
            <v>36</v>
          </cell>
          <cell r="H117">
            <v>42721</v>
          </cell>
          <cell r="I117">
            <v>201710</v>
          </cell>
        </row>
        <row r="118">
          <cell r="A118">
            <v>10080553</v>
          </cell>
          <cell r="B118" t="str">
            <v>U</v>
          </cell>
          <cell r="C118" t="str">
            <v>BS</v>
          </cell>
          <cell r="D118" t="str">
            <v>BIOL</v>
          </cell>
          <cell r="F118" t="str">
            <v>SM</v>
          </cell>
          <cell r="G118">
            <v>138</v>
          </cell>
          <cell r="H118">
            <v>43085</v>
          </cell>
          <cell r="I118">
            <v>201810</v>
          </cell>
        </row>
        <row r="119">
          <cell r="A119">
            <v>10080847</v>
          </cell>
          <cell r="B119" t="str">
            <v>U</v>
          </cell>
          <cell r="C119" t="str">
            <v>BS</v>
          </cell>
          <cell r="D119" t="str">
            <v>SFMT</v>
          </cell>
          <cell r="F119" t="str">
            <v>ED</v>
          </cell>
          <cell r="G119">
            <v>129</v>
          </cell>
          <cell r="H119">
            <v>41405</v>
          </cell>
          <cell r="I119">
            <v>201320</v>
          </cell>
        </row>
        <row r="120">
          <cell r="A120">
            <v>10082077</v>
          </cell>
          <cell r="B120" t="str">
            <v>U</v>
          </cell>
          <cell r="C120" t="str">
            <v>BSN</v>
          </cell>
          <cell r="D120" t="str">
            <v>NURS</v>
          </cell>
          <cell r="F120" t="str">
            <v>HH</v>
          </cell>
          <cell r="G120">
            <v>151</v>
          </cell>
          <cell r="H120">
            <v>43085</v>
          </cell>
          <cell r="I120">
            <v>201810</v>
          </cell>
        </row>
        <row r="121">
          <cell r="A121">
            <v>10082994</v>
          </cell>
          <cell r="B121" t="str">
            <v>U</v>
          </cell>
          <cell r="C121" t="str">
            <v>BSME</v>
          </cell>
          <cell r="D121" t="str">
            <v>MENG</v>
          </cell>
          <cell r="F121" t="str">
            <v>SM</v>
          </cell>
          <cell r="G121">
            <v>171</v>
          </cell>
          <cell r="H121">
            <v>43232</v>
          </cell>
          <cell r="I121">
            <v>201820</v>
          </cell>
        </row>
        <row r="122">
          <cell r="A122">
            <v>10083277</v>
          </cell>
          <cell r="B122" t="str">
            <v>U</v>
          </cell>
          <cell r="C122" t="str">
            <v>BSN</v>
          </cell>
          <cell r="D122" t="str">
            <v>NURS</v>
          </cell>
          <cell r="F122" t="str">
            <v>HH</v>
          </cell>
          <cell r="G122">
            <v>144</v>
          </cell>
          <cell r="H122">
            <v>41769</v>
          </cell>
          <cell r="I122">
            <v>201420</v>
          </cell>
        </row>
        <row r="123">
          <cell r="A123">
            <v>10084178</v>
          </cell>
          <cell r="B123" t="str">
            <v>G</v>
          </cell>
          <cell r="C123" t="str">
            <v>MSN</v>
          </cell>
          <cell r="D123" t="str">
            <v>PNUR</v>
          </cell>
          <cell r="F123" t="str">
            <v>HH</v>
          </cell>
          <cell r="G123">
            <v>48</v>
          </cell>
          <cell r="H123">
            <v>43321</v>
          </cell>
          <cell r="I123">
            <v>201840</v>
          </cell>
        </row>
        <row r="124">
          <cell r="A124">
            <v>10084421</v>
          </cell>
          <cell r="B124" t="str">
            <v>U</v>
          </cell>
          <cell r="C124" t="str">
            <v>BAAS</v>
          </cell>
          <cell r="D124" t="str">
            <v>BAAS</v>
          </cell>
          <cell r="F124" t="str">
            <v>ED</v>
          </cell>
          <cell r="G124">
            <v>126</v>
          </cell>
          <cell r="H124">
            <v>44688</v>
          </cell>
          <cell r="I124">
            <v>202220</v>
          </cell>
        </row>
        <row r="125">
          <cell r="A125">
            <v>10084823</v>
          </cell>
          <cell r="B125" t="str">
            <v>U</v>
          </cell>
          <cell r="C125" t="str">
            <v>BA</v>
          </cell>
          <cell r="D125" t="str">
            <v>MCOM</v>
          </cell>
          <cell r="F125" t="str">
            <v>FA</v>
          </cell>
          <cell r="G125">
            <v>160</v>
          </cell>
          <cell r="H125">
            <v>43685</v>
          </cell>
          <cell r="I125">
            <v>201940</v>
          </cell>
        </row>
        <row r="126">
          <cell r="A126">
            <v>10085330</v>
          </cell>
          <cell r="B126" t="str">
            <v>U</v>
          </cell>
          <cell r="C126" t="str">
            <v>BBA</v>
          </cell>
          <cell r="D126" t="str">
            <v>ACCT</v>
          </cell>
          <cell r="F126" t="str">
            <v>BA</v>
          </cell>
          <cell r="G126">
            <v>135</v>
          </cell>
          <cell r="H126">
            <v>43232</v>
          </cell>
          <cell r="I126">
            <v>201820</v>
          </cell>
        </row>
        <row r="127">
          <cell r="A127">
            <v>10085706</v>
          </cell>
          <cell r="B127" t="str">
            <v>G</v>
          </cell>
          <cell r="C127" t="str">
            <v>MED</v>
          </cell>
          <cell r="D127" t="str">
            <v>SPED</v>
          </cell>
          <cell r="F127" t="str">
            <v>ED</v>
          </cell>
          <cell r="G127">
            <v>39</v>
          </cell>
          <cell r="H127">
            <v>42504</v>
          </cell>
          <cell r="I127">
            <v>201620</v>
          </cell>
        </row>
        <row r="128">
          <cell r="A128">
            <v>10086625</v>
          </cell>
          <cell r="B128" t="str">
            <v>U</v>
          </cell>
          <cell r="C128" t="str">
            <v>BA</v>
          </cell>
          <cell r="D128" t="str">
            <v>PSYC</v>
          </cell>
          <cell r="F128" t="str">
            <v>HM</v>
          </cell>
          <cell r="G128">
            <v>121</v>
          </cell>
          <cell r="H128">
            <v>41769</v>
          </cell>
          <cell r="I128">
            <v>201420</v>
          </cell>
        </row>
        <row r="129">
          <cell r="A129">
            <v>10086625</v>
          </cell>
          <cell r="B129" t="str">
            <v>G</v>
          </cell>
          <cell r="C129" t="str">
            <v>MA</v>
          </cell>
          <cell r="D129" t="str">
            <v>CLMH</v>
          </cell>
          <cell r="F129" t="str">
            <v>ED</v>
          </cell>
          <cell r="G129">
            <v>63</v>
          </cell>
          <cell r="H129">
            <v>43596</v>
          </cell>
          <cell r="I129">
            <v>201920</v>
          </cell>
        </row>
        <row r="130">
          <cell r="A130">
            <v>10086629</v>
          </cell>
          <cell r="B130" t="str">
            <v>U</v>
          </cell>
          <cell r="C130" t="str">
            <v>BBA</v>
          </cell>
          <cell r="D130" t="str">
            <v>FINC</v>
          </cell>
          <cell r="F130" t="str">
            <v>BA</v>
          </cell>
          <cell r="G130">
            <v>169</v>
          </cell>
          <cell r="H130">
            <v>43967</v>
          </cell>
          <cell r="I130">
            <v>202020</v>
          </cell>
        </row>
        <row r="131">
          <cell r="A131">
            <v>10086629</v>
          </cell>
          <cell r="B131" t="str">
            <v>U</v>
          </cell>
          <cell r="C131" t="str">
            <v>BBA</v>
          </cell>
          <cell r="D131" t="str">
            <v>MKTG</v>
          </cell>
          <cell r="F131" t="str">
            <v>BA</v>
          </cell>
          <cell r="G131">
            <v>169</v>
          </cell>
          <cell r="H131">
            <v>44777</v>
          </cell>
          <cell r="I131">
            <v>202240</v>
          </cell>
        </row>
        <row r="132">
          <cell r="A132">
            <v>10087972</v>
          </cell>
          <cell r="B132" t="str">
            <v>U</v>
          </cell>
          <cell r="C132" t="str">
            <v>BBA</v>
          </cell>
          <cell r="D132" t="str">
            <v>MGMT</v>
          </cell>
          <cell r="F132" t="str">
            <v>BA</v>
          </cell>
          <cell r="G132">
            <v>129</v>
          </cell>
          <cell r="H132">
            <v>44317</v>
          </cell>
          <cell r="I132">
            <v>202120</v>
          </cell>
        </row>
        <row r="133">
          <cell r="A133">
            <v>10088283</v>
          </cell>
          <cell r="B133" t="str">
            <v>U</v>
          </cell>
          <cell r="C133" t="str">
            <v>BSRS</v>
          </cell>
          <cell r="D133" t="str">
            <v>RADS</v>
          </cell>
          <cell r="F133" t="str">
            <v>HH</v>
          </cell>
          <cell r="G133">
            <v>138</v>
          </cell>
          <cell r="H133">
            <v>44049</v>
          </cell>
          <cell r="I133">
            <v>202040</v>
          </cell>
        </row>
        <row r="134">
          <cell r="A134">
            <v>10088540</v>
          </cell>
          <cell r="B134" t="str">
            <v>U</v>
          </cell>
          <cell r="C134" t="str">
            <v>BBA</v>
          </cell>
          <cell r="D134" t="str">
            <v>MKTG</v>
          </cell>
          <cell r="F134" t="str">
            <v>BA</v>
          </cell>
          <cell r="G134">
            <v>156</v>
          </cell>
          <cell r="H134">
            <v>41494</v>
          </cell>
          <cell r="I134">
            <v>201340</v>
          </cell>
        </row>
        <row r="135">
          <cell r="A135">
            <v>10089059</v>
          </cell>
          <cell r="B135" t="str">
            <v>U</v>
          </cell>
          <cell r="C135" t="str">
            <v>BAAS</v>
          </cell>
          <cell r="D135" t="str">
            <v>BAAS</v>
          </cell>
          <cell r="F135" t="str">
            <v>ED</v>
          </cell>
          <cell r="G135">
            <v>131</v>
          </cell>
          <cell r="H135">
            <v>43449</v>
          </cell>
          <cell r="I135">
            <v>201910</v>
          </cell>
        </row>
        <row r="136">
          <cell r="A136">
            <v>10089362</v>
          </cell>
          <cell r="B136" t="str">
            <v>U</v>
          </cell>
          <cell r="C136" t="str">
            <v>BBA</v>
          </cell>
          <cell r="D136" t="str">
            <v>FINC</v>
          </cell>
          <cell r="F136" t="str">
            <v>BA</v>
          </cell>
          <cell r="G136">
            <v>122</v>
          </cell>
          <cell r="H136">
            <v>43596</v>
          </cell>
          <cell r="I136">
            <v>201920</v>
          </cell>
        </row>
        <row r="137">
          <cell r="A137">
            <v>10091861</v>
          </cell>
          <cell r="B137" t="str">
            <v>U</v>
          </cell>
          <cell r="C137" t="str">
            <v>BSEP</v>
          </cell>
          <cell r="D137" t="str">
            <v>EXPH</v>
          </cell>
          <cell r="F137" t="str">
            <v>HH</v>
          </cell>
          <cell r="G137">
            <v>135</v>
          </cell>
          <cell r="H137">
            <v>41769</v>
          </cell>
          <cell r="I137">
            <v>201420</v>
          </cell>
        </row>
        <row r="138">
          <cell r="A138">
            <v>10093364</v>
          </cell>
          <cell r="B138" t="str">
            <v>U</v>
          </cell>
          <cell r="C138" t="str">
            <v>BBA</v>
          </cell>
          <cell r="D138" t="str">
            <v>ACCT</v>
          </cell>
          <cell r="F138" t="str">
            <v>BA</v>
          </cell>
          <cell r="G138">
            <v>135</v>
          </cell>
          <cell r="H138">
            <v>41405</v>
          </cell>
          <cell r="I138">
            <v>201320</v>
          </cell>
        </row>
        <row r="139">
          <cell r="A139">
            <v>10094424</v>
          </cell>
          <cell r="B139" t="str">
            <v>U</v>
          </cell>
          <cell r="C139" t="str">
            <v>BS</v>
          </cell>
          <cell r="D139" t="str">
            <v>BIOL</v>
          </cell>
          <cell r="F139" t="str">
            <v>SE</v>
          </cell>
          <cell r="G139">
            <v>125</v>
          </cell>
          <cell r="H139">
            <v>43596</v>
          </cell>
          <cell r="I139">
            <v>201920</v>
          </cell>
        </row>
        <row r="140">
          <cell r="A140">
            <v>10095453</v>
          </cell>
          <cell r="B140" t="str">
            <v>U</v>
          </cell>
          <cell r="C140" t="str">
            <v>BM</v>
          </cell>
          <cell r="D140" t="str">
            <v>MUSC</v>
          </cell>
          <cell r="F140" t="str">
            <v>FA</v>
          </cell>
          <cell r="G140">
            <v>141</v>
          </cell>
          <cell r="H140">
            <v>44905</v>
          </cell>
          <cell r="I140">
            <v>202310</v>
          </cell>
        </row>
        <row r="141">
          <cell r="A141">
            <v>10095483</v>
          </cell>
          <cell r="B141" t="str">
            <v>U</v>
          </cell>
          <cell r="C141" t="str">
            <v>BSME</v>
          </cell>
          <cell r="D141" t="str">
            <v>MENG</v>
          </cell>
          <cell r="F141" t="str">
            <v>SM</v>
          </cell>
          <cell r="G141">
            <v>159</v>
          </cell>
          <cell r="H141">
            <v>43232</v>
          </cell>
          <cell r="I141">
            <v>201820</v>
          </cell>
        </row>
        <row r="142">
          <cell r="A142">
            <v>10095948</v>
          </cell>
          <cell r="B142" t="str">
            <v>U</v>
          </cell>
          <cell r="C142" t="str">
            <v>BSRS</v>
          </cell>
          <cell r="D142" t="str">
            <v>RADS</v>
          </cell>
          <cell r="F142" t="str">
            <v>HH</v>
          </cell>
          <cell r="G142">
            <v>122</v>
          </cell>
          <cell r="H142">
            <v>43967</v>
          </cell>
          <cell r="I142">
            <v>202020</v>
          </cell>
        </row>
        <row r="143">
          <cell r="A143">
            <v>10102662</v>
          </cell>
          <cell r="B143" t="str">
            <v>U</v>
          </cell>
          <cell r="C143" t="str">
            <v>BSCJ</v>
          </cell>
          <cell r="D143" t="str">
            <v>CRJU</v>
          </cell>
          <cell r="F143" t="str">
            <v>HH</v>
          </cell>
          <cell r="G143">
            <v>130</v>
          </cell>
          <cell r="H143">
            <v>43449</v>
          </cell>
          <cell r="I143">
            <v>201910</v>
          </cell>
        </row>
        <row r="144">
          <cell r="A144">
            <v>10105452</v>
          </cell>
          <cell r="B144" t="str">
            <v>U</v>
          </cell>
          <cell r="C144" t="str">
            <v>BBA</v>
          </cell>
          <cell r="D144" t="str">
            <v>GBUS</v>
          </cell>
          <cell r="F144" t="str">
            <v>BA</v>
          </cell>
          <cell r="G144">
            <v>121</v>
          </cell>
          <cell r="H144">
            <v>43813</v>
          </cell>
          <cell r="I144">
            <v>202010</v>
          </cell>
        </row>
        <row r="145">
          <cell r="A145">
            <v>10105614</v>
          </cell>
          <cell r="B145" t="str">
            <v>U</v>
          </cell>
          <cell r="C145" t="str">
            <v>BSN</v>
          </cell>
          <cell r="D145" t="str">
            <v>NURN</v>
          </cell>
          <cell r="F145" t="str">
            <v>HH</v>
          </cell>
          <cell r="G145">
            <v>120</v>
          </cell>
          <cell r="H145">
            <v>44049</v>
          </cell>
          <cell r="I145">
            <v>202040</v>
          </cell>
        </row>
        <row r="146">
          <cell r="A146">
            <v>10106435</v>
          </cell>
          <cell r="B146" t="str">
            <v>U</v>
          </cell>
          <cell r="C146" t="str">
            <v>BSME</v>
          </cell>
          <cell r="D146" t="str">
            <v>MENG</v>
          </cell>
          <cell r="F146" t="str">
            <v>SM</v>
          </cell>
          <cell r="G146">
            <v>142</v>
          </cell>
          <cell r="H146">
            <v>42140</v>
          </cell>
          <cell r="I146">
            <v>201520</v>
          </cell>
        </row>
        <row r="147">
          <cell r="A147">
            <v>10106454</v>
          </cell>
          <cell r="B147" t="str">
            <v>U</v>
          </cell>
          <cell r="C147" t="str">
            <v>BSRS</v>
          </cell>
          <cell r="D147" t="str">
            <v>RADS</v>
          </cell>
          <cell r="F147" t="str">
            <v>HH</v>
          </cell>
          <cell r="G147">
            <v>142</v>
          </cell>
          <cell r="H147">
            <v>44317</v>
          </cell>
          <cell r="I147">
            <v>202120</v>
          </cell>
        </row>
        <row r="148">
          <cell r="A148">
            <v>10107278</v>
          </cell>
          <cell r="B148" t="str">
            <v>U</v>
          </cell>
          <cell r="C148" t="str">
            <v>BSEP</v>
          </cell>
          <cell r="D148" t="str">
            <v>EXPH</v>
          </cell>
          <cell r="F148" t="str">
            <v>HH</v>
          </cell>
          <cell r="G148">
            <v>121</v>
          </cell>
          <cell r="H148">
            <v>43449</v>
          </cell>
          <cell r="I148">
            <v>201910</v>
          </cell>
        </row>
        <row r="149">
          <cell r="A149">
            <v>10108329</v>
          </cell>
          <cell r="B149" t="str">
            <v>U</v>
          </cell>
          <cell r="C149" t="str">
            <v>BBA</v>
          </cell>
          <cell r="D149" t="str">
            <v>MGMT</v>
          </cell>
          <cell r="F149" t="str">
            <v>BA</v>
          </cell>
          <cell r="G149">
            <v>125</v>
          </cell>
          <cell r="H149">
            <v>43232</v>
          </cell>
          <cell r="I149">
            <v>201820</v>
          </cell>
        </row>
        <row r="150">
          <cell r="A150">
            <v>10108569</v>
          </cell>
          <cell r="B150" t="str">
            <v>U</v>
          </cell>
          <cell r="C150" t="str">
            <v>BA</v>
          </cell>
          <cell r="D150" t="str">
            <v>ENGL</v>
          </cell>
          <cell r="F150" t="str">
            <v>HM</v>
          </cell>
          <cell r="G150">
            <v>141</v>
          </cell>
          <cell r="H150">
            <v>43085</v>
          </cell>
          <cell r="I150">
            <v>201810</v>
          </cell>
        </row>
        <row r="151">
          <cell r="A151">
            <v>10109330</v>
          </cell>
          <cell r="B151" t="str">
            <v>U</v>
          </cell>
          <cell r="C151" t="str">
            <v>BAAS</v>
          </cell>
          <cell r="D151" t="str">
            <v>BAAS</v>
          </cell>
          <cell r="F151" t="str">
            <v>ED</v>
          </cell>
          <cell r="G151">
            <v>127</v>
          </cell>
          <cell r="H151">
            <v>42593</v>
          </cell>
          <cell r="I151">
            <v>201640</v>
          </cell>
        </row>
        <row r="152">
          <cell r="A152">
            <v>10109379</v>
          </cell>
          <cell r="B152" t="str">
            <v>U</v>
          </cell>
          <cell r="C152" t="str">
            <v>BSCJ</v>
          </cell>
          <cell r="D152" t="str">
            <v>CRJU</v>
          </cell>
          <cell r="F152" t="str">
            <v>HH</v>
          </cell>
          <cell r="G152">
            <v>124</v>
          </cell>
          <cell r="H152">
            <v>41769</v>
          </cell>
          <cell r="I152">
            <v>201420</v>
          </cell>
        </row>
        <row r="153">
          <cell r="A153">
            <v>10109465</v>
          </cell>
          <cell r="B153" t="str">
            <v>U</v>
          </cell>
          <cell r="C153" t="str">
            <v>BFA</v>
          </cell>
          <cell r="D153" t="str">
            <v>ART</v>
          </cell>
          <cell r="F153" t="str">
            <v>FA</v>
          </cell>
          <cell r="G153">
            <v>169</v>
          </cell>
          <cell r="H153">
            <v>41258</v>
          </cell>
          <cell r="I153">
            <v>201310</v>
          </cell>
        </row>
        <row r="154">
          <cell r="A154">
            <v>10109494</v>
          </cell>
          <cell r="B154" t="str">
            <v>U</v>
          </cell>
          <cell r="C154" t="str">
            <v>BSN</v>
          </cell>
          <cell r="D154" t="str">
            <v>NURS</v>
          </cell>
          <cell r="F154" t="str">
            <v>HH</v>
          </cell>
          <cell r="G154">
            <v>132</v>
          </cell>
          <cell r="H154">
            <v>44688</v>
          </cell>
          <cell r="I154">
            <v>202220</v>
          </cell>
        </row>
        <row r="155">
          <cell r="A155">
            <v>10111902</v>
          </cell>
          <cell r="B155" t="str">
            <v>U</v>
          </cell>
          <cell r="C155" t="str">
            <v>BS</v>
          </cell>
          <cell r="D155" t="str">
            <v>BIOL</v>
          </cell>
          <cell r="F155" t="str">
            <v>SE</v>
          </cell>
          <cell r="G155">
            <v>155</v>
          </cell>
          <cell r="H155">
            <v>43596</v>
          </cell>
          <cell r="I155">
            <v>201920</v>
          </cell>
        </row>
        <row r="156">
          <cell r="A156">
            <v>10113006</v>
          </cell>
          <cell r="B156" t="str">
            <v>G</v>
          </cell>
          <cell r="C156" t="str">
            <v>MED</v>
          </cell>
          <cell r="D156" t="str">
            <v>SPAD</v>
          </cell>
          <cell r="F156" t="str">
            <v>ED</v>
          </cell>
          <cell r="G156">
            <v>36</v>
          </cell>
          <cell r="H156">
            <v>43085</v>
          </cell>
          <cell r="I156">
            <v>201810</v>
          </cell>
        </row>
        <row r="157">
          <cell r="A157">
            <v>10113551</v>
          </cell>
          <cell r="B157" t="str">
            <v>U</v>
          </cell>
          <cell r="C157" t="str">
            <v>BS</v>
          </cell>
          <cell r="D157" t="str">
            <v>BIOL</v>
          </cell>
          <cell r="F157" t="str">
            <v>SE</v>
          </cell>
          <cell r="G157">
            <v>142.697</v>
          </cell>
          <cell r="H157">
            <v>43596</v>
          </cell>
          <cell r="I157">
            <v>201920</v>
          </cell>
        </row>
        <row r="158">
          <cell r="A158">
            <v>10115280</v>
          </cell>
          <cell r="B158" t="str">
            <v>U</v>
          </cell>
          <cell r="C158" t="str">
            <v>BS</v>
          </cell>
          <cell r="D158" t="str">
            <v>PSYC</v>
          </cell>
          <cell r="F158" t="str">
            <v>HM</v>
          </cell>
          <cell r="G158">
            <v>132</v>
          </cell>
          <cell r="H158">
            <v>41258</v>
          </cell>
          <cell r="I158">
            <v>201310</v>
          </cell>
        </row>
        <row r="159">
          <cell r="A159">
            <v>10115280</v>
          </cell>
          <cell r="B159" t="str">
            <v>G</v>
          </cell>
          <cell r="C159" t="str">
            <v>MED</v>
          </cell>
          <cell r="D159" t="str">
            <v>SPAD</v>
          </cell>
          <cell r="F159" t="str">
            <v>ED</v>
          </cell>
          <cell r="G159">
            <v>72</v>
          </cell>
          <cell r="H159">
            <v>42350</v>
          </cell>
          <cell r="I159">
            <v>201610</v>
          </cell>
        </row>
        <row r="160">
          <cell r="A160">
            <v>10115280</v>
          </cell>
          <cell r="B160" t="str">
            <v>G</v>
          </cell>
          <cell r="C160" t="str">
            <v>MACJ</v>
          </cell>
          <cell r="D160" t="str">
            <v>CRJU</v>
          </cell>
          <cell r="F160" t="str">
            <v>HH</v>
          </cell>
          <cell r="G160">
            <v>72</v>
          </cell>
          <cell r="H160">
            <v>42868</v>
          </cell>
          <cell r="I160">
            <v>201720</v>
          </cell>
        </row>
        <row r="161">
          <cell r="A161">
            <v>10115513</v>
          </cell>
          <cell r="B161" t="str">
            <v>U</v>
          </cell>
          <cell r="C161" t="str">
            <v>BSRC</v>
          </cell>
          <cell r="D161" t="str">
            <v>RESP</v>
          </cell>
          <cell r="F161" t="str">
            <v>HH</v>
          </cell>
          <cell r="G161">
            <v>181</v>
          </cell>
          <cell r="H161">
            <v>41405</v>
          </cell>
          <cell r="I161">
            <v>201320</v>
          </cell>
        </row>
        <row r="162">
          <cell r="A162">
            <v>10117649</v>
          </cell>
          <cell r="B162" t="str">
            <v>U</v>
          </cell>
          <cell r="C162" t="str">
            <v>BSRC</v>
          </cell>
          <cell r="D162" t="str">
            <v>RESP</v>
          </cell>
          <cell r="F162" t="str">
            <v>HH</v>
          </cell>
          <cell r="G162">
            <v>145</v>
          </cell>
          <cell r="H162">
            <v>41769</v>
          </cell>
          <cell r="I162">
            <v>201420</v>
          </cell>
        </row>
        <row r="163">
          <cell r="A163">
            <v>10119577</v>
          </cell>
          <cell r="B163" t="str">
            <v>U</v>
          </cell>
          <cell r="C163" t="str">
            <v>BSRS</v>
          </cell>
          <cell r="D163" t="str">
            <v>RADS</v>
          </cell>
          <cell r="F163" t="str">
            <v>HH</v>
          </cell>
          <cell r="G163">
            <v>154</v>
          </cell>
          <cell r="H163">
            <v>43685</v>
          </cell>
          <cell r="I163">
            <v>201940</v>
          </cell>
        </row>
        <row r="164">
          <cell r="A164">
            <v>10119769</v>
          </cell>
          <cell r="B164" t="str">
            <v>U</v>
          </cell>
          <cell r="C164" t="str">
            <v>BSME</v>
          </cell>
          <cell r="D164" t="str">
            <v>MENG</v>
          </cell>
          <cell r="F164" t="str">
            <v>SE</v>
          </cell>
          <cell r="G164">
            <v>145</v>
          </cell>
          <cell r="H164">
            <v>43685</v>
          </cell>
          <cell r="I164">
            <v>201940</v>
          </cell>
        </row>
        <row r="165">
          <cell r="A165">
            <v>10122015</v>
          </cell>
          <cell r="B165" t="str">
            <v>U</v>
          </cell>
          <cell r="C165" t="str">
            <v>BSN</v>
          </cell>
          <cell r="D165" t="str">
            <v>NURS</v>
          </cell>
          <cell r="F165" t="str">
            <v>HH</v>
          </cell>
          <cell r="G165">
            <v>163</v>
          </cell>
          <cell r="H165">
            <v>43813</v>
          </cell>
          <cell r="I165">
            <v>202010</v>
          </cell>
        </row>
        <row r="166">
          <cell r="A166">
            <v>10122183</v>
          </cell>
          <cell r="B166" t="str">
            <v>G</v>
          </cell>
          <cell r="C166" t="str">
            <v>MA</v>
          </cell>
          <cell r="D166" t="str">
            <v>ENGL</v>
          </cell>
          <cell r="F166" t="str">
            <v>HM</v>
          </cell>
          <cell r="G166">
            <v>36</v>
          </cell>
          <cell r="H166">
            <v>41405</v>
          </cell>
          <cell r="I166">
            <v>201320</v>
          </cell>
        </row>
        <row r="167">
          <cell r="A167">
            <v>10122741</v>
          </cell>
          <cell r="B167" t="str">
            <v>U</v>
          </cell>
          <cell r="C167" t="str">
            <v>BS</v>
          </cell>
          <cell r="D167" t="str">
            <v>BIOL</v>
          </cell>
          <cell r="F167" t="str">
            <v>SM</v>
          </cell>
          <cell r="G167">
            <v>139</v>
          </cell>
          <cell r="H167">
            <v>43085</v>
          </cell>
          <cell r="I167">
            <v>201810</v>
          </cell>
        </row>
        <row r="168">
          <cell r="A168">
            <v>10122874</v>
          </cell>
          <cell r="B168" t="str">
            <v>U</v>
          </cell>
          <cell r="C168" t="str">
            <v>BSN</v>
          </cell>
          <cell r="D168" t="str">
            <v>NURS</v>
          </cell>
          <cell r="F168" t="str">
            <v>HH</v>
          </cell>
          <cell r="G168">
            <v>140</v>
          </cell>
          <cell r="H168">
            <v>42504</v>
          </cell>
          <cell r="I168">
            <v>201620</v>
          </cell>
        </row>
        <row r="169">
          <cell r="A169">
            <v>10123985</v>
          </cell>
          <cell r="B169" t="str">
            <v>U</v>
          </cell>
          <cell r="C169" t="str">
            <v>BSCJ</v>
          </cell>
          <cell r="D169" t="str">
            <v>CRJU</v>
          </cell>
          <cell r="F169" t="str">
            <v>HH</v>
          </cell>
          <cell r="G169">
            <v>122</v>
          </cell>
          <cell r="H169">
            <v>42593</v>
          </cell>
          <cell r="I169">
            <v>201640</v>
          </cell>
        </row>
        <row r="170">
          <cell r="A170">
            <v>10124726</v>
          </cell>
          <cell r="B170" t="str">
            <v>U</v>
          </cell>
          <cell r="C170" t="str">
            <v>BBA</v>
          </cell>
          <cell r="D170" t="str">
            <v>FINC</v>
          </cell>
          <cell r="F170" t="str">
            <v>BA</v>
          </cell>
          <cell r="G170">
            <v>122</v>
          </cell>
          <cell r="H170">
            <v>42868</v>
          </cell>
          <cell r="I170">
            <v>201720</v>
          </cell>
        </row>
        <row r="171">
          <cell r="A171">
            <v>10124995</v>
          </cell>
          <cell r="B171" t="str">
            <v>U</v>
          </cell>
          <cell r="C171" t="str">
            <v>BAAS</v>
          </cell>
          <cell r="D171" t="str">
            <v>BAAS</v>
          </cell>
          <cell r="F171" t="str">
            <v>ED</v>
          </cell>
          <cell r="G171">
            <v>125</v>
          </cell>
          <cell r="H171">
            <v>44688</v>
          </cell>
          <cell r="I171">
            <v>202220</v>
          </cell>
        </row>
        <row r="172">
          <cell r="A172">
            <v>10125489</v>
          </cell>
          <cell r="B172" t="str">
            <v>U</v>
          </cell>
          <cell r="C172" t="str">
            <v>BA</v>
          </cell>
          <cell r="D172" t="str">
            <v>ENGL</v>
          </cell>
          <cell r="F172" t="str">
            <v>HM</v>
          </cell>
          <cell r="G172">
            <v>153</v>
          </cell>
          <cell r="H172">
            <v>43449</v>
          </cell>
          <cell r="I172">
            <v>201910</v>
          </cell>
        </row>
        <row r="173">
          <cell r="A173">
            <v>10125489</v>
          </cell>
          <cell r="B173" t="str">
            <v>G</v>
          </cell>
          <cell r="C173" t="str">
            <v>MED</v>
          </cell>
          <cell r="D173" t="str">
            <v>EDLE</v>
          </cell>
          <cell r="F173" t="str">
            <v>ED</v>
          </cell>
          <cell r="G173">
            <v>36</v>
          </cell>
          <cell r="H173">
            <v>44177</v>
          </cell>
          <cell r="I173">
            <v>202110</v>
          </cell>
        </row>
        <row r="174">
          <cell r="A174">
            <v>10125512</v>
          </cell>
          <cell r="B174" t="str">
            <v>G</v>
          </cell>
          <cell r="C174" t="str">
            <v>MACJ</v>
          </cell>
          <cell r="D174" t="str">
            <v>CRJU</v>
          </cell>
          <cell r="F174" t="str">
            <v>HH</v>
          </cell>
          <cell r="G174">
            <v>39</v>
          </cell>
          <cell r="H174">
            <v>42721</v>
          </cell>
          <cell r="I174">
            <v>201710</v>
          </cell>
        </row>
        <row r="175">
          <cell r="A175">
            <v>10125582</v>
          </cell>
          <cell r="B175" t="str">
            <v>U</v>
          </cell>
          <cell r="C175" t="str">
            <v>BSRC</v>
          </cell>
          <cell r="D175" t="str">
            <v>RESP</v>
          </cell>
          <cell r="F175" t="str">
            <v>HH</v>
          </cell>
          <cell r="G175">
            <v>132</v>
          </cell>
          <cell r="H175">
            <v>43685</v>
          </cell>
          <cell r="I175">
            <v>201940</v>
          </cell>
        </row>
        <row r="176">
          <cell r="A176">
            <v>10125936</v>
          </cell>
          <cell r="B176" t="str">
            <v>U</v>
          </cell>
          <cell r="C176" t="str">
            <v>BSW</v>
          </cell>
          <cell r="D176" t="str">
            <v>SOWK</v>
          </cell>
          <cell r="F176" t="str">
            <v>HH</v>
          </cell>
          <cell r="G176">
            <v>199</v>
          </cell>
          <cell r="H176">
            <v>42140</v>
          </cell>
          <cell r="I176">
            <v>201520</v>
          </cell>
        </row>
        <row r="177">
          <cell r="A177">
            <v>10125936</v>
          </cell>
          <cell r="B177" t="str">
            <v>U</v>
          </cell>
          <cell r="C177" t="str">
            <v>BSN</v>
          </cell>
          <cell r="D177" t="str">
            <v>NURS</v>
          </cell>
          <cell r="F177" t="str">
            <v>HH</v>
          </cell>
          <cell r="G177">
            <v>199</v>
          </cell>
          <cell r="H177">
            <v>42868</v>
          </cell>
          <cell r="I177">
            <v>201720</v>
          </cell>
        </row>
        <row r="178">
          <cell r="A178">
            <v>10126255</v>
          </cell>
          <cell r="B178" t="str">
            <v>U</v>
          </cell>
          <cell r="C178" t="str">
            <v>BSEP</v>
          </cell>
          <cell r="D178" t="str">
            <v>EXPH</v>
          </cell>
          <cell r="F178" t="str">
            <v>HH</v>
          </cell>
          <cell r="G178">
            <v>133</v>
          </cell>
          <cell r="H178">
            <v>43596</v>
          </cell>
          <cell r="I178">
            <v>201920</v>
          </cell>
        </row>
        <row r="179">
          <cell r="A179">
            <v>10126313</v>
          </cell>
          <cell r="B179" t="str">
            <v>U</v>
          </cell>
          <cell r="C179" t="str">
            <v>BBA</v>
          </cell>
          <cell r="D179" t="str">
            <v>MGMT</v>
          </cell>
          <cell r="F179" t="str">
            <v>BA</v>
          </cell>
          <cell r="G179">
            <v>130</v>
          </cell>
          <cell r="H179">
            <v>43596</v>
          </cell>
          <cell r="I179">
            <v>201920</v>
          </cell>
        </row>
        <row r="180">
          <cell r="A180">
            <v>10127514</v>
          </cell>
          <cell r="B180" t="str">
            <v>U</v>
          </cell>
          <cell r="C180" t="str">
            <v>BSN</v>
          </cell>
          <cell r="D180" t="str">
            <v>NURS</v>
          </cell>
          <cell r="F180" t="str">
            <v>HH</v>
          </cell>
          <cell r="G180">
            <v>148</v>
          </cell>
          <cell r="H180">
            <v>42868</v>
          </cell>
          <cell r="I180">
            <v>201720</v>
          </cell>
        </row>
        <row r="181">
          <cell r="A181">
            <v>10128620</v>
          </cell>
          <cell r="B181" t="str">
            <v>U</v>
          </cell>
          <cell r="C181" t="str">
            <v>BSME</v>
          </cell>
          <cell r="D181" t="str">
            <v>MENG</v>
          </cell>
          <cell r="F181" t="str">
            <v>SM</v>
          </cell>
          <cell r="G181">
            <v>167</v>
          </cell>
          <cell r="H181">
            <v>42868</v>
          </cell>
          <cell r="I181">
            <v>201720</v>
          </cell>
        </row>
        <row r="182">
          <cell r="A182">
            <v>10129223</v>
          </cell>
          <cell r="B182" t="str">
            <v>G</v>
          </cell>
          <cell r="C182" t="str">
            <v>MSN</v>
          </cell>
          <cell r="D182" t="str">
            <v>PNUR</v>
          </cell>
          <cell r="F182" t="str">
            <v>HH</v>
          </cell>
          <cell r="G182">
            <v>46</v>
          </cell>
          <cell r="H182">
            <v>42593</v>
          </cell>
          <cell r="I182">
            <v>201640</v>
          </cell>
        </row>
        <row r="183">
          <cell r="A183">
            <v>10129413</v>
          </cell>
          <cell r="B183" t="str">
            <v>U</v>
          </cell>
          <cell r="C183" t="str">
            <v>BBA</v>
          </cell>
          <cell r="D183" t="str">
            <v>MGMT</v>
          </cell>
          <cell r="F183" t="str">
            <v>BA</v>
          </cell>
          <cell r="G183">
            <v>170</v>
          </cell>
          <cell r="H183">
            <v>43232</v>
          </cell>
          <cell r="I183">
            <v>201820</v>
          </cell>
        </row>
        <row r="184">
          <cell r="A184">
            <v>10129589</v>
          </cell>
          <cell r="B184" t="str">
            <v>G</v>
          </cell>
          <cell r="C184" t="str">
            <v>MED</v>
          </cell>
          <cell r="D184" t="str">
            <v>EDLE</v>
          </cell>
          <cell r="F184" t="str">
            <v>ED</v>
          </cell>
          <cell r="G184">
            <v>36</v>
          </cell>
          <cell r="H184">
            <v>44688</v>
          </cell>
          <cell r="I184">
            <v>202220</v>
          </cell>
        </row>
        <row r="185">
          <cell r="A185">
            <v>10129801</v>
          </cell>
          <cell r="B185" t="str">
            <v>U</v>
          </cell>
          <cell r="C185" t="str">
            <v>BSN</v>
          </cell>
          <cell r="D185" t="str">
            <v>NURS</v>
          </cell>
          <cell r="F185" t="str">
            <v>HH</v>
          </cell>
          <cell r="G185">
            <v>131</v>
          </cell>
          <cell r="H185">
            <v>42504</v>
          </cell>
          <cell r="I185">
            <v>201620</v>
          </cell>
        </row>
        <row r="186">
          <cell r="A186">
            <v>10130798</v>
          </cell>
          <cell r="B186" t="str">
            <v>U</v>
          </cell>
          <cell r="C186" t="str">
            <v>BSN</v>
          </cell>
          <cell r="D186" t="str">
            <v>NURN</v>
          </cell>
          <cell r="F186" t="str">
            <v>HH</v>
          </cell>
          <cell r="G186">
            <v>130</v>
          </cell>
          <cell r="H186">
            <v>43813</v>
          </cell>
          <cell r="I186">
            <v>202010</v>
          </cell>
        </row>
        <row r="187">
          <cell r="A187">
            <v>10130904</v>
          </cell>
          <cell r="B187" t="str">
            <v>U</v>
          </cell>
          <cell r="C187" t="str">
            <v>BBA</v>
          </cell>
          <cell r="D187" t="str">
            <v>FINC</v>
          </cell>
          <cell r="F187" t="str">
            <v>BA</v>
          </cell>
          <cell r="G187">
            <v>162</v>
          </cell>
          <cell r="H187">
            <v>41986</v>
          </cell>
          <cell r="I187">
            <v>201510</v>
          </cell>
        </row>
        <row r="188">
          <cell r="A188">
            <v>10132298</v>
          </cell>
          <cell r="B188" t="str">
            <v>U</v>
          </cell>
          <cell r="C188" t="str">
            <v>BAAS</v>
          </cell>
          <cell r="D188" t="str">
            <v>BAAS</v>
          </cell>
          <cell r="F188" t="str">
            <v>ED</v>
          </cell>
          <cell r="G188">
            <v>142</v>
          </cell>
          <cell r="H188">
            <v>44413</v>
          </cell>
          <cell r="I188">
            <v>202140</v>
          </cell>
        </row>
        <row r="189">
          <cell r="A189">
            <v>10133400</v>
          </cell>
          <cell r="B189" t="str">
            <v>U</v>
          </cell>
          <cell r="C189" t="str">
            <v>BSRS</v>
          </cell>
          <cell r="D189" t="str">
            <v>RADS</v>
          </cell>
          <cell r="F189" t="str">
            <v>HH</v>
          </cell>
          <cell r="G189">
            <v>138</v>
          </cell>
          <cell r="H189">
            <v>44777</v>
          </cell>
          <cell r="I189">
            <v>202240</v>
          </cell>
        </row>
        <row r="190">
          <cell r="A190">
            <v>10135436</v>
          </cell>
          <cell r="B190" t="str">
            <v>U</v>
          </cell>
          <cell r="C190" t="str">
            <v>BSRC</v>
          </cell>
          <cell r="D190" t="str">
            <v>RESP</v>
          </cell>
          <cell r="F190" t="str">
            <v>HH</v>
          </cell>
          <cell r="G190">
            <v>195</v>
          </cell>
          <cell r="H190">
            <v>42957</v>
          </cell>
          <cell r="I190">
            <v>201740</v>
          </cell>
        </row>
        <row r="191">
          <cell r="A191">
            <v>10135678</v>
          </cell>
          <cell r="B191" t="str">
            <v>U</v>
          </cell>
          <cell r="C191" t="str">
            <v>BSIS</v>
          </cell>
          <cell r="D191" t="str">
            <v>ECE6</v>
          </cell>
          <cell r="F191" t="str">
            <v>ED</v>
          </cell>
          <cell r="G191">
            <v>133</v>
          </cell>
          <cell r="H191">
            <v>44177</v>
          </cell>
          <cell r="I191">
            <v>202110</v>
          </cell>
        </row>
        <row r="192">
          <cell r="A192">
            <v>10135813</v>
          </cell>
          <cell r="B192" t="str">
            <v>U</v>
          </cell>
          <cell r="C192" t="str">
            <v>BSRS</v>
          </cell>
          <cell r="D192" t="str">
            <v>RADS</v>
          </cell>
          <cell r="F192" t="str">
            <v>HH</v>
          </cell>
          <cell r="G192">
            <v>178</v>
          </cell>
          <cell r="H192">
            <v>41405</v>
          </cell>
          <cell r="I192">
            <v>201320</v>
          </cell>
        </row>
        <row r="193">
          <cell r="A193">
            <v>10136583</v>
          </cell>
          <cell r="B193" t="str">
            <v>G</v>
          </cell>
          <cell r="C193" t="str">
            <v>MSRS</v>
          </cell>
          <cell r="D193" t="str">
            <v>RADR</v>
          </cell>
          <cell r="F193" t="str">
            <v>HH</v>
          </cell>
          <cell r="G193">
            <v>51</v>
          </cell>
          <cell r="H193">
            <v>44177</v>
          </cell>
          <cell r="I193">
            <v>202110</v>
          </cell>
        </row>
        <row r="194">
          <cell r="A194">
            <v>10136692</v>
          </cell>
          <cell r="B194" t="str">
            <v>U</v>
          </cell>
          <cell r="C194" t="str">
            <v>BBA</v>
          </cell>
          <cell r="D194" t="str">
            <v>ACCT</v>
          </cell>
          <cell r="F194" t="str">
            <v>BA</v>
          </cell>
          <cell r="G194">
            <v>210</v>
          </cell>
          <cell r="H194">
            <v>41405</v>
          </cell>
          <cell r="I194">
            <v>201320</v>
          </cell>
        </row>
        <row r="195">
          <cell r="A195">
            <v>10136692</v>
          </cell>
          <cell r="B195" t="str">
            <v>U</v>
          </cell>
          <cell r="C195" t="str">
            <v>BBA</v>
          </cell>
          <cell r="D195" t="str">
            <v>MGMT</v>
          </cell>
          <cell r="F195" t="str">
            <v>BA</v>
          </cell>
          <cell r="G195">
            <v>210</v>
          </cell>
          <cell r="H195">
            <v>42350</v>
          </cell>
          <cell r="I195">
            <v>201610</v>
          </cell>
        </row>
        <row r="196">
          <cell r="A196">
            <v>10138789</v>
          </cell>
          <cell r="B196" t="str">
            <v>U</v>
          </cell>
          <cell r="C196" t="str">
            <v>BM</v>
          </cell>
          <cell r="D196" t="str">
            <v>MUSC</v>
          </cell>
          <cell r="F196" t="str">
            <v>FA</v>
          </cell>
          <cell r="G196">
            <v>139</v>
          </cell>
          <cell r="H196">
            <v>44688</v>
          </cell>
          <cell r="I196">
            <v>202220</v>
          </cell>
        </row>
        <row r="197">
          <cell r="A197">
            <v>10140725</v>
          </cell>
          <cell r="B197" t="str">
            <v>U</v>
          </cell>
          <cell r="C197" t="str">
            <v>BSAT</v>
          </cell>
          <cell r="D197" t="str">
            <v>ATRN</v>
          </cell>
          <cell r="F197" t="str">
            <v>HH</v>
          </cell>
          <cell r="G197">
            <v>136</v>
          </cell>
          <cell r="H197">
            <v>43967</v>
          </cell>
          <cell r="I197">
            <v>202020</v>
          </cell>
        </row>
        <row r="198">
          <cell r="A198">
            <v>10141600</v>
          </cell>
          <cell r="B198" t="str">
            <v>U</v>
          </cell>
          <cell r="C198" t="str">
            <v>BAAS</v>
          </cell>
          <cell r="D198" t="str">
            <v>BAAS</v>
          </cell>
          <cell r="F198" t="str">
            <v>ED</v>
          </cell>
          <cell r="G198">
            <v>125</v>
          </cell>
          <cell r="H198">
            <v>43449</v>
          </cell>
          <cell r="I198">
            <v>201910</v>
          </cell>
        </row>
        <row r="199">
          <cell r="A199">
            <v>10142087</v>
          </cell>
          <cell r="B199" t="str">
            <v>U</v>
          </cell>
          <cell r="C199" t="str">
            <v>BSRS</v>
          </cell>
          <cell r="D199" t="str">
            <v>RADS</v>
          </cell>
          <cell r="F199" t="str">
            <v>HH</v>
          </cell>
          <cell r="G199">
            <v>144</v>
          </cell>
          <cell r="H199">
            <v>41769</v>
          </cell>
          <cell r="I199">
            <v>201420</v>
          </cell>
        </row>
        <row r="200">
          <cell r="A200">
            <v>10143381</v>
          </cell>
          <cell r="B200" t="str">
            <v>U</v>
          </cell>
          <cell r="C200" t="str">
            <v>BS</v>
          </cell>
          <cell r="D200" t="str">
            <v>PHYS</v>
          </cell>
          <cell r="E200" t="str">
            <v>MATH</v>
          </cell>
          <cell r="F200" t="str">
            <v>SM</v>
          </cell>
          <cell r="G200">
            <v>136</v>
          </cell>
          <cell r="H200">
            <v>43232</v>
          </cell>
          <cell r="I200">
            <v>201820</v>
          </cell>
        </row>
        <row r="201">
          <cell r="A201">
            <v>10143886</v>
          </cell>
          <cell r="B201" t="str">
            <v>U</v>
          </cell>
          <cell r="C201" t="str">
            <v>BBA</v>
          </cell>
          <cell r="D201" t="str">
            <v>GBUS</v>
          </cell>
          <cell r="F201" t="str">
            <v>BA</v>
          </cell>
          <cell r="G201">
            <v>123</v>
          </cell>
          <cell r="H201">
            <v>44177</v>
          </cell>
          <cell r="I201">
            <v>202110</v>
          </cell>
        </row>
        <row r="202">
          <cell r="A202">
            <v>10143958</v>
          </cell>
          <cell r="B202" t="str">
            <v>U</v>
          </cell>
          <cell r="C202" t="str">
            <v>BS</v>
          </cell>
          <cell r="D202" t="str">
            <v>BIOL</v>
          </cell>
          <cell r="F202" t="str">
            <v>SE</v>
          </cell>
          <cell r="G202">
            <v>156</v>
          </cell>
          <cell r="H202">
            <v>44688</v>
          </cell>
          <cell r="I202">
            <v>202220</v>
          </cell>
        </row>
        <row r="203">
          <cell r="A203">
            <v>10144147</v>
          </cell>
          <cell r="B203" t="str">
            <v>U</v>
          </cell>
          <cell r="C203" t="str">
            <v>BS</v>
          </cell>
          <cell r="D203" t="str">
            <v>SOCL</v>
          </cell>
          <cell r="F203" t="str">
            <v>HM</v>
          </cell>
          <cell r="G203">
            <v>141</v>
          </cell>
          <cell r="H203">
            <v>42721</v>
          </cell>
          <cell r="I203">
            <v>201710</v>
          </cell>
        </row>
        <row r="204">
          <cell r="A204">
            <v>10144288</v>
          </cell>
          <cell r="B204" t="str">
            <v>G</v>
          </cell>
          <cell r="C204" t="str">
            <v>MSN</v>
          </cell>
          <cell r="D204" t="str">
            <v>PNUR</v>
          </cell>
          <cell r="F204" t="str">
            <v>HH</v>
          </cell>
          <cell r="G204">
            <v>50</v>
          </cell>
          <cell r="H204">
            <v>44413</v>
          </cell>
          <cell r="I204">
            <v>202140</v>
          </cell>
        </row>
        <row r="205">
          <cell r="A205">
            <v>10144400</v>
          </cell>
          <cell r="B205" t="str">
            <v>U</v>
          </cell>
          <cell r="C205" t="str">
            <v>BSIS</v>
          </cell>
          <cell r="D205" t="str">
            <v>ECE6</v>
          </cell>
          <cell r="F205" t="str">
            <v>ED</v>
          </cell>
          <cell r="G205">
            <v>137</v>
          </cell>
          <cell r="H205">
            <v>44905</v>
          </cell>
          <cell r="I205">
            <v>202310</v>
          </cell>
        </row>
        <row r="206">
          <cell r="A206">
            <v>10144429</v>
          </cell>
          <cell r="B206" t="str">
            <v>U</v>
          </cell>
          <cell r="C206" t="str">
            <v>BSN</v>
          </cell>
          <cell r="D206" t="str">
            <v>NURS</v>
          </cell>
          <cell r="F206" t="str">
            <v>HH</v>
          </cell>
          <cell r="G206">
            <v>132</v>
          </cell>
          <cell r="H206">
            <v>44688</v>
          </cell>
          <cell r="I206">
            <v>202220</v>
          </cell>
        </row>
        <row r="207">
          <cell r="A207">
            <v>10144445</v>
          </cell>
          <cell r="B207" t="str">
            <v>U</v>
          </cell>
          <cell r="C207" t="str">
            <v>BSN</v>
          </cell>
          <cell r="D207" t="str">
            <v>NURS</v>
          </cell>
          <cell r="F207" t="str">
            <v>HH</v>
          </cell>
          <cell r="G207">
            <v>123</v>
          </cell>
          <cell r="H207">
            <v>44317</v>
          </cell>
          <cell r="I207">
            <v>202120</v>
          </cell>
        </row>
        <row r="208">
          <cell r="A208">
            <v>10144483</v>
          </cell>
          <cell r="B208" t="str">
            <v>U</v>
          </cell>
          <cell r="C208" t="str">
            <v>BSRC</v>
          </cell>
          <cell r="D208" t="str">
            <v>RESP</v>
          </cell>
          <cell r="F208" t="str">
            <v>HH</v>
          </cell>
          <cell r="G208">
            <v>163</v>
          </cell>
          <cell r="H208">
            <v>42721</v>
          </cell>
          <cell r="I208">
            <v>201710</v>
          </cell>
        </row>
        <row r="209">
          <cell r="A209">
            <v>10148476</v>
          </cell>
          <cell r="B209" t="str">
            <v>U</v>
          </cell>
          <cell r="C209" t="str">
            <v>BSRT</v>
          </cell>
          <cell r="D209" t="str">
            <v>RADT</v>
          </cell>
          <cell r="F209" t="str">
            <v>HH</v>
          </cell>
          <cell r="G209">
            <v>218</v>
          </cell>
          <cell r="H209">
            <v>44688</v>
          </cell>
          <cell r="I209">
            <v>202220</v>
          </cell>
        </row>
        <row r="210">
          <cell r="A210">
            <v>10149047</v>
          </cell>
          <cell r="B210" t="str">
            <v>U</v>
          </cell>
          <cell r="C210" t="str">
            <v>BM</v>
          </cell>
          <cell r="D210" t="str">
            <v>MUSC</v>
          </cell>
          <cell r="F210" t="str">
            <v>FA</v>
          </cell>
          <cell r="G210">
            <v>202</v>
          </cell>
          <cell r="H210">
            <v>44688</v>
          </cell>
          <cell r="I210">
            <v>202220</v>
          </cell>
        </row>
        <row r="211">
          <cell r="A211">
            <v>10149115</v>
          </cell>
          <cell r="B211" t="str">
            <v>U</v>
          </cell>
          <cell r="C211" t="str">
            <v>BFA</v>
          </cell>
          <cell r="D211" t="str">
            <v>ART</v>
          </cell>
          <cell r="F211" t="str">
            <v>FA</v>
          </cell>
          <cell r="G211">
            <v>157</v>
          </cell>
          <cell r="H211">
            <v>41986</v>
          </cell>
          <cell r="I211">
            <v>201510</v>
          </cell>
        </row>
        <row r="212">
          <cell r="A212">
            <v>10149374</v>
          </cell>
          <cell r="B212" t="str">
            <v>U</v>
          </cell>
          <cell r="C212" t="str">
            <v>BA</v>
          </cell>
          <cell r="D212" t="str">
            <v>MCOM</v>
          </cell>
          <cell r="F212" t="str">
            <v>FA</v>
          </cell>
          <cell r="G212">
            <v>147</v>
          </cell>
          <cell r="H212">
            <v>43967</v>
          </cell>
          <cell r="I212">
            <v>202020</v>
          </cell>
        </row>
        <row r="213">
          <cell r="A213">
            <v>10149382</v>
          </cell>
          <cell r="B213" t="str">
            <v>U</v>
          </cell>
          <cell r="C213" t="str">
            <v>BBA</v>
          </cell>
          <cell r="D213" t="str">
            <v>MKTG</v>
          </cell>
          <cell r="F213" t="str">
            <v>BA</v>
          </cell>
          <cell r="G213">
            <v>156</v>
          </cell>
          <cell r="H213">
            <v>42721</v>
          </cell>
          <cell r="I213">
            <v>201710</v>
          </cell>
        </row>
        <row r="214">
          <cell r="A214">
            <v>10149382</v>
          </cell>
          <cell r="B214" t="str">
            <v>G</v>
          </cell>
          <cell r="C214" t="str">
            <v>MBA</v>
          </cell>
          <cell r="D214" t="str">
            <v>BUAD</v>
          </cell>
          <cell r="F214" t="str">
            <v>BA</v>
          </cell>
          <cell r="G214">
            <v>33</v>
          </cell>
          <cell r="H214">
            <v>43596</v>
          </cell>
          <cell r="I214">
            <v>201920</v>
          </cell>
        </row>
        <row r="215">
          <cell r="A215">
            <v>10149393</v>
          </cell>
          <cell r="B215" t="str">
            <v>U</v>
          </cell>
          <cell r="C215" t="str">
            <v>BSRC</v>
          </cell>
          <cell r="D215" t="str">
            <v>RESP</v>
          </cell>
          <cell r="F215" t="str">
            <v>HH</v>
          </cell>
          <cell r="G215">
            <v>145</v>
          </cell>
          <cell r="H215">
            <v>43232</v>
          </cell>
          <cell r="I215">
            <v>201820</v>
          </cell>
        </row>
        <row r="216">
          <cell r="A216">
            <v>10149819</v>
          </cell>
          <cell r="B216" t="str">
            <v>U</v>
          </cell>
          <cell r="C216" t="str">
            <v>BSRC</v>
          </cell>
          <cell r="D216" t="str">
            <v>RESP</v>
          </cell>
          <cell r="F216" t="str">
            <v>HH</v>
          </cell>
          <cell r="G216">
            <v>176.01400000000001</v>
          </cell>
          <cell r="H216">
            <v>44317</v>
          </cell>
          <cell r="I216">
            <v>202120</v>
          </cell>
        </row>
        <row r="217">
          <cell r="A217">
            <v>10150482</v>
          </cell>
          <cell r="B217" t="str">
            <v>G</v>
          </cell>
          <cell r="C217" t="str">
            <v>MED</v>
          </cell>
          <cell r="D217" t="str">
            <v>SPED</v>
          </cell>
          <cell r="F217" t="str">
            <v>ED</v>
          </cell>
          <cell r="G217">
            <v>42</v>
          </cell>
          <cell r="H217">
            <v>41258</v>
          </cell>
          <cell r="I217">
            <v>201310</v>
          </cell>
        </row>
        <row r="218">
          <cell r="A218">
            <v>10151130</v>
          </cell>
          <cell r="B218" t="str">
            <v>U</v>
          </cell>
          <cell r="C218" t="str">
            <v>BAAS</v>
          </cell>
          <cell r="D218" t="str">
            <v>BAAS</v>
          </cell>
          <cell r="F218" t="str">
            <v>ED</v>
          </cell>
          <cell r="G218">
            <v>120</v>
          </cell>
          <cell r="H218">
            <v>44413</v>
          </cell>
          <cell r="I218">
            <v>202140</v>
          </cell>
        </row>
        <row r="219">
          <cell r="A219">
            <v>10153550</v>
          </cell>
          <cell r="B219" t="str">
            <v>U</v>
          </cell>
          <cell r="C219" t="str">
            <v>BA</v>
          </cell>
          <cell r="D219" t="str">
            <v>CMPS</v>
          </cell>
          <cell r="F219" t="str">
            <v>SM</v>
          </cell>
          <cell r="G219">
            <v>141</v>
          </cell>
          <cell r="H219">
            <v>42140</v>
          </cell>
          <cell r="I219">
            <v>201520</v>
          </cell>
        </row>
        <row r="220">
          <cell r="A220">
            <v>10154466</v>
          </cell>
          <cell r="B220" t="str">
            <v>U</v>
          </cell>
          <cell r="C220" t="str">
            <v>BSE</v>
          </cell>
          <cell r="D220" t="str">
            <v>EDUC</v>
          </cell>
          <cell r="F220" t="str">
            <v>ED</v>
          </cell>
          <cell r="G220">
            <v>125</v>
          </cell>
          <cell r="H220">
            <v>44905</v>
          </cell>
          <cell r="I220">
            <v>202310</v>
          </cell>
        </row>
        <row r="221">
          <cell r="A221">
            <v>10155002</v>
          </cell>
          <cell r="B221" t="str">
            <v>U</v>
          </cell>
          <cell r="C221" t="str">
            <v>BA</v>
          </cell>
          <cell r="D221" t="str">
            <v>ART</v>
          </cell>
          <cell r="F221" t="str">
            <v>FA</v>
          </cell>
          <cell r="G221">
            <v>128</v>
          </cell>
          <cell r="H221">
            <v>43596</v>
          </cell>
          <cell r="I221">
            <v>201920</v>
          </cell>
        </row>
        <row r="222">
          <cell r="A222">
            <v>10155365</v>
          </cell>
          <cell r="B222" t="str">
            <v>U</v>
          </cell>
          <cell r="C222" t="str">
            <v>BBA</v>
          </cell>
          <cell r="D222" t="str">
            <v>FINC</v>
          </cell>
          <cell r="F222" t="str">
            <v>BA</v>
          </cell>
          <cell r="G222">
            <v>149</v>
          </cell>
          <cell r="H222">
            <v>44177</v>
          </cell>
          <cell r="I222">
            <v>202110</v>
          </cell>
        </row>
        <row r="223">
          <cell r="A223">
            <v>10156679</v>
          </cell>
          <cell r="B223" t="str">
            <v>U</v>
          </cell>
          <cell r="C223" t="str">
            <v>BBA</v>
          </cell>
          <cell r="D223" t="str">
            <v>MIS</v>
          </cell>
          <cell r="F223" t="str">
            <v>BA</v>
          </cell>
          <cell r="G223">
            <v>133</v>
          </cell>
          <cell r="H223">
            <v>42721</v>
          </cell>
          <cell r="I223">
            <v>201710</v>
          </cell>
        </row>
        <row r="224">
          <cell r="A224">
            <v>10157200</v>
          </cell>
          <cell r="B224" t="str">
            <v>U</v>
          </cell>
          <cell r="C224" t="str">
            <v>BS</v>
          </cell>
          <cell r="D224" t="str">
            <v>CMPS</v>
          </cell>
          <cell r="F224" t="str">
            <v>SE</v>
          </cell>
          <cell r="G224">
            <v>161</v>
          </cell>
          <cell r="H224">
            <v>44317</v>
          </cell>
          <cell r="I224">
            <v>202120</v>
          </cell>
        </row>
        <row r="225">
          <cell r="A225">
            <v>10157338</v>
          </cell>
          <cell r="B225" t="str">
            <v>U</v>
          </cell>
          <cell r="C225" t="str">
            <v>BA</v>
          </cell>
          <cell r="D225" t="str">
            <v>HIST</v>
          </cell>
          <cell r="F225" t="str">
            <v>HM</v>
          </cell>
          <cell r="G225">
            <v>120</v>
          </cell>
          <cell r="H225">
            <v>44317</v>
          </cell>
          <cell r="I225">
            <v>202120</v>
          </cell>
        </row>
        <row r="226">
          <cell r="A226">
            <v>10158631</v>
          </cell>
          <cell r="B226" t="str">
            <v>U</v>
          </cell>
          <cell r="C226" t="str">
            <v>BSRT</v>
          </cell>
          <cell r="D226" t="str">
            <v>RADT</v>
          </cell>
          <cell r="F226" t="str">
            <v>HH</v>
          </cell>
          <cell r="G226">
            <v>147</v>
          </cell>
          <cell r="H226">
            <v>43232</v>
          </cell>
          <cell r="I226">
            <v>201820</v>
          </cell>
        </row>
        <row r="227">
          <cell r="A227">
            <v>10159611</v>
          </cell>
          <cell r="B227" t="str">
            <v>U</v>
          </cell>
          <cell r="C227" t="str">
            <v>BS</v>
          </cell>
          <cell r="D227" t="str">
            <v>PSYC</v>
          </cell>
          <cell r="F227" t="str">
            <v>HM</v>
          </cell>
          <cell r="G227">
            <v>127</v>
          </cell>
          <cell r="H227">
            <v>44317</v>
          </cell>
          <cell r="I227">
            <v>202120</v>
          </cell>
        </row>
        <row r="228">
          <cell r="A228">
            <v>10160828</v>
          </cell>
          <cell r="B228" t="str">
            <v>U</v>
          </cell>
          <cell r="C228" t="str">
            <v>BSEP</v>
          </cell>
          <cell r="D228" t="str">
            <v>EXPH</v>
          </cell>
          <cell r="F228" t="str">
            <v>HH</v>
          </cell>
          <cell r="G228">
            <v>154</v>
          </cell>
          <cell r="H228">
            <v>41622</v>
          </cell>
          <cell r="I228">
            <v>201410</v>
          </cell>
        </row>
        <row r="229">
          <cell r="A229">
            <v>10163146</v>
          </cell>
          <cell r="B229" t="str">
            <v>U</v>
          </cell>
          <cell r="C229" t="str">
            <v>BA</v>
          </cell>
          <cell r="D229" t="str">
            <v>PSYC</v>
          </cell>
          <cell r="F229" t="str">
            <v>HM</v>
          </cell>
          <cell r="G229">
            <v>124</v>
          </cell>
          <cell r="H229">
            <v>42504</v>
          </cell>
          <cell r="I229">
            <v>201620</v>
          </cell>
        </row>
        <row r="230">
          <cell r="A230">
            <v>10163196</v>
          </cell>
          <cell r="B230" t="str">
            <v>U</v>
          </cell>
          <cell r="C230" t="str">
            <v>BSN</v>
          </cell>
          <cell r="D230" t="str">
            <v>NURN</v>
          </cell>
          <cell r="F230" t="str">
            <v>HH</v>
          </cell>
          <cell r="G230">
            <v>151</v>
          </cell>
          <cell r="H230">
            <v>44413</v>
          </cell>
          <cell r="I230">
            <v>202140</v>
          </cell>
        </row>
        <row r="231">
          <cell r="A231">
            <v>10164191</v>
          </cell>
          <cell r="B231" t="str">
            <v>U</v>
          </cell>
          <cell r="C231" t="str">
            <v>BSRC</v>
          </cell>
          <cell r="D231" t="str">
            <v>RESP</v>
          </cell>
          <cell r="F231" t="str">
            <v>HH</v>
          </cell>
          <cell r="G231">
            <v>154</v>
          </cell>
          <cell r="H231">
            <v>42350</v>
          </cell>
          <cell r="I231">
            <v>201610</v>
          </cell>
        </row>
        <row r="232">
          <cell r="A232">
            <v>10166990</v>
          </cell>
          <cell r="B232" t="str">
            <v>G</v>
          </cell>
          <cell r="C232" t="str">
            <v>MHA</v>
          </cell>
          <cell r="D232" t="str">
            <v>HSAD</v>
          </cell>
          <cell r="F232" t="str">
            <v>HH</v>
          </cell>
          <cell r="G232">
            <v>45</v>
          </cell>
          <cell r="H232">
            <v>43596</v>
          </cell>
          <cell r="I232">
            <v>201920</v>
          </cell>
        </row>
        <row r="233">
          <cell r="A233">
            <v>10169613</v>
          </cell>
          <cell r="B233" t="str">
            <v>U</v>
          </cell>
          <cell r="C233" t="str">
            <v>BSRS</v>
          </cell>
          <cell r="D233" t="str">
            <v>RADS</v>
          </cell>
          <cell r="F233" t="str">
            <v>HH</v>
          </cell>
          <cell r="G233">
            <v>158</v>
          </cell>
          <cell r="H233">
            <v>43813</v>
          </cell>
          <cell r="I233">
            <v>202010</v>
          </cell>
        </row>
        <row r="234">
          <cell r="A234">
            <v>10169613</v>
          </cell>
          <cell r="B234" t="str">
            <v>G</v>
          </cell>
          <cell r="C234" t="str">
            <v>MSRS</v>
          </cell>
          <cell r="D234" t="str">
            <v>RADR</v>
          </cell>
          <cell r="F234" t="str">
            <v>HH</v>
          </cell>
          <cell r="G234">
            <v>52</v>
          </cell>
          <cell r="H234">
            <v>44541</v>
          </cell>
          <cell r="I234">
            <v>202210</v>
          </cell>
        </row>
        <row r="235">
          <cell r="A235">
            <v>10169974</v>
          </cell>
          <cell r="B235" t="str">
            <v>G</v>
          </cell>
          <cell r="C235" t="str">
            <v>MED</v>
          </cell>
          <cell r="D235" t="str">
            <v>SPED</v>
          </cell>
          <cell r="F235" t="str">
            <v>ED</v>
          </cell>
          <cell r="G235">
            <v>36</v>
          </cell>
          <cell r="H235">
            <v>44049</v>
          </cell>
          <cell r="I235">
            <v>202040</v>
          </cell>
        </row>
        <row r="236">
          <cell r="A236">
            <v>10170457</v>
          </cell>
          <cell r="B236" t="str">
            <v>U</v>
          </cell>
          <cell r="C236" t="str">
            <v>BSRC</v>
          </cell>
          <cell r="D236" t="str">
            <v>RESP</v>
          </cell>
          <cell r="F236" t="str">
            <v>HH</v>
          </cell>
          <cell r="G236">
            <v>136</v>
          </cell>
          <cell r="H236">
            <v>41769</v>
          </cell>
          <cell r="I236">
            <v>201420</v>
          </cell>
        </row>
        <row r="237">
          <cell r="A237">
            <v>10170734</v>
          </cell>
          <cell r="B237" t="str">
            <v>U</v>
          </cell>
          <cell r="C237" t="str">
            <v>BSME</v>
          </cell>
          <cell r="D237" t="str">
            <v>MENG</v>
          </cell>
          <cell r="F237" t="str">
            <v>SM</v>
          </cell>
          <cell r="G237">
            <v>194</v>
          </cell>
          <cell r="H237">
            <v>42593</v>
          </cell>
          <cell r="I237">
            <v>201640</v>
          </cell>
        </row>
        <row r="238">
          <cell r="A238">
            <v>10170734</v>
          </cell>
          <cell r="B238" t="str">
            <v>G</v>
          </cell>
          <cell r="C238" t="str">
            <v>MA</v>
          </cell>
          <cell r="D238" t="str">
            <v>CNSH</v>
          </cell>
          <cell r="F238" t="str">
            <v>ED</v>
          </cell>
          <cell r="G238">
            <v>39</v>
          </cell>
          <cell r="H238">
            <v>43813</v>
          </cell>
          <cell r="I238">
            <v>202010</v>
          </cell>
        </row>
        <row r="239">
          <cell r="A239">
            <v>10171276</v>
          </cell>
          <cell r="B239" t="str">
            <v>U</v>
          </cell>
          <cell r="C239" t="str">
            <v>BAAS</v>
          </cell>
          <cell r="D239" t="str">
            <v>BAAS</v>
          </cell>
          <cell r="F239" t="str">
            <v>ED</v>
          </cell>
          <cell r="G239">
            <v>152</v>
          </cell>
          <cell r="H239">
            <v>44688</v>
          </cell>
          <cell r="I239">
            <v>202220</v>
          </cell>
        </row>
        <row r="240">
          <cell r="A240">
            <v>10171910</v>
          </cell>
          <cell r="B240" t="str">
            <v>U</v>
          </cell>
          <cell r="C240" t="str">
            <v>BA</v>
          </cell>
          <cell r="D240" t="str">
            <v>PSYC</v>
          </cell>
          <cell r="E240" t="str">
            <v>SPAN</v>
          </cell>
          <cell r="F240" t="str">
            <v>HM</v>
          </cell>
          <cell r="G240">
            <v>126</v>
          </cell>
          <cell r="H240">
            <v>41494</v>
          </cell>
          <cell r="I240">
            <v>201340</v>
          </cell>
        </row>
        <row r="241">
          <cell r="A241">
            <v>10171910</v>
          </cell>
          <cell r="B241" t="str">
            <v>G</v>
          </cell>
          <cell r="C241" t="str">
            <v>MA</v>
          </cell>
          <cell r="D241" t="str">
            <v>PSYC</v>
          </cell>
          <cell r="F241" t="str">
            <v>HM</v>
          </cell>
          <cell r="G241">
            <v>60</v>
          </cell>
          <cell r="H241">
            <v>42140</v>
          </cell>
          <cell r="I241">
            <v>201520</v>
          </cell>
        </row>
        <row r="242">
          <cell r="A242">
            <v>10172016</v>
          </cell>
          <cell r="B242" t="str">
            <v>U</v>
          </cell>
          <cell r="C242" t="str">
            <v>BSN</v>
          </cell>
          <cell r="D242" t="str">
            <v>NURN</v>
          </cell>
          <cell r="F242" t="str">
            <v>HH</v>
          </cell>
          <cell r="G242">
            <v>147</v>
          </cell>
          <cell r="H242">
            <v>43449</v>
          </cell>
          <cell r="I242">
            <v>201910</v>
          </cell>
        </row>
        <row r="243">
          <cell r="A243">
            <v>10172081</v>
          </cell>
          <cell r="B243" t="str">
            <v>U</v>
          </cell>
          <cell r="C243" t="str">
            <v>BS</v>
          </cell>
          <cell r="D243" t="str">
            <v>PSYC</v>
          </cell>
          <cell r="F243" t="str">
            <v>HM</v>
          </cell>
          <cell r="G243">
            <v>121</v>
          </cell>
          <cell r="H243">
            <v>43967</v>
          </cell>
          <cell r="I243">
            <v>202020</v>
          </cell>
        </row>
        <row r="244">
          <cell r="A244">
            <v>10173022</v>
          </cell>
          <cell r="B244" t="str">
            <v>U</v>
          </cell>
          <cell r="C244" t="str">
            <v>BS</v>
          </cell>
          <cell r="D244" t="str">
            <v>KNES</v>
          </cell>
          <cell r="F244" t="str">
            <v>ED</v>
          </cell>
          <cell r="G244">
            <v>134</v>
          </cell>
          <cell r="H244">
            <v>43967</v>
          </cell>
          <cell r="I244">
            <v>202020</v>
          </cell>
        </row>
        <row r="245">
          <cell r="A245">
            <v>10173251</v>
          </cell>
          <cell r="B245" t="str">
            <v>U</v>
          </cell>
          <cell r="C245" t="str">
            <v>BBA</v>
          </cell>
          <cell r="D245" t="str">
            <v>MKTG</v>
          </cell>
          <cell r="F245" t="str">
            <v>BA</v>
          </cell>
          <cell r="G245">
            <v>124</v>
          </cell>
          <cell r="H245">
            <v>43449</v>
          </cell>
          <cell r="I245">
            <v>201910</v>
          </cell>
        </row>
        <row r="246">
          <cell r="A246">
            <v>10173679</v>
          </cell>
          <cell r="B246" t="str">
            <v>U</v>
          </cell>
          <cell r="C246" t="str">
            <v>BS</v>
          </cell>
          <cell r="D246" t="str">
            <v>BIOL</v>
          </cell>
          <cell r="F246" t="str">
            <v>SE</v>
          </cell>
          <cell r="G246">
            <v>167</v>
          </cell>
          <cell r="H246">
            <v>44317</v>
          </cell>
          <cell r="I246">
            <v>202120</v>
          </cell>
        </row>
        <row r="247">
          <cell r="A247">
            <v>10174508</v>
          </cell>
          <cell r="B247" t="str">
            <v>U</v>
          </cell>
          <cell r="C247" t="str">
            <v>BSN</v>
          </cell>
          <cell r="D247" t="str">
            <v>NURN</v>
          </cell>
          <cell r="F247" t="str">
            <v>HH</v>
          </cell>
          <cell r="G247">
            <v>325</v>
          </cell>
          <cell r="H247">
            <v>43685</v>
          </cell>
          <cell r="I247">
            <v>201940</v>
          </cell>
        </row>
        <row r="248">
          <cell r="A248">
            <v>10174596</v>
          </cell>
          <cell r="B248" t="str">
            <v>U</v>
          </cell>
          <cell r="C248" t="str">
            <v>BSIS</v>
          </cell>
          <cell r="D248" t="str">
            <v>SPED</v>
          </cell>
          <cell r="F248" t="str">
            <v>ED</v>
          </cell>
          <cell r="G248">
            <v>126</v>
          </cell>
          <cell r="H248">
            <v>43967</v>
          </cell>
          <cell r="I248">
            <v>202020</v>
          </cell>
        </row>
        <row r="249">
          <cell r="A249">
            <v>10175164</v>
          </cell>
          <cell r="B249" t="str">
            <v>G</v>
          </cell>
          <cell r="C249" t="str">
            <v>MSEP</v>
          </cell>
          <cell r="D249" t="str">
            <v>EXPH</v>
          </cell>
          <cell r="F249" t="str">
            <v>HH</v>
          </cell>
          <cell r="G249">
            <v>36</v>
          </cell>
          <cell r="H249">
            <v>43967</v>
          </cell>
          <cell r="I249">
            <v>202020</v>
          </cell>
        </row>
        <row r="250">
          <cell r="A250">
            <v>10175251</v>
          </cell>
          <cell r="B250" t="str">
            <v>U</v>
          </cell>
          <cell r="C250" t="str">
            <v>BSCJ</v>
          </cell>
          <cell r="D250" t="str">
            <v>CRJU</v>
          </cell>
          <cell r="E250" t="str">
            <v>SOCL</v>
          </cell>
          <cell r="F250" t="str">
            <v>HH</v>
          </cell>
          <cell r="G250">
            <v>139</v>
          </cell>
          <cell r="H250">
            <v>42140</v>
          </cell>
          <cell r="I250">
            <v>201520</v>
          </cell>
        </row>
        <row r="251">
          <cell r="A251">
            <v>10177655</v>
          </cell>
          <cell r="B251" t="str">
            <v>U</v>
          </cell>
          <cell r="C251" t="str">
            <v>BSRS</v>
          </cell>
          <cell r="D251" t="str">
            <v>RADS</v>
          </cell>
          <cell r="F251" t="str">
            <v>HH</v>
          </cell>
          <cell r="G251">
            <v>143</v>
          </cell>
          <cell r="H251">
            <v>42721</v>
          </cell>
          <cell r="I251">
            <v>201710</v>
          </cell>
        </row>
        <row r="252">
          <cell r="A252">
            <v>10178292</v>
          </cell>
          <cell r="B252" t="str">
            <v>U</v>
          </cell>
          <cell r="C252" t="str">
            <v>BSRS</v>
          </cell>
          <cell r="D252" t="str">
            <v>RADS</v>
          </cell>
          <cell r="F252" t="str">
            <v>HH</v>
          </cell>
          <cell r="G252">
            <v>145</v>
          </cell>
          <cell r="H252">
            <v>43596</v>
          </cell>
          <cell r="I252">
            <v>201920</v>
          </cell>
        </row>
        <row r="253">
          <cell r="A253">
            <v>10178507</v>
          </cell>
          <cell r="B253" t="str">
            <v>U</v>
          </cell>
          <cell r="C253" t="str">
            <v>BS</v>
          </cell>
          <cell r="D253" t="str">
            <v>PSYC</v>
          </cell>
          <cell r="F253" t="str">
            <v>HM</v>
          </cell>
          <cell r="G253">
            <v>121</v>
          </cell>
          <cell r="H253">
            <v>41622</v>
          </cell>
          <cell r="I253">
            <v>201410</v>
          </cell>
        </row>
        <row r="254">
          <cell r="A254">
            <v>10178579</v>
          </cell>
          <cell r="B254" t="str">
            <v>U</v>
          </cell>
          <cell r="C254" t="str">
            <v>BBA</v>
          </cell>
          <cell r="D254" t="str">
            <v>ACCT</v>
          </cell>
          <cell r="F254" t="str">
            <v>BA</v>
          </cell>
          <cell r="G254">
            <v>130</v>
          </cell>
          <cell r="H254">
            <v>41405</v>
          </cell>
          <cell r="I254">
            <v>201320</v>
          </cell>
        </row>
        <row r="255">
          <cell r="A255">
            <v>10178779</v>
          </cell>
          <cell r="B255" t="str">
            <v>U</v>
          </cell>
          <cell r="C255" t="str">
            <v>BSRC</v>
          </cell>
          <cell r="D255" t="str">
            <v>RESP</v>
          </cell>
          <cell r="F255" t="str">
            <v>HH</v>
          </cell>
          <cell r="G255">
            <v>213</v>
          </cell>
          <cell r="H255">
            <v>42868</v>
          </cell>
          <cell r="I255">
            <v>201720</v>
          </cell>
        </row>
        <row r="256">
          <cell r="A256">
            <v>10179723</v>
          </cell>
          <cell r="B256" t="str">
            <v>U</v>
          </cell>
          <cell r="C256" t="str">
            <v>BSRS</v>
          </cell>
          <cell r="D256" t="str">
            <v>RADS</v>
          </cell>
          <cell r="F256" t="str">
            <v>HH</v>
          </cell>
          <cell r="G256">
            <v>143</v>
          </cell>
          <cell r="H256">
            <v>43232</v>
          </cell>
          <cell r="I256">
            <v>201820</v>
          </cell>
        </row>
        <row r="257">
          <cell r="A257">
            <v>10181320</v>
          </cell>
          <cell r="B257" t="str">
            <v>U</v>
          </cell>
          <cell r="C257" t="str">
            <v>BSIS</v>
          </cell>
          <cell r="D257" t="str">
            <v>IMTH</v>
          </cell>
          <cell r="F257" t="str">
            <v>ED</v>
          </cell>
          <cell r="G257">
            <v>139</v>
          </cell>
          <cell r="H257">
            <v>41258</v>
          </cell>
          <cell r="I257">
            <v>201310</v>
          </cell>
        </row>
        <row r="258">
          <cell r="A258">
            <v>10181364</v>
          </cell>
          <cell r="B258" t="str">
            <v>U</v>
          </cell>
          <cell r="C258" t="str">
            <v>BS</v>
          </cell>
          <cell r="D258" t="str">
            <v>BIOL</v>
          </cell>
          <cell r="F258" t="str">
            <v>SE</v>
          </cell>
          <cell r="G258">
            <v>179</v>
          </cell>
          <cell r="H258">
            <v>44049</v>
          </cell>
          <cell r="I258">
            <v>202040</v>
          </cell>
        </row>
        <row r="259">
          <cell r="A259">
            <v>10182172</v>
          </cell>
          <cell r="B259" t="str">
            <v>U</v>
          </cell>
          <cell r="C259" t="str">
            <v>BS</v>
          </cell>
          <cell r="D259" t="str">
            <v>PSYC</v>
          </cell>
          <cell r="F259" t="str">
            <v>HM</v>
          </cell>
          <cell r="G259">
            <v>124</v>
          </cell>
          <cell r="H259">
            <v>43813</v>
          </cell>
          <cell r="I259">
            <v>202010</v>
          </cell>
        </row>
        <row r="260">
          <cell r="A260">
            <v>10182912</v>
          </cell>
          <cell r="B260" t="str">
            <v>G</v>
          </cell>
          <cell r="C260" t="str">
            <v>MSRS</v>
          </cell>
          <cell r="D260" t="str">
            <v>RADA</v>
          </cell>
          <cell r="F260" t="str">
            <v>HH</v>
          </cell>
          <cell r="G260">
            <v>44</v>
          </cell>
          <cell r="H260">
            <v>42222</v>
          </cell>
          <cell r="I260">
            <v>201540</v>
          </cell>
        </row>
        <row r="261">
          <cell r="A261">
            <v>10183132</v>
          </cell>
          <cell r="B261" t="str">
            <v>U</v>
          </cell>
          <cell r="C261" t="str">
            <v>BFA</v>
          </cell>
          <cell r="D261" t="str">
            <v>ART</v>
          </cell>
          <cell r="F261" t="str">
            <v>FA</v>
          </cell>
          <cell r="G261">
            <v>123</v>
          </cell>
          <cell r="H261">
            <v>42350</v>
          </cell>
          <cell r="I261">
            <v>201610</v>
          </cell>
        </row>
        <row r="262">
          <cell r="A262">
            <v>10184912</v>
          </cell>
          <cell r="B262" t="str">
            <v>U</v>
          </cell>
          <cell r="C262" t="str">
            <v>BSW</v>
          </cell>
          <cell r="D262" t="str">
            <v>SOWK</v>
          </cell>
          <cell r="F262" t="str">
            <v>HH</v>
          </cell>
          <cell r="G262">
            <v>135</v>
          </cell>
          <cell r="H262">
            <v>43596</v>
          </cell>
          <cell r="I262">
            <v>201920</v>
          </cell>
        </row>
        <row r="263">
          <cell r="A263">
            <v>10185238</v>
          </cell>
          <cell r="B263" t="str">
            <v>U</v>
          </cell>
          <cell r="C263" t="str">
            <v>BS</v>
          </cell>
          <cell r="D263" t="str">
            <v>BIOL</v>
          </cell>
          <cell r="F263" t="str">
            <v>SE</v>
          </cell>
          <cell r="G263">
            <v>153</v>
          </cell>
          <cell r="H263">
            <v>43813</v>
          </cell>
          <cell r="I263">
            <v>202010</v>
          </cell>
        </row>
        <row r="264">
          <cell r="A264">
            <v>10186719</v>
          </cell>
          <cell r="B264" t="str">
            <v>U</v>
          </cell>
          <cell r="C264" t="str">
            <v>BA</v>
          </cell>
          <cell r="D264" t="str">
            <v>ENGL</v>
          </cell>
          <cell r="F264" t="str">
            <v>HM</v>
          </cell>
          <cell r="G264">
            <v>135</v>
          </cell>
          <cell r="H264">
            <v>41405</v>
          </cell>
          <cell r="I264">
            <v>201320</v>
          </cell>
        </row>
        <row r="265">
          <cell r="A265">
            <v>10187371</v>
          </cell>
          <cell r="B265" t="str">
            <v>U</v>
          </cell>
          <cell r="C265" t="str">
            <v>BAAS</v>
          </cell>
          <cell r="D265" t="str">
            <v>BAAS</v>
          </cell>
          <cell r="F265" t="str">
            <v>ED</v>
          </cell>
          <cell r="G265">
            <v>146</v>
          </cell>
          <cell r="H265">
            <v>44777</v>
          </cell>
          <cell r="I265">
            <v>202240</v>
          </cell>
        </row>
        <row r="266">
          <cell r="A266">
            <v>10188527</v>
          </cell>
          <cell r="B266" t="str">
            <v>G</v>
          </cell>
          <cell r="C266" t="str">
            <v>MSRS</v>
          </cell>
          <cell r="D266" t="str">
            <v>RADA</v>
          </cell>
          <cell r="F266" t="str">
            <v>HH</v>
          </cell>
          <cell r="G266">
            <v>39</v>
          </cell>
          <cell r="H266">
            <v>41258</v>
          </cell>
          <cell r="I266">
            <v>201310</v>
          </cell>
        </row>
        <row r="267">
          <cell r="A267">
            <v>10189462</v>
          </cell>
          <cell r="B267" t="str">
            <v>U</v>
          </cell>
          <cell r="C267" t="str">
            <v>BA</v>
          </cell>
          <cell r="D267" t="str">
            <v>ENGL</v>
          </cell>
          <cell r="F267" t="str">
            <v>HM</v>
          </cell>
          <cell r="G267">
            <v>123</v>
          </cell>
          <cell r="H267">
            <v>41769</v>
          </cell>
          <cell r="I267">
            <v>201420</v>
          </cell>
        </row>
        <row r="268">
          <cell r="A268">
            <v>10190269</v>
          </cell>
          <cell r="B268" t="str">
            <v>U</v>
          </cell>
          <cell r="C268" t="str">
            <v>BA</v>
          </cell>
          <cell r="D268" t="str">
            <v>HIST</v>
          </cell>
          <cell r="F268" t="str">
            <v>HM</v>
          </cell>
          <cell r="G268">
            <v>128</v>
          </cell>
          <cell r="H268">
            <v>43813</v>
          </cell>
          <cell r="I268">
            <v>202010</v>
          </cell>
        </row>
        <row r="269">
          <cell r="A269">
            <v>10193121</v>
          </cell>
          <cell r="B269" t="str">
            <v>G</v>
          </cell>
          <cell r="C269" t="str">
            <v>MED</v>
          </cell>
          <cell r="D269" t="str">
            <v>SPED</v>
          </cell>
          <cell r="F269" t="str">
            <v>ED</v>
          </cell>
          <cell r="G269">
            <v>36</v>
          </cell>
          <cell r="H269">
            <v>41494</v>
          </cell>
          <cell r="I269">
            <v>201340</v>
          </cell>
        </row>
        <row r="270">
          <cell r="A270">
            <v>10193348</v>
          </cell>
          <cell r="B270" t="str">
            <v>U</v>
          </cell>
          <cell r="C270" t="str">
            <v>BSN</v>
          </cell>
          <cell r="D270" t="str">
            <v>NURN</v>
          </cell>
          <cell r="F270" t="str">
            <v>HH</v>
          </cell>
          <cell r="G270">
            <v>136</v>
          </cell>
          <cell r="H270">
            <v>44905</v>
          </cell>
          <cell r="I270">
            <v>202310</v>
          </cell>
        </row>
        <row r="271">
          <cell r="A271">
            <v>10193991</v>
          </cell>
          <cell r="B271" t="str">
            <v>U</v>
          </cell>
          <cell r="C271" t="str">
            <v>BSN</v>
          </cell>
          <cell r="D271" t="str">
            <v>NURS</v>
          </cell>
          <cell r="F271" t="str">
            <v>HH</v>
          </cell>
          <cell r="G271">
            <v>127</v>
          </cell>
          <cell r="H271">
            <v>43967</v>
          </cell>
          <cell r="I271">
            <v>202020</v>
          </cell>
        </row>
        <row r="272">
          <cell r="A272">
            <v>10194447</v>
          </cell>
          <cell r="B272" t="str">
            <v>U</v>
          </cell>
          <cell r="C272" t="str">
            <v>BAAS</v>
          </cell>
          <cell r="D272" t="str">
            <v>BAAS</v>
          </cell>
          <cell r="F272" t="str">
            <v>ED</v>
          </cell>
          <cell r="G272">
            <v>139</v>
          </cell>
          <cell r="H272">
            <v>43449</v>
          </cell>
          <cell r="I272">
            <v>201910</v>
          </cell>
        </row>
        <row r="273">
          <cell r="A273">
            <v>10196077</v>
          </cell>
          <cell r="B273" t="str">
            <v>U</v>
          </cell>
          <cell r="C273" t="str">
            <v>BSRS</v>
          </cell>
          <cell r="D273" t="str">
            <v>RADS</v>
          </cell>
          <cell r="F273" t="str">
            <v>HH</v>
          </cell>
          <cell r="G273">
            <v>136</v>
          </cell>
          <cell r="H273">
            <v>43596</v>
          </cell>
          <cell r="I273">
            <v>201920</v>
          </cell>
        </row>
        <row r="274">
          <cell r="A274">
            <v>10196129</v>
          </cell>
          <cell r="B274" t="str">
            <v>U</v>
          </cell>
          <cell r="C274" t="str">
            <v>BSN</v>
          </cell>
          <cell r="D274" t="str">
            <v>NURN</v>
          </cell>
          <cell r="F274" t="str">
            <v>HH</v>
          </cell>
          <cell r="G274">
            <v>142</v>
          </cell>
          <cell r="H274">
            <v>44688</v>
          </cell>
          <cell r="I274">
            <v>202220</v>
          </cell>
        </row>
        <row r="275">
          <cell r="A275">
            <v>10196144</v>
          </cell>
          <cell r="B275" t="str">
            <v>U</v>
          </cell>
          <cell r="C275" t="str">
            <v>BBA</v>
          </cell>
          <cell r="D275" t="str">
            <v>ECON</v>
          </cell>
          <cell r="E275" t="str">
            <v>MGMT</v>
          </cell>
          <cell r="F275" t="str">
            <v>BA</v>
          </cell>
          <cell r="G275">
            <v>172</v>
          </cell>
          <cell r="H275">
            <v>43596</v>
          </cell>
          <cell r="I275">
            <v>201920</v>
          </cell>
        </row>
        <row r="276">
          <cell r="A276">
            <v>10197208</v>
          </cell>
          <cell r="B276" t="str">
            <v>U</v>
          </cell>
          <cell r="C276" t="str">
            <v>BS</v>
          </cell>
          <cell r="D276" t="str">
            <v>BIOL</v>
          </cell>
          <cell r="F276" t="str">
            <v>SE</v>
          </cell>
          <cell r="G276">
            <v>138</v>
          </cell>
          <cell r="H276">
            <v>44413</v>
          </cell>
          <cell r="I276">
            <v>202140</v>
          </cell>
        </row>
        <row r="277">
          <cell r="A277">
            <v>10197248</v>
          </cell>
          <cell r="B277" t="str">
            <v>U</v>
          </cell>
          <cell r="C277" t="str">
            <v>BSRC</v>
          </cell>
          <cell r="D277" t="str">
            <v>RESP</v>
          </cell>
          <cell r="F277" t="str">
            <v>HH</v>
          </cell>
          <cell r="G277">
            <v>146</v>
          </cell>
          <cell r="H277">
            <v>43596</v>
          </cell>
          <cell r="I277">
            <v>201920</v>
          </cell>
        </row>
        <row r="278">
          <cell r="A278">
            <v>10197287</v>
          </cell>
          <cell r="B278" t="str">
            <v>U</v>
          </cell>
          <cell r="C278" t="str">
            <v>BAAS</v>
          </cell>
          <cell r="D278" t="str">
            <v>BAAS</v>
          </cell>
          <cell r="F278" t="str">
            <v>ED</v>
          </cell>
          <cell r="G278">
            <v>123</v>
          </cell>
          <cell r="H278">
            <v>43596</v>
          </cell>
          <cell r="I278">
            <v>201920</v>
          </cell>
        </row>
        <row r="279">
          <cell r="A279">
            <v>10198673</v>
          </cell>
          <cell r="B279" t="str">
            <v>U</v>
          </cell>
          <cell r="C279" t="str">
            <v>AASR</v>
          </cell>
          <cell r="D279" t="str">
            <v>RADG</v>
          </cell>
          <cell r="F279" t="str">
            <v>HH</v>
          </cell>
          <cell r="G279">
            <v>139.01</v>
          </cell>
          <cell r="H279">
            <v>42140</v>
          </cell>
          <cell r="I279">
            <v>201520</v>
          </cell>
        </row>
        <row r="280">
          <cell r="A280">
            <v>10198673</v>
          </cell>
          <cell r="B280" t="str">
            <v>U</v>
          </cell>
          <cell r="C280" t="str">
            <v>BSRS</v>
          </cell>
          <cell r="D280" t="str">
            <v>RADS</v>
          </cell>
          <cell r="F280" t="str">
            <v>HH</v>
          </cell>
          <cell r="G280">
            <v>139.01</v>
          </cell>
          <cell r="H280">
            <v>42504</v>
          </cell>
          <cell r="I280">
            <v>201620</v>
          </cell>
        </row>
        <row r="281">
          <cell r="A281">
            <v>10198673</v>
          </cell>
          <cell r="B281" t="str">
            <v>G</v>
          </cell>
          <cell r="C281" t="str">
            <v>MSRS</v>
          </cell>
          <cell r="D281" t="str">
            <v>RADA</v>
          </cell>
          <cell r="F281" t="str">
            <v>HH</v>
          </cell>
          <cell r="G281">
            <v>37</v>
          </cell>
          <cell r="H281">
            <v>43813</v>
          </cell>
          <cell r="I281">
            <v>202010</v>
          </cell>
        </row>
        <row r="282">
          <cell r="A282">
            <v>10199235</v>
          </cell>
          <cell r="B282" t="str">
            <v>U</v>
          </cell>
          <cell r="C282" t="str">
            <v>BAAS</v>
          </cell>
          <cell r="D282" t="str">
            <v>BAAS</v>
          </cell>
          <cell r="F282" t="str">
            <v>ED</v>
          </cell>
          <cell r="G282">
            <v>120</v>
          </cell>
          <cell r="H282">
            <v>44688</v>
          </cell>
          <cell r="I282">
            <v>202220</v>
          </cell>
        </row>
        <row r="283">
          <cell r="A283">
            <v>10199420</v>
          </cell>
          <cell r="B283" t="str">
            <v>U</v>
          </cell>
          <cell r="C283" t="str">
            <v>BBA</v>
          </cell>
          <cell r="D283" t="str">
            <v>MKTG</v>
          </cell>
          <cell r="F283" t="str">
            <v>BA</v>
          </cell>
          <cell r="G283">
            <v>125</v>
          </cell>
          <cell r="H283">
            <v>42504</v>
          </cell>
          <cell r="I283">
            <v>201620</v>
          </cell>
        </row>
        <row r="284">
          <cell r="A284">
            <v>10200096</v>
          </cell>
          <cell r="B284" t="str">
            <v>U</v>
          </cell>
          <cell r="C284" t="str">
            <v>BSDH</v>
          </cell>
          <cell r="D284" t="str">
            <v>DNHY</v>
          </cell>
          <cell r="F284" t="str">
            <v>HH</v>
          </cell>
          <cell r="G284">
            <v>129</v>
          </cell>
          <cell r="H284">
            <v>44049</v>
          </cell>
          <cell r="I284">
            <v>202040</v>
          </cell>
        </row>
        <row r="285">
          <cell r="A285">
            <v>10200907</v>
          </cell>
          <cell r="B285" t="str">
            <v>U</v>
          </cell>
          <cell r="C285" t="str">
            <v>BSIS</v>
          </cell>
          <cell r="D285" t="str">
            <v>ECE6</v>
          </cell>
          <cell r="F285" t="str">
            <v>ED</v>
          </cell>
          <cell r="G285">
            <v>130</v>
          </cell>
          <cell r="H285">
            <v>43813</v>
          </cell>
          <cell r="I285">
            <v>202010</v>
          </cell>
        </row>
        <row r="286">
          <cell r="A286">
            <v>10201775</v>
          </cell>
          <cell r="B286" t="str">
            <v>G</v>
          </cell>
          <cell r="C286" t="str">
            <v>MSRS</v>
          </cell>
          <cell r="D286" t="str">
            <v>RADR</v>
          </cell>
          <cell r="F286" t="str">
            <v>HH</v>
          </cell>
          <cell r="G286">
            <v>30</v>
          </cell>
          <cell r="H286">
            <v>42140</v>
          </cell>
          <cell r="I286">
            <v>201520</v>
          </cell>
        </row>
        <row r="287">
          <cell r="A287">
            <v>10201814</v>
          </cell>
          <cell r="B287" t="str">
            <v>U</v>
          </cell>
          <cell r="C287" t="str">
            <v>BSME</v>
          </cell>
          <cell r="D287" t="str">
            <v>MENG</v>
          </cell>
          <cell r="F287" t="str">
            <v>SM</v>
          </cell>
          <cell r="G287">
            <v>157</v>
          </cell>
          <cell r="H287">
            <v>43232</v>
          </cell>
          <cell r="I287">
            <v>201820</v>
          </cell>
        </row>
        <row r="288">
          <cell r="A288">
            <v>10202121</v>
          </cell>
          <cell r="B288" t="str">
            <v>U</v>
          </cell>
          <cell r="C288" t="str">
            <v>BS</v>
          </cell>
          <cell r="D288" t="str">
            <v>CHEM</v>
          </cell>
          <cell r="F288" t="str">
            <v>SM</v>
          </cell>
          <cell r="G288">
            <v>134</v>
          </cell>
          <cell r="H288">
            <v>43232</v>
          </cell>
          <cell r="I288">
            <v>201820</v>
          </cell>
        </row>
        <row r="289">
          <cell r="A289">
            <v>10202212</v>
          </cell>
          <cell r="B289" t="str">
            <v>U</v>
          </cell>
          <cell r="C289" t="str">
            <v>BBA</v>
          </cell>
          <cell r="D289" t="str">
            <v>MGMT</v>
          </cell>
          <cell r="F289" t="str">
            <v>BA</v>
          </cell>
          <cell r="G289">
            <v>136</v>
          </cell>
          <cell r="H289">
            <v>41622</v>
          </cell>
          <cell r="I289">
            <v>201410</v>
          </cell>
        </row>
        <row r="290">
          <cell r="A290">
            <v>10202325</v>
          </cell>
          <cell r="B290" t="str">
            <v>U</v>
          </cell>
          <cell r="C290" t="str">
            <v>BAAS</v>
          </cell>
          <cell r="D290" t="str">
            <v>BAAS</v>
          </cell>
          <cell r="F290" t="str">
            <v>HM</v>
          </cell>
          <cell r="G290">
            <v>143.667</v>
          </cell>
          <cell r="H290">
            <v>41405</v>
          </cell>
          <cell r="I290">
            <v>201320</v>
          </cell>
        </row>
        <row r="291">
          <cell r="A291">
            <v>10203224</v>
          </cell>
          <cell r="B291" t="str">
            <v>U</v>
          </cell>
          <cell r="C291" t="str">
            <v>BSME</v>
          </cell>
          <cell r="D291" t="str">
            <v>MENG</v>
          </cell>
          <cell r="F291" t="str">
            <v>SE</v>
          </cell>
          <cell r="G291">
            <v>193</v>
          </cell>
          <cell r="H291">
            <v>44317</v>
          </cell>
          <cell r="I291">
            <v>202120</v>
          </cell>
        </row>
        <row r="292">
          <cell r="A292">
            <v>10203965</v>
          </cell>
          <cell r="B292" t="str">
            <v>U</v>
          </cell>
          <cell r="C292" t="str">
            <v>BSN</v>
          </cell>
          <cell r="D292" t="str">
            <v>NURN</v>
          </cell>
          <cell r="F292" t="str">
            <v>HH</v>
          </cell>
          <cell r="G292">
            <v>123</v>
          </cell>
          <cell r="H292">
            <v>43232</v>
          </cell>
          <cell r="I292">
            <v>201820</v>
          </cell>
        </row>
        <row r="293">
          <cell r="A293">
            <v>10204977</v>
          </cell>
          <cell r="B293" t="str">
            <v>U</v>
          </cell>
          <cell r="C293" t="str">
            <v>BBA</v>
          </cell>
          <cell r="D293" t="str">
            <v>ACCT</v>
          </cell>
          <cell r="F293" t="str">
            <v>BA</v>
          </cell>
          <cell r="G293">
            <v>151</v>
          </cell>
          <cell r="H293">
            <v>43085</v>
          </cell>
          <cell r="I293">
            <v>201810</v>
          </cell>
        </row>
        <row r="294">
          <cell r="A294">
            <v>10205951</v>
          </cell>
          <cell r="B294" t="str">
            <v>U</v>
          </cell>
          <cell r="C294" t="str">
            <v>BBA</v>
          </cell>
          <cell r="D294" t="str">
            <v>ECON</v>
          </cell>
          <cell r="F294" t="str">
            <v>BA</v>
          </cell>
          <cell r="G294">
            <v>133</v>
          </cell>
          <cell r="H294">
            <v>44541</v>
          </cell>
          <cell r="I294">
            <v>202210</v>
          </cell>
        </row>
        <row r="295">
          <cell r="A295">
            <v>10206003</v>
          </cell>
          <cell r="B295" t="str">
            <v>U</v>
          </cell>
          <cell r="C295" t="str">
            <v>BSRS</v>
          </cell>
          <cell r="D295" t="str">
            <v>RADS</v>
          </cell>
          <cell r="F295" t="str">
            <v>HH</v>
          </cell>
          <cell r="G295">
            <v>160</v>
          </cell>
          <cell r="H295">
            <v>41858</v>
          </cell>
          <cell r="I295">
            <v>201440</v>
          </cell>
        </row>
        <row r="296">
          <cell r="A296">
            <v>10206667</v>
          </cell>
          <cell r="B296" t="str">
            <v>U</v>
          </cell>
          <cell r="C296" t="str">
            <v>BA</v>
          </cell>
          <cell r="D296" t="str">
            <v>PSYC</v>
          </cell>
          <cell r="F296" t="str">
            <v>HM</v>
          </cell>
          <cell r="G296">
            <v>121</v>
          </cell>
          <cell r="H296">
            <v>44541</v>
          </cell>
          <cell r="I296">
            <v>202210</v>
          </cell>
        </row>
        <row r="297">
          <cell r="A297">
            <v>10207907</v>
          </cell>
          <cell r="B297" t="str">
            <v>U</v>
          </cell>
          <cell r="C297" t="str">
            <v>BA</v>
          </cell>
          <cell r="D297" t="str">
            <v>MCOM</v>
          </cell>
          <cell r="F297" t="str">
            <v>FA</v>
          </cell>
          <cell r="G297">
            <v>143</v>
          </cell>
          <cell r="H297">
            <v>44541</v>
          </cell>
          <cell r="I297">
            <v>202210</v>
          </cell>
        </row>
        <row r="298">
          <cell r="A298">
            <v>10209393</v>
          </cell>
          <cell r="B298" t="str">
            <v>U</v>
          </cell>
          <cell r="C298" t="str">
            <v>BSN</v>
          </cell>
          <cell r="D298" t="str">
            <v>NURS</v>
          </cell>
          <cell r="F298" t="str">
            <v>HH</v>
          </cell>
          <cell r="G298">
            <v>151</v>
          </cell>
          <cell r="H298">
            <v>41258</v>
          </cell>
          <cell r="I298">
            <v>201310</v>
          </cell>
        </row>
        <row r="299">
          <cell r="A299">
            <v>10211127</v>
          </cell>
          <cell r="B299" t="str">
            <v>U</v>
          </cell>
          <cell r="C299" t="str">
            <v>BSRS</v>
          </cell>
          <cell r="D299" t="str">
            <v>RADS</v>
          </cell>
          <cell r="F299" t="str">
            <v>HH</v>
          </cell>
          <cell r="G299">
            <v>158</v>
          </cell>
          <cell r="H299">
            <v>41405</v>
          </cell>
          <cell r="I299">
            <v>201320</v>
          </cell>
        </row>
        <row r="300">
          <cell r="A300">
            <v>10211645</v>
          </cell>
          <cell r="B300" t="str">
            <v>U</v>
          </cell>
          <cell r="C300" t="str">
            <v>BS</v>
          </cell>
          <cell r="D300" t="str">
            <v>BIOL</v>
          </cell>
          <cell r="F300" t="str">
            <v>SM</v>
          </cell>
          <cell r="G300">
            <v>139</v>
          </cell>
          <cell r="H300">
            <v>43232</v>
          </cell>
          <cell r="I300">
            <v>201820</v>
          </cell>
        </row>
        <row r="301">
          <cell r="A301">
            <v>10212843</v>
          </cell>
          <cell r="B301" t="str">
            <v>U</v>
          </cell>
          <cell r="C301" t="str">
            <v>BSRS</v>
          </cell>
          <cell r="D301" t="str">
            <v>RADS</v>
          </cell>
          <cell r="F301" t="str">
            <v>HH</v>
          </cell>
          <cell r="G301">
            <v>137</v>
          </cell>
          <cell r="H301">
            <v>43596</v>
          </cell>
          <cell r="I301">
            <v>201920</v>
          </cell>
        </row>
        <row r="302">
          <cell r="A302">
            <v>10213750</v>
          </cell>
          <cell r="B302" t="str">
            <v>U</v>
          </cell>
          <cell r="C302" t="str">
            <v>BSDH</v>
          </cell>
          <cell r="D302" t="str">
            <v>DNHY</v>
          </cell>
          <cell r="F302" t="str">
            <v>HH</v>
          </cell>
          <cell r="G302">
            <v>162</v>
          </cell>
          <cell r="H302">
            <v>41405</v>
          </cell>
          <cell r="I302">
            <v>201320</v>
          </cell>
        </row>
        <row r="303">
          <cell r="A303">
            <v>10214927</v>
          </cell>
          <cell r="B303" t="str">
            <v>U</v>
          </cell>
          <cell r="C303" t="str">
            <v>BSN</v>
          </cell>
          <cell r="D303" t="str">
            <v>NURS</v>
          </cell>
          <cell r="F303" t="str">
            <v>HH</v>
          </cell>
          <cell r="G303">
            <v>132</v>
          </cell>
          <cell r="H303">
            <v>43967</v>
          </cell>
          <cell r="I303">
            <v>202020</v>
          </cell>
        </row>
        <row r="304">
          <cell r="A304">
            <v>10215051</v>
          </cell>
          <cell r="B304" t="str">
            <v>U</v>
          </cell>
          <cell r="C304" t="str">
            <v>BBA</v>
          </cell>
          <cell r="D304" t="str">
            <v>FINC</v>
          </cell>
          <cell r="F304" t="str">
            <v>BA</v>
          </cell>
          <cell r="G304">
            <v>122</v>
          </cell>
          <cell r="H304">
            <v>44688</v>
          </cell>
          <cell r="I304">
            <v>202220</v>
          </cell>
        </row>
        <row r="305">
          <cell r="A305">
            <v>10215096</v>
          </cell>
          <cell r="B305" t="str">
            <v>U</v>
          </cell>
          <cell r="C305" t="str">
            <v>BA</v>
          </cell>
          <cell r="D305" t="str">
            <v>MCOM</v>
          </cell>
          <cell r="F305" t="str">
            <v>FA</v>
          </cell>
          <cell r="G305">
            <v>127</v>
          </cell>
          <cell r="H305">
            <v>41405</v>
          </cell>
          <cell r="I305">
            <v>201320</v>
          </cell>
        </row>
        <row r="306">
          <cell r="A306">
            <v>10215338</v>
          </cell>
          <cell r="B306" t="str">
            <v>U</v>
          </cell>
          <cell r="C306" t="str">
            <v>BSRC</v>
          </cell>
          <cell r="D306" t="str">
            <v>RESP</v>
          </cell>
          <cell r="F306" t="str">
            <v>HH</v>
          </cell>
          <cell r="G306">
            <v>142</v>
          </cell>
          <cell r="H306">
            <v>43596</v>
          </cell>
          <cell r="I306">
            <v>201920</v>
          </cell>
        </row>
        <row r="307">
          <cell r="A307">
            <v>10215566</v>
          </cell>
          <cell r="B307" t="str">
            <v>U</v>
          </cell>
          <cell r="C307" t="str">
            <v>BSRS</v>
          </cell>
          <cell r="D307" t="str">
            <v>RADS</v>
          </cell>
          <cell r="F307" t="str">
            <v>HH</v>
          </cell>
          <cell r="G307">
            <v>143</v>
          </cell>
          <cell r="H307">
            <v>42868</v>
          </cell>
          <cell r="I307">
            <v>201720</v>
          </cell>
        </row>
        <row r="308">
          <cell r="A308">
            <v>10215690</v>
          </cell>
          <cell r="B308" t="str">
            <v>U</v>
          </cell>
          <cell r="C308" t="str">
            <v>BSRC</v>
          </cell>
          <cell r="D308" t="str">
            <v>RESP</v>
          </cell>
          <cell r="F308" t="str">
            <v>HH</v>
          </cell>
          <cell r="G308">
            <v>140</v>
          </cell>
          <cell r="H308">
            <v>43596</v>
          </cell>
          <cell r="I308">
            <v>201920</v>
          </cell>
        </row>
        <row r="309">
          <cell r="A309">
            <v>10216067</v>
          </cell>
          <cell r="B309" t="str">
            <v>U</v>
          </cell>
          <cell r="C309" t="str">
            <v>BSRC</v>
          </cell>
          <cell r="D309" t="str">
            <v>RESP</v>
          </cell>
          <cell r="F309" t="str">
            <v>HH</v>
          </cell>
          <cell r="G309">
            <v>154</v>
          </cell>
          <cell r="H309">
            <v>43813</v>
          </cell>
          <cell r="I309">
            <v>202010</v>
          </cell>
        </row>
        <row r="310">
          <cell r="A310">
            <v>10217272</v>
          </cell>
          <cell r="B310" t="str">
            <v>U</v>
          </cell>
          <cell r="C310" t="str">
            <v>BSW</v>
          </cell>
          <cell r="D310" t="str">
            <v>SOWK</v>
          </cell>
          <cell r="F310" t="str">
            <v>HH</v>
          </cell>
          <cell r="G310">
            <v>122</v>
          </cell>
          <cell r="H310">
            <v>41769</v>
          </cell>
          <cell r="I310">
            <v>201420</v>
          </cell>
        </row>
        <row r="311">
          <cell r="A311">
            <v>10219268</v>
          </cell>
          <cell r="B311" t="str">
            <v>U</v>
          </cell>
          <cell r="C311" t="str">
            <v>BBA</v>
          </cell>
          <cell r="D311" t="str">
            <v>MKTG</v>
          </cell>
          <cell r="F311" t="str">
            <v>BA</v>
          </cell>
          <cell r="G311">
            <v>129</v>
          </cell>
          <cell r="H311">
            <v>44317</v>
          </cell>
          <cell r="I311">
            <v>202120</v>
          </cell>
        </row>
        <row r="312">
          <cell r="A312">
            <v>10219474</v>
          </cell>
          <cell r="B312" t="str">
            <v>U</v>
          </cell>
          <cell r="C312" t="str">
            <v>BSRC</v>
          </cell>
          <cell r="D312" t="str">
            <v>RESP</v>
          </cell>
          <cell r="F312" t="str">
            <v>HH</v>
          </cell>
          <cell r="G312">
            <v>199</v>
          </cell>
          <cell r="H312">
            <v>42868</v>
          </cell>
          <cell r="I312">
            <v>201720</v>
          </cell>
        </row>
        <row r="313">
          <cell r="A313">
            <v>10219966</v>
          </cell>
          <cell r="B313" t="str">
            <v>G</v>
          </cell>
          <cell r="C313" t="str">
            <v>MSRS</v>
          </cell>
          <cell r="D313" t="str">
            <v>RADA</v>
          </cell>
          <cell r="F313" t="str">
            <v>HH</v>
          </cell>
          <cell r="G313">
            <v>37</v>
          </cell>
          <cell r="H313">
            <v>42721</v>
          </cell>
          <cell r="I313">
            <v>201710</v>
          </cell>
        </row>
        <row r="314">
          <cell r="A314">
            <v>10220091</v>
          </cell>
          <cell r="B314" t="str">
            <v>U</v>
          </cell>
          <cell r="C314" t="str">
            <v>BFA</v>
          </cell>
          <cell r="D314" t="str">
            <v>ART</v>
          </cell>
          <cell r="F314" t="str">
            <v>FA</v>
          </cell>
          <cell r="G314">
            <v>138</v>
          </cell>
          <cell r="H314">
            <v>43813</v>
          </cell>
          <cell r="I314">
            <v>202010</v>
          </cell>
        </row>
        <row r="315">
          <cell r="A315">
            <v>10223846</v>
          </cell>
          <cell r="B315" t="str">
            <v>U</v>
          </cell>
          <cell r="C315" t="str">
            <v>BBA</v>
          </cell>
          <cell r="D315" t="str">
            <v>MKTG</v>
          </cell>
          <cell r="F315" t="str">
            <v>BA</v>
          </cell>
          <cell r="G315">
            <v>145</v>
          </cell>
          <cell r="H315">
            <v>41622</v>
          </cell>
          <cell r="I315">
            <v>201410</v>
          </cell>
        </row>
        <row r="316">
          <cell r="A316">
            <v>10224328</v>
          </cell>
          <cell r="B316" t="str">
            <v>U</v>
          </cell>
          <cell r="C316" t="str">
            <v>BSRS</v>
          </cell>
          <cell r="D316" t="str">
            <v>RADS</v>
          </cell>
          <cell r="F316" t="str">
            <v>HH</v>
          </cell>
          <cell r="G316">
            <v>136</v>
          </cell>
          <cell r="H316">
            <v>42868</v>
          </cell>
          <cell r="I316">
            <v>201720</v>
          </cell>
        </row>
        <row r="317">
          <cell r="A317">
            <v>10224330</v>
          </cell>
          <cell r="B317" t="str">
            <v>U</v>
          </cell>
          <cell r="C317" t="str">
            <v>BSCJ</v>
          </cell>
          <cell r="D317" t="str">
            <v>CRJU</v>
          </cell>
          <cell r="F317" t="str">
            <v>HH</v>
          </cell>
          <cell r="G317">
            <v>124</v>
          </cell>
          <cell r="H317">
            <v>44177</v>
          </cell>
          <cell r="I317">
            <v>202110</v>
          </cell>
        </row>
        <row r="318">
          <cell r="A318">
            <v>10224334</v>
          </cell>
          <cell r="B318" t="str">
            <v>U</v>
          </cell>
          <cell r="C318" t="str">
            <v>BSRS</v>
          </cell>
          <cell r="D318" t="str">
            <v>RADS</v>
          </cell>
          <cell r="F318" t="str">
            <v>HH</v>
          </cell>
          <cell r="G318">
            <v>149</v>
          </cell>
          <cell r="H318">
            <v>43449</v>
          </cell>
          <cell r="I318">
            <v>201910</v>
          </cell>
        </row>
        <row r="319">
          <cell r="A319">
            <v>10224913</v>
          </cell>
          <cell r="B319" t="str">
            <v>U</v>
          </cell>
          <cell r="C319" t="str">
            <v>BSIS</v>
          </cell>
          <cell r="D319" t="str">
            <v>ECE6</v>
          </cell>
          <cell r="F319" t="str">
            <v>ED</v>
          </cell>
          <cell r="G319">
            <v>129</v>
          </cell>
          <cell r="H319">
            <v>44905</v>
          </cell>
          <cell r="I319">
            <v>202310</v>
          </cell>
        </row>
        <row r="320">
          <cell r="A320">
            <v>10225350</v>
          </cell>
          <cell r="B320" t="str">
            <v>U</v>
          </cell>
          <cell r="C320" t="str">
            <v>BBA</v>
          </cell>
          <cell r="D320" t="str">
            <v>ACCT</v>
          </cell>
          <cell r="F320" t="str">
            <v>BA</v>
          </cell>
          <cell r="G320">
            <v>123</v>
          </cell>
          <cell r="H320">
            <v>42504</v>
          </cell>
          <cell r="I320">
            <v>201620</v>
          </cell>
        </row>
        <row r="321">
          <cell r="A321">
            <v>10226225</v>
          </cell>
          <cell r="B321" t="str">
            <v>U</v>
          </cell>
          <cell r="C321" t="str">
            <v>BSRS</v>
          </cell>
          <cell r="D321" t="str">
            <v>RADS</v>
          </cell>
          <cell r="F321" t="str">
            <v>HH</v>
          </cell>
          <cell r="G321">
            <v>151</v>
          </cell>
          <cell r="H321">
            <v>42868</v>
          </cell>
          <cell r="I321">
            <v>201720</v>
          </cell>
        </row>
        <row r="322">
          <cell r="A322">
            <v>10227146</v>
          </cell>
          <cell r="B322" t="str">
            <v>U</v>
          </cell>
          <cell r="C322" t="str">
            <v>BBA</v>
          </cell>
          <cell r="D322" t="str">
            <v>MIS</v>
          </cell>
          <cell r="F322" t="str">
            <v>BA</v>
          </cell>
          <cell r="G322">
            <v>128</v>
          </cell>
          <cell r="H322">
            <v>44177</v>
          </cell>
          <cell r="I322">
            <v>202110</v>
          </cell>
        </row>
        <row r="323">
          <cell r="A323">
            <v>10227262</v>
          </cell>
          <cell r="B323" t="str">
            <v>U</v>
          </cell>
          <cell r="C323" t="str">
            <v>BAAS</v>
          </cell>
          <cell r="D323" t="str">
            <v>BAAS</v>
          </cell>
          <cell r="F323" t="str">
            <v>ED</v>
          </cell>
          <cell r="G323">
            <v>121</v>
          </cell>
          <cell r="H323">
            <v>42504</v>
          </cell>
          <cell r="I323">
            <v>201620</v>
          </cell>
        </row>
        <row r="324">
          <cell r="A324">
            <v>10228258</v>
          </cell>
          <cell r="B324" t="str">
            <v>U</v>
          </cell>
          <cell r="C324" t="str">
            <v>BA</v>
          </cell>
          <cell r="D324" t="str">
            <v>CMPS</v>
          </cell>
          <cell r="F324" t="str">
            <v>SM</v>
          </cell>
          <cell r="G324">
            <v>149</v>
          </cell>
          <cell r="H324">
            <v>43085</v>
          </cell>
          <cell r="I324">
            <v>201810</v>
          </cell>
        </row>
        <row r="325">
          <cell r="A325">
            <v>10228264</v>
          </cell>
          <cell r="B325" t="str">
            <v>U</v>
          </cell>
          <cell r="C325" t="str">
            <v>AASR</v>
          </cell>
          <cell r="D325" t="str">
            <v>RADG</v>
          </cell>
          <cell r="F325" t="str">
            <v>HH</v>
          </cell>
          <cell r="G325">
            <v>108</v>
          </cell>
          <cell r="H325">
            <v>41405</v>
          </cell>
          <cell r="I325">
            <v>201320</v>
          </cell>
        </row>
        <row r="326">
          <cell r="A326">
            <v>10228837</v>
          </cell>
          <cell r="B326" t="str">
            <v>U</v>
          </cell>
          <cell r="C326" t="str">
            <v>BA</v>
          </cell>
          <cell r="D326" t="str">
            <v>POLS</v>
          </cell>
          <cell r="F326" t="str">
            <v>HM</v>
          </cell>
          <cell r="G326">
            <v>141</v>
          </cell>
          <cell r="H326">
            <v>41405</v>
          </cell>
          <cell r="I326">
            <v>201320</v>
          </cell>
        </row>
        <row r="327">
          <cell r="A327">
            <v>10228914</v>
          </cell>
          <cell r="B327" t="str">
            <v>U</v>
          </cell>
          <cell r="C327" t="str">
            <v>BAAS</v>
          </cell>
          <cell r="D327" t="str">
            <v>BAAS</v>
          </cell>
          <cell r="F327" t="str">
            <v>ED</v>
          </cell>
          <cell r="G327">
            <v>120</v>
          </cell>
          <cell r="H327">
            <v>44777</v>
          </cell>
          <cell r="I327">
            <v>202240</v>
          </cell>
        </row>
        <row r="328">
          <cell r="A328">
            <v>10230779</v>
          </cell>
          <cell r="B328" t="str">
            <v>G</v>
          </cell>
          <cell r="C328" t="str">
            <v>MED</v>
          </cell>
          <cell r="D328" t="str">
            <v>SPED</v>
          </cell>
          <cell r="F328" t="str">
            <v>ED</v>
          </cell>
          <cell r="G328">
            <v>39</v>
          </cell>
          <cell r="H328">
            <v>43813</v>
          </cell>
          <cell r="I328">
            <v>202010</v>
          </cell>
        </row>
        <row r="329">
          <cell r="A329">
            <v>10231756</v>
          </cell>
          <cell r="B329" t="str">
            <v>U</v>
          </cell>
          <cell r="C329" t="str">
            <v>BBA</v>
          </cell>
          <cell r="D329" t="str">
            <v>GBUS</v>
          </cell>
          <cell r="F329" t="str">
            <v>BA</v>
          </cell>
          <cell r="G329">
            <v>126</v>
          </cell>
          <cell r="H329">
            <v>44905</v>
          </cell>
          <cell r="I329">
            <v>202310</v>
          </cell>
        </row>
        <row r="330">
          <cell r="A330">
            <v>10232037</v>
          </cell>
          <cell r="B330" t="str">
            <v>U</v>
          </cell>
          <cell r="C330" t="str">
            <v>BSW</v>
          </cell>
          <cell r="D330" t="str">
            <v>SOWK</v>
          </cell>
          <cell r="F330" t="str">
            <v>HH</v>
          </cell>
          <cell r="G330">
            <v>134</v>
          </cell>
          <cell r="H330">
            <v>44317</v>
          </cell>
          <cell r="I330">
            <v>202120</v>
          </cell>
        </row>
        <row r="331">
          <cell r="A331">
            <v>10232765</v>
          </cell>
          <cell r="B331" t="str">
            <v>U</v>
          </cell>
          <cell r="C331" t="str">
            <v>BSDH</v>
          </cell>
          <cell r="D331" t="str">
            <v>DNHY</v>
          </cell>
          <cell r="F331" t="str">
            <v>HH</v>
          </cell>
          <cell r="G331">
            <v>149</v>
          </cell>
          <cell r="H331">
            <v>44317</v>
          </cell>
          <cell r="I331">
            <v>202120</v>
          </cell>
        </row>
        <row r="332">
          <cell r="A332">
            <v>10233236</v>
          </cell>
          <cell r="B332" t="str">
            <v>G</v>
          </cell>
          <cell r="C332" t="str">
            <v>MS</v>
          </cell>
          <cell r="D332" t="str">
            <v>CMPS</v>
          </cell>
          <cell r="F332" t="str">
            <v>SE</v>
          </cell>
          <cell r="G332">
            <v>39</v>
          </cell>
          <cell r="H332">
            <v>43449</v>
          </cell>
          <cell r="I332">
            <v>201910</v>
          </cell>
        </row>
        <row r="333">
          <cell r="A333">
            <v>10234006</v>
          </cell>
          <cell r="B333" t="str">
            <v>U</v>
          </cell>
          <cell r="C333" t="str">
            <v>BBA</v>
          </cell>
          <cell r="D333" t="str">
            <v>ACCT</v>
          </cell>
          <cell r="F333" t="str">
            <v>BA</v>
          </cell>
          <cell r="G333">
            <v>126</v>
          </cell>
          <cell r="H333">
            <v>42140</v>
          </cell>
          <cell r="I333">
            <v>201520</v>
          </cell>
        </row>
        <row r="334">
          <cell r="A334">
            <v>10235119</v>
          </cell>
          <cell r="B334" t="str">
            <v>U</v>
          </cell>
          <cell r="C334" t="str">
            <v>BSN</v>
          </cell>
          <cell r="D334" t="str">
            <v>NURS</v>
          </cell>
          <cell r="F334" t="str">
            <v>HH</v>
          </cell>
          <cell r="G334">
            <v>224</v>
          </cell>
          <cell r="H334">
            <v>42140</v>
          </cell>
          <cell r="I334">
            <v>201520</v>
          </cell>
        </row>
        <row r="335">
          <cell r="A335">
            <v>10235462</v>
          </cell>
          <cell r="B335" t="str">
            <v>U</v>
          </cell>
          <cell r="C335" t="str">
            <v>BM</v>
          </cell>
          <cell r="D335" t="str">
            <v>MUSC</v>
          </cell>
          <cell r="F335" t="str">
            <v>FA</v>
          </cell>
          <cell r="G335">
            <v>126</v>
          </cell>
          <cell r="H335">
            <v>43813</v>
          </cell>
          <cell r="I335">
            <v>202010</v>
          </cell>
        </row>
        <row r="336">
          <cell r="A336">
            <v>10236393</v>
          </cell>
          <cell r="B336" t="str">
            <v>U</v>
          </cell>
          <cell r="C336" t="str">
            <v>BSIS</v>
          </cell>
          <cell r="D336" t="str">
            <v>ECE6</v>
          </cell>
          <cell r="F336" t="str">
            <v>ED</v>
          </cell>
          <cell r="G336">
            <v>162</v>
          </cell>
          <cell r="H336">
            <v>42721</v>
          </cell>
          <cell r="I336">
            <v>201710</v>
          </cell>
        </row>
        <row r="337">
          <cell r="A337">
            <v>10236520</v>
          </cell>
          <cell r="B337" t="str">
            <v>U</v>
          </cell>
          <cell r="C337" t="str">
            <v>BSRS</v>
          </cell>
          <cell r="D337" t="str">
            <v>RADS</v>
          </cell>
          <cell r="F337" t="str">
            <v>HH</v>
          </cell>
          <cell r="G337">
            <v>126</v>
          </cell>
          <cell r="H337">
            <v>44777</v>
          </cell>
          <cell r="I337">
            <v>202240</v>
          </cell>
        </row>
        <row r="338">
          <cell r="A338">
            <v>10236842</v>
          </cell>
          <cell r="B338" t="str">
            <v>U</v>
          </cell>
          <cell r="C338" t="str">
            <v>BSME</v>
          </cell>
          <cell r="D338" t="str">
            <v>MENG</v>
          </cell>
          <cell r="F338" t="str">
            <v>SM</v>
          </cell>
          <cell r="G338">
            <v>217</v>
          </cell>
          <cell r="H338">
            <v>42868</v>
          </cell>
          <cell r="I338">
            <v>201720</v>
          </cell>
        </row>
        <row r="339">
          <cell r="A339">
            <v>10237314</v>
          </cell>
          <cell r="B339" t="str">
            <v>U</v>
          </cell>
          <cell r="C339" t="str">
            <v>BSRS</v>
          </cell>
          <cell r="D339" t="str">
            <v>RADS</v>
          </cell>
          <cell r="F339" t="str">
            <v>HH</v>
          </cell>
          <cell r="G339">
            <v>143</v>
          </cell>
          <cell r="H339">
            <v>44177</v>
          </cell>
          <cell r="I339">
            <v>202110</v>
          </cell>
        </row>
        <row r="340">
          <cell r="A340">
            <v>10238114</v>
          </cell>
          <cell r="B340" t="str">
            <v>U</v>
          </cell>
          <cell r="C340" t="str">
            <v>BBA</v>
          </cell>
          <cell r="D340" t="str">
            <v>MGMT</v>
          </cell>
          <cell r="F340" t="str">
            <v>BA</v>
          </cell>
          <cell r="G340">
            <v>158</v>
          </cell>
          <cell r="H340">
            <v>43449</v>
          </cell>
          <cell r="I340">
            <v>201910</v>
          </cell>
        </row>
        <row r="341">
          <cell r="A341">
            <v>10238887</v>
          </cell>
          <cell r="B341" t="str">
            <v>G</v>
          </cell>
          <cell r="C341" t="str">
            <v>MED</v>
          </cell>
          <cell r="D341" t="str">
            <v>SPED</v>
          </cell>
          <cell r="F341" t="str">
            <v>ED</v>
          </cell>
          <cell r="G341">
            <v>51</v>
          </cell>
          <cell r="H341">
            <v>42868</v>
          </cell>
          <cell r="I341">
            <v>201720</v>
          </cell>
        </row>
        <row r="342">
          <cell r="A342">
            <v>10239076</v>
          </cell>
          <cell r="B342" t="str">
            <v>G</v>
          </cell>
          <cell r="C342" t="str">
            <v>MHA</v>
          </cell>
          <cell r="D342" t="str">
            <v>HSAD</v>
          </cell>
          <cell r="F342" t="str">
            <v>HH</v>
          </cell>
          <cell r="G342">
            <v>48</v>
          </cell>
          <cell r="H342">
            <v>44177</v>
          </cell>
          <cell r="I342">
            <v>202110</v>
          </cell>
        </row>
        <row r="343">
          <cell r="A343">
            <v>10244476</v>
          </cell>
          <cell r="B343" t="str">
            <v>U</v>
          </cell>
          <cell r="C343" t="str">
            <v>BSRC</v>
          </cell>
          <cell r="D343" t="str">
            <v>RESP</v>
          </cell>
          <cell r="F343" t="str">
            <v>HH</v>
          </cell>
          <cell r="G343">
            <v>148</v>
          </cell>
          <cell r="H343">
            <v>44177</v>
          </cell>
          <cell r="I343">
            <v>202110</v>
          </cell>
        </row>
        <row r="344">
          <cell r="A344">
            <v>10245348</v>
          </cell>
          <cell r="B344" t="str">
            <v>U</v>
          </cell>
          <cell r="C344" t="str">
            <v>BAAS</v>
          </cell>
          <cell r="D344" t="str">
            <v>BAAS</v>
          </cell>
          <cell r="F344" t="str">
            <v>ED</v>
          </cell>
          <cell r="G344">
            <v>213</v>
          </cell>
          <cell r="H344">
            <v>42593</v>
          </cell>
          <cell r="I344">
            <v>201640</v>
          </cell>
        </row>
        <row r="345">
          <cell r="A345">
            <v>10245348</v>
          </cell>
          <cell r="B345" t="str">
            <v>U</v>
          </cell>
          <cell r="C345" t="str">
            <v>BSN</v>
          </cell>
          <cell r="D345" t="str">
            <v>NURN</v>
          </cell>
          <cell r="F345" t="str">
            <v>HH</v>
          </cell>
          <cell r="G345">
            <v>213</v>
          </cell>
          <cell r="H345">
            <v>43449</v>
          </cell>
          <cell r="I345">
            <v>201910</v>
          </cell>
        </row>
        <row r="346">
          <cell r="A346">
            <v>10245623</v>
          </cell>
          <cell r="B346" t="str">
            <v>U</v>
          </cell>
          <cell r="C346" t="str">
            <v>BSRS</v>
          </cell>
          <cell r="D346" t="str">
            <v>RADS</v>
          </cell>
          <cell r="F346" t="str">
            <v>HH</v>
          </cell>
          <cell r="G346">
            <v>159</v>
          </cell>
          <cell r="H346">
            <v>43232</v>
          </cell>
          <cell r="I346">
            <v>201820</v>
          </cell>
        </row>
        <row r="347">
          <cell r="A347">
            <v>10245801</v>
          </cell>
          <cell r="B347" t="str">
            <v>U</v>
          </cell>
          <cell r="C347" t="str">
            <v>BSRC</v>
          </cell>
          <cell r="D347" t="str">
            <v>RESP</v>
          </cell>
          <cell r="F347" t="str">
            <v>HH</v>
          </cell>
          <cell r="G347">
            <v>126</v>
          </cell>
          <cell r="H347">
            <v>44905</v>
          </cell>
          <cell r="I347">
            <v>202310</v>
          </cell>
        </row>
        <row r="348">
          <cell r="A348">
            <v>10246828</v>
          </cell>
          <cell r="B348" t="str">
            <v>U</v>
          </cell>
          <cell r="C348" t="str">
            <v>BSN</v>
          </cell>
          <cell r="D348" t="str">
            <v>NURN</v>
          </cell>
          <cell r="F348" t="str">
            <v>HH</v>
          </cell>
          <cell r="G348">
            <v>132.5</v>
          </cell>
          <cell r="H348">
            <v>44905</v>
          </cell>
          <cell r="I348">
            <v>202310</v>
          </cell>
        </row>
        <row r="349">
          <cell r="A349">
            <v>10247756</v>
          </cell>
          <cell r="B349" t="str">
            <v>U</v>
          </cell>
          <cell r="C349" t="str">
            <v>BS</v>
          </cell>
          <cell r="D349" t="str">
            <v>GEOE</v>
          </cell>
          <cell r="F349" t="str">
            <v>SE</v>
          </cell>
          <cell r="G349">
            <v>169</v>
          </cell>
          <cell r="H349">
            <v>43813</v>
          </cell>
          <cell r="I349">
            <v>202010</v>
          </cell>
        </row>
        <row r="350">
          <cell r="A350">
            <v>10250844</v>
          </cell>
          <cell r="B350" t="str">
            <v>U</v>
          </cell>
          <cell r="C350" t="str">
            <v>BBA</v>
          </cell>
          <cell r="D350" t="str">
            <v>MGMT</v>
          </cell>
          <cell r="F350" t="str">
            <v>BA</v>
          </cell>
          <cell r="G350">
            <v>134</v>
          </cell>
          <cell r="H350">
            <v>41769</v>
          </cell>
          <cell r="I350">
            <v>201420</v>
          </cell>
        </row>
        <row r="351">
          <cell r="A351">
            <v>10251013</v>
          </cell>
          <cell r="B351" t="str">
            <v>U</v>
          </cell>
          <cell r="C351" t="str">
            <v>BSIS</v>
          </cell>
          <cell r="D351" t="str">
            <v>ECE6</v>
          </cell>
          <cell r="F351" t="str">
            <v>ED</v>
          </cell>
          <cell r="G351">
            <v>136</v>
          </cell>
          <cell r="H351">
            <v>42868</v>
          </cell>
          <cell r="I351">
            <v>201720</v>
          </cell>
        </row>
        <row r="352">
          <cell r="A352">
            <v>10251909</v>
          </cell>
          <cell r="B352" t="str">
            <v>U</v>
          </cell>
          <cell r="C352" t="str">
            <v>BBA</v>
          </cell>
          <cell r="D352" t="str">
            <v>GBUS</v>
          </cell>
          <cell r="F352" t="str">
            <v>BA</v>
          </cell>
          <cell r="G352">
            <v>127</v>
          </cell>
          <cell r="H352">
            <v>44688</v>
          </cell>
          <cell r="I352">
            <v>202220</v>
          </cell>
        </row>
        <row r="353">
          <cell r="A353">
            <v>10251997</v>
          </cell>
          <cell r="B353" t="str">
            <v>U</v>
          </cell>
          <cell r="C353" t="str">
            <v>BSN</v>
          </cell>
          <cell r="D353" t="str">
            <v>NURS</v>
          </cell>
          <cell r="F353" t="str">
            <v>HH</v>
          </cell>
          <cell r="G353">
            <v>154</v>
          </cell>
          <cell r="H353">
            <v>41405</v>
          </cell>
          <cell r="I353">
            <v>201320</v>
          </cell>
        </row>
        <row r="354">
          <cell r="A354">
            <v>10252416</v>
          </cell>
          <cell r="B354" t="str">
            <v>U</v>
          </cell>
          <cell r="C354" t="str">
            <v>BSN</v>
          </cell>
          <cell r="D354" t="str">
            <v>NURS</v>
          </cell>
          <cell r="F354" t="str">
            <v>HH</v>
          </cell>
          <cell r="G354">
            <v>128</v>
          </cell>
          <cell r="H354">
            <v>43232</v>
          </cell>
          <cell r="I354">
            <v>201820</v>
          </cell>
        </row>
        <row r="355">
          <cell r="A355">
            <v>10252516</v>
          </cell>
          <cell r="B355" t="str">
            <v>U</v>
          </cell>
          <cell r="C355" t="str">
            <v>BSN</v>
          </cell>
          <cell r="D355" t="str">
            <v>NURS</v>
          </cell>
          <cell r="F355" t="str">
            <v>HH</v>
          </cell>
          <cell r="G355">
            <v>180</v>
          </cell>
          <cell r="H355">
            <v>43232</v>
          </cell>
          <cell r="I355">
            <v>201820</v>
          </cell>
        </row>
        <row r="356">
          <cell r="A356">
            <v>10252791</v>
          </cell>
          <cell r="B356" t="str">
            <v>U</v>
          </cell>
          <cell r="C356" t="str">
            <v>BSRS</v>
          </cell>
          <cell r="D356" t="str">
            <v>RADS</v>
          </cell>
          <cell r="F356" t="str">
            <v>HH</v>
          </cell>
          <cell r="G356">
            <v>153</v>
          </cell>
          <cell r="H356">
            <v>43596</v>
          </cell>
          <cell r="I356">
            <v>201920</v>
          </cell>
        </row>
        <row r="357">
          <cell r="A357">
            <v>10253428</v>
          </cell>
          <cell r="B357" t="str">
            <v>U</v>
          </cell>
          <cell r="C357" t="str">
            <v>BSIS</v>
          </cell>
          <cell r="D357" t="str">
            <v>ECE6</v>
          </cell>
          <cell r="F357" t="str">
            <v>ED</v>
          </cell>
          <cell r="G357">
            <v>145</v>
          </cell>
          <cell r="H357">
            <v>44177</v>
          </cell>
          <cell r="I357">
            <v>202110</v>
          </cell>
        </row>
        <row r="358">
          <cell r="A358">
            <v>10254200</v>
          </cell>
          <cell r="B358" t="str">
            <v>U</v>
          </cell>
          <cell r="C358" t="str">
            <v>BSRT</v>
          </cell>
          <cell r="D358" t="str">
            <v>RADT</v>
          </cell>
          <cell r="F358" t="str">
            <v>HH</v>
          </cell>
          <cell r="G358">
            <v>125</v>
          </cell>
          <cell r="H358">
            <v>43232</v>
          </cell>
          <cell r="I358">
            <v>201820</v>
          </cell>
        </row>
        <row r="359">
          <cell r="A359">
            <v>10254488</v>
          </cell>
          <cell r="B359" t="str">
            <v>U</v>
          </cell>
          <cell r="C359" t="str">
            <v>BSN</v>
          </cell>
          <cell r="D359" t="str">
            <v>NURS</v>
          </cell>
          <cell r="F359" t="str">
            <v>HH</v>
          </cell>
          <cell r="G359">
            <v>218</v>
          </cell>
          <cell r="H359">
            <v>43232</v>
          </cell>
          <cell r="I359">
            <v>201820</v>
          </cell>
        </row>
        <row r="360">
          <cell r="A360">
            <v>10255025</v>
          </cell>
          <cell r="B360" t="str">
            <v>U</v>
          </cell>
          <cell r="C360" t="str">
            <v>BSN</v>
          </cell>
          <cell r="D360" t="str">
            <v>NURN</v>
          </cell>
          <cell r="F360" t="str">
            <v>HH</v>
          </cell>
          <cell r="G360">
            <v>247</v>
          </cell>
          <cell r="H360">
            <v>44777</v>
          </cell>
          <cell r="I360">
            <v>202240</v>
          </cell>
        </row>
        <row r="361">
          <cell r="A361">
            <v>10256977</v>
          </cell>
          <cell r="B361" t="str">
            <v>U</v>
          </cell>
          <cell r="C361" t="str">
            <v>BA</v>
          </cell>
          <cell r="D361" t="str">
            <v>HIST</v>
          </cell>
          <cell r="F361" t="str">
            <v>HM</v>
          </cell>
          <cell r="G361">
            <v>121</v>
          </cell>
          <cell r="H361">
            <v>42721</v>
          </cell>
          <cell r="I361">
            <v>201710</v>
          </cell>
        </row>
        <row r="362">
          <cell r="A362">
            <v>10257256</v>
          </cell>
          <cell r="B362" t="str">
            <v>U</v>
          </cell>
          <cell r="C362" t="str">
            <v>BFA</v>
          </cell>
          <cell r="D362" t="str">
            <v>ART</v>
          </cell>
          <cell r="F362" t="str">
            <v>FA</v>
          </cell>
          <cell r="G362">
            <v>154</v>
          </cell>
          <cell r="H362">
            <v>44177</v>
          </cell>
          <cell r="I362">
            <v>202110</v>
          </cell>
        </row>
        <row r="363">
          <cell r="A363">
            <v>10258749</v>
          </cell>
          <cell r="B363" t="str">
            <v>G</v>
          </cell>
          <cell r="C363" t="str">
            <v>MSEP</v>
          </cell>
          <cell r="D363" t="str">
            <v>EXPH</v>
          </cell>
          <cell r="F363" t="str">
            <v>HH</v>
          </cell>
          <cell r="G363">
            <v>30</v>
          </cell>
          <cell r="H363">
            <v>43967</v>
          </cell>
          <cell r="I363">
            <v>202020</v>
          </cell>
        </row>
        <row r="364">
          <cell r="A364">
            <v>10259232</v>
          </cell>
          <cell r="B364" t="str">
            <v>G</v>
          </cell>
          <cell r="C364" t="str">
            <v>MSEP</v>
          </cell>
          <cell r="D364" t="str">
            <v>EXPH</v>
          </cell>
          <cell r="F364" t="str">
            <v>HH</v>
          </cell>
          <cell r="G364">
            <v>36</v>
          </cell>
          <cell r="H364">
            <v>42504</v>
          </cell>
          <cell r="I364">
            <v>201620</v>
          </cell>
        </row>
        <row r="365">
          <cell r="A365">
            <v>10259582</v>
          </cell>
          <cell r="B365" t="str">
            <v>U</v>
          </cell>
          <cell r="C365" t="str">
            <v>BSN</v>
          </cell>
          <cell r="D365" t="str">
            <v>NURS</v>
          </cell>
          <cell r="F365" t="str">
            <v>HH</v>
          </cell>
          <cell r="G365">
            <v>131</v>
          </cell>
          <cell r="H365">
            <v>44177</v>
          </cell>
          <cell r="I365">
            <v>202110</v>
          </cell>
        </row>
        <row r="366">
          <cell r="A366">
            <v>10259811</v>
          </cell>
          <cell r="B366" t="str">
            <v>U</v>
          </cell>
          <cell r="C366" t="str">
            <v>BA</v>
          </cell>
          <cell r="D366" t="str">
            <v>HUMN</v>
          </cell>
          <cell r="F366" t="str">
            <v>HM</v>
          </cell>
          <cell r="G366">
            <v>127</v>
          </cell>
          <cell r="H366">
            <v>43232</v>
          </cell>
          <cell r="I366">
            <v>201820</v>
          </cell>
        </row>
        <row r="367">
          <cell r="A367">
            <v>10260276</v>
          </cell>
          <cell r="B367" t="str">
            <v>U</v>
          </cell>
          <cell r="C367" t="str">
            <v>BSCJ</v>
          </cell>
          <cell r="D367" t="str">
            <v>CRJU</v>
          </cell>
          <cell r="F367" t="str">
            <v>HH</v>
          </cell>
          <cell r="G367">
            <v>150</v>
          </cell>
          <cell r="H367">
            <v>41769</v>
          </cell>
          <cell r="I367">
            <v>201420</v>
          </cell>
        </row>
        <row r="368">
          <cell r="A368">
            <v>10260496</v>
          </cell>
          <cell r="B368" t="str">
            <v>U</v>
          </cell>
          <cell r="C368" t="str">
            <v>BS</v>
          </cell>
          <cell r="D368" t="str">
            <v>PSYC</v>
          </cell>
          <cell r="F368" t="str">
            <v>HM</v>
          </cell>
          <cell r="G368">
            <v>135</v>
          </cell>
          <cell r="H368">
            <v>42721</v>
          </cell>
          <cell r="I368">
            <v>201710</v>
          </cell>
        </row>
        <row r="369">
          <cell r="A369">
            <v>10260496</v>
          </cell>
          <cell r="B369" t="str">
            <v>G</v>
          </cell>
          <cell r="C369" t="str">
            <v>MA</v>
          </cell>
          <cell r="D369" t="str">
            <v>PSYC</v>
          </cell>
          <cell r="F369" t="str">
            <v>HM</v>
          </cell>
          <cell r="G369">
            <v>60</v>
          </cell>
          <cell r="H369">
            <v>43596</v>
          </cell>
          <cell r="I369">
            <v>201920</v>
          </cell>
        </row>
        <row r="370">
          <cell r="A370">
            <v>10261122</v>
          </cell>
          <cell r="B370" t="str">
            <v>U</v>
          </cell>
          <cell r="C370" t="str">
            <v>BBA</v>
          </cell>
          <cell r="D370" t="str">
            <v>ACCT</v>
          </cell>
          <cell r="F370" t="str">
            <v>BA</v>
          </cell>
          <cell r="G370">
            <v>141</v>
          </cell>
          <cell r="H370">
            <v>43596</v>
          </cell>
          <cell r="I370">
            <v>201920</v>
          </cell>
        </row>
        <row r="371">
          <cell r="A371">
            <v>10262411</v>
          </cell>
          <cell r="B371" t="str">
            <v>U</v>
          </cell>
          <cell r="C371" t="str">
            <v>BAAS</v>
          </cell>
          <cell r="D371" t="str">
            <v>BAAS</v>
          </cell>
          <cell r="F371" t="str">
            <v>ED</v>
          </cell>
          <cell r="G371">
            <v>125</v>
          </cell>
          <cell r="H371">
            <v>43321</v>
          </cell>
          <cell r="I371">
            <v>201840</v>
          </cell>
        </row>
        <row r="372">
          <cell r="A372">
            <v>10262776</v>
          </cell>
          <cell r="B372" t="str">
            <v>G</v>
          </cell>
          <cell r="C372" t="str">
            <v>MSEP</v>
          </cell>
          <cell r="D372" t="str">
            <v>EXPH</v>
          </cell>
          <cell r="F372" t="str">
            <v>HH</v>
          </cell>
          <cell r="G372">
            <v>36</v>
          </cell>
          <cell r="H372">
            <v>42140</v>
          </cell>
          <cell r="I372">
            <v>201520</v>
          </cell>
        </row>
        <row r="373">
          <cell r="A373">
            <v>10262914</v>
          </cell>
          <cell r="B373" t="str">
            <v>U</v>
          </cell>
          <cell r="C373" t="str">
            <v>BBA</v>
          </cell>
          <cell r="D373" t="str">
            <v>ACCT</v>
          </cell>
          <cell r="F373" t="str">
            <v>BA</v>
          </cell>
          <cell r="G373">
            <v>127</v>
          </cell>
          <cell r="H373">
            <v>42868</v>
          </cell>
          <cell r="I373">
            <v>201720</v>
          </cell>
        </row>
        <row r="374">
          <cell r="A374">
            <v>10262914</v>
          </cell>
          <cell r="B374" t="str">
            <v>G</v>
          </cell>
          <cell r="C374" t="str">
            <v>MBA</v>
          </cell>
          <cell r="D374" t="str">
            <v>BUAD</v>
          </cell>
          <cell r="F374" t="str">
            <v>BA</v>
          </cell>
          <cell r="G374">
            <v>33</v>
          </cell>
          <cell r="H374">
            <v>44688</v>
          </cell>
          <cell r="I374">
            <v>202220</v>
          </cell>
        </row>
        <row r="375">
          <cell r="A375">
            <v>10264625</v>
          </cell>
          <cell r="B375" t="str">
            <v>U</v>
          </cell>
          <cell r="C375" t="str">
            <v>BBA</v>
          </cell>
          <cell r="D375" t="str">
            <v>ACCT</v>
          </cell>
          <cell r="E375" t="str">
            <v>MIS</v>
          </cell>
          <cell r="F375" t="str">
            <v>BA</v>
          </cell>
          <cell r="G375">
            <v>150</v>
          </cell>
          <cell r="H375">
            <v>41769</v>
          </cell>
          <cell r="I375">
            <v>201420</v>
          </cell>
        </row>
        <row r="376">
          <cell r="A376">
            <v>10264625</v>
          </cell>
          <cell r="B376" t="str">
            <v>G</v>
          </cell>
          <cell r="C376" t="str">
            <v>MBA</v>
          </cell>
          <cell r="D376" t="str">
            <v>BUAD</v>
          </cell>
          <cell r="F376" t="str">
            <v>BA</v>
          </cell>
          <cell r="G376">
            <v>33</v>
          </cell>
          <cell r="H376">
            <v>42222</v>
          </cell>
          <cell r="I376">
            <v>201540</v>
          </cell>
        </row>
        <row r="377">
          <cell r="A377">
            <v>10265427</v>
          </cell>
          <cell r="B377" t="str">
            <v>U</v>
          </cell>
          <cell r="C377" t="str">
            <v>BSRT</v>
          </cell>
          <cell r="D377" t="str">
            <v>RADT</v>
          </cell>
          <cell r="F377" t="str">
            <v>HH</v>
          </cell>
          <cell r="G377">
            <v>146</v>
          </cell>
          <cell r="H377">
            <v>44317</v>
          </cell>
          <cell r="I377">
            <v>202120</v>
          </cell>
        </row>
        <row r="378">
          <cell r="A378">
            <v>10266341</v>
          </cell>
          <cell r="B378" t="str">
            <v>U</v>
          </cell>
          <cell r="C378" t="str">
            <v>BSW</v>
          </cell>
          <cell r="D378" t="str">
            <v>SOWK</v>
          </cell>
          <cell r="F378" t="str">
            <v>HH</v>
          </cell>
          <cell r="G378">
            <v>129</v>
          </cell>
          <cell r="H378">
            <v>44905</v>
          </cell>
          <cell r="I378">
            <v>202310</v>
          </cell>
        </row>
        <row r="379">
          <cell r="A379">
            <v>10266436</v>
          </cell>
          <cell r="B379" t="str">
            <v>U</v>
          </cell>
          <cell r="C379" t="str">
            <v>BSRS</v>
          </cell>
          <cell r="D379" t="str">
            <v>RADS</v>
          </cell>
          <cell r="F379" t="str">
            <v>HH</v>
          </cell>
          <cell r="G379">
            <v>196</v>
          </cell>
          <cell r="H379">
            <v>43596</v>
          </cell>
          <cell r="I379">
            <v>201920</v>
          </cell>
        </row>
        <row r="380">
          <cell r="A380">
            <v>10267822</v>
          </cell>
          <cell r="B380" t="str">
            <v>U</v>
          </cell>
          <cell r="C380" t="str">
            <v>BAAS</v>
          </cell>
          <cell r="D380" t="str">
            <v>BAAS</v>
          </cell>
          <cell r="F380" t="str">
            <v>HM</v>
          </cell>
          <cell r="G380">
            <v>149</v>
          </cell>
          <cell r="H380">
            <v>41494</v>
          </cell>
          <cell r="I380">
            <v>201340</v>
          </cell>
        </row>
        <row r="381">
          <cell r="A381">
            <v>10270774</v>
          </cell>
          <cell r="B381" t="str">
            <v>U</v>
          </cell>
          <cell r="C381" t="str">
            <v>BSCJ</v>
          </cell>
          <cell r="D381" t="str">
            <v>CRJU</v>
          </cell>
          <cell r="F381" t="str">
            <v>HH</v>
          </cell>
          <cell r="G381">
            <v>120</v>
          </cell>
          <cell r="H381">
            <v>43967</v>
          </cell>
          <cell r="I381">
            <v>202020</v>
          </cell>
        </row>
        <row r="382">
          <cell r="A382">
            <v>10273172</v>
          </cell>
          <cell r="B382" t="str">
            <v>U</v>
          </cell>
          <cell r="C382" t="str">
            <v>BSRS</v>
          </cell>
          <cell r="D382" t="str">
            <v>RADS</v>
          </cell>
          <cell r="F382" t="str">
            <v>HH</v>
          </cell>
          <cell r="G382">
            <v>144</v>
          </cell>
          <cell r="H382">
            <v>43085</v>
          </cell>
          <cell r="I382">
            <v>201810</v>
          </cell>
        </row>
        <row r="383">
          <cell r="A383">
            <v>10273937</v>
          </cell>
          <cell r="B383" t="str">
            <v>U</v>
          </cell>
          <cell r="C383" t="str">
            <v>BBA</v>
          </cell>
          <cell r="D383" t="str">
            <v>MGMT</v>
          </cell>
          <cell r="F383" t="str">
            <v>BA</v>
          </cell>
          <cell r="G383">
            <v>121</v>
          </cell>
          <cell r="H383">
            <v>43813</v>
          </cell>
          <cell r="I383">
            <v>202010</v>
          </cell>
        </row>
        <row r="384">
          <cell r="A384">
            <v>10274136</v>
          </cell>
          <cell r="B384" t="str">
            <v>U</v>
          </cell>
          <cell r="C384" t="str">
            <v>BSN</v>
          </cell>
          <cell r="D384" t="str">
            <v>NURS</v>
          </cell>
          <cell r="F384" t="str">
            <v>HH</v>
          </cell>
          <cell r="G384">
            <v>134</v>
          </cell>
          <cell r="H384">
            <v>41258</v>
          </cell>
          <cell r="I384">
            <v>201310</v>
          </cell>
        </row>
        <row r="385">
          <cell r="A385">
            <v>10275671</v>
          </cell>
          <cell r="B385" t="str">
            <v>U</v>
          </cell>
          <cell r="C385" t="str">
            <v>BSN</v>
          </cell>
          <cell r="D385" t="str">
            <v>NURS</v>
          </cell>
          <cell r="F385" t="str">
            <v>HH</v>
          </cell>
          <cell r="G385">
            <v>142</v>
          </cell>
          <cell r="H385">
            <v>42721</v>
          </cell>
          <cell r="I385">
            <v>201710</v>
          </cell>
        </row>
        <row r="386">
          <cell r="A386">
            <v>10278849</v>
          </cell>
          <cell r="B386" t="str">
            <v>U</v>
          </cell>
          <cell r="C386" t="str">
            <v>BA</v>
          </cell>
          <cell r="D386" t="str">
            <v>ENGL</v>
          </cell>
          <cell r="F386" t="str">
            <v>HM</v>
          </cell>
          <cell r="G386">
            <v>120</v>
          </cell>
          <cell r="H386">
            <v>44688</v>
          </cell>
          <cell r="I386">
            <v>202220</v>
          </cell>
        </row>
        <row r="387">
          <cell r="A387">
            <v>10279746</v>
          </cell>
          <cell r="B387" t="str">
            <v>U</v>
          </cell>
          <cell r="C387" t="str">
            <v>BSRS</v>
          </cell>
          <cell r="D387" t="str">
            <v>RADS</v>
          </cell>
          <cell r="F387" t="str">
            <v>HH</v>
          </cell>
          <cell r="G387">
            <v>153</v>
          </cell>
          <cell r="H387">
            <v>44177</v>
          </cell>
          <cell r="I387">
            <v>202110</v>
          </cell>
        </row>
        <row r="388">
          <cell r="A388">
            <v>10281253</v>
          </cell>
          <cell r="B388" t="str">
            <v>U</v>
          </cell>
          <cell r="C388" t="str">
            <v>BSN</v>
          </cell>
          <cell r="D388" t="str">
            <v>NURN</v>
          </cell>
          <cell r="F388" t="str">
            <v>HH</v>
          </cell>
          <cell r="G388">
            <v>126</v>
          </cell>
          <cell r="H388">
            <v>41622</v>
          </cell>
          <cell r="I388">
            <v>201410</v>
          </cell>
        </row>
        <row r="389">
          <cell r="A389">
            <v>10282091</v>
          </cell>
          <cell r="B389" t="str">
            <v>U</v>
          </cell>
          <cell r="C389" t="str">
            <v>BS</v>
          </cell>
          <cell r="D389" t="str">
            <v>MATH</v>
          </cell>
          <cell r="E389" t="str">
            <v>CMPS</v>
          </cell>
          <cell r="F389" t="str">
            <v>SM</v>
          </cell>
          <cell r="G389">
            <v>145</v>
          </cell>
          <cell r="H389">
            <v>42868</v>
          </cell>
          <cell r="I389">
            <v>201720</v>
          </cell>
        </row>
        <row r="390">
          <cell r="A390">
            <v>10282329</v>
          </cell>
          <cell r="B390" t="str">
            <v>U</v>
          </cell>
          <cell r="C390" t="str">
            <v>BS</v>
          </cell>
          <cell r="D390" t="str">
            <v>BIOL</v>
          </cell>
          <cell r="F390" t="str">
            <v>SE</v>
          </cell>
          <cell r="G390">
            <v>137</v>
          </cell>
          <cell r="H390">
            <v>44317</v>
          </cell>
          <cell r="I390">
            <v>202120</v>
          </cell>
        </row>
        <row r="391">
          <cell r="A391">
            <v>10282664</v>
          </cell>
          <cell r="B391" t="str">
            <v>U</v>
          </cell>
          <cell r="C391" t="str">
            <v>BSN</v>
          </cell>
          <cell r="D391" t="str">
            <v>NURN</v>
          </cell>
          <cell r="F391" t="str">
            <v>HH</v>
          </cell>
          <cell r="G391">
            <v>252</v>
          </cell>
          <cell r="H391">
            <v>44777</v>
          </cell>
          <cell r="I391">
            <v>202240</v>
          </cell>
        </row>
        <row r="392">
          <cell r="A392">
            <v>10283064</v>
          </cell>
          <cell r="B392" t="str">
            <v>U</v>
          </cell>
          <cell r="C392" t="str">
            <v>BSRC</v>
          </cell>
          <cell r="D392" t="str">
            <v>RESP</v>
          </cell>
          <cell r="F392" t="str">
            <v>HH</v>
          </cell>
          <cell r="G392">
            <v>162</v>
          </cell>
          <cell r="H392">
            <v>44541</v>
          </cell>
          <cell r="I392">
            <v>202210</v>
          </cell>
        </row>
        <row r="393">
          <cell r="A393">
            <v>10284822</v>
          </cell>
          <cell r="B393" t="str">
            <v>U</v>
          </cell>
          <cell r="C393" t="str">
            <v>BA</v>
          </cell>
          <cell r="D393" t="str">
            <v>ENGL</v>
          </cell>
          <cell r="F393" t="str">
            <v>HM</v>
          </cell>
          <cell r="G393">
            <v>134</v>
          </cell>
          <cell r="H393">
            <v>43596</v>
          </cell>
          <cell r="I393">
            <v>201920</v>
          </cell>
        </row>
        <row r="394">
          <cell r="A394">
            <v>10286189</v>
          </cell>
          <cell r="B394" t="str">
            <v>G</v>
          </cell>
          <cell r="C394" t="str">
            <v>MSN</v>
          </cell>
          <cell r="D394" t="str">
            <v>FNPR</v>
          </cell>
          <cell r="F394" t="str">
            <v>HH</v>
          </cell>
          <cell r="G394">
            <v>48</v>
          </cell>
          <cell r="H394">
            <v>41494</v>
          </cell>
          <cell r="I394">
            <v>201340</v>
          </cell>
        </row>
        <row r="395">
          <cell r="A395">
            <v>10286978</v>
          </cell>
          <cell r="B395" t="str">
            <v>U</v>
          </cell>
          <cell r="C395" t="str">
            <v>BSRS</v>
          </cell>
          <cell r="D395" t="str">
            <v>RADS</v>
          </cell>
          <cell r="F395" t="str">
            <v>HH</v>
          </cell>
          <cell r="G395">
            <v>135.66900000000001</v>
          </cell>
          <cell r="H395">
            <v>41622</v>
          </cell>
          <cell r="I395">
            <v>201410</v>
          </cell>
        </row>
        <row r="396">
          <cell r="A396">
            <v>10290178</v>
          </cell>
          <cell r="B396" t="str">
            <v>G</v>
          </cell>
          <cell r="C396" t="str">
            <v>MA</v>
          </cell>
          <cell r="D396" t="str">
            <v>PSYC</v>
          </cell>
          <cell r="F396" t="str">
            <v>HM</v>
          </cell>
          <cell r="G396">
            <v>60</v>
          </cell>
          <cell r="H396">
            <v>43085</v>
          </cell>
          <cell r="I396">
            <v>201810</v>
          </cell>
        </row>
        <row r="397">
          <cell r="A397">
            <v>10290336</v>
          </cell>
          <cell r="B397" t="str">
            <v>U</v>
          </cell>
          <cell r="C397" t="str">
            <v>AASR</v>
          </cell>
          <cell r="D397" t="str">
            <v>RADG</v>
          </cell>
          <cell r="F397" t="str">
            <v>HH</v>
          </cell>
          <cell r="G397">
            <v>139</v>
          </cell>
          <cell r="H397">
            <v>41405</v>
          </cell>
          <cell r="I397">
            <v>201320</v>
          </cell>
        </row>
        <row r="398">
          <cell r="A398">
            <v>10290336</v>
          </cell>
          <cell r="B398" t="str">
            <v>U</v>
          </cell>
          <cell r="C398" t="str">
            <v>BSRS</v>
          </cell>
          <cell r="D398" t="str">
            <v>RADS</v>
          </cell>
          <cell r="F398" t="str">
            <v>HH</v>
          </cell>
          <cell r="G398">
            <v>139</v>
          </cell>
          <cell r="H398">
            <v>42140</v>
          </cell>
          <cell r="I398">
            <v>201520</v>
          </cell>
        </row>
        <row r="399">
          <cell r="A399">
            <v>10291671</v>
          </cell>
          <cell r="B399" t="str">
            <v>G</v>
          </cell>
          <cell r="C399" t="str">
            <v>MED</v>
          </cell>
          <cell r="D399" t="str">
            <v>SPED</v>
          </cell>
          <cell r="F399" t="str">
            <v>ED</v>
          </cell>
          <cell r="G399">
            <v>36</v>
          </cell>
          <cell r="H399">
            <v>44317</v>
          </cell>
          <cell r="I399">
            <v>202120</v>
          </cell>
        </row>
        <row r="400">
          <cell r="A400">
            <v>10291703</v>
          </cell>
          <cell r="B400" t="str">
            <v>U</v>
          </cell>
          <cell r="C400" t="str">
            <v>BSEP</v>
          </cell>
          <cell r="D400" t="str">
            <v>EXPH</v>
          </cell>
          <cell r="F400" t="str">
            <v>HH</v>
          </cell>
          <cell r="G400">
            <v>120</v>
          </cell>
          <cell r="H400">
            <v>42868</v>
          </cell>
          <cell r="I400">
            <v>201720</v>
          </cell>
        </row>
        <row r="401">
          <cell r="A401">
            <v>10291981</v>
          </cell>
          <cell r="B401" t="str">
            <v>U</v>
          </cell>
          <cell r="C401" t="str">
            <v>BSCJ</v>
          </cell>
          <cell r="D401" t="str">
            <v>CRJU</v>
          </cell>
          <cell r="F401" t="str">
            <v>HH</v>
          </cell>
          <cell r="G401">
            <v>126</v>
          </cell>
          <cell r="H401">
            <v>41858</v>
          </cell>
          <cell r="I401">
            <v>201440</v>
          </cell>
        </row>
        <row r="402">
          <cell r="A402">
            <v>10292926</v>
          </cell>
          <cell r="B402" t="str">
            <v>U</v>
          </cell>
          <cell r="C402" t="str">
            <v>BAAS</v>
          </cell>
          <cell r="D402" t="str">
            <v>BAAS</v>
          </cell>
          <cell r="F402" t="str">
            <v>ED</v>
          </cell>
          <cell r="G402">
            <v>125</v>
          </cell>
          <cell r="H402">
            <v>42140</v>
          </cell>
          <cell r="I402">
            <v>201520</v>
          </cell>
        </row>
        <row r="403">
          <cell r="A403">
            <v>10293250</v>
          </cell>
          <cell r="B403" t="str">
            <v>U</v>
          </cell>
          <cell r="C403" t="str">
            <v>BSN</v>
          </cell>
          <cell r="D403" t="str">
            <v>NURS</v>
          </cell>
          <cell r="F403" t="str">
            <v>HH</v>
          </cell>
          <cell r="G403">
            <v>162</v>
          </cell>
          <cell r="H403">
            <v>43967</v>
          </cell>
          <cell r="I403">
            <v>202020</v>
          </cell>
        </row>
        <row r="404">
          <cell r="A404">
            <v>10294057</v>
          </cell>
          <cell r="B404" t="str">
            <v>U</v>
          </cell>
          <cell r="C404" t="str">
            <v>BSRS</v>
          </cell>
          <cell r="D404" t="str">
            <v>RADS</v>
          </cell>
          <cell r="F404" t="str">
            <v>HH</v>
          </cell>
          <cell r="G404">
            <v>139</v>
          </cell>
          <cell r="H404">
            <v>41858</v>
          </cell>
          <cell r="I404">
            <v>201440</v>
          </cell>
        </row>
        <row r="405">
          <cell r="A405">
            <v>10294664</v>
          </cell>
          <cell r="B405" t="str">
            <v>U</v>
          </cell>
          <cell r="C405" t="str">
            <v>BSIS</v>
          </cell>
          <cell r="D405" t="str">
            <v>ECE6</v>
          </cell>
          <cell r="F405" t="str">
            <v>ED</v>
          </cell>
          <cell r="G405">
            <v>132</v>
          </cell>
          <cell r="H405">
            <v>41986</v>
          </cell>
          <cell r="I405">
            <v>201510</v>
          </cell>
        </row>
        <row r="406">
          <cell r="A406">
            <v>10296233</v>
          </cell>
          <cell r="B406" t="str">
            <v>U</v>
          </cell>
          <cell r="C406" t="str">
            <v>BSN</v>
          </cell>
          <cell r="D406" t="str">
            <v>NURS</v>
          </cell>
          <cell r="F406" t="str">
            <v>HH</v>
          </cell>
          <cell r="G406">
            <v>121</v>
          </cell>
          <cell r="H406">
            <v>43813</v>
          </cell>
          <cell r="I406">
            <v>202010</v>
          </cell>
        </row>
        <row r="407">
          <cell r="A407">
            <v>10296469</v>
          </cell>
          <cell r="B407" t="str">
            <v>U</v>
          </cell>
          <cell r="C407" t="str">
            <v>BSN</v>
          </cell>
          <cell r="D407" t="str">
            <v>NURN</v>
          </cell>
          <cell r="F407" t="str">
            <v>HH</v>
          </cell>
          <cell r="G407">
            <v>147</v>
          </cell>
          <cell r="H407">
            <v>44317</v>
          </cell>
          <cell r="I407">
            <v>202120</v>
          </cell>
        </row>
        <row r="408">
          <cell r="A408">
            <v>10297092</v>
          </cell>
          <cell r="B408" t="str">
            <v>G</v>
          </cell>
          <cell r="C408" t="str">
            <v>MED</v>
          </cell>
          <cell r="D408" t="str">
            <v>SPAD</v>
          </cell>
          <cell r="F408" t="str">
            <v>ED</v>
          </cell>
          <cell r="G408">
            <v>36</v>
          </cell>
          <cell r="H408">
            <v>44905</v>
          </cell>
          <cell r="I408">
            <v>202310</v>
          </cell>
        </row>
        <row r="409">
          <cell r="A409">
            <v>10297952</v>
          </cell>
          <cell r="B409" t="str">
            <v>U</v>
          </cell>
          <cell r="C409" t="str">
            <v>BSW</v>
          </cell>
          <cell r="D409" t="str">
            <v>SOWK</v>
          </cell>
          <cell r="F409" t="str">
            <v>HH</v>
          </cell>
          <cell r="G409">
            <v>132</v>
          </cell>
          <cell r="H409">
            <v>44688</v>
          </cell>
          <cell r="I409">
            <v>202220</v>
          </cell>
        </row>
        <row r="410">
          <cell r="A410">
            <v>10298840</v>
          </cell>
          <cell r="B410" t="str">
            <v>U</v>
          </cell>
          <cell r="C410" t="str">
            <v>BBA</v>
          </cell>
          <cell r="D410" t="str">
            <v>GBUS</v>
          </cell>
          <cell r="F410" t="str">
            <v>BA</v>
          </cell>
          <cell r="G410">
            <v>136</v>
          </cell>
          <cell r="H410">
            <v>44413</v>
          </cell>
          <cell r="I410">
            <v>202140</v>
          </cell>
        </row>
        <row r="411">
          <cell r="A411">
            <v>10299514</v>
          </cell>
          <cell r="B411" t="str">
            <v>U</v>
          </cell>
          <cell r="C411" t="str">
            <v>BSRS</v>
          </cell>
          <cell r="D411" t="str">
            <v>RADS</v>
          </cell>
          <cell r="F411" t="str">
            <v>HH</v>
          </cell>
          <cell r="G411">
            <v>151</v>
          </cell>
          <cell r="H411">
            <v>41258</v>
          </cell>
          <cell r="I411">
            <v>201310</v>
          </cell>
        </row>
        <row r="412">
          <cell r="A412">
            <v>10300276</v>
          </cell>
          <cell r="B412" t="str">
            <v>U</v>
          </cell>
          <cell r="C412" t="str">
            <v>BSRC</v>
          </cell>
          <cell r="D412" t="str">
            <v>RESP</v>
          </cell>
          <cell r="F412" t="str">
            <v>HH</v>
          </cell>
          <cell r="G412">
            <v>152</v>
          </cell>
          <cell r="H412">
            <v>43449</v>
          </cell>
          <cell r="I412">
            <v>201910</v>
          </cell>
        </row>
        <row r="413">
          <cell r="A413">
            <v>10301041</v>
          </cell>
          <cell r="B413" t="str">
            <v>U</v>
          </cell>
          <cell r="C413" t="str">
            <v>BS</v>
          </cell>
          <cell r="D413" t="str">
            <v>BIOL</v>
          </cell>
          <cell r="F413" t="str">
            <v>SE</v>
          </cell>
          <cell r="G413">
            <v>139</v>
          </cell>
          <cell r="H413">
            <v>44688</v>
          </cell>
          <cell r="I413">
            <v>202220</v>
          </cell>
        </row>
        <row r="414">
          <cell r="A414">
            <v>10301165</v>
          </cell>
          <cell r="B414" t="str">
            <v>U</v>
          </cell>
          <cell r="C414" t="str">
            <v>BAAS</v>
          </cell>
          <cell r="D414" t="str">
            <v>BAAS</v>
          </cell>
          <cell r="F414" t="str">
            <v>ED</v>
          </cell>
          <cell r="G414">
            <v>126</v>
          </cell>
          <cell r="H414">
            <v>44541</v>
          </cell>
          <cell r="I414">
            <v>202210</v>
          </cell>
        </row>
        <row r="415">
          <cell r="A415">
            <v>10302115</v>
          </cell>
          <cell r="B415" t="str">
            <v>U</v>
          </cell>
          <cell r="C415" t="str">
            <v>BBA</v>
          </cell>
          <cell r="D415" t="str">
            <v>FINC</v>
          </cell>
          <cell r="F415" t="str">
            <v>BA</v>
          </cell>
          <cell r="G415">
            <v>135</v>
          </cell>
          <cell r="H415">
            <v>44049</v>
          </cell>
          <cell r="I415">
            <v>202040</v>
          </cell>
        </row>
        <row r="416">
          <cell r="A416">
            <v>10302683</v>
          </cell>
          <cell r="B416" t="str">
            <v>U</v>
          </cell>
          <cell r="C416" t="str">
            <v>BA</v>
          </cell>
          <cell r="D416" t="str">
            <v>ENGL</v>
          </cell>
          <cell r="F416" t="str">
            <v>HM</v>
          </cell>
          <cell r="G416">
            <v>121</v>
          </cell>
          <cell r="H416">
            <v>44688</v>
          </cell>
          <cell r="I416">
            <v>202220</v>
          </cell>
        </row>
        <row r="417">
          <cell r="A417">
            <v>10302874</v>
          </cell>
          <cell r="B417" t="str">
            <v>U</v>
          </cell>
          <cell r="C417" t="str">
            <v>BAAS</v>
          </cell>
          <cell r="D417" t="str">
            <v>BAAS</v>
          </cell>
          <cell r="F417" t="str">
            <v>HM</v>
          </cell>
          <cell r="G417">
            <v>127</v>
          </cell>
          <cell r="H417">
            <v>41494</v>
          </cell>
          <cell r="I417">
            <v>201340</v>
          </cell>
        </row>
        <row r="418">
          <cell r="A418">
            <v>10303549</v>
          </cell>
          <cell r="B418" t="str">
            <v>U</v>
          </cell>
          <cell r="C418" t="str">
            <v>BBA</v>
          </cell>
          <cell r="D418" t="str">
            <v>FINC</v>
          </cell>
          <cell r="F418" t="str">
            <v>BA</v>
          </cell>
          <cell r="G418">
            <v>130</v>
          </cell>
          <cell r="H418">
            <v>41769</v>
          </cell>
          <cell r="I418">
            <v>201420</v>
          </cell>
        </row>
        <row r="419">
          <cell r="A419">
            <v>10304805</v>
          </cell>
          <cell r="B419" t="str">
            <v>U</v>
          </cell>
          <cell r="C419" t="str">
            <v>BS</v>
          </cell>
          <cell r="D419" t="str">
            <v>BIOL</v>
          </cell>
          <cell r="F419" t="str">
            <v>SE</v>
          </cell>
          <cell r="G419">
            <v>133</v>
          </cell>
          <cell r="H419">
            <v>44688</v>
          </cell>
          <cell r="I419">
            <v>202220</v>
          </cell>
        </row>
        <row r="420">
          <cell r="A420">
            <v>10305109</v>
          </cell>
          <cell r="B420" t="str">
            <v>U</v>
          </cell>
          <cell r="C420" t="str">
            <v>BSIS</v>
          </cell>
          <cell r="D420" t="str">
            <v>ECE6</v>
          </cell>
          <cell r="F420" t="str">
            <v>ED</v>
          </cell>
          <cell r="G420">
            <v>133</v>
          </cell>
          <cell r="H420">
            <v>41622</v>
          </cell>
          <cell r="I420">
            <v>201410</v>
          </cell>
        </row>
        <row r="421">
          <cell r="A421">
            <v>10305434</v>
          </cell>
          <cell r="B421" t="str">
            <v>U</v>
          </cell>
          <cell r="C421" t="str">
            <v>BSN</v>
          </cell>
          <cell r="D421" t="str">
            <v>NURN</v>
          </cell>
          <cell r="F421" t="str">
            <v>HH</v>
          </cell>
          <cell r="G421">
            <v>122</v>
          </cell>
          <cell r="H421">
            <v>44413</v>
          </cell>
          <cell r="I421">
            <v>202140</v>
          </cell>
        </row>
        <row r="422">
          <cell r="A422">
            <v>10306146</v>
          </cell>
          <cell r="B422" t="str">
            <v>U</v>
          </cell>
          <cell r="C422" t="str">
            <v>BBA</v>
          </cell>
          <cell r="D422" t="str">
            <v>MGMT</v>
          </cell>
          <cell r="F422" t="str">
            <v>BA</v>
          </cell>
          <cell r="G422">
            <v>128</v>
          </cell>
          <cell r="H422">
            <v>43813</v>
          </cell>
          <cell r="I422">
            <v>202010</v>
          </cell>
        </row>
        <row r="423">
          <cell r="A423">
            <v>10306734</v>
          </cell>
          <cell r="B423" t="str">
            <v>U</v>
          </cell>
          <cell r="C423" t="str">
            <v>BS</v>
          </cell>
          <cell r="D423" t="str">
            <v>GEOS</v>
          </cell>
          <cell r="F423" t="str">
            <v>SM</v>
          </cell>
          <cell r="G423">
            <v>143</v>
          </cell>
          <cell r="H423">
            <v>41494</v>
          </cell>
          <cell r="I423">
            <v>201340</v>
          </cell>
        </row>
        <row r="424">
          <cell r="A424">
            <v>10309964</v>
          </cell>
          <cell r="B424" t="str">
            <v>U</v>
          </cell>
          <cell r="C424" t="str">
            <v>BS</v>
          </cell>
          <cell r="D424" t="str">
            <v>SOCL</v>
          </cell>
          <cell r="F424" t="str">
            <v>HM</v>
          </cell>
          <cell r="G424">
            <v>123</v>
          </cell>
          <cell r="H424">
            <v>44777</v>
          </cell>
          <cell r="I424">
            <v>202240</v>
          </cell>
        </row>
        <row r="425">
          <cell r="A425">
            <v>10312183</v>
          </cell>
          <cell r="B425" t="str">
            <v>G</v>
          </cell>
          <cell r="C425" t="str">
            <v>MED</v>
          </cell>
          <cell r="D425" t="str">
            <v>SPED</v>
          </cell>
          <cell r="F425" t="str">
            <v>ED</v>
          </cell>
          <cell r="G425">
            <v>39</v>
          </cell>
          <cell r="H425">
            <v>43232</v>
          </cell>
          <cell r="I425">
            <v>201820</v>
          </cell>
        </row>
        <row r="426">
          <cell r="A426">
            <v>10314454</v>
          </cell>
          <cell r="B426" t="str">
            <v>U</v>
          </cell>
          <cell r="C426" t="str">
            <v>BSRC</v>
          </cell>
          <cell r="D426" t="str">
            <v>RESP</v>
          </cell>
          <cell r="F426" t="str">
            <v>HH</v>
          </cell>
          <cell r="G426">
            <v>151</v>
          </cell>
          <cell r="H426">
            <v>44688</v>
          </cell>
          <cell r="I426">
            <v>202220</v>
          </cell>
        </row>
        <row r="427">
          <cell r="A427">
            <v>10314661</v>
          </cell>
          <cell r="B427" t="str">
            <v>G</v>
          </cell>
          <cell r="C427" t="str">
            <v>MA</v>
          </cell>
          <cell r="D427" t="str">
            <v>CLMH</v>
          </cell>
          <cell r="F427" t="str">
            <v>ED</v>
          </cell>
          <cell r="G427">
            <v>60</v>
          </cell>
          <cell r="H427">
            <v>44413</v>
          </cell>
          <cell r="I427">
            <v>202140</v>
          </cell>
        </row>
        <row r="428">
          <cell r="A428">
            <v>10315086</v>
          </cell>
          <cell r="B428" t="str">
            <v>U</v>
          </cell>
          <cell r="C428" t="str">
            <v>BS</v>
          </cell>
          <cell r="D428" t="str">
            <v>KNES</v>
          </cell>
          <cell r="F428" t="str">
            <v>ED</v>
          </cell>
          <cell r="G428">
            <v>123</v>
          </cell>
          <cell r="H428">
            <v>43596</v>
          </cell>
          <cell r="I428">
            <v>201920</v>
          </cell>
        </row>
        <row r="429">
          <cell r="A429">
            <v>10316395</v>
          </cell>
          <cell r="B429" t="str">
            <v>U</v>
          </cell>
          <cell r="C429" t="str">
            <v>BBA</v>
          </cell>
          <cell r="D429" t="str">
            <v>MGMT</v>
          </cell>
          <cell r="F429" t="str">
            <v>BA</v>
          </cell>
          <cell r="G429">
            <v>150</v>
          </cell>
          <cell r="H429">
            <v>42868</v>
          </cell>
          <cell r="I429">
            <v>201720</v>
          </cell>
        </row>
        <row r="430">
          <cell r="A430">
            <v>10319261</v>
          </cell>
          <cell r="B430" t="str">
            <v>U</v>
          </cell>
          <cell r="C430" t="str">
            <v>BS</v>
          </cell>
          <cell r="D430" t="str">
            <v>CMPS</v>
          </cell>
          <cell r="F430" t="str">
            <v>SM</v>
          </cell>
          <cell r="G430">
            <v>135</v>
          </cell>
          <cell r="H430">
            <v>41769</v>
          </cell>
          <cell r="I430">
            <v>201420</v>
          </cell>
        </row>
        <row r="431">
          <cell r="A431">
            <v>10319379</v>
          </cell>
          <cell r="B431" t="str">
            <v>U</v>
          </cell>
          <cell r="C431" t="str">
            <v>BAAS</v>
          </cell>
          <cell r="D431" t="str">
            <v>BAAS</v>
          </cell>
          <cell r="F431" t="str">
            <v>ED</v>
          </cell>
          <cell r="G431">
            <v>158</v>
          </cell>
          <cell r="H431">
            <v>42504</v>
          </cell>
          <cell r="I431">
            <v>201620</v>
          </cell>
        </row>
        <row r="432">
          <cell r="A432">
            <v>10319766</v>
          </cell>
          <cell r="B432" t="str">
            <v>U</v>
          </cell>
          <cell r="C432" t="str">
            <v>BAAS</v>
          </cell>
          <cell r="D432" t="str">
            <v>BAAS</v>
          </cell>
          <cell r="F432" t="str">
            <v>ED</v>
          </cell>
          <cell r="G432">
            <v>142</v>
          </cell>
          <cell r="H432">
            <v>43449</v>
          </cell>
          <cell r="I432">
            <v>201910</v>
          </cell>
        </row>
        <row r="433">
          <cell r="A433">
            <v>10319950</v>
          </cell>
          <cell r="B433" t="str">
            <v>U</v>
          </cell>
          <cell r="C433" t="str">
            <v>BA</v>
          </cell>
          <cell r="D433" t="str">
            <v>HIST</v>
          </cell>
          <cell r="F433" t="str">
            <v>HM</v>
          </cell>
          <cell r="G433">
            <v>139</v>
          </cell>
          <cell r="H433">
            <v>41405</v>
          </cell>
          <cell r="I433">
            <v>201320</v>
          </cell>
        </row>
        <row r="434">
          <cell r="A434">
            <v>10320227</v>
          </cell>
          <cell r="B434" t="str">
            <v>U</v>
          </cell>
          <cell r="C434" t="str">
            <v>BSRC</v>
          </cell>
          <cell r="D434" t="str">
            <v>RESP</v>
          </cell>
          <cell r="F434" t="str">
            <v>HH</v>
          </cell>
          <cell r="G434">
            <v>198</v>
          </cell>
          <cell r="H434">
            <v>42140</v>
          </cell>
          <cell r="I434">
            <v>201520</v>
          </cell>
        </row>
        <row r="435">
          <cell r="A435">
            <v>10320227</v>
          </cell>
          <cell r="B435" t="str">
            <v>U</v>
          </cell>
          <cell r="C435" t="str">
            <v>BSN</v>
          </cell>
          <cell r="D435" t="str">
            <v>NURA</v>
          </cell>
          <cell r="F435" t="str">
            <v>HH</v>
          </cell>
          <cell r="G435">
            <v>198</v>
          </cell>
          <cell r="H435">
            <v>43321</v>
          </cell>
          <cell r="I435">
            <v>201840</v>
          </cell>
        </row>
        <row r="436">
          <cell r="A436">
            <v>10320778</v>
          </cell>
          <cell r="B436" t="str">
            <v>U</v>
          </cell>
          <cell r="C436" t="str">
            <v>BAAS</v>
          </cell>
          <cell r="D436" t="str">
            <v>BAAS</v>
          </cell>
          <cell r="F436" t="str">
            <v>ED</v>
          </cell>
          <cell r="G436">
            <v>123</v>
          </cell>
          <cell r="H436">
            <v>43232</v>
          </cell>
          <cell r="I436">
            <v>201820</v>
          </cell>
        </row>
        <row r="437">
          <cell r="A437">
            <v>10320778</v>
          </cell>
          <cell r="B437" t="str">
            <v>G</v>
          </cell>
          <cell r="C437" t="str">
            <v>MACJ</v>
          </cell>
          <cell r="D437" t="str">
            <v>CRJU</v>
          </cell>
          <cell r="F437" t="str">
            <v>HH</v>
          </cell>
          <cell r="G437">
            <v>36</v>
          </cell>
          <cell r="H437">
            <v>44177</v>
          </cell>
          <cell r="I437">
            <v>202110</v>
          </cell>
        </row>
        <row r="438">
          <cell r="A438">
            <v>10320992</v>
          </cell>
          <cell r="B438" t="str">
            <v>U</v>
          </cell>
          <cell r="C438" t="str">
            <v>BSN</v>
          </cell>
          <cell r="D438" t="str">
            <v>NURS</v>
          </cell>
          <cell r="F438" t="str">
            <v>HH</v>
          </cell>
          <cell r="G438">
            <v>132</v>
          </cell>
          <cell r="H438">
            <v>43596</v>
          </cell>
          <cell r="I438">
            <v>201920</v>
          </cell>
        </row>
        <row r="439">
          <cell r="A439">
            <v>10321884</v>
          </cell>
          <cell r="B439" t="str">
            <v>G</v>
          </cell>
          <cell r="C439" t="str">
            <v>MED</v>
          </cell>
          <cell r="D439" t="str">
            <v>SPED</v>
          </cell>
          <cell r="F439" t="str">
            <v>ED</v>
          </cell>
          <cell r="G439">
            <v>39</v>
          </cell>
          <cell r="H439">
            <v>44177</v>
          </cell>
          <cell r="I439">
            <v>202110</v>
          </cell>
        </row>
        <row r="440">
          <cell r="A440">
            <v>10322335</v>
          </cell>
          <cell r="B440" t="str">
            <v>G</v>
          </cell>
          <cell r="C440" t="str">
            <v>MSRS</v>
          </cell>
          <cell r="D440" t="str">
            <v>RADR</v>
          </cell>
          <cell r="F440" t="str">
            <v>HH</v>
          </cell>
          <cell r="G440">
            <v>52</v>
          </cell>
          <cell r="H440">
            <v>44541</v>
          </cell>
          <cell r="I440">
            <v>202210</v>
          </cell>
        </row>
        <row r="441">
          <cell r="A441">
            <v>10322488</v>
          </cell>
          <cell r="B441" t="str">
            <v>U</v>
          </cell>
          <cell r="C441" t="str">
            <v>BS</v>
          </cell>
          <cell r="D441" t="str">
            <v>BIOL</v>
          </cell>
          <cell r="F441" t="str">
            <v>SM</v>
          </cell>
          <cell r="G441">
            <v>165</v>
          </cell>
          <cell r="H441">
            <v>41405</v>
          </cell>
          <cell r="I441">
            <v>201320</v>
          </cell>
        </row>
        <row r="442">
          <cell r="A442">
            <v>10323467</v>
          </cell>
          <cell r="B442" t="str">
            <v>U</v>
          </cell>
          <cell r="C442" t="str">
            <v>BSRS</v>
          </cell>
          <cell r="D442" t="str">
            <v>RADS</v>
          </cell>
          <cell r="F442" t="str">
            <v>HH</v>
          </cell>
          <cell r="G442">
            <v>151</v>
          </cell>
          <cell r="H442">
            <v>42957</v>
          </cell>
          <cell r="I442">
            <v>201740</v>
          </cell>
        </row>
        <row r="443">
          <cell r="A443">
            <v>10323544</v>
          </cell>
          <cell r="B443" t="str">
            <v>U</v>
          </cell>
          <cell r="C443" t="str">
            <v>BSME</v>
          </cell>
          <cell r="D443" t="str">
            <v>MENG</v>
          </cell>
          <cell r="F443" t="str">
            <v>SM</v>
          </cell>
          <cell r="G443">
            <v>151</v>
          </cell>
          <cell r="H443">
            <v>41769</v>
          </cell>
          <cell r="I443">
            <v>201420</v>
          </cell>
        </row>
        <row r="444">
          <cell r="A444">
            <v>10324292</v>
          </cell>
          <cell r="B444" t="str">
            <v>U</v>
          </cell>
          <cell r="C444" t="str">
            <v>BSRS</v>
          </cell>
          <cell r="D444" t="str">
            <v>RADS</v>
          </cell>
          <cell r="F444" t="str">
            <v>HH</v>
          </cell>
          <cell r="G444">
            <v>134</v>
          </cell>
          <cell r="H444">
            <v>43596</v>
          </cell>
          <cell r="I444">
            <v>201920</v>
          </cell>
        </row>
        <row r="445">
          <cell r="A445">
            <v>10324469</v>
          </cell>
          <cell r="B445" t="str">
            <v>U</v>
          </cell>
          <cell r="C445" t="str">
            <v>BSN</v>
          </cell>
          <cell r="D445" t="str">
            <v>NURS</v>
          </cell>
          <cell r="F445" t="str">
            <v>HH</v>
          </cell>
          <cell r="G445">
            <v>126</v>
          </cell>
          <cell r="H445">
            <v>43449</v>
          </cell>
          <cell r="I445">
            <v>201910</v>
          </cell>
        </row>
        <row r="446">
          <cell r="A446">
            <v>10325083</v>
          </cell>
          <cell r="B446" t="str">
            <v>U</v>
          </cell>
          <cell r="C446" t="str">
            <v>BS</v>
          </cell>
          <cell r="D446" t="str">
            <v>CHEM</v>
          </cell>
          <cell r="F446" t="str">
            <v>SM</v>
          </cell>
          <cell r="G446">
            <v>152</v>
          </cell>
          <cell r="H446">
            <v>41769</v>
          </cell>
          <cell r="I446">
            <v>201420</v>
          </cell>
        </row>
        <row r="447">
          <cell r="A447">
            <v>10326420</v>
          </cell>
          <cell r="B447" t="str">
            <v>U</v>
          </cell>
          <cell r="C447" t="str">
            <v>BS</v>
          </cell>
          <cell r="D447" t="str">
            <v>CMPS</v>
          </cell>
          <cell r="F447" t="str">
            <v>SM</v>
          </cell>
          <cell r="G447">
            <v>135</v>
          </cell>
          <cell r="H447">
            <v>42957</v>
          </cell>
          <cell r="I447">
            <v>201740</v>
          </cell>
        </row>
        <row r="448">
          <cell r="A448">
            <v>10326428</v>
          </cell>
          <cell r="B448" t="str">
            <v>U</v>
          </cell>
          <cell r="C448" t="str">
            <v>BS</v>
          </cell>
          <cell r="D448" t="str">
            <v>BIOL</v>
          </cell>
          <cell r="F448" t="str">
            <v>SM</v>
          </cell>
          <cell r="G448">
            <v>136</v>
          </cell>
          <cell r="H448">
            <v>41769</v>
          </cell>
          <cell r="I448">
            <v>201420</v>
          </cell>
        </row>
        <row r="449">
          <cell r="A449">
            <v>10326428</v>
          </cell>
          <cell r="B449" t="str">
            <v>G</v>
          </cell>
          <cell r="C449" t="str">
            <v>MS</v>
          </cell>
          <cell r="D449" t="str">
            <v>BIOL</v>
          </cell>
          <cell r="F449" t="str">
            <v>SM</v>
          </cell>
          <cell r="G449">
            <v>36</v>
          </cell>
          <cell r="H449">
            <v>42721</v>
          </cell>
          <cell r="I449">
            <v>201710</v>
          </cell>
        </row>
        <row r="450">
          <cell r="A450">
            <v>10326986</v>
          </cell>
          <cell r="B450" t="str">
            <v>U</v>
          </cell>
          <cell r="C450" t="str">
            <v>BSN</v>
          </cell>
          <cell r="D450" t="str">
            <v>NURS</v>
          </cell>
          <cell r="F450" t="str">
            <v>HH</v>
          </cell>
          <cell r="G450">
            <v>129</v>
          </cell>
          <cell r="H450">
            <v>43596</v>
          </cell>
          <cell r="I450">
            <v>201920</v>
          </cell>
        </row>
        <row r="451">
          <cell r="A451">
            <v>10327038</v>
          </cell>
          <cell r="B451" t="str">
            <v>U</v>
          </cell>
          <cell r="C451" t="str">
            <v>BSRC</v>
          </cell>
          <cell r="D451" t="str">
            <v>RESP</v>
          </cell>
          <cell r="F451" t="str">
            <v>HH</v>
          </cell>
          <cell r="G451">
            <v>132</v>
          </cell>
          <cell r="H451">
            <v>43596</v>
          </cell>
          <cell r="I451">
            <v>201920</v>
          </cell>
        </row>
        <row r="452">
          <cell r="A452">
            <v>10328446</v>
          </cell>
          <cell r="B452" t="str">
            <v>U</v>
          </cell>
          <cell r="C452" t="str">
            <v>BSRS</v>
          </cell>
          <cell r="D452" t="str">
            <v>RADS</v>
          </cell>
          <cell r="F452" t="str">
            <v>HH</v>
          </cell>
          <cell r="G452">
            <v>150</v>
          </cell>
          <cell r="H452">
            <v>43232</v>
          </cell>
          <cell r="I452">
            <v>201820</v>
          </cell>
        </row>
        <row r="453">
          <cell r="A453">
            <v>10329182</v>
          </cell>
          <cell r="B453" t="str">
            <v>U</v>
          </cell>
          <cell r="C453" t="str">
            <v>BSW</v>
          </cell>
          <cell r="D453" t="str">
            <v>SOWK</v>
          </cell>
          <cell r="F453" t="str">
            <v>HH</v>
          </cell>
          <cell r="G453">
            <v>171</v>
          </cell>
          <cell r="H453">
            <v>44688</v>
          </cell>
          <cell r="I453">
            <v>202220</v>
          </cell>
        </row>
        <row r="454">
          <cell r="A454">
            <v>10329452</v>
          </cell>
          <cell r="B454" t="str">
            <v>U</v>
          </cell>
          <cell r="C454" t="str">
            <v>BSIS</v>
          </cell>
          <cell r="D454" t="str">
            <v>ECE6</v>
          </cell>
          <cell r="F454" t="str">
            <v>ED</v>
          </cell>
          <cell r="G454">
            <v>124</v>
          </cell>
          <cell r="H454">
            <v>41769</v>
          </cell>
          <cell r="I454">
            <v>201420</v>
          </cell>
        </row>
        <row r="455">
          <cell r="A455">
            <v>10329452</v>
          </cell>
          <cell r="B455" t="str">
            <v>G</v>
          </cell>
          <cell r="C455" t="str">
            <v>MED</v>
          </cell>
          <cell r="D455" t="str">
            <v>CRIN</v>
          </cell>
          <cell r="F455" t="str">
            <v>ED</v>
          </cell>
          <cell r="G455">
            <v>36</v>
          </cell>
          <cell r="H455">
            <v>42868</v>
          </cell>
          <cell r="I455">
            <v>201720</v>
          </cell>
        </row>
        <row r="456">
          <cell r="A456">
            <v>10330047</v>
          </cell>
          <cell r="B456" t="str">
            <v>G</v>
          </cell>
          <cell r="C456" t="str">
            <v>MED</v>
          </cell>
          <cell r="D456" t="str">
            <v>EDLE</v>
          </cell>
          <cell r="F456" t="str">
            <v>ED</v>
          </cell>
          <cell r="G456">
            <v>36</v>
          </cell>
          <cell r="H456">
            <v>41622</v>
          </cell>
          <cell r="I456">
            <v>201410</v>
          </cell>
        </row>
        <row r="457">
          <cell r="A457">
            <v>10331098</v>
          </cell>
          <cell r="B457" t="str">
            <v>G</v>
          </cell>
          <cell r="C457" t="str">
            <v>MS</v>
          </cell>
          <cell r="D457" t="str">
            <v>CMPS</v>
          </cell>
          <cell r="F457" t="str">
            <v>SE</v>
          </cell>
          <cell r="G457">
            <v>33</v>
          </cell>
          <cell r="H457">
            <v>44541</v>
          </cell>
          <cell r="I457">
            <v>202210</v>
          </cell>
        </row>
        <row r="458">
          <cell r="A458">
            <v>10331661</v>
          </cell>
          <cell r="B458" t="str">
            <v>U</v>
          </cell>
          <cell r="C458" t="str">
            <v>BSN</v>
          </cell>
          <cell r="D458" t="str">
            <v>NURS</v>
          </cell>
          <cell r="F458" t="str">
            <v>HH</v>
          </cell>
          <cell r="G458">
            <v>124</v>
          </cell>
          <cell r="H458">
            <v>44541</v>
          </cell>
          <cell r="I458">
            <v>202210</v>
          </cell>
        </row>
        <row r="459">
          <cell r="A459">
            <v>10333160</v>
          </cell>
          <cell r="B459" t="str">
            <v>G</v>
          </cell>
          <cell r="C459" t="str">
            <v>MED</v>
          </cell>
          <cell r="D459" t="str">
            <v>SPAD</v>
          </cell>
          <cell r="F459" t="str">
            <v>ED</v>
          </cell>
          <cell r="G459">
            <v>39</v>
          </cell>
          <cell r="H459">
            <v>43967</v>
          </cell>
          <cell r="I459">
            <v>202020</v>
          </cell>
        </row>
        <row r="460">
          <cell r="A460">
            <v>10333891</v>
          </cell>
          <cell r="B460" t="str">
            <v>U</v>
          </cell>
          <cell r="C460" t="str">
            <v>BSCL</v>
          </cell>
          <cell r="D460" t="str">
            <v>CLSC</v>
          </cell>
          <cell r="F460" t="str">
            <v>SM</v>
          </cell>
          <cell r="G460">
            <v>169</v>
          </cell>
          <cell r="H460">
            <v>42222</v>
          </cell>
          <cell r="I460">
            <v>201540</v>
          </cell>
        </row>
        <row r="461">
          <cell r="A461">
            <v>10334449</v>
          </cell>
          <cell r="B461" t="str">
            <v>G</v>
          </cell>
          <cell r="C461" t="str">
            <v>MS</v>
          </cell>
          <cell r="D461" t="str">
            <v>GEOS</v>
          </cell>
          <cell r="F461" t="str">
            <v>SE</v>
          </cell>
          <cell r="G461">
            <v>37</v>
          </cell>
          <cell r="H461">
            <v>44777</v>
          </cell>
          <cell r="I461">
            <v>202240</v>
          </cell>
        </row>
        <row r="462">
          <cell r="A462">
            <v>10334549</v>
          </cell>
          <cell r="B462" t="str">
            <v>U</v>
          </cell>
          <cell r="C462" t="str">
            <v>BS</v>
          </cell>
          <cell r="D462" t="str">
            <v>PSYC</v>
          </cell>
          <cell r="F462" t="str">
            <v>HM</v>
          </cell>
          <cell r="G462">
            <v>144</v>
          </cell>
          <cell r="H462">
            <v>44688</v>
          </cell>
          <cell r="I462">
            <v>202220</v>
          </cell>
        </row>
        <row r="463">
          <cell r="A463">
            <v>10334639</v>
          </cell>
          <cell r="B463" t="str">
            <v>U</v>
          </cell>
          <cell r="C463" t="str">
            <v>BSIS</v>
          </cell>
          <cell r="D463" t="str">
            <v>ECE6</v>
          </cell>
          <cell r="F463" t="str">
            <v>ED</v>
          </cell>
          <cell r="G463">
            <v>124</v>
          </cell>
          <cell r="H463">
            <v>41258</v>
          </cell>
          <cell r="I463">
            <v>201310</v>
          </cell>
        </row>
        <row r="464">
          <cell r="A464">
            <v>10336551</v>
          </cell>
          <cell r="B464" t="str">
            <v>U</v>
          </cell>
          <cell r="C464" t="str">
            <v>BSE</v>
          </cell>
          <cell r="D464" t="str">
            <v>SPLE</v>
          </cell>
          <cell r="F464" t="str">
            <v>ED</v>
          </cell>
          <cell r="G464">
            <v>131</v>
          </cell>
          <cell r="H464">
            <v>44688</v>
          </cell>
          <cell r="I464">
            <v>202220</v>
          </cell>
        </row>
        <row r="465">
          <cell r="A465">
            <v>10336673</v>
          </cell>
          <cell r="B465" t="str">
            <v>U</v>
          </cell>
          <cell r="C465" t="str">
            <v>BBA</v>
          </cell>
          <cell r="D465" t="str">
            <v>MGMT</v>
          </cell>
          <cell r="F465" t="str">
            <v>BA</v>
          </cell>
          <cell r="G465">
            <v>125</v>
          </cell>
          <cell r="H465">
            <v>43449</v>
          </cell>
          <cell r="I465">
            <v>201910</v>
          </cell>
        </row>
        <row r="466">
          <cell r="A466">
            <v>10337054</v>
          </cell>
          <cell r="B466" t="str">
            <v>U</v>
          </cell>
          <cell r="C466" t="str">
            <v>BSRS</v>
          </cell>
          <cell r="D466" t="str">
            <v>RADS</v>
          </cell>
          <cell r="F466" t="str">
            <v>HH</v>
          </cell>
          <cell r="G466">
            <v>183</v>
          </cell>
          <cell r="H466">
            <v>41622</v>
          </cell>
          <cell r="I466">
            <v>201410</v>
          </cell>
        </row>
        <row r="467">
          <cell r="A467">
            <v>10338642</v>
          </cell>
          <cell r="B467" t="str">
            <v>U</v>
          </cell>
          <cell r="C467" t="str">
            <v>BA</v>
          </cell>
          <cell r="D467" t="str">
            <v>MATH</v>
          </cell>
          <cell r="F467" t="str">
            <v>SE</v>
          </cell>
          <cell r="G467">
            <v>137</v>
          </cell>
          <cell r="H467">
            <v>43813</v>
          </cell>
          <cell r="I467">
            <v>202010</v>
          </cell>
        </row>
        <row r="468">
          <cell r="A468">
            <v>10338692</v>
          </cell>
          <cell r="B468" t="str">
            <v>G</v>
          </cell>
          <cell r="C468" t="str">
            <v>MSN</v>
          </cell>
          <cell r="D468" t="str">
            <v>PNUR</v>
          </cell>
          <cell r="F468" t="str">
            <v>HH</v>
          </cell>
          <cell r="G468">
            <v>49</v>
          </cell>
          <cell r="H468">
            <v>43685</v>
          </cell>
          <cell r="I468">
            <v>201940</v>
          </cell>
        </row>
        <row r="469">
          <cell r="A469">
            <v>10339011</v>
          </cell>
          <cell r="B469" t="str">
            <v>U</v>
          </cell>
          <cell r="C469" t="str">
            <v>BSN</v>
          </cell>
          <cell r="D469" t="str">
            <v>NURS</v>
          </cell>
          <cell r="F469" t="str">
            <v>HH</v>
          </cell>
          <cell r="G469">
            <v>220</v>
          </cell>
          <cell r="H469">
            <v>44317</v>
          </cell>
          <cell r="I469">
            <v>202120</v>
          </cell>
        </row>
        <row r="470">
          <cell r="A470">
            <v>10339261</v>
          </cell>
          <cell r="B470" t="str">
            <v>U</v>
          </cell>
          <cell r="C470" t="str">
            <v>BBA</v>
          </cell>
          <cell r="D470" t="str">
            <v>ACCT</v>
          </cell>
          <cell r="F470" t="str">
            <v>BA</v>
          </cell>
          <cell r="G470">
            <v>148</v>
          </cell>
          <cell r="H470">
            <v>43596</v>
          </cell>
          <cell r="I470">
            <v>201920</v>
          </cell>
        </row>
        <row r="471">
          <cell r="A471">
            <v>10339375</v>
          </cell>
          <cell r="B471" t="str">
            <v>U</v>
          </cell>
          <cell r="C471" t="str">
            <v>BAAS</v>
          </cell>
          <cell r="D471" t="str">
            <v>BAAS</v>
          </cell>
          <cell r="F471" t="str">
            <v>ED</v>
          </cell>
          <cell r="G471">
            <v>144</v>
          </cell>
          <cell r="H471">
            <v>42868</v>
          </cell>
          <cell r="I471">
            <v>201720</v>
          </cell>
        </row>
        <row r="472">
          <cell r="A472">
            <v>10341424</v>
          </cell>
          <cell r="B472" t="str">
            <v>U</v>
          </cell>
          <cell r="C472" t="str">
            <v>BA</v>
          </cell>
          <cell r="D472" t="str">
            <v>PSYC</v>
          </cell>
          <cell r="F472" t="str">
            <v>HM</v>
          </cell>
          <cell r="G472">
            <v>127</v>
          </cell>
          <cell r="H472">
            <v>43596</v>
          </cell>
          <cell r="I472">
            <v>201920</v>
          </cell>
        </row>
        <row r="473">
          <cell r="A473">
            <v>10341577</v>
          </cell>
          <cell r="B473" t="str">
            <v>G</v>
          </cell>
          <cell r="C473" t="str">
            <v>MSRS</v>
          </cell>
          <cell r="D473" t="str">
            <v>RADA</v>
          </cell>
          <cell r="F473" t="str">
            <v>HH</v>
          </cell>
          <cell r="G473">
            <v>37</v>
          </cell>
          <cell r="H473">
            <v>43085</v>
          </cell>
          <cell r="I473">
            <v>201810</v>
          </cell>
        </row>
        <row r="474">
          <cell r="A474">
            <v>10341612</v>
          </cell>
          <cell r="B474" t="str">
            <v>U</v>
          </cell>
          <cell r="C474" t="str">
            <v>BSIS</v>
          </cell>
          <cell r="D474" t="str">
            <v>ECE6</v>
          </cell>
          <cell r="F474" t="str">
            <v>ED</v>
          </cell>
          <cell r="G474">
            <v>138</v>
          </cell>
          <cell r="H474">
            <v>44541</v>
          </cell>
          <cell r="I474">
            <v>202210</v>
          </cell>
        </row>
        <row r="475">
          <cell r="A475">
            <v>10342154</v>
          </cell>
          <cell r="B475" t="str">
            <v>U</v>
          </cell>
          <cell r="C475" t="str">
            <v>BSN</v>
          </cell>
          <cell r="D475" t="str">
            <v>NURS</v>
          </cell>
          <cell r="F475" t="str">
            <v>HH</v>
          </cell>
          <cell r="G475">
            <v>126</v>
          </cell>
          <cell r="H475">
            <v>42868</v>
          </cell>
          <cell r="I475">
            <v>201720</v>
          </cell>
        </row>
        <row r="476">
          <cell r="A476">
            <v>10342426</v>
          </cell>
          <cell r="B476" t="str">
            <v>G</v>
          </cell>
          <cell r="C476" t="str">
            <v>MED</v>
          </cell>
          <cell r="D476" t="str">
            <v>SPED</v>
          </cell>
          <cell r="F476" t="str">
            <v>ED</v>
          </cell>
          <cell r="G476">
            <v>48</v>
          </cell>
          <cell r="H476">
            <v>42504</v>
          </cell>
          <cell r="I476">
            <v>201620</v>
          </cell>
        </row>
        <row r="477">
          <cell r="A477">
            <v>10343046</v>
          </cell>
          <cell r="B477" t="str">
            <v>U</v>
          </cell>
          <cell r="C477" t="str">
            <v>BSRC</v>
          </cell>
          <cell r="D477" t="str">
            <v>RESP</v>
          </cell>
          <cell r="F477" t="str">
            <v>HH</v>
          </cell>
          <cell r="G477">
            <v>143</v>
          </cell>
          <cell r="H477">
            <v>43813</v>
          </cell>
          <cell r="I477">
            <v>202010</v>
          </cell>
        </row>
        <row r="478">
          <cell r="A478">
            <v>10343458</v>
          </cell>
          <cell r="B478" t="str">
            <v>U</v>
          </cell>
          <cell r="C478" t="str">
            <v>BAAS</v>
          </cell>
          <cell r="D478" t="str">
            <v>BAAS</v>
          </cell>
          <cell r="F478" t="str">
            <v>ED</v>
          </cell>
          <cell r="G478">
            <v>133</v>
          </cell>
          <cell r="H478">
            <v>42868</v>
          </cell>
          <cell r="I478">
            <v>201720</v>
          </cell>
        </row>
        <row r="479">
          <cell r="A479">
            <v>10343458</v>
          </cell>
          <cell r="B479" t="str">
            <v>G</v>
          </cell>
          <cell r="C479" t="str">
            <v>MACJ</v>
          </cell>
          <cell r="D479" t="str">
            <v>CRJU</v>
          </cell>
          <cell r="F479" t="str">
            <v>HH</v>
          </cell>
          <cell r="G479">
            <v>36</v>
          </cell>
          <cell r="H479">
            <v>43967</v>
          </cell>
          <cell r="I479">
            <v>202020</v>
          </cell>
        </row>
        <row r="480">
          <cell r="A480">
            <v>10344304</v>
          </cell>
          <cell r="B480" t="str">
            <v>U</v>
          </cell>
          <cell r="C480" t="str">
            <v>BS</v>
          </cell>
          <cell r="D480" t="str">
            <v>CMPS</v>
          </cell>
          <cell r="F480" t="str">
            <v>SE</v>
          </cell>
          <cell r="G480">
            <v>129</v>
          </cell>
          <cell r="H480">
            <v>44541</v>
          </cell>
          <cell r="I480">
            <v>202210</v>
          </cell>
        </row>
        <row r="481">
          <cell r="A481">
            <v>10344720</v>
          </cell>
          <cell r="B481" t="str">
            <v>U</v>
          </cell>
          <cell r="C481" t="str">
            <v>BSRT</v>
          </cell>
          <cell r="D481" t="str">
            <v>RADT</v>
          </cell>
          <cell r="F481" t="str">
            <v>HH</v>
          </cell>
          <cell r="G481">
            <v>273</v>
          </cell>
          <cell r="H481">
            <v>43232</v>
          </cell>
          <cell r="I481">
            <v>201820</v>
          </cell>
        </row>
        <row r="482">
          <cell r="A482">
            <v>10345145</v>
          </cell>
          <cell r="B482" t="str">
            <v>G</v>
          </cell>
          <cell r="C482" t="str">
            <v>MED</v>
          </cell>
          <cell r="D482" t="str">
            <v>SPED</v>
          </cell>
          <cell r="F482" t="str">
            <v>ED</v>
          </cell>
          <cell r="G482">
            <v>36</v>
          </cell>
          <cell r="H482">
            <v>41769</v>
          </cell>
          <cell r="I482">
            <v>201420</v>
          </cell>
        </row>
        <row r="483">
          <cell r="A483">
            <v>10345846</v>
          </cell>
          <cell r="B483" t="str">
            <v>U</v>
          </cell>
          <cell r="C483" t="str">
            <v>BA</v>
          </cell>
          <cell r="D483" t="str">
            <v>MCOM</v>
          </cell>
          <cell r="F483" t="str">
            <v>FA</v>
          </cell>
          <cell r="G483">
            <v>154</v>
          </cell>
          <cell r="H483">
            <v>43449</v>
          </cell>
          <cell r="I483">
            <v>201910</v>
          </cell>
        </row>
        <row r="484">
          <cell r="A484">
            <v>10346013</v>
          </cell>
          <cell r="B484" t="str">
            <v>U</v>
          </cell>
          <cell r="C484" t="str">
            <v>BFA</v>
          </cell>
          <cell r="D484" t="str">
            <v>THEA</v>
          </cell>
          <cell r="F484" t="str">
            <v>FA</v>
          </cell>
          <cell r="G484">
            <v>131</v>
          </cell>
          <cell r="H484">
            <v>43967</v>
          </cell>
          <cell r="I484">
            <v>202020</v>
          </cell>
        </row>
        <row r="485">
          <cell r="A485">
            <v>10346334</v>
          </cell>
          <cell r="B485" t="str">
            <v>U</v>
          </cell>
          <cell r="C485" t="str">
            <v>BS</v>
          </cell>
          <cell r="D485" t="str">
            <v>GEOE</v>
          </cell>
          <cell r="F485" t="str">
            <v>SM</v>
          </cell>
          <cell r="G485">
            <v>176</v>
          </cell>
          <cell r="H485">
            <v>42350</v>
          </cell>
          <cell r="I485">
            <v>201610</v>
          </cell>
        </row>
        <row r="486">
          <cell r="A486">
            <v>10346484</v>
          </cell>
          <cell r="B486" t="str">
            <v>U</v>
          </cell>
          <cell r="C486" t="str">
            <v>BA</v>
          </cell>
          <cell r="D486" t="str">
            <v>HIST</v>
          </cell>
          <cell r="F486" t="str">
            <v>HM</v>
          </cell>
          <cell r="G486">
            <v>144</v>
          </cell>
          <cell r="H486">
            <v>41405</v>
          </cell>
          <cell r="I486">
            <v>201320</v>
          </cell>
        </row>
        <row r="487">
          <cell r="A487">
            <v>10347598</v>
          </cell>
          <cell r="B487" t="str">
            <v>U</v>
          </cell>
          <cell r="C487" t="str">
            <v>BSRT</v>
          </cell>
          <cell r="D487" t="str">
            <v>RADT</v>
          </cell>
          <cell r="F487" t="str">
            <v>HH</v>
          </cell>
          <cell r="G487">
            <v>132</v>
          </cell>
          <cell r="H487">
            <v>42868</v>
          </cell>
          <cell r="I487">
            <v>201720</v>
          </cell>
        </row>
        <row r="488">
          <cell r="A488">
            <v>10347930</v>
          </cell>
          <cell r="B488" t="str">
            <v>U</v>
          </cell>
          <cell r="C488" t="str">
            <v>BBA</v>
          </cell>
          <cell r="D488" t="str">
            <v>MKTG</v>
          </cell>
          <cell r="F488" t="str">
            <v>BA</v>
          </cell>
          <cell r="G488">
            <v>128</v>
          </cell>
          <cell r="H488">
            <v>44317</v>
          </cell>
          <cell r="I488">
            <v>202120</v>
          </cell>
        </row>
        <row r="489">
          <cell r="A489">
            <v>10347957</v>
          </cell>
          <cell r="B489" t="str">
            <v>U</v>
          </cell>
          <cell r="C489" t="str">
            <v>BSRC</v>
          </cell>
          <cell r="D489" t="str">
            <v>RESP</v>
          </cell>
          <cell r="F489" t="str">
            <v>HH</v>
          </cell>
          <cell r="G489">
            <v>145</v>
          </cell>
          <cell r="H489">
            <v>43596</v>
          </cell>
          <cell r="I489">
            <v>201920</v>
          </cell>
        </row>
        <row r="490">
          <cell r="A490">
            <v>10348023</v>
          </cell>
          <cell r="B490" t="str">
            <v>U</v>
          </cell>
          <cell r="C490" t="str">
            <v>BAAS</v>
          </cell>
          <cell r="D490" t="str">
            <v>BAAS</v>
          </cell>
          <cell r="F490" t="str">
            <v>ED</v>
          </cell>
          <cell r="G490">
            <v>192</v>
          </cell>
          <cell r="H490">
            <v>42868</v>
          </cell>
          <cell r="I490">
            <v>201720</v>
          </cell>
        </row>
        <row r="491">
          <cell r="A491">
            <v>10349446</v>
          </cell>
          <cell r="B491" t="str">
            <v>U</v>
          </cell>
          <cell r="C491" t="str">
            <v>BA</v>
          </cell>
          <cell r="D491" t="str">
            <v>HIST</v>
          </cell>
          <cell r="F491" t="str">
            <v>HM</v>
          </cell>
          <cell r="G491">
            <v>127</v>
          </cell>
          <cell r="H491">
            <v>44688</v>
          </cell>
          <cell r="I491">
            <v>202220</v>
          </cell>
        </row>
        <row r="492">
          <cell r="A492">
            <v>10351784</v>
          </cell>
          <cell r="B492" t="str">
            <v>G</v>
          </cell>
          <cell r="C492" t="str">
            <v>MED</v>
          </cell>
          <cell r="D492" t="str">
            <v>SPED</v>
          </cell>
          <cell r="F492" t="str">
            <v>ED</v>
          </cell>
          <cell r="G492">
            <v>39</v>
          </cell>
          <cell r="H492">
            <v>44688</v>
          </cell>
          <cell r="I492">
            <v>202220</v>
          </cell>
        </row>
        <row r="493">
          <cell r="A493">
            <v>10352076</v>
          </cell>
          <cell r="B493" t="str">
            <v>G</v>
          </cell>
          <cell r="C493" t="str">
            <v>MBA</v>
          </cell>
          <cell r="D493" t="str">
            <v>BUAD</v>
          </cell>
          <cell r="F493" t="str">
            <v>BA</v>
          </cell>
          <cell r="G493">
            <v>45</v>
          </cell>
          <cell r="H493">
            <v>41769</v>
          </cell>
          <cell r="I493">
            <v>201420</v>
          </cell>
        </row>
        <row r="494">
          <cell r="A494">
            <v>10352500</v>
          </cell>
          <cell r="B494" t="str">
            <v>U</v>
          </cell>
          <cell r="C494" t="str">
            <v>BSRS</v>
          </cell>
          <cell r="D494" t="str">
            <v>RADS</v>
          </cell>
          <cell r="F494" t="str">
            <v>HH</v>
          </cell>
          <cell r="G494">
            <v>145.02199999999999</v>
          </cell>
          <cell r="H494">
            <v>41986</v>
          </cell>
          <cell r="I494">
            <v>201510</v>
          </cell>
        </row>
        <row r="495">
          <cell r="A495">
            <v>10352507</v>
          </cell>
          <cell r="B495" t="str">
            <v>U</v>
          </cell>
          <cell r="C495" t="str">
            <v>BSN</v>
          </cell>
          <cell r="D495" t="str">
            <v>NURS</v>
          </cell>
          <cell r="F495" t="str">
            <v>HH</v>
          </cell>
          <cell r="G495">
            <v>139</v>
          </cell>
          <cell r="H495">
            <v>44688</v>
          </cell>
          <cell r="I495">
            <v>202220</v>
          </cell>
        </row>
        <row r="496">
          <cell r="A496">
            <v>10354349</v>
          </cell>
          <cell r="B496" t="str">
            <v>G</v>
          </cell>
          <cell r="C496" t="str">
            <v>MED</v>
          </cell>
          <cell r="D496" t="str">
            <v>EDLE</v>
          </cell>
          <cell r="F496" t="str">
            <v>ED</v>
          </cell>
          <cell r="G496">
            <v>36</v>
          </cell>
          <cell r="H496">
            <v>43449</v>
          </cell>
          <cell r="I496">
            <v>201910</v>
          </cell>
        </row>
        <row r="497">
          <cell r="A497">
            <v>10355626</v>
          </cell>
          <cell r="B497" t="str">
            <v>U</v>
          </cell>
          <cell r="C497" t="str">
            <v>BA</v>
          </cell>
          <cell r="D497" t="str">
            <v>MCOM</v>
          </cell>
          <cell r="F497" t="str">
            <v>FA</v>
          </cell>
          <cell r="G497">
            <v>137</v>
          </cell>
          <cell r="H497">
            <v>43085</v>
          </cell>
          <cell r="I497">
            <v>201810</v>
          </cell>
        </row>
        <row r="498">
          <cell r="A498">
            <v>10355813</v>
          </cell>
          <cell r="B498" t="str">
            <v>U</v>
          </cell>
          <cell r="C498" t="str">
            <v>BAAS</v>
          </cell>
          <cell r="D498" t="str">
            <v>BAAS</v>
          </cell>
          <cell r="F498" t="str">
            <v>HM</v>
          </cell>
          <cell r="G498">
            <v>124</v>
          </cell>
          <cell r="H498">
            <v>41769</v>
          </cell>
          <cell r="I498">
            <v>201420</v>
          </cell>
        </row>
        <row r="499">
          <cell r="A499">
            <v>10356193</v>
          </cell>
          <cell r="B499" t="str">
            <v>U</v>
          </cell>
          <cell r="C499" t="str">
            <v>BSIS</v>
          </cell>
          <cell r="D499" t="str">
            <v>ECE6</v>
          </cell>
          <cell r="F499" t="str">
            <v>ED</v>
          </cell>
          <cell r="G499">
            <v>134</v>
          </cell>
          <cell r="H499">
            <v>41769</v>
          </cell>
          <cell r="I499">
            <v>201420</v>
          </cell>
        </row>
        <row r="500">
          <cell r="A500">
            <v>10356849</v>
          </cell>
          <cell r="B500" t="str">
            <v>U</v>
          </cell>
          <cell r="C500" t="str">
            <v>BS</v>
          </cell>
          <cell r="D500" t="str">
            <v>ENSC</v>
          </cell>
          <cell r="F500" t="str">
            <v>SM</v>
          </cell>
          <cell r="G500">
            <v>142</v>
          </cell>
          <cell r="H500">
            <v>41258</v>
          </cell>
          <cell r="I500">
            <v>201310</v>
          </cell>
        </row>
        <row r="501">
          <cell r="A501">
            <v>10356920</v>
          </cell>
          <cell r="B501" t="str">
            <v>U</v>
          </cell>
          <cell r="C501" t="str">
            <v>BA</v>
          </cell>
          <cell r="D501" t="str">
            <v>SPAN</v>
          </cell>
          <cell r="F501" t="str">
            <v>HM</v>
          </cell>
          <cell r="G501">
            <v>146</v>
          </cell>
          <cell r="H501">
            <v>43596</v>
          </cell>
          <cell r="I501">
            <v>201920</v>
          </cell>
        </row>
        <row r="502">
          <cell r="A502">
            <v>10357359</v>
          </cell>
          <cell r="B502" t="str">
            <v>U</v>
          </cell>
          <cell r="C502" t="str">
            <v>BBA</v>
          </cell>
          <cell r="D502" t="str">
            <v>MGMT</v>
          </cell>
          <cell r="F502" t="str">
            <v>BA</v>
          </cell>
          <cell r="G502">
            <v>176</v>
          </cell>
          <cell r="H502">
            <v>41986</v>
          </cell>
          <cell r="I502">
            <v>201510</v>
          </cell>
        </row>
        <row r="503">
          <cell r="A503">
            <v>10357359</v>
          </cell>
          <cell r="B503" t="str">
            <v>U</v>
          </cell>
          <cell r="C503" t="str">
            <v>BS</v>
          </cell>
          <cell r="D503" t="str">
            <v>PSYC</v>
          </cell>
          <cell r="F503" t="str">
            <v>HM</v>
          </cell>
          <cell r="G503">
            <v>176</v>
          </cell>
          <cell r="H503">
            <v>41986</v>
          </cell>
          <cell r="I503">
            <v>201510</v>
          </cell>
        </row>
        <row r="504">
          <cell r="A504">
            <v>10358086</v>
          </cell>
          <cell r="B504" t="str">
            <v>U</v>
          </cell>
          <cell r="C504" t="str">
            <v>BBA</v>
          </cell>
          <cell r="D504" t="str">
            <v>MIS</v>
          </cell>
          <cell r="F504" t="str">
            <v>BA</v>
          </cell>
          <cell r="G504">
            <v>126</v>
          </cell>
          <cell r="H504">
            <v>43967</v>
          </cell>
          <cell r="I504">
            <v>202020</v>
          </cell>
        </row>
        <row r="505">
          <cell r="A505">
            <v>10358753</v>
          </cell>
          <cell r="B505" t="str">
            <v>U</v>
          </cell>
          <cell r="C505" t="str">
            <v>BSN</v>
          </cell>
          <cell r="D505" t="str">
            <v>NURS</v>
          </cell>
          <cell r="F505" t="str">
            <v>HH</v>
          </cell>
          <cell r="G505">
            <v>262.5</v>
          </cell>
          <cell r="H505">
            <v>43596</v>
          </cell>
          <cell r="I505">
            <v>201920</v>
          </cell>
        </row>
        <row r="506">
          <cell r="A506">
            <v>10358982</v>
          </cell>
          <cell r="B506" t="str">
            <v>U</v>
          </cell>
          <cell r="C506" t="str">
            <v>BS</v>
          </cell>
          <cell r="D506" t="str">
            <v>KNES</v>
          </cell>
          <cell r="F506" t="str">
            <v>ED</v>
          </cell>
          <cell r="G506">
            <v>129</v>
          </cell>
          <cell r="H506">
            <v>44541</v>
          </cell>
          <cell r="I506">
            <v>202210</v>
          </cell>
        </row>
        <row r="507">
          <cell r="A507">
            <v>10359398</v>
          </cell>
          <cell r="B507" t="str">
            <v>U</v>
          </cell>
          <cell r="C507" t="str">
            <v>BBA</v>
          </cell>
          <cell r="D507" t="str">
            <v>ECON</v>
          </cell>
          <cell r="F507" t="str">
            <v>BA</v>
          </cell>
          <cell r="G507">
            <v>122</v>
          </cell>
          <cell r="H507">
            <v>44777</v>
          </cell>
          <cell r="I507">
            <v>202240</v>
          </cell>
        </row>
        <row r="508">
          <cell r="A508">
            <v>10360287</v>
          </cell>
          <cell r="B508" t="str">
            <v>U</v>
          </cell>
          <cell r="C508" t="str">
            <v>BS</v>
          </cell>
          <cell r="D508" t="str">
            <v>KNES</v>
          </cell>
          <cell r="F508" t="str">
            <v>ED</v>
          </cell>
          <cell r="G508">
            <v>149</v>
          </cell>
          <cell r="H508">
            <v>42350</v>
          </cell>
          <cell r="I508">
            <v>201610</v>
          </cell>
        </row>
        <row r="509">
          <cell r="A509">
            <v>10360287</v>
          </cell>
          <cell r="B509" t="str">
            <v>G</v>
          </cell>
          <cell r="C509" t="str">
            <v>MED</v>
          </cell>
          <cell r="D509" t="str">
            <v>EDLE</v>
          </cell>
          <cell r="F509" t="str">
            <v>ED</v>
          </cell>
          <cell r="G509">
            <v>42</v>
          </cell>
          <cell r="H509">
            <v>44905</v>
          </cell>
          <cell r="I509">
            <v>202310</v>
          </cell>
        </row>
        <row r="510">
          <cell r="A510">
            <v>10361007</v>
          </cell>
          <cell r="B510" t="str">
            <v>U</v>
          </cell>
          <cell r="C510" t="str">
            <v>BSCJ</v>
          </cell>
          <cell r="D510" t="str">
            <v>CRJU</v>
          </cell>
          <cell r="F510" t="str">
            <v>HH</v>
          </cell>
          <cell r="G510">
            <v>142</v>
          </cell>
          <cell r="H510">
            <v>41986</v>
          </cell>
          <cell r="I510">
            <v>201510</v>
          </cell>
        </row>
        <row r="511">
          <cell r="A511">
            <v>10362040</v>
          </cell>
          <cell r="B511" t="str">
            <v>U</v>
          </cell>
          <cell r="C511" t="str">
            <v>BFA</v>
          </cell>
          <cell r="D511" t="str">
            <v>ART</v>
          </cell>
          <cell r="F511" t="str">
            <v>FA</v>
          </cell>
          <cell r="G511">
            <v>176</v>
          </cell>
          <cell r="H511">
            <v>43232</v>
          </cell>
          <cell r="I511">
            <v>201820</v>
          </cell>
        </row>
        <row r="512">
          <cell r="A512">
            <v>10362954</v>
          </cell>
          <cell r="B512" t="str">
            <v>U</v>
          </cell>
          <cell r="C512" t="str">
            <v>AASR</v>
          </cell>
          <cell r="D512" t="str">
            <v>RADG</v>
          </cell>
          <cell r="F512" t="str">
            <v>HH</v>
          </cell>
          <cell r="G512">
            <v>142</v>
          </cell>
          <cell r="H512">
            <v>41769</v>
          </cell>
          <cell r="I512">
            <v>201420</v>
          </cell>
        </row>
        <row r="513">
          <cell r="A513">
            <v>10362954</v>
          </cell>
          <cell r="B513" t="str">
            <v>U</v>
          </cell>
          <cell r="C513" t="str">
            <v>BSRS</v>
          </cell>
          <cell r="D513" t="str">
            <v>RADS</v>
          </cell>
          <cell r="F513" t="str">
            <v>HH</v>
          </cell>
          <cell r="G513">
            <v>142</v>
          </cell>
          <cell r="H513">
            <v>42140</v>
          </cell>
          <cell r="I513">
            <v>201520</v>
          </cell>
        </row>
        <row r="514">
          <cell r="A514">
            <v>10362954</v>
          </cell>
          <cell r="B514" t="str">
            <v>G</v>
          </cell>
          <cell r="C514" t="str">
            <v>MSRS</v>
          </cell>
          <cell r="D514" t="str">
            <v>RADE</v>
          </cell>
          <cell r="F514" t="str">
            <v>HH</v>
          </cell>
          <cell r="G514">
            <v>37</v>
          </cell>
          <cell r="H514">
            <v>43085</v>
          </cell>
          <cell r="I514">
            <v>201810</v>
          </cell>
        </row>
        <row r="515">
          <cell r="A515">
            <v>10363938</v>
          </cell>
          <cell r="B515" t="str">
            <v>U</v>
          </cell>
          <cell r="C515" t="str">
            <v>BS</v>
          </cell>
          <cell r="D515" t="str">
            <v>BIOL</v>
          </cell>
          <cell r="F515" t="str">
            <v>SM</v>
          </cell>
          <cell r="G515">
            <v>157</v>
          </cell>
          <cell r="H515">
            <v>42504</v>
          </cell>
          <cell r="I515">
            <v>201620</v>
          </cell>
        </row>
        <row r="516">
          <cell r="A516">
            <v>10364758</v>
          </cell>
          <cell r="B516" t="str">
            <v>G</v>
          </cell>
          <cell r="C516" t="str">
            <v>MED</v>
          </cell>
          <cell r="D516" t="str">
            <v>SPED</v>
          </cell>
          <cell r="F516" t="str">
            <v>ED</v>
          </cell>
          <cell r="G516">
            <v>36</v>
          </cell>
          <cell r="H516">
            <v>41494</v>
          </cell>
          <cell r="I516">
            <v>201340</v>
          </cell>
        </row>
        <row r="517">
          <cell r="A517">
            <v>10365558</v>
          </cell>
          <cell r="B517" t="str">
            <v>U</v>
          </cell>
          <cell r="C517" t="str">
            <v>BSRC</v>
          </cell>
          <cell r="D517" t="str">
            <v>RESP</v>
          </cell>
          <cell r="F517" t="str">
            <v>HH</v>
          </cell>
          <cell r="G517">
            <v>153</v>
          </cell>
          <cell r="H517">
            <v>43685</v>
          </cell>
          <cell r="I517">
            <v>201940</v>
          </cell>
        </row>
        <row r="518">
          <cell r="A518">
            <v>10365599</v>
          </cell>
          <cell r="B518" t="str">
            <v>U</v>
          </cell>
          <cell r="C518" t="str">
            <v>BS</v>
          </cell>
          <cell r="D518" t="str">
            <v>PSYC</v>
          </cell>
          <cell r="F518" t="str">
            <v>HM</v>
          </cell>
          <cell r="G518">
            <v>120</v>
          </cell>
          <cell r="H518">
            <v>43596</v>
          </cell>
          <cell r="I518">
            <v>201920</v>
          </cell>
        </row>
        <row r="519">
          <cell r="A519">
            <v>10365599</v>
          </cell>
          <cell r="B519" t="str">
            <v>G</v>
          </cell>
          <cell r="C519" t="str">
            <v>MA</v>
          </cell>
          <cell r="D519" t="str">
            <v>PSYC</v>
          </cell>
          <cell r="F519" t="str">
            <v>HM</v>
          </cell>
          <cell r="G519">
            <v>61</v>
          </cell>
          <cell r="H519">
            <v>44413</v>
          </cell>
          <cell r="I519">
            <v>202140</v>
          </cell>
        </row>
        <row r="520">
          <cell r="A520">
            <v>10365901</v>
          </cell>
          <cell r="B520" t="str">
            <v>U</v>
          </cell>
          <cell r="C520" t="str">
            <v>BSRS</v>
          </cell>
          <cell r="D520" t="str">
            <v>RADS</v>
          </cell>
          <cell r="F520" t="str">
            <v>HH</v>
          </cell>
          <cell r="G520">
            <v>129</v>
          </cell>
          <cell r="H520">
            <v>42868</v>
          </cell>
          <cell r="I520">
            <v>201720</v>
          </cell>
        </row>
        <row r="521">
          <cell r="A521">
            <v>10366421</v>
          </cell>
          <cell r="B521" t="str">
            <v>U</v>
          </cell>
          <cell r="C521" t="str">
            <v>BSME</v>
          </cell>
          <cell r="D521" t="str">
            <v>MENG</v>
          </cell>
          <cell r="F521" t="str">
            <v>SE</v>
          </cell>
          <cell r="G521">
            <v>139</v>
          </cell>
          <cell r="H521">
            <v>44317</v>
          </cell>
          <cell r="I521">
            <v>202120</v>
          </cell>
        </row>
        <row r="522">
          <cell r="A522">
            <v>10368071</v>
          </cell>
          <cell r="B522" t="str">
            <v>U</v>
          </cell>
          <cell r="C522" t="str">
            <v>BSN</v>
          </cell>
          <cell r="D522" t="str">
            <v>NURN</v>
          </cell>
          <cell r="F522" t="str">
            <v>HH</v>
          </cell>
          <cell r="G522">
            <v>146</v>
          </cell>
          <cell r="H522">
            <v>43967</v>
          </cell>
          <cell r="I522">
            <v>202020</v>
          </cell>
        </row>
        <row r="523">
          <cell r="A523">
            <v>10369362</v>
          </cell>
          <cell r="B523" t="str">
            <v>U</v>
          </cell>
          <cell r="C523" t="str">
            <v>BS</v>
          </cell>
          <cell r="D523" t="str">
            <v>PSYC</v>
          </cell>
          <cell r="E523" t="str">
            <v>SOCL</v>
          </cell>
          <cell r="F523" t="str">
            <v>HM</v>
          </cell>
          <cell r="G523">
            <v>125</v>
          </cell>
          <cell r="H523">
            <v>43232</v>
          </cell>
          <cell r="I523">
            <v>201820</v>
          </cell>
        </row>
        <row r="524">
          <cell r="A524">
            <v>10369769</v>
          </cell>
          <cell r="B524" t="str">
            <v>U</v>
          </cell>
          <cell r="C524" t="str">
            <v>BS</v>
          </cell>
          <cell r="D524" t="str">
            <v>CMPS</v>
          </cell>
          <cell r="F524" t="str">
            <v>SM</v>
          </cell>
          <cell r="G524">
            <v>145</v>
          </cell>
          <cell r="H524">
            <v>41622</v>
          </cell>
          <cell r="I524">
            <v>201410</v>
          </cell>
        </row>
        <row r="525">
          <cell r="A525">
            <v>10371725</v>
          </cell>
          <cell r="B525" t="str">
            <v>U</v>
          </cell>
          <cell r="C525" t="str">
            <v>BSRS</v>
          </cell>
          <cell r="D525" t="str">
            <v>RADS</v>
          </cell>
          <cell r="F525" t="str">
            <v>HH</v>
          </cell>
          <cell r="G525">
            <v>137</v>
          </cell>
          <cell r="H525">
            <v>41258</v>
          </cell>
          <cell r="I525">
            <v>201310</v>
          </cell>
        </row>
        <row r="526">
          <cell r="A526">
            <v>10372354</v>
          </cell>
          <cell r="B526" t="str">
            <v>U</v>
          </cell>
          <cell r="C526" t="str">
            <v>BS</v>
          </cell>
          <cell r="D526" t="str">
            <v>CMPS</v>
          </cell>
          <cell r="F526" t="str">
            <v>SM</v>
          </cell>
          <cell r="G526">
            <v>138</v>
          </cell>
          <cell r="H526">
            <v>43085</v>
          </cell>
          <cell r="I526">
            <v>201810</v>
          </cell>
        </row>
        <row r="527">
          <cell r="A527">
            <v>10372529</v>
          </cell>
          <cell r="B527" t="str">
            <v>U</v>
          </cell>
          <cell r="C527" t="str">
            <v>BSIS</v>
          </cell>
          <cell r="D527" t="str">
            <v>ECE6</v>
          </cell>
          <cell r="F527" t="str">
            <v>ED</v>
          </cell>
          <cell r="G527">
            <v>146</v>
          </cell>
          <cell r="H527">
            <v>43967</v>
          </cell>
          <cell r="I527">
            <v>202020</v>
          </cell>
        </row>
        <row r="528">
          <cell r="A528">
            <v>10373403</v>
          </cell>
          <cell r="B528" t="str">
            <v>U</v>
          </cell>
          <cell r="C528" t="str">
            <v>BA</v>
          </cell>
          <cell r="D528" t="str">
            <v>ENGL</v>
          </cell>
          <cell r="F528" t="str">
            <v>HM</v>
          </cell>
          <cell r="G528">
            <v>141</v>
          </cell>
          <cell r="H528">
            <v>42868</v>
          </cell>
          <cell r="I528">
            <v>201720</v>
          </cell>
        </row>
        <row r="529">
          <cell r="A529">
            <v>10373403</v>
          </cell>
          <cell r="B529" t="str">
            <v>G</v>
          </cell>
          <cell r="C529" t="str">
            <v>MA</v>
          </cell>
          <cell r="D529" t="str">
            <v>ENGL</v>
          </cell>
          <cell r="F529" t="str">
            <v>HM</v>
          </cell>
          <cell r="G529">
            <v>36</v>
          </cell>
          <cell r="H529">
            <v>43967</v>
          </cell>
          <cell r="I529">
            <v>202020</v>
          </cell>
        </row>
        <row r="530">
          <cell r="A530">
            <v>10373831</v>
          </cell>
          <cell r="B530" t="str">
            <v>U</v>
          </cell>
          <cell r="C530" t="str">
            <v>BS</v>
          </cell>
          <cell r="D530" t="str">
            <v>SOCL</v>
          </cell>
          <cell r="F530" t="str">
            <v>HM</v>
          </cell>
          <cell r="G530">
            <v>208</v>
          </cell>
          <cell r="H530">
            <v>42868</v>
          </cell>
          <cell r="I530">
            <v>201720</v>
          </cell>
        </row>
        <row r="531">
          <cell r="A531">
            <v>10373831</v>
          </cell>
          <cell r="B531" t="str">
            <v>U</v>
          </cell>
          <cell r="C531" t="str">
            <v>BSN</v>
          </cell>
          <cell r="D531" t="str">
            <v>NURA</v>
          </cell>
          <cell r="F531" t="str">
            <v>HH</v>
          </cell>
          <cell r="G531">
            <v>208</v>
          </cell>
          <cell r="H531">
            <v>44777</v>
          </cell>
          <cell r="I531">
            <v>202240</v>
          </cell>
        </row>
        <row r="532">
          <cell r="A532">
            <v>10373992</v>
          </cell>
          <cell r="B532" t="str">
            <v>U</v>
          </cell>
          <cell r="C532" t="str">
            <v>BSN</v>
          </cell>
          <cell r="D532" t="str">
            <v>NURS</v>
          </cell>
          <cell r="F532" t="str">
            <v>HH</v>
          </cell>
          <cell r="G532">
            <v>123</v>
          </cell>
          <cell r="H532">
            <v>44905</v>
          </cell>
          <cell r="I532">
            <v>202310</v>
          </cell>
        </row>
        <row r="533">
          <cell r="A533">
            <v>10374220</v>
          </cell>
          <cell r="B533" t="str">
            <v>U</v>
          </cell>
          <cell r="C533" t="str">
            <v>BAAS</v>
          </cell>
          <cell r="D533" t="str">
            <v>BAAS</v>
          </cell>
          <cell r="F533" t="str">
            <v>ED</v>
          </cell>
          <cell r="G533">
            <v>129</v>
          </cell>
          <cell r="H533">
            <v>43232</v>
          </cell>
          <cell r="I533">
            <v>201820</v>
          </cell>
        </row>
        <row r="534">
          <cell r="A534">
            <v>10374847</v>
          </cell>
          <cell r="B534" t="str">
            <v>U</v>
          </cell>
          <cell r="C534" t="str">
            <v>BS</v>
          </cell>
          <cell r="D534" t="str">
            <v>GEOS</v>
          </cell>
          <cell r="F534" t="str">
            <v>SM</v>
          </cell>
          <cell r="G534">
            <v>153</v>
          </cell>
          <cell r="H534">
            <v>41858</v>
          </cell>
          <cell r="I534">
            <v>201440</v>
          </cell>
        </row>
        <row r="535">
          <cell r="A535">
            <v>10376499</v>
          </cell>
          <cell r="B535" t="str">
            <v>U</v>
          </cell>
          <cell r="C535" t="str">
            <v>BA</v>
          </cell>
          <cell r="D535" t="str">
            <v>POLS</v>
          </cell>
          <cell r="E535" t="str">
            <v>HIST</v>
          </cell>
          <cell r="F535" t="str">
            <v>HM</v>
          </cell>
          <cell r="G535">
            <v>131</v>
          </cell>
          <cell r="H535">
            <v>41769</v>
          </cell>
          <cell r="I535">
            <v>201420</v>
          </cell>
        </row>
        <row r="536">
          <cell r="A536">
            <v>10376811</v>
          </cell>
          <cell r="B536" t="str">
            <v>U</v>
          </cell>
          <cell r="C536" t="str">
            <v>BBA</v>
          </cell>
          <cell r="D536" t="str">
            <v>ACCT</v>
          </cell>
          <cell r="F536" t="str">
            <v>BA</v>
          </cell>
          <cell r="G536">
            <v>147</v>
          </cell>
          <cell r="H536">
            <v>43596</v>
          </cell>
          <cell r="I536">
            <v>201920</v>
          </cell>
        </row>
        <row r="537">
          <cell r="A537">
            <v>10378989</v>
          </cell>
          <cell r="B537" t="str">
            <v>U</v>
          </cell>
          <cell r="C537" t="str">
            <v>BSW</v>
          </cell>
          <cell r="D537" t="str">
            <v>SOWK</v>
          </cell>
          <cell r="F537" t="str">
            <v>HH</v>
          </cell>
          <cell r="G537">
            <v>163</v>
          </cell>
          <cell r="H537">
            <v>41622</v>
          </cell>
          <cell r="I537">
            <v>201410</v>
          </cell>
        </row>
        <row r="538">
          <cell r="A538">
            <v>10379606</v>
          </cell>
          <cell r="B538" t="str">
            <v>U</v>
          </cell>
          <cell r="C538" t="str">
            <v>BSRS</v>
          </cell>
          <cell r="D538" t="str">
            <v>RADS</v>
          </cell>
          <cell r="F538" t="str">
            <v>HH</v>
          </cell>
          <cell r="G538">
            <v>137</v>
          </cell>
          <cell r="H538">
            <v>42868</v>
          </cell>
          <cell r="I538">
            <v>201720</v>
          </cell>
        </row>
        <row r="539">
          <cell r="A539">
            <v>10379606</v>
          </cell>
          <cell r="B539" t="str">
            <v>G</v>
          </cell>
          <cell r="C539" t="str">
            <v>MSRS</v>
          </cell>
          <cell r="D539" t="str">
            <v>RADA</v>
          </cell>
          <cell r="F539" t="str">
            <v>HH</v>
          </cell>
          <cell r="G539">
            <v>37</v>
          </cell>
          <cell r="H539">
            <v>43685</v>
          </cell>
          <cell r="I539">
            <v>201940</v>
          </cell>
        </row>
        <row r="540">
          <cell r="A540">
            <v>10380471</v>
          </cell>
          <cell r="B540" t="str">
            <v>U</v>
          </cell>
          <cell r="C540" t="str">
            <v>BSN</v>
          </cell>
          <cell r="D540" t="str">
            <v>NURS</v>
          </cell>
          <cell r="F540" t="str">
            <v>HH</v>
          </cell>
          <cell r="G540">
            <v>174</v>
          </cell>
          <cell r="H540">
            <v>41986</v>
          </cell>
          <cell r="I540">
            <v>201510</v>
          </cell>
        </row>
        <row r="541">
          <cell r="A541">
            <v>10382429</v>
          </cell>
          <cell r="B541" t="str">
            <v>G</v>
          </cell>
          <cell r="C541" t="str">
            <v>MS</v>
          </cell>
          <cell r="D541" t="str">
            <v>BIOL</v>
          </cell>
          <cell r="F541" t="str">
            <v>SM</v>
          </cell>
          <cell r="G541">
            <v>31</v>
          </cell>
          <cell r="H541">
            <v>42957</v>
          </cell>
          <cell r="I541">
            <v>201740</v>
          </cell>
        </row>
        <row r="542">
          <cell r="A542">
            <v>10382803</v>
          </cell>
          <cell r="B542" t="str">
            <v>U</v>
          </cell>
          <cell r="C542" t="str">
            <v>BBA</v>
          </cell>
          <cell r="D542" t="str">
            <v>ACCT</v>
          </cell>
          <cell r="F542" t="str">
            <v>BA</v>
          </cell>
          <cell r="G542">
            <v>129</v>
          </cell>
          <cell r="H542">
            <v>42868</v>
          </cell>
          <cell r="I542">
            <v>201720</v>
          </cell>
        </row>
        <row r="543">
          <cell r="A543">
            <v>10383487</v>
          </cell>
          <cell r="B543" t="str">
            <v>U</v>
          </cell>
          <cell r="C543" t="str">
            <v>BS</v>
          </cell>
          <cell r="D543" t="str">
            <v>PSYC</v>
          </cell>
          <cell r="F543" t="str">
            <v>HM</v>
          </cell>
          <cell r="G543">
            <v>131</v>
          </cell>
          <cell r="H543">
            <v>43596</v>
          </cell>
          <cell r="I543">
            <v>201920</v>
          </cell>
        </row>
        <row r="544">
          <cell r="A544">
            <v>10384354</v>
          </cell>
          <cell r="B544" t="str">
            <v>U</v>
          </cell>
          <cell r="C544" t="str">
            <v>BS</v>
          </cell>
          <cell r="D544" t="str">
            <v>GEOS</v>
          </cell>
          <cell r="F544" t="str">
            <v>SE</v>
          </cell>
          <cell r="G544">
            <v>125</v>
          </cell>
          <cell r="H544">
            <v>44177</v>
          </cell>
          <cell r="I544">
            <v>202110</v>
          </cell>
        </row>
        <row r="545">
          <cell r="A545">
            <v>10386078</v>
          </cell>
          <cell r="B545" t="str">
            <v>U</v>
          </cell>
          <cell r="C545" t="str">
            <v>BS</v>
          </cell>
          <cell r="D545" t="str">
            <v>BIOL</v>
          </cell>
          <cell r="F545" t="str">
            <v>SM</v>
          </cell>
          <cell r="G545">
            <v>132</v>
          </cell>
          <cell r="H545">
            <v>43232</v>
          </cell>
          <cell r="I545">
            <v>201820</v>
          </cell>
        </row>
        <row r="546">
          <cell r="A546">
            <v>10386620</v>
          </cell>
          <cell r="B546" t="str">
            <v>U</v>
          </cell>
          <cell r="C546" t="str">
            <v>BA</v>
          </cell>
          <cell r="D546" t="str">
            <v>ART</v>
          </cell>
          <cell r="F546" t="str">
            <v>FA</v>
          </cell>
          <cell r="G546">
            <v>260.5</v>
          </cell>
          <cell r="H546">
            <v>44688</v>
          </cell>
          <cell r="I546">
            <v>202220</v>
          </cell>
        </row>
        <row r="547">
          <cell r="A547">
            <v>10387477</v>
          </cell>
          <cell r="B547" t="str">
            <v>U</v>
          </cell>
          <cell r="C547" t="str">
            <v>BSN</v>
          </cell>
          <cell r="D547" t="str">
            <v>NURS</v>
          </cell>
          <cell r="F547" t="str">
            <v>HH</v>
          </cell>
          <cell r="G547">
            <v>131</v>
          </cell>
          <cell r="H547">
            <v>41769</v>
          </cell>
          <cell r="I547">
            <v>201420</v>
          </cell>
        </row>
        <row r="548">
          <cell r="A548">
            <v>10388201</v>
          </cell>
          <cell r="B548" t="str">
            <v>U</v>
          </cell>
          <cell r="C548" t="str">
            <v>BSW</v>
          </cell>
          <cell r="D548" t="str">
            <v>SOWK</v>
          </cell>
          <cell r="F548" t="str">
            <v>HH</v>
          </cell>
          <cell r="G548">
            <v>127</v>
          </cell>
          <cell r="H548">
            <v>43596</v>
          </cell>
          <cell r="I548">
            <v>201920</v>
          </cell>
        </row>
        <row r="549">
          <cell r="A549">
            <v>10390807</v>
          </cell>
          <cell r="B549" t="str">
            <v>U</v>
          </cell>
          <cell r="C549" t="str">
            <v>BSW</v>
          </cell>
          <cell r="D549" t="str">
            <v>SOWK</v>
          </cell>
          <cell r="F549" t="str">
            <v>HH</v>
          </cell>
          <cell r="G549">
            <v>165</v>
          </cell>
          <cell r="H549">
            <v>44688</v>
          </cell>
          <cell r="I549">
            <v>202220</v>
          </cell>
        </row>
        <row r="550">
          <cell r="A550">
            <v>10390812</v>
          </cell>
          <cell r="B550" t="str">
            <v>U</v>
          </cell>
          <cell r="C550" t="str">
            <v>BS</v>
          </cell>
          <cell r="D550" t="str">
            <v>CMPS</v>
          </cell>
          <cell r="F550" t="str">
            <v>SM</v>
          </cell>
          <cell r="G550">
            <v>133</v>
          </cell>
          <cell r="H550">
            <v>43232</v>
          </cell>
          <cell r="I550">
            <v>201820</v>
          </cell>
        </row>
        <row r="551">
          <cell r="A551">
            <v>10391389</v>
          </cell>
          <cell r="B551" t="str">
            <v>U</v>
          </cell>
          <cell r="C551" t="str">
            <v>BSRC</v>
          </cell>
          <cell r="D551" t="str">
            <v>RESP</v>
          </cell>
          <cell r="F551" t="str">
            <v>HH</v>
          </cell>
          <cell r="G551">
            <v>142</v>
          </cell>
          <cell r="H551">
            <v>41258</v>
          </cell>
          <cell r="I551">
            <v>201310</v>
          </cell>
        </row>
        <row r="552">
          <cell r="A552">
            <v>10391452</v>
          </cell>
          <cell r="B552" t="str">
            <v>U</v>
          </cell>
          <cell r="C552" t="str">
            <v>BA</v>
          </cell>
          <cell r="D552" t="str">
            <v>KNES</v>
          </cell>
          <cell r="F552" t="str">
            <v>ED</v>
          </cell>
          <cell r="G552">
            <v>130</v>
          </cell>
          <cell r="H552">
            <v>41405</v>
          </cell>
          <cell r="I552">
            <v>201320</v>
          </cell>
        </row>
        <row r="553">
          <cell r="A553">
            <v>10391452</v>
          </cell>
          <cell r="B553" t="str">
            <v>G</v>
          </cell>
          <cell r="C553" t="str">
            <v>MED</v>
          </cell>
          <cell r="D553" t="str">
            <v>SPAD</v>
          </cell>
          <cell r="F553" t="str">
            <v>ED</v>
          </cell>
          <cell r="G553">
            <v>36</v>
          </cell>
          <cell r="H553">
            <v>42593</v>
          </cell>
          <cell r="I553">
            <v>201640</v>
          </cell>
        </row>
        <row r="554">
          <cell r="A554">
            <v>10393146</v>
          </cell>
          <cell r="B554" t="str">
            <v>U</v>
          </cell>
          <cell r="C554" t="str">
            <v>BSCJ</v>
          </cell>
          <cell r="D554" t="str">
            <v>CRJU</v>
          </cell>
          <cell r="F554" t="str">
            <v>HH</v>
          </cell>
          <cell r="G554">
            <v>126</v>
          </cell>
          <cell r="H554">
            <v>41622</v>
          </cell>
          <cell r="I554">
            <v>201410</v>
          </cell>
        </row>
        <row r="555">
          <cell r="A555">
            <v>10393574</v>
          </cell>
          <cell r="B555" t="str">
            <v>U</v>
          </cell>
          <cell r="C555" t="str">
            <v>BAAS</v>
          </cell>
          <cell r="D555" t="str">
            <v>BAAS</v>
          </cell>
          <cell r="F555" t="str">
            <v>ED</v>
          </cell>
          <cell r="G555">
            <v>136</v>
          </cell>
          <cell r="H555">
            <v>43596</v>
          </cell>
          <cell r="I555">
            <v>201920</v>
          </cell>
        </row>
        <row r="556">
          <cell r="A556">
            <v>10394681</v>
          </cell>
          <cell r="B556" t="str">
            <v>U</v>
          </cell>
          <cell r="C556" t="str">
            <v>BSME</v>
          </cell>
          <cell r="D556" t="str">
            <v>MENG</v>
          </cell>
          <cell r="F556" t="str">
            <v>SM</v>
          </cell>
          <cell r="G556">
            <v>145</v>
          </cell>
          <cell r="H556">
            <v>43232</v>
          </cell>
          <cell r="I556">
            <v>201820</v>
          </cell>
        </row>
        <row r="557">
          <cell r="A557">
            <v>10395463</v>
          </cell>
          <cell r="B557" t="str">
            <v>U</v>
          </cell>
          <cell r="C557" t="str">
            <v>BSIS</v>
          </cell>
          <cell r="D557" t="str">
            <v>ECE6</v>
          </cell>
          <cell r="F557" t="str">
            <v>ED</v>
          </cell>
          <cell r="G557">
            <v>132</v>
          </cell>
          <cell r="H557">
            <v>43813</v>
          </cell>
          <cell r="I557">
            <v>202010</v>
          </cell>
        </row>
        <row r="558">
          <cell r="A558">
            <v>10395569</v>
          </cell>
          <cell r="B558" t="str">
            <v>U</v>
          </cell>
          <cell r="C558" t="str">
            <v>BS</v>
          </cell>
          <cell r="D558" t="str">
            <v>GEOE</v>
          </cell>
          <cell r="F558" t="str">
            <v>SM</v>
          </cell>
          <cell r="G558">
            <v>141</v>
          </cell>
          <cell r="H558">
            <v>42721</v>
          </cell>
          <cell r="I558">
            <v>201710</v>
          </cell>
        </row>
        <row r="559">
          <cell r="A559">
            <v>10396435</v>
          </cell>
          <cell r="B559" t="str">
            <v>U</v>
          </cell>
          <cell r="C559" t="str">
            <v>BS</v>
          </cell>
          <cell r="D559" t="str">
            <v>CMPS</v>
          </cell>
          <cell r="F559" t="str">
            <v>SM</v>
          </cell>
          <cell r="G559">
            <v>168</v>
          </cell>
          <cell r="H559">
            <v>42504</v>
          </cell>
          <cell r="I559">
            <v>201620</v>
          </cell>
        </row>
        <row r="560">
          <cell r="A560">
            <v>10396868</v>
          </cell>
          <cell r="B560" t="str">
            <v>G</v>
          </cell>
          <cell r="C560" t="str">
            <v>MSN</v>
          </cell>
          <cell r="D560" t="str">
            <v>FNPR</v>
          </cell>
          <cell r="F560" t="str">
            <v>HH</v>
          </cell>
          <cell r="G560">
            <v>48</v>
          </cell>
          <cell r="H560">
            <v>44177</v>
          </cell>
          <cell r="I560">
            <v>202110</v>
          </cell>
        </row>
        <row r="561">
          <cell r="A561">
            <v>10397253</v>
          </cell>
          <cell r="B561" t="str">
            <v>U</v>
          </cell>
          <cell r="C561" t="str">
            <v>BSIS</v>
          </cell>
          <cell r="D561" t="str">
            <v>ECE6</v>
          </cell>
          <cell r="F561" t="str">
            <v>ED</v>
          </cell>
          <cell r="G561">
            <v>136</v>
          </cell>
          <cell r="H561">
            <v>44688</v>
          </cell>
          <cell r="I561">
            <v>202220</v>
          </cell>
        </row>
        <row r="562">
          <cell r="A562">
            <v>10397569</v>
          </cell>
          <cell r="B562" t="str">
            <v>U</v>
          </cell>
          <cell r="C562" t="str">
            <v>BAAS</v>
          </cell>
          <cell r="D562" t="str">
            <v>BAAS</v>
          </cell>
          <cell r="F562" t="str">
            <v>ED</v>
          </cell>
          <cell r="G562">
            <v>124</v>
          </cell>
          <cell r="H562">
            <v>44905</v>
          </cell>
          <cell r="I562">
            <v>202310</v>
          </cell>
        </row>
        <row r="563">
          <cell r="A563">
            <v>10397580</v>
          </cell>
          <cell r="B563" t="str">
            <v>U</v>
          </cell>
          <cell r="C563" t="str">
            <v>BBA</v>
          </cell>
          <cell r="D563" t="str">
            <v>ECON</v>
          </cell>
          <cell r="F563" t="str">
            <v>BA</v>
          </cell>
          <cell r="G563">
            <v>128</v>
          </cell>
          <cell r="H563">
            <v>44177</v>
          </cell>
          <cell r="I563">
            <v>202110</v>
          </cell>
        </row>
        <row r="564">
          <cell r="A564">
            <v>10397685</v>
          </cell>
          <cell r="B564" t="str">
            <v>G</v>
          </cell>
          <cell r="C564" t="str">
            <v>MED</v>
          </cell>
          <cell r="D564" t="str">
            <v>SPAD</v>
          </cell>
          <cell r="F564" t="str">
            <v>ED</v>
          </cell>
          <cell r="G564">
            <v>36</v>
          </cell>
          <cell r="H564">
            <v>44413</v>
          </cell>
          <cell r="I564">
            <v>202140</v>
          </cell>
        </row>
        <row r="565">
          <cell r="A565">
            <v>10397771</v>
          </cell>
          <cell r="B565" t="str">
            <v>U</v>
          </cell>
          <cell r="C565" t="str">
            <v>BSN</v>
          </cell>
          <cell r="D565" t="str">
            <v>NURS</v>
          </cell>
          <cell r="F565" t="str">
            <v>HH</v>
          </cell>
          <cell r="G565">
            <v>199</v>
          </cell>
          <cell r="H565">
            <v>41986</v>
          </cell>
          <cell r="I565">
            <v>201510</v>
          </cell>
        </row>
        <row r="566">
          <cell r="A566">
            <v>10398302</v>
          </cell>
          <cell r="B566" t="str">
            <v>U</v>
          </cell>
          <cell r="C566" t="str">
            <v>BSN</v>
          </cell>
          <cell r="D566" t="str">
            <v>NURN</v>
          </cell>
          <cell r="F566" t="str">
            <v>HH</v>
          </cell>
          <cell r="G566">
            <v>121</v>
          </cell>
          <cell r="H566">
            <v>44541</v>
          </cell>
          <cell r="I566">
            <v>202210</v>
          </cell>
        </row>
        <row r="567">
          <cell r="A567">
            <v>10399018</v>
          </cell>
          <cell r="B567" t="str">
            <v>G</v>
          </cell>
          <cell r="C567" t="str">
            <v>MSN</v>
          </cell>
          <cell r="D567" t="str">
            <v>FNPR</v>
          </cell>
          <cell r="F567" t="str">
            <v>HH</v>
          </cell>
          <cell r="G567">
            <v>48</v>
          </cell>
          <cell r="H567">
            <v>43321</v>
          </cell>
          <cell r="I567">
            <v>201840</v>
          </cell>
        </row>
        <row r="568">
          <cell r="A568">
            <v>10400502</v>
          </cell>
          <cell r="B568" t="str">
            <v>U</v>
          </cell>
          <cell r="C568" t="str">
            <v>BSIS</v>
          </cell>
          <cell r="D568" t="str">
            <v>SPED</v>
          </cell>
          <cell r="F568" t="str">
            <v>ED</v>
          </cell>
          <cell r="G568">
            <v>146</v>
          </cell>
          <cell r="H568">
            <v>43596</v>
          </cell>
          <cell r="I568">
            <v>201920</v>
          </cell>
        </row>
        <row r="569">
          <cell r="A569">
            <v>10400651</v>
          </cell>
          <cell r="B569" t="str">
            <v>U</v>
          </cell>
          <cell r="C569" t="str">
            <v>BSIS</v>
          </cell>
          <cell r="D569" t="str">
            <v>ECE6</v>
          </cell>
          <cell r="F569" t="str">
            <v>ED</v>
          </cell>
          <cell r="G569">
            <v>186</v>
          </cell>
          <cell r="H569">
            <v>41258</v>
          </cell>
          <cell r="I569">
            <v>201310</v>
          </cell>
        </row>
        <row r="570">
          <cell r="A570">
            <v>10400651</v>
          </cell>
          <cell r="B570" t="str">
            <v>G</v>
          </cell>
          <cell r="C570" t="str">
            <v>MED</v>
          </cell>
          <cell r="D570" t="str">
            <v>RDED</v>
          </cell>
          <cell r="F570" t="str">
            <v>ED</v>
          </cell>
          <cell r="G570">
            <v>36</v>
          </cell>
          <cell r="H570">
            <v>42593</v>
          </cell>
          <cell r="I570">
            <v>201640</v>
          </cell>
        </row>
        <row r="571">
          <cell r="A571">
            <v>10401299</v>
          </cell>
          <cell r="B571" t="str">
            <v>U</v>
          </cell>
          <cell r="C571" t="str">
            <v>BSRS</v>
          </cell>
          <cell r="D571" t="str">
            <v>RADS</v>
          </cell>
          <cell r="F571" t="str">
            <v>HH</v>
          </cell>
          <cell r="G571">
            <v>140</v>
          </cell>
          <cell r="H571">
            <v>44317</v>
          </cell>
          <cell r="I571">
            <v>202120</v>
          </cell>
        </row>
        <row r="572">
          <cell r="A572">
            <v>10401551</v>
          </cell>
          <cell r="B572" t="str">
            <v>U</v>
          </cell>
          <cell r="C572" t="str">
            <v>BS</v>
          </cell>
          <cell r="D572" t="str">
            <v>BIOL</v>
          </cell>
          <cell r="F572" t="str">
            <v>SM</v>
          </cell>
          <cell r="G572">
            <v>155</v>
          </cell>
          <cell r="H572">
            <v>42957</v>
          </cell>
          <cell r="I572">
            <v>201740</v>
          </cell>
        </row>
        <row r="573">
          <cell r="A573">
            <v>10402155</v>
          </cell>
          <cell r="B573" t="str">
            <v>U</v>
          </cell>
          <cell r="C573" t="str">
            <v>BSRS</v>
          </cell>
          <cell r="D573" t="str">
            <v>RADS</v>
          </cell>
          <cell r="F573" t="str">
            <v>HH</v>
          </cell>
          <cell r="G573">
            <v>187</v>
          </cell>
          <cell r="H573">
            <v>42868</v>
          </cell>
          <cell r="I573">
            <v>201720</v>
          </cell>
        </row>
        <row r="574">
          <cell r="A574">
            <v>10402333</v>
          </cell>
          <cell r="B574" t="str">
            <v>U</v>
          </cell>
          <cell r="C574" t="str">
            <v>BSRC</v>
          </cell>
          <cell r="D574" t="str">
            <v>RESP</v>
          </cell>
          <cell r="F574" t="str">
            <v>HH</v>
          </cell>
          <cell r="G574">
            <v>146</v>
          </cell>
          <cell r="H574">
            <v>44777</v>
          </cell>
          <cell r="I574">
            <v>202240</v>
          </cell>
        </row>
        <row r="575">
          <cell r="A575">
            <v>10402546</v>
          </cell>
          <cell r="B575" t="str">
            <v>U</v>
          </cell>
          <cell r="C575" t="str">
            <v>BSME</v>
          </cell>
          <cell r="D575" t="str">
            <v>MENG</v>
          </cell>
          <cell r="F575" t="str">
            <v>SM</v>
          </cell>
          <cell r="G575">
            <v>172</v>
          </cell>
          <cell r="H575">
            <v>42140</v>
          </cell>
          <cell r="I575">
            <v>201520</v>
          </cell>
        </row>
        <row r="576">
          <cell r="A576">
            <v>10403530</v>
          </cell>
          <cell r="B576" t="str">
            <v>U</v>
          </cell>
          <cell r="C576" t="str">
            <v>BA</v>
          </cell>
          <cell r="D576" t="str">
            <v>ENGL</v>
          </cell>
          <cell r="F576" t="str">
            <v>HM</v>
          </cell>
          <cell r="G576">
            <v>125</v>
          </cell>
          <cell r="H576">
            <v>44905</v>
          </cell>
          <cell r="I576">
            <v>202310</v>
          </cell>
        </row>
        <row r="577">
          <cell r="A577">
            <v>10407658</v>
          </cell>
          <cell r="B577" t="str">
            <v>U</v>
          </cell>
          <cell r="C577" t="str">
            <v>BSRS</v>
          </cell>
          <cell r="D577" t="str">
            <v>RADS</v>
          </cell>
          <cell r="F577" t="str">
            <v>HH</v>
          </cell>
          <cell r="G577">
            <v>136</v>
          </cell>
          <cell r="H577">
            <v>43085</v>
          </cell>
          <cell r="I577">
            <v>201810</v>
          </cell>
        </row>
        <row r="578">
          <cell r="A578">
            <v>10409249</v>
          </cell>
          <cell r="B578" t="str">
            <v>U</v>
          </cell>
          <cell r="C578" t="str">
            <v>BSW</v>
          </cell>
          <cell r="D578" t="str">
            <v>SOWK</v>
          </cell>
          <cell r="F578" t="str">
            <v>HH</v>
          </cell>
          <cell r="G578">
            <v>163.02099999999999</v>
          </cell>
          <cell r="H578">
            <v>42504</v>
          </cell>
          <cell r="I578">
            <v>201620</v>
          </cell>
        </row>
        <row r="579">
          <cell r="A579">
            <v>10410144</v>
          </cell>
          <cell r="B579" t="str">
            <v>G</v>
          </cell>
          <cell r="C579" t="str">
            <v>MED</v>
          </cell>
          <cell r="D579" t="str">
            <v>SPED</v>
          </cell>
          <cell r="F579" t="str">
            <v>ED</v>
          </cell>
          <cell r="G579">
            <v>36</v>
          </cell>
          <cell r="H579">
            <v>41858</v>
          </cell>
          <cell r="I579">
            <v>201440</v>
          </cell>
        </row>
        <row r="580">
          <cell r="A580">
            <v>10410257</v>
          </cell>
          <cell r="B580" t="str">
            <v>U</v>
          </cell>
          <cell r="C580" t="str">
            <v>BSN</v>
          </cell>
          <cell r="D580" t="str">
            <v>NURS</v>
          </cell>
          <cell r="F580" t="str">
            <v>HH</v>
          </cell>
          <cell r="G580">
            <v>164</v>
          </cell>
          <cell r="H580">
            <v>41405</v>
          </cell>
          <cell r="I580">
            <v>201320</v>
          </cell>
        </row>
        <row r="581">
          <cell r="A581">
            <v>10411002</v>
          </cell>
          <cell r="B581" t="str">
            <v>U</v>
          </cell>
          <cell r="C581" t="str">
            <v>BA</v>
          </cell>
          <cell r="D581" t="str">
            <v>MCOM</v>
          </cell>
          <cell r="F581" t="str">
            <v>FA</v>
          </cell>
          <cell r="G581">
            <v>120</v>
          </cell>
          <cell r="H581">
            <v>44688</v>
          </cell>
          <cell r="I581">
            <v>202220</v>
          </cell>
        </row>
        <row r="582">
          <cell r="A582">
            <v>10411728</v>
          </cell>
          <cell r="B582" t="str">
            <v>U</v>
          </cell>
          <cell r="C582" t="str">
            <v>BAAS</v>
          </cell>
          <cell r="D582" t="str">
            <v>BAAS</v>
          </cell>
          <cell r="F582" t="str">
            <v>ED</v>
          </cell>
          <cell r="G582">
            <v>139.32</v>
          </cell>
          <cell r="H582">
            <v>42868</v>
          </cell>
          <cell r="I582">
            <v>201720</v>
          </cell>
        </row>
        <row r="583">
          <cell r="A583">
            <v>10411870</v>
          </cell>
          <cell r="B583" t="str">
            <v>U</v>
          </cell>
          <cell r="C583" t="str">
            <v>BAAS</v>
          </cell>
          <cell r="D583" t="str">
            <v>BAAS</v>
          </cell>
          <cell r="F583" t="str">
            <v>ED</v>
          </cell>
          <cell r="G583">
            <v>121</v>
          </cell>
          <cell r="H583">
            <v>43449</v>
          </cell>
          <cell r="I583">
            <v>201910</v>
          </cell>
        </row>
        <row r="584">
          <cell r="A584">
            <v>10412594</v>
          </cell>
          <cell r="B584" t="str">
            <v>U</v>
          </cell>
          <cell r="C584" t="str">
            <v>BSCJ</v>
          </cell>
          <cell r="D584" t="str">
            <v>CRJU</v>
          </cell>
          <cell r="F584" t="str">
            <v>HH</v>
          </cell>
          <cell r="G584">
            <v>120</v>
          </cell>
          <cell r="H584">
            <v>43813</v>
          </cell>
          <cell r="I584">
            <v>202010</v>
          </cell>
        </row>
        <row r="585">
          <cell r="A585">
            <v>10413759</v>
          </cell>
          <cell r="B585" t="str">
            <v>U</v>
          </cell>
          <cell r="C585" t="str">
            <v>BSIS</v>
          </cell>
          <cell r="D585" t="str">
            <v>SPED</v>
          </cell>
          <cell r="F585" t="str">
            <v>ED</v>
          </cell>
          <cell r="G585">
            <v>135</v>
          </cell>
          <cell r="H585">
            <v>42350</v>
          </cell>
          <cell r="I585">
            <v>201610</v>
          </cell>
        </row>
        <row r="586">
          <cell r="A586">
            <v>10414441</v>
          </cell>
          <cell r="B586" t="str">
            <v>U</v>
          </cell>
          <cell r="C586" t="str">
            <v>BBA</v>
          </cell>
          <cell r="D586" t="str">
            <v>MKTG</v>
          </cell>
          <cell r="F586" t="str">
            <v>BA</v>
          </cell>
          <cell r="G586">
            <v>169</v>
          </cell>
          <cell r="H586">
            <v>44317</v>
          </cell>
          <cell r="I586">
            <v>202120</v>
          </cell>
        </row>
        <row r="587">
          <cell r="A587">
            <v>10414452</v>
          </cell>
          <cell r="B587" t="str">
            <v>U</v>
          </cell>
          <cell r="C587" t="str">
            <v>BA</v>
          </cell>
          <cell r="D587" t="str">
            <v>ENGL</v>
          </cell>
          <cell r="F587" t="str">
            <v>HM</v>
          </cell>
          <cell r="G587">
            <v>144</v>
          </cell>
          <cell r="H587">
            <v>43232</v>
          </cell>
          <cell r="I587">
            <v>201820</v>
          </cell>
        </row>
        <row r="588">
          <cell r="A588">
            <v>10414997</v>
          </cell>
          <cell r="B588" t="str">
            <v>U</v>
          </cell>
          <cell r="C588" t="str">
            <v>BSIS</v>
          </cell>
          <cell r="D588" t="str">
            <v>ECE6</v>
          </cell>
          <cell r="F588" t="str">
            <v>ED</v>
          </cell>
          <cell r="G588">
            <v>123</v>
          </cell>
          <cell r="H588">
            <v>41405</v>
          </cell>
          <cell r="I588">
            <v>201320</v>
          </cell>
        </row>
        <row r="589">
          <cell r="A589">
            <v>10415774</v>
          </cell>
          <cell r="B589" t="str">
            <v>U</v>
          </cell>
          <cell r="C589" t="str">
            <v>BA</v>
          </cell>
          <cell r="D589" t="str">
            <v>MCOM</v>
          </cell>
          <cell r="F589" t="str">
            <v>FA</v>
          </cell>
          <cell r="G589">
            <v>130</v>
          </cell>
          <cell r="H589">
            <v>41258</v>
          </cell>
          <cell r="I589">
            <v>201310</v>
          </cell>
        </row>
        <row r="590">
          <cell r="A590">
            <v>10417460</v>
          </cell>
          <cell r="B590" t="str">
            <v>U</v>
          </cell>
          <cell r="C590" t="str">
            <v>BBA</v>
          </cell>
          <cell r="D590" t="str">
            <v>MGMT</v>
          </cell>
          <cell r="F590" t="str">
            <v>BA</v>
          </cell>
          <cell r="G590">
            <v>125</v>
          </cell>
          <cell r="H590">
            <v>41258</v>
          </cell>
          <cell r="I590">
            <v>201310</v>
          </cell>
        </row>
        <row r="591">
          <cell r="A591">
            <v>10417633</v>
          </cell>
          <cell r="B591" t="str">
            <v>U</v>
          </cell>
          <cell r="C591" t="str">
            <v>BBA</v>
          </cell>
          <cell r="D591" t="str">
            <v>ACCT</v>
          </cell>
          <cell r="F591" t="str">
            <v>BA</v>
          </cell>
          <cell r="G591">
            <v>150</v>
          </cell>
          <cell r="H591">
            <v>41405</v>
          </cell>
          <cell r="I591">
            <v>201320</v>
          </cell>
        </row>
        <row r="592">
          <cell r="A592">
            <v>10419152</v>
          </cell>
          <cell r="B592" t="str">
            <v>U</v>
          </cell>
          <cell r="C592" t="str">
            <v>BBA</v>
          </cell>
          <cell r="D592" t="str">
            <v>MIS</v>
          </cell>
          <cell r="F592" t="str">
            <v>BA</v>
          </cell>
          <cell r="G592">
            <v>173</v>
          </cell>
          <cell r="H592">
            <v>42504</v>
          </cell>
          <cell r="I592">
            <v>201620</v>
          </cell>
        </row>
        <row r="593">
          <cell r="A593">
            <v>10419507</v>
          </cell>
          <cell r="B593" t="str">
            <v>U</v>
          </cell>
          <cell r="C593" t="str">
            <v>BSRC</v>
          </cell>
          <cell r="D593" t="str">
            <v>RESP</v>
          </cell>
          <cell r="F593" t="str">
            <v>HH</v>
          </cell>
          <cell r="G593">
            <v>166</v>
          </cell>
          <cell r="H593">
            <v>43232</v>
          </cell>
          <cell r="I593">
            <v>201820</v>
          </cell>
        </row>
        <row r="594">
          <cell r="A594">
            <v>10420403</v>
          </cell>
          <cell r="B594" t="str">
            <v>U</v>
          </cell>
          <cell r="C594" t="str">
            <v>BSRC</v>
          </cell>
          <cell r="D594" t="str">
            <v>RESP</v>
          </cell>
          <cell r="F594" t="str">
            <v>HH</v>
          </cell>
          <cell r="G594">
            <v>150</v>
          </cell>
          <cell r="H594">
            <v>42350</v>
          </cell>
          <cell r="I594">
            <v>201610</v>
          </cell>
        </row>
        <row r="595">
          <cell r="A595">
            <v>10420694</v>
          </cell>
          <cell r="B595" t="str">
            <v>U</v>
          </cell>
          <cell r="C595" t="str">
            <v>BBA</v>
          </cell>
          <cell r="D595" t="str">
            <v>MGMT</v>
          </cell>
          <cell r="F595" t="str">
            <v>BA</v>
          </cell>
          <cell r="G595">
            <v>124</v>
          </cell>
          <cell r="H595">
            <v>42868</v>
          </cell>
          <cell r="I595">
            <v>201720</v>
          </cell>
        </row>
        <row r="596">
          <cell r="A596">
            <v>10420933</v>
          </cell>
          <cell r="B596" t="str">
            <v>U</v>
          </cell>
          <cell r="C596" t="str">
            <v>BAAS</v>
          </cell>
          <cell r="D596" t="str">
            <v>BAAS</v>
          </cell>
          <cell r="F596" t="str">
            <v>HM</v>
          </cell>
          <cell r="G596">
            <v>151</v>
          </cell>
          <cell r="H596">
            <v>41494</v>
          </cell>
          <cell r="I596">
            <v>201340</v>
          </cell>
        </row>
        <row r="597">
          <cell r="A597">
            <v>10421040</v>
          </cell>
          <cell r="B597" t="str">
            <v>U</v>
          </cell>
          <cell r="C597" t="str">
            <v>BA</v>
          </cell>
          <cell r="D597" t="str">
            <v>GLBS</v>
          </cell>
          <cell r="F597" t="str">
            <v>HM</v>
          </cell>
          <cell r="G597">
            <v>127</v>
          </cell>
          <cell r="H597">
            <v>43967</v>
          </cell>
          <cell r="I597">
            <v>202020</v>
          </cell>
        </row>
        <row r="598">
          <cell r="A598">
            <v>10421769</v>
          </cell>
          <cell r="B598" t="str">
            <v>U</v>
          </cell>
          <cell r="C598" t="str">
            <v>BSN</v>
          </cell>
          <cell r="D598" t="str">
            <v>NURS</v>
          </cell>
          <cell r="F598" t="str">
            <v>HH</v>
          </cell>
          <cell r="G598">
            <v>155</v>
          </cell>
          <cell r="H598">
            <v>44177</v>
          </cell>
          <cell r="I598">
            <v>202110</v>
          </cell>
        </row>
        <row r="599">
          <cell r="A599">
            <v>10421859</v>
          </cell>
          <cell r="B599" t="str">
            <v>G</v>
          </cell>
          <cell r="C599" t="str">
            <v>MED</v>
          </cell>
          <cell r="D599" t="str">
            <v>SPED</v>
          </cell>
          <cell r="F599" t="str">
            <v>ED</v>
          </cell>
          <cell r="G599">
            <v>39</v>
          </cell>
          <cell r="H599">
            <v>43232</v>
          </cell>
          <cell r="I599">
            <v>201820</v>
          </cell>
        </row>
        <row r="600">
          <cell r="A600">
            <v>10421961</v>
          </cell>
          <cell r="B600" t="str">
            <v>U</v>
          </cell>
          <cell r="C600" t="str">
            <v>BA</v>
          </cell>
          <cell r="D600" t="str">
            <v>ENGL</v>
          </cell>
          <cell r="F600" t="str">
            <v>HM</v>
          </cell>
          <cell r="G600">
            <v>229</v>
          </cell>
          <cell r="H600">
            <v>42868</v>
          </cell>
          <cell r="I600">
            <v>201720</v>
          </cell>
        </row>
        <row r="601">
          <cell r="A601">
            <v>10421961</v>
          </cell>
          <cell r="B601" t="str">
            <v>G</v>
          </cell>
          <cell r="C601" t="str">
            <v>MA</v>
          </cell>
          <cell r="D601" t="str">
            <v>ENGL</v>
          </cell>
          <cell r="F601" t="str">
            <v>HM</v>
          </cell>
          <cell r="G601">
            <v>45</v>
          </cell>
          <cell r="H601">
            <v>44688</v>
          </cell>
          <cell r="I601">
            <v>202220</v>
          </cell>
        </row>
        <row r="602">
          <cell r="A602">
            <v>10422037</v>
          </cell>
          <cell r="B602" t="str">
            <v>U</v>
          </cell>
          <cell r="C602" t="str">
            <v>BSRC</v>
          </cell>
          <cell r="D602" t="str">
            <v>RESP</v>
          </cell>
          <cell r="F602" t="str">
            <v>HH</v>
          </cell>
          <cell r="G602">
            <v>122</v>
          </cell>
          <cell r="H602">
            <v>44413</v>
          </cell>
          <cell r="I602">
            <v>202140</v>
          </cell>
        </row>
        <row r="603">
          <cell r="A603">
            <v>10422367</v>
          </cell>
          <cell r="B603" t="str">
            <v>U</v>
          </cell>
          <cell r="C603" t="str">
            <v>BSME</v>
          </cell>
          <cell r="D603" t="str">
            <v>MENG</v>
          </cell>
          <cell r="F603" t="str">
            <v>SE</v>
          </cell>
          <cell r="G603">
            <v>155</v>
          </cell>
          <cell r="H603">
            <v>44905</v>
          </cell>
          <cell r="I603">
            <v>202310</v>
          </cell>
        </row>
        <row r="604">
          <cell r="A604">
            <v>10422935</v>
          </cell>
          <cell r="B604" t="str">
            <v>U</v>
          </cell>
          <cell r="C604" t="str">
            <v>BSCJ</v>
          </cell>
          <cell r="D604" t="str">
            <v>CRJU</v>
          </cell>
          <cell r="F604" t="str">
            <v>HH</v>
          </cell>
          <cell r="G604">
            <v>123</v>
          </cell>
          <cell r="H604">
            <v>44688</v>
          </cell>
          <cell r="I604">
            <v>202220</v>
          </cell>
        </row>
        <row r="605">
          <cell r="A605">
            <v>10423756</v>
          </cell>
          <cell r="B605" t="str">
            <v>U</v>
          </cell>
          <cell r="C605" t="str">
            <v>BSN</v>
          </cell>
          <cell r="D605" t="str">
            <v>NURS</v>
          </cell>
          <cell r="F605" t="str">
            <v>HH</v>
          </cell>
          <cell r="G605">
            <v>167</v>
          </cell>
          <cell r="H605">
            <v>42140</v>
          </cell>
          <cell r="I605">
            <v>201520</v>
          </cell>
        </row>
        <row r="606">
          <cell r="A606">
            <v>10424396</v>
          </cell>
          <cell r="B606" t="str">
            <v>G</v>
          </cell>
          <cell r="C606" t="str">
            <v>MS</v>
          </cell>
          <cell r="D606" t="str">
            <v>CMPS</v>
          </cell>
          <cell r="F606" t="str">
            <v>SE</v>
          </cell>
          <cell r="G606">
            <v>33</v>
          </cell>
          <cell r="H606">
            <v>44541</v>
          </cell>
          <cell r="I606">
            <v>202210</v>
          </cell>
        </row>
        <row r="607">
          <cell r="A607">
            <v>10425137</v>
          </cell>
          <cell r="B607" t="str">
            <v>U</v>
          </cell>
          <cell r="C607" t="str">
            <v>BSW</v>
          </cell>
          <cell r="D607" t="str">
            <v>SOWK</v>
          </cell>
          <cell r="F607" t="str">
            <v>HH</v>
          </cell>
          <cell r="G607">
            <v>137</v>
          </cell>
          <cell r="H607">
            <v>41769</v>
          </cell>
          <cell r="I607">
            <v>201420</v>
          </cell>
        </row>
        <row r="608">
          <cell r="A608">
            <v>10425446</v>
          </cell>
          <cell r="B608" t="str">
            <v>U</v>
          </cell>
          <cell r="C608" t="str">
            <v>BSRT</v>
          </cell>
          <cell r="D608" t="str">
            <v>RADT</v>
          </cell>
          <cell r="F608" t="str">
            <v>HH</v>
          </cell>
          <cell r="G608">
            <v>142</v>
          </cell>
          <cell r="H608">
            <v>42868</v>
          </cell>
          <cell r="I608">
            <v>201720</v>
          </cell>
        </row>
        <row r="609">
          <cell r="A609">
            <v>10425474</v>
          </cell>
          <cell r="B609" t="str">
            <v>U</v>
          </cell>
          <cell r="C609" t="str">
            <v>BBA</v>
          </cell>
          <cell r="D609" t="str">
            <v>MGMT</v>
          </cell>
          <cell r="F609" t="str">
            <v>BA</v>
          </cell>
          <cell r="G609">
            <v>129</v>
          </cell>
          <cell r="H609">
            <v>42504</v>
          </cell>
          <cell r="I609">
            <v>201620</v>
          </cell>
        </row>
        <row r="610">
          <cell r="A610">
            <v>10426084</v>
          </cell>
          <cell r="B610" t="str">
            <v>U</v>
          </cell>
          <cell r="C610" t="str">
            <v>BSN</v>
          </cell>
          <cell r="D610" t="str">
            <v>NURS</v>
          </cell>
          <cell r="F610" t="str">
            <v>HH</v>
          </cell>
          <cell r="G610">
            <v>168</v>
          </cell>
          <cell r="H610">
            <v>42140</v>
          </cell>
          <cell r="I610">
            <v>201520</v>
          </cell>
        </row>
        <row r="611">
          <cell r="A611">
            <v>10426311</v>
          </cell>
          <cell r="B611" t="str">
            <v>U</v>
          </cell>
          <cell r="C611" t="str">
            <v>BSN</v>
          </cell>
          <cell r="D611" t="str">
            <v>NURS</v>
          </cell>
          <cell r="F611" t="str">
            <v>HH</v>
          </cell>
          <cell r="G611">
            <v>120</v>
          </cell>
          <cell r="H611">
            <v>44688</v>
          </cell>
          <cell r="I611">
            <v>202220</v>
          </cell>
        </row>
        <row r="612">
          <cell r="A612">
            <v>10428848</v>
          </cell>
          <cell r="B612" t="str">
            <v>U</v>
          </cell>
          <cell r="C612" t="str">
            <v>BSN</v>
          </cell>
          <cell r="D612" t="str">
            <v>NURS</v>
          </cell>
          <cell r="F612" t="str">
            <v>HH</v>
          </cell>
          <cell r="G612">
            <v>184</v>
          </cell>
          <cell r="H612">
            <v>42504</v>
          </cell>
          <cell r="I612">
            <v>201620</v>
          </cell>
        </row>
        <row r="613">
          <cell r="A613">
            <v>10429046</v>
          </cell>
          <cell r="B613" t="str">
            <v>U</v>
          </cell>
          <cell r="C613" t="str">
            <v>BS</v>
          </cell>
          <cell r="D613" t="str">
            <v>GEOS</v>
          </cell>
          <cell r="F613" t="str">
            <v>SM</v>
          </cell>
          <cell r="G613">
            <v>171</v>
          </cell>
          <cell r="H613">
            <v>43232</v>
          </cell>
          <cell r="I613">
            <v>201820</v>
          </cell>
        </row>
        <row r="614">
          <cell r="A614">
            <v>10429458</v>
          </cell>
          <cell r="B614" t="str">
            <v>U</v>
          </cell>
          <cell r="C614" t="str">
            <v>BSN</v>
          </cell>
          <cell r="D614" t="str">
            <v>NURN</v>
          </cell>
          <cell r="F614" t="str">
            <v>HH</v>
          </cell>
          <cell r="G614">
            <v>128</v>
          </cell>
          <cell r="H614">
            <v>44905</v>
          </cell>
          <cell r="I614">
            <v>202310</v>
          </cell>
        </row>
        <row r="615">
          <cell r="A615">
            <v>10429770</v>
          </cell>
          <cell r="B615" t="str">
            <v>U</v>
          </cell>
          <cell r="C615" t="str">
            <v>BSIS</v>
          </cell>
          <cell r="D615" t="str">
            <v>ECE6</v>
          </cell>
          <cell r="F615" t="str">
            <v>ED</v>
          </cell>
          <cell r="G615">
            <v>132</v>
          </cell>
          <cell r="H615">
            <v>42140</v>
          </cell>
          <cell r="I615">
            <v>201520</v>
          </cell>
        </row>
        <row r="616">
          <cell r="A616">
            <v>10429875</v>
          </cell>
          <cell r="B616" t="str">
            <v>U</v>
          </cell>
          <cell r="C616" t="str">
            <v>BA</v>
          </cell>
          <cell r="D616" t="str">
            <v>SPAN</v>
          </cell>
          <cell r="F616" t="str">
            <v>HM</v>
          </cell>
          <cell r="G616">
            <v>127</v>
          </cell>
          <cell r="H616">
            <v>41622</v>
          </cell>
          <cell r="I616">
            <v>201410</v>
          </cell>
        </row>
        <row r="617">
          <cell r="A617">
            <v>10431106</v>
          </cell>
          <cell r="B617" t="str">
            <v>U</v>
          </cell>
          <cell r="C617" t="str">
            <v>BSRC</v>
          </cell>
          <cell r="D617" t="str">
            <v>RESP</v>
          </cell>
          <cell r="F617" t="str">
            <v>HH</v>
          </cell>
          <cell r="G617">
            <v>135</v>
          </cell>
          <cell r="H617">
            <v>43813</v>
          </cell>
          <cell r="I617">
            <v>202010</v>
          </cell>
        </row>
        <row r="618">
          <cell r="A618">
            <v>10431785</v>
          </cell>
          <cell r="B618" t="str">
            <v>U</v>
          </cell>
          <cell r="C618" t="str">
            <v>BSIS</v>
          </cell>
          <cell r="D618" t="str">
            <v>ECE6</v>
          </cell>
          <cell r="F618" t="str">
            <v>ED</v>
          </cell>
          <cell r="G618">
            <v>132</v>
          </cell>
          <cell r="H618">
            <v>41769</v>
          </cell>
          <cell r="I618">
            <v>201420</v>
          </cell>
        </row>
        <row r="619">
          <cell r="A619">
            <v>10434700</v>
          </cell>
          <cell r="B619" t="str">
            <v>U</v>
          </cell>
          <cell r="C619" t="str">
            <v>BA</v>
          </cell>
          <cell r="D619" t="str">
            <v>HIST</v>
          </cell>
          <cell r="F619" t="str">
            <v>HM</v>
          </cell>
          <cell r="G619">
            <v>147</v>
          </cell>
          <cell r="H619">
            <v>42140</v>
          </cell>
          <cell r="I619">
            <v>201520</v>
          </cell>
        </row>
        <row r="620">
          <cell r="A620">
            <v>10434764</v>
          </cell>
          <cell r="B620" t="str">
            <v>U</v>
          </cell>
          <cell r="C620" t="str">
            <v>BSN</v>
          </cell>
          <cell r="D620" t="str">
            <v>NURS</v>
          </cell>
          <cell r="F620" t="str">
            <v>HH</v>
          </cell>
          <cell r="G620">
            <v>153</v>
          </cell>
          <cell r="H620">
            <v>43449</v>
          </cell>
          <cell r="I620">
            <v>201910</v>
          </cell>
        </row>
        <row r="621">
          <cell r="A621">
            <v>10436862</v>
          </cell>
          <cell r="B621" t="str">
            <v>G</v>
          </cell>
          <cell r="C621" t="str">
            <v>MA</v>
          </cell>
          <cell r="D621" t="str">
            <v>CLMH</v>
          </cell>
          <cell r="F621" t="str">
            <v>ED</v>
          </cell>
          <cell r="G621">
            <v>60</v>
          </cell>
          <cell r="H621">
            <v>43232</v>
          </cell>
          <cell r="I621">
            <v>201820</v>
          </cell>
        </row>
        <row r="622">
          <cell r="A622">
            <v>10438067</v>
          </cell>
          <cell r="B622" t="str">
            <v>U</v>
          </cell>
          <cell r="C622" t="str">
            <v>BSRT</v>
          </cell>
          <cell r="D622" t="str">
            <v>RADT</v>
          </cell>
          <cell r="F622" t="str">
            <v>HH</v>
          </cell>
          <cell r="G622">
            <v>123</v>
          </cell>
          <cell r="H622">
            <v>43596</v>
          </cell>
          <cell r="I622">
            <v>201920</v>
          </cell>
        </row>
        <row r="623">
          <cell r="A623">
            <v>10440239</v>
          </cell>
          <cell r="B623" t="str">
            <v>G</v>
          </cell>
          <cell r="C623" t="str">
            <v>MED</v>
          </cell>
          <cell r="D623" t="str">
            <v>ETEC</v>
          </cell>
          <cell r="F623" t="str">
            <v>ED</v>
          </cell>
          <cell r="G623">
            <v>81</v>
          </cell>
          <cell r="H623">
            <v>41258</v>
          </cell>
          <cell r="I623">
            <v>201310</v>
          </cell>
        </row>
        <row r="624">
          <cell r="A624">
            <v>10440239</v>
          </cell>
          <cell r="B624" t="str">
            <v>G</v>
          </cell>
          <cell r="C624" t="str">
            <v>MED</v>
          </cell>
          <cell r="D624" t="str">
            <v>EDLE</v>
          </cell>
          <cell r="F624" t="str">
            <v>ED</v>
          </cell>
          <cell r="G624">
            <v>81</v>
          </cell>
          <cell r="H624">
            <v>44688</v>
          </cell>
          <cell r="I624">
            <v>202220</v>
          </cell>
        </row>
        <row r="625">
          <cell r="A625">
            <v>10440335</v>
          </cell>
          <cell r="B625" t="str">
            <v>U</v>
          </cell>
          <cell r="C625" t="str">
            <v>BSN</v>
          </cell>
          <cell r="D625" t="str">
            <v>NURS</v>
          </cell>
          <cell r="F625" t="str">
            <v>HH</v>
          </cell>
          <cell r="G625">
            <v>137</v>
          </cell>
          <cell r="H625">
            <v>44541</v>
          </cell>
          <cell r="I625">
            <v>202210</v>
          </cell>
        </row>
        <row r="626">
          <cell r="A626">
            <v>10440393</v>
          </cell>
          <cell r="B626" t="str">
            <v>U</v>
          </cell>
          <cell r="C626" t="str">
            <v>BSN</v>
          </cell>
          <cell r="D626" t="str">
            <v>NURS</v>
          </cell>
          <cell r="F626" t="str">
            <v>HH</v>
          </cell>
          <cell r="G626">
            <v>151</v>
          </cell>
          <cell r="H626">
            <v>41622</v>
          </cell>
          <cell r="I626">
            <v>201410</v>
          </cell>
        </row>
        <row r="627">
          <cell r="A627">
            <v>10440420</v>
          </cell>
          <cell r="B627" t="str">
            <v>U</v>
          </cell>
          <cell r="C627" t="str">
            <v>BS</v>
          </cell>
          <cell r="D627" t="str">
            <v>SPLS</v>
          </cell>
          <cell r="F627" t="str">
            <v>ED</v>
          </cell>
          <cell r="G627">
            <v>145</v>
          </cell>
          <cell r="H627">
            <v>44688</v>
          </cell>
          <cell r="I627">
            <v>202220</v>
          </cell>
        </row>
        <row r="628">
          <cell r="A628">
            <v>10441218</v>
          </cell>
          <cell r="B628" t="str">
            <v>U</v>
          </cell>
          <cell r="C628" t="str">
            <v>BSW</v>
          </cell>
          <cell r="D628" t="str">
            <v>SOWK</v>
          </cell>
          <cell r="F628" t="str">
            <v>HH</v>
          </cell>
          <cell r="G628">
            <v>135</v>
          </cell>
          <cell r="H628">
            <v>44317</v>
          </cell>
          <cell r="I628">
            <v>202120</v>
          </cell>
        </row>
        <row r="629">
          <cell r="A629">
            <v>10441704</v>
          </cell>
          <cell r="B629" t="str">
            <v>G</v>
          </cell>
          <cell r="C629" t="str">
            <v>MS</v>
          </cell>
          <cell r="D629" t="str">
            <v>BIOL</v>
          </cell>
          <cell r="F629" t="str">
            <v>SM</v>
          </cell>
          <cell r="G629">
            <v>34</v>
          </cell>
          <cell r="H629">
            <v>41769</v>
          </cell>
          <cell r="I629">
            <v>201420</v>
          </cell>
        </row>
        <row r="630">
          <cell r="A630">
            <v>10441754</v>
          </cell>
          <cell r="B630" t="str">
            <v>U</v>
          </cell>
          <cell r="C630" t="str">
            <v>BFA</v>
          </cell>
          <cell r="D630" t="str">
            <v>ART</v>
          </cell>
          <cell r="F630" t="str">
            <v>FA</v>
          </cell>
          <cell r="G630">
            <v>130</v>
          </cell>
          <cell r="H630">
            <v>44688</v>
          </cell>
          <cell r="I630">
            <v>202220</v>
          </cell>
        </row>
        <row r="631">
          <cell r="A631">
            <v>10442567</v>
          </cell>
          <cell r="B631" t="str">
            <v>U</v>
          </cell>
          <cell r="C631" t="str">
            <v>BSRT</v>
          </cell>
          <cell r="D631" t="str">
            <v>RADT</v>
          </cell>
          <cell r="F631" t="str">
            <v>HH</v>
          </cell>
          <cell r="G631">
            <v>138</v>
          </cell>
          <cell r="H631">
            <v>43967</v>
          </cell>
          <cell r="I631">
            <v>202020</v>
          </cell>
        </row>
        <row r="632">
          <cell r="A632">
            <v>10445011</v>
          </cell>
          <cell r="B632" t="str">
            <v>U</v>
          </cell>
          <cell r="C632" t="str">
            <v>BBA</v>
          </cell>
          <cell r="D632" t="str">
            <v>MKTG</v>
          </cell>
          <cell r="F632" t="str">
            <v>BA</v>
          </cell>
          <cell r="G632">
            <v>130</v>
          </cell>
          <cell r="H632">
            <v>43449</v>
          </cell>
          <cell r="I632">
            <v>201910</v>
          </cell>
        </row>
        <row r="633">
          <cell r="A633">
            <v>10445279</v>
          </cell>
          <cell r="B633" t="str">
            <v>U</v>
          </cell>
          <cell r="C633" t="str">
            <v>BS</v>
          </cell>
          <cell r="D633" t="str">
            <v>PSYC</v>
          </cell>
          <cell r="F633" t="str">
            <v>HM</v>
          </cell>
          <cell r="G633">
            <v>157</v>
          </cell>
          <cell r="H633">
            <v>43967</v>
          </cell>
          <cell r="I633">
            <v>202020</v>
          </cell>
        </row>
        <row r="634">
          <cell r="A634">
            <v>10447429</v>
          </cell>
          <cell r="B634" t="str">
            <v>U</v>
          </cell>
          <cell r="C634" t="str">
            <v>BS</v>
          </cell>
          <cell r="D634" t="str">
            <v>GEOS</v>
          </cell>
          <cell r="F634" t="str">
            <v>SM</v>
          </cell>
          <cell r="G634">
            <v>142</v>
          </cell>
          <cell r="H634">
            <v>42222</v>
          </cell>
          <cell r="I634">
            <v>201540</v>
          </cell>
        </row>
        <row r="635">
          <cell r="A635">
            <v>10447846</v>
          </cell>
          <cell r="B635" t="str">
            <v>U</v>
          </cell>
          <cell r="C635" t="str">
            <v>BSN</v>
          </cell>
          <cell r="D635" t="str">
            <v>NURN</v>
          </cell>
          <cell r="F635" t="str">
            <v>HH</v>
          </cell>
          <cell r="G635">
            <v>193</v>
          </cell>
          <cell r="H635">
            <v>43967</v>
          </cell>
          <cell r="I635">
            <v>202020</v>
          </cell>
        </row>
        <row r="636">
          <cell r="A636">
            <v>10448648</v>
          </cell>
          <cell r="B636" t="str">
            <v>U</v>
          </cell>
          <cell r="C636" t="str">
            <v>BSIS</v>
          </cell>
          <cell r="D636" t="str">
            <v>SPED</v>
          </cell>
          <cell r="F636" t="str">
            <v>ED</v>
          </cell>
          <cell r="G636">
            <v>142</v>
          </cell>
          <cell r="H636">
            <v>42140</v>
          </cell>
          <cell r="I636">
            <v>201520</v>
          </cell>
        </row>
        <row r="637">
          <cell r="A637">
            <v>10448648</v>
          </cell>
          <cell r="B637" t="str">
            <v>G</v>
          </cell>
          <cell r="C637" t="str">
            <v>MED</v>
          </cell>
          <cell r="D637" t="str">
            <v>EDLE</v>
          </cell>
          <cell r="F637" t="str">
            <v>ED</v>
          </cell>
          <cell r="G637">
            <v>42</v>
          </cell>
          <cell r="H637">
            <v>43596</v>
          </cell>
          <cell r="I637">
            <v>201920</v>
          </cell>
        </row>
        <row r="638">
          <cell r="A638">
            <v>10448828</v>
          </cell>
          <cell r="B638" t="str">
            <v>U</v>
          </cell>
          <cell r="C638" t="str">
            <v>BSRS</v>
          </cell>
          <cell r="D638" t="str">
            <v>RADS</v>
          </cell>
          <cell r="F638" t="str">
            <v>HH</v>
          </cell>
          <cell r="G638">
            <v>146</v>
          </cell>
          <cell r="H638">
            <v>41258</v>
          </cell>
          <cell r="I638">
            <v>201310</v>
          </cell>
        </row>
        <row r="639">
          <cell r="A639">
            <v>10448908</v>
          </cell>
          <cell r="B639" t="str">
            <v>U</v>
          </cell>
          <cell r="C639" t="str">
            <v>BSCJ</v>
          </cell>
          <cell r="D639" t="str">
            <v>CRJU</v>
          </cell>
          <cell r="F639" t="str">
            <v>HH</v>
          </cell>
          <cell r="G639">
            <v>136</v>
          </cell>
          <cell r="H639">
            <v>44905</v>
          </cell>
          <cell r="I639">
            <v>202310</v>
          </cell>
        </row>
        <row r="640">
          <cell r="A640">
            <v>10449949</v>
          </cell>
          <cell r="B640" t="str">
            <v>G</v>
          </cell>
          <cell r="C640" t="str">
            <v>MSN</v>
          </cell>
          <cell r="D640" t="str">
            <v>FNPR</v>
          </cell>
          <cell r="F640" t="str">
            <v>HH</v>
          </cell>
          <cell r="G640">
            <v>48</v>
          </cell>
          <cell r="H640">
            <v>41858</v>
          </cell>
          <cell r="I640">
            <v>201440</v>
          </cell>
        </row>
        <row r="641">
          <cell r="A641">
            <v>10450351</v>
          </cell>
          <cell r="B641" t="str">
            <v>U</v>
          </cell>
          <cell r="C641" t="str">
            <v>BS</v>
          </cell>
          <cell r="D641" t="str">
            <v>PSYC</v>
          </cell>
          <cell r="F641" t="str">
            <v>HM</v>
          </cell>
          <cell r="G641">
            <v>135</v>
          </cell>
          <cell r="H641">
            <v>43967</v>
          </cell>
          <cell r="I641">
            <v>202020</v>
          </cell>
        </row>
        <row r="642">
          <cell r="A642">
            <v>10451528</v>
          </cell>
          <cell r="B642" t="str">
            <v>U</v>
          </cell>
          <cell r="C642" t="str">
            <v>BS</v>
          </cell>
          <cell r="D642" t="str">
            <v>BIOL</v>
          </cell>
          <cell r="F642" t="str">
            <v>SE</v>
          </cell>
          <cell r="G642">
            <v>146</v>
          </cell>
          <cell r="H642">
            <v>43813</v>
          </cell>
          <cell r="I642">
            <v>202010</v>
          </cell>
        </row>
        <row r="643">
          <cell r="A643">
            <v>10451681</v>
          </cell>
          <cell r="B643" t="str">
            <v>U</v>
          </cell>
          <cell r="C643" t="str">
            <v>BA</v>
          </cell>
          <cell r="D643" t="str">
            <v>POLS</v>
          </cell>
          <cell r="F643" t="str">
            <v>HM</v>
          </cell>
          <cell r="G643">
            <v>129</v>
          </cell>
          <cell r="H643">
            <v>43967</v>
          </cell>
          <cell r="I643">
            <v>202020</v>
          </cell>
        </row>
        <row r="644">
          <cell r="A644">
            <v>10453104</v>
          </cell>
          <cell r="B644" t="str">
            <v>U</v>
          </cell>
          <cell r="C644" t="str">
            <v>BSME</v>
          </cell>
          <cell r="D644" t="str">
            <v>MENG</v>
          </cell>
          <cell r="F644" t="str">
            <v>SM</v>
          </cell>
          <cell r="G644">
            <v>156</v>
          </cell>
          <cell r="H644">
            <v>42721</v>
          </cell>
          <cell r="I644">
            <v>201710</v>
          </cell>
        </row>
        <row r="645">
          <cell r="A645">
            <v>10453238</v>
          </cell>
          <cell r="B645" t="str">
            <v>U</v>
          </cell>
          <cell r="C645" t="str">
            <v>BSRS</v>
          </cell>
          <cell r="D645" t="str">
            <v>RADS</v>
          </cell>
          <cell r="F645" t="str">
            <v>HH</v>
          </cell>
          <cell r="G645">
            <v>145.53</v>
          </cell>
          <cell r="H645">
            <v>41769</v>
          </cell>
          <cell r="I645">
            <v>201420</v>
          </cell>
        </row>
        <row r="646">
          <cell r="A646">
            <v>10453492</v>
          </cell>
          <cell r="B646" t="str">
            <v>U</v>
          </cell>
          <cell r="C646" t="str">
            <v>BS</v>
          </cell>
          <cell r="D646" t="str">
            <v>PSYC</v>
          </cell>
          <cell r="F646" t="str">
            <v>HM</v>
          </cell>
          <cell r="G646">
            <v>120</v>
          </cell>
          <cell r="H646">
            <v>44049</v>
          </cell>
          <cell r="I646">
            <v>202040</v>
          </cell>
        </row>
        <row r="647">
          <cell r="A647">
            <v>10453672</v>
          </cell>
          <cell r="B647" t="str">
            <v>U</v>
          </cell>
          <cell r="C647" t="str">
            <v>BSME</v>
          </cell>
          <cell r="D647" t="str">
            <v>MENG</v>
          </cell>
          <cell r="F647" t="str">
            <v>SM</v>
          </cell>
          <cell r="G647">
            <v>138</v>
          </cell>
          <cell r="H647">
            <v>42868</v>
          </cell>
          <cell r="I647">
            <v>201720</v>
          </cell>
        </row>
        <row r="648">
          <cell r="A648">
            <v>10454672</v>
          </cell>
          <cell r="B648" t="str">
            <v>U</v>
          </cell>
          <cell r="C648" t="str">
            <v>BSE</v>
          </cell>
          <cell r="D648" t="str">
            <v>ECEC</v>
          </cell>
          <cell r="F648" t="str">
            <v>ED</v>
          </cell>
          <cell r="G648">
            <v>126</v>
          </cell>
          <cell r="H648">
            <v>44905</v>
          </cell>
          <cell r="I648">
            <v>202310</v>
          </cell>
        </row>
        <row r="649">
          <cell r="A649">
            <v>10454965</v>
          </cell>
          <cell r="B649" t="str">
            <v>U</v>
          </cell>
          <cell r="C649" t="str">
            <v>BSRS</v>
          </cell>
          <cell r="D649" t="str">
            <v>RADS</v>
          </cell>
          <cell r="F649" t="str">
            <v>HH</v>
          </cell>
          <cell r="G649">
            <v>201</v>
          </cell>
          <cell r="H649">
            <v>42593</v>
          </cell>
          <cell r="I649">
            <v>201640</v>
          </cell>
        </row>
        <row r="650">
          <cell r="A650">
            <v>10456532</v>
          </cell>
          <cell r="B650" t="str">
            <v>U</v>
          </cell>
          <cell r="C650" t="str">
            <v>BSN</v>
          </cell>
          <cell r="D650" t="str">
            <v>NURS</v>
          </cell>
          <cell r="F650" t="str">
            <v>HH</v>
          </cell>
          <cell r="G650">
            <v>163</v>
          </cell>
          <cell r="H650">
            <v>43085</v>
          </cell>
          <cell r="I650">
            <v>201810</v>
          </cell>
        </row>
        <row r="651">
          <cell r="A651">
            <v>10457836</v>
          </cell>
          <cell r="B651" t="str">
            <v>U</v>
          </cell>
          <cell r="C651" t="str">
            <v>BSN</v>
          </cell>
          <cell r="D651" t="str">
            <v>NURS</v>
          </cell>
          <cell r="F651" t="str">
            <v>HH</v>
          </cell>
          <cell r="G651">
            <v>137</v>
          </cell>
          <cell r="H651">
            <v>42868</v>
          </cell>
          <cell r="I651">
            <v>201720</v>
          </cell>
        </row>
        <row r="652">
          <cell r="A652">
            <v>10458897</v>
          </cell>
          <cell r="B652" t="str">
            <v>G</v>
          </cell>
          <cell r="C652" t="str">
            <v>MSN</v>
          </cell>
          <cell r="D652" t="str">
            <v>FNPR</v>
          </cell>
          <cell r="F652" t="str">
            <v>HH</v>
          </cell>
          <cell r="G652">
            <v>49</v>
          </cell>
          <cell r="H652">
            <v>42222</v>
          </cell>
          <cell r="I652">
            <v>201540</v>
          </cell>
        </row>
        <row r="653">
          <cell r="A653">
            <v>10460472</v>
          </cell>
          <cell r="B653" t="str">
            <v>U</v>
          </cell>
          <cell r="C653" t="str">
            <v>BS</v>
          </cell>
          <cell r="D653" t="str">
            <v>CMPS</v>
          </cell>
          <cell r="F653" t="str">
            <v>SE</v>
          </cell>
          <cell r="G653">
            <v>130</v>
          </cell>
          <cell r="H653">
            <v>43596</v>
          </cell>
          <cell r="I653">
            <v>201920</v>
          </cell>
        </row>
        <row r="654">
          <cell r="A654">
            <v>10460597</v>
          </cell>
          <cell r="B654" t="str">
            <v>U</v>
          </cell>
          <cell r="C654" t="str">
            <v>BSRC</v>
          </cell>
          <cell r="D654" t="str">
            <v>RESP</v>
          </cell>
          <cell r="F654" t="str">
            <v>HH</v>
          </cell>
          <cell r="G654">
            <v>136</v>
          </cell>
          <cell r="H654">
            <v>44688</v>
          </cell>
          <cell r="I654">
            <v>202220</v>
          </cell>
        </row>
        <row r="655">
          <cell r="A655">
            <v>10461554</v>
          </cell>
          <cell r="B655" t="str">
            <v>U</v>
          </cell>
          <cell r="C655" t="str">
            <v>BBA</v>
          </cell>
          <cell r="D655" t="str">
            <v>MGMT</v>
          </cell>
          <cell r="F655" t="str">
            <v>BA</v>
          </cell>
          <cell r="G655">
            <v>127</v>
          </cell>
          <cell r="H655">
            <v>43085</v>
          </cell>
          <cell r="I655">
            <v>201810</v>
          </cell>
        </row>
        <row r="656">
          <cell r="A656">
            <v>10461666</v>
          </cell>
          <cell r="B656" t="str">
            <v>U</v>
          </cell>
          <cell r="C656" t="str">
            <v>BAAS</v>
          </cell>
          <cell r="D656" t="str">
            <v>BAAS</v>
          </cell>
          <cell r="F656" t="str">
            <v>ED</v>
          </cell>
          <cell r="G656">
            <v>136</v>
          </cell>
          <cell r="H656">
            <v>43449</v>
          </cell>
          <cell r="I656">
            <v>201910</v>
          </cell>
        </row>
        <row r="657">
          <cell r="A657">
            <v>10462100</v>
          </cell>
          <cell r="B657" t="str">
            <v>U</v>
          </cell>
          <cell r="C657" t="str">
            <v>BBA</v>
          </cell>
          <cell r="D657" t="str">
            <v>ACCT</v>
          </cell>
          <cell r="F657" t="str">
            <v>BA</v>
          </cell>
          <cell r="G657">
            <v>136</v>
          </cell>
          <cell r="H657">
            <v>44905</v>
          </cell>
          <cell r="I657">
            <v>202310</v>
          </cell>
        </row>
        <row r="658">
          <cell r="A658">
            <v>10464196</v>
          </cell>
          <cell r="B658" t="str">
            <v>U</v>
          </cell>
          <cell r="C658" t="str">
            <v>BAAS</v>
          </cell>
          <cell r="D658" t="str">
            <v>BAAS</v>
          </cell>
          <cell r="F658" t="str">
            <v>ED</v>
          </cell>
          <cell r="G658">
            <v>197</v>
          </cell>
          <cell r="H658">
            <v>44777</v>
          </cell>
          <cell r="I658">
            <v>202240</v>
          </cell>
        </row>
        <row r="659">
          <cell r="A659">
            <v>10464212</v>
          </cell>
          <cell r="B659" t="str">
            <v>U</v>
          </cell>
          <cell r="C659" t="str">
            <v>BSME</v>
          </cell>
          <cell r="D659" t="str">
            <v>MENG</v>
          </cell>
          <cell r="F659" t="str">
            <v>SM</v>
          </cell>
          <cell r="G659">
            <v>163</v>
          </cell>
          <cell r="H659">
            <v>41769</v>
          </cell>
          <cell r="I659">
            <v>201420</v>
          </cell>
        </row>
        <row r="660">
          <cell r="A660">
            <v>10466280</v>
          </cell>
          <cell r="B660" t="str">
            <v>U</v>
          </cell>
          <cell r="C660" t="str">
            <v>BA</v>
          </cell>
          <cell r="D660" t="str">
            <v>MCOM</v>
          </cell>
          <cell r="F660" t="str">
            <v>FA</v>
          </cell>
          <cell r="G660">
            <v>123</v>
          </cell>
          <cell r="H660">
            <v>43685</v>
          </cell>
          <cell r="I660">
            <v>201940</v>
          </cell>
        </row>
        <row r="661">
          <cell r="A661">
            <v>10466684</v>
          </cell>
          <cell r="B661" t="str">
            <v>G</v>
          </cell>
          <cell r="C661" t="str">
            <v>MA</v>
          </cell>
          <cell r="D661" t="str">
            <v>PSYC</v>
          </cell>
          <cell r="F661" t="str">
            <v>HM</v>
          </cell>
          <cell r="G661">
            <v>60</v>
          </cell>
          <cell r="H661">
            <v>44413</v>
          </cell>
          <cell r="I661">
            <v>202140</v>
          </cell>
        </row>
        <row r="662">
          <cell r="A662">
            <v>10467024</v>
          </cell>
          <cell r="B662" t="str">
            <v>U</v>
          </cell>
          <cell r="C662" t="str">
            <v>BSRC</v>
          </cell>
          <cell r="D662" t="str">
            <v>RESP</v>
          </cell>
          <cell r="F662" t="str">
            <v>HH</v>
          </cell>
          <cell r="G662">
            <v>135</v>
          </cell>
          <cell r="H662">
            <v>42140</v>
          </cell>
          <cell r="I662">
            <v>201520</v>
          </cell>
        </row>
        <row r="663">
          <cell r="A663">
            <v>10467145</v>
          </cell>
          <cell r="B663" t="str">
            <v>U</v>
          </cell>
          <cell r="C663" t="str">
            <v>BSN</v>
          </cell>
          <cell r="D663" t="str">
            <v>NURN</v>
          </cell>
          <cell r="F663" t="str">
            <v>HH</v>
          </cell>
          <cell r="G663">
            <v>150</v>
          </cell>
          <cell r="H663">
            <v>44541</v>
          </cell>
          <cell r="I663">
            <v>202210</v>
          </cell>
        </row>
        <row r="664">
          <cell r="A664">
            <v>10467690</v>
          </cell>
          <cell r="B664" t="str">
            <v>U</v>
          </cell>
          <cell r="C664" t="str">
            <v>BSRS</v>
          </cell>
          <cell r="D664" t="str">
            <v>RADS</v>
          </cell>
          <cell r="F664" t="str">
            <v>HH</v>
          </cell>
          <cell r="G664">
            <v>137</v>
          </cell>
          <cell r="H664">
            <v>42222</v>
          </cell>
          <cell r="I664">
            <v>201540</v>
          </cell>
        </row>
        <row r="665">
          <cell r="A665">
            <v>10468397</v>
          </cell>
          <cell r="B665" t="str">
            <v>G</v>
          </cell>
          <cell r="C665" t="str">
            <v>MSEP</v>
          </cell>
          <cell r="D665" t="str">
            <v>EXPH</v>
          </cell>
          <cell r="F665" t="str">
            <v>HH</v>
          </cell>
          <cell r="G665">
            <v>36</v>
          </cell>
          <cell r="H665">
            <v>43232</v>
          </cell>
          <cell r="I665">
            <v>201820</v>
          </cell>
        </row>
        <row r="666">
          <cell r="A666">
            <v>10468514</v>
          </cell>
          <cell r="B666" t="str">
            <v>U</v>
          </cell>
          <cell r="C666" t="str">
            <v>BFA</v>
          </cell>
          <cell r="D666" t="str">
            <v>ART</v>
          </cell>
          <cell r="F666" t="str">
            <v>FA</v>
          </cell>
          <cell r="G666">
            <v>127</v>
          </cell>
          <cell r="H666">
            <v>44177</v>
          </cell>
          <cell r="I666">
            <v>202110</v>
          </cell>
        </row>
        <row r="667">
          <cell r="A667">
            <v>10469306</v>
          </cell>
          <cell r="B667" t="str">
            <v>U</v>
          </cell>
          <cell r="C667" t="str">
            <v>BSRS</v>
          </cell>
          <cell r="D667" t="str">
            <v>RADS</v>
          </cell>
          <cell r="F667" t="str">
            <v>HH</v>
          </cell>
          <cell r="G667">
            <v>173</v>
          </cell>
          <cell r="H667">
            <v>43967</v>
          </cell>
          <cell r="I667">
            <v>202020</v>
          </cell>
        </row>
        <row r="668">
          <cell r="A668">
            <v>10470621</v>
          </cell>
          <cell r="B668" t="str">
            <v>U</v>
          </cell>
          <cell r="C668" t="str">
            <v>BAAS</v>
          </cell>
          <cell r="D668" t="str">
            <v>BAAS</v>
          </cell>
          <cell r="F668" t="str">
            <v>ED</v>
          </cell>
          <cell r="G668">
            <v>125</v>
          </cell>
          <cell r="H668">
            <v>43596</v>
          </cell>
          <cell r="I668">
            <v>201920</v>
          </cell>
        </row>
        <row r="669">
          <cell r="A669">
            <v>10470835</v>
          </cell>
          <cell r="B669" t="str">
            <v>U</v>
          </cell>
          <cell r="C669" t="str">
            <v>BS</v>
          </cell>
          <cell r="D669" t="str">
            <v>MATH</v>
          </cell>
          <cell r="F669" t="str">
            <v>SM</v>
          </cell>
          <cell r="G669">
            <v>167</v>
          </cell>
          <cell r="H669">
            <v>41405</v>
          </cell>
          <cell r="I669">
            <v>201320</v>
          </cell>
        </row>
        <row r="670">
          <cell r="A670">
            <v>10473515</v>
          </cell>
          <cell r="B670" t="str">
            <v>G</v>
          </cell>
          <cell r="C670" t="str">
            <v>MA</v>
          </cell>
          <cell r="D670" t="str">
            <v>POLS</v>
          </cell>
          <cell r="F670" t="str">
            <v>HM</v>
          </cell>
          <cell r="G670">
            <v>33</v>
          </cell>
          <cell r="H670">
            <v>41405</v>
          </cell>
          <cell r="I670">
            <v>201320</v>
          </cell>
        </row>
        <row r="671">
          <cell r="A671">
            <v>10473863</v>
          </cell>
          <cell r="B671" t="str">
            <v>G</v>
          </cell>
          <cell r="C671" t="str">
            <v>MSEP</v>
          </cell>
          <cell r="D671" t="str">
            <v>EXPH</v>
          </cell>
          <cell r="F671" t="str">
            <v>HH</v>
          </cell>
          <cell r="G671">
            <v>36</v>
          </cell>
          <cell r="H671">
            <v>43967</v>
          </cell>
          <cell r="I671">
            <v>202020</v>
          </cell>
        </row>
        <row r="672">
          <cell r="A672">
            <v>10474578</v>
          </cell>
          <cell r="B672" t="str">
            <v>U</v>
          </cell>
          <cell r="C672" t="str">
            <v>BA</v>
          </cell>
          <cell r="D672" t="str">
            <v>SOCL</v>
          </cell>
          <cell r="F672" t="str">
            <v>HM</v>
          </cell>
          <cell r="G672">
            <v>128</v>
          </cell>
          <cell r="H672">
            <v>42868</v>
          </cell>
          <cell r="I672">
            <v>201720</v>
          </cell>
        </row>
        <row r="673">
          <cell r="A673">
            <v>10475055</v>
          </cell>
          <cell r="B673" t="str">
            <v>U</v>
          </cell>
          <cell r="C673" t="str">
            <v>BSIS</v>
          </cell>
          <cell r="D673" t="str">
            <v>SPED</v>
          </cell>
          <cell r="F673" t="str">
            <v>ED</v>
          </cell>
          <cell r="G673">
            <v>177</v>
          </cell>
          <cell r="H673">
            <v>42868</v>
          </cell>
          <cell r="I673">
            <v>201720</v>
          </cell>
        </row>
        <row r="674">
          <cell r="A674">
            <v>10475055</v>
          </cell>
          <cell r="B674" t="str">
            <v>G</v>
          </cell>
          <cell r="C674" t="str">
            <v>MED</v>
          </cell>
          <cell r="D674" t="str">
            <v>SPED</v>
          </cell>
          <cell r="F674" t="str">
            <v>ED</v>
          </cell>
          <cell r="G674">
            <v>36</v>
          </cell>
          <cell r="H674">
            <v>43596</v>
          </cell>
          <cell r="I674">
            <v>201920</v>
          </cell>
        </row>
        <row r="675">
          <cell r="A675">
            <v>10475213</v>
          </cell>
          <cell r="B675" t="str">
            <v>U</v>
          </cell>
          <cell r="C675" t="str">
            <v>BSRS</v>
          </cell>
          <cell r="D675" t="str">
            <v>RADS</v>
          </cell>
          <cell r="F675" t="str">
            <v>HH</v>
          </cell>
          <cell r="G675">
            <v>198</v>
          </cell>
          <cell r="H675">
            <v>43967</v>
          </cell>
          <cell r="I675">
            <v>202020</v>
          </cell>
        </row>
        <row r="676">
          <cell r="A676">
            <v>10476559</v>
          </cell>
          <cell r="B676" t="str">
            <v>U</v>
          </cell>
          <cell r="C676" t="str">
            <v>BA</v>
          </cell>
          <cell r="D676" t="str">
            <v>HIST</v>
          </cell>
          <cell r="F676" t="str">
            <v>HM</v>
          </cell>
          <cell r="G676">
            <v>128</v>
          </cell>
          <cell r="H676">
            <v>41258</v>
          </cell>
          <cell r="I676">
            <v>201310</v>
          </cell>
        </row>
        <row r="677">
          <cell r="A677">
            <v>10477826</v>
          </cell>
          <cell r="B677" t="str">
            <v>U</v>
          </cell>
          <cell r="C677" t="str">
            <v>BSN</v>
          </cell>
          <cell r="D677" t="str">
            <v>NURN</v>
          </cell>
          <cell r="F677" t="str">
            <v>HH</v>
          </cell>
          <cell r="G677">
            <v>124</v>
          </cell>
          <cell r="H677">
            <v>43596</v>
          </cell>
          <cell r="I677">
            <v>201920</v>
          </cell>
        </row>
        <row r="678">
          <cell r="A678">
            <v>10477981</v>
          </cell>
          <cell r="B678" t="str">
            <v>U</v>
          </cell>
          <cell r="C678" t="str">
            <v>BA</v>
          </cell>
          <cell r="D678" t="str">
            <v>SPAN</v>
          </cell>
          <cell r="F678" t="str">
            <v>HM</v>
          </cell>
          <cell r="G678">
            <v>162</v>
          </cell>
          <cell r="H678">
            <v>42504</v>
          </cell>
          <cell r="I678">
            <v>201620</v>
          </cell>
        </row>
        <row r="679">
          <cell r="A679">
            <v>10478483</v>
          </cell>
          <cell r="B679" t="str">
            <v>U</v>
          </cell>
          <cell r="C679" t="str">
            <v>BSN</v>
          </cell>
          <cell r="D679" t="str">
            <v>NURN</v>
          </cell>
          <cell r="F679" t="str">
            <v>HH</v>
          </cell>
          <cell r="G679">
            <v>140</v>
          </cell>
          <cell r="H679">
            <v>44049</v>
          </cell>
          <cell r="I679">
            <v>202040</v>
          </cell>
        </row>
        <row r="680">
          <cell r="A680">
            <v>10478679</v>
          </cell>
          <cell r="B680" t="str">
            <v>G</v>
          </cell>
          <cell r="C680" t="str">
            <v>MS</v>
          </cell>
          <cell r="D680" t="str">
            <v>GEOS</v>
          </cell>
          <cell r="F680" t="str">
            <v>SM</v>
          </cell>
          <cell r="G680">
            <v>44</v>
          </cell>
          <cell r="H680">
            <v>42957</v>
          </cell>
          <cell r="I680">
            <v>201740</v>
          </cell>
        </row>
        <row r="681">
          <cell r="A681">
            <v>10478948</v>
          </cell>
          <cell r="B681" t="str">
            <v>U</v>
          </cell>
          <cell r="C681" t="str">
            <v>BS</v>
          </cell>
          <cell r="D681" t="str">
            <v>PSYC</v>
          </cell>
          <cell r="F681" t="str">
            <v>HM</v>
          </cell>
          <cell r="G681">
            <v>123</v>
          </cell>
          <cell r="H681">
            <v>43085</v>
          </cell>
          <cell r="I681">
            <v>201810</v>
          </cell>
        </row>
        <row r="682">
          <cell r="A682">
            <v>10479150</v>
          </cell>
          <cell r="B682" t="str">
            <v>U</v>
          </cell>
          <cell r="C682" t="str">
            <v>BSN</v>
          </cell>
          <cell r="D682" t="str">
            <v>NURN</v>
          </cell>
          <cell r="F682" t="str">
            <v>HH</v>
          </cell>
          <cell r="G682">
            <v>167</v>
          </cell>
          <cell r="H682">
            <v>43449</v>
          </cell>
          <cell r="I682">
            <v>201910</v>
          </cell>
        </row>
        <row r="683">
          <cell r="A683">
            <v>10479337</v>
          </cell>
          <cell r="B683" t="str">
            <v>U</v>
          </cell>
          <cell r="C683" t="str">
            <v>BSW</v>
          </cell>
          <cell r="D683" t="str">
            <v>SOWK</v>
          </cell>
          <cell r="F683" t="str">
            <v>HH</v>
          </cell>
          <cell r="G683">
            <v>139</v>
          </cell>
          <cell r="H683">
            <v>43596</v>
          </cell>
          <cell r="I683">
            <v>201920</v>
          </cell>
        </row>
        <row r="684">
          <cell r="A684">
            <v>10479829</v>
          </cell>
          <cell r="B684" t="str">
            <v>U</v>
          </cell>
          <cell r="C684" t="str">
            <v>BSN</v>
          </cell>
          <cell r="D684" t="str">
            <v>NURN</v>
          </cell>
          <cell r="F684" t="str">
            <v>HH</v>
          </cell>
          <cell r="G684">
            <v>153</v>
          </cell>
          <cell r="H684">
            <v>44777</v>
          </cell>
          <cell r="I684">
            <v>202240</v>
          </cell>
        </row>
        <row r="685">
          <cell r="A685">
            <v>10481359</v>
          </cell>
          <cell r="B685" t="str">
            <v>U</v>
          </cell>
          <cell r="C685" t="str">
            <v>BSRS</v>
          </cell>
          <cell r="D685" t="str">
            <v>RADS</v>
          </cell>
          <cell r="F685" t="str">
            <v>HH</v>
          </cell>
          <cell r="G685">
            <v>144</v>
          </cell>
          <cell r="H685">
            <v>43813</v>
          </cell>
          <cell r="I685">
            <v>202010</v>
          </cell>
        </row>
        <row r="686">
          <cell r="A686">
            <v>10482025</v>
          </cell>
          <cell r="B686" t="str">
            <v>U</v>
          </cell>
          <cell r="C686" t="str">
            <v>BSIS</v>
          </cell>
          <cell r="D686" t="str">
            <v>SPED</v>
          </cell>
          <cell r="F686" t="str">
            <v>ED</v>
          </cell>
          <cell r="G686">
            <v>194</v>
          </cell>
          <cell r="H686">
            <v>42721</v>
          </cell>
          <cell r="I686">
            <v>201710</v>
          </cell>
        </row>
        <row r="687">
          <cell r="A687">
            <v>10482165</v>
          </cell>
          <cell r="B687" t="str">
            <v>U</v>
          </cell>
          <cell r="C687" t="str">
            <v>BSN</v>
          </cell>
          <cell r="D687" t="str">
            <v>NURS</v>
          </cell>
          <cell r="F687" t="str">
            <v>HH</v>
          </cell>
          <cell r="G687">
            <v>132</v>
          </cell>
          <cell r="H687">
            <v>42868</v>
          </cell>
          <cell r="I687">
            <v>201720</v>
          </cell>
        </row>
        <row r="688">
          <cell r="A688">
            <v>10484052</v>
          </cell>
          <cell r="B688" t="str">
            <v>U</v>
          </cell>
          <cell r="C688" t="str">
            <v>BSIS</v>
          </cell>
          <cell r="D688" t="str">
            <v>ECE6</v>
          </cell>
          <cell r="F688" t="str">
            <v>ED</v>
          </cell>
          <cell r="G688">
            <v>140</v>
          </cell>
          <cell r="H688">
            <v>42140</v>
          </cell>
          <cell r="I688">
            <v>201520</v>
          </cell>
        </row>
        <row r="689">
          <cell r="A689">
            <v>10484085</v>
          </cell>
          <cell r="B689" t="str">
            <v>U</v>
          </cell>
          <cell r="C689" t="str">
            <v>BA</v>
          </cell>
          <cell r="D689" t="str">
            <v>SPLS</v>
          </cell>
          <cell r="F689" t="str">
            <v>ED</v>
          </cell>
          <cell r="G689">
            <v>149</v>
          </cell>
          <cell r="H689">
            <v>43967</v>
          </cell>
          <cell r="I689">
            <v>202020</v>
          </cell>
        </row>
        <row r="690">
          <cell r="A690">
            <v>10484674</v>
          </cell>
          <cell r="B690" t="str">
            <v>G</v>
          </cell>
          <cell r="C690" t="str">
            <v>MA</v>
          </cell>
          <cell r="D690" t="str">
            <v>PSYC</v>
          </cell>
          <cell r="F690" t="str">
            <v>HM</v>
          </cell>
          <cell r="G690">
            <v>61</v>
          </cell>
          <cell r="H690">
            <v>43321</v>
          </cell>
          <cell r="I690">
            <v>201840</v>
          </cell>
        </row>
        <row r="691">
          <cell r="A691">
            <v>10485215</v>
          </cell>
          <cell r="B691" t="str">
            <v>U</v>
          </cell>
          <cell r="C691" t="str">
            <v>BAAS</v>
          </cell>
          <cell r="D691" t="str">
            <v>BAAS</v>
          </cell>
          <cell r="F691" t="str">
            <v>ED</v>
          </cell>
          <cell r="G691">
            <v>126</v>
          </cell>
          <cell r="H691">
            <v>43685</v>
          </cell>
          <cell r="I691">
            <v>201940</v>
          </cell>
        </row>
        <row r="692">
          <cell r="A692">
            <v>10485314</v>
          </cell>
          <cell r="B692" t="str">
            <v>U</v>
          </cell>
          <cell r="C692" t="str">
            <v>BSN</v>
          </cell>
          <cell r="D692" t="str">
            <v>NURS</v>
          </cell>
          <cell r="F692" t="str">
            <v>HH</v>
          </cell>
          <cell r="G692">
            <v>127</v>
          </cell>
          <cell r="H692">
            <v>44905</v>
          </cell>
          <cell r="I692">
            <v>202310</v>
          </cell>
        </row>
        <row r="693">
          <cell r="A693">
            <v>10486203</v>
          </cell>
          <cell r="B693" t="str">
            <v>U</v>
          </cell>
          <cell r="C693" t="str">
            <v>BBA</v>
          </cell>
          <cell r="D693" t="str">
            <v>ACCT</v>
          </cell>
          <cell r="F693" t="str">
            <v>BA</v>
          </cell>
          <cell r="G693">
            <v>129</v>
          </cell>
          <cell r="H693">
            <v>41769</v>
          </cell>
          <cell r="I693">
            <v>201420</v>
          </cell>
        </row>
        <row r="694">
          <cell r="A694">
            <v>10486780</v>
          </cell>
          <cell r="B694" t="str">
            <v>U</v>
          </cell>
          <cell r="C694" t="str">
            <v>BSN</v>
          </cell>
          <cell r="D694" t="str">
            <v>NURS</v>
          </cell>
          <cell r="F694" t="str">
            <v>HH</v>
          </cell>
          <cell r="G694">
            <v>160</v>
          </cell>
          <cell r="H694">
            <v>42504</v>
          </cell>
          <cell r="I694">
            <v>201620</v>
          </cell>
        </row>
        <row r="695">
          <cell r="A695">
            <v>10486921</v>
          </cell>
          <cell r="B695" t="str">
            <v>U</v>
          </cell>
          <cell r="C695" t="str">
            <v>BSN</v>
          </cell>
          <cell r="D695" t="str">
            <v>NURS</v>
          </cell>
          <cell r="F695" t="str">
            <v>HH</v>
          </cell>
          <cell r="G695">
            <v>143</v>
          </cell>
          <cell r="H695">
            <v>42350</v>
          </cell>
          <cell r="I695">
            <v>201610</v>
          </cell>
        </row>
        <row r="696">
          <cell r="A696">
            <v>10486921</v>
          </cell>
          <cell r="B696" t="str">
            <v>G</v>
          </cell>
          <cell r="C696" t="str">
            <v>MSN</v>
          </cell>
          <cell r="D696" t="str">
            <v>NUED</v>
          </cell>
          <cell r="F696" t="str">
            <v>HH</v>
          </cell>
          <cell r="G696">
            <v>39</v>
          </cell>
          <cell r="H696">
            <v>43596</v>
          </cell>
          <cell r="I696">
            <v>201920</v>
          </cell>
        </row>
        <row r="697">
          <cell r="A697">
            <v>10487471</v>
          </cell>
          <cell r="B697" t="str">
            <v>U</v>
          </cell>
          <cell r="C697" t="str">
            <v>BSN</v>
          </cell>
          <cell r="D697" t="str">
            <v>NURA</v>
          </cell>
          <cell r="F697" t="str">
            <v>HH</v>
          </cell>
          <cell r="G697">
            <v>197</v>
          </cell>
          <cell r="H697">
            <v>42957</v>
          </cell>
          <cell r="I697">
            <v>201740</v>
          </cell>
        </row>
        <row r="698">
          <cell r="A698">
            <v>10487659</v>
          </cell>
          <cell r="B698" t="str">
            <v>U</v>
          </cell>
          <cell r="C698" t="str">
            <v>BBA</v>
          </cell>
          <cell r="D698" t="str">
            <v>MKTG</v>
          </cell>
          <cell r="F698" t="str">
            <v>BA</v>
          </cell>
          <cell r="G698">
            <v>145</v>
          </cell>
          <cell r="H698">
            <v>42868</v>
          </cell>
          <cell r="I698">
            <v>201720</v>
          </cell>
        </row>
        <row r="699">
          <cell r="A699">
            <v>10488013</v>
          </cell>
          <cell r="B699" t="str">
            <v>U</v>
          </cell>
          <cell r="C699" t="str">
            <v>BFA</v>
          </cell>
          <cell r="D699" t="str">
            <v>THEA</v>
          </cell>
          <cell r="F699" t="str">
            <v>FA</v>
          </cell>
          <cell r="G699">
            <v>135</v>
          </cell>
          <cell r="H699">
            <v>44905</v>
          </cell>
          <cell r="I699">
            <v>202310</v>
          </cell>
        </row>
        <row r="700">
          <cell r="A700">
            <v>10490734</v>
          </cell>
          <cell r="B700" t="str">
            <v>U</v>
          </cell>
          <cell r="C700" t="str">
            <v>BA</v>
          </cell>
          <cell r="D700" t="str">
            <v>HIST</v>
          </cell>
          <cell r="F700" t="str">
            <v>HM</v>
          </cell>
          <cell r="G700">
            <v>123</v>
          </cell>
          <cell r="H700">
            <v>44688</v>
          </cell>
          <cell r="I700">
            <v>202220</v>
          </cell>
        </row>
        <row r="701">
          <cell r="A701">
            <v>10491792</v>
          </cell>
          <cell r="B701" t="str">
            <v>U</v>
          </cell>
          <cell r="C701" t="str">
            <v>BSIS</v>
          </cell>
          <cell r="D701" t="str">
            <v>ECE6</v>
          </cell>
          <cell r="F701" t="str">
            <v>ED</v>
          </cell>
          <cell r="G701">
            <v>133</v>
          </cell>
          <cell r="H701">
            <v>41405</v>
          </cell>
          <cell r="I701">
            <v>201320</v>
          </cell>
        </row>
        <row r="702">
          <cell r="A702">
            <v>10492021</v>
          </cell>
          <cell r="B702" t="str">
            <v>U</v>
          </cell>
          <cell r="C702" t="str">
            <v>BSRS</v>
          </cell>
          <cell r="D702" t="str">
            <v>RADS</v>
          </cell>
          <cell r="F702" t="str">
            <v>HH</v>
          </cell>
          <cell r="G702">
            <v>177</v>
          </cell>
          <cell r="H702">
            <v>44905</v>
          </cell>
          <cell r="I702">
            <v>202310</v>
          </cell>
        </row>
        <row r="703">
          <cell r="A703">
            <v>10494214</v>
          </cell>
          <cell r="B703" t="str">
            <v>U</v>
          </cell>
          <cell r="C703" t="str">
            <v>BBA</v>
          </cell>
          <cell r="D703" t="str">
            <v>ACCT</v>
          </cell>
          <cell r="E703" t="str">
            <v>MIS</v>
          </cell>
          <cell r="F703" t="str">
            <v>BA</v>
          </cell>
          <cell r="G703">
            <v>155</v>
          </cell>
          <cell r="H703">
            <v>42140</v>
          </cell>
          <cell r="I703">
            <v>201520</v>
          </cell>
        </row>
        <row r="704">
          <cell r="A704">
            <v>10494378</v>
          </cell>
          <cell r="B704" t="str">
            <v>G</v>
          </cell>
          <cell r="C704" t="str">
            <v>MHA</v>
          </cell>
          <cell r="D704" t="str">
            <v>HSAD</v>
          </cell>
          <cell r="F704" t="str">
            <v>HH</v>
          </cell>
          <cell r="G704">
            <v>45</v>
          </cell>
          <cell r="H704">
            <v>42350</v>
          </cell>
          <cell r="I704">
            <v>201610</v>
          </cell>
        </row>
        <row r="705">
          <cell r="A705">
            <v>10495568</v>
          </cell>
          <cell r="B705" t="str">
            <v>U</v>
          </cell>
          <cell r="C705" t="str">
            <v>BS</v>
          </cell>
          <cell r="D705" t="str">
            <v>BIOL</v>
          </cell>
          <cell r="F705" t="str">
            <v>SM</v>
          </cell>
          <cell r="G705">
            <v>144</v>
          </cell>
          <cell r="H705">
            <v>41494</v>
          </cell>
          <cell r="I705">
            <v>201340</v>
          </cell>
        </row>
        <row r="706">
          <cell r="A706">
            <v>10496531</v>
          </cell>
          <cell r="B706" t="str">
            <v>U</v>
          </cell>
          <cell r="C706" t="str">
            <v>BSN</v>
          </cell>
          <cell r="D706" t="str">
            <v>NURS</v>
          </cell>
          <cell r="F706" t="str">
            <v>HH</v>
          </cell>
          <cell r="G706">
            <v>168</v>
          </cell>
          <cell r="H706">
            <v>42868</v>
          </cell>
          <cell r="I706">
            <v>201720</v>
          </cell>
        </row>
        <row r="707">
          <cell r="A707">
            <v>10497400</v>
          </cell>
          <cell r="B707" t="str">
            <v>U</v>
          </cell>
          <cell r="C707" t="str">
            <v>BSN</v>
          </cell>
          <cell r="D707" t="str">
            <v>NURN</v>
          </cell>
          <cell r="F707" t="str">
            <v>HH</v>
          </cell>
          <cell r="G707">
            <v>214</v>
          </cell>
          <cell r="H707">
            <v>44317</v>
          </cell>
          <cell r="I707">
            <v>202120</v>
          </cell>
        </row>
        <row r="708">
          <cell r="A708">
            <v>10499071</v>
          </cell>
          <cell r="B708" t="str">
            <v>U</v>
          </cell>
          <cell r="C708" t="str">
            <v>BSIS</v>
          </cell>
          <cell r="D708" t="str">
            <v>ECE6</v>
          </cell>
          <cell r="F708" t="str">
            <v>ED</v>
          </cell>
          <cell r="G708">
            <v>161</v>
          </cell>
          <cell r="H708">
            <v>43085</v>
          </cell>
          <cell r="I708">
            <v>201810</v>
          </cell>
        </row>
        <row r="709">
          <cell r="A709">
            <v>10501236</v>
          </cell>
          <cell r="B709" t="str">
            <v>G</v>
          </cell>
          <cell r="C709" t="str">
            <v>MED</v>
          </cell>
          <cell r="D709" t="str">
            <v>SPED</v>
          </cell>
          <cell r="F709" t="str">
            <v>ED</v>
          </cell>
          <cell r="G709">
            <v>36</v>
          </cell>
          <cell r="H709">
            <v>42350</v>
          </cell>
          <cell r="I709">
            <v>201610</v>
          </cell>
        </row>
        <row r="710">
          <cell r="A710">
            <v>10501902</v>
          </cell>
          <cell r="B710" t="str">
            <v>U</v>
          </cell>
          <cell r="C710" t="str">
            <v>BS</v>
          </cell>
          <cell r="D710" t="str">
            <v>CMPS</v>
          </cell>
          <cell r="F710" t="str">
            <v>SM</v>
          </cell>
          <cell r="G710">
            <v>132</v>
          </cell>
          <cell r="H710">
            <v>41622</v>
          </cell>
          <cell r="I710">
            <v>201410</v>
          </cell>
        </row>
        <row r="711">
          <cell r="A711">
            <v>10503912</v>
          </cell>
          <cell r="B711" t="str">
            <v>U</v>
          </cell>
          <cell r="C711" t="str">
            <v>BBA</v>
          </cell>
          <cell r="D711" t="str">
            <v>MGMT</v>
          </cell>
          <cell r="F711" t="str">
            <v>BA</v>
          </cell>
          <cell r="G711">
            <v>130</v>
          </cell>
          <cell r="H711">
            <v>43813</v>
          </cell>
          <cell r="I711">
            <v>202010</v>
          </cell>
        </row>
        <row r="712">
          <cell r="A712">
            <v>10503912</v>
          </cell>
          <cell r="B712" t="str">
            <v>G</v>
          </cell>
          <cell r="C712" t="str">
            <v>MED</v>
          </cell>
          <cell r="D712" t="str">
            <v>SPAD</v>
          </cell>
          <cell r="F712" t="str">
            <v>ED</v>
          </cell>
          <cell r="G712">
            <v>36</v>
          </cell>
          <cell r="H712">
            <v>44413</v>
          </cell>
          <cell r="I712">
            <v>202140</v>
          </cell>
        </row>
        <row r="713">
          <cell r="A713">
            <v>10504585</v>
          </cell>
          <cell r="B713" t="str">
            <v>G</v>
          </cell>
          <cell r="C713" t="str">
            <v>MS</v>
          </cell>
          <cell r="D713" t="str">
            <v>GEOS</v>
          </cell>
          <cell r="F713" t="str">
            <v>SE</v>
          </cell>
          <cell r="G713">
            <v>33</v>
          </cell>
          <cell r="H713">
            <v>43967</v>
          </cell>
          <cell r="I713">
            <v>202020</v>
          </cell>
        </row>
        <row r="714">
          <cell r="A714">
            <v>10504725</v>
          </cell>
          <cell r="B714" t="str">
            <v>U</v>
          </cell>
          <cell r="C714" t="str">
            <v>BA</v>
          </cell>
          <cell r="D714" t="str">
            <v>PSYC</v>
          </cell>
          <cell r="F714" t="str">
            <v>HM</v>
          </cell>
          <cell r="G714">
            <v>127</v>
          </cell>
          <cell r="H714">
            <v>42721</v>
          </cell>
          <cell r="I714">
            <v>201710</v>
          </cell>
        </row>
        <row r="715">
          <cell r="A715">
            <v>10505747</v>
          </cell>
          <cell r="B715" t="str">
            <v>U</v>
          </cell>
          <cell r="C715" t="str">
            <v>BBA</v>
          </cell>
          <cell r="D715" t="str">
            <v>GBUS</v>
          </cell>
          <cell r="F715" t="str">
            <v>BA</v>
          </cell>
          <cell r="G715">
            <v>128</v>
          </cell>
          <cell r="H715">
            <v>42868</v>
          </cell>
          <cell r="I715">
            <v>201720</v>
          </cell>
        </row>
        <row r="716">
          <cell r="A716">
            <v>10505754</v>
          </cell>
          <cell r="B716" t="str">
            <v>U</v>
          </cell>
          <cell r="C716" t="str">
            <v>BSRS</v>
          </cell>
          <cell r="D716" t="str">
            <v>RADS</v>
          </cell>
          <cell r="F716" t="str">
            <v>HH</v>
          </cell>
          <cell r="G716">
            <v>132</v>
          </cell>
          <cell r="H716">
            <v>41622</v>
          </cell>
          <cell r="I716">
            <v>201410</v>
          </cell>
        </row>
        <row r="717">
          <cell r="A717">
            <v>10506106</v>
          </cell>
          <cell r="B717" t="str">
            <v>G</v>
          </cell>
          <cell r="C717" t="str">
            <v>MED</v>
          </cell>
          <cell r="D717" t="str">
            <v>EDLE</v>
          </cell>
          <cell r="F717" t="str">
            <v>ED</v>
          </cell>
          <cell r="G717">
            <v>36</v>
          </cell>
          <cell r="H717">
            <v>42868</v>
          </cell>
          <cell r="I717">
            <v>201720</v>
          </cell>
        </row>
        <row r="718">
          <cell r="A718">
            <v>10506933</v>
          </cell>
          <cell r="B718" t="str">
            <v>U</v>
          </cell>
          <cell r="C718" t="str">
            <v>BAAS</v>
          </cell>
          <cell r="D718" t="str">
            <v>BAAS</v>
          </cell>
          <cell r="F718" t="str">
            <v>ED</v>
          </cell>
          <cell r="G718">
            <v>136</v>
          </cell>
          <cell r="H718">
            <v>42350</v>
          </cell>
          <cell r="I718">
            <v>201610</v>
          </cell>
        </row>
        <row r="719">
          <cell r="A719">
            <v>10508227</v>
          </cell>
          <cell r="B719" t="str">
            <v>U</v>
          </cell>
          <cell r="C719" t="str">
            <v>BSRS</v>
          </cell>
          <cell r="D719" t="str">
            <v>RADS</v>
          </cell>
          <cell r="F719" t="str">
            <v>HH</v>
          </cell>
          <cell r="G719">
            <v>129</v>
          </cell>
          <cell r="H719">
            <v>43596</v>
          </cell>
          <cell r="I719">
            <v>201920</v>
          </cell>
        </row>
        <row r="720">
          <cell r="A720">
            <v>10510023</v>
          </cell>
          <cell r="B720" t="str">
            <v>U</v>
          </cell>
          <cell r="C720" t="str">
            <v>BA</v>
          </cell>
          <cell r="D720" t="str">
            <v>SOCL</v>
          </cell>
          <cell r="F720" t="str">
            <v>HM</v>
          </cell>
          <cell r="G720">
            <v>134</v>
          </cell>
          <cell r="H720">
            <v>43085</v>
          </cell>
          <cell r="I720">
            <v>201810</v>
          </cell>
        </row>
        <row r="721">
          <cell r="A721">
            <v>10512580</v>
          </cell>
          <cell r="B721" t="str">
            <v>G</v>
          </cell>
          <cell r="C721" t="str">
            <v>MSN</v>
          </cell>
          <cell r="D721" t="str">
            <v>NUED</v>
          </cell>
          <cell r="F721" t="str">
            <v>HH</v>
          </cell>
          <cell r="G721">
            <v>52</v>
          </cell>
          <cell r="H721">
            <v>42140</v>
          </cell>
          <cell r="I721">
            <v>201520</v>
          </cell>
        </row>
        <row r="722">
          <cell r="A722">
            <v>10513170</v>
          </cell>
          <cell r="B722" t="str">
            <v>U</v>
          </cell>
          <cell r="C722" t="str">
            <v>BAAS</v>
          </cell>
          <cell r="D722" t="str">
            <v>BAAS</v>
          </cell>
          <cell r="F722" t="str">
            <v>ED</v>
          </cell>
          <cell r="G722">
            <v>151</v>
          </cell>
          <cell r="H722">
            <v>44541</v>
          </cell>
          <cell r="I722">
            <v>202210</v>
          </cell>
        </row>
        <row r="723">
          <cell r="A723">
            <v>10513413</v>
          </cell>
          <cell r="B723" t="str">
            <v>U</v>
          </cell>
          <cell r="C723" t="str">
            <v>BFA</v>
          </cell>
          <cell r="D723" t="str">
            <v>ART</v>
          </cell>
          <cell r="F723" t="str">
            <v>FA</v>
          </cell>
          <cell r="G723">
            <v>131</v>
          </cell>
          <cell r="H723">
            <v>44317</v>
          </cell>
          <cell r="I723">
            <v>202120</v>
          </cell>
        </row>
        <row r="724">
          <cell r="A724">
            <v>10514529</v>
          </cell>
          <cell r="B724" t="str">
            <v>U</v>
          </cell>
          <cell r="C724" t="str">
            <v>BSRC</v>
          </cell>
          <cell r="D724" t="str">
            <v>RESP</v>
          </cell>
          <cell r="F724" t="str">
            <v>HH</v>
          </cell>
          <cell r="G724">
            <v>122</v>
          </cell>
          <cell r="H724">
            <v>44905</v>
          </cell>
          <cell r="I724">
            <v>202310</v>
          </cell>
        </row>
        <row r="725">
          <cell r="A725">
            <v>10515077</v>
          </cell>
          <cell r="B725" t="str">
            <v>U</v>
          </cell>
          <cell r="C725" t="str">
            <v>BSN</v>
          </cell>
          <cell r="D725" t="str">
            <v>NURS</v>
          </cell>
          <cell r="F725" t="str">
            <v>HH</v>
          </cell>
          <cell r="G725">
            <v>163</v>
          </cell>
          <cell r="H725">
            <v>44688</v>
          </cell>
          <cell r="I725">
            <v>202220</v>
          </cell>
        </row>
        <row r="726">
          <cell r="A726">
            <v>10515223</v>
          </cell>
          <cell r="B726" t="str">
            <v>G</v>
          </cell>
          <cell r="C726" t="str">
            <v>MS</v>
          </cell>
          <cell r="D726" t="str">
            <v>CMPS</v>
          </cell>
          <cell r="F726" t="str">
            <v>SM</v>
          </cell>
          <cell r="G726">
            <v>42</v>
          </cell>
          <cell r="H726">
            <v>42721</v>
          </cell>
          <cell r="I726">
            <v>201710</v>
          </cell>
        </row>
        <row r="727">
          <cell r="A727">
            <v>10516129</v>
          </cell>
          <cell r="B727" t="str">
            <v>U</v>
          </cell>
          <cell r="C727" t="str">
            <v>BSN</v>
          </cell>
          <cell r="D727" t="str">
            <v>NURS</v>
          </cell>
          <cell r="F727" t="str">
            <v>HH</v>
          </cell>
          <cell r="G727">
            <v>148</v>
          </cell>
          <cell r="H727">
            <v>44541</v>
          </cell>
          <cell r="I727">
            <v>202210</v>
          </cell>
        </row>
        <row r="728">
          <cell r="A728">
            <v>10516539</v>
          </cell>
          <cell r="B728" t="str">
            <v>U</v>
          </cell>
          <cell r="C728" t="str">
            <v>BA</v>
          </cell>
          <cell r="D728" t="str">
            <v>MCOM</v>
          </cell>
          <cell r="E728" t="str">
            <v>SPAN</v>
          </cell>
          <cell r="F728" t="str">
            <v>FA</v>
          </cell>
          <cell r="G728">
            <v>151</v>
          </cell>
          <cell r="H728">
            <v>44905</v>
          </cell>
          <cell r="I728">
            <v>202310</v>
          </cell>
        </row>
        <row r="729">
          <cell r="A729">
            <v>10517667</v>
          </cell>
          <cell r="B729" t="str">
            <v>U</v>
          </cell>
          <cell r="C729" t="str">
            <v>BBA</v>
          </cell>
          <cell r="D729" t="str">
            <v>MIS</v>
          </cell>
          <cell r="F729" t="str">
            <v>BA</v>
          </cell>
          <cell r="G729">
            <v>124</v>
          </cell>
          <cell r="H729">
            <v>43232</v>
          </cell>
          <cell r="I729">
            <v>201820</v>
          </cell>
        </row>
        <row r="730">
          <cell r="A730">
            <v>10518142</v>
          </cell>
          <cell r="B730" t="str">
            <v>U</v>
          </cell>
          <cell r="C730" t="str">
            <v>BA</v>
          </cell>
          <cell r="D730" t="str">
            <v>ENGL</v>
          </cell>
          <cell r="F730" t="str">
            <v>HM</v>
          </cell>
          <cell r="G730">
            <v>128</v>
          </cell>
          <cell r="H730">
            <v>43232</v>
          </cell>
          <cell r="I730">
            <v>201820</v>
          </cell>
        </row>
        <row r="731">
          <cell r="A731">
            <v>10518411</v>
          </cell>
          <cell r="B731" t="str">
            <v>U</v>
          </cell>
          <cell r="C731" t="str">
            <v>BAAS</v>
          </cell>
          <cell r="D731" t="str">
            <v>BAAS</v>
          </cell>
          <cell r="F731" t="str">
            <v>ED</v>
          </cell>
          <cell r="G731">
            <v>158</v>
          </cell>
          <cell r="H731">
            <v>44777</v>
          </cell>
          <cell r="I731">
            <v>202240</v>
          </cell>
        </row>
        <row r="732">
          <cell r="A732">
            <v>10519537</v>
          </cell>
          <cell r="B732" t="str">
            <v>U</v>
          </cell>
          <cell r="C732" t="str">
            <v>BAAS</v>
          </cell>
          <cell r="D732" t="str">
            <v>BAAS</v>
          </cell>
          <cell r="F732" t="str">
            <v>ED</v>
          </cell>
          <cell r="G732">
            <v>128</v>
          </cell>
          <cell r="H732">
            <v>44541</v>
          </cell>
          <cell r="I732">
            <v>202210</v>
          </cell>
        </row>
        <row r="733">
          <cell r="A733">
            <v>10519607</v>
          </cell>
          <cell r="B733" t="str">
            <v>U</v>
          </cell>
          <cell r="C733" t="str">
            <v>BBA</v>
          </cell>
          <cell r="D733" t="str">
            <v>MGMT</v>
          </cell>
          <cell r="F733" t="str">
            <v>BA</v>
          </cell>
          <cell r="G733">
            <v>127</v>
          </cell>
          <cell r="H733">
            <v>43813</v>
          </cell>
          <cell r="I733">
            <v>202010</v>
          </cell>
        </row>
        <row r="734">
          <cell r="A734">
            <v>10523857</v>
          </cell>
          <cell r="B734" t="str">
            <v>U</v>
          </cell>
          <cell r="C734" t="str">
            <v>BAAS</v>
          </cell>
          <cell r="D734" t="str">
            <v>BAAS</v>
          </cell>
          <cell r="F734" t="str">
            <v>ED</v>
          </cell>
          <cell r="G734">
            <v>151</v>
          </cell>
          <cell r="H734">
            <v>44541</v>
          </cell>
          <cell r="I734">
            <v>202210</v>
          </cell>
        </row>
        <row r="735">
          <cell r="A735">
            <v>10523980</v>
          </cell>
          <cell r="B735" t="str">
            <v>G</v>
          </cell>
          <cell r="C735" t="str">
            <v>MED</v>
          </cell>
          <cell r="D735" t="str">
            <v>SPAD</v>
          </cell>
          <cell r="F735" t="str">
            <v>ED</v>
          </cell>
          <cell r="G735">
            <v>45</v>
          </cell>
          <cell r="H735">
            <v>42504</v>
          </cell>
          <cell r="I735">
            <v>201620</v>
          </cell>
        </row>
        <row r="736">
          <cell r="A736">
            <v>10524529</v>
          </cell>
          <cell r="B736" t="str">
            <v>U</v>
          </cell>
          <cell r="C736" t="str">
            <v>BSRT</v>
          </cell>
          <cell r="D736" t="str">
            <v>RADT</v>
          </cell>
          <cell r="F736" t="str">
            <v>HH</v>
          </cell>
          <cell r="G736">
            <v>146</v>
          </cell>
          <cell r="H736">
            <v>43596</v>
          </cell>
          <cell r="I736">
            <v>201920</v>
          </cell>
        </row>
        <row r="737">
          <cell r="A737">
            <v>10525267</v>
          </cell>
          <cell r="B737" t="str">
            <v>U</v>
          </cell>
          <cell r="C737" t="str">
            <v>BBA</v>
          </cell>
          <cell r="D737" t="str">
            <v>FINC</v>
          </cell>
          <cell r="F737" t="str">
            <v>BA</v>
          </cell>
          <cell r="G737">
            <v>136</v>
          </cell>
          <cell r="H737">
            <v>41769</v>
          </cell>
          <cell r="I737">
            <v>201420</v>
          </cell>
        </row>
        <row r="738">
          <cell r="A738">
            <v>10526471</v>
          </cell>
          <cell r="B738" t="str">
            <v>U</v>
          </cell>
          <cell r="C738" t="str">
            <v>BAAS</v>
          </cell>
          <cell r="D738" t="str">
            <v>BAAS</v>
          </cell>
          <cell r="F738" t="str">
            <v>ED</v>
          </cell>
          <cell r="G738">
            <v>126</v>
          </cell>
          <cell r="H738">
            <v>44049</v>
          </cell>
          <cell r="I738">
            <v>202040</v>
          </cell>
        </row>
        <row r="739">
          <cell r="A739">
            <v>10526599</v>
          </cell>
          <cell r="B739" t="str">
            <v>U</v>
          </cell>
          <cell r="C739" t="str">
            <v>BSRC</v>
          </cell>
          <cell r="D739" t="str">
            <v>RESP</v>
          </cell>
          <cell r="F739" t="str">
            <v>HH</v>
          </cell>
          <cell r="G739">
            <v>147</v>
          </cell>
          <cell r="H739">
            <v>43232</v>
          </cell>
          <cell r="I739">
            <v>201820</v>
          </cell>
        </row>
        <row r="740">
          <cell r="A740">
            <v>10526934</v>
          </cell>
          <cell r="B740" t="str">
            <v>U</v>
          </cell>
          <cell r="C740" t="str">
            <v>BA</v>
          </cell>
          <cell r="D740" t="str">
            <v>ENGL</v>
          </cell>
          <cell r="F740" t="str">
            <v>HM</v>
          </cell>
          <cell r="G740">
            <v>189</v>
          </cell>
          <cell r="H740">
            <v>43449</v>
          </cell>
          <cell r="I740">
            <v>201910</v>
          </cell>
        </row>
        <row r="741">
          <cell r="A741">
            <v>10527173</v>
          </cell>
          <cell r="B741" t="str">
            <v>U</v>
          </cell>
          <cell r="C741" t="str">
            <v>BSCJ</v>
          </cell>
          <cell r="D741" t="str">
            <v>CRJU</v>
          </cell>
          <cell r="F741" t="str">
            <v>HH</v>
          </cell>
          <cell r="G741">
            <v>129</v>
          </cell>
          <cell r="H741">
            <v>44317</v>
          </cell>
          <cell r="I741">
            <v>202120</v>
          </cell>
        </row>
        <row r="742">
          <cell r="A742">
            <v>10528435</v>
          </cell>
          <cell r="B742" t="str">
            <v>U</v>
          </cell>
          <cell r="C742" t="str">
            <v>BSRS</v>
          </cell>
          <cell r="D742" t="str">
            <v>RADS</v>
          </cell>
          <cell r="F742" t="str">
            <v>HH</v>
          </cell>
          <cell r="G742">
            <v>171</v>
          </cell>
          <cell r="H742">
            <v>41858</v>
          </cell>
          <cell r="I742">
            <v>201440</v>
          </cell>
        </row>
        <row r="743">
          <cell r="A743">
            <v>10529366</v>
          </cell>
          <cell r="B743" t="str">
            <v>G</v>
          </cell>
          <cell r="C743" t="str">
            <v>MED</v>
          </cell>
          <cell r="D743" t="str">
            <v>SPED</v>
          </cell>
          <cell r="F743" t="str">
            <v>ED</v>
          </cell>
          <cell r="G743">
            <v>39</v>
          </cell>
          <cell r="H743">
            <v>41769</v>
          </cell>
          <cell r="I743">
            <v>201420</v>
          </cell>
        </row>
        <row r="744">
          <cell r="A744">
            <v>10530278</v>
          </cell>
          <cell r="B744" t="str">
            <v>U</v>
          </cell>
          <cell r="C744" t="str">
            <v>BSIS</v>
          </cell>
          <cell r="D744" t="str">
            <v>ECB6</v>
          </cell>
          <cell r="F744" t="str">
            <v>ED</v>
          </cell>
          <cell r="G744">
            <v>143</v>
          </cell>
          <cell r="H744">
            <v>42504</v>
          </cell>
          <cell r="I744">
            <v>201620</v>
          </cell>
        </row>
        <row r="745">
          <cell r="A745">
            <v>10531139</v>
          </cell>
          <cell r="B745" t="str">
            <v>U</v>
          </cell>
          <cell r="C745" t="str">
            <v>BSRC</v>
          </cell>
          <cell r="D745" t="str">
            <v>RESP</v>
          </cell>
          <cell r="F745" t="str">
            <v>HH</v>
          </cell>
          <cell r="G745">
            <v>143</v>
          </cell>
          <cell r="H745">
            <v>43232</v>
          </cell>
          <cell r="I745">
            <v>201820</v>
          </cell>
        </row>
        <row r="746">
          <cell r="A746">
            <v>10531164</v>
          </cell>
          <cell r="B746" t="str">
            <v>U</v>
          </cell>
          <cell r="C746" t="str">
            <v>BSCJ</v>
          </cell>
          <cell r="D746" t="str">
            <v>CRJU</v>
          </cell>
          <cell r="F746" t="str">
            <v>HH</v>
          </cell>
          <cell r="G746">
            <v>123</v>
          </cell>
          <cell r="H746">
            <v>44317</v>
          </cell>
          <cell r="I746">
            <v>202120</v>
          </cell>
        </row>
        <row r="747">
          <cell r="A747">
            <v>10531197</v>
          </cell>
          <cell r="B747" t="str">
            <v>U</v>
          </cell>
          <cell r="C747" t="str">
            <v>BSME</v>
          </cell>
          <cell r="D747" t="str">
            <v>MENG</v>
          </cell>
          <cell r="F747" t="str">
            <v>SM</v>
          </cell>
          <cell r="G747">
            <v>138</v>
          </cell>
          <cell r="H747">
            <v>42868</v>
          </cell>
          <cell r="I747">
            <v>201720</v>
          </cell>
        </row>
        <row r="748">
          <cell r="A748">
            <v>10532316</v>
          </cell>
          <cell r="B748" t="str">
            <v>U</v>
          </cell>
          <cell r="C748" t="str">
            <v>BSRC</v>
          </cell>
          <cell r="D748" t="str">
            <v>RESP</v>
          </cell>
          <cell r="F748" t="str">
            <v>HH</v>
          </cell>
          <cell r="G748">
            <v>123</v>
          </cell>
          <cell r="H748">
            <v>44541</v>
          </cell>
          <cell r="I748">
            <v>202210</v>
          </cell>
        </row>
        <row r="749">
          <cell r="A749">
            <v>10534479</v>
          </cell>
          <cell r="B749" t="str">
            <v>U</v>
          </cell>
          <cell r="C749" t="str">
            <v>BBA</v>
          </cell>
          <cell r="D749" t="str">
            <v>MKTG</v>
          </cell>
          <cell r="F749" t="str">
            <v>BA</v>
          </cell>
          <cell r="G749">
            <v>132</v>
          </cell>
          <cell r="H749">
            <v>42504</v>
          </cell>
          <cell r="I749">
            <v>201620</v>
          </cell>
        </row>
        <row r="750">
          <cell r="A750">
            <v>10535283</v>
          </cell>
          <cell r="B750" t="str">
            <v>U</v>
          </cell>
          <cell r="C750" t="str">
            <v>BBA</v>
          </cell>
          <cell r="D750" t="str">
            <v>MGMT</v>
          </cell>
          <cell r="F750" t="str">
            <v>BA</v>
          </cell>
          <cell r="G750">
            <v>132</v>
          </cell>
          <cell r="H750">
            <v>44905</v>
          </cell>
          <cell r="I750">
            <v>202310</v>
          </cell>
        </row>
        <row r="751">
          <cell r="A751">
            <v>10536392</v>
          </cell>
          <cell r="B751" t="str">
            <v>U</v>
          </cell>
          <cell r="C751" t="str">
            <v>BAAS</v>
          </cell>
          <cell r="D751" t="str">
            <v>BAAS</v>
          </cell>
          <cell r="F751" t="str">
            <v>ED</v>
          </cell>
          <cell r="G751">
            <v>124</v>
          </cell>
          <cell r="H751">
            <v>44688</v>
          </cell>
          <cell r="I751">
            <v>202220</v>
          </cell>
        </row>
        <row r="752">
          <cell r="A752">
            <v>10536533</v>
          </cell>
          <cell r="B752" t="str">
            <v>U</v>
          </cell>
          <cell r="C752" t="str">
            <v>BA</v>
          </cell>
          <cell r="D752" t="str">
            <v>HIST</v>
          </cell>
          <cell r="F752" t="str">
            <v>HM</v>
          </cell>
          <cell r="G752">
            <v>123</v>
          </cell>
          <cell r="H752">
            <v>42140</v>
          </cell>
          <cell r="I752">
            <v>201520</v>
          </cell>
        </row>
        <row r="753">
          <cell r="A753">
            <v>10536969</v>
          </cell>
          <cell r="B753" t="str">
            <v>U</v>
          </cell>
          <cell r="C753" t="str">
            <v>BBA</v>
          </cell>
          <cell r="D753" t="str">
            <v>FINC</v>
          </cell>
          <cell r="F753" t="str">
            <v>BA</v>
          </cell>
          <cell r="G753">
            <v>123</v>
          </cell>
          <cell r="H753">
            <v>42140</v>
          </cell>
          <cell r="I753">
            <v>201520</v>
          </cell>
        </row>
        <row r="754">
          <cell r="A754">
            <v>10538077</v>
          </cell>
          <cell r="B754" t="str">
            <v>U</v>
          </cell>
          <cell r="C754" t="str">
            <v>BA</v>
          </cell>
          <cell r="D754" t="str">
            <v>ENGL</v>
          </cell>
          <cell r="F754" t="str">
            <v>HM</v>
          </cell>
          <cell r="G754">
            <v>122</v>
          </cell>
          <cell r="H754">
            <v>41622</v>
          </cell>
          <cell r="I754">
            <v>201410</v>
          </cell>
        </row>
        <row r="755">
          <cell r="A755">
            <v>10538413</v>
          </cell>
          <cell r="B755" t="str">
            <v>U</v>
          </cell>
          <cell r="C755" t="str">
            <v>BSIS</v>
          </cell>
          <cell r="D755" t="str">
            <v>ECE6</v>
          </cell>
          <cell r="F755" t="str">
            <v>ED</v>
          </cell>
          <cell r="G755">
            <v>145</v>
          </cell>
          <cell r="H755">
            <v>42350</v>
          </cell>
          <cell r="I755">
            <v>201610</v>
          </cell>
        </row>
        <row r="756">
          <cell r="A756">
            <v>10538651</v>
          </cell>
          <cell r="B756" t="str">
            <v>U</v>
          </cell>
          <cell r="C756" t="str">
            <v>BSME</v>
          </cell>
          <cell r="D756" t="str">
            <v>MENG</v>
          </cell>
          <cell r="F756" t="str">
            <v>SE</v>
          </cell>
          <cell r="G756">
            <v>136</v>
          </cell>
          <cell r="H756">
            <v>44688</v>
          </cell>
          <cell r="I756">
            <v>202220</v>
          </cell>
        </row>
        <row r="757">
          <cell r="A757">
            <v>10538776</v>
          </cell>
          <cell r="B757" t="str">
            <v>U</v>
          </cell>
          <cell r="C757" t="str">
            <v>BSIS</v>
          </cell>
          <cell r="D757" t="str">
            <v>ECE6</v>
          </cell>
          <cell r="F757" t="str">
            <v>ED</v>
          </cell>
          <cell r="G757">
            <v>148</v>
          </cell>
          <cell r="H757">
            <v>44541</v>
          </cell>
          <cell r="I757">
            <v>202210</v>
          </cell>
        </row>
        <row r="758">
          <cell r="A758">
            <v>10539522</v>
          </cell>
          <cell r="B758" t="str">
            <v>U</v>
          </cell>
          <cell r="C758" t="str">
            <v>BSRS</v>
          </cell>
          <cell r="D758" t="str">
            <v>RADS</v>
          </cell>
          <cell r="F758" t="str">
            <v>HH</v>
          </cell>
          <cell r="G758">
            <v>140</v>
          </cell>
          <cell r="H758">
            <v>43967</v>
          </cell>
          <cell r="I758">
            <v>202020</v>
          </cell>
        </row>
        <row r="759">
          <cell r="A759">
            <v>10539869</v>
          </cell>
          <cell r="B759" t="str">
            <v>U</v>
          </cell>
          <cell r="C759" t="str">
            <v>AASR</v>
          </cell>
          <cell r="D759" t="str">
            <v>RADG</v>
          </cell>
          <cell r="F759" t="str">
            <v>HH</v>
          </cell>
          <cell r="G759">
            <v>126</v>
          </cell>
          <cell r="H759">
            <v>41405</v>
          </cell>
          <cell r="I759">
            <v>201320</v>
          </cell>
        </row>
        <row r="760">
          <cell r="A760">
            <v>10539906</v>
          </cell>
          <cell r="B760" t="str">
            <v>U</v>
          </cell>
          <cell r="C760" t="str">
            <v>BSN</v>
          </cell>
          <cell r="D760" t="str">
            <v>NURN</v>
          </cell>
          <cell r="F760" t="str">
            <v>HH</v>
          </cell>
          <cell r="G760">
            <v>131</v>
          </cell>
          <cell r="H760">
            <v>44905</v>
          </cell>
          <cell r="I760">
            <v>202310</v>
          </cell>
        </row>
        <row r="761">
          <cell r="A761">
            <v>10540729</v>
          </cell>
          <cell r="B761" t="str">
            <v>U</v>
          </cell>
          <cell r="C761" t="str">
            <v>BSN</v>
          </cell>
          <cell r="D761" t="str">
            <v>NURN</v>
          </cell>
          <cell r="F761" t="str">
            <v>HH</v>
          </cell>
          <cell r="G761">
            <v>162</v>
          </cell>
          <cell r="H761">
            <v>44905</v>
          </cell>
          <cell r="I761">
            <v>202310</v>
          </cell>
        </row>
        <row r="762">
          <cell r="A762">
            <v>10543363</v>
          </cell>
          <cell r="B762" t="str">
            <v>U</v>
          </cell>
          <cell r="C762" t="str">
            <v>BS</v>
          </cell>
          <cell r="D762" t="str">
            <v>PSYC</v>
          </cell>
          <cell r="F762" t="str">
            <v>HM</v>
          </cell>
          <cell r="G762">
            <v>123</v>
          </cell>
          <cell r="H762">
            <v>42140</v>
          </cell>
          <cell r="I762">
            <v>201520</v>
          </cell>
        </row>
        <row r="763">
          <cell r="A763">
            <v>10545249</v>
          </cell>
          <cell r="B763" t="str">
            <v>U</v>
          </cell>
          <cell r="C763" t="str">
            <v>BSRS</v>
          </cell>
          <cell r="D763" t="str">
            <v>RADS</v>
          </cell>
          <cell r="F763" t="str">
            <v>HH</v>
          </cell>
          <cell r="G763">
            <v>137</v>
          </cell>
          <cell r="H763">
            <v>42140</v>
          </cell>
          <cell r="I763">
            <v>201520</v>
          </cell>
        </row>
        <row r="764">
          <cell r="A764">
            <v>10546625</v>
          </cell>
          <cell r="B764" t="str">
            <v>U</v>
          </cell>
          <cell r="C764" t="str">
            <v>BA</v>
          </cell>
          <cell r="D764" t="str">
            <v>MCOM</v>
          </cell>
          <cell r="F764" t="str">
            <v>FA</v>
          </cell>
          <cell r="G764">
            <v>128</v>
          </cell>
          <cell r="H764">
            <v>44688</v>
          </cell>
          <cell r="I764">
            <v>202220</v>
          </cell>
        </row>
        <row r="765">
          <cell r="A765">
            <v>10548804</v>
          </cell>
          <cell r="B765" t="str">
            <v>U</v>
          </cell>
          <cell r="C765" t="str">
            <v>BBA</v>
          </cell>
          <cell r="D765" t="str">
            <v>ECON</v>
          </cell>
          <cell r="F765" t="str">
            <v>BA</v>
          </cell>
          <cell r="G765">
            <v>143</v>
          </cell>
          <cell r="H765">
            <v>44177</v>
          </cell>
          <cell r="I765">
            <v>202110</v>
          </cell>
        </row>
        <row r="766">
          <cell r="A766">
            <v>10548914</v>
          </cell>
          <cell r="B766" t="str">
            <v>U</v>
          </cell>
          <cell r="C766" t="str">
            <v>BSEP</v>
          </cell>
          <cell r="D766" t="str">
            <v>EXPH</v>
          </cell>
          <cell r="F766" t="str">
            <v>HH</v>
          </cell>
          <cell r="G766">
            <v>151</v>
          </cell>
          <cell r="H766">
            <v>44177</v>
          </cell>
          <cell r="I766">
            <v>202110</v>
          </cell>
        </row>
        <row r="767">
          <cell r="A767">
            <v>10550132</v>
          </cell>
          <cell r="B767" t="str">
            <v>U</v>
          </cell>
          <cell r="C767" t="str">
            <v>BSDH</v>
          </cell>
          <cell r="D767" t="str">
            <v>DNHY</v>
          </cell>
          <cell r="F767" t="str">
            <v>HH</v>
          </cell>
          <cell r="G767">
            <v>124</v>
          </cell>
          <cell r="H767">
            <v>44317</v>
          </cell>
          <cell r="I767">
            <v>202120</v>
          </cell>
        </row>
        <row r="768">
          <cell r="A768">
            <v>10552205</v>
          </cell>
          <cell r="B768" t="str">
            <v>U</v>
          </cell>
          <cell r="C768" t="str">
            <v>BSIS</v>
          </cell>
          <cell r="D768" t="str">
            <v>IMTH</v>
          </cell>
          <cell r="F768" t="str">
            <v>ED</v>
          </cell>
          <cell r="G768">
            <v>138</v>
          </cell>
          <cell r="H768">
            <v>41622</v>
          </cell>
          <cell r="I768">
            <v>201410</v>
          </cell>
        </row>
        <row r="769">
          <cell r="A769">
            <v>10552259</v>
          </cell>
          <cell r="B769" t="str">
            <v>U</v>
          </cell>
          <cell r="C769" t="str">
            <v>BSN</v>
          </cell>
          <cell r="D769" t="str">
            <v>NURA</v>
          </cell>
          <cell r="F769" t="str">
            <v>HH</v>
          </cell>
          <cell r="G769">
            <v>228</v>
          </cell>
          <cell r="H769">
            <v>41858</v>
          </cell>
          <cell r="I769">
            <v>201440</v>
          </cell>
        </row>
        <row r="770">
          <cell r="A770">
            <v>10552371</v>
          </cell>
          <cell r="B770" t="str">
            <v>U</v>
          </cell>
          <cell r="C770" t="str">
            <v>BSRS</v>
          </cell>
          <cell r="D770" t="str">
            <v>RADS</v>
          </cell>
          <cell r="F770" t="str">
            <v>HH</v>
          </cell>
          <cell r="G770">
            <v>158</v>
          </cell>
          <cell r="H770">
            <v>44049</v>
          </cell>
          <cell r="I770">
            <v>202040</v>
          </cell>
        </row>
        <row r="771">
          <cell r="A771">
            <v>10552576</v>
          </cell>
          <cell r="B771" t="str">
            <v>U</v>
          </cell>
          <cell r="C771" t="str">
            <v>BSEP</v>
          </cell>
          <cell r="D771" t="str">
            <v>EXPH</v>
          </cell>
          <cell r="F771" t="str">
            <v>HH</v>
          </cell>
          <cell r="G771">
            <v>130</v>
          </cell>
          <cell r="H771">
            <v>43967</v>
          </cell>
          <cell r="I771">
            <v>202020</v>
          </cell>
        </row>
        <row r="772">
          <cell r="A772">
            <v>10554018</v>
          </cell>
          <cell r="B772" t="str">
            <v>U</v>
          </cell>
          <cell r="C772" t="str">
            <v>BSRS</v>
          </cell>
          <cell r="D772" t="str">
            <v>RADS</v>
          </cell>
          <cell r="F772" t="str">
            <v>HH</v>
          </cell>
          <cell r="G772">
            <v>152</v>
          </cell>
          <cell r="H772">
            <v>41986</v>
          </cell>
          <cell r="I772">
            <v>201510</v>
          </cell>
        </row>
        <row r="773">
          <cell r="A773">
            <v>10554135</v>
          </cell>
          <cell r="B773" t="str">
            <v>U</v>
          </cell>
          <cell r="C773" t="str">
            <v>BAAS</v>
          </cell>
          <cell r="D773" t="str">
            <v>BAAS</v>
          </cell>
          <cell r="F773" t="str">
            <v>ED</v>
          </cell>
          <cell r="G773">
            <v>165</v>
          </cell>
          <cell r="H773">
            <v>44688</v>
          </cell>
          <cell r="I773">
            <v>202220</v>
          </cell>
        </row>
        <row r="774">
          <cell r="A774">
            <v>10554599</v>
          </cell>
          <cell r="B774" t="str">
            <v>U</v>
          </cell>
          <cell r="C774" t="str">
            <v>BSRS</v>
          </cell>
          <cell r="D774" t="str">
            <v>RADS</v>
          </cell>
          <cell r="F774" t="str">
            <v>HH</v>
          </cell>
          <cell r="G774">
            <v>168</v>
          </cell>
          <cell r="H774">
            <v>41258</v>
          </cell>
          <cell r="I774">
            <v>201310</v>
          </cell>
        </row>
        <row r="775">
          <cell r="A775">
            <v>10556410</v>
          </cell>
          <cell r="B775" t="str">
            <v>U</v>
          </cell>
          <cell r="C775" t="str">
            <v>BSRS</v>
          </cell>
          <cell r="D775" t="str">
            <v>RADS</v>
          </cell>
          <cell r="F775" t="str">
            <v>HH</v>
          </cell>
          <cell r="G775">
            <v>139</v>
          </cell>
          <cell r="H775">
            <v>44413</v>
          </cell>
          <cell r="I775">
            <v>202140</v>
          </cell>
        </row>
        <row r="776">
          <cell r="A776">
            <v>10558341</v>
          </cell>
          <cell r="B776" t="str">
            <v>G</v>
          </cell>
          <cell r="C776" t="str">
            <v>MED</v>
          </cell>
          <cell r="D776" t="str">
            <v>SPAD</v>
          </cell>
          <cell r="F776" t="str">
            <v>ED</v>
          </cell>
          <cell r="G776">
            <v>36</v>
          </cell>
          <cell r="H776">
            <v>44413</v>
          </cell>
          <cell r="I776">
            <v>202140</v>
          </cell>
        </row>
        <row r="777">
          <cell r="A777">
            <v>10561596</v>
          </cell>
          <cell r="B777" t="str">
            <v>G</v>
          </cell>
          <cell r="C777" t="str">
            <v>MED</v>
          </cell>
          <cell r="D777" t="str">
            <v>SPED</v>
          </cell>
          <cell r="F777" t="str">
            <v>ED</v>
          </cell>
          <cell r="G777">
            <v>39</v>
          </cell>
          <cell r="H777">
            <v>41405</v>
          </cell>
          <cell r="I777">
            <v>201320</v>
          </cell>
        </row>
        <row r="778">
          <cell r="A778">
            <v>10561690</v>
          </cell>
          <cell r="B778" t="str">
            <v>U</v>
          </cell>
          <cell r="C778" t="str">
            <v>BBA</v>
          </cell>
          <cell r="D778" t="str">
            <v>ECON</v>
          </cell>
          <cell r="E778" t="str">
            <v>ACCT</v>
          </cell>
          <cell r="F778" t="str">
            <v>BA</v>
          </cell>
          <cell r="G778">
            <v>203</v>
          </cell>
          <cell r="H778">
            <v>44317</v>
          </cell>
          <cell r="I778">
            <v>202120</v>
          </cell>
        </row>
        <row r="779">
          <cell r="A779">
            <v>10561889</v>
          </cell>
          <cell r="B779" t="str">
            <v>U</v>
          </cell>
          <cell r="C779" t="str">
            <v>BBA</v>
          </cell>
          <cell r="D779" t="str">
            <v>MGMT</v>
          </cell>
          <cell r="F779" t="str">
            <v>BA</v>
          </cell>
          <cell r="G779">
            <v>121</v>
          </cell>
          <cell r="H779">
            <v>41405</v>
          </cell>
          <cell r="I779">
            <v>201320</v>
          </cell>
        </row>
        <row r="780">
          <cell r="A780">
            <v>10562472</v>
          </cell>
          <cell r="B780" t="str">
            <v>U</v>
          </cell>
          <cell r="C780" t="str">
            <v>BSRS</v>
          </cell>
          <cell r="D780" t="str">
            <v>RADS</v>
          </cell>
          <cell r="F780" t="str">
            <v>HH</v>
          </cell>
          <cell r="G780">
            <v>146</v>
          </cell>
          <cell r="H780">
            <v>43449</v>
          </cell>
          <cell r="I780">
            <v>201910</v>
          </cell>
        </row>
        <row r="781">
          <cell r="A781">
            <v>10563574</v>
          </cell>
          <cell r="B781" t="str">
            <v>U</v>
          </cell>
          <cell r="C781" t="str">
            <v>BSRT</v>
          </cell>
          <cell r="D781" t="str">
            <v>RADT</v>
          </cell>
          <cell r="F781" t="str">
            <v>HH</v>
          </cell>
          <cell r="G781">
            <v>157</v>
          </cell>
          <cell r="H781">
            <v>43967</v>
          </cell>
          <cell r="I781">
            <v>202020</v>
          </cell>
        </row>
        <row r="782">
          <cell r="A782">
            <v>10565050</v>
          </cell>
          <cell r="B782" t="str">
            <v>U</v>
          </cell>
          <cell r="C782" t="str">
            <v>AASR</v>
          </cell>
          <cell r="D782" t="str">
            <v>RADG</v>
          </cell>
          <cell r="F782" t="str">
            <v>HH</v>
          </cell>
          <cell r="G782">
            <v>148</v>
          </cell>
          <cell r="H782">
            <v>42140</v>
          </cell>
          <cell r="I782">
            <v>201520</v>
          </cell>
        </row>
        <row r="783">
          <cell r="A783">
            <v>10565050</v>
          </cell>
          <cell r="B783" t="str">
            <v>U</v>
          </cell>
          <cell r="C783" t="str">
            <v>BSRS</v>
          </cell>
          <cell r="D783" t="str">
            <v>RADS</v>
          </cell>
          <cell r="F783" t="str">
            <v>HH</v>
          </cell>
          <cell r="G783">
            <v>148</v>
          </cell>
          <cell r="H783">
            <v>42504</v>
          </cell>
          <cell r="I783">
            <v>201620</v>
          </cell>
        </row>
        <row r="784">
          <cell r="A784">
            <v>10566312</v>
          </cell>
          <cell r="B784" t="str">
            <v>U</v>
          </cell>
          <cell r="C784" t="str">
            <v>BA</v>
          </cell>
          <cell r="D784" t="str">
            <v>SOCL</v>
          </cell>
          <cell r="F784" t="str">
            <v>HM</v>
          </cell>
          <cell r="G784">
            <v>131</v>
          </cell>
          <cell r="H784">
            <v>43967</v>
          </cell>
          <cell r="I784">
            <v>202020</v>
          </cell>
        </row>
        <row r="785">
          <cell r="A785">
            <v>10566312</v>
          </cell>
          <cell r="B785" t="str">
            <v>G</v>
          </cell>
          <cell r="C785" t="str">
            <v>MA</v>
          </cell>
          <cell r="D785" t="str">
            <v>CNSH</v>
          </cell>
          <cell r="F785" t="str">
            <v>ED</v>
          </cell>
          <cell r="G785">
            <v>39</v>
          </cell>
          <cell r="H785">
            <v>44541</v>
          </cell>
          <cell r="I785">
            <v>202210</v>
          </cell>
        </row>
        <row r="786">
          <cell r="A786">
            <v>10566833</v>
          </cell>
          <cell r="B786" t="str">
            <v>U</v>
          </cell>
          <cell r="C786" t="str">
            <v>BS</v>
          </cell>
          <cell r="D786" t="str">
            <v>GEOS</v>
          </cell>
          <cell r="F786" t="str">
            <v>SM</v>
          </cell>
          <cell r="G786">
            <v>267</v>
          </cell>
          <cell r="H786">
            <v>41258</v>
          </cell>
          <cell r="I786">
            <v>201310</v>
          </cell>
        </row>
        <row r="787">
          <cell r="A787">
            <v>10567032</v>
          </cell>
          <cell r="B787" t="str">
            <v>U</v>
          </cell>
          <cell r="C787" t="str">
            <v>BS</v>
          </cell>
          <cell r="D787" t="str">
            <v>PSYC</v>
          </cell>
          <cell r="F787" t="str">
            <v>HM</v>
          </cell>
          <cell r="G787">
            <v>126</v>
          </cell>
          <cell r="H787">
            <v>44905</v>
          </cell>
          <cell r="I787">
            <v>202310</v>
          </cell>
        </row>
        <row r="788">
          <cell r="A788">
            <v>10568193</v>
          </cell>
          <cell r="B788" t="str">
            <v>U</v>
          </cell>
          <cell r="C788" t="str">
            <v>BSRS</v>
          </cell>
          <cell r="D788" t="str">
            <v>RADS</v>
          </cell>
          <cell r="F788" t="str">
            <v>HH</v>
          </cell>
          <cell r="G788">
            <v>146</v>
          </cell>
          <cell r="H788">
            <v>41258</v>
          </cell>
          <cell r="I788">
            <v>201310</v>
          </cell>
        </row>
        <row r="789">
          <cell r="A789">
            <v>10568573</v>
          </cell>
          <cell r="B789" t="str">
            <v>U</v>
          </cell>
          <cell r="C789" t="str">
            <v>BSCJ</v>
          </cell>
          <cell r="D789" t="str">
            <v>CRJU</v>
          </cell>
          <cell r="F789" t="str">
            <v>HH</v>
          </cell>
          <cell r="G789">
            <v>143</v>
          </cell>
          <cell r="H789">
            <v>43685</v>
          </cell>
          <cell r="I789">
            <v>201940</v>
          </cell>
        </row>
        <row r="790">
          <cell r="A790">
            <v>10569068</v>
          </cell>
          <cell r="B790" t="str">
            <v>U</v>
          </cell>
          <cell r="C790" t="str">
            <v>BSRC</v>
          </cell>
          <cell r="D790" t="str">
            <v>RESP</v>
          </cell>
          <cell r="F790" t="str">
            <v>HH</v>
          </cell>
          <cell r="G790">
            <v>147</v>
          </cell>
          <cell r="H790">
            <v>42868</v>
          </cell>
          <cell r="I790">
            <v>201720</v>
          </cell>
        </row>
        <row r="791">
          <cell r="A791">
            <v>10569525</v>
          </cell>
          <cell r="B791" t="str">
            <v>U</v>
          </cell>
          <cell r="C791" t="str">
            <v>BSCJ</v>
          </cell>
          <cell r="D791" t="str">
            <v>CRJU</v>
          </cell>
          <cell r="F791" t="str">
            <v>HH</v>
          </cell>
          <cell r="G791">
            <v>127</v>
          </cell>
          <cell r="H791">
            <v>43596</v>
          </cell>
          <cell r="I791">
            <v>201920</v>
          </cell>
        </row>
        <row r="792">
          <cell r="A792">
            <v>10569970</v>
          </cell>
          <cell r="B792" t="str">
            <v>U</v>
          </cell>
          <cell r="C792" t="str">
            <v>BAAS</v>
          </cell>
          <cell r="D792" t="str">
            <v>BAAS</v>
          </cell>
          <cell r="F792" t="str">
            <v>ED</v>
          </cell>
          <cell r="G792">
            <v>136</v>
          </cell>
          <cell r="H792">
            <v>43967</v>
          </cell>
          <cell r="I792">
            <v>202020</v>
          </cell>
        </row>
        <row r="793">
          <cell r="A793">
            <v>10570340</v>
          </cell>
          <cell r="B793" t="str">
            <v>U</v>
          </cell>
          <cell r="C793" t="str">
            <v>BSAT</v>
          </cell>
          <cell r="D793" t="str">
            <v>ATRN</v>
          </cell>
          <cell r="F793" t="str">
            <v>HH</v>
          </cell>
          <cell r="G793">
            <v>140</v>
          </cell>
          <cell r="H793">
            <v>43967</v>
          </cell>
          <cell r="I793">
            <v>202020</v>
          </cell>
        </row>
        <row r="794">
          <cell r="A794">
            <v>10570340</v>
          </cell>
          <cell r="B794" t="str">
            <v>G</v>
          </cell>
          <cell r="C794" t="str">
            <v>MED</v>
          </cell>
          <cell r="D794" t="str">
            <v>SPAD</v>
          </cell>
          <cell r="F794" t="str">
            <v>ED</v>
          </cell>
          <cell r="G794">
            <v>36</v>
          </cell>
          <cell r="H794">
            <v>44905</v>
          </cell>
          <cell r="I794">
            <v>202310</v>
          </cell>
        </row>
        <row r="795">
          <cell r="A795">
            <v>10570573</v>
          </cell>
          <cell r="B795" t="str">
            <v>G</v>
          </cell>
          <cell r="C795" t="str">
            <v>MED</v>
          </cell>
          <cell r="D795" t="str">
            <v>SPAD</v>
          </cell>
          <cell r="F795" t="str">
            <v>ED</v>
          </cell>
          <cell r="G795">
            <v>36</v>
          </cell>
          <cell r="H795">
            <v>43449</v>
          </cell>
          <cell r="I795">
            <v>201910</v>
          </cell>
        </row>
        <row r="796">
          <cell r="A796">
            <v>10571868</v>
          </cell>
          <cell r="B796" t="str">
            <v>U</v>
          </cell>
          <cell r="C796" t="str">
            <v>BS</v>
          </cell>
          <cell r="D796" t="str">
            <v>PSYC</v>
          </cell>
          <cell r="F796" t="str">
            <v>HM</v>
          </cell>
          <cell r="G796">
            <v>120</v>
          </cell>
          <cell r="H796">
            <v>43967</v>
          </cell>
          <cell r="I796">
            <v>202020</v>
          </cell>
        </row>
        <row r="797">
          <cell r="A797">
            <v>10571868</v>
          </cell>
          <cell r="B797" t="str">
            <v>G</v>
          </cell>
          <cell r="C797" t="str">
            <v>MA</v>
          </cell>
          <cell r="D797" t="str">
            <v>CLMH</v>
          </cell>
          <cell r="F797" t="str">
            <v>ED</v>
          </cell>
          <cell r="G797">
            <v>60</v>
          </cell>
          <cell r="H797">
            <v>44905</v>
          </cell>
          <cell r="I797">
            <v>202310</v>
          </cell>
        </row>
        <row r="798">
          <cell r="A798">
            <v>10572300</v>
          </cell>
          <cell r="B798" t="str">
            <v>U</v>
          </cell>
          <cell r="C798" t="str">
            <v>BAAS</v>
          </cell>
          <cell r="D798" t="str">
            <v>BAAS</v>
          </cell>
          <cell r="F798" t="str">
            <v>ED</v>
          </cell>
          <cell r="G798">
            <v>158</v>
          </cell>
          <cell r="H798">
            <v>42140</v>
          </cell>
          <cell r="I798">
            <v>201520</v>
          </cell>
        </row>
        <row r="799">
          <cell r="A799">
            <v>10572867</v>
          </cell>
          <cell r="B799" t="str">
            <v>G</v>
          </cell>
          <cell r="C799" t="str">
            <v>MS</v>
          </cell>
          <cell r="D799" t="str">
            <v>CMPS</v>
          </cell>
          <cell r="F799" t="str">
            <v>SM</v>
          </cell>
          <cell r="G799">
            <v>39</v>
          </cell>
          <cell r="H799">
            <v>42222</v>
          </cell>
          <cell r="I799">
            <v>201540</v>
          </cell>
        </row>
        <row r="800">
          <cell r="A800">
            <v>10573232</v>
          </cell>
          <cell r="B800" t="str">
            <v>U</v>
          </cell>
          <cell r="C800" t="str">
            <v>BSRS</v>
          </cell>
          <cell r="D800" t="str">
            <v>RADS</v>
          </cell>
          <cell r="F800" t="str">
            <v>HH</v>
          </cell>
          <cell r="G800">
            <v>139</v>
          </cell>
          <cell r="H800">
            <v>41405</v>
          </cell>
          <cell r="I800">
            <v>201320</v>
          </cell>
        </row>
        <row r="801">
          <cell r="A801">
            <v>10573270</v>
          </cell>
          <cell r="B801" t="str">
            <v>U</v>
          </cell>
          <cell r="C801" t="str">
            <v>BS</v>
          </cell>
          <cell r="D801" t="str">
            <v>CMPS</v>
          </cell>
          <cell r="F801" t="str">
            <v>SM</v>
          </cell>
          <cell r="G801">
            <v>132</v>
          </cell>
          <cell r="H801">
            <v>41258</v>
          </cell>
          <cell r="I801">
            <v>201310</v>
          </cell>
        </row>
        <row r="802">
          <cell r="A802">
            <v>10574316</v>
          </cell>
          <cell r="B802" t="str">
            <v>U</v>
          </cell>
          <cell r="C802" t="str">
            <v>BSIS</v>
          </cell>
          <cell r="D802" t="str">
            <v>SPED</v>
          </cell>
          <cell r="F802" t="str">
            <v>ED</v>
          </cell>
          <cell r="G802">
            <v>120</v>
          </cell>
          <cell r="H802">
            <v>43967</v>
          </cell>
          <cell r="I802">
            <v>202020</v>
          </cell>
        </row>
        <row r="803">
          <cell r="A803">
            <v>10575977</v>
          </cell>
          <cell r="B803" t="str">
            <v>U</v>
          </cell>
          <cell r="C803" t="str">
            <v>BSEP</v>
          </cell>
          <cell r="D803" t="str">
            <v>EXPH</v>
          </cell>
          <cell r="F803" t="str">
            <v>HH</v>
          </cell>
          <cell r="G803">
            <v>127</v>
          </cell>
          <cell r="H803">
            <v>42868</v>
          </cell>
          <cell r="I803">
            <v>201720</v>
          </cell>
        </row>
        <row r="804">
          <cell r="A804">
            <v>10576819</v>
          </cell>
          <cell r="B804" t="str">
            <v>U</v>
          </cell>
          <cell r="C804" t="str">
            <v>BSN</v>
          </cell>
          <cell r="D804" t="str">
            <v>NURN</v>
          </cell>
          <cell r="F804" t="str">
            <v>HH</v>
          </cell>
          <cell r="G804">
            <v>219</v>
          </cell>
          <cell r="H804">
            <v>44049</v>
          </cell>
          <cell r="I804">
            <v>202040</v>
          </cell>
        </row>
        <row r="805">
          <cell r="A805">
            <v>10577289</v>
          </cell>
          <cell r="B805" t="str">
            <v>U</v>
          </cell>
          <cell r="C805" t="str">
            <v>BSRS</v>
          </cell>
          <cell r="D805" t="str">
            <v>RADS</v>
          </cell>
          <cell r="F805" t="str">
            <v>HH</v>
          </cell>
          <cell r="G805">
            <v>162</v>
          </cell>
          <cell r="H805">
            <v>41858</v>
          </cell>
          <cell r="I805">
            <v>201440</v>
          </cell>
        </row>
        <row r="806">
          <cell r="A806">
            <v>10577797</v>
          </cell>
          <cell r="B806" t="str">
            <v>U</v>
          </cell>
          <cell r="C806" t="str">
            <v>BFA</v>
          </cell>
          <cell r="D806" t="str">
            <v>THEA</v>
          </cell>
          <cell r="F806" t="str">
            <v>FA</v>
          </cell>
          <cell r="G806">
            <v>155</v>
          </cell>
          <cell r="H806">
            <v>44905</v>
          </cell>
          <cell r="I806">
            <v>202310</v>
          </cell>
        </row>
        <row r="807">
          <cell r="A807">
            <v>10581345</v>
          </cell>
          <cell r="B807" t="str">
            <v>U</v>
          </cell>
          <cell r="C807" t="str">
            <v>BSN</v>
          </cell>
          <cell r="D807" t="str">
            <v>NURS</v>
          </cell>
          <cell r="F807" t="str">
            <v>HH</v>
          </cell>
          <cell r="G807">
            <v>157</v>
          </cell>
          <cell r="H807">
            <v>41986</v>
          </cell>
          <cell r="I807">
            <v>201510</v>
          </cell>
        </row>
        <row r="808">
          <cell r="A808">
            <v>10582011</v>
          </cell>
          <cell r="B808" t="str">
            <v>U</v>
          </cell>
          <cell r="C808" t="str">
            <v>BSRS</v>
          </cell>
          <cell r="D808" t="str">
            <v>RADS</v>
          </cell>
          <cell r="F808" t="str">
            <v>HH</v>
          </cell>
          <cell r="G808">
            <v>162</v>
          </cell>
          <cell r="H808">
            <v>44688</v>
          </cell>
          <cell r="I808">
            <v>202220</v>
          </cell>
        </row>
        <row r="809">
          <cell r="A809">
            <v>10582115</v>
          </cell>
          <cell r="B809" t="str">
            <v>G</v>
          </cell>
          <cell r="C809" t="str">
            <v>MBA</v>
          </cell>
          <cell r="D809" t="str">
            <v>BUAD</v>
          </cell>
          <cell r="F809" t="str">
            <v>BA</v>
          </cell>
          <cell r="G809">
            <v>39</v>
          </cell>
          <cell r="H809">
            <v>44541</v>
          </cell>
          <cell r="I809">
            <v>202210</v>
          </cell>
        </row>
        <row r="810">
          <cell r="A810">
            <v>10583768</v>
          </cell>
          <cell r="B810" t="str">
            <v>U</v>
          </cell>
          <cell r="C810" t="str">
            <v>BSN</v>
          </cell>
          <cell r="D810" t="str">
            <v>NURS</v>
          </cell>
          <cell r="F810" t="str">
            <v>HH</v>
          </cell>
          <cell r="G810">
            <v>124</v>
          </cell>
          <cell r="H810">
            <v>44317</v>
          </cell>
          <cell r="I810">
            <v>202120</v>
          </cell>
        </row>
        <row r="811">
          <cell r="A811">
            <v>10586594</v>
          </cell>
          <cell r="B811" t="str">
            <v>U</v>
          </cell>
          <cell r="C811" t="str">
            <v>BBA</v>
          </cell>
          <cell r="D811" t="str">
            <v>MIS</v>
          </cell>
          <cell r="F811" t="str">
            <v>BA</v>
          </cell>
          <cell r="G811">
            <v>130</v>
          </cell>
          <cell r="H811">
            <v>43232</v>
          </cell>
          <cell r="I811">
            <v>201820</v>
          </cell>
        </row>
        <row r="812">
          <cell r="A812">
            <v>10587343</v>
          </cell>
          <cell r="B812" t="str">
            <v>G</v>
          </cell>
          <cell r="C812" t="str">
            <v>MA</v>
          </cell>
          <cell r="D812" t="str">
            <v>CNSH</v>
          </cell>
          <cell r="F812" t="str">
            <v>ED</v>
          </cell>
          <cell r="G812">
            <v>45</v>
          </cell>
          <cell r="H812">
            <v>41405</v>
          </cell>
          <cell r="I812">
            <v>201320</v>
          </cell>
        </row>
        <row r="813">
          <cell r="A813">
            <v>10588669</v>
          </cell>
          <cell r="B813" t="str">
            <v>U</v>
          </cell>
          <cell r="C813" t="str">
            <v>BBA</v>
          </cell>
          <cell r="D813" t="str">
            <v>FINC</v>
          </cell>
          <cell r="F813" t="str">
            <v>BA</v>
          </cell>
          <cell r="G813">
            <v>120</v>
          </cell>
          <cell r="H813">
            <v>44541</v>
          </cell>
          <cell r="I813">
            <v>202210</v>
          </cell>
        </row>
        <row r="814">
          <cell r="A814">
            <v>10588953</v>
          </cell>
          <cell r="B814" t="str">
            <v>U</v>
          </cell>
          <cell r="C814" t="str">
            <v>BSRS</v>
          </cell>
          <cell r="D814" t="str">
            <v>RADS</v>
          </cell>
          <cell r="F814" t="str">
            <v>HH</v>
          </cell>
          <cell r="G814">
            <v>159</v>
          </cell>
          <cell r="H814">
            <v>41405</v>
          </cell>
          <cell r="I814">
            <v>201320</v>
          </cell>
        </row>
        <row r="815">
          <cell r="A815">
            <v>10589880</v>
          </cell>
          <cell r="B815" t="str">
            <v>U</v>
          </cell>
          <cell r="C815" t="str">
            <v>BA</v>
          </cell>
          <cell r="D815" t="str">
            <v>POLS</v>
          </cell>
          <cell r="F815" t="str">
            <v>HM</v>
          </cell>
          <cell r="G815">
            <v>120</v>
          </cell>
          <cell r="H815">
            <v>44317</v>
          </cell>
          <cell r="I815">
            <v>202120</v>
          </cell>
        </row>
        <row r="816">
          <cell r="A816">
            <v>10590238</v>
          </cell>
          <cell r="B816" t="str">
            <v>G</v>
          </cell>
          <cell r="C816" t="str">
            <v>MHA</v>
          </cell>
          <cell r="D816" t="str">
            <v>HSAD</v>
          </cell>
          <cell r="F816" t="str">
            <v>HH</v>
          </cell>
          <cell r="G816">
            <v>45</v>
          </cell>
          <cell r="H816">
            <v>41494</v>
          </cell>
          <cell r="I816">
            <v>201340</v>
          </cell>
        </row>
        <row r="817">
          <cell r="A817">
            <v>10590480</v>
          </cell>
          <cell r="B817" t="str">
            <v>U</v>
          </cell>
          <cell r="C817" t="str">
            <v>BSDH</v>
          </cell>
          <cell r="D817" t="str">
            <v>DNHY</v>
          </cell>
          <cell r="F817" t="str">
            <v>HH</v>
          </cell>
          <cell r="G817">
            <v>130</v>
          </cell>
          <cell r="H817">
            <v>44688</v>
          </cell>
          <cell r="I817">
            <v>202220</v>
          </cell>
        </row>
        <row r="818">
          <cell r="A818">
            <v>10590565</v>
          </cell>
          <cell r="B818" t="str">
            <v>G</v>
          </cell>
          <cell r="C818" t="str">
            <v>MSEP</v>
          </cell>
          <cell r="D818" t="str">
            <v>EXPH</v>
          </cell>
          <cell r="F818" t="str">
            <v>HH</v>
          </cell>
          <cell r="G818">
            <v>33</v>
          </cell>
          <cell r="H818">
            <v>42504</v>
          </cell>
          <cell r="I818">
            <v>201620</v>
          </cell>
        </row>
        <row r="819">
          <cell r="A819">
            <v>10590734</v>
          </cell>
          <cell r="B819" t="str">
            <v>U</v>
          </cell>
          <cell r="C819" t="str">
            <v>BBA</v>
          </cell>
          <cell r="D819" t="str">
            <v>MKTG</v>
          </cell>
          <cell r="F819" t="str">
            <v>BA</v>
          </cell>
          <cell r="G819">
            <v>126</v>
          </cell>
          <cell r="H819">
            <v>42868</v>
          </cell>
          <cell r="I819">
            <v>201720</v>
          </cell>
        </row>
        <row r="820">
          <cell r="A820">
            <v>10595281</v>
          </cell>
          <cell r="B820" t="str">
            <v>U</v>
          </cell>
          <cell r="C820" t="str">
            <v>BA</v>
          </cell>
          <cell r="D820" t="str">
            <v>PSYC</v>
          </cell>
          <cell r="F820" t="str">
            <v>HM</v>
          </cell>
          <cell r="G820">
            <v>120</v>
          </cell>
          <cell r="H820">
            <v>41769</v>
          </cell>
          <cell r="I820">
            <v>201420</v>
          </cell>
        </row>
        <row r="821">
          <cell r="A821">
            <v>10595771</v>
          </cell>
          <cell r="B821" t="str">
            <v>U</v>
          </cell>
          <cell r="C821" t="str">
            <v>BSW</v>
          </cell>
          <cell r="D821" t="str">
            <v>SOWK</v>
          </cell>
          <cell r="F821" t="str">
            <v>HH</v>
          </cell>
          <cell r="G821">
            <v>153</v>
          </cell>
          <cell r="H821">
            <v>43967</v>
          </cell>
          <cell r="I821">
            <v>202020</v>
          </cell>
        </row>
        <row r="822">
          <cell r="A822">
            <v>10596061</v>
          </cell>
          <cell r="B822" t="str">
            <v>G</v>
          </cell>
          <cell r="C822" t="str">
            <v>MA</v>
          </cell>
          <cell r="D822" t="str">
            <v>CLMH</v>
          </cell>
          <cell r="F822" t="str">
            <v>ED</v>
          </cell>
          <cell r="G822">
            <v>60</v>
          </cell>
          <cell r="H822">
            <v>44905</v>
          </cell>
          <cell r="I822">
            <v>202310</v>
          </cell>
        </row>
        <row r="823">
          <cell r="A823">
            <v>10597300</v>
          </cell>
          <cell r="B823" t="str">
            <v>U</v>
          </cell>
          <cell r="C823" t="str">
            <v>BS</v>
          </cell>
          <cell r="D823" t="str">
            <v>PSYC</v>
          </cell>
          <cell r="F823" t="str">
            <v>HM</v>
          </cell>
          <cell r="G823">
            <v>122</v>
          </cell>
          <cell r="H823">
            <v>43085</v>
          </cell>
          <cell r="I823">
            <v>201810</v>
          </cell>
        </row>
        <row r="824">
          <cell r="A824">
            <v>10597454</v>
          </cell>
          <cell r="B824" t="str">
            <v>U</v>
          </cell>
          <cell r="C824" t="str">
            <v>BAAS</v>
          </cell>
          <cell r="D824" t="str">
            <v>BAAS</v>
          </cell>
          <cell r="F824" t="str">
            <v>ED</v>
          </cell>
          <cell r="G824">
            <v>141</v>
          </cell>
          <cell r="H824">
            <v>41986</v>
          </cell>
          <cell r="I824">
            <v>201510</v>
          </cell>
        </row>
        <row r="825">
          <cell r="A825">
            <v>10598929</v>
          </cell>
          <cell r="B825" t="str">
            <v>G</v>
          </cell>
          <cell r="C825" t="str">
            <v>MSN</v>
          </cell>
          <cell r="D825" t="str">
            <v>PNUR</v>
          </cell>
          <cell r="F825" t="str">
            <v>HH</v>
          </cell>
          <cell r="G825">
            <v>48</v>
          </cell>
          <cell r="H825">
            <v>43321</v>
          </cell>
          <cell r="I825">
            <v>201840</v>
          </cell>
        </row>
        <row r="826">
          <cell r="A826">
            <v>10600126</v>
          </cell>
          <cell r="B826" t="str">
            <v>G</v>
          </cell>
          <cell r="C826" t="str">
            <v>MED</v>
          </cell>
          <cell r="D826" t="str">
            <v>SPED</v>
          </cell>
          <cell r="F826" t="str">
            <v>ED</v>
          </cell>
          <cell r="G826">
            <v>48</v>
          </cell>
          <cell r="H826">
            <v>41622</v>
          </cell>
          <cell r="I826">
            <v>201410</v>
          </cell>
        </row>
        <row r="827">
          <cell r="A827">
            <v>10600153</v>
          </cell>
          <cell r="B827" t="str">
            <v>U</v>
          </cell>
          <cell r="C827" t="str">
            <v>BBA</v>
          </cell>
          <cell r="D827" t="str">
            <v>FINC</v>
          </cell>
          <cell r="F827" t="str">
            <v>BA</v>
          </cell>
          <cell r="G827">
            <v>142</v>
          </cell>
          <cell r="H827">
            <v>43449</v>
          </cell>
          <cell r="I827">
            <v>201910</v>
          </cell>
        </row>
        <row r="828">
          <cell r="A828">
            <v>10602587</v>
          </cell>
          <cell r="B828" t="str">
            <v>U</v>
          </cell>
          <cell r="C828" t="str">
            <v>BBA</v>
          </cell>
          <cell r="D828" t="str">
            <v>FINC</v>
          </cell>
          <cell r="F828" t="str">
            <v>BA</v>
          </cell>
          <cell r="G828">
            <v>120</v>
          </cell>
          <cell r="H828">
            <v>44541</v>
          </cell>
          <cell r="I828">
            <v>202210</v>
          </cell>
        </row>
        <row r="829">
          <cell r="A829">
            <v>10603077</v>
          </cell>
          <cell r="B829" t="str">
            <v>U</v>
          </cell>
          <cell r="C829" t="str">
            <v>BSRC</v>
          </cell>
          <cell r="D829" t="str">
            <v>RESP</v>
          </cell>
          <cell r="F829" t="str">
            <v>HH</v>
          </cell>
          <cell r="G829">
            <v>142</v>
          </cell>
          <cell r="H829">
            <v>44177</v>
          </cell>
          <cell r="I829">
            <v>202110</v>
          </cell>
        </row>
        <row r="830">
          <cell r="A830">
            <v>10603391</v>
          </cell>
          <cell r="B830" t="str">
            <v>U</v>
          </cell>
          <cell r="C830" t="str">
            <v>BFA</v>
          </cell>
          <cell r="D830" t="str">
            <v>ART</v>
          </cell>
          <cell r="F830" t="str">
            <v>FA</v>
          </cell>
          <cell r="G830">
            <v>166</v>
          </cell>
          <cell r="H830">
            <v>41986</v>
          </cell>
          <cell r="I830">
            <v>201510</v>
          </cell>
        </row>
        <row r="831">
          <cell r="A831">
            <v>10604473</v>
          </cell>
          <cell r="B831" t="str">
            <v>U</v>
          </cell>
          <cell r="C831" t="str">
            <v>BA</v>
          </cell>
          <cell r="D831" t="str">
            <v>ENGL</v>
          </cell>
          <cell r="F831" t="str">
            <v>HM</v>
          </cell>
          <cell r="G831">
            <v>122</v>
          </cell>
          <cell r="H831">
            <v>43967</v>
          </cell>
          <cell r="I831">
            <v>202020</v>
          </cell>
        </row>
        <row r="832">
          <cell r="A832">
            <v>10607363</v>
          </cell>
          <cell r="B832" t="str">
            <v>U</v>
          </cell>
          <cell r="C832" t="str">
            <v>BAAS</v>
          </cell>
          <cell r="D832" t="str">
            <v>BAAS</v>
          </cell>
          <cell r="F832" t="str">
            <v>ED</v>
          </cell>
          <cell r="G832">
            <v>131</v>
          </cell>
          <cell r="H832">
            <v>43085</v>
          </cell>
          <cell r="I832">
            <v>201810</v>
          </cell>
        </row>
        <row r="833">
          <cell r="A833">
            <v>10608333</v>
          </cell>
          <cell r="B833" t="str">
            <v>U</v>
          </cell>
          <cell r="C833" t="str">
            <v>BSEP</v>
          </cell>
          <cell r="D833" t="str">
            <v>EXPH</v>
          </cell>
          <cell r="F833" t="str">
            <v>HH</v>
          </cell>
          <cell r="G833">
            <v>151</v>
          </cell>
          <cell r="H833">
            <v>44177</v>
          </cell>
          <cell r="I833">
            <v>202110</v>
          </cell>
        </row>
        <row r="834">
          <cell r="A834">
            <v>10608590</v>
          </cell>
          <cell r="B834" t="str">
            <v>U</v>
          </cell>
          <cell r="C834" t="str">
            <v>BSRC</v>
          </cell>
          <cell r="D834" t="str">
            <v>RESP</v>
          </cell>
          <cell r="F834" t="str">
            <v>HH</v>
          </cell>
          <cell r="G834">
            <v>149</v>
          </cell>
          <cell r="H834">
            <v>42721</v>
          </cell>
          <cell r="I834">
            <v>201710</v>
          </cell>
        </row>
        <row r="835">
          <cell r="A835">
            <v>10609358</v>
          </cell>
          <cell r="B835" t="str">
            <v>U</v>
          </cell>
          <cell r="C835" t="str">
            <v>BSRS</v>
          </cell>
          <cell r="D835" t="str">
            <v>RADS</v>
          </cell>
          <cell r="F835" t="str">
            <v>HH</v>
          </cell>
          <cell r="G835">
            <v>144</v>
          </cell>
          <cell r="H835">
            <v>43321</v>
          </cell>
          <cell r="I835">
            <v>201840</v>
          </cell>
        </row>
        <row r="836">
          <cell r="A836">
            <v>10609437</v>
          </cell>
          <cell r="B836" t="str">
            <v>U</v>
          </cell>
          <cell r="C836" t="str">
            <v>BSCJ</v>
          </cell>
          <cell r="D836" t="str">
            <v>CRJU</v>
          </cell>
          <cell r="F836" t="str">
            <v>HH</v>
          </cell>
          <cell r="G836">
            <v>120</v>
          </cell>
          <cell r="H836">
            <v>43685</v>
          </cell>
          <cell r="I836">
            <v>201940</v>
          </cell>
        </row>
        <row r="837">
          <cell r="A837">
            <v>10609583</v>
          </cell>
          <cell r="B837" t="str">
            <v>U</v>
          </cell>
          <cell r="C837" t="str">
            <v>BSRS</v>
          </cell>
          <cell r="D837" t="str">
            <v>RADS</v>
          </cell>
          <cell r="F837" t="str">
            <v>HH</v>
          </cell>
          <cell r="G837">
            <v>134</v>
          </cell>
          <cell r="H837">
            <v>41986</v>
          </cell>
          <cell r="I837">
            <v>201510</v>
          </cell>
        </row>
        <row r="838">
          <cell r="A838">
            <v>10609628</v>
          </cell>
          <cell r="B838" t="str">
            <v>U</v>
          </cell>
          <cell r="C838" t="str">
            <v>BSRC</v>
          </cell>
          <cell r="D838" t="str">
            <v>RESP</v>
          </cell>
          <cell r="F838" t="str">
            <v>HH</v>
          </cell>
          <cell r="G838">
            <v>132</v>
          </cell>
          <cell r="H838">
            <v>44049</v>
          </cell>
          <cell r="I838">
            <v>202040</v>
          </cell>
        </row>
        <row r="839">
          <cell r="A839">
            <v>10610456</v>
          </cell>
          <cell r="B839" t="str">
            <v>U</v>
          </cell>
          <cell r="C839" t="str">
            <v>BBA</v>
          </cell>
          <cell r="D839" t="str">
            <v>FINC</v>
          </cell>
          <cell r="F839" t="str">
            <v>BA</v>
          </cell>
          <cell r="G839">
            <v>128</v>
          </cell>
          <cell r="H839">
            <v>44541</v>
          </cell>
          <cell r="I839">
            <v>202210</v>
          </cell>
        </row>
        <row r="840">
          <cell r="A840">
            <v>10610934</v>
          </cell>
          <cell r="B840" t="str">
            <v>U</v>
          </cell>
          <cell r="C840" t="str">
            <v>BSRT</v>
          </cell>
          <cell r="D840" t="str">
            <v>RADT</v>
          </cell>
          <cell r="F840" t="str">
            <v>HH</v>
          </cell>
          <cell r="G840">
            <v>123</v>
          </cell>
          <cell r="H840">
            <v>44317</v>
          </cell>
          <cell r="I840">
            <v>202120</v>
          </cell>
        </row>
        <row r="841">
          <cell r="A841">
            <v>10611733</v>
          </cell>
          <cell r="B841" t="str">
            <v>U</v>
          </cell>
          <cell r="C841" t="str">
            <v>BSDH</v>
          </cell>
          <cell r="D841" t="str">
            <v>DNHY</v>
          </cell>
          <cell r="F841" t="str">
            <v>HH</v>
          </cell>
          <cell r="G841">
            <v>131</v>
          </cell>
          <cell r="H841">
            <v>44317</v>
          </cell>
          <cell r="I841">
            <v>202120</v>
          </cell>
        </row>
        <row r="842">
          <cell r="A842">
            <v>10611733</v>
          </cell>
          <cell r="B842" t="str">
            <v>G</v>
          </cell>
          <cell r="C842" t="str">
            <v>MED</v>
          </cell>
          <cell r="D842" t="str">
            <v>CRIN</v>
          </cell>
          <cell r="F842" t="str">
            <v>ED</v>
          </cell>
          <cell r="G842">
            <v>36</v>
          </cell>
          <cell r="H842">
            <v>44905</v>
          </cell>
          <cell r="I842">
            <v>202310</v>
          </cell>
        </row>
        <row r="843">
          <cell r="A843">
            <v>10611928</v>
          </cell>
          <cell r="B843" t="str">
            <v>U</v>
          </cell>
          <cell r="C843" t="str">
            <v>BAAS</v>
          </cell>
          <cell r="D843" t="str">
            <v>BAAS</v>
          </cell>
          <cell r="F843" t="str">
            <v>ED</v>
          </cell>
          <cell r="G843">
            <v>163</v>
          </cell>
          <cell r="H843">
            <v>44541</v>
          </cell>
          <cell r="I843">
            <v>202210</v>
          </cell>
        </row>
        <row r="844">
          <cell r="A844">
            <v>10612147</v>
          </cell>
          <cell r="B844" t="str">
            <v>U</v>
          </cell>
          <cell r="C844" t="str">
            <v>BBA</v>
          </cell>
          <cell r="D844" t="str">
            <v>MGMT</v>
          </cell>
          <cell r="F844" t="str">
            <v>BA</v>
          </cell>
          <cell r="G844">
            <v>143</v>
          </cell>
          <cell r="H844">
            <v>44317</v>
          </cell>
          <cell r="I844">
            <v>202120</v>
          </cell>
        </row>
        <row r="845">
          <cell r="A845">
            <v>10612839</v>
          </cell>
          <cell r="B845" t="str">
            <v>U</v>
          </cell>
          <cell r="C845" t="str">
            <v>BSAT</v>
          </cell>
          <cell r="D845" t="str">
            <v>ATRN</v>
          </cell>
          <cell r="F845" t="str">
            <v>HH</v>
          </cell>
          <cell r="G845">
            <v>125</v>
          </cell>
          <cell r="H845">
            <v>42868</v>
          </cell>
          <cell r="I845">
            <v>201720</v>
          </cell>
        </row>
        <row r="846">
          <cell r="A846">
            <v>10612987</v>
          </cell>
          <cell r="B846" t="str">
            <v>G</v>
          </cell>
          <cell r="C846" t="str">
            <v>MSRS</v>
          </cell>
          <cell r="D846" t="str">
            <v>RADE</v>
          </cell>
          <cell r="F846" t="str">
            <v>HH</v>
          </cell>
          <cell r="G846">
            <v>37</v>
          </cell>
          <cell r="H846">
            <v>42593</v>
          </cell>
          <cell r="I846">
            <v>201640</v>
          </cell>
        </row>
        <row r="847">
          <cell r="A847">
            <v>10614890</v>
          </cell>
          <cell r="B847" t="str">
            <v>U</v>
          </cell>
          <cell r="C847" t="str">
            <v>BSRT</v>
          </cell>
          <cell r="D847" t="str">
            <v>RADT</v>
          </cell>
          <cell r="F847" t="str">
            <v>HH</v>
          </cell>
          <cell r="G847">
            <v>167</v>
          </cell>
          <cell r="H847">
            <v>43232</v>
          </cell>
          <cell r="I847">
            <v>201820</v>
          </cell>
        </row>
        <row r="848">
          <cell r="A848">
            <v>10615053</v>
          </cell>
          <cell r="B848" t="str">
            <v>G</v>
          </cell>
          <cell r="C848" t="str">
            <v>MHA</v>
          </cell>
          <cell r="D848" t="str">
            <v>HSAD</v>
          </cell>
          <cell r="F848" t="str">
            <v>HH</v>
          </cell>
          <cell r="G848">
            <v>45</v>
          </cell>
          <cell r="H848">
            <v>41622</v>
          </cell>
          <cell r="I848">
            <v>201410</v>
          </cell>
        </row>
        <row r="849">
          <cell r="A849">
            <v>10615959</v>
          </cell>
          <cell r="B849" t="str">
            <v>U</v>
          </cell>
          <cell r="C849" t="str">
            <v>BSN</v>
          </cell>
          <cell r="D849" t="str">
            <v>NURS</v>
          </cell>
          <cell r="F849" t="str">
            <v>HH</v>
          </cell>
          <cell r="G849">
            <v>135</v>
          </cell>
          <cell r="H849">
            <v>44905</v>
          </cell>
          <cell r="I849">
            <v>202310</v>
          </cell>
        </row>
        <row r="850">
          <cell r="A850">
            <v>10617322</v>
          </cell>
          <cell r="B850" t="str">
            <v>U</v>
          </cell>
          <cell r="C850" t="str">
            <v>BSIS</v>
          </cell>
          <cell r="D850" t="str">
            <v>ECE6</v>
          </cell>
          <cell r="F850" t="str">
            <v>ED</v>
          </cell>
          <cell r="G850">
            <v>133</v>
          </cell>
          <cell r="H850">
            <v>44541</v>
          </cell>
          <cell r="I850">
            <v>202210</v>
          </cell>
        </row>
        <row r="851">
          <cell r="A851">
            <v>10617716</v>
          </cell>
          <cell r="B851" t="str">
            <v>U</v>
          </cell>
          <cell r="C851" t="str">
            <v>BAAS</v>
          </cell>
          <cell r="D851" t="str">
            <v>BAAS</v>
          </cell>
          <cell r="F851" t="str">
            <v>HM</v>
          </cell>
          <cell r="G851">
            <v>130</v>
          </cell>
          <cell r="H851">
            <v>41858</v>
          </cell>
          <cell r="I851">
            <v>201440</v>
          </cell>
        </row>
        <row r="852">
          <cell r="A852">
            <v>10617902</v>
          </cell>
          <cell r="B852" t="str">
            <v>U</v>
          </cell>
          <cell r="C852" t="str">
            <v>BSRS</v>
          </cell>
          <cell r="D852" t="str">
            <v>RADS</v>
          </cell>
          <cell r="F852" t="str">
            <v>HH</v>
          </cell>
          <cell r="G852">
            <v>137</v>
          </cell>
          <cell r="H852">
            <v>42350</v>
          </cell>
          <cell r="I852">
            <v>201610</v>
          </cell>
        </row>
        <row r="853">
          <cell r="A853">
            <v>10619049</v>
          </cell>
          <cell r="B853" t="str">
            <v>U</v>
          </cell>
          <cell r="C853" t="str">
            <v>BSRS</v>
          </cell>
          <cell r="D853" t="str">
            <v>RADS</v>
          </cell>
          <cell r="F853" t="str">
            <v>HH</v>
          </cell>
          <cell r="G853">
            <v>146</v>
          </cell>
          <cell r="H853">
            <v>42350</v>
          </cell>
          <cell r="I853">
            <v>201610</v>
          </cell>
        </row>
        <row r="854">
          <cell r="A854">
            <v>10619339</v>
          </cell>
          <cell r="B854" t="str">
            <v>U</v>
          </cell>
          <cell r="C854" t="str">
            <v>BSRS</v>
          </cell>
          <cell r="D854" t="str">
            <v>RADS</v>
          </cell>
          <cell r="F854" t="str">
            <v>HH</v>
          </cell>
          <cell r="G854">
            <v>190.5</v>
          </cell>
          <cell r="H854">
            <v>43685</v>
          </cell>
          <cell r="I854">
            <v>201940</v>
          </cell>
        </row>
        <row r="855">
          <cell r="A855">
            <v>10620136</v>
          </cell>
          <cell r="B855" t="str">
            <v>U</v>
          </cell>
          <cell r="C855" t="str">
            <v>BSN</v>
          </cell>
          <cell r="D855" t="str">
            <v>NURA</v>
          </cell>
          <cell r="F855" t="str">
            <v>HH</v>
          </cell>
          <cell r="G855">
            <v>218</v>
          </cell>
          <cell r="H855">
            <v>43685</v>
          </cell>
          <cell r="I855">
            <v>201940</v>
          </cell>
        </row>
        <row r="856">
          <cell r="A856">
            <v>10620774</v>
          </cell>
          <cell r="B856" t="str">
            <v>U</v>
          </cell>
          <cell r="C856" t="str">
            <v>BSN</v>
          </cell>
          <cell r="D856" t="str">
            <v>NURS</v>
          </cell>
          <cell r="F856" t="str">
            <v>HH</v>
          </cell>
          <cell r="G856">
            <v>134</v>
          </cell>
          <cell r="H856">
            <v>41986</v>
          </cell>
          <cell r="I856">
            <v>201510</v>
          </cell>
        </row>
        <row r="857">
          <cell r="A857">
            <v>10620774</v>
          </cell>
          <cell r="B857" t="str">
            <v>G</v>
          </cell>
          <cell r="C857" t="str">
            <v>MSN</v>
          </cell>
          <cell r="D857" t="str">
            <v>FNPR</v>
          </cell>
          <cell r="F857" t="str">
            <v>HH</v>
          </cell>
          <cell r="G857">
            <v>48</v>
          </cell>
          <cell r="H857">
            <v>44049</v>
          </cell>
          <cell r="I857">
            <v>202040</v>
          </cell>
        </row>
        <row r="858">
          <cell r="A858">
            <v>10620896</v>
          </cell>
          <cell r="B858" t="str">
            <v>U</v>
          </cell>
          <cell r="C858" t="str">
            <v>BSME</v>
          </cell>
          <cell r="D858" t="str">
            <v>MENG</v>
          </cell>
          <cell r="F858" t="str">
            <v>SM</v>
          </cell>
          <cell r="G858">
            <v>160</v>
          </cell>
          <cell r="H858">
            <v>43085</v>
          </cell>
          <cell r="I858">
            <v>201810</v>
          </cell>
        </row>
        <row r="859">
          <cell r="A859">
            <v>10621077</v>
          </cell>
          <cell r="B859" t="str">
            <v>U</v>
          </cell>
          <cell r="C859" t="str">
            <v>BAAS</v>
          </cell>
          <cell r="D859" t="str">
            <v>BAAS</v>
          </cell>
          <cell r="F859" t="str">
            <v>ED</v>
          </cell>
          <cell r="G859">
            <v>164</v>
          </cell>
          <cell r="H859">
            <v>43813</v>
          </cell>
          <cell r="I859">
            <v>202010</v>
          </cell>
        </row>
        <row r="860">
          <cell r="A860">
            <v>10621242</v>
          </cell>
          <cell r="B860" t="str">
            <v>U</v>
          </cell>
          <cell r="C860" t="str">
            <v>BSIS</v>
          </cell>
          <cell r="D860" t="str">
            <v>ECE6</v>
          </cell>
          <cell r="F860" t="str">
            <v>ED</v>
          </cell>
          <cell r="G860">
            <v>120</v>
          </cell>
          <cell r="H860">
            <v>44317</v>
          </cell>
          <cell r="I860">
            <v>202120</v>
          </cell>
        </row>
        <row r="861">
          <cell r="A861">
            <v>10623308</v>
          </cell>
          <cell r="B861" t="str">
            <v>U</v>
          </cell>
          <cell r="C861" t="str">
            <v>BSCJ</v>
          </cell>
          <cell r="D861" t="str">
            <v>CRJU</v>
          </cell>
          <cell r="F861" t="str">
            <v>HH</v>
          </cell>
          <cell r="G861">
            <v>134</v>
          </cell>
          <cell r="H861">
            <v>44541</v>
          </cell>
          <cell r="I861">
            <v>202210</v>
          </cell>
        </row>
        <row r="862">
          <cell r="A862">
            <v>10623562</v>
          </cell>
          <cell r="B862" t="str">
            <v>U</v>
          </cell>
          <cell r="C862" t="str">
            <v>BSRC</v>
          </cell>
          <cell r="D862" t="str">
            <v>RESP</v>
          </cell>
          <cell r="F862" t="str">
            <v>HH</v>
          </cell>
          <cell r="G862">
            <v>140</v>
          </cell>
          <cell r="H862">
            <v>44317</v>
          </cell>
          <cell r="I862">
            <v>202120</v>
          </cell>
        </row>
        <row r="863">
          <cell r="A863">
            <v>10624407</v>
          </cell>
          <cell r="B863" t="str">
            <v>U</v>
          </cell>
          <cell r="C863" t="str">
            <v>BBA</v>
          </cell>
          <cell r="D863" t="str">
            <v>MIS</v>
          </cell>
          <cell r="F863" t="str">
            <v>BA</v>
          </cell>
          <cell r="G863">
            <v>141</v>
          </cell>
          <cell r="H863">
            <v>41858</v>
          </cell>
          <cell r="I863">
            <v>201440</v>
          </cell>
        </row>
        <row r="864">
          <cell r="A864">
            <v>10625082</v>
          </cell>
          <cell r="B864" t="str">
            <v>U</v>
          </cell>
          <cell r="C864" t="str">
            <v>BBA</v>
          </cell>
          <cell r="D864" t="str">
            <v>MGMT</v>
          </cell>
          <cell r="F864" t="str">
            <v>BA</v>
          </cell>
          <cell r="G864">
            <v>129</v>
          </cell>
          <cell r="H864">
            <v>44905</v>
          </cell>
          <cell r="I864">
            <v>202310</v>
          </cell>
        </row>
        <row r="865">
          <cell r="A865">
            <v>10625151</v>
          </cell>
          <cell r="B865" t="str">
            <v>U</v>
          </cell>
          <cell r="C865" t="str">
            <v>BAAS</v>
          </cell>
          <cell r="D865" t="str">
            <v>BAAS</v>
          </cell>
          <cell r="F865" t="str">
            <v>ED</v>
          </cell>
          <cell r="G865">
            <v>129</v>
          </cell>
          <cell r="H865">
            <v>44541</v>
          </cell>
          <cell r="I865">
            <v>202210</v>
          </cell>
        </row>
        <row r="866">
          <cell r="A866">
            <v>10625347</v>
          </cell>
          <cell r="B866" t="str">
            <v>U</v>
          </cell>
          <cell r="C866" t="str">
            <v>BSN</v>
          </cell>
          <cell r="D866" t="str">
            <v>NURN</v>
          </cell>
          <cell r="F866" t="str">
            <v>HH</v>
          </cell>
          <cell r="G866">
            <v>154</v>
          </cell>
          <cell r="H866">
            <v>44905</v>
          </cell>
          <cell r="I866">
            <v>202310</v>
          </cell>
        </row>
        <row r="867">
          <cell r="A867">
            <v>10626661</v>
          </cell>
          <cell r="B867" t="str">
            <v>U</v>
          </cell>
          <cell r="C867" t="str">
            <v>BA</v>
          </cell>
          <cell r="D867" t="str">
            <v>SPLS</v>
          </cell>
          <cell r="F867" t="str">
            <v>ED</v>
          </cell>
          <cell r="G867">
            <v>152</v>
          </cell>
          <cell r="H867">
            <v>43449</v>
          </cell>
          <cell r="I867">
            <v>201910</v>
          </cell>
        </row>
        <row r="868">
          <cell r="A868">
            <v>10626696</v>
          </cell>
          <cell r="B868" t="str">
            <v>U</v>
          </cell>
          <cell r="C868" t="str">
            <v>BAAS</v>
          </cell>
          <cell r="D868" t="str">
            <v>BAAS</v>
          </cell>
          <cell r="F868" t="str">
            <v>ED</v>
          </cell>
          <cell r="G868">
            <v>126.03</v>
          </cell>
          <cell r="H868">
            <v>44317</v>
          </cell>
          <cell r="I868">
            <v>202120</v>
          </cell>
        </row>
        <row r="869">
          <cell r="A869">
            <v>10627385</v>
          </cell>
          <cell r="B869" t="str">
            <v>G</v>
          </cell>
          <cell r="C869" t="str">
            <v>MS</v>
          </cell>
          <cell r="D869" t="str">
            <v>BIOL</v>
          </cell>
          <cell r="F869" t="str">
            <v>SE</v>
          </cell>
          <cell r="G869">
            <v>34</v>
          </cell>
          <cell r="H869">
            <v>44413</v>
          </cell>
          <cell r="I869">
            <v>202140</v>
          </cell>
        </row>
        <row r="870">
          <cell r="A870">
            <v>10628609</v>
          </cell>
          <cell r="B870" t="str">
            <v>U</v>
          </cell>
          <cell r="C870" t="str">
            <v>BSN</v>
          </cell>
          <cell r="D870" t="str">
            <v>NURS</v>
          </cell>
          <cell r="F870" t="str">
            <v>HH</v>
          </cell>
          <cell r="G870">
            <v>137</v>
          </cell>
          <cell r="H870">
            <v>41769</v>
          </cell>
          <cell r="I870">
            <v>201420</v>
          </cell>
        </row>
        <row r="871">
          <cell r="A871">
            <v>10629234</v>
          </cell>
          <cell r="B871" t="str">
            <v>U</v>
          </cell>
          <cell r="C871" t="str">
            <v>BS</v>
          </cell>
          <cell r="D871" t="str">
            <v>PSYC</v>
          </cell>
          <cell r="F871" t="str">
            <v>HM</v>
          </cell>
          <cell r="G871">
            <v>139</v>
          </cell>
          <cell r="H871">
            <v>43813</v>
          </cell>
          <cell r="I871">
            <v>202010</v>
          </cell>
        </row>
        <row r="872">
          <cell r="A872">
            <v>10629278</v>
          </cell>
          <cell r="B872" t="str">
            <v>U</v>
          </cell>
          <cell r="C872" t="str">
            <v>BBA</v>
          </cell>
          <cell r="D872" t="str">
            <v>MGMT</v>
          </cell>
          <cell r="F872" t="str">
            <v>BA</v>
          </cell>
          <cell r="G872">
            <v>137</v>
          </cell>
          <cell r="H872">
            <v>44541</v>
          </cell>
          <cell r="I872">
            <v>202210</v>
          </cell>
        </row>
        <row r="873">
          <cell r="A873">
            <v>10629792</v>
          </cell>
          <cell r="B873" t="str">
            <v>U</v>
          </cell>
          <cell r="C873" t="str">
            <v>BBA</v>
          </cell>
          <cell r="D873" t="str">
            <v>FINC</v>
          </cell>
          <cell r="F873" t="str">
            <v>BA</v>
          </cell>
          <cell r="G873">
            <v>140</v>
          </cell>
          <cell r="H873">
            <v>43596</v>
          </cell>
          <cell r="I873">
            <v>201920</v>
          </cell>
        </row>
        <row r="874">
          <cell r="A874">
            <v>10629805</v>
          </cell>
          <cell r="B874" t="str">
            <v>U</v>
          </cell>
          <cell r="C874" t="str">
            <v>BFA</v>
          </cell>
          <cell r="D874" t="str">
            <v>ART</v>
          </cell>
          <cell r="F874" t="str">
            <v>FA</v>
          </cell>
          <cell r="G874">
            <v>125</v>
          </cell>
          <cell r="H874">
            <v>44688</v>
          </cell>
          <cell r="I874">
            <v>202220</v>
          </cell>
        </row>
        <row r="875">
          <cell r="A875">
            <v>10631201</v>
          </cell>
          <cell r="B875" t="str">
            <v>G</v>
          </cell>
          <cell r="C875" t="str">
            <v>MS</v>
          </cell>
          <cell r="D875" t="str">
            <v>CMPS</v>
          </cell>
          <cell r="F875" t="str">
            <v>SM</v>
          </cell>
          <cell r="G875">
            <v>39</v>
          </cell>
          <cell r="H875">
            <v>42504</v>
          </cell>
          <cell r="I875">
            <v>201620</v>
          </cell>
        </row>
        <row r="876">
          <cell r="A876">
            <v>10631353</v>
          </cell>
          <cell r="B876" t="str">
            <v>U</v>
          </cell>
          <cell r="C876" t="str">
            <v>BSME</v>
          </cell>
          <cell r="D876" t="str">
            <v>MENG</v>
          </cell>
          <cell r="F876" t="str">
            <v>SE</v>
          </cell>
          <cell r="G876">
            <v>159</v>
          </cell>
          <cell r="H876">
            <v>43967</v>
          </cell>
          <cell r="I876">
            <v>202020</v>
          </cell>
        </row>
        <row r="877">
          <cell r="A877">
            <v>10631452</v>
          </cell>
          <cell r="B877" t="str">
            <v>U</v>
          </cell>
          <cell r="C877" t="str">
            <v>BBA</v>
          </cell>
          <cell r="D877" t="str">
            <v>MKTG</v>
          </cell>
          <cell r="F877" t="str">
            <v>BA</v>
          </cell>
          <cell r="G877">
            <v>128</v>
          </cell>
          <cell r="H877">
            <v>43596</v>
          </cell>
          <cell r="I877">
            <v>201920</v>
          </cell>
        </row>
        <row r="878">
          <cell r="A878">
            <v>10631548</v>
          </cell>
          <cell r="B878" t="str">
            <v>U</v>
          </cell>
          <cell r="C878" t="str">
            <v>BFA</v>
          </cell>
          <cell r="D878" t="str">
            <v>ART</v>
          </cell>
          <cell r="F878" t="str">
            <v>FA</v>
          </cell>
          <cell r="G878">
            <v>145</v>
          </cell>
          <cell r="H878">
            <v>41769</v>
          </cell>
          <cell r="I878">
            <v>201420</v>
          </cell>
        </row>
        <row r="879">
          <cell r="A879">
            <v>10631631</v>
          </cell>
          <cell r="B879" t="str">
            <v>U</v>
          </cell>
          <cell r="C879" t="str">
            <v>BAAS</v>
          </cell>
          <cell r="D879" t="str">
            <v>BAAS</v>
          </cell>
          <cell r="F879" t="str">
            <v>ED</v>
          </cell>
          <cell r="G879">
            <v>161</v>
          </cell>
          <cell r="H879">
            <v>42504</v>
          </cell>
          <cell r="I879">
            <v>201620</v>
          </cell>
        </row>
        <row r="880">
          <cell r="A880">
            <v>10631766</v>
          </cell>
          <cell r="B880" t="str">
            <v>U</v>
          </cell>
          <cell r="C880" t="str">
            <v>BSCJ</v>
          </cell>
          <cell r="D880" t="str">
            <v>CRJU</v>
          </cell>
          <cell r="F880" t="str">
            <v>HH</v>
          </cell>
          <cell r="G880">
            <v>132</v>
          </cell>
          <cell r="H880">
            <v>44688</v>
          </cell>
          <cell r="I880">
            <v>202220</v>
          </cell>
        </row>
        <row r="881">
          <cell r="A881">
            <v>10632054</v>
          </cell>
          <cell r="B881" t="str">
            <v>U</v>
          </cell>
          <cell r="C881" t="str">
            <v>BS</v>
          </cell>
          <cell r="D881" t="str">
            <v>MATH</v>
          </cell>
          <cell r="F881" t="str">
            <v>SM</v>
          </cell>
          <cell r="G881">
            <v>180</v>
          </cell>
          <cell r="H881">
            <v>42868</v>
          </cell>
          <cell r="I881">
            <v>201720</v>
          </cell>
        </row>
        <row r="882">
          <cell r="A882">
            <v>10633377</v>
          </cell>
          <cell r="B882" t="str">
            <v>U</v>
          </cell>
          <cell r="C882" t="str">
            <v>BS</v>
          </cell>
          <cell r="D882" t="str">
            <v>BIOL</v>
          </cell>
          <cell r="F882" t="str">
            <v>SM</v>
          </cell>
          <cell r="G882">
            <v>136</v>
          </cell>
          <cell r="H882">
            <v>42140</v>
          </cell>
          <cell r="I882">
            <v>201520</v>
          </cell>
        </row>
        <row r="883">
          <cell r="A883">
            <v>10633610</v>
          </cell>
          <cell r="B883" t="str">
            <v>U</v>
          </cell>
          <cell r="C883" t="str">
            <v>BSN</v>
          </cell>
          <cell r="D883" t="str">
            <v>NURN</v>
          </cell>
          <cell r="F883" t="str">
            <v>HH</v>
          </cell>
          <cell r="G883">
            <v>123</v>
          </cell>
          <cell r="H883">
            <v>43449</v>
          </cell>
          <cell r="I883">
            <v>201910</v>
          </cell>
        </row>
        <row r="884">
          <cell r="A884">
            <v>10634618</v>
          </cell>
          <cell r="B884" t="str">
            <v>U</v>
          </cell>
          <cell r="C884" t="str">
            <v>BBA</v>
          </cell>
          <cell r="D884" t="str">
            <v>MKTG</v>
          </cell>
          <cell r="F884" t="str">
            <v>BA</v>
          </cell>
          <cell r="G884">
            <v>129</v>
          </cell>
          <cell r="H884">
            <v>43449</v>
          </cell>
          <cell r="I884">
            <v>201910</v>
          </cell>
        </row>
        <row r="885">
          <cell r="A885">
            <v>10634753</v>
          </cell>
          <cell r="B885" t="str">
            <v>U</v>
          </cell>
          <cell r="C885" t="str">
            <v>BSDH</v>
          </cell>
          <cell r="D885" t="str">
            <v>DNHY</v>
          </cell>
          <cell r="F885" t="str">
            <v>HH</v>
          </cell>
          <cell r="G885">
            <v>228</v>
          </cell>
          <cell r="H885">
            <v>44317</v>
          </cell>
          <cell r="I885">
            <v>202120</v>
          </cell>
        </row>
        <row r="886">
          <cell r="A886">
            <v>10634784</v>
          </cell>
          <cell r="B886" t="str">
            <v>U</v>
          </cell>
          <cell r="C886" t="str">
            <v>BAAS</v>
          </cell>
          <cell r="D886" t="str">
            <v>BAAS</v>
          </cell>
          <cell r="F886" t="str">
            <v>ED</v>
          </cell>
          <cell r="G886">
            <v>120</v>
          </cell>
          <cell r="H886">
            <v>44541</v>
          </cell>
          <cell r="I886">
            <v>202210</v>
          </cell>
        </row>
        <row r="887">
          <cell r="A887">
            <v>10635325</v>
          </cell>
          <cell r="B887" t="str">
            <v>U</v>
          </cell>
          <cell r="C887" t="str">
            <v>BAAS</v>
          </cell>
          <cell r="D887" t="str">
            <v>BAAS</v>
          </cell>
          <cell r="F887" t="str">
            <v>ED</v>
          </cell>
          <cell r="G887">
            <v>171</v>
          </cell>
          <cell r="H887">
            <v>43813</v>
          </cell>
          <cell r="I887">
            <v>202010</v>
          </cell>
        </row>
        <row r="888">
          <cell r="A888">
            <v>10635425</v>
          </cell>
          <cell r="B888" t="str">
            <v>U</v>
          </cell>
          <cell r="C888" t="str">
            <v>BA</v>
          </cell>
          <cell r="D888" t="str">
            <v>SOCL</v>
          </cell>
          <cell r="E888" t="str">
            <v>PSYC</v>
          </cell>
          <cell r="F888" t="str">
            <v>HM</v>
          </cell>
          <cell r="G888">
            <v>167</v>
          </cell>
          <cell r="H888">
            <v>42350</v>
          </cell>
          <cell r="I888">
            <v>201610</v>
          </cell>
        </row>
        <row r="889">
          <cell r="A889">
            <v>10636214</v>
          </cell>
          <cell r="B889" t="str">
            <v>U</v>
          </cell>
          <cell r="C889" t="str">
            <v>BBA</v>
          </cell>
          <cell r="D889" t="str">
            <v>MKTG</v>
          </cell>
          <cell r="F889" t="str">
            <v>BA</v>
          </cell>
          <cell r="G889">
            <v>143</v>
          </cell>
          <cell r="H889">
            <v>44688</v>
          </cell>
          <cell r="I889">
            <v>202220</v>
          </cell>
        </row>
        <row r="890">
          <cell r="A890">
            <v>10636393</v>
          </cell>
          <cell r="B890" t="str">
            <v>U</v>
          </cell>
          <cell r="C890" t="str">
            <v>BS</v>
          </cell>
          <cell r="D890" t="str">
            <v>CMPS</v>
          </cell>
          <cell r="F890" t="str">
            <v>SE</v>
          </cell>
          <cell r="G890">
            <v>123</v>
          </cell>
          <cell r="H890">
            <v>43813</v>
          </cell>
          <cell r="I890">
            <v>202010</v>
          </cell>
        </row>
        <row r="891">
          <cell r="A891">
            <v>10636468</v>
          </cell>
          <cell r="B891" t="str">
            <v>U</v>
          </cell>
          <cell r="C891" t="str">
            <v>BSIS</v>
          </cell>
          <cell r="D891" t="str">
            <v>SPED</v>
          </cell>
          <cell r="F891" t="str">
            <v>ED</v>
          </cell>
          <cell r="G891">
            <v>158</v>
          </cell>
          <cell r="H891">
            <v>42868</v>
          </cell>
          <cell r="I891">
            <v>201720</v>
          </cell>
        </row>
        <row r="892">
          <cell r="A892">
            <v>10637036</v>
          </cell>
          <cell r="B892" t="str">
            <v>U</v>
          </cell>
          <cell r="C892" t="str">
            <v>BSN</v>
          </cell>
          <cell r="D892" t="str">
            <v>NURA</v>
          </cell>
          <cell r="F892" t="str">
            <v>HH</v>
          </cell>
          <cell r="G892">
            <v>219</v>
          </cell>
          <cell r="H892">
            <v>43321</v>
          </cell>
          <cell r="I892">
            <v>201840</v>
          </cell>
        </row>
        <row r="893">
          <cell r="A893">
            <v>10638711</v>
          </cell>
          <cell r="B893" t="str">
            <v>U</v>
          </cell>
          <cell r="C893" t="str">
            <v>BA</v>
          </cell>
          <cell r="D893" t="str">
            <v>SPAN</v>
          </cell>
          <cell r="F893" t="str">
            <v>HM</v>
          </cell>
          <cell r="G893">
            <v>120</v>
          </cell>
          <cell r="H893">
            <v>44541</v>
          </cell>
          <cell r="I893">
            <v>202210</v>
          </cell>
        </row>
        <row r="894">
          <cell r="A894">
            <v>10638828</v>
          </cell>
          <cell r="B894" t="str">
            <v>U</v>
          </cell>
          <cell r="C894" t="str">
            <v>BSEP</v>
          </cell>
          <cell r="D894" t="str">
            <v>EXPH</v>
          </cell>
          <cell r="F894" t="str">
            <v>HH</v>
          </cell>
          <cell r="G894">
            <v>139</v>
          </cell>
          <cell r="H894">
            <v>41858</v>
          </cell>
          <cell r="I894">
            <v>201440</v>
          </cell>
        </row>
        <row r="895">
          <cell r="A895">
            <v>10639022</v>
          </cell>
          <cell r="B895" t="str">
            <v>U</v>
          </cell>
          <cell r="C895" t="str">
            <v>BSN</v>
          </cell>
          <cell r="D895" t="str">
            <v>NURS</v>
          </cell>
          <cell r="F895" t="str">
            <v>HH</v>
          </cell>
          <cell r="G895">
            <v>165</v>
          </cell>
          <cell r="H895">
            <v>41622</v>
          </cell>
          <cell r="I895">
            <v>201410</v>
          </cell>
        </row>
        <row r="896">
          <cell r="A896">
            <v>10639200</v>
          </cell>
          <cell r="B896" t="str">
            <v>U</v>
          </cell>
          <cell r="C896" t="str">
            <v>BBA</v>
          </cell>
          <cell r="D896" t="str">
            <v>ECON</v>
          </cell>
          <cell r="E896" t="str">
            <v>MGMT</v>
          </cell>
          <cell r="F896" t="str">
            <v>BA</v>
          </cell>
          <cell r="G896">
            <v>160</v>
          </cell>
          <cell r="H896">
            <v>41405</v>
          </cell>
          <cell r="I896">
            <v>201320</v>
          </cell>
        </row>
        <row r="897">
          <cell r="A897">
            <v>10641013</v>
          </cell>
          <cell r="B897" t="str">
            <v>U</v>
          </cell>
          <cell r="C897" t="str">
            <v>BBA</v>
          </cell>
          <cell r="D897" t="str">
            <v>MGMT</v>
          </cell>
          <cell r="F897" t="str">
            <v>BA</v>
          </cell>
          <cell r="G897">
            <v>136.5</v>
          </cell>
          <cell r="H897">
            <v>43967</v>
          </cell>
          <cell r="I897">
            <v>202020</v>
          </cell>
        </row>
        <row r="898">
          <cell r="A898">
            <v>10641021</v>
          </cell>
          <cell r="B898" t="str">
            <v>U</v>
          </cell>
          <cell r="C898" t="str">
            <v>BS</v>
          </cell>
          <cell r="D898" t="str">
            <v>CMPS</v>
          </cell>
          <cell r="F898" t="str">
            <v>SE</v>
          </cell>
          <cell r="G898">
            <v>163</v>
          </cell>
          <cell r="H898">
            <v>44049</v>
          </cell>
          <cell r="I898">
            <v>202040</v>
          </cell>
        </row>
        <row r="899">
          <cell r="A899">
            <v>10642073</v>
          </cell>
          <cell r="B899" t="str">
            <v>G</v>
          </cell>
          <cell r="C899" t="str">
            <v>MED</v>
          </cell>
          <cell r="D899" t="str">
            <v>EDLE</v>
          </cell>
          <cell r="F899" t="str">
            <v>ED</v>
          </cell>
          <cell r="G899">
            <v>42</v>
          </cell>
          <cell r="H899">
            <v>43232</v>
          </cell>
          <cell r="I899">
            <v>201820</v>
          </cell>
        </row>
        <row r="900">
          <cell r="A900">
            <v>10642210</v>
          </cell>
          <cell r="B900" t="str">
            <v>U</v>
          </cell>
          <cell r="C900" t="str">
            <v>BBA</v>
          </cell>
          <cell r="D900" t="str">
            <v>MIS</v>
          </cell>
          <cell r="F900" t="str">
            <v>BA</v>
          </cell>
          <cell r="G900">
            <v>128</v>
          </cell>
          <cell r="H900">
            <v>41258</v>
          </cell>
          <cell r="I900">
            <v>201310</v>
          </cell>
        </row>
        <row r="901">
          <cell r="A901">
            <v>10642221</v>
          </cell>
          <cell r="B901" t="str">
            <v>U</v>
          </cell>
          <cell r="C901" t="str">
            <v>BSN</v>
          </cell>
          <cell r="D901" t="str">
            <v>NURN</v>
          </cell>
          <cell r="F901" t="str">
            <v>HH</v>
          </cell>
          <cell r="G901">
            <v>174</v>
          </cell>
          <cell r="H901">
            <v>43232</v>
          </cell>
          <cell r="I901">
            <v>201820</v>
          </cell>
        </row>
        <row r="902">
          <cell r="A902">
            <v>10642702</v>
          </cell>
          <cell r="B902" t="str">
            <v>U</v>
          </cell>
          <cell r="C902" t="str">
            <v>BSN</v>
          </cell>
          <cell r="D902" t="str">
            <v>NURS</v>
          </cell>
          <cell r="F902" t="str">
            <v>HH</v>
          </cell>
          <cell r="G902">
            <v>141</v>
          </cell>
          <cell r="H902">
            <v>43449</v>
          </cell>
          <cell r="I902">
            <v>201910</v>
          </cell>
        </row>
        <row r="903">
          <cell r="A903">
            <v>10643028</v>
          </cell>
          <cell r="B903" t="str">
            <v>U</v>
          </cell>
          <cell r="C903" t="str">
            <v>BBA</v>
          </cell>
          <cell r="D903" t="str">
            <v>MGMT</v>
          </cell>
          <cell r="F903" t="str">
            <v>BA</v>
          </cell>
          <cell r="G903">
            <v>136</v>
          </cell>
          <cell r="H903">
            <v>43449</v>
          </cell>
          <cell r="I903">
            <v>201910</v>
          </cell>
        </row>
        <row r="904">
          <cell r="A904">
            <v>10643103</v>
          </cell>
          <cell r="B904" t="str">
            <v>G</v>
          </cell>
          <cell r="C904" t="str">
            <v>MED</v>
          </cell>
          <cell r="D904" t="str">
            <v>SPAD</v>
          </cell>
          <cell r="F904" t="str">
            <v>ED</v>
          </cell>
          <cell r="G904">
            <v>36</v>
          </cell>
          <cell r="H904">
            <v>44688</v>
          </cell>
          <cell r="I904">
            <v>202220</v>
          </cell>
        </row>
        <row r="905">
          <cell r="A905">
            <v>10643169</v>
          </cell>
          <cell r="B905" t="str">
            <v>U</v>
          </cell>
          <cell r="C905" t="str">
            <v>BS</v>
          </cell>
          <cell r="D905" t="str">
            <v>MATH</v>
          </cell>
          <cell r="F905" t="str">
            <v>SE</v>
          </cell>
          <cell r="G905">
            <v>150</v>
          </cell>
          <cell r="H905">
            <v>43967</v>
          </cell>
          <cell r="I905">
            <v>202020</v>
          </cell>
        </row>
        <row r="906">
          <cell r="A906">
            <v>10643226</v>
          </cell>
          <cell r="B906" t="str">
            <v>U</v>
          </cell>
          <cell r="C906" t="str">
            <v>BSN</v>
          </cell>
          <cell r="D906" t="str">
            <v>NURS</v>
          </cell>
          <cell r="F906" t="str">
            <v>HH</v>
          </cell>
          <cell r="G906">
            <v>164</v>
          </cell>
          <cell r="H906">
            <v>43813</v>
          </cell>
          <cell r="I906">
            <v>202010</v>
          </cell>
        </row>
        <row r="907">
          <cell r="A907">
            <v>10643748</v>
          </cell>
          <cell r="B907" t="str">
            <v>U</v>
          </cell>
          <cell r="C907" t="str">
            <v>BSN</v>
          </cell>
          <cell r="D907" t="str">
            <v>NURN</v>
          </cell>
          <cell r="F907" t="str">
            <v>HH</v>
          </cell>
          <cell r="G907">
            <v>120</v>
          </cell>
          <cell r="H907">
            <v>44541</v>
          </cell>
          <cell r="I907">
            <v>202210</v>
          </cell>
        </row>
        <row r="908">
          <cell r="A908">
            <v>10646118</v>
          </cell>
          <cell r="B908" t="str">
            <v>U</v>
          </cell>
          <cell r="C908" t="str">
            <v>BA</v>
          </cell>
          <cell r="D908" t="str">
            <v>CMPS</v>
          </cell>
          <cell r="F908" t="str">
            <v>SE</v>
          </cell>
          <cell r="G908">
            <v>140</v>
          </cell>
          <cell r="H908">
            <v>44317</v>
          </cell>
          <cell r="I908">
            <v>202120</v>
          </cell>
        </row>
        <row r="909">
          <cell r="A909">
            <v>10646424</v>
          </cell>
          <cell r="B909" t="str">
            <v>U</v>
          </cell>
          <cell r="C909" t="str">
            <v>BBA</v>
          </cell>
          <cell r="D909" t="str">
            <v>MKTG</v>
          </cell>
          <cell r="F909" t="str">
            <v>BA</v>
          </cell>
          <cell r="G909">
            <v>124</v>
          </cell>
          <cell r="H909">
            <v>41405</v>
          </cell>
          <cell r="I909">
            <v>201320</v>
          </cell>
        </row>
        <row r="910">
          <cell r="A910">
            <v>10646892</v>
          </cell>
          <cell r="B910" t="str">
            <v>G</v>
          </cell>
          <cell r="C910" t="str">
            <v>MED</v>
          </cell>
          <cell r="D910" t="str">
            <v>SPED</v>
          </cell>
          <cell r="F910" t="str">
            <v>ED</v>
          </cell>
          <cell r="G910">
            <v>39</v>
          </cell>
          <cell r="H910">
            <v>44541</v>
          </cell>
          <cell r="I910">
            <v>202210</v>
          </cell>
        </row>
        <row r="911">
          <cell r="A911">
            <v>10647544</v>
          </cell>
          <cell r="B911" t="str">
            <v>U</v>
          </cell>
          <cell r="C911" t="str">
            <v>BSN</v>
          </cell>
          <cell r="D911" t="str">
            <v>NURS</v>
          </cell>
          <cell r="F911" t="str">
            <v>HH</v>
          </cell>
          <cell r="G911">
            <v>131</v>
          </cell>
          <cell r="H911">
            <v>42721</v>
          </cell>
          <cell r="I911">
            <v>201710</v>
          </cell>
        </row>
        <row r="912">
          <cell r="A912">
            <v>10647895</v>
          </cell>
          <cell r="B912" t="str">
            <v>U</v>
          </cell>
          <cell r="C912" t="str">
            <v>BBA</v>
          </cell>
          <cell r="D912" t="str">
            <v>FINC</v>
          </cell>
          <cell r="F912" t="str">
            <v>BA</v>
          </cell>
          <cell r="G912">
            <v>138</v>
          </cell>
          <cell r="H912">
            <v>44905</v>
          </cell>
          <cell r="I912">
            <v>202310</v>
          </cell>
        </row>
        <row r="913">
          <cell r="A913">
            <v>10650316</v>
          </cell>
          <cell r="B913" t="str">
            <v>U</v>
          </cell>
          <cell r="C913" t="str">
            <v>BSRS</v>
          </cell>
          <cell r="D913" t="str">
            <v>RADS</v>
          </cell>
          <cell r="F913" t="str">
            <v>HH</v>
          </cell>
          <cell r="G913">
            <v>154</v>
          </cell>
          <cell r="H913">
            <v>41258</v>
          </cell>
          <cell r="I913">
            <v>201310</v>
          </cell>
        </row>
        <row r="914">
          <cell r="A914">
            <v>10650791</v>
          </cell>
          <cell r="B914" t="str">
            <v>U</v>
          </cell>
          <cell r="C914" t="str">
            <v>BBA</v>
          </cell>
          <cell r="D914" t="str">
            <v>ECON</v>
          </cell>
          <cell r="F914" t="str">
            <v>BA</v>
          </cell>
          <cell r="G914">
            <v>131</v>
          </cell>
          <cell r="H914">
            <v>44541</v>
          </cell>
          <cell r="I914">
            <v>202210</v>
          </cell>
        </row>
        <row r="915">
          <cell r="A915">
            <v>10651416</v>
          </cell>
          <cell r="B915" t="str">
            <v>U</v>
          </cell>
          <cell r="C915" t="str">
            <v>BA</v>
          </cell>
          <cell r="D915" t="str">
            <v>PSYC</v>
          </cell>
          <cell r="F915" t="str">
            <v>HM</v>
          </cell>
          <cell r="G915">
            <v>122</v>
          </cell>
          <cell r="H915">
            <v>43813</v>
          </cell>
          <cell r="I915">
            <v>202010</v>
          </cell>
        </row>
        <row r="916">
          <cell r="A916">
            <v>10653379</v>
          </cell>
          <cell r="B916" t="str">
            <v>U</v>
          </cell>
          <cell r="C916" t="str">
            <v>BSME</v>
          </cell>
          <cell r="D916" t="str">
            <v>MENG</v>
          </cell>
          <cell r="F916" t="str">
            <v>SE</v>
          </cell>
          <cell r="G916">
            <v>260</v>
          </cell>
          <cell r="H916">
            <v>43596</v>
          </cell>
          <cell r="I916">
            <v>201920</v>
          </cell>
        </row>
        <row r="917">
          <cell r="A917">
            <v>10654315</v>
          </cell>
          <cell r="B917" t="str">
            <v>U</v>
          </cell>
          <cell r="C917" t="str">
            <v>BM</v>
          </cell>
          <cell r="D917" t="str">
            <v>MUSC</v>
          </cell>
          <cell r="F917" t="str">
            <v>FA</v>
          </cell>
          <cell r="G917">
            <v>147</v>
          </cell>
          <cell r="H917">
            <v>41986</v>
          </cell>
          <cell r="I917">
            <v>201510</v>
          </cell>
        </row>
        <row r="918">
          <cell r="A918">
            <v>10654328</v>
          </cell>
          <cell r="B918" t="str">
            <v>U</v>
          </cell>
          <cell r="C918" t="str">
            <v>BSDH</v>
          </cell>
          <cell r="D918" t="str">
            <v>DNHY</v>
          </cell>
          <cell r="F918" t="str">
            <v>HH</v>
          </cell>
          <cell r="G918">
            <v>129</v>
          </cell>
          <cell r="H918">
            <v>41405</v>
          </cell>
          <cell r="I918">
            <v>201320</v>
          </cell>
        </row>
        <row r="919">
          <cell r="A919">
            <v>10654610</v>
          </cell>
          <cell r="B919" t="str">
            <v>U</v>
          </cell>
          <cell r="C919" t="str">
            <v>BSIS</v>
          </cell>
          <cell r="D919" t="str">
            <v>ECE6</v>
          </cell>
          <cell r="F919" t="str">
            <v>ED</v>
          </cell>
          <cell r="G919">
            <v>128</v>
          </cell>
          <cell r="H919">
            <v>41258</v>
          </cell>
          <cell r="I919">
            <v>201310</v>
          </cell>
        </row>
        <row r="920">
          <cell r="A920">
            <v>10655678</v>
          </cell>
          <cell r="B920" t="str">
            <v>U</v>
          </cell>
          <cell r="C920" t="str">
            <v>BBA</v>
          </cell>
          <cell r="D920" t="str">
            <v>ECON</v>
          </cell>
          <cell r="F920" t="str">
            <v>BA</v>
          </cell>
          <cell r="G920">
            <v>127</v>
          </cell>
          <cell r="H920">
            <v>44541</v>
          </cell>
          <cell r="I920">
            <v>202210</v>
          </cell>
        </row>
        <row r="921">
          <cell r="A921">
            <v>10655750</v>
          </cell>
          <cell r="B921" t="str">
            <v>U</v>
          </cell>
          <cell r="C921" t="str">
            <v>BAAS</v>
          </cell>
          <cell r="D921" t="str">
            <v>BAAS</v>
          </cell>
          <cell r="F921" t="str">
            <v>ED</v>
          </cell>
          <cell r="G921">
            <v>130.024</v>
          </cell>
          <cell r="H921">
            <v>43449</v>
          </cell>
          <cell r="I921">
            <v>201910</v>
          </cell>
        </row>
        <row r="922">
          <cell r="A922">
            <v>10656588</v>
          </cell>
          <cell r="B922" t="str">
            <v>U</v>
          </cell>
          <cell r="C922" t="str">
            <v>BM</v>
          </cell>
          <cell r="D922" t="str">
            <v>MUSC</v>
          </cell>
          <cell r="F922" t="str">
            <v>FA</v>
          </cell>
          <cell r="G922">
            <v>157</v>
          </cell>
          <cell r="H922">
            <v>43232</v>
          </cell>
          <cell r="I922">
            <v>201820</v>
          </cell>
        </row>
        <row r="923">
          <cell r="A923">
            <v>10657119</v>
          </cell>
          <cell r="B923" t="str">
            <v>U</v>
          </cell>
          <cell r="C923" t="str">
            <v>BBA</v>
          </cell>
          <cell r="D923" t="str">
            <v>FINC</v>
          </cell>
          <cell r="F923" t="str">
            <v>BA</v>
          </cell>
          <cell r="G923">
            <v>125</v>
          </cell>
          <cell r="H923">
            <v>43321</v>
          </cell>
          <cell r="I923">
            <v>201840</v>
          </cell>
        </row>
        <row r="924">
          <cell r="A924">
            <v>10658466</v>
          </cell>
          <cell r="B924" t="str">
            <v>U</v>
          </cell>
          <cell r="C924" t="str">
            <v>BSIS</v>
          </cell>
          <cell r="D924" t="str">
            <v>ECB6</v>
          </cell>
          <cell r="F924" t="str">
            <v>ED</v>
          </cell>
          <cell r="G924">
            <v>146</v>
          </cell>
          <cell r="H924">
            <v>44688</v>
          </cell>
          <cell r="I924">
            <v>202220</v>
          </cell>
        </row>
        <row r="925">
          <cell r="A925">
            <v>10659925</v>
          </cell>
          <cell r="B925" t="str">
            <v>U</v>
          </cell>
          <cell r="C925" t="str">
            <v>BSEP</v>
          </cell>
          <cell r="D925" t="str">
            <v>EXPH</v>
          </cell>
          <cell r="F925" t="str">
            <v>HH</v>
          </cell>
          <cell r="G925">
            <v>159</v>
          </cell>
          <cell r="H925">
            <v>41258</v>
          </cell>
          <cell r="I925">
            <v>201310</v>
          </cell>
        </row>
        <row r="926">
          <cell r="A926">
            <v>10661036</v>
          </cell>
          <cell r="B926" t="str">
            <v>U</v>
          </cell>
          <cell r="C926" t="str">
            <v>BBA</v>
          </cell>
          <cell r="D926" t="str">
            <v>MKTG</v>
          </cell>
          <cell r="F926" t="str">
            <v>BA</v>
          </cell>
          <cell r="G926">
            <v>120</v>
          </cell>
          <cell r="H926">
            <v>41622</v>
          </cell>
          <cell r="I926">
            <v>201410</v>
          </cell>
        </row>
        <row r="927">
          <cell r="A927">
            <v>10662486</v>
          </cell>
          <cell r="B927" t="str">
            <v>U</v>
          </cell>
          <cell r="C927" t="str">
            <v>BS</v>
          </cell>
          <cell r="D927" t="str">
            <v>CHEM</v>
          </cell>
          <cell r="F927" t="str">
            <v>SE</v>
          </cell>
          <cell r="G927">
            <v>121</v>
          </cell>
          <cell r="H927">
            <v>44905</v>
          </cell>
          <cell r="I927">
            <v>202310</v>
          </cell>
        </row>
        <row r="928">
          <cell r="A928">
            <v>10664163</v>
          </cell>
          <cell r="B928" t="str">
            <v>U</v>
          </cell>
          <cell r="C928" t="str">
            <v>BSN</v>
          </cell>
          <cell r="D928" t="str">
            <v>NURS</v>
          </cell>
          <cell r="F928" t="str">
            <v>HH</v>
          </cell>
          <cell r="G928">
            <v>139</v>
          </cell>
          <cell r="H928">
            <v>42721</v>
          </cell>
          <cell r="I928">
            <v>201710</v>
          </cell>
        </row>
        <row r="929">
          <cell r="A929">
            <v>10668824</v>
          </cell>
          <cell r="B929" t="str">
            <v>U</v>
          </cell>
          <cell r="C929" t="str">
            <v>BBA</v>
          </cell>
          <cell r="D929" t="str">
            <v>MKTG</v>
          </cell>
          <cell r="F929" t="str">
            <v>BA</v>
          </cell>
          <cell r="G929">
            <v>129</v>
          </cell>
          <cell r="H929">
            <v>41858</v>
          </cell>
          <cell r="I929">
            <v>201440</v>
          </cell>
        </row>
        <row r="930">
          <cell r="A930">
            <v>10669251</v>
          </cell>
          <cell r="B930" t="str">
            <v>U</v>
          </cell>
          <cell r="C930" t="str">
            <v>BSIS</v>
          </cell>
          <cell r="D930" t="str">
            <v>ECB6</v>
          </cell>
          <cell r="F930" t="str">
            <v>ED</v>
          </cell>
          <cell r="G930">
            <v>140</v>
          </cell>
          <cell r="H930">
            <v>41405</v>
          </cell>
          <cell r="I930">
            <v>201320</v>
          </cell>
        </row>
        <row r="931">
          <cell r="A931">
            <v>10669252</v>
          </cell>
          <cell r="B931" t="str">
            <v>U</v>
          </cell>
          <cell r="C931" t="str">
            <v>BSME</v>
          </cell>
          <cell r="D931" t="str">
            <v>MENG</v>
          </cell>
          <cell r="F931" t="str">
            <v>SM</v>
          </cell>
          <cell r="G931">
            <v>150</v>
          </cell>
          <cell r="H931">
            <v>42868</v>
          </cell>
          <cell r="I931">
            <v>201720</v>
          </cell>
        </row>
        <row r="932">
          <cell r="A932">
            <v>10669362</v>
          </cell>
          <cell r="B932" t="str">
            <v>U</v>
          </cell>
          <cell r="C932" t="str">
            <v>BA</v>
          </cell>
          <cell r="D932" t="str">
            <v>PSYC</v>
          </cell>
          <cell r="F932" t="str">
            <v>HM</v>
          </cell>
          <cell r="G932">
            <v>125</v>
          </cell>
          <cell r="H932">
            <v>41494</v>
          </cell>
          <cell r="I932">
            <v>201340</v>
          </cell>
        </row>
        <row r="933">
          <cell r="A933">
            <v>10669416</v>
          </cell>
          <cell r="B933" t="str">
            <v>U</v>
          </cell>
          <cell r="C933" t="str">
            <v>BSN</v>
          </cell>
          <cell r="D933" t="str">
            <v>NURS</v>
          </cell>
          <cell r="F933" t="str">
            <v>HH</v>
          </cell>
          <cell r="G933">
            <v>129</v>
          </cell>
          <cell r="H933">
            <v>42504</v>
          </cell>
          <cell r="I933">
            <v>201620</v>
          </cell>
        </row>
        <row r="934">
          <cell r="A934">
            <v>10669528</v>
          </cell>
          <cell r="B934" t="str">
            <v>U</v>
          </cell>
          <cell r="C934" t="str">
            <v>BSCJ</v>
          </cell>
          <cell r="D934" t="str">
            <v>CRJU</v>
          </cell>
          <cell r="F934" t="str">
            <v>HH</v>
          </cell>
          <cell r="G934">
            <v>120</v>
          </cell>
          <cell r="H934">
            <v>41986</v>
          </cell>
          <cell r="I934">
            <v>201510</v>
          </cell>
        </row>
        <row r="935">
          <cell r="A935">
            <v>10669528</v>
          </cell>
          <cell r="B935" t="str">
            <v>G</v>
          </cell>
          <cell r="C935" t="str">
            <v>MACJ</v>
          </cell>
          <cell r="D935" t="str">
            <v>CRJU</v>
          </cell>
          <cell r="F935" t="str">
            <v>HH</v>
          </cell>
          <cell r="G935">
            <v>36</v>
          </cell>
          <cell r="H935">
            <v>42593</v>
          </cell>
          <cell r="I935">
            <v>201640</v>
          </cell>
        </row>
        <row r="936">
          <cell r="A936">
            <v>10671520</v>
          </cell>
          <cell r="B936" t="str">
            <v>G</v>
          </cell>
          <cell r="C936" t="str">
            <v>MED</v>
          </cell>
          <cell r="D936" t="str">
            <v>CRIN</v>
          </cell>
          <cell r="F936" t="str">
            <v>ED</v>
          </cell>
          <cell r="G936">
            <v>36</v>
          </cell>
          <cell r="H936">
            <v>44317</v>
          </cell>
          <cell r="I936">
            <v>202120</v>
          </cell>
        </row>
        <row r="937">
          <cell r="A937">
            <v>10672137</v>
          </cell>
          <cell r="B937" t="str">
            <v>U</v>
          </cell>
          <cell r="C937" t="str">
            <v>BSRC</v>
          </cell>
          <cell r="D937" t="str">
            <v>RESP</v>
          </cell>
          <cell r="F937" t="str">
            <v>HH</v>
          </cell>
          <cell r="G937">
            <v>139</v>
          </cell>
          <cell r="H937">
            <v>44049</v>
          </cell>
          <cell r="I937">
            <v>202040</v>
          </cell>
        </row>
        <row r="938">
          <cell r="A938">
            <v>10672615</v>
          </cell>
          <cell r="B938" t="str">
            <v>G</v>
          </cell>
          <cell r="C938" t="str">
            <v>MSN</v>
          </cell>
          <cell r="D938" t="str">
            <v>PNUR</v>
          </cell>
          <cell r="F938" t="str">
            <v>HH</v>
          </cell>
          <cell r="G938">
            <v>46</v>
          </cell>
          <cell r="H938">
            <v>41858</v>
          </cell>
          <cell r="I938">
            <v>201440</v>
          </cell>
        </row>
        <row r="939">
          <cell r="A939">
            <v>10672616</v>
          </cell>
          <cell r="B939" t="str">
            <v>U</v>
          </cell>
          <cell r="C939" t="str">
            <v>BSCJ</v>
          </cell>
          <cell r="D939" t="str">
            <v>CRJU</v>
          </cell>
          <cell r="F939" t="str">
            <v>HH</v>
          </cell>
          <cell r="G939">
            <v>120</v>
          </cell>
          <cell r="H939">
            <v>42868</v>
          </cell>
          <cell r="I939">
            <v>201720</v>
          </cell>
        </row>
        <row r="940">
          <cell r="A940">
            <v>10672805</v>
          </cell>
          <cell r="B940" t="str">
            <v>G</v>
          </cell>
          <cell r="C940" t="str">
            <v>MED</v>
          </cell>
          <cell r="D940" t="str">
            <v>SPED</v>
          </cell>
          <cell r="F940" t="str">
            <v>ED</v>
          </cell>
          <cell r="G940">
            <v>36</v>
          </cell>
          <cell r="H940">
            <v>44541</v>
          </cell>
          <cell r="I940">
            <v>202210</v>
          </cell>
        </row>
        <row r="941">
          <cell r="A941">
            <v>10673943</v>
          </cell>
          <cell r="B941" t="str">
            <v>U</v>
          </cell>
          <cell r="C941" t="str">
            <v>BS</v>
          </cell>
          <cell r="D941" t="str">
            <v>BIOL</v>
          </cell>
          <cell r="F941" t="str">
            <v>SE</v>
          </cell>
          <cell r="G941">
            <v>158</v>
          </cell>
          <cell r="H941">
            <v>43813</v>
          </cell>
          <cell r="I941">
            <v>202010</v>
          </cell>
        </row>
        <row r="942">
          <cell r="A942">
            <v>10674880</v>
          </cell>
          <cell r="B942" t="str">
            <v>U</v>
          </cell>
          <cell r="C942" t="str">
            <v>BAAS</v>
          </cell>
          <cell r="D942" t="str">
            <v>BAAS</v>
          </cell>
          <cell r="F942" t="str">
            <v>ED</v>
          </cell>
          <cell r="G942">
            <v>135</v>
          </cell>
          <cell r="H942">
            <v>42868</v>
          </cell>
          <cell r="I942">
            <v>201720</v>
          </cell>
        </row>
        <row r="943">
          <cell r="A943">
            <v>10675257</v>
          </cell>
          <cell r="B943" t="str">
            <v>G</v>
          </cell>
          <cell r="C943" t="str">
            <v>MA</v>
          </cell>
          <cell r="D943" t="str">
            <v>CLMH</v>
          </cell>
          <cell r="F943" t="str">
            <v>ED</v>
          </cell>
          <cell r="G943">
            <v>63</v>
          </cell>
          <cell r="H943">
            <v>43596</v>
          </cell>
          <cell r="I943">
            <v>201920</v>
          </cell>
        </row>
        <row r="944">
          <cell r="A944">
            <v>10678807</v>
          </cell>
          <cell r="B944" t="str">
            <v>U</v>
          </cell>
          <cell r="C944" t="str">
            <v>BSIS</v>
          </cell>
          <cell r="D944" t="str">
            <v>ECE6</v>
          </cell>
          <cell r="F944" t="str">
            <v>ED</v>
          </cell>
          <cell r="G944">
            <v>134</v>
          </cell>
          <cell r="H944">
            <v>44177</v>
          </cell>
          <cell r="I944">
            <v>202110</v>
          </cell>
        </row>
        <row r="945">
          <cell r="A945">
            <v>10680156</v>
          </cell>
          <cell r="B945" t="str">
            <v>U</v>
          </cell>
          <cell r="C945" t="str">
            <v>AASR</v>
          </cell>
          <cell r="D945" t="str">
            <v>RADG</v>
          </cell>
          <cell r="F945" t="str">
            <v>HH</v>
          </cell>
          <cell r="G945">
            <v>135</v>
          </cell>
          <cell r="H945">
            <v>41405</v>
          </cell>
          <cell r="I945">
            <v>201320</v>
          </cell>
        </row>
        <row r="946">
          <cell r="A946">
            <v>10680156</v>
          </cell>
          <cell r="B946" t="str">
            <v>U</v>
          </cell>
          <cell r="C946" t="str">
            <v>BSRS</v>
          </cell>
          <cell r="D946" t="str">
            <v>RADS</v>
          </cell>
          <cell r="F946" t="str">
            <v>HH</v>
          </cell>
          <cell r="G946">
            <v>135</v>
          </cell>
          <cell r="H946">
            <v>41858</v>
          </cell>
          <cell r="I946">
            <v>201440</v>
          </cell>
        </row>
        <row r="947">
          <cell r="A947">
            <v>10680702</v>
          </cell>
          <cell r="B947" t="str">
            <v>U</v>
          </cell>
          <cell r="C947" t="str">
            <v>BSRS</v>
          </cell>
          <cell r="D947" t="str">
            <v>RADS</v>
          </cell>
          <cell r="F947" t="str">
            <v>HH</v>
          </cell>
          <cell r="G947">
            <v>149</v>
          </cell>
          <cell r="H947">
            <v>42140</v>
          </cell>
          <cell r="I947">
            <v>201520</v>
          </cell>
        </row>
        <row r="948">
          <cell r="A948">
            <v>10681340</v>
          </cell>
          <cell r="B948" t="str">
            <v>U</v>
          </cell>
          <cell r="C948" t="str">
            <v>BSRS</v>
          </cell>
          <cell r="D948" t="str">
            <v>RADS</v>
          </cell>
          <cell r="F948" t="str">
            <v>HH</v>
          </cell>
          <cell r="G948">
            <v>136</v>
          </cell>
          <cell r="H948">
            <v>44049</v>
          </cell>
          <cell r="I948">
            <v>202040</v>
          </cell>
        </row>
        <row r="949">
          <cell r="A949">
            <v>10681475</v>
          </cell>
          <cell r="B949" t="str">
            <v>U</v>
          </cell>
          <cell r="C949" t="str">
            <v>BS</v>
          </cell>
          <cell r="D949" t="str">
            <v>BIOL</v>
          </cell>
          <cell r="F949" t="str">
            <v>SE</v>
          </cell>
          <cell r="G949">
            <v>139</v>
          </cell>
          <cell r="H949">
            <v>43596</v>
          </cell>
          <cell r="I949">
            <v>201920</v>
          </cell>
        </row>
        <row r="950">
          <cell r="A950">
            <v>10681585</v>
          </cell>
          <cell r="B950" t="str">
            <v>G</v>
          </cell>
          <cell r="C950" t="str">
            <v>MSN</v>
          </cell>
          <cell r="D950" t="str">
            <v>PNUR</v>
          </cell>
          <cell r="F950" t="str">
            <v>HH</v>
          </cell>
          <cell r="G950">
            <v>46</v>
          </cell>
          <cell r="H950">
            <v>42222</v>
          </cell>
          <cell r="I950">
            <v>201540</v>
          </cell>
        </row>
        <row r="951">
          <cell r="A951">
            <v>10682732</v>
          </cell>
          <cell r="B951" t="str">
            <v>U</v>
          </cell>
          <cell r="C951" t="str">
            <v>BSRT</v>
          </cell>
          <cell r="D951" t="str">
            <v>RADT</v>
          </cell>
          <cell r="F951" t="str">
            <v>HH</v>
          </cell>
          <cell r="G951">
            <v>140</v>
          </cell>
          <cell r="H951">
            <v>44688</v>
          </cell>
          <cell r="I951">
            <v>202220</v>
          </cell>
        </row>
        <row r="952">
          <cell r="A952">
            <v>10684113</v>
          </cell>
          <cell r="B952" t="str">
            <v>U</v>
          </cell>
          <cell r="C952" t="str">
            <v>BSAT</v>
          </cell>
          <cell r="D952" t="str">
            <v>ATRN</v>
          </cell>
          <cell r="F952" t="str">
            <v>HH</v>
          </cell>
          <cell r="G952">
            <v>132</v>
          </cell>
          <cell r="H952">
            <v>43596</v>
          </cell>
          <cell r="I952">
            <v>201920</v>
          </cell>
        </row>
        <row r="953">
          <cell r="A953">
            <v>10686101</v>
          </cell>
          <cell r="B953" t="str">
            <v>U</v>
          </cell>
          <cell r="C953" t="str">
            <v>AASR</v>
          </cell>
          <cell r="D953" t="str">
            <v>RADG</v>
          </cell>
          <cell r="F953" t="str">
            <v>HH</v>
          </cell>
          <cell r="G953">
            <v>234</v>
          </cell>
          <cell r="H953">
            <v>41769</v>
          </cell>
          <cell r="I953">
            <v>201420</v>
          </cell>
        </row>
        <row r="954">
          <cell r="A954">
            <v>10688241</v>
          </cell>
          <cell r="B954" t="str">
            <v>U</v>
          </cell>
          <cell r="C954" t="str">
            <v>BBA</v>
          </cell>
          <cell r="D954" t="str">
            <v>MGMT</v>
          </cell>
          <cell r="F954" t="str">
            <v>BA</v>
          </cell>
          <cell r="G954">
            <v>126</v>
          </cell>
          <cell r="H954">
            <v>44541</v>
          </cell>
          <cell r="I954">
            <v>202210</v>
          </cell>
        </row>
        <row r="955">
          <cell r="A955">
            <v>10690210</v>
          </cell>
          <cell r="B955" t="str">
            <v>U</v>
          </cell>
          <cell r="C955" t="str">
            <v>BAAS</v>
          </cell>
          <cell r="D955" t="str">
            <v>BAAS</v>
          </cell>
          <cell r="F955" t="str">
            <v>ED</v>
          </cell>
          <cell r="G955">
            <v>132</v>
          </cell>
          <cell r="H955">
            <v>41986</v>
          </cell>
          <cell r="I955">
            <v>201510</v>
          </cell>
        </row>
        <row r="956">
          <cell r="A956">
            <v>10691489</v>
          </cell>
          <cell r="B956" t="str">
            <v>U</v>
          </cell>
          <cell r="C956" t="str">
            <v>BA</v>
          </cell>
          <cell r="D956" t="str">
            <v>HIST</v>
          </cell>
          <cell r="F956" t="str">
            <v>HM</v>
          </cell>
          <cell r="G956">
            <v>143</v>
          </cell>
          <cell r="H956">
            <v>43321</v>
          </cell>
          <cell r="I956">
            <v>201840</v>
          </cell>
        </row>
        <row r="957">
          <cell r="A957">
            <v>10692341</v>
          </cell>
          <cell r="B957" t="str">
            <v>U</v>
          </cell>
          <cell r="C957" t="str">
            <v>BS</v>
          </cell>
          <cell r="D957" t="str">
            <v>PSYC</v>
          </cell>
          <cell r="F957" t="str">
            <v>HM</v>
          </cell>
          <cell r="G957">
            <v>147</v>
          </cell>
          <cell r="H957">
            <v>42721</v>
          </cell>
          <cell r="I957">
            <v>201710</v>
          </cell>
        </row>
        <row r="958">
          <cell r="A958">
            <v>10693011</v>
          </cell>
          <cell r="B958" t="str">
            <v>U</v>
          </cell>
          <cell r="C958" t="str">
            <v>BSIS</v>
          </cell>
          <cell r="D958" t="str">
            <v>ECE6</v>
          </cell>
          <cell r="F958" t="str">
            <v>ED</v>
          </cell>
          <cell r="G958">
            <v>140</v>
          </cell>
          <cell r="H958">
            <v>44905</v>
          </cell>
          <cell r="I958">
            <v>202310</v>
          </cell>
        </row>
        <row r="959">
          <cell r="A959">
            <v>10693071</v>
          </cell>
          <cell r="B959" t="str">
            <v>U</v>
          </cell>
          <cell r="C959" t="str">
            <v>BSN</v>
          </cell>
          <cell r="D959" t="str">
            <v>NURS</v>
          </cell>
          <cell r="F959" t="str">
            <v>HH</v>
          </cell>
          <cell r="G959">
            <v>144</v>
          </cell>
          <cell r="H959">
            <v>42140</v>
          </cell>
          <cell r="I959">
            <v>201520</v>
          </cell>
        </row>
        <row r="960">
          <cell r="A960">
            <v>10693369</v>
          </cell>
          <cell r="B960" t="str">
            <v>U</v>
          </cell>
          <cell r="C960" t="str">
            <v>BAAS</v>
          </cell>
          <cell r="D960" t="str">
            <v>BAAS</v>
          </cell>
          <cell r="F960" t="str">
            <v>ED</v>
          </cell>
          <cell r="G960">
            <v>140</v>
          </cell>
          <cell r="H960">
            <v>44688</v>
          </cell>
          <cell r="I960">
            <v>202220</v>
          </cell>
        </row>
        <row r="961">
          <cell r="A961">
            <v>10694106</v>
          </cell>
          <cell r="B961" t="str">
            <v>U</v>
          </cell>
          <cell r="C961" t="str">
            <v>BA</v>
          </cell>
          <cell r="D961" t="str">
            <v>SOCL</v>
          </cell>
          <cell r="F961" t="str">
            <v>HM</v>
          </cell>
          <cell r="G961">
            <v>168</v>
          </cell>
          <cell r="H961">
            <v>42721</v>
          </cell>
          <cell r="I961">
            <v>201710</v>
          </cell>
        </row>
        <row r="962">
          <cell r="A962">
            <v>10694474</v>
          </cell>
          <cell r="B962" t="str">
            <v>U</v>
          </cell>
          <cell r="C962" t="str">
            <v>BSN</v>
          </cell>
          <cell r="D962" t="str">
            <v>NURS</v>
          </cell>
          <cell r="F962" t="str">
            <v>HH</v>
          </cell>
          <cell r="G962">
            <v>134</v>
          </cell>
          <cell r="H962">
            <v>43596</v>
          </cell>
          <cell r="I962">
            <v>201920</v>
          </cell>
        </row>
        <row r="963">
          <cell r="A963">
            <v>10695326</v>
          </cell>
          <cell r="B963" t="str">
            <v>U</v>
          </cell>
          <cell r="C963" t="str">
            <v>BSME</v>
          </cell>
          <cell r="D963" t="str">
            <v>MENG</v>
          </cell>
          <cell r="F963" t="str">
            <v>SM</v>
          </cell>
          <cell r="G963">
            <v>255</v>
          </cell>
          <cell r="H963">
            <v>41405</v>
          </cell>
          <cell r="I963">
            <v>201320</v>
          </cell>
        </row>
        <row r="964">
          <cell r="A964">
            <v>10695392</v>
          </cell>
          <cell r="B964" t="str">
            <v>U</v>
          </cell>
          <cell r="C964" t="str">
            <v>BSIS</v>
          </cell>
          <cell r="D964" t="str">
            <v>SPED</v>
          </cell>
          <cell r="F964" t="str">
            <v>ED</v>
          </cell>
          <cell r="G964">
            <v>148</v>
          </cell>
          <cell r="H964">
            <v>42350</v>
          </cell>
          <cell r="I964">
            <v>201610</v>
          </cell>
        </row>
        <row r="965">
          <cell r="A965">
            <v>10696077</v>
          </cell>
          <cell r="B965" t="str">
            <v>U</v>
          </cell>
          <cell r="C965" t="str">
            <v>BSEP</v>
          </cell>
          <cell r="D965" t="str">
            <v>EXPH</v>
          </cell>
          <cell r="F965" t="str">
            <v>HH</v>
          </cell>
          <cell r="G965">
            <v>132</v>
          </cell>
          <cell r="H965">
            <v>43813</v>
          </cell>
          <cell r="I965">
            <v>202010</v>
          </cell>
        </row>
        <row r="966">
          <cell r="A966">
            <v>10696396</v>
          </cell>
          <cell r="B966" t="str">
            <v>U</v>
          </cell>
          <cell r="C966" t="str">
            <v>BSN</v>
          </cell>
          <cell r="D966" t="str">
            <v>NURS</v>
          </cell>
          <cell r="F966" t="str">
            <v>HH</v>
          </cell>
          <cell r="G966">
            <v>145</v>
          </cell>
          <cell r="H966">
            <v>43449</v>
          </cell>
          <cell r="I966">
            <v>201910</v>
          </cell>
        </row>
        <row r="967">
          <cell r="A967">
            <v>10697293</v>
          </cell>
          <cell r="B967" t="str">
            <v>U</v>
          </cell>
          <cell r="C967" t="str">
            <v>BA</v>
          </cell>
          <cell r="D967" t="str">
            <v>MCOM</v>
          </cell>
          <cell r="F967" t="str">
            <v>FA</v>
          </cell>
          <cell r="G967">
            <v>137</v>
          </cell>
          <cell r="H967">
            <v>44177</v>
          </cell>
          <cell r="I967">
            <v>202110</v>
          </cell>
        </row>
        <row r="968">
          <cell r="A968">
            <v>10697532</v>
          </cell>
          <cell r="B968" t="str">
            <v>U</v>
          </cell>
          <cell r="C968" t="str">
            <v>BSN</v>
          </cell>
          <cell r="D968" t="str">
            <v>NURN</v>
          </cell>
          <cell r="F968" t="str">
            <v>HH</v>
          </cell>
          <cell r="G968">
            <v>142</v>
          </cell>
          <cell r="H968">
            <v>43449</v>
          </cell>
          <cell r="I968">
            <v>201910</v>
          </cell>
        </row>
        <row r="969">
          <cell r="A969">
            <v>10697740</v>
          </cell>
          <cell r="B969" t="str">
            <v>U</v>
          </cell>
          <cell r="C969" t="str">
            <v>BBA</v>
          </cell>
          <cell r="D969" t="str">
            <v>ACCT</v>
          </cell>
          <cell r="F969" t="str">
            <v>BA</v>
          </cell>
          <cell r="G969">
            <v>120</v>
          </cell>
          <cell r="H969">
            <v>43232</v>
          </cell>
          <cell r="I969">
            <v>201820</v>
          </cell>
        </row>
        <row r="970">
          <cell r="A970">
            <v>10697864</v>
          </cell>
          <cell r="B970" t="str">
            <v>U</v>
          </cell>
          <cell r="C970" t="str">
            <v>BFA</v>
          </cell>
          <cell r="D970" t="str">
            <v>ART</v>
          </cell>
          <cell r="F970" t="str">
            <v>FA</v>
          </cell>
          <cell r="G970">
            <v>135</v>
          </cell>
          <cell r="H970">
            <v>44905</v>
          </cell>
          <cell r="I970">
            <v>202310</v>
          </cell>
        </row>
        <row r="971">
          <cell r="A971">
            <v>10698173</v>
          </cell>
          <cell r="B971" t="str">
            <v>U</v>
          </cell>
          <cell r="C971" t="str">
            <v>BS</v>
          </cell>
          <cell r="D971" t="str">
            <v>BIOL</v>
          </cell>
          <cell r="F971" t="str">
            <v>SE</v>
          </cell>
          <cell r="G971">
            <v>163</v>
          </cell>
          <cell r="H971">
            <v>44777</v>
          </cell>
          <cell r="I971">
            <v>202240</v>
          </cell>
        </row>
        <row r="972">
          <cell r="A972">
            <v>10699075</v>
          </cell>
          <cell r="B972" t="str">
            <v>U</v>
          </cell>
          <cell r="C972" t="str">
            <v>BAAS</v>
          </cell>
          <cell r="D972" t="str">
            <v>BAAS</v>
          </cell>
          <cell r="F972" t="str">
            <v>ED</v>
          </cell>
          <cell r="G972">
            <v>124</v>
          </cell>
          <cell r="H972">
            <v>43449</v>
          </cell>
          <cell r="I972">
            <v>201910</v>
          </cell>
        </row>
        <row r="973">
          <cell r="A973">
            <v>10701349</v>
          </cell>
          <cell r="B973" t="str">
            <v>U</v>
          </cell>
          <cell r="C973" t="str">
            <v>BAAS</v>
          </cell>
          <cell r="D973" t="str">
            <v>BAAS</v>
          </cell>
          <cell r="F973" t="str">
            <v>ED</v>
          </cell>
          <cell r="G973">
            <v>122</v>
          </cell>
          <cell r="H973">
            <v>44049</v>
          </cell>
          <cell r="I973">
            <v>202040</v>
          </cell>
        </row>
        <row r="974">
          <cell r="A974">
            <v>10702141</v>
          </cell>
          <cell r="B974" t="str">
            <v>U</v>
          </cell>
          <cell r="C974" t="str">
            <v>BSRS</v>
          </cell>
          <cell r="D974" t="str">
            <v>RADS</v>
          </cell>
          <cell r="F974" t="str">
            <v>HH</v>
          </cell>
          <cell r="G974">
            <v>146</v>
          </cell>
          <cell r="H974">
            <v>41405</v>
          </cell>
          <cell r="I974">
            <v>201320</v>
          </cell>
        </row>
        <row r="975">
          <cell r="A975">
            <v>10703029</v>
          </cell>
          <cell r="B975" t="str">
            <v>U</v>
          </cell>
          <cell r="C975" t="str">
            <v>BSME</v>
          </cell>
          <cell r="D975" t="str">
            <v>MENG</v>
          </cell>
          <cell r="F975" t="str">
            <v>SE</v>
          </cell>
          <cell r="G975">
            <v>139</v>
          </cell>
          <cell r="H975">
            <v>43596</v>
          </cell>
          <cell r="I975">
            <v>201920</v>
          </cell>
        </row>
        <row r="976">
          <cell r="A976">
            <v>10703097</v>
          </cell>
          <cell r="B976" t="str">
            <v>U</v>
          </cell>
          <cell r="C976" t="str">
            <v>BA</v>
          </cell>
          <cell r="D976" t="str">
            <v>POLS</v>
          </cell>
          <cell r="F976" t="str">
            <v>HM</v>
          </cell>
          <cell r="G976">
            <v>121</v>
          </cell>
          <cell r="H976">
            <v>42504</v>
          </cell>
          <cell r="I976">
            <v>201620</v>
          </cell>
        </row>
        <row r="977">
          <cell r="A977">
            <v>10703142</v>
          </cell>
          <cell r="B977" t="str">
            <v>U</v>
          </cell>
          <cell r="C977" t="str">
            <v>BBA</v>
          </cell>
          <cell r="D977" t="str">
            <v>ECON</v>
          </cell>
          <cell r="F977" t="str">
            <v>BA</v>
          </cell>
          <cell r="G977">
            <v>169</v>
          </cell>
          <cell r="H977">
            <v>43813</v>
          </cell>
          <cell r="I977">
            <v>202010</v>
          </cell>
        </row>
        <row r="978">
          <cell r="A978">
            <v>10704298</v>
          </cell>
          <cell r="B978" t="str">
            <v>G</v>
          </cell>
          <cell r="C978" t="str">
            <v>MED</v>
          </cell>
          <cell r="D978" t="str">
            <v>EDLE</v>
          </cell>
          <cell r="F978" t="str">
            <v>ED</v>
          </cell>
          <cell r="G978">
            <v>66</v>
          </cell>
          <cell r="H978">
            <v>41405</v>
          </cell>
          <cell r="I978">
            <v>201320</v>
          </cell>
        </row>
        <row r="979">
          <cell r="A979">
            <v>10704463</v>
          </cell>
          <cell r="B979" t="str">
            <v>U</v>
          </cell>
          <cell r="C979" t="str">
            <v>BBA</v>
          </cell>
          <cell r="D979" t="str">
            <v>ACCT</v>
          </cell>
          <cell r="F979" t="str">
            <v>BA</v>
          </cell>
          <cell r="G979">
            <v>122</v>
          </cell>
          <cell r="H979">
            <v>43967</v>
          </cell>
          <cell r="I979">
            <v>202020</v>
          </cell>
        </row>
        <row r="980">
          <cell r="A980">
            <v>10705937</v>
          </cell>
          <cell r="B980" t="str">
            <v>U</v>
          </cell>
          <cell r="C980" t="str">
            <v>BSRT</v>
          </cell>
          <cell r="D980" t="str">
            <v>RADT</v>
          </cell>
          <cell r="F980" t="str">
            <v>HH</v>
          </cell>
          <cell r="G980">
            <v>141</v>
          </cell>
          <cell r="H980">
            <v>44688</v>
          </cell>
          <cell r="I980">
            <v>202220</v>
          </cell>
        </row>
        <row r="981">
          <cell r="A981">
            <v>10707256</v>
          </cell>
          <cell r="B981" t="str">
            <v>U</v>
          </cell>
          <cell r="C981" t="str">
            <v>BSIS</v>
          </cell>
          <cell r="D981" t="str">
            <v>ECE6</v>
          </cell>
          <cell r="F981" t="str">
            <v>ED</v>
          </cell>
          <cell r="G981">
            <v>131</v>
          </cell>
          <cell r="H981">
            <v>44905</v>
          </cell>
          <cell r="I981">
            <v>202310</v>
          </cell>
        </row>
        <row r="982">
          <cell r="A982">
            <v>10707265</v>
          </cell>
          <cell r="B982" t="str">
            <v>U</v>
          </cell>
          <cell r="C982" t="str">
            <v>BSRC</v>
          </cell>
          <cell r="D982" t="str">
            <v>RESP</v>
          </cell>
          <cell r="F982" t="str">
            <v>HH</v>
          </cell>
          <cell r="G982">
            <v>152</v>
          </cell>
          <cell r="H982">
            <v>43967</v>
          </cell>
          <cell r="I982">
            <v>202020</v>
          </cell>
        </row>
        <row r="983">
          <cell r="A983">
            <v>10707422</v>
          </cell>
          <cell r="B983" t="str">
            <v>U</v>
          </cell>
          <cell r="C983" t="str">
            <v>BBA</v>
          </cell>
          <cell r="D983" t="str">
            <v>MGMT</v>
          </cell>
          <cell r="F983" t="str">
            <v>BA</v>
          </cell>
          <cell r="G983">
            <v>127</v>
          </cell>
          <cell r="H983">
            <v>43085</v>
          </cell>
          <cell r="I983">
            <v>201810</v>
          </cell>
        </row>
        <row r="984">
          <cell r="A984">
            <v>10707715</v>
          </cell>
          <cell r="B984" t="str">
            <v>U</v>
          </cell>
          <cell r="C984" t="str">
            <v>BSW</v>
          </cell>
          <cell r="D984" t="str">
            <v>SOWK</v>
          </cell>
          <cell r="F984" t="str">
            <v>HH</v>
          </cell>
          <cell r="G984">
            <v>135</v>
          </cell>
          <cell r="H984">
            <v>41986</v>
          </cell>
          <cell r="I984">
            <v>201510</v>
          </cell>
        </row>
        <row r="985">
          <cell r="A985">
            <v>10707870</v>
          </cell>
          <cell r="B985" t="str">
            <v>U</v>
          </cell>
          <cell r="C985" t="str">
            <v>BSME</v>
          </cell>
          <cell r="D985" t="str">
            <v>MENG</v>
          </cell>
          <cell r="F985" t="str">
            <v>SM</v>
          </cell>
          <cell r="G985">
            <v>150</v>
          </cell>
          <cell r="H985">
            <v>43232</v>
          </cell>
          <cell r="I985">
            <v>201820</v>
          </cell>
        </row>
        <row r="986">
          <cell r="A986">
            <v>10709517</v>
          </cell>
          <cell r="B986" t="str">
            <v>G</v>
          </cell>
          <cell r="C986" t="str">
            <v>MBA</v>
          </cell>
          <cell r="D986" t="str">
            <v>BUAD</v>
          </cell>
          <cell r="F986" t="str">
            <v>BA</v>
          </cell>
          <cell r="G986">
            <v>33</v>
          </cell>
          <cell r="H986">
            <v>43085</v>
          </cell>
          <cell r="I986">
            <v>201810</v>
          </cell>
        </row>
        <row r="987">
          <cell r="A987">
            <v>10712755</v>
          </cell>
          <cell r="B987" t="str">
            <v>U</v>
          </cell>
          <cell r="C987" t="str">
            <v>BBA</v>
          </cell>
          <cell r="D987" t="str">
            <v>MGMT</v>
          </cell>
          <cell r="F987" t="str">
            <v>BA</v>
          </cell>
          <cell r="G987">
            <v>131</v>
          </cell>
          <cell r="H987">
            <v>43813</v>
          </cell>
          <cell r="I987">
            <v>202010</v>
          </cell>
        </row>
        <row r="988">
          <cell r="A988">
            <v>10713559</v>
          </cell>
          <cell r="B988" t="str">
            <v>G</v>
          </cell>
          <cell r="C988" t="str">
            <v>MSN</v>
          </cell>
          <cell r="D988" t="str">
            <v>FNPR</v>
          </cell>
          <cell r="F988" t="str">
            <v>HH</v>
          </cell>
          <cell r="G988">
            <v>48</v>
          </cell>
          <cell r="H988">
            <v>42957</v>
          </cell>
          <cell r="I988">
            <v>201740</v>
          </cell>
        </row>
        <row r="989">
          <cell r="A989">
            <v>10713976</v>
          </cell>
          <cell r="B989" t="str">
            <v>U</v>
          </cell>
          <cell r="C989" t="str">
            <v>BSRC</v>
          </cell>
          <cell r="D989" t="str">
            <v>RESP</v>
          </cell>
          <cell r="F989" t="str">
            <v>HH</v>
          </cell>
          <cell r="G989">
            <v>155</v>
          </cell>
          <cell r="H989">
            <v>44177</v>
          </cell>
          <cell r="I989">
            <v>202110</v>
          </cell>
        </row>
        <row r="990">
          <cell r="A990">
            <v>10714032</v>
          </cell>
          <cell r="B990" t="str">
            <v>U</v>
          </cell>
          <cell r="C990" t="str">
            <v>BA</v>
          </cell>
          <cell r="D990" t="str">
            <v>POLS</v>
          </cell>
          <cell r="F990" t="str">
            <v>HM</v>
          </cell>
          <cell r="G990">
            <v>130</v>
          </cell>
          <cell r="H990">
            <v>44317</v>
          </cell>
          <cell r="I990">
            <v>202120</v>
          </cell>
        </row>
        <row r="991">
          <cell r="A991">
            <v>10716089</v>
          </cell>
          <cell r="B991" t="str">
            <v>U</v>
          </cell>
          <cell r="C991" t="str">
            <v>BAAS</v>
          </cell>
          <cell r="D991" t="str">
            <v>BAAS</v>
          </cell>
          <cell r="F991" t="str">
            <v>ED</v>
          </cell>
          <cell r="G991">
            <v>123</v>
          </cell>
          <cell r="H991">
            <v>44413</v>
          </cell>
          <cell r="I991">
            <v>202140</v>
          </cell>
        </row>
        <row r="992">
          <cell r="A992">
            <v>10716424</v>
          </cell>
          <cell r="B992" t="str">
            <v>U</v>
          </cell>
          <cell r="C992" t="str">
            <v>BA</v>
          </cell>
          <cell r="D992" t="str">
            <v>POLS</v>
          </cell>
          <cell r="F992" t="str">
            <v>HM</v>
          </cell>
          <cell r="G992">
            <v>123</v>
          </cell>
          <cell r="H992">
            <v>44317</v>
          </cell>
          <cell r="I992">
            <v>202120</v>
          </cell>
        </row>
        <row r="993">
          <cell r="A993">
            <v>10716543</v>
          </cell>
          <cell r="B993" t="str">
            <v>U</v>
          </cell>
          <cell r="C993" t="str">
            <v>BSRC</v>
          </cell>
          <cell r="D993" t="str">
            <v>RESP</v>
          </cell>
          <cell r="F993" t="str">
            <v>HH</v>
          </cell>
          <cell r="G993">
            <v>154</v>
          </cell>
          <cell r="H993">
            <v>43232</v>
          </cell>
          <cell r="I993">
            <v>201820</v>
          </cell>
        </row>
        <row r="994">
          <cell r="A994">
            <v>10716852</v>
          </cell>
          <cell r="B994" t="str">
            <v>G</v>
          </cell>
          <cell r="C994" t="str">
            <v>MA</v>
          </cell>
          <cell r="D994" t="str">
            <v>CNSH</v>
          </cell>
          <cell r="F994" t="str">
            <v>ED</v>
          </cell>
          <cell r="G994">
            <v>42</v>
          </cell>
          <cell r="H994">
            <v>41258</v>
          </cell>
          <cell r="I994">
            <v>201310</v>
          </cell>
        </row>
        <row r="995">
          <cell r="A995">
            <v>10718155</v>
          </cell>
          <cell r="B995" t="str">
            <v>U</v>
          </cell>
          <cell r="C995" t="str">
            <v>BA</v>
          </cell>
          <cell r="D995" t="str">
            <v>SPLS</v>
          </cell>
          <cell r="F995" t="str">
            <v>ED</v>
          </cell>
          <cell r="G995">
            <v>146</v>
          </cell>
          <cell r="H995">
            <v>41986</v>
          </cell>
          <cell r="I995">
            <v>201510</v>
          </cell>
        </row>
        <row r="996">
          <cell r="A996">
            <v>10718807</v>
          </cell>
          <cell r="B996" t="str">
            <v>U</v>
          </cell>
          <cell r="C996" t="str">
            <v>BSN</v>
          </cell>
          <cell r="D996" t="str">
            <v>NURS</v>
          </cell>
          <cell r="F996" t="str">
            <v>HH</v>
          </cell>
          <cell r="G996">
            <v>146</v>
          </cell>
          <cell r="H996">
            <v>43596</v>
          </cell>
          <cell r="I996">
            <v>201920</v>
          </cell>
        </row>
        <row r="997">
          <cell r="A997">
            <v>10719321</v>
          </cell>
          <cell r="B997" t="str">
            <v>U</v>
          </cell>
          <cell r="C997" t="str">
            <v>BSN</v>
          </cell>
          <cell r="D997" t="str">
            <v>NURS</v>
          </cell>
          <cell r="F997" t="str">
            <v>HH</v>
          </cell>
          <cell r="G997">
            <v>122</v>
          </cell>
          <cell r="H997">
            <v>44541</v>
          </cell>
          <cell r="I997">
            <v>202210</v>
          </cell>
        </row>
        <row r="998">
          <cell r="A998">
            <v>10721132</v>
          </cell>
          <cell r="B998" t="str">
            <v>U</v>
          </cell>
          <cell r="C998" t="str">
            <v>BSRS</v>
          </cell>
          <cell r="D998" t="str">
            <v>RADS</v>
          </cell>
          <cell r="F998" t="str">
            <v>HH</v>
          </cell>
          <cell r="G998">
            <v>153</v>
          </cell>
          <cell r="H998">
            <v>42222</v>
          </cell>
          <cell r="I998">
            <v>201540</v>
          </cell>
        </row>
        <row r="999">
          <cell r="A999">
            <v>10721186</v>
          </cell>
          <cell r="B999" t="str">
            <v>U</v>
          </cell>
          <cell r="C999" t="str">
            <v>BSRT</v>
          </cell>
          <cell r="D999" t="str">
            <v>RADT</v>
          </cell>
          <cell r="F999" t="str">
            <v>HH</v>
          </cell>
          <cell r="G999">
            <v>143</v>
          </cell>
          <cell r="H999">
            <v>44688</v>
          </cell>
          <cell r="I999">
            <v>202220</v>
          </cell>
        </row>
        <row r="1000">
          <cell r="A1000">
            <v>10721702</v>
          </cell>
          <cell r="B1000" t="str">
            <v>U</v>
          </cell>
          <cell r="C1000" t="str">
            <v>BFA</v>
          </cell>
          <cell r="D1000" t="str">
            <v>ART</v>
          </cell>
          <cell r="F1000" t="str">
            <v>FA</v>
          </cell>
          <cell r="G1000">
            <v>175</v>
          </cell>
          <cell r="H1000">
            <v>42140</v>
          </cell>
          <cell r="I1000">
            <v>201520</v>
          </cell>
        </row>
        <row r="1001">
          <cell r="A1001">
            <v>10721851</v>
          </cell>
          <cell r="B1001" t="str">
            <v>U</v>
          </cell>
          <cell r="C1001" t="str">
            <v>BSN</v>
          </cell>
          <cell r="D1001" t="str">
            <v>NURN</v>
          </cell>
          <cell r="F1001" t="str">
            <v>HH</v>
          </cell>
          <cell r="G1001">
            <v>129</v>
          </cell>
          <cell r="H1001">
            <v>44317</v>
          </cell>
          <cell r="I1001">
            <v>202120</v>
          </cell>
        </row>
        <row r="1002">
          <cell r="A1002">
            <v>10722713</v>
          </cell>
          <cell r="B1002" t="str">
            <v>U</v>
          </cell>
          <cell r="C1002" t="str">
            <v>BAAS</v>
          </cell>
          <cell r="D1002" t="str">
            <v>BAAS</v>
          </cell>
          <cell r="F1002" t="str">
            <v>ED</v>
          </cell>
          <cell r="G1002">
            <v>147</v>
          </cell>
          <cell r="H1002">
            <v>43085</v>
          </cell>
          <cell r="I1002">
            <v>201810</v>
          </cell>
        </row>
        <row r="1003">
          <cell r="A1003">
            <v>10723285</v>
          </cell>
          <cell r="B1003" t="str">
            <v>U</v>
          </cell>
          <cell r="C1003" t="str">
            <v>BBA</v>
          </cell>
          <cell r="D1003" t="str">
            <v>MKTG</v>
          </cell>
          <cell r="F1003" t="str">
            <v>BA</v>
          </cell>
          <cell r="G1003">
            <v>124</v>
          </cell>
          <cell r="H1003">
            <v>44541</v>
          </cell>
          <cell r="I1003">
            <v>202210</v>
          </cell>
        </row>
        <row r="1004">
          <cell r="A1004">
            <v>10724764</v>
          </cell>
          <cell r="B1004" t="str">
            <v>U</v>
          </cell>
          <cell r="C1004" t="str">
            <v>BBA</v>
          </cell>
          <cell r="D1004" t="str">
            <v>FINC</v>
          </cell>
          <cell r="F1004" t="str">
            <v>BA</v>
          </cell>
          <cell r="G1004">
            <v>127</v>
          </cell>
          <cell r="H1004">
            <v>44317</v>
          </cell>
          <cell r="I1004">
            <v>202120</v>
          </cell>
        </row>
        <row r="1005">
          <cell r="A1005">
            <v>10724866</v>
          </cell>
          <cell r="B1005" t="str">
            <v>U</v>
          </cell>
          <cell r="C1005" t="str">
            <v>BSME</v>
          </cell>
          <cell r="D1005" t="str">
            <v>MENG</v>
          </cell>
          <cell r="F1005" t="str">
            <v>SE</v>
          </cell>
          <cell r="G1005">
            <v>143</v>
          </cell>
          <cell r="H1005">
            <v>43596</v>
          </cell>
          <cell r="I1005">
            <v>201920</v>
          </cell>
        </row>
        <row r="1006">
          <cell r="A1006">
            <v>10724906</v>
          </cell>
          <cell r="B1006" t="str">
            <v>U</v>
          </cell>
          <cell r="C1006" t="str">
            <v>BA</v>
          </cell>
          <cell r="D1006" t="str">
            <v>ENGL</v>
          </cell>
          <cell r="F1006" t="str">
            <v>HM</v>
          </cell>
          <cell r="G1006">
            <v>140</v>
          </cell>
          <cell r="H1006">
            <v>42350</v>
          </cell>
          <cell r="I1006">
            <v>201610</v>
          </cell>
        </row>
        <row r="1007">
          <cell r="A1007">
            <v>10724906</v>
          </cell>
          <cell r="B1007" t="str">
            <v>G</v>
          </cell>
          <cell r="C1007" t="str">
            <v>MACJ</v>
          </cell>
          <cell r="D1007" t="str">
            <v>CRJU</v>
          </cell>
          <cell r="F1007" t="str">
            <v>HH</v>
          </cell>
          <cell r="G1007">
            <v>48</v>
          </cell>
          <cell r="H1007">
            <v>43232</v>
          </cell>
          <cell r="I1007">
            <v>201820</v>
          </cell>
        </row>
        <row r="1008">
          <cell r="A1008">
            <v>10724942</v>
          </cell>
          <cell r="B1008" t="str">
            <v>G</v>
          </cell>
          <cell r="C1008" t="str">
            <v>MED</v>
          </cell>
          <cell r="D1008" t="str">
            <v>SPED</v>
          </cell>
          <cell r="F1008" t="str">
            <v>ED</v>
          </cell>
          <cell r="G1008">
            <v>39</v>
          </cell>
          <cell r="H1008">
            <v>44688</v>
          </cell>
          <cell r="I1008">
            <v>202220</v>
          </cell>
        </row>
        <row r="1009">
          <cell r="A1009">
            <v>10725736</v>
          </cell>
          <cell r="B1009" t="str">
            <v>U</v>
          </cell>
          <cell r="C1009" t="str">
            <v>BAAS</v>
          </cell>
          <cell r="D1009" t="str">
            <v>BAAS</v>
          </cell>
          <cell r="F1009" t="str">
            <v>ED</v>
          </cell>
          <cell r="G1009">
            <v>133</v>
          </cell>
          <cell r="H1009">
            <v>44177</v>
          </cell>
          <cell r="I1009">
            <v>202110</v>
          </cell>
        </row>
        <row r="1010">
          <cell r="A1010">
            <v>10728896</v>
          </cell>
          <cell r="B1010" t="str">
            <v>U</v>
          </cell>
          <cell r="C1010" t="str">
            <v>BSRC</v>
          </cell>
          <cell r="D1010" t="str">
            <v>RESP</v>
          </cell>
          <cell r="F1010" t="str">
            <v>HH</v>
          </cell>
          <cell r="G1010">
            <v>155</v>
          </cell>
          <cell r="H1010">
            <v>44905</v>
          </cell>
          <cell r="I1010">
            <v>202310</v>
          </cell>
        </row>
        <row r="1011">
          <cell r="A1011">
            <v>10729598</v>
          </cell>
          <cell r="B1011" t="str">
            <v>G</v>
          </cell>
          <cell r="C1011" t="str">
            <v>MED</v>
          </cell>
          <cell r="D1011" t="str">
            <v>IDT</v>
          </cell>
          <cell r="F1011" t="str">
            <v>ED</v>
          </cell>
          <cell r="G1011">
            <v>39</v>
          </cell>
          <cell r="H1011">
            <v>43085</v>
          </cell>
          <cell r="I1011">
            <v>201810</v>
          </cell>
        </row>
        <row r="1012">
          <cell r="A1012">
            <v>10732809</v>
          </cell>
          <cell r="B1012" t="str">
            <v>U</v>
          </cell>
          <cell r="C1012" t="str">
            <v>BSRS</v>
          </cell>
          <cell r="D1012" t="str">
            <v>RADS</v>
          </cell>
          <cell r="F1012" t="str">
            <v>HH</v>
          </cell>
          <cell r="G1012">
            <v>136</v>
          </cell>
          <cell r="H1012">
            <v>41405</v>
          </cell>
          <cell r="I1012">
            <v>201320</v>
          </cell>
        </row>
        <row r="1013">
          <cell r="A1013">
            <v>10733236</v>
          </cell>
          <cell r="B1013" t="str">
            <v>U</v>
          </cell>
          <cell r="C1013" t="str">
            <v>BSDH</v>
          </cell>
          <cell r="D1013" t="str">
            <v>DNHY</v>
          </cell>
          <cell r="F1013" t="str">
            <v>HH</v>
          </cell>
          <cell r="G1013">
            <v>122</v>
          </cell>
          <cell r="H1013">
            <v>44049</v>
          </cell>
          <cell r="I1013">
            <v>202040</v>
          </cell>
        </row>
        <row r="1014">
          <cell r="A1014">
            <v>10733537</v>
          </cell>
          <cell r="B1014" t="str">
            <v>G</v>
          </cell>
          <cell r="C1014" t="str">
            <v>MSRS</v>
          </cell>
          <cell r="D1014" t="str">
            <v>RADA</v>
          </cell>
          <cell r="F1014" t="str">
            <v>HH</v>
          </cell>
          <cell r="G1014">
            <v>37</v>
          </cell>
          <cell r="H1014">
            <v>42222</v>
          </cell>
          <cell r="I1014">
            <v>201540</v>
          </cell>
        </row>
        <row r="1015">
          <cell r="A1015">
            <v>10733624</v>
          </cell>
          <cell r="B1015" t="str">
            <v>U</v>
          </cell>
          <cell r="C1015" t="str">
            <v>BSRC</v>
          </cell>
          <cell r="D1015" t="str">
            <v>RESP</v>
          </cell>
          <cell r="F1015" t="str">
            <v>HH</v>
          </cell>
          <cell r="G1015">
            <v>131</v>
          </cell>
          <cell r="H1015">
            <v>44541</v>
          </cell>
          <cell r="I1015">
            <v>202210</v>
          </cell>
        </row>
        <row r="1016">
          <cell r="A1016">
            <v>10733764</v>
          </cell>
          <cell r="B1016" t="str">
            <v>U</v>
          </cell>
          <cell r="C1016" t="str">
            <v>BSCJ</v>
          </cell>
          <cell r="D1016" t="str">
            <v>CRJU</v>
          </cell>
          <cell r="F1016" t="str">
            <v>HH</v>
          </cell>
          <cell r="G1016">
            <v>120</v>
          </cell>
          <cell r="H1016">
            <v>41769</v>
          </cell>
          <cell r="I1016">
            <v>201420</v>
          </cell>
        </row>
        <row r="1017">
          <cell r="A1017">
            <v>10733764</v>
          </cell>
          <cell r="B1017" t="str">
            <v>G</v>
          </cell>
          <cell r="C1017" t="str">
            <v>MACJ</v>
          </cell>
          <cell r="D1017" t="str">
            <v>CRJU</v>
          </cell>
          <cell r="F1017" t="str">
            <v>HH</v>
          </cell>
          <cell r="G1017">
            <v>39</v>
          </cell>
          <cell r="H1017">
            <v>42350</v>
          </cell>
          <cell r="I1017">
            <v>201610</v>
          </cell>
        </row>
        <row r="1018">
          <cell r="A1018">
            <v>10733840</v>
          </cell>
          <cell r="B1018" t="str">
            <v>U</v>
          </cell>
          <cell r="C1018" t="str">
            <v>BS</v>
          </cell>
          <cell r="D1018" t="str">
            <v>PSYC</v>
          </cell>
          <cell r="F1018" t="str">
            <v>HM</v>
          </cell>
          <cell r="G1018">
            <v>123</v>
          </cell>
          <cell r="H1018">
            <v>42721</v>
          </cell>
          <cell r="I1018">
            <v>201710</v>
          </cell>
        </row>
        <row r="1019">
          <cell r="A1019">
            <v>10735069</v>
          </cell>
          <cell r="B1019" t="str">
            <v>G</v>
          </cell>
          <cell r="C1019" t="str">
            <v>MED</v>
          </cell>
          <cell r="D1019" t="str">
            <v>SPED</v>
          </cell>
          <cell r="F1019" t="str">
            <v>ED</v>
          </cell>
          <cell r="G1019">
            <v>51</v>
          </cell>
          <cell r="H1019">
            <v>41494</v>
          </cell>
          <cell r="I1019">
            <v>201340</v>
          </cell>
        </row>
        <row r="1020">
          <cell r="A1020">
            <v>10735255</v>
          </cell>
          <cell r="B1020" t="str">
            <v>U</v>
          </cell>
          <cell r="C1020" t="str">
            <v>BSRS</v>
          </cell>
          <cell r="D1020" t="str">
            <v>RADS</v>
          </cell>
          <cell r="F1020" t="str">
            <v>HH</v>
          </cell>
          <cell r="G1020">
            <v>162</v>
          </cell>
          <cell r="H1020">
            <v>44541</v>
          </cell>
          <cell r="I1020">
            <v>202210</v>
          </cell>
        </row>
        <row r="1021">
          <cell r="A1021">
            <v>10735342</v>
          </cell>
          <cell r="B1021" t="str">
            <v>U</v>
          </cell>
          <cell r="C1021" t="str">
            <v>BSIS</v>
          </cell>
          <cell r="D1021" t="str">
            <v>ECE6</v>
          </cell>
          <cell r="F1021" t="str">
            <v>ED</v>
          </cell>
          <cell r="G1021">
            <v>123</v>
          </cell>
          <cell r="H1021">
            <v>42140</v>
          </cell>
          <cell r="I1021">
            <v>201520</v>
          </cell>
        </row>
        <row r="1022">
          <cell r="A1022">
            <v>10735839</v>
          </cell>
          <cell r="B1022" t="str">
            <v>U</v>
          </cell>
          <cell r="C1022" t="str">
            <v>BSEP</v>
          </cell>
          <cell r="D1022" t="str">
            <v>EXPH</v>
          </cell>
          <cell r="F1022" t="str">
            <v>HH</v>
          </cell>
          <cell r="G1022">
            <v>156</v>
          </cell>
          <cell r="H1022">
            <v>44905</v>
          </cell>
          <cell r="I1022">
            <v>202310</v>
          </cell>
        </row>
        <row r="1023">
          <cell r="A1023">
            <v>10736117</v>
          </cell>
          <cell r="B1023" t="str">
            <v>U</v>
          </cell>
          <cell r="C1023" t="str">
            <v>BS</v>
          </cell>
          <cell r="D1023" t="str">
            <v>PSYC</v>
          </cell>
          <cell r="F1023" t="str">
            <v>HM</v>
          </cell>
          <cell r="G1023">
            <v>136</v>
          </cell>
          <cell r="H1023">
            <v>41405</v>
          </cell>
          <cell r="I1023">
            <v>201320</v>
          </cell>
        </row>
        <row r="1024">
          <cell r="A1024">
            <v>10736298</v>
          </cell>
          <cell r="B1024" t="str">
            <v>U</v>
          </cell>
          <cell r="C1024" t="str">
            <v>BSN</v>
          </cell>
          <cell r="D1024" t="str">
            <v>NURS</v>
          </cell>
          <cell r="F1024" t="str">
            <v>HH</v>
          </cell>
          <cell r="G1024">
            <v>138</v>
          </cell>
          <cell r="H1024">
            <v>42504</v>
          </cell>
          <cell r="I1024">
            <v>201620</v>
          </cell>
        </row>
        <row r="1025">
          <cell r="A1025">
            <v>10736641</v>
          </cell>
          <cell r="B1025" t="str">
            <v>G</v>
          </cell>
          <cell r="C1025" t="str">
            <v>MA</v>
          </cell>
          <cell r="D1025" t="str">
            <v>HIST</v>
          </cell>
          <cell r="F1025" t="str">
            <v>HM</v>
          </cell>
          <cell r="G1025">
            <v>36</v>
          </cell>
          <cell r="H1025">
            <v>43967</v>
          </cell>
          <cell r="I1025">
            <v>202020</v>
          </cell>
        </row>
        <row r="1026">
          <cell r="A1026">
            <v>10736984</v>
          </cell>
          <cell r="B1026" t="str">
            <v>U</v>
          </cell>
          <cell r="C1026" t="str">
            <v>BA</v>
          </cell>
          <cell r="D1026" t="str">
            <v>ENGL</v>
          </cell>
          <cell r="F1026" t="str">
            <v>HM</v>
          </cell>
          <cell r="G1026">
            <v>127</v>
          </cell>
          <cell r="H1026">
            <v>43596</v>
          </cell>
          <cell r="I1026">
            <v>201920</v>
          </cell>
        </row>
        <row r="1027">
          <cell r="A1027">
            <v>10738042</v>
          </cell>
          <cell r="B1027" t="str">
            <v>U</v>
          </cell>
          <cell r="C1027" t="str">
            <v>BS</v>
          </cell>
          <cell r="D1027" t="str">
            <v>PSYC</v>
          </cell>
          <cell r="F1027" t="str">
            <v>HM</v>
          </cell>
          <cell r="G1027">
            <v>123</v>
          </cell>
          <cell r="H1027">
            <v>42504</v>
          </cell>
          <cell r="I1027">
            <v>201620</v>
          </cell>
        </row>
        <row r="1028">
          <cell r="A1028">
            <v>10738205</v>
          </cell>
          <cell r="B1028" t="str">
            <v>U</v>
          </cell>
          <cell r="C1028" t="str">
            <v>BSRC</v>
          </cell>
          <cell r="D1028" t="str">
            <v>RESP</v>
          </cell>
          <cell r="F1028" t="str">
            <v>HH</v>
          </cell>
          <cell r="G1028">
            <v>170</v>
          </cell>
          <cell r="H1028">
            <v>43596</v>
          </cell>
          <cell r="I1028">
            <v>201920</v>
          </cell>
        </row>
        <row r="1029">
          <cell r="A1029">
            <v>10740762</v>
          </cell>
          <cell r="B1029" t="str">
            <v>U</v>
          </cell>
          <cell r="C1029" t="str">
            <v>BS</v>
          </cell>
          <cell r="D1029" t="str">
            <v>CMPS</v>
          </cell>
          <cell r="F1029" t="str">
            <v>SE</v>
          </cell>
          <cell r="G1029">
            <v>145</v>
          </cell>
          <cell r="H1029">
            <v>43967</v>
          </cell>
          <cell r="I1029">
            <v>202020</v>
          </cell>
        </row>
        <row r="1030">
          <cell r="A1030">
            <v>10741440</v>
          </cell>
          <cell r="B1030" t="str">
            <v>U</v>
          </cell>
          <cell r="C1030" t="str">
            <v>BSN</v>
          </cell>
          <cell r="D1030" t="str">
            <v>NURS</v>
          </cell>
          <cell r="F1030" t="str">
            <v>HH</v>
          </cell>
          <cell r="G1030">
            <v>160</v>
          </cell>
          <cell r="H1030">
            <v>41622</v>
          </cell>
          <cell r="I1030">
            <v>201410</v>
          </cell>
        </row>
        <row r="1031">
          <cell r="A1031">
            <v>10742596</v>
          </cell>
          <cell r="B1031" t="str">
            <v>U</v>
          </cell>
          <cell r="C1031" t="str">
            <v>BBA</v>
          </cell>
          <cell r="D1031" t="str">
            <v>FINC</v>
          </cell>
          <cell r="F1031" t="str">
            <v>BA</v>
          </cell>
          <cell r="G1031">
            <v>135</v>
          </cell>
          <cell r="H1031">
            <v>41258</v>
          </cell>
          <cell r="I1031">
            <v>201310</v>
          </cell>
        </row>
        <row r="1032">
          <cell r="A1032">
            <v>10742851</v>
          </cell>
          <cell r="B1032" t="str">
            <v>U</v>
          </cell>
          <cell r="C1032" t="str">
            <v>BSN</v>
          </cell>
          <cell r="D1032" t="str">
            <v>NURS</v>
          </cell>
          <cell r="F1032" t="str">
            <v>HH</v>
          </cell>
          <cell r="G1032">
            <v>141</v>
          </cell>
          <cell r="H1032">
            <v>42350</v>
          </cell>
          <cell r="I1032">
            <v>201610</v>
          </cell>
        </row>
        <row r="1033">
          <cell r="A1033">
            <v>10742870</v>
          </cell>
          <cell r="B1033" t="str">
            <v>G</v>
          </cell>
          <cell r="C1033" t="str">
            <v>MSRS</v>
          </cell>
          <cell r="D1033" t="str">
            <v>RADA</v>
          </cell>
          <cell r="F1033" t="str">
            <v>HH</v>
          </cell>
          <cell r="G1033">
            <v>42</v>
          </cell>
          <cell r="H1033">
            <v>41258</v>
          </cell>
          <cell r="I1033">
            <v>201310</v>
          </cell>
        </row>
        <row r="1034">
          <cell r="A1034">
            <v>10743010</v>
          </cell>
          <cell r="B1034" t="str">
            <v>U</v>
          </cell>
          <cell r="C1034" t="str">
            <v>BSEP</v>
          </cell>
          <cell r="D1034" t="str">
            <v>EXPH</v>
          </cell>
          <cell r="F1034" t="str">
            <v>HH</v>
          </cell>
          <cell r="G1034">
            <v>138</v>
          </cell>
          <cell r="H1034">
            <v>41405</v>
          </cell>
          <cell r="I1034">
            <v>201320</v>
          </cell>
        </row>
        <row r="1035">
          <cell r="A1035">
            <v>10745571</v>
          </cell>
          <cell r="B1035" t="str">
            <v>U</v>
          </cell>
          <cell r="C1035" t="str">
            <v>BSEP</v>
          </cell>
          <cell r="D1035" t="str">
            <v>EXPH</v>
          </cell>
          <cell r="F1035" t="str">
            <v>HH</v>
          </cell>
          <cell r="G1035">
            <v>141</v>
          </cell>
          <cell r="H1035">
            <v>42140</v>
          </cell>
          <cell r="I1035">
            <v>201520</v>
          </cell>
        </row>
        <row r="1036">
          <cell r="A1036">
            <v>10745571</v>
          </cell>
          <cell r="B1036" t="str">
            <v>G</v>
          </cell>
          <cell r="C1036" t="str">
            <v>MSEP</v>
          </cell>
          <cell r="D1036" t="str">
            <v>EXPH</v>
          </cell>
          <cell r="F1036" t="str">
            <v>HH</v>
          </cell>
          <cell r="G1036">
            <v>36</v>
          </cell>
          <cell r="H1036">
            <v>43596</v>
          </cell>
          <cell r="I1036">
            <v>201920</v>
          </cell>
        </row>
        <row r="1037">
          <cell r="A1037">
            <v>10746247</v>
          </cell>
          <cell r="B1037" t="str">
            <v>U</v>
          </cell>
          <cell r="C1037" t="str">
            <v>AASR</v>
          </cell>
          <cell r="D1037" t="str">
            <v>RADG</v>
          </cell>
          <cell r="F1037" t="str">
            <v>HH</v>
          </cell>
          <cell r="G1037">
            <v>134</v>
          </cell>
          <cell r="H1037">
            <v>41405</v>
          </cell>
          <cell r="I1037">
            <v>201320</v>
          </cell>
        </row>
        <row r="1038">
          <cell r="A1038">
            <v>10746809</v>
          </cell>
          <cell r="B1038" t="str">
            <v>U</v>
          </cell>
          <cell r="C1038" t="str">
            <v>BSRC</v>
          </cell>
          <cell r="D1038" t="str">
            <v>RESP</v>
          </cell>
          <cell r="F1038" t="str">
            <v>HH</v>
          </cell>
          <cell r="G1038">
            <v>163</v>
          </cell>
          <cell r="H1038">
            <v>43232</v>
          </cell>
          <cell r="I1038">
            <v>201820</v>
          </cell>
        </row>
        <row r="1039">
          <cell r="A1039">
            <v>10747450</v>
          </cell>
          <cell r="B1039" t="str">
            <v>U</v>
          </cell>
          <cell r="C1039" t="str">
            <v>BSN</v>
          </cell>
          <cell r="D1039" t="str">
            <v>NURS</v>
          </cell>
          <cell r="F1039" t="str">
            <v>HH</v>
          </cell>
          <cell r="G1039">
            <v>143</v>
          </cell>
          <cell r="H1039">
            <v>41986</v>
          </cell>
          <cell r="I1039">
            <v>201510</v>
          </cell>
        </row>
        <row r="1040">
          <cell r="A1040">
            <v>10747850</v>
          </cell>
          <cell r="B1040" t="str">
            <v>U</v>
          </cell>
          <cell r="C1040" t="str">
            <v>BA</v>
          </cell>
          <cell r="D1040" t="str">
            <v>PSYC</v>
          </cell>
          <cell r="F1040" t="str">
            <v>HM</v>
          </cell>
          <cell r="G1040">
            <v>126</v>
          </cell>
          <cell r="H1040">
            <v>41986</v>
          </cell>
          <cell r="I1040">
            <v>201510</v>
          </cell>
        </row>
        <row r="1041">
          <cell r="A1041">
            <v>10748719</v>
          </cell>
          <cell r="B1041" t="str">
            <v>U</v>
          </cell>
          <cell r="C1041" t="str">
            <v>BS</v>
          </cell>
          <cell r="D1041" t="str">
            <v>MATH</v>
          </cell>
          <cell r="F1041" t="str">
            <v>SE</v>
          </cell>
          <cell r="G1041">
            <v>149.5</v>
          </cell>
          <cell r="H1041">
            <v>44541</v>
          </cell>
          <cell r="I1041">
            <v>202210</v>
          </cell>
        </row>
        <row r="1042">
          <cell r="A1042">
            <v>10749062</v>
          </cell>
          <cell r="B1042" t="str">
            <v>U</v>
          </cell>
          <cell r="C1042" t="str">
            <v>BSN</v>
          </cell>
          <cell r="D1042" t="str">
            <v>NURS</v>
          </cell>
          <cell r="F1042" t="str">
            <v>HH</v>
          </cell>
          <cell r="G1042">
            <v>154</v>
          </cell>
          <cell r="H1042">
            <v>43085</v>
          </cell>
          <cell r="I1042">
            <v>201810</v>
          </cell>
        </row>
        <row r="1043">
          <cell r="A1043">
            <v>10749150</v>
          </cell>
          <cell r="B1043" t="str">
            <v>U</v>
          </cell>
          <cell r="C1043" t="str">
            <v>BSN</v>
          </cell>
          <cell r="D1043" t="str">
            <v>NURS</v>
          </cell>
          <cell r="F1043" t="str">
            <v>HH</v>
          </cell>
          <cell r="G1043">
            <v>134</v>
          </cell>
          <cell r="H1043">
            <v>41405</v>
          </cell>
          <cell r="I1043">
            <v>201320</v>
          </cell>
        </row>
        <row r="1044">
          <cell r="A1044">
            <v>10749210</v>
          </cell>
          <cell r="B1044" t="str">
            <v>G</v>
          </cell>
          <cell r="C1044" t="str">
            <v>MED</v>
          </cell>
          <cell r="D1044" t="str">
            <v>SPED</v>
          </cell>
          <cell r="F1044" t="str">
            <v>ED</v>
          </cell>
          <cell r="G1044">
            <v>39</v>
          </cell>
          <cell r="H1044">
            <v>44177</v>
          </cell>
          <cell r="I1044">
            <v>202110</v>
          </cell>
        </row>
        <row r="1045">
          <cell r="A1045">
            <v>10751073</v>
          </cell>
          <cell r="B1045" t="str">
            <v>U</v>
          </cell>
          <cell r="C1045" t="str">
            <v>BAAS</v>
          </cell>
          <cell r="D1045" t="str">
            <v>BAAS</v>
          </cell>
          <cell r="F1045" t="str">
            <v>ED</v>
          </cell>
          <cell r="G1045">
            <v>135</v>
          </cell>
          <cell r="H1045">
            <v>44688</v>
          </cell>
          <cell r="I1045">
            <v>202220</v>
          </cell>
        </row>
        <row r="1046">
          <cell r="A1046">
            <v>10751603</v>
          </cell>
          <cell r="B1046" t="str">
            <v>U</v>
          </cell>
          <cell r="C1046" t="str">
            <v>BSRS</v>
          </cell>
          <cell r="D1046" t="str">
            <v>RADS</v>
          </cell>
          <cell r="F1046" t="str">
            <v>HH</v>
          </cell>
          <cell r="G1046">
            <v>145</v>
          </cell>
          <cell r="H1046">
            <v>43596</v>
          </cell>
          <cell r="I1046">
            <v>201920</v>
          </cell>
        </row>
        <row r="1047">
          <cell r="A1047">
            <v>10752213</v>
          </cell>
          <cell r="B1047" t="str">
            <v>U</v>
          </cell>
          <cell r="C1047" t="str">
            <v>BSME</v>
          </cell>
          <cell r="D1047" t="str">
            <v>MENG</v>
          </cell>
          <cell r="F1047" t="str">
            <v>SE</v>
          </cell>
          <cell r="G1047">
            <v>152</v>
          </cell>
          <cell r="H1047">
            <v>43813</v>
          </cell>
          <cell r="I1047">
            <v>202010</v>
          </cell>
        </row>
        <row r="1048">
          <cell r="A1048">
            <v>10753025</v>
          </cell>
          <cell r="B1048" t="str">
            <v>U</v>
          </cell>
          <cell r="C1048" t="str">
            <v>BSDH</v>
          </cell>
          <cell r="D1048" t="str">
            <v>DNHY</v>
          </cell>
          <cell r="F1048" t="str">
            <v>HH</v>
          </cell>
          <cell r="G1048">
            <v>179</v>
          </cell>
          <cell r="H1048">
            <v>44688</v>
          </cell>
          <cell r="I1048">
            <v>202220</v>
          </cell>
        </row>
        <row r="1049">
          <cell r="A1049">
            <v>10753163</v>
          </cell>
          <cell r="B1049" t="str">
            <v>U</v>
          </cell>
          <cell r="C1049" t="str">
            <v>BSCJ</v>
          </cell>
          <cell r="D1049" t="str">
            <v>CRJU</v>
          </cell>
          <cell r="F1049" t="str">
            <v>HH</v>
          </cell>
          <cell r="G1049">
            <v>142</v>
          </cell>
          <cell r="H1049">
            <v>44177</v>
          </cell>
          <cell r="I1049">
            <v>202110</v>
          </cell>
        </row>
        <row r="1050">
          <cell r="A1050">
            <v>10754753</v>
          </cell>
          <cell r="B1050" t="str">
            <v>U</v>
          </cell>
          <cell r="C1050" t="str">
            <v>BA</v>
          </cell>
          <cell r="D1050" t="str">
            <v>PSYC</v>
          </cell>
          <cell r="F1050" t="str">
            <v>HM</v>
          </cell>
          <cell r="G1050">
            <v>122</v>
          </cell>
          <cell r="H1050">
            <v>41405</v>
          </cell>
          <cell r="I1050">
            <v>201320</v>
          </cell>
        </row>
        <row r="1051">
          <cell r="A1051">
            <v>10754753</v>
          </cell>
          <cell r="B1051" t="str">
            <v>G</v>
          </cell>
          <cell r="C1051" t="str">
            <v>MA</v>
          </cell>
          <cell r="D1051" t="str">
            <v>PSYC</v>
          </cell>
          <cell r="F1051" t="str">
            <v>HM</v>
          </cell>
          <cell r="G1051">
            <v>51</v>
          </cell>
          <cell r="H1051">
            <v>42140</v>
          </cell>
          <cell r="I1051">
            <v>201520</v>
          </cell>
        </row>
        <row r="1052">
          <cell r="A1052">
            <v>10756800</v>
          </cell>
          <cell r="B1052" t="str">
            <v>U</v>
          </cell>
          <cell r="C1052" t="str">
            <v>BBA</v>
          </cell>
          <cell r="D1052" t="str">
            <v>MKTG</v>
          </cell>
          <cell r="F1052" t="str">
            <v>BA</v>
          </cell>
          <cell r="G1052">
            <v>127</v>
          </cell>
          <cell r="H1052">
            <v>43596</v>
          </cell>
          <cell r="I1052">
            <v>201920</v>
          </cell>
        </row>
        <row r="1053">
          <cell r="A1053">
            <v>10757195</v>
          </cell>
          <cell r="B1053" t="str">
            <v>G</v>
          </cell>
          <cell r="C1053" t="str">
            <v>MED</v>
          </cell>
          <cell r="D1053" t="str">
            <v>SPAD</v>
          </cell>
          <cell r="F1053" t="str">
            <v>ED</v>
          </cell>
          <cell r="G1053">
            <v>36</v>
          </cell>
          <cell r="H1053">
            <v>43813</v>
          </cell>
          <cell r="I1053">
            <v>202010</v>
          </cell>
        </row>
        <row r="1054">
          <cell r="A1054">
            <v>10757510</v>
          </cell>
          <cell r="B1054" t="str">
            <v>U</v>
          </cell>
          <cell r="C1054" t="str">
            <v>BM</v>
          </cell>
          <cell r="D1054" t="str">
            <v>MUSC</v>
          </cell>
          <cell r="F1054" t="str">
            <v>FA</v>
          </cell>
          <cell r="G1054">
            <v>143.67500000000001</v>
          </cell>
          <cell r="H1054">
            <v>43813</v>
          </cell>
          <cell r="I1054">
            <v>202010</v>
          </cell>
        </row>
        <row r="1055">
          <cell r="A1055">
            <v>10757703</v>
          </cell>
          <cell r="B1055" t="str">
            <v>U</v>
          </cell>
          <cell r="C1055" t="str">
            <v>BSRS</v>
          </cell>
          <cell r="D1055" t="str">
            <v>RADS</v>
          </cell>
          <cell r="F1055" t="str">
            <v>HH</v>
          </cell>
          <cell r="G1055">
            <v>147</v>
          </cell>
          <cell r="H1055">
            <v>43596</v>
          </cell>
          <cell r="I1055">
            <v>201920</v>
          </cell>
        </row>
        <row r="1056">
          <cell r="A1056">
            <v>10757916</v>
          </cell>
          <cell r="B1056" t="str">
            <v>U</v>
          </cell>
          <cell r="C1056" t="str">
            <v>BS</v>
          </cell>
          <cell r="D1056" t="str">
            <v>PSYC</v>
          </cell>
          <cell r="F1056" t="str">
            <v>HM</v>
          </cell>
          <cell r="G1056">
            <v>127</v>
          </cell>
          <cell r="H1056">
            <v>43232</v>
          </cell>
          <cell r="I1056">
            <v>201820</v>
          </cell>
        </row>
        <row r="1057">
          <cell r="A1057">
            <v>10757916</v>
          </cell>
          <cell r="B1057" t="str">
            <v>G</v>
          </cell>
          <cell r="C1057" t="str">
            <v>MHA</v>
          </cell>
          <cell r="D1057" t="str">
            <v>HSAD</v>
          </cell>
          <cell r="F1057" t="str">
            <v>HH</v>
          </cell>
          <cell r="G1057">
            <v>51</v>
          </cell>
          <cell r="H1057">
            <v>44317</v>
          </cell>
          <cell r="I1057">
            <v>202120</v>
          </cell>
        </row>
        <row r="1058">
          <cell r="A1058">
            <v>10758782</v>
          </cell>
          <cell r="B1058" t="str">
            <v>U</v>
          </cell>
          <cell r="C1058" t="str">
            <v>BS</v>
          </cell>
          <cell r="D1058" t="str">
            <v>SOCL</v>
          </cell>
          <cell r="F1058" t="str">
            <v>HM</v>
          </cell>
          <cell r="G1058">
            <v>142</v>
          </cell>
          <cell r="H1058">
            <v>42868</v>
          </cell>
          <cell r="I1058">
            <v>201720</v>
          </cell>
        </row>
        <row r="1059">
          <cell r="A1059">
            <v>10759027</v>
          </cell>
          <cell r="B1059" t="str">
            <v>U</v>
          </cell>
          <cell r="C1059" t="str">
            <v>BSRC</v>
          </cell>
          <cell r="D1059" t="str">
            <v>RESP</v>
          </cell>
          <cell r="F1059" t="str">
            <v>HH</v>
          </cell>
          <cell r="G1059">
            <v>138</v>
          </cell>
          <cell r="H1059">
            <v>42140</v>
          </cell>
          <cell r="I1059">
            <v>201520</v>
          </cell>
        </row>
        <row r="1060">
          <cell r="A1060">
            <v>10760183</v>
          </cell>
          <cell r="B1060" t="str">
            <v>U</v>
          </cell>
          <cell r="C1060" t="str">
            <v>BSN</v>
          </cell>
          <cell r="D1060" t="str">
            <v>NURS</v>
          </cell>
          <cell r="F1060" t="str">
            <v>HH</v>
          </cell>
          <cell r="G1060">
            <v>136</v>
          </cell>
          <cell r="H1060">
            <v>43813</v>
          </cell>
          <cell r="I1060">
            <v>202010</v>
          </cell>
        </row>
        <row r="1061">
          <cell r="A1061">
            <v>10760394</v>
          </cell>
          <cell r="B1061" t="str">
            <v>U</v>
          </cell>
          <cell r="C1061" t="str">
            <v>BSN</v>
          </cell>
          <cell r="D1061" t="str">
            <v>NURS</v>
          </cell>
          <cell r="F1061" t="str">
            <v>HH</v>
          </cell>
          <cell r="G1061">
            <v>131</v>
          </cell>
          <cell r="H1061">
            <v>42504</v>
          </cell>
          <cell r="I1061">
            <v>201620</v>
          </cell>
        </row>
        <row r="1062">
          <cell r="A1062">
            <v>10760777</v>
          </cell>
          <cell r="B1062" t="str">
            <v>U</v>
          </cell>
          <cell r="C1062" t="str">
            <v>BSRS</v>
          </cell>
          <cell r="D1062" t="str">
            <v>RADS</v>
          </cell>
          <cell r="F1062" t="str">
            <v>HH</v>
          </cell>
          <cell r="G1062">
            <v>148</v>
          </cell>
          <cell r="H1062">
            <v>44049</v>
          </cell>
          <cell r="I1062">
            <v>202040</v>
          </cell>
        </row>
        <row r="1063">
          <cell r="A1063">
            <v>10761599</v>
          </cell>
          <cell r="B1063" t="str">
            <v>U</v>
          </cell>
          <cell r="C1063" t="str">
            <v>BSRC</v>
          </cell>
          <cell r="D1063" t="str">
            <v>RESP</v>
          </cell>
          <cell r="F1063" t="str">
            <v>HH</v>
          </cell>
          <cell r="G1063">
            <v>142</v>
          </cell>
          <cell r="H1063">
            <v>41405</v>
          </cell>
          <cell r="I1063">
            <v>201320</v>
          </cell>
        </row>
        <row r="1064">
          <cell r="A1064">
            <v>10761705</v>
          </cell>
          <cell r="B1064" t="str">
            <v>U</v>
          </cell>
          <cell r="C1064" t="str">
            <v>BA</v>
          </cell>
          <cell r="D1064" t="str">
            <v>HIST</v>
          </cell>
          <cell r="F1064" t="str">
            <v>HM</v>
          </cell>
          <cell r="G1064">
            <v>153</v>
          </cell>
          <cell r="H1064">
            <v>41258</v>
          </cell>
          <cell r="I1064">
            <v>201310</v>
          </cell>
        </row>
        <row r="1065">
          <cell r="A1065">
            <v>10762131</v>
          </cell>
          <cell r="B1065" t="str">
            <v>U</v>
          </cell>
          <cell r="C1065" t="str">
            <v>BAAS</v>
          </cell>
          <cell r="D1065" t="str">
            <v>BAAS</v>
          </cell>
          <cell r="F1065" t="str">
            <v>ED</v>
          </cell>
          <cell r="G1065">
            <v>128</v>
          </cell>
          <cell r="H1065">
            <v>42721</v>
          </cell>
          <cell r="I1065">
            <v>201710</v>
          </cell>
        </row>
        <row r="1066">
          <cell r="A1066">
            <v>10762972</v>
          </cell>
          <cell r="B1066" t="str">
            <v>G</v>
          </cell>
          <cell r="C1066" t="str">
            <v>MA</v>
          </cell>
          <cell r="D1066" t="str">
            <v>CLMH</v>
          </cell>
          <cell r="F1066" t="str">
            <v>ED</v>
          </cell>
          <cell r="G1066">
            <v>60</v>
          </cell>
          <cell r="H1066">
            <v>42350</v>
          </cell>
          <cell r="I1066">
            <v>201610</v>
          </cell>
        </row>
        <row r="1067">
          <cell r="A1067">
            <v>10764829</v>
          </cell>
          <cell r="B1067" t="str">
            <v>U</v>
          </cell>
          <cell r="C1067" t="str">
            <v>BSCJ</v>
          </cell>
          <cell r="D1067" t="str">
            <v>CRJU</v>
          </cell>
          <cell r="F1067" t="str">
            <v>HH</v>
          </cell>
          <cell r="G1067">
            <v>123</v>
          </cell>
          <cell r="H1067">
            <v>42350</v>
          </cell>
          <cell r="I1067">
            <v>201610</v>
          </cell>
        </row>
        <row r="1068">
          <cell r="A1068">
            <v>10765234</v>
          </cell>
          <cell r="B1068" t="str">
            <v>G</v>
          </cell>
          <cell r="C1068" t="str">
            <v>MS</v>
          </cell>
          <cell r="D1068" t="str">
            <v>CMPS</v>
          </cell>
          <cell r="F1068" t="str">
            <v>SM</v>
          </cell>
          <cell r="G1068">
            <v>39</v>
          </cell>
          <cell r="H1068">
            <v>43085</v>
          </cell>
          <cell r="I1068">
            <v>201810</v>
          </cell>
        </row>
        <row r="1069">
          <cell r="A1069">
            <v>10767160</v>
          </cell>
          <cell r="B1069" t="str">
            <v>U</v>
          </cell>
          <cell r="C1069" t="str">
            <v>BAAS</v>
          </cell>
          <cell r="D1069" t="str">
            <v>BAAS</v>
          </cell>
          <cell r="F1069" t="str">
            <v>ED</v>
          </cell>
          <cell r="G1069">
            <v>124</v>
          </cell>
          <cell r="H1069">
            <v>44541</v>
          </cell>
          <cell r="I1069">
            <v>202210</v>
          </cell>
        </row>
        <row r="1070">
          <cell r="A1070">
            <v>10767185</v>
          </cell>
          <cell r="B1070" t="str">
            <v>G</v>
          </cell>
          <cell r="C1070" t="str">
            <v>MBA</v>
          </cell>
          <cell r="D1070" t="str">
            <v>BUAD</v>
          </cell>
          <cell r="F1070" t="str">
            <v>BA</v>
          </cell>
          <cell r="G1070">
            <v>33</v>
          </cell>
          <cell r="H1070">
            <v>43596</v>
          </cell>
          <cell r="I1070">
            <v>201920</v>
          </cell>
        </row>
        <row r="1071">
          <cell r="A1071">
            <v>10767854</v>
          </cell>
          <cell r="B1071" t="str">
            <v>U</v>
          </cell>
          <cell r="C1071" t="str">
            <v>BSIS</v>
          </cell>
          <cell r="D1071" t="str">
            <v>ECE6</v>
          </cell>
          <cell r="F1071" t="str">
            <v>ED</v>
          </cell>
          <cell r="G1071">
            <v>155</v>
          </cell>
          <cell r="H1071">
            <v>43085</v>
          </cell>
          <cell r="I1071">
            <v>201810</v>
          </cell>
        </row>
        <row r="1072">
          <cell r="A1072">
            <v>10767999</v>
          </cell>
          <cell r="B1072" t="str">
            <v>U</v>
          </cell>
          <cell r="C1072" t="str">
            <v>BSRS</v>
          </cell>
          <cell r="D1072" t="str">
            <v>RADS</v>
          </cell>
          <cell r="F1072" t="str">
            <v>HH</v>
          </cell>
          <cell r="G1072">
            <v>146</v>
          </cell>
          <cell r="H1072">
            <v>41405</v>
          </cell>
          <cell r="I1072">
            <v>201320</v>
          </cell>
        </row>
        <row r="1073">
          <cell r="A1073">
            <v>10768579</v>
          </cell>
          <cell r="B1073" t="str">
            <v>U</v>
          </cell>
          <cell r="C1073" t="str">
            <v>BSN</v>
          </cell>
          <cell r="D1073" t="str">
            <v>NURS</v>
          </cell>
          <cell r="F1073" t="str">
            <v>HH</v>
          </cell>
          <cell r="G1073">
            <v>139</v>
          </cell>
          <cell r="H1073">
            <v>42868</v>
          </cell>
          <cell r="I1073">
            <v>201720</v>
          </cell>
        </row>
        <row r="1074">
          <cell r="A1074">
            <v>10770666</v>
          </cell>
          <cell r="B1074" t="str">
            <v>U</v>
          </cell>
          <cell r="C1074" t="str">
            <v>BBA</v>
          </cell>
          <cell r="D1074" t="str">
            <v>ACCT</v>
          </cell>
          <cell r="F1074" t="str">
            <v>BA</v>
          </cell>
          <cell r="G1074">
            <v>139</v>
          </cell>
          <cell r="H1074">
            <v>44905</v>
          </cell>
          <cell r="I1074">
            <v>202310</v>
          </cell>
        </row>
        <row r="1075">
          <cell r="A1075">
            <v>10772611</v>
          </cell>
          <cell r="B1075" t="str">
            <v>U</v>
          </cell>
          <cell r="C1075" t="str">
            <v>BSN</v>
          </cell>
          <cell r="D1075" t="str">
            <v>NURA</v>
          </cell>
          <cell r="F1075" t="str">
            <v>HH</v>
          </cell>
          <cell r="G1075">
            <v>211</v>
          </cell>
          <cell r="H1075">
            <v>41858</v>
          </cell>
          <cell r="I1075">
            <v>201440</v>
          </cell>
        </row>
        <row r="1076">
          <cell r="A1076">
            <v>10772611</v>
          </cell>
          <cell r="B1076" t="str">
            <v>G</v>
          </cell>
          <cell r="C1076" t="str">
            <v>MSN</v>
          </cell>
          <cell r="D1076" t="str">
            <v>FNPR</v>
          </cell>
          <cell r="F1076" t="str">
            <v>HH</v>
          </cell>
          <cell r="G1076">
            <v>48</v>
          </cell>
          <cell r="H1076">
            <v>44777</v>
          </cell>
          <cell r="I1076">
            <v>202240</v>
          </cell>
        </row>
        <row r="1077">
          <cell r="A1077">
            <v>10772617</v>
          </cell>
          <cell r="B1077" t="str">
            <v>U</v>
          </cell>
          <cell r="C1077" t="str">
            <v>BSIS</v>
          </cell>
          <cell r="D1077" t="str">
            <v>ECE6</v>
          </cell>
          <cell r="F1077" t="str">
            <v>ED</v>
          </cell>
          <cell r="G1077">
            <v>129</v>
          </cell>
          <cell r="H1077">
            <v>43813</v>
          </cell>
          <cell r="I1077">
            <v>202010</v>
          </cell>
        </row>
        <row r="1078">
          <cell r="A1078">
            <v>10772652</v>
          </cell>
          <cell r="B1078" t="str">
            <v>U</v>
          </cell>
          <cell r="C1078" t="str">
            <v>BA</v>
          </cell>
          <cell r="D1078" t="str">
            <v>SPLS</v>
          </cell>
          <cell r="F1078" t="str">
            <v>ED</v>
          </cell>
          <cell r="G1078">
            <v>133</v>
          </cell>
          <cell r="H1078">
            <v>43967</v>
          </cell>
          <cell r="I1078">
            <v>202020</v>
          </cell>
        </row>
        <row r="1079">
          <cell r="A1079">
            <v>10772652</v>
          </cell>
          <cell r="B1079" t="str">
            <v>G</v>
          </cell>
          <cell r="C1079" t="str">
            <v>MED</v>
          </cell>
          <cell r="D1079" t="str">
            <v>SPAD</v>
          </cell>
          <cell r="F1079" t="str">
            <v>ED</v>
          </cell>
          <cell r="G1079">
            <v>36</v>
          </cell>
          <cell r="H1079">
            <v>44688</v>
          </cell>
          <cell r="I1079">
            <v>202220</v>
          </cell>
        </row>
        <row r="1080">
          <cell r="A1080">
            <v>10773125</v>
          </cell>
          <cell r="B1080" t="str">
            <v>U</v>
          </cell>
          <cell r="C1080" t="str">
            <v>BSN</v>
          </cell>
          <cell r="D1080" t="str">
            <v>NURS</v>
          </cell>
          <cell r="F1080" t="str">
            <v>HH</v>
          </cell>
          <cell r="G1080">
            <v>142</v>
          </cell>
          <cell r="H1080">
            <v>44905</v>
          </cell>
          <cell r="I1080">
            <v>202310</v>
          </cell>
        </row>
        <row r="1081">
          <cell r="A1081">
            <v>10773260</v>
          </cell>
          <cell r="B1081" t="str">
            <v>U</v>
          </cell>
          <cell r="C1081" t="str">
            <v>BAAS</v>
          </cell>
          <cell r="D1081" t="str">
            <v>BAAS</v>
          </cell>
          <cell r="F1081" t="str">
            <v>ED</v>
          </cell>
          <cell r="G1081">
            <v>120</v>
          </cell>
          <cell r="H1081">
            <v>43596</v>
          </cell>
          <cell r="I1081">
            <v>201920</v>
          </cell>
        </row>
        <row r="1082">
          <cell r="A1082">
            <v>10773268</v>
          </cell>
          <cell r="B1082" t="str">
            <v>U</v>
          </cell>
          <cell r="C1082" t="str">
            <v>BBA</v>
          </cell>
          <cell r="D1082" t="str">
            <v>FINC</v>
          </cell>
          <cell r="F1082" t="str">
            <v>BA</v>
          </cell>
          <cell r="G1082">
            <v>120</v>
          </cell>
          <cell r="H1082">
            <v>43967</v>
          </cell>
          <cell r="I1082">
            <v>202020</v>
          </cell>
        </row>
        <row r="1083">
          <cell r="A1083">
            <v>10774674</v>
          </cell>
          <cell r="B1083" t="str">
            <v>U</v>
          </cell>
          <cell r="C1083" t="str">
            <v>BAAS</v>
          </cell>
          <cell r="D1083" t="str">
            <v>BAAS</v>
          </cell>
          <cell r="F1083" t="str">
            <v>ED</v>
          </cell>
          <cell r="G1083">
            <v>125</v>
          </cell>
          <cell r="H1083">
            <v>42504</v>
          </cell>
          <cell r="I1083">
            <v>201620</v>
          </cell>
        </row>
        <row r="1084">
          <cell r="A1084">
            <v>10776385</v>
          </cell>
          <cell r="B1084" t="str">
            <v>U</v>
          </cell>
          <cell r="C1084" t="str">
            <v>BBA</v>
          </cell>
          <cell r="D1084" t="str">
            <v>GBUS</v>
          </cell>
          <cell r="F1084" t="str">
            <v>BA</v>
          </cell>
          <cell r="G1084">
            <v>137</v>
          </cell>
          <cell r="H1084">
            <v>41986</v>
          </cell>
          <cell r="I1084">
            <v>201510</v>
          </cell>
        </row>
        <row r="1085">
          <cell r="A1085">
            <v>10776399</v>
          </cell>
          <cell r="B1085" t="str">
            <v>U</v>
          </cell>
          <cell r="C1085" t="str">
            <v>BSEP</v>
          </cell>
          <cell r="D1085" t="str">
            <v>EXPH</v>
          </cell>
          <cell r="F1085" t="str">
            <v>HH</v>
          </cell>
          <cell r="G1085">
            <v>140</v>
          </cell>
          <cell r="H1085">
            <v>41405</v>
          </cell>
          <cell r="I1085">
            <v>201320</v>
          </cell>
        </row>
        <row r="1086">
          <cell r="A1086">
            <v>10776899</v>
          </cell>
          <cell r="B1086" t="str">
            <v>U</v>
          </cell>
          <cell r="C1086" t="str">
            <v>BAAS</v>
          </cell>
          <cell r="D1086" t="str">
            <v>BAAS</v>
          </cell>
          <cell r="F1086" t="str">
            <v>ED</v>
          </cell>
          <cell r="G1086">
            <v>123</v>
          </cell>
          <cell r="H1086">
            <v>42593</v>
          </cell>
          <cell r="I1086">
            <v>201640</v>
          </cell>
        </row>
        <row r="1087">
          <cell r="A1087">
            <v>10777513</v>
          </cell>
          <cell r="B1087" t="str">
            <v>U</v>
          </cell>
          <cell r="C1087" t="str">
            <v>BBA</v>
          </cell>
          <cell r="D1087" t="str">
            <v>MGMT</v>
          </cell>
          <cell r="F1087" t="str">
            <v>BA</v>
          </cell>
          <cell r="G1087">
            <v>152</v>
          </cell>
          <cell r="H1087">
            <v>41622</v>
          </cell>
          <cell r="I1087">
            <v>201410</v>
          </cell>
        </row>
        <row r="1088">
          <cell r="A1088">
            <v>10778065</v>
          </cell>
          <cell r="B1088" t="str">
            <v>U</v>
          </cell>
          <cell r="C1088" t="str">
            <v>BSN</v>
          </cell>
          <cell r="D1088" t="str">
            <v>NURS</v>
          </cell>
          <cell r="F1088" t="str">
            <v>HH</v>
          </cell>
          <cell r="G1088">
            <v>137</v>
          </cell>
          <cell r="H1088">
            <v>43967</v>
          </cell>
          <cell r="I1088">
            <v>202020</v>
          </cell>
        </row>
        <row r="1089">
          <cell r="A1089">
            <v>10778232</v>
          </cell>
          <cell r="B1089" t="str">
            <v>U</v>
          </cell>
          <cell r="C1089" t="str">
            <v>BSRC</v>
          </cell>
          <cell r="D1089" t="str">
            <v>RESP</v>
          </cell>
          <cell r="F1089" t="str">
            <v>HH</v>
          </cell>
          <cell r="G1089">
            <v>126</v>
          </cell>
          <cell r="H1089">
            <v>43596</v>
          </cell>
          <cell r="I1089">
            <v>201920</v>
          </cell>
        </row>
        <row r="1090">
          <cell r="A1090">
            <v>10779413</v>
          </cell>
          <cell r="B1090" t="str">
            <v>U</v>
          </cell>
          <cell r="C1090" t="str">
            <v>AASR</v>
          </cell>
          <cell r="D1090" t="str">
            <v>RADG</v>
          </cell>
          <cell r="F1090" t="str">
            <v>HH</v>
          </cell>
          <cell r="G1090">
            <v>102</v>
          </cell>
          <cell r="H1090">
            <v>41405</v>
          </cell>
          <cell r="I1090">
            <v>201320</v>
          </cell>
        </row>
        <row r="1091">
          <cell r="A1091">
            <v>10779433</v>
          </cell>
          <cell r="B1091" t="str">
            <v>U</v>
          </cell>
          <cell r="C1091" t="str">
            <v>BS</v>
          </cell>
          <cell r="D1091" t="str">
            <v>PSYC</v>
          </cell>
          <cell r="E1091" t="str">
            <v>SOCL</v>
          </cell>
          <cell r="F1091" t="str">
            <v>HM</v>
          </cell>
          <cell r="G1091">
            <v>159</v>
          </cell>
          <cell r="H1091">
            <v>41405</v>
          </cell>
          <cell r="I1091">
            <v>201320</v>
          </cell>
        </row>
        <row r="1092">
          <cell r="A1092">
            <v>10780222</v>
          </cell>
          <cell r="B1092" t="str">
            <v>U</v>
          </cell>
          <cell r="C1092" t="str">
            <v>BSRC</v>
          </cell>
          <cell r="D1092" t="str">
            <v>RESP</v>
          </cell>
          <cell r="F1092" t="str">
            <v>HH</v>
          </cell>
          <cell r="G1092">
            <v>178</v>
          </cell>
          <cell r="H1092">
            <v>43449</v>
          </cell>
          <cell r="I1092">
            <v>201910</v>
          </cell>
        </row>
        <row r="1093">
          <cell r="A1093">
            <v>10781381</v>
          </cell>
          <cell r="B1093" t="str">
            <v>U</v>
          </cell>
          <cell r="C1093" t="str">
            <v>BSN</v>
          </cell>
          <cell r="D1093" t="str">
            <v>NURS</v>
          </cell>
          <cell r="F1093" t="str">
            <v>HH</v>
          </cell>
          <cell r="G1093">
            <v>156</v>
          </cell>
          <cell r="H1093">
            <v>43232</v>
          </cell>
          <cell r="I1093">
            <v>201820</v>
          </cell>
        </row>
        <row r="1094">
          <cell r="A1094">
            <v>10783355</v>
          </cell>
          <cell r="B1094" t="str">
            <v>U</v>
          </cell>
          <cell r="C1094" t="str">
            <v>BSME</v>
          </cell>
          <cell r="D1094" t="str">
            <v>MENG</v>
          </cell>
          <cell r="F1094" t="str">
            <v>SE</v>
          </cell>
          <cell r="G1094">
            <v>231</v>
          </cell>
          <cell r="H1094">
            <v>44317</v>
          </cell>
          <cell r="I1094">
            <v>202120</v>
          </cell>
        </row>
        <row r="1095">
          <cell r="A1095">
            <v>10783922</v>
          </cell>
          <cell r="B1095" t="str">
            <v>U</v>
          </cell>
          <cell r="C1095" t="str">
            <v>BSE</v>
          </cell>
          <cell r="D1095" t="str">
            <v>ECEC</v>
          </cell>
          <cell r="F1095" t="str">
            <v>ED</v>
          </cell>
          <cell r="G1095">
            <v>124</v>
          </cell>
          <cell r="H1095">
            <v>44905</v>
          </cell>
          <cell r="I1095">
            <v>202310</v>
          </cell>
        </row>
        <row r="1096">
          <cell r="A1096">
            <v>10784586</v>
          </cell>
          <cell r="B1096" t="str">
            <v>U</v>
          </cell>
          <cell r="C1096" t="str">
            <v>BSN</v>
          </cell>
          <cell r="D1096" t="str">
            <v>NURN</v>
          </cell>
          <cell r="F1096" t="str">
            <v>HH</v>
          </cell>
          <cell r="G1096">
            <v>143</v>
          </cell>
          <cell r="H1096">
            <v>41258</v>
          </cell>
          <cell r="I1096">
            <v>201310</v>
          </cell>
        </row>
        <row r="1097">
          <cell r="A1097">
            <v>10785349</v>
          </cell>
          <cell r="B1097" t="str">
            <v>U</v>
          </cell>
          <cell r="C1097" t="str">
            <v>BBA</v>
          </cell>
          <cell r="D1097" t="str">
            <v>ACCT</v>
          </cell>
          <cell r="E1097" t="str">
            <v>FINC</v>
          </cell>
          <cell r="F1097" t="str">
            <v>BA</v>
          </cell>
          <cell r="G1097">
            <v>193</v>
          </cell>
          <cell r="H1097">
            <v>41494</v>
          </cell>
          <cell r="I1097">
            <v>201340</v>
          </cell>
        </row>
        <row r="1098">
          <cell r="A1098">
            <v>10785478</v>
          </cell>
          <cell r="B1098" t="str">
            <v>U</v>
          </cell>
          <cell r="C1098" t="str">
            <v>BS</v>
          </cell>
          <cell r="D1098" t="str">
            <v>GEOS</v>
          </cell>
          <cell r="F1098" t="str">
            <v>SM</v>
          </cell>
          <cell r="G1098">
            <v>161</v>
          </cell>
          <cell r="H1098">
            <v>41986</v>
          </cell>
          <cell r="I1098">
            <v>201510</v>
          </cell>
        </row>
        <row r="1099">
          <cell r="A1099">
            <v>10785526</v>
          </cell>
          <cell r="B1099" t="str">
            <v>U</v>
          </cell>
          <cell r="C1099" t="str">
            <v>BAAS</v>
          </cell>
          <cell r="D1099" t="str">
            <v>BAAS</v>
          </cell>
          <cell r="F1099" t="str">
            <v>ED</v>
          </cell>
          <cell r="G1099">
            <v>132</v>
          </cell>
          <cell r="H1099">
            <v>43321</v>
          </cell>
          <cell r="I1099">
            <v>201840</v>
          </cell>
        </row>
        <row r="1100">
          <cell r="A1100">
            <v>10786616</v>
          </cell>
          <cell r="B1100" t="str">
            <v>U</v>
          </cell>
          <cell r="C1100" t="str">
            <v>BSN</v>
          </cell>
          <cell r="D1100" t="str">
            <v>NURS</v>
          </cell>
          <cell r="F1100" t="str">
            <v>HH</v>
          </cell>
          <cell r="G1100">
            <v>169</v>
          </cell>
          <cell r="H1100">
            <v>42721</v>
          </cell>
          <cell r="I1100">
            <v>201710</v>
          </cell>
        </row>
        <row r="1101">
          <cell r="A1101">
            <v>10787779</v>
          </cell>
          <cell r="B1101" t="str">
            <v>U</v>
          </cell>
          <cell r="C1101" t="str">
            <v>BSN</v>
          </cell>
          <cell r="D1101" t="str">
            <v>NURS</v>
          </cell>
          <cell r="F1101" t="str">
            <v>HH</v>
          </cell>
          <cell r="G1101">
            <v>160</v>
          </cell>
          <cell r="H1101">
            <v>42504</v>
          </cell>
          <cell r="I1101">
            <v>201620</v>
          </cell>
        </row>
        <row r="1102">
          <cell r="A1102">
            <v>10787938</v>
          </cell>
          <cell r="B1102" t="str">
            <v>U</v>
          </cell>
          <cell r="C1102" t="str">
            <v>BSRS</v>
          </cell>
          <cell r="D1102" t="str">
            <v>RADS</v>
          </cell>
          <cell r="F1102" t="str">
            <v>HH</v>
          </cell>
          <cell r="G1102">
            <v>131</v>
          </cell>
          <cell r="H1102">
            <v>42721</v>
          </cell>
          <cell r="I1102">
            <v>201710</v>
          </cell>
        </row>
        <row r="1103">
          <cell r="A1103">
            <v>10788095</v>
          </cell>
          <cell r="B1103" t="str">
            <v>G</v>
          </cell>
          <cell r="C1103" t="str">
            <v>MSN</v>
          </cell>
          <cell r="D1103" t="str">
            <v>PNUR</v>
          </cell>
          <cell r="F1103" t="str">
            <v>HH</v>
          </cell>
          <cell r="G1103">
            <v>48</v>
          </cell>
          <cell r="H1103">
            <v>44777</v>
          </cell>
          <cell r="I1103">
            <v>202240</v>
          </cell>
        </row>
        <row r="1104">
          <cell r="A1104">
            <v>10788915</v>
          </cell>
          <cell r="B1104" t="str">
            <v>U</v>
          </cell>
          <cell r="C1104" t="str">
            <v>BS</v>
          </cell>
          <cell r="D1104" t="str">
            <v>PSYC</v>
          </cell>
          <cell r="F1104" t="str">
            <v>HM</v>
          </cell>
          <cell r="G1104">
            <v>124</v>
          </cell>
          <cell r="H1104">
            <v>41986</v>
          </cell>
          <cell r="I1104">
            <v>201510</v>
          </cell>
        </row>
        <row r="1105">
          <cell r="A1105">
            <v>10790275</v>
          </cell>
          <cell r="B1105" t="str">
            <v>U</v>
          </cell>
          <cell r="C1105" t="str">
            <v>BSN</v>
          </cell>
          <cell r="D1105" t="str">
            <v>NURS</v>
          </cell>
          <cell r="F1105" t="str">
            <v>HH</v>
          </cell>
          <cell r="G1105">
            <v>142</v>
          </cell>
          <cell r="H1105">
            <v>42350</v>
          </cell>
          <cell r="I1105">
            <v>201610</v>
          </cell>
        </row>
        <row r="1106">
          <cell r="A1106">
            <v>10790325</v>
          </cell>
          <cell r="B1106" t="str">
            <v>U</v>
          </cell>
          <cell r="C1106" t="str">
            <v>BSRS</v>
          </cell>
          <cell r="D1106" t="str">
            <v>RADS</v>
          </cell>
          <cell r="F1106" t="str">
            <v>HH</v>
          </cell>
          <cell r="G1106">
            <v>148</v>
          </cell>
          <cell r="H1106">
            <v>44177</v>
          </cell>
          <cell r="I1106">
            <v>202110</v>
          </cell>
        </row>
        <row r="1107">
          <cell r="A1107">
            <v>10790591</v>
          </cell>
          <cell r="B1107" t="str">
            <v>G</v>
          </cell>
          <cell r="C1107" t="str">
            <v>MED</v>
          </cell>
          <cell r="D1107" t="str">
            <v>SPED</v>
          </cell>
          <cell r="F1107" t="str">
            <v>ED</v>
          </cell>
          <cell r="G1107">
            <v>45</v>
          </cell>
          <cell r="H1107">
            <v>43813</v>
          </cell>
          <cell r="I1107">
            <v>202010</v>
          </cell>
        </row>
        <row r="1108">
          <cell r="A1108">
            <v>10791117</v>
          </cell>
          <cell r="B1108" t="str">
            <v>U</v>
          </cell>
          <cell r="C1108" t="str">
            <v>BAAS</v>
          </cell>
          <cell r="D1108" t="str">
            <v>BAAS</v>
          </cell>
          <cell r="F1108" t="str">
            <v>ED</v>
          </cell>
          <cell r="G1108">
            <v>126</v>
          </cell>
          <cell r="H1108">
            <v>44541</v>
          </cell>
          <cell r="I1108">
            <v>202210</v>
          </cell>
        </row>
        <row r="1109">
          <cell r="A1109">
            <v>10793117</v>
          </cell>
          <cell r="B1109" t="str">
            <v>U</v>
          </cell>
          <cell r="C1109" t="str">
            <v>BAAS</v>
          </cell>
          <cell r="D1109" t="str">
            <v>BAAS</v>
          </cell>
          <cell r="F1109" t="str">
            <v>HM</v>
          </cell>
          <cell r="G1109">
            <v>123</v>
          </cell>
          <cell r="H1109">
            <v>41769</v>
          </cell>
          <cell r="I1109">
            <v>201420</v>
          </cell>
        </row>
        <row r="1110">
          <cell r="A1110">
            <v>10793117</v>
          </cell>
          <cell r="B1110" t="str">
            <v>G</v>
          </cell>
          <cell r="C1110" t="str">
            <v>MHA</v>
          </cell>
          <cell r="D1110" t="str">
            <v>HSAD</v>
          </cell>
          <cell r="F1110" t="str">
            <v>HH</v>
          </cell>
          <cell r="G1110">
            <v>51</v>
          </cell>
          <cell r="H1110">
            <v>44317</v>
          </cell>
          <cell r="I1110">
            <v>202120</v>
          </cell>
        </row>
        <row r="1111">
          <cell r="A1111">
            <v>10793387</v>
          </cell>
          <cell r="B1111" t="str">
            <v>U</v>
          </cell>
          <cell r="C1111" t="str">
            <v>BBA</v>
          </cell>
          <cell r="D1111" t="str">
            <v>MGMT</v>
          </cell>
          <cell r="F1111" t="str">
            <v>BA</v>
          </cell>
          <cell r="G1111">
            <v>123</v>
          </cell>
          <cell r="H1111">
            <v>44688</v>
          </cell>
          <cell r="I1111">
            <v>202220</v>
          </cell>
        </row>
        <row r="1112">
          <cell r="A1112">
            <v>10793434</v>
          </cell>
          <cell r="B1112" t="str">
            <v>U</v>
          </cell>
          <cell r="C1112" t="str">
            <v>BSME</v>
          </cell>
          <cell r="D1112" t="str">
            <v>MENG</v>
          </cell>
          <cell r="F1112" t="str">
            <v>SM</v>
          </cell>
          <cell r="G1112">
            <v>173.68700000000001</v>
          </cell>
          <cell r="H1112">
            <v>42504</v>
          </cell>
          <cell r="I1112">
            <v>201620</v>
          </cell>
        </row>
        <row r="1113">
          <cell r="A1113">
            <v>10793703</v>
          </cell>
          <cell r="B1113" t="str">
            <v>U</v>
          </cell>
          <cell r="C1113" t="str">
            <v>BSRS</v>
          </cell>
          <cell r="D1113" t="str">
            <v>RADS</v>
          </cell>
          <cell r="F1113" t="str">
            <v>HH</v>
          </cell>
          <cell r="G1113">
            <v>144</v>
          </cell>
          <cell r="H1113">
            <v>42868</v>
          </cell>
          <cell r="I1113">
            <v>201720</v>
          </cell>
        </row>
        <row r="1114">
          <cell r="A1114">
            <v>10793703</v>
          </cell>
          <cell r="B1114" t="str">
            <v>G</v>
          </cell>
          <cell r="C1114" t="str">
            <v>MSRS</v>
          </cell>
          <cell r="D1114" t="str">
            <v>RADA</v>
          </cell>
          <cell r="F1114" t="str">
            <v>HH</v>
          </cell>
          <cell r="G1114">
            <v>37</v>
          </cell>
          <cell r="H1114">
            <v>43813</v>
          </cell>
          <cell r="I1114">
            <v>202010</v>
          </cell>
        </row>
        <row r="1115">
          <cell r="A1115">
            <v>10794148</v>
          </cell>
          <cell r="B1115" t="str">
            <v>U</v>
          </cell>
          <cell r="C1115" t="str">
            <v>BSDH</v>
          </cell>
          <cell r="D1115" t="str">
            <v>DNHY</v>
          </cell>
          <cell r="F1115" t="str">
            <v>HH</v>
          </cell>
          <cell r="G1115">
            <v>127</v>
          </cell>
          <cell r="H1115">
            <v>41769</v>
          </cell>
          <cell r="I1115">
            <v>201420</v>
          </cell>
        </row>
        <row r="1116">
          <cell r="A1116">
            <v>10795019</v>
          </cell>
          <cell r="B1116" t="str">
            <v>U</v>
          </cell>
          <cell r="C1116" t="str">
            <v>BSN</v>
          </cell>
          <cell r="D1116" t="str">
            <v>NURS</v>
          </cell>
          <cell r="F1116" t="str">
            <v>HH</v>
          </cell>
          <cell r="G1116">
            <v>240</v>
          </cell>
          <cell r="H1116">
            <v>42868</v>
          </cell>
          <cell r="I1116">
            <v>201720</v>
          </cell>
        </row>
        <row r="1117">
          <cell r="A1117">
            <v>10795051</v>
          </cell>
          <cell r="B1117" t="str">
            <v>U</v>
          </cell>
          <cell r="C1117" t="str">
            <v>BSCJ</v>
          </cell>
          <cell r="D1117" t="str">
            <v>CRJU</v>
          </cell>
          <cell r="F1117" t="str">
            <v>HH</v>
          </cell>
          <cell r="G1117">
            <v>232</v>
          </cell>
          <cell r="H1117">
            <v>41622</v>
          </cell>
          <cell r="I1117">
            <v>201410</v>
          </cell>
        </row>
        <row r="1118">
          <cell r="A1118">
            <v>10795051</v>
          </cell>
          <cell r="B1118" t="str">
            <v>U</v>
          </cell>
          <cell r="C1118" t="str">
            <v>BS</v>
          </cell>
          <cell r="D1118" t="str">
            <v>GEOS</v>
          </cell>
          <cell r="F1118" t="str">
            <v>SM</v>
          </cell>
          <cell r="G1118">
            <v>232</v>
          </cell>
          <cell r="H1118">
            <v>42721</v>
          </cell>
          <cell r="I1118">
            <v>201710</v>
          </cell>
        </row>
        <row r="1119">
          <cell r="A1119">
            <v>10796086</v>
          </cell>
          <cell r="B1119" t="str">
            <v>U</v>
          </cell>
          <cell r="C1119" t="str">
            <v>BAAS</v>
          </cell>
          <cell r="D1119" t="str">
            <v>BAAS</v>
          </cell>
          <cell r="F1119" t="str">
            <v>ED</v>
          </cell>
          <cell r="G1119">
            <v>153</v>
          </cell>
          <cell r="H1119">
            <v>43813</v>
          </cell>
          <cell r="I1119">
            <v>202010</v>
          </cell>
        </row>
        <row r="1120">
          <cell r="A1120">
            <v>10796443</v>
          </cell>
          <cell r="B1120" t="str">
            <v>U</v>
          </cell>
          <cell r="C1120" t="str">
            <v>BBA</v>
          </cell>
          <cell r="D1120" t="str">
            <v>MKTG</v>
          </cell>
          <cell r="F1120" t="str">
            <v>BA</v>
          </cell>
          <cell r="G1120">
            <v>145</v>
          </cell>
          <cell r="H1120">
            <v>43813</v>
          </cell>
          <cell r="I1120">
            <v>202010</v>
          </cell>
        </row>
        <row r="1121">
          <cell r="A1121">
            <v>10797234</v>
          </cell>
          <cell r="B1121" t="str">
            <v>U</v>
          </cell>
          <cell r="C1121" t="str">
            <v>BBA</v>
          </cell>
          <cell r="D1121" t="str">
            <v>MGMT</v>
          </cell>
          <cell r="F1121" t="str">
            <v>BA</v>
          </cell>
          <cell r="G1121">
            <v>130</v>
          </cell>
          <cell r="H1121">
            <v>42957</v>
          </cell>
          <cell r="I1121">
            <v>201740</v>
          </cell>
        </row>
        <row r="1122">
          <cell r="A1122">
            <v>10797566</v>
          </cell>
          <cell r="B1122" t="str">
            <v>U</v>
          </cell>
          <cell r="C1122" t="str">
            <v>BSRS</v>
          </cell>
          <cell r="D1122" t="str">
            <v>RADS</v>
          </cell>
          <cell r="F1122" t="str">
            <v>HH</v>
          </cell>
          <cell r="G1122">
            <v>136</v>
          </cell>
          <cell r="H1122">
            <v>43232</v>
          </cell>
          <cell r="I1122">
            <v>201820</v>
          </cell>
        </row>
        <row r="1123">
          <cell r="A1123">
            <v>10798418</v>
          </cell>
          <cell r="B1123" t="str">
            <v>U</v>
          </cell>
          <cell r="C1123" t="str">
            <v>BAAS</v>
          </cell>
          <cell r="D1123" t="str">
            <v>BAAS</v>
          </cell>
          <cell r="F1123" t="str">
            <v>ED</v>
          </cell>
          <cell r="G1123">
            <v>126</v>
          </cell>
          <cell r="H1123">
            <v>44688</v>
          </cell>
          <cell r="I1123">
            <v>202220</v>
          </cell>
        </row>
        <row r="1124">
          <cell r="A1124">
            <v>10799795</v>
          </cell>
          <cell r="B1124" t="str">
            <v>U</v>
          </cell>
          <cell r="C1124" t="str">
            <v>BSCJ</v>
          </cell>
          <cell r="D1124" t="str">
            <v>CRJU</v>
          </cell>
          <cell r="F1124" t="str">
            <v>HH</v>
          </cell>
          <cell r="G1124">
            <v>121</v>
          </cell>
          <cell r="H1124">
            <v>42140</v>
          </cell>
          <cell r="I1124">
            <v>201520</v>
          </cell>
        </row>
        <row r="1125">
          <cell r="A1125">
            <v>10799855</v>
          </cell>
          <cell r="B1125" t="str">
            <v>U</v>
          </cell>
          <cell r="C1125" t="str">
            <v>BSN</v>
          </cell>
          <cell r="D1125" t="str">
            <v>NURS</v>
          </cell>
          <cell r="F1125" t="str">
            <v>HH</v>
          </cell>
          <cell r="G1125">
            <v>134</v>
          </cell>
          <cell r="H1125">
            <v>43967</v>
          </cell>
          <cell r="I1125">
            <v>202020</v>
          </cell>
        </row>
        <row r="1126">
          <cell r="A1126">
            <v>10800698</v>
          </cell>
          <cell r="B1126" t="str">
            <v>U</v>
          </cell>
          <cell r="C1126" t="str">
            <v>BSRS</v>
          </cell>
          <cell r="D1126" t="str">
            <v>RADS</v>
          </cell>
          <cell r="F1126" t="str">
            <v>HH</v>
          </cell>
          <cell r="G1126">
            <v>145</v>
          </cell>
          <cell r="H1126">
            <v>41405</v>
          </cell>
          <cell r="I1126">
            <v>201320</v>
          </cell>
        </row>
        <row r="1127">
          <cell r="A1127">
            <v>10802043</v>
          </cell>
          <cell r="B1127" t="str">
            <v>U</v>
          </cell>
          <cell r="C1127" t="str">
            <v>BSIS</v>
          </cell>
          <cell r="D1127" t="str">
            <v>SPED</v>
          </cell>
          <cell r="F1127" t="str">
            <v>ED</v>
          </cell>
          <cell r="G1127">
            <v>158</v>
          </cell>
          <cell r="H1127">
            <v>41622</v>
          </cell>
          <cell r="I1127">
            <v>201410</v>
          </cell>
        </row>
        <row r="1128">
          <cell r="A1128">
            <v>10803045</v>
          </cell>
          <cell r="B1128" t="str">
            <v>U</v>
          </cell>
          <cell r="C1128" t="str">
            <v>BAAS</v>
          </cell>
          <cell r="D1128" t="str">
            <v>BAAS</v>
          </cell>
          <cell r="F1128" t="str">
            <v>ED</v>
          </cell>
          <cell r="G1128">
            <v>220</v>
          </cell>
          <cell r="H1128">
            <v>42868</v>
          </cell>
          <cell r="I1128">
            <v>201720</v>
          </cell>
        </row>
        <row r="1129">
          <cell r="A1129">
            <v>10804460</v>
          </cell>
          <cell r="B1129" t="str">
            <v>G</v>
          </cell>
          <cell r="C1129" t="str">
            <v>MS</v>
          </cell>
          <cell r="D1129" t="str">
            <v>CMPS</v>
          </cell>
          <cell r="F1129" t="str">
            <v>SM</v>
          </cell>
          <cell r="G1129">
            <v>39</v>
          </cell>
          <cell r="H1129">
            <v>42593</v>
          </cell>
          <cell r="I1129">
            <v>201640</v>
          </cell>
        </row>
        <row r="1130">
          <cell r="A1130">
            <v>10806250</v>
          </cell>
          <cell r="B1130" t="str">
            <v>U</v>
          </cell>
          <cell r="C1130" t="str">
            <v>BA</v>
          </cell>
          <cell r="D1130" t="str">
            <v>PSYC</v>
          </cell>
          <cell r="F1130" t="str">
            <v>HM</v>
          </cell>
          <cell r="G1130">
            <v>130</v>
          </cell>
          <cell r="H1130">
            <v>43596</v>
          </cell>
          <cell r="I1130">
            <v>201920</v>
          </cell>
        </row>
        <row r="1131">
          <cell r="A1131">
            <v>10806573</v>
          </cell>
          <cell r="B1131" t="str">
            <v>G</v>
          </cell>
          <cell r="C1131" t="str">
            <v>MED</v>
          </cell>
          <cell r="D1131" t="str">
            <v>SPED</v>
          </cell>
          <cell r="F1131" t="str">
            <v>ED</v>
          </cell>
          <cell r="G1131">
            <v>36</v>
          </cell>
          <cell r="H1131">
            <v>41858</v>
          </cell>
          <cell r="I1131">
            <v>201440</v>
          </cell>
        </row>
        <row r="1132">
          <cell r="A1132">
            <v>10807304</v>
          </cell>
          <cell r="B1132" t="str">
            <v>U</v>
          </cell>
          <cell r="C1132" t="str">
            <v>BA</v>
          </cell>
          <cell r="D1132" t="str">
            <v>POLS</v>
          </cell>
          <cell r="F1132" t="str">
            <v>HM</v>
          </cell>
          <cell r="G1132">
            <v>124</v>
          </cell>
          <cell r="H1132">
            <v>43596</v>
          </cell>
          <cell r="I1132">
            <v>201920</v>
          </cell>
        </row>
        <row r="1133">
          <cell r="A1133">
            <v>10807783</v>
          </cell>
          <cell r="B1133" t="str">
            <v>G</v>
          </cell>
          <cell r="C1133" t="str">
            <v>MS</v>
          </cell>
          <cell r="D1133" t="str">
            <v>CMPS</v>
          </cell>
          <cell r="F1133" t="str">
            <v>SM</v>
          </cell>
          <cell r="G1133">
            <v>39</v>
          </cell>
          <cell r="H1133">
            <v>41258</v>
          </cell>
          <cell r="I1133">
            <v>201310</v>
          </cell>
        </row>
        <row r="1134">
          <cell r="A1134">
            <v>10809567</v>
          </cell>
          <cell r="B1134" t="str">
            <v>U</v>
          </cell>
          <cell r="C1134" t="str">
            <v>BAAS</v>
          </cell>
          <cell r="D1134" t="str">
            <v>BAAS</v>
          </cell>
          <cell r="F1134" t="str">
            <v>HM</v>
          </cell>
          <cell r="G1134">
            <v>136.67400000000001</v>
          </cell>
          <cell r="H1134">
            <v>41858</v>
          </cell>
          <cell r="I1134">
            <v>201440</v>
          </cell>
        </row>
        <row r="1135">
          <cell r="A1135">
            <v>10811123</v>
          </cell>
          <cell r="B1135" t="str">
            <v>U</v>
          </cell>
          <cell r="C1135" t="str">
            <v>BS</v>
          </cell>
          <cell r="D1135" t="str">
            <v>BIOL</v>
          </cell>
          <cell r="F1135" t="str">
            <v>SM</v>
          </cell>
          <cell r="G1135">
            <v>130</v>
          </cell>
          <cell r="H1135">
            <v>41405</v>
          </cell>
          <cell r="I1135">
            <v>201320</v>
          </cell>
        </row>
        <row r="1136">
          <cell r="A1136">
            <v>10811393</v>
          </cell>
          <cell r="B1136" t="str">
            <v>U</v>
          </cell>
          <cell r="C1136" t="str">
            <v>BA</v>
          </cell>
          <cell r="D1136" t="str">
            <v>POLS</v>
          </cell>
          <cell r="F1136" t="str">
            <v>HM</v>
          </cell>
          <cell r="G1136">
            <v>132</v>
          </cell>
          <cell r="H1136">
            <v>42593</v>
          </cell>
          <cell r="I1136">
            <v>201640</v>
          </cell>
        </row>
        <row r="1137">
          <cell r="A1137">
            <v>10811493</v>
          </cell>
          <cell r="B1137" t="str">
            <v>U</v>
          </cell>
          <cell r="C1137" t="str">
            <v>BSN</v>
          </cell>
          <cell r="D1137" t="str">
            <v>NURS</v>
          </cell>
          <cell r="F1137" t="str">
            <v>HH</v>
          </cell>
          <cell r="G1137">
            <v>132.33699999999999</v>
          </cell>
          <cell r="H1137">
            <v>44541</v>
          </cell>
          <cell r="I1137">
            <v>202210</v>
          </cell>
        </row>
        <row r="1138">
          <cell r="A1138">
            <v>10813568</v>
          </cell>
          <cell r="B1138" t="str">
            <v>U</v>
          </cell>
          <cell r="C1138" t="str">
            <v>BSN</v>
          </cell>
          <cell r="D1138" t="str">
            <v>NURS</v>
          </cell>
          <cell r="F1138" t="str">
            <v>HH</v>
          </cell>
          <cell r="G1138">
            <v>131</v>
          </cell>
          <cell r="H1138">
            <v>42721</v>
          </cell>
          <cell r="I1138">
            <v>201710</v>
          </cell>
        </row>
        <row r="1139">
          <cell r="A1139">
            <v>10813660</v>
          </cell>
          <cell r="B1139" t="str">
            <v>U</v>
          </cell>
          <cell r="C1139" t="str">
            <v>BBA</v>
          </cell>
          <cell r="D1139" t="str">
            <v>MIS</v>
          </cell>
          <cell r="F1139" t="str">
            <v>BA</v>
          </cell>
          <cell r="G1139">
            <v>168</v>
          </cell>
          <cell r="H1139">
            <v>41622</v>
          </cell>
          <cell r="I1139">
            <v>201410</v>
          </cell>
        </row>
        <row r="1140">
          <cell r="A1140">
            <v>10813660</v>
          </cell>
          <cell r="B1140" t="str">
            <v>U</v>
          </cell>
          <cell r="C1140" t="str">
            <v>BBA</v>
          </cell>
          <cell r="D1140" t="str">
            <v>ACCT</v>
          </cell>
          <cell r="F1140" t="str">
            <v>BA</v>
          </cell>
          <cell r="G1140">
            <v>168</v>
          </cell>
          <cell r="H1140">
            <v>43596</v>
          </cell>
          <cell r="I1140">
            <v>201920</v>
          </cell>
        </row>
        <row r="1141">
          <cell r="A1141">
            <v>10814393</v>
          </cell>
          <cell r="B1141" t="str">
            <v>U</v>
          </cell>
          <cell r="C1141" t="str">
            <v>BSN</v>
          </cell>
          <cell r="D1141" t="str">
            <v>NURN</v>
          </cell>
          <cell r="F1141" t="str">
            <v>HH</v>
          </cell>
          <cell r="G1141">
            <v>123</v>
          </cell>
          <cell r="H1141">
            <v>44905</v>
          </cell>
          <cell r="I1141">
            <v>202310</v>
          </cell>
        </row>
        <row r="1142">
          <cell r="A1142">
            <v>10816324</v>
          </cell>
          <cell r="B1142" t="str">
            <v>U</v>
          </cell>
          <cell r="C1142" t="str">
            <v>BBA</v>
          </cell>
          <cell r="D1142" t="str">
            <v>ACCT</v>
          </cell>
          <cell r="F1142" t="str">
            <v>BA</v>
          </cell>
          <cell r="G1142">
            <v>147</v>
          </cell>
          <cell r="H1142">
            <v>43232</v>
          </cell>
          <cell r="I1142">
            <v>201820</v>
          </cell>
        </row>
        <row r="1143">
          <cell r="A1143">
            <v>10816607</v>
          </cell>
          <cell r="B1143" t="str">
            <v>U</v>
          </cell>
          <cell r="C1143" t="str">
            <v>BSIS</v>
          </cell>
          <cell r="D1143" t="str">
            <v>SPED</v>
          </cell>
          <cell r="F1143" t="str">
            <v>ED</v>
          </cell>
          <cell r="G1143">
            <v>163</v>
          </cell>
          <cell r="H1143">
            <v>41769</v>
          </cell>
          <cell r="I1143">
            <v>201420</v>
          </cell>
        </row>
        <row r="1144">
          <cell r="A1144">
            <v>10816607</v>
          </cell>
          <cell r="B1144" t="str">
            <v>G</v>
          </cell>
          <cell r="C1144" t="str">
            <v>MED</v>
          </cell>
          <cell r="D1144" t="str">
            <v>SPED</v>
          </cell>
          <cell r="F1144" t="str">
            <v>ED</v>
          </cell>
          <cell r="G1144">
            <v>93</v>
          </cell>
          <cell r="H1144">
            <v>42721</v>
          </cell>
          <cell r="I1144">
            <v>201710</v>
          </cell>
        </row>
        <row r="1145">
          <cell r="A1145">
            <v>10816779</v>
          </cell>
          <cell r="B1145" t="str">
            <v>U</v>
          </cell>
          <cell r="C1145" t="str">
            <v>BSRC</v>
          </cell>
          <cell r="D1145" t="str">
            <v>RESP</v>
          </cell>
          <cell r="F1145" t="str">
            <v>HH</v>
          </cell>
          <cell r="G1145">
            <v>144</v>
          </cell>
          <cell r="H1145">
            <v>43596</v>
          </cell>
          <cell r="I1145">
            <v>201920</v>
          </cell>
        </row>
        <row r="1146">
          <cell r="A1146">
            <v>10817509</v>
          </cell>
          <cell r="B1146" t="str">
            <v>U</v>
          </cell>
          <cell r="C1146" t="str">
            <v>BSME</v>
          </cell>
          <cell r="D1146" t="str">
            <v>MENG</v>
          </cell>
          <cell r="F1146" t="str">
            <v>SE</v>
          </cell>
          <cell r="G1146">
            <v>208</v>
          </cell>
          <cell r="H1146">
            <v>44177</v>
          </cell>
          <cell r="I1146">
            <v>202110</v>
          </cell>
        </row>
        <row r="1147">
          <cell r="A1147">
            <v>10818586</v>
          </cell>
          <cell r="B1147" t="str">
            <v>U</v>
          </cell>
          <cell r="C1147" t="str">
            <v>BSRC</v>
          </cell>
          <cell r="D1147" t="str">
            <v>RESP</v>
          </cell>
          <cell r="F1147" t="str">
            <v>HH</v>
          </cell>
          <cell r="G1147">
            <v>171</v>
          </cell>
          <cell r="H1147">
            <v>43232</v>
          </cell>
          <cell r="I1147">
            <v>201820</v>
          </cell>
        </row>
        <row r="1148">
          <cell r="A1148">
            <v>10819735</v>
          </cell>
          <cell r="B1148" t="str">
            <v>U</v>
          </cell>
          <cell r="C1148" t="str">
            <v>BSIS</v>
          </cell>
          <cell r="D1148" t="str">
            <v>ECE6</v>
          </cell>
          <cell r="F1148" t="str">
            <v>ED</v>
          </cell>
          <cell r="G1148">
            <v>148</v>
          </cell>
          <cell r="H1148">
            <v>44541</v>
          </cell>
          <cell r="I1148">
            <v>202210</v>
          </cell>
        </row>
        <row r="1149">
          <cell r="A1149">
            <v>10820452</v>
          </cell>
          <cell r="B1149" t="str">
            <v>U</v>
          </cell>
          <cell r="C1149" t="str">
            <v>BSN</v>
          </cell>
          <cell r="D1149" t="str">
            <v>NURS</v>
          </cell>
          <cell r="F1149" t="str">
            <v>HH</v>
          </cell>
          <cell r="G1149">
            <v>134</v>
          </cell>
          <cell r="H1149">
            <v>44688</v>
          </cell>
          <cell r="I1149">
            <v>202220</v>
          </cell>
        </row>
        <row r="1150">
          <cell r="A1150">
            <v>10822232</v>
          </cell>
          <cell r="B1150" t="str">
            <v>G</v>
          </cell>
          <cell r="C1150" t="str">
            <v>MS</v>
          </cell>
          <cell r="D1150" t="str">
            <v>CMPS</v>
          </cell>
          <cell r="F1150" t="str">
            <v>SM</v>
          </cell>
          <cell r="G1150">
            <v>39</v>
          </cell>
          <cell r="H1150">
            <v>42957</v>
          </cell>
          <cell r="I1150">
            <v>201740</v>
          </cell>
        </row>
        <row r="1151">
          <cell r="A1151">
            <v>10823151</v>
          </cell>
          <cell r="B1151" t="str">
            <v>U</v>
          </cell>
          <cell r="C1151" t="str">
            <v>BSN</v>
          </cell>
          <cell r="D1151" t="str">
            <v>NURS</v>
          </cell>
          <cell r="F1151" t="str">
            <v>HH</v>
          </cell>
          <cell r="G1151">
            <v>206</v>
          </cell>
          <cell r="H1151">
            <v>41258</v>
          </cell>
          <cell r="I1151">
            <v>201310</v>
          </cell>
        </row>
        <row r="1152">
          <cell r="A1152">
            <v>10824330</v>
          </cell>
          <cell r="B1152" t="str">
            <v>G</v>
          </cell>
          <cell r="C1152" t="str">
            <v>MSEP</v>
          </cell>
          <cell r="D1152" t="str">
            <v>EXPH</v>
          </cell>
          <cell r="F1152" t="str">
            <v>HH</v>
          </cell>
          <cell r="G1152">
            <v>30</v>
          </cell>
          <cell r="H1152">
            <v>41405</v>
          </cell>
          <cell r="I1152">
            <v>201320</v>
          </cell>
        </row>
        <row r="1153">
          <cell r="A1153">
            <v>10824776</v>
          </cell>
          <cell r="B1153" t="str">
            <v>U</v>
          </cell>
          <cell r="C1153" t="str">
            <v>BAAS</v>
          </cell>
          <cell r="D1153" t="str">
            <v>BAAS</v>
          </cell>
          <cell r="F1153" t="str">
            <v>ED</v>
          </cell>
          <cell r="G1153">
            <v>125</v>
          </cell>
          <cell r="H1153">
            <v>43685</v>
          </cell>
          <cell r="I1153">
            <v>201940</v>
          </cell>
        </row>
        <row r="1154">
          <cell r="A1154">
            <v>10825319</v>
          </cell>
          <cell r="B1154" t="str">
            <v>G</v>
          </cell>
          <cell r="C1154" t="str">
            <v>MS</v>
          </cell>
          <cell r="D1154" t="str">
            <v>CMPS</v>
          </cell>
          <cell r="F1154" t="str">
            <v>SM</v>
          </cell>
          <cell r="G1154">
            <v>39</v>
          </cell>
          <cell r="H1154">
            <v>42957</v>
          </cell>
          <cell r="I1154">
            <v>201740</v>
          </cell>
        </row>
        <row r="1155">
          <cell r="A1155">
            <v>10825904</v>
          </cell>
          <cell r="B1155" t="str">
            <v>U</v>
          </cell>
          <cell r="C1155" t="str">
            <v>BAAS</v>
          </cell>
          <cell r="D1155" t="str">
            <v>BAAS</v>
          </cell>
          <cell r="F1155" t="str">
            <v>ED</v>
          </cell>
          <cell r="G1155">
            <v>120</v>
          </cell>
          <cell r="H1155">
            <v>44541</v>
          </cell>
          <cell r="I1155">
            <v>202210</v>
          </cell>
        </row>
        <row r="1156">
          <cell r="A1156">
            <v>10826337</v>
          </cell>
          <cell r="B1156" t="str">
            <v>U</v>
          </cell>
          <cell r="C1156" t="str">
            <v>BBA</v>
          </cell>
          <cell r="D1156" t="str">
            <v>MGMT</v>
          </cell>
          <cell r="F1156" t="str">
            <v>BA</v>
          </cell>
          <cell r="G1156">
            <v>125</v>
          </cell>
          <cell r="H1156">
            <v>43085</v>
          </cell>
          <cell r="I1156">
            <v>201810</v>
          </cell>
        </row>
        <row r="1157">
          <cell r="A1157">
            <v>10826647</v>
          </cell>
          <cell r="B1157" t="str">
            <v>U</v>
          </cell>
          <cell r="C1157" t="str">
            <v>BSRS</v>
          </cell>
          <cell r="D1157" t="str">
            <v>RADS</v>
          </cell>
          <cell r="F1157" t="str">
            <v>HH</v>
          </cell>
          <cell r="G1157">
            <v>133</v>
          </cell>
          <cell r="H1157">
            <v>41622</v>
          </cell>
          <cell r="I1157">
            <v>201410</v>
          </cell>
        </row>
        <row r="1158">
          <cell r="A1158">
            <v>10827069</v>
          </cell>
          <cell r="B1158" t="str">
            <v>U</v>
          </cell>
          <cell r="C1158" t="str">
            <v>BA</v>
          </cell>
          <cell r="D1158" t="str">
            <v>PSYC</v>
          </cell>
          <cell r="F1158" t="str">
            <v>HM</v>
          </cell>
          <cell r="G1158">
            <v>130</v>
          </cell>
          <cell r="H1158">
            <v>41769</v>
          </cell>
          <cell r="I1158">
            <v>201420</v>
          </cell>
        </row>
        <row r="1159">
          <cell r="A1159">
            <v>10827852</v>
          </cell>
          <cell r="B1159" t="str">
            <v>U</v>
          </cell>
          <cell r="C1159" t="str">
            <v>BS</v>
          </cell>
          <cell r="D1159" t="str">
            <v>BIOL</v>
          </cell>
          <cell r="F1159" t="str">
            <v>SE</v>
          </cell>
          <cell r="G1159">
            <v>175</v>
          </cell>
          <cell r="H1159">
            <v>44688</v>
          </cell>
          <cell r="I1159">
            <v>202220</v>
          </cell>
        </row>
        <row r="1160">
          <cell r="A1160">
            <v>10829384</v>
          </cell>
          <cell r="B1160" t="str">
            <v>U</v>
          </cell>
          <cell r="C1160" t="str">
            <v>BA</v>
          </cell>
          <cell r="D1160" t="str">
            <v>SPAN</v>
          </cell>
          <cell r="F1160" t="str">
            <v>HM</v>
          </cell>
          <cell r="G1160">
            <v>123</v>
          </cell>
          <cell r="H1160">
            <v>44688</v>
          </cell>
          <cell r="I1160">
            <v>202220</v>
          </cell>
        </row>
        <row r="1161">
          <cell r="A1161">
            <v>10830316</v>
          </cell>
          <cell r="B1161" t="str">
            <v>U</v>
          </cell>
          <cell r="C1161" t="str">
            <v>BA</v>
          </cell>
          <cell r="D1161" t="str">
            <v>MCOM</v>
          </cell>
          <cell r="F1161" t="str">
            <v>FA</v>
          </cell>
          <cell r="G1161">
            <v>128</v>
          </cell>
          <cell r="H1161">
            <v>44688</v>
          </cell>
          <cell r="I1161">
            <v>202220</v>
          </cell>
        </row>
        <row r="1162">
          <cell r="A1162">
            <v>10830463</v>
          </cell>
          <cell r="B1162" t="str">
            <v>U</v>
          </cell>
          <cell r="C1162" t="str">
            <v>BBA</v>
          </cell>
          <cell r="D1162" t="str">
            <v>FINC</v>
          </cell>
          <cell r="F1162" t="str">
            <v>BA</v>
          </cell>
          <cell r="G1162">
            <v>130</v>
          </cell>
          <cell r="H1162">
            <v>41258</v>
          </cell>
          <cell r="I1162">
            <v>201310</v>
          </cell>
        </row>
        <row r="1163">
          <cell r="A1163">
            <v>10833560</v>
          </cell>
          <cell r="B1163" t="str">
            <v>U</v>
          </cell>
          <cell r="C1163" t="str">
            <v>BS</v>
          </cell>
          <cell r="D1163" t="str">
            <v>PSYC</v>
          </cell>
          <cell r="F1163" t="str">
            <v>HM</v>
          </cell>
          <cell r="G1163">
            <v>130</v>
          </cell>
          <cell r="H1163">
            <v>41405</v>
          </cell>
          <cell r="I1163">
            <v>201320</v>
          </cell>
        </row>
        <row r="1164">
          <cell r="A1164">
            <v>10833560</v>
          </cell>
          <cell r="B1164" t="str">
            <v>G</v>
          </cell>
          <cell r="C1164" t="str">
            <v>MA</v>
          </cell>
          <cell r="D1164" t="str">
            <v>CNSH</v>
          </cell>
          <cell r="F1164" t="str">
            <v>ED</v>
          </cell>
          <cell r="G1164">
            <v>39</v>
          </cell>
          <cell r="H1164">
            <v>44317</v>
          </cell>
          <cell r="I1164">
            <v>202120</v>
          </cell>
        </row>
        <row r="1165">
          <cell r="A1165">
            <v>10833762</v>
          </cell>
          <cell r="B1165" t="str">
            <v>U</v>
          </cell>
          <cell r="C1165" t="str">
            <v>BA</v>
          </cell>
          <cell r="D1165" t="str">
            <v>CMPS</v>
          </cell>
          <cell r="F1165" t="str">
            <v>SM</v>
          </cell>
          <cell r="G1165">
            <v>147</v>
          </cell>
          <cell r="H1165">
            <v>42350</v>
          </cell>
          <cell r="I1165">
            <v>201610</v>
          </cell>
        </row>
        <row r="1166">
          <cell r="A1166">
            <v>10836118</v>
          </cell>
          <cell r="B1166" t="str">
            <v>U</v>
          </cell>
          <cell r="C1166" t="str">
            <v>BA</v>
          </cell>
          <cell r="D1166" t="str">
            <v>SPAN</v>
          </cell>
          <cell r="F1166" t="str">
            <v>HM</v>
          </cell>
          <cell r="G1166">
            <v>128</v>
          </cell>
          <cell r="H1166">
            <v>41405</v>
          </cell>
          <cell r="I1166">
            <v>201320</v>
          </cell>
        </row>
        <row r="1167">
          <cell r="A1167">
            <v>10836507</v>
          </cell>
          <cell r="B1167" t="str">
            <v>U</v>
          </cell>
          <cell r="C1167" t="str">
            <v>BS</v>
          </cell>
          <cell r="D1167" t="str">
            <v>SOCL</v>
          </cell>
          <cell r="F1167" t="str">
            <v>HM</v>
          </cell>
          <cell r="G1167">
            <v>122</v>
          </cell>
          <cell r="H1167">
            <v>43321</v>
          </cell>
          <cell r="I1167">
            <v>201840</v>
          </cell>
        </row>
        <row r="1168">
          <cell r="A1168">
            <v>10836810</v>
          </cell>
          <cell r="B1168" t="str">
            <v>U</v>
          </cell>
          <cell r="C1168" t="str">
            <v>BSRS</v>
          </cell>
          <cell r="D1168" t="str">
            <v>RADS</v>
          </cell>
          <cell r="F1168" t="str">
            <v>HH</v>
          </cell>
          <cell r="G1168">
            <v>132</v>
          </cell>
          <cell r="H1168">
            <v>43232</v>
          </cell>
          <cell r="I1168">
            <v>201820</v>
          </cell>
        </row>
        <row r="1169">
          <cell r="A1169">
            <v>10837381</v>
          </cell>
          <cell r="B1169" t="str">
            <v>U</v>
          </cell>
          <cell r="C1169" t="str">
            <v>BSEP</v>
          </cell>
          <cell r="D1169" t="str">
            <v>EXPH</v>
          </cell>
          <cell r="F1169" t="str">
            <v>HH</v>
          </cell>
          <cell r="G1169">
            <v>141</v>
          </cell>
          <cell r="H1169">
            <v>44905</v>
          </cell>
          <cell r="I1169">
            <v>202310</v>
          </cell>
        </row>
        <row r="1170">
          <cell r="A1170">
            <v>10837657</v>
          </cell>
          <cell r="B1170" t="str">
            <v>U</v>
          </cell>
          <cell r="C1170" t="str">
            <v>BA</v>
          </cell>
          <cell r="D1170" t="str">
            <v>CMPS</v>
          </cell>
          <cell r="F1170" t="str">
            <v>SM</v>
          </cell>
          <cell r="G1170">
            <v>142</v>
          </cell>
          <cell r="H1170">
            <v>42350</v>
          </cell>
          <cell r="I1170">
            <v>201610</v>
          </cell>
        </row>
        <row r="1171">
          <cell r="A1171">
            <v>10838358</v>
          </cell>
          <cell r="B1171" t="str">
            <v>U</v>
          </cell>
          <cell r="C1171" t="str">
            <v>BAAS</v>
          </cell>
          <cell r="D1171" t="str">
            <v>BAAS</v>
          </cell>
          <cell r="F1171" t="str">
            <v>ED</v>
          </cell>
          <cell r="G1171">
            <v>133</v>
          </cell>
          <cell r="H1171">
            <v>44049</v>
          </cell>
          <cell r="I1171">
            <v>202040</v>
          </cell>
        </row>
        <row r="1172">
          <cell r="A1172">
            <v>10839373</v>
          </cell>
          <cell r="B1172" t="str">
            <v>U</v>
          </cell>
          <cell r="C1172" t="str">
            <v>BS</v>
          </cell>
          <cell r="D1172" t="str">
            <v>BIOL</v>
          </cell>
          <cell r="F1172" t="str">
            <v>SM</v>
          </cell>
          <cell r="G1172">
            <v>122</v>
          </cell>
          <cell r="H1172">
            <v>42957</v>
          </cell>
          <cell r="I1172">
            <v>201740</v>
          </cell>
        </row>
        <row r="1173">
          <cell r="A1173">
            <v>10839400</v>
          </cell>
          <cell r="B1173" t="str">
            <v>U</v>
          </cell>
          <cell r="C1173" t="str">
            <v>BA</v>
          </cell>
          <cell r="D1173" t="str">
            <v>KNES</v>
          </cell>
          <cell r="F1173" t="str">
            <v>ED</v>
          </cell>
          <cell r="G1173">
            <v>136</v>
          </cell>
          <cell r="H1173">
            <v>42350</v>
          </cell>
          <cell r="I1173">
            <v>201610</v>
          </cell>
        </row>
        <row r="1174">
          <cell r="A1174">
            <v>10839673</v>
          </cell>
          <cell r="B1174" t="str">
            <v>U</v>
          </cell>
          <cell r="C1174" t="str">
            <v>BSN</v>
          </cell>
          <cell r="D1174" t="str">
            <v>NURN</v>
          </cell>
          <cell r="F1174" t="str">
            <v>HH</v>
          </cell>
          <cell r="G1174">
            <v>123</v>
          </cell>
          <cell r="H1174">
            <v>44317</v>
          </cell>
          <cell r="I1174">
            <v>202120</v>
          </cell>
        </row>
        <row r="1175">
          <cell r="A1175">
            <v>10840001</v>
          </cell>
          <cell r="B1175" t="str">
            <v>U</v>
          </cell>
          <cell r="C1175" t="str">
            <v>BSEP</v>
          </cell>
          <cell r="D1175" t="str">
            <v>EXPH</v>
          </cell>
          <cell r="F1175" t="str">
            <v>HH</v>
          </cell>
          <cell r="G1175">
            <v>131</v>
          </cell>
          <cell r="H1175">
            <v>42593</v>
          </cell>
          <cell r="I1175">
            <v>201640</v>
          </cell>
        </row>
        <row r="1176">
          <cell r="A1176">
            <v>10840001</v>
          </cell>
          <cell r="B1176" t="str">
            <v>G</v>
          </cell>
          <cell r="C1176" t="str">
            <v>MSEP</v>
          </cell>
          <cell r="D1176" t="str">
            <v>EXPH</v>
          </cell>
          <cell r="F1176" t="str">
            <v>HH</v>
          </cell>
          <cell r="G1176">
            <v>36</v>
          </cell>
          <cell r="H1176">
            <v>43321</v>
          </cell>
          <cell r="I1176">
            <v>201840</v>
          </cell>
        </row>
        <row r="1177">
          <cell r="A1177">
            <v>10840106</v>
          </cell>
          <cell r="B1177" t="str">
            <v>U</v>
          </cell>
          <cell r="C1177" t="str">
            <v>BFA</v>
          </cell>
          <cell r="D1177" t="str">
            <v>ART</v>
          </cell>
          <cell r="F1177" t="str">
            <v>FA</v>
          </cell>
          <cell r="G1177">
            <v>210</v>
          </cell>
          <cell r="H1177">
            <v>42868</v>
          </cell>
          <cell r="I1177">
            <v>201720</v>
          </cell>
        </row>
        <row r="1178">
          <cell r="A1178">
            <v>10840106</v>
          </cell>
          <cell r="B1178" t="str">
            <v>U</v>
          </cell>
          <cell r="C1178" t="str">
            <v>BS</v>
          </cell>
          <cell r="D1178" t="str">
            <v>MATH</v>
          </cell>
          <cell r="F1178" t="str">
            <v>SE</v>
          </cell>
          <cell r="G1178">
            <v>210</v>
          </cell>
          <cell r="H1178">
            <v>44317</v>
          </cell>
          <cell r="I1178">
            <v>202120</v>
          </cell>
        </row>
        <row r="1179">
          <cell r="A1179">
            <v>10840106</v>
          </cell>
          <cell r="B1179" t="str">
            <v>G</v>
          </cell>
          <cell r="C1179" t="str">
            <v>MED</v>
          </cell>
          <cell r="D1179" t="str">
            <v>CRIN</v>
          </cell>
          <cell r="F1179" t="str">
            <v>ED</v>
          </cell>
          <cell r="G1179">
            <v>36</v>
          </cell>
          <cell r="H1179">
            <v>44413</v>
          </cell>
          <cell r="I1179">
            <v>202140</v>
          </cell>
        </row>
        <row r="1180">
          <cell r="A1180">
            <v>10843149</v>
          </cell>
          <cell r="B1180" t="str">
            <v>U</v>
          </cell>
          <cell r="C1180" t="str">
            <v>BSN</v>
          </cell>
          <cell r="D1180" t="str">
            <v>NURS</v>
          </cell>
          <cell r="F1180" t="str">
            <v>HH</v>
          </cell>
          <cell r="G1180">
            <v>170</v>
          </cell>
          <cell r="H1180">
            <v>41622</v>
          </cell>
          <cell r="I1180">
            <v>201410</v>
          </cell>
        </row>
        <row r="1181">
          <cell r="A1181">
            <v>10843171</v>
          </cell>
          <cell r="B1181" t="str">
            <v>U</v>
          </cell>
          <cell r="C1181" t="str">
            <v>BS</v>
          </cell>
          <cell r="D1181" t="str">
            <v>PSYC</v>
          </cell>
          <cell r="F1181" t="str">
            <v>HM</v>
          </cell>
          <cell r="G1181">
            <v>137</v>
          </cell>
          <cell r="H1181">
            <v>42868</v>
          </cell>
          <cell r="I1181">
            <v>201720</v>
          </cell>
        </row>
        <row r="1182">
          <cell r="A1182">
            <v>10843524</v>
          </cell>
          <cell r="B1182" t="str">
            <v>U</v>
          </cell>
          <cell r="C1182" t="str">
            <v>BSN</v>
          </cell>
          <cell r="D1182" t="str">
            <v>NURS</v>
          </cell>
          <cell r="F1182" t="str">
            <v>HH</v>
          </cell>
          <cell r="G1182">
            <v>128</v>
          </cell>
          <cell r="H1182">
            <v>44317</v>
          </cell>
          <cell r="I1182">
            <v>202120</v>
          </cell>
        </row>
        <row r="1183">
          <cell r="A1183">
            <v>10843828</v>
          </cell>
          <cell r="B1183" t="str">
            <v>U</v>
          </cell>
          <cell r="C1183" t="str">
            <v>AASR</v>
          </cell>
          <cell r="D1183" t="str">
            <v>RADG</v>
          </cell>
          <cell r="F1183" t="str">
            <v>HH</v>
          </cell>
          <cell r="G1183">
            <v>154</v>
          </cell>
          <cell r="H1183">
            <v>42140</v>
          </cell>
          <cell r="I1183">
            <v>201520</v>
          </cell>
        </row>
        <row r="1184">
          <cell r="A1184">
            <v>10843828</v>
          </cell>
          <cell r="B1184" t="str">
            <v>U</v>
          </cell>
          <cell r="C1184" t="str">
            <v>BSRS</v>
          </cell>
          <cell r="D1184" t="str">
            <v>RADS</v>
          </cell>
          <cell r="F1184" t="str">
            <v>HH</v>
          </cell>
          <cell r="G1184">
            <v>154</v>
          </cell>
          <cell r="H1184">
            <v>42868</v>
          </cell>
          <cell r="I1184">
            <v>201720</v>
          </cell>
        </row>
        <row r="1185">
          <cell r="A1185">
            <v>10844004</v>
          </cell>
          <cell r="B1185" t="str">
            <v>U</v>
          </cell>
          <cell r="C1185" t="str">
            <v>BA</v>
          </cell>
          <cell r="D1185" t="str">
            <v>MCOM</v>
          </cell>
          <cell r="F1185" t="str">
            <v>FA</v>
          </cell>
          <cell r="G1185">
            <v>124</v>
          </cell>
          <cell r="H1185">
            <v>42721</v>
          </cell>
          <cell r="I1185">
            <v>201710</v>
          </cell>
        </row>
        <row r="1186">
          <cell r="A1186">
            <v>10844242</v>
          </cell>
          <cell r="B1186" t="str">
            <v>U</v>
          </cell>
          <cell r="C1186" t="str">
            <v>BBA</v>
          </cell>
          <cell r="D1186" t="str">
            <v>MGMT</v>
          </cell>
          <cell r="F1186" t="str">
            <v>BA</v>
          </cell>
          <cell r="G1186">
            <v>124</v>
          </cell>
          <cell r="H1186">
            <v>41405</v>
          </cell>
          <cell r="I1186">
            <v>201320</v>
          </cell>
        </row>
        <row r="1187">
          <cell r="A1187">
            <v>10844321</v>
          </cell>
          <cell r="B1187" t="str">
            <v>U</v>
          </cell>
          <cell r="C1187" t="str">
            <v>BSN</v>
          </cell>
          <cell r="D1187" t="str">
            <v>NURN</v>
          </cell>
          <cell r="F1187" t="str">
            <v>HH</v>
          </cell>
          <cell r="G1187">
            <v>135</v>
          </cell>
          <cell r="H1187">
            <v>44177</v>
          </cell>
          <cell r="I1187">
            <v>202110</v>
          </cell>
        </row>
        <row r="1188">
          <cell r="A1188">
            <v>10845593</v>
          </cell>
          <cell r="B1188" t="str">
            <v>U</v>
          </cell>
          <cell r="C1188" t="str">
            <v>BSEP</v>
          </cell>
          <cell r="D1188" t="str">
            <v>EXPH</v>
          </cell>
          <cell r="F1188" t="str">
            <v>HH</v>
          </cell>
          <cell r="G1188">
            <v>139</v>
          </cell>
          <cell r="H1188">
            <v>42721</v>
          </cell>
          <cell r="I1188">
            <v>201710</v>
          </cell>
        </row>
        <row r="1189">
          <cell r="A1189">
            <v>10846872</v>
          </cell>
          <cell r="B1189" t="str">
            <v>U</v>
          </cell>
          <cell r="C1189" t="str">
            <v>BSW</v>
          </cell>
          <cell r="D1189" t="str">
            <v>SOWK</v>
          </cell>
          <cell r="F1189" t="str">
            <v>HH</v>
          </cell>
          <cell r="G1189">
            <v>142</v>
          </cell>
          <cell r="H1189">
            <v>44541</v>
          </cell>
          <cell r="I1189">
            <v>202210</v>
          </cell>
        </row>
        <row r="1190">
          <cell r="A1190">
            <v>10847098</v>
          </cell>
          <cell r="B1190" t="str">
            <v>U</v>
          </cell>
          <cell r="C1190" t="str">
            <v>BA</v>
          </cell>
          <cell r="D1190" t="str">
            <v>ENGL</v>
          </cell>
          <cell r="F1190" t="str">
            <v>HM</v>
          </cell>
          <cell r="G1190">
            <v>121</v>
          </cell>
          <cell r="H1190">
            <v>44688</v>
          </cell>
          <cell r="I1190">
            <v>202220</v>
          </cell>
        </row>
        <row r="1191">
          <cell r="A1191">
            <v>10849027</v>
          </cell>
          <cell r="B1191" t="str">
            <v>U</v>
          </cell>
          <cell r="C1191" t="str">
            <v>BSRS</v>
          </cell>
          <cell r="D1191" t="str">
            <v>RADS</v>
          </cell>
          <cell r="F1191" t="str">
            <v>HH</v>
          </cell>
          <cell r="G1191">
            <v>151</v>
          </cell>
          <cell r="H1191">
            <v>43321</v>
          </cell>
          <cell r="I1191">
            <v>201840</v>
          </cell>
        </row>
        <row r="1192">
          <cell r="A1192">
            <v>10849110</v>
          </cell>
          <cell r="B1192" t="str">
            <v>U</v>
          </cell>
          <cell r="C1192" t="str">
            <v>BS</v>
          </cell>
          <cell r="D1192" t="str">
            <v>CMPS</v>
          </cell>
          <cell r="F1192" t="str">
            <v>SE</v>
          </cell>
          <cell r="G1192">
            <v>134</v>
          </cell>
          <cell r="H1192">
            <v>44541</v>
          </cell>
          <cell r="I1192">
            <v>202210</v>
          </cell>
        </row>
        <row r="1193">
          <cell r="A1193">
            <v>10849521</v>
          </cell>
          <cell r="B1193" t="str">
            <v>U</v>
          </cell>
          <cell r="C1193" t="str">
            <v>BSCJ</v>
          </cell>
          <cell r="D1193" t="str">
            <v>CRJU</v>
          </cell>
          <cell r="F1193" t="str">
            <v>HH</v>
          </cell>
          <cell r="G1193">
            <v>143</v>
          </cell>
          <cell r="H1193">
            <v>41858</v>
          </cell>
          <cell r="I1193">
            <v>201440</v>
          </cell>
        </row>
        <row r="1194">
          <cell r="A1194">
            <v>10850162</v>
          </cell>
          <cell r="B1194" t="str">
            <v>U</v>
          </cell>
          <cell r="C1194" t="str">
            <v>BBA</v>
          </cell>
          <cell r="D1194" t="str">
            <v>FINC</v>
          </cell>
          <cell r="F1194" t="str">
            <v>BA</v>
          </cell>
          <cell r="G1194">
            <v>122</v>
          </cell>
          <cell r="H1194">
            <v>43596</v>
          </cell>
          <cell r="I1194">
            <v>201920</v>
          </cell>
        </row>
        <row r="1195">
          <cell r="A1195">
            <v>10851126</v>
          </cell>
          <cell r="B1195" t="str">
            <v>G</v>
          </cell>
          <cell r="C1195" t="str">
            <v>MED</v>
          </cell>
          <cell r="D1195" t="str">
            <v>EDLE</v>
          </cell>
          <cell r="F1195" t="str">
            <v>ED</v>
          </cell>
          <cell r="G1195">
            <v>36</v>
          </cell>
          <cell r="H1195">
            <v>43967</v>
          </cell>
          <cell r="I1195">
            <v>202020</v>
          </cell>
        </row>
        <row r="1196">
          <cell r="A1196">
            <v>10851642</v>
          </cell>
          <cell r="B1196" t="str">
            <v>U</v>
          </cell>
          <cell r="C1196" t="str">
            <v>BSRS</v>
          </cell>
          <cell r="D1196" t="str">
            <v>RADS</v>
          </cell>
          <cell r="F1196" t="str">
            <v>HH</v>
          </cell>
          <cell r="G1196">
            <v>218</v>
          </cell>
          <cell r="H1196">
            <v>42957</v>
          </cell>
          <cell r="I1196">
            <v>201740</v>
          </cell>
        </row>
        <row r="1197">
          <cell r="A1197">
            <v>10852100</v>
          </cell>
          <cell r="B1197" t="str">
            <v>U</v>
          </cell>
          <cell r="C1197" t="str">
            <v>BSN</v>
          </cell>
          <cell r="D1197" t="str">
            <v>NURS</v>
          </cell>
          <cell r="F1197" t="str">
            <v>HH</v>
          </cell>
          <cell r="G1197">
            <v>160</v>
          </cell>
          <cell r="H1197">
            <v>41258</v>
          </cell>
          <cell r="I1197">
            <v>201310</v>
          </cell>
        </row>
        <row r="1198">
          <cell r="A1198">
            <v>10853541</v>
          </cell>
          <cell r="B1198" t="str">
            <v>U</v>
          </cell>
          <cell r="C1198" t="str">
            <v>BSRC</v>
          </cell>
          <cell r="D1198" t="str">
            <v>RESP</v>
          </cell>
          <cell r="F1198" t="str">
            <v>HH</v>
          </cell>
          <cell r="G1198">
            <v>208</v>
          </cell>
          <cell r="H1198">
            <v>42868</v>
          </cell>
          <cell r="I1198">
            <v>201720</v>
          </cell>
        </row>
        <row r="1199">
          <cell r="A1199">
            <v>10854832</v>
          </cell>
          <cell r="B1199" t="str">
            <v>U</v>
          </cell>
          <cell r="C1199" t="str">
            <v>BSRS</v>
          </cell>
          <cell r="D1199" t="str">
            <v>RADS</v>
          </cell>
          <cell r="F1199" t="str">
            <v>HH</v>
          </cell>
          <cell r="G1199">
            <v>136</v>
          </cell>
          <cell r="H1199">
            <v>42868</v>
          </cell>
          <cell r="I1199">
            <v>201720</v>
          </cell>
        </row>
        <row r="1200">
          <cell r="A1200">
            <v>10855106</v>
          </cell>
          <cell r="B1200" t="str">
            <v>U</v>
          </cell>
          <cell r="C1200" t="str">
            <v>BA</v>
          </cell>
          <cell r="D1200" t="str">
            <v>HIST</v>
          </cell>
          <cell r="E1200" t="str">
            <v>POLS</v>
          </cell>
          <cell r="F1200" t="str">
            <v>HM</v>
          </cell>
          <cell r="G1200">
            <v>123</v>
          </cell>
          <cell r="H1200">
            <v>41769</v>
          </cell>
          <cell r="I1200">
            <v>201420</v>
          </cell>
        </row>
        <row r="1201">
          <cell r="A1201">
            <v>10856071</v>
          </cell>
          <cell r="B1201" t="str">
            <v>U</v>
          </cell>
          <cell r="C1201" t="str">
            <v>BSRT</v>
          </cell>
          <cell r="D1201" t="str">
            <v>RADT</v>
          </cell>
          <cell r="F1201" t="str">
            <v>HH</v>
          </cell>
          <cell r="G1201">
            <v>128</v>
          </cell>
          <cell r="H1201">
            <v>44688</v>
          </cell>
          <cell r="I1201">
            <v>202220</v>
          </cell>
        </row>
        <row r="1202">
          <cell r="A1202">
            <v>10856773</v>
          </cell>
          <cell r="B1202" t="str">
            <v>U</v>
          </cell>
          <cell r="C1202" t="str">
            <v>BSRT</v>
          </cell>
          <cell r="D1202" t="str">
            <v>RADT</v>
          </cell>
          <cell r="F1202" t="str">
            <v>HH</v>
          </cell>
          <cell r="G1202">
            <v>130</v>
          </cell>
          <cell r="H1202">
            <v>43596</v>
          </cell>
          <cell r="I1202">
            <v>201920</v>
          </cell>
        </row>
        <row r="1203">
          <cell r="A1203">
            <v>10857345</v>
          </cell>
          <cell r="B1203" t="str">
            <v>U</v>
          </cell>
          <cell r="C1203" t="str">
            <v>BSRS</v>
          </cell>
          <cell r="D1203" t="str">
            <v>RADS</v>
          </cell>
          <cell r="F1203" t="str">
            <v>HH</v>
          </cell>
          <cell r="G1203">
            <v>151</v>
          </cell>
          <cell r="H1203">
            <v>42222</v>
          </cell>
          <cell r="I1203">
            <v>201540</v>
          </cell>
        </row>
        <row r="1204">
          <cell r="A1204">
            <v>10857568</v>
          </cell>
          <cell r="B1204" t="str">
            <v>U</v>
          </cell>
          <cell r="C1204" t="str">
            <v>BSRC</v>
          </cell>
          <cell r="D1204" t="str">
            <v>RESP</v>
          </cell>
          <cell r="F1204" t="str">
            <v>HH</v>
          </cell>
          <cell r="G1204">
            <v>176</v>
          </cell>
          <cell r="H1204">
            <v>43685</v>
          </cell>
          <cell r="I1204">
            <v>201940</v>
          </cell>
        </row>
        <row r="1205">
          <cell r="A1205">
            <v>10857880</v>
          </cell>
          <cell r="B1205" t="str">
            <v>G</v>
          </cell>
          <cell r="C1205" t="str">
            <v>MBA</v>
          </cell>
          <cell r="D1205" t="str">
            <v>BUAD</v>
          </cell>
          <cell r="F1205" t="str">
            <v>BA</v>
          </cell>
          <cell r="G1205">
            <v>33</v>
          </cell>
          <cell r="H1205">
            <v>42721</v>
          </cell>
          <cell r="I1205">
            <v>201710</v>
          </cell>
        </row>
        <row r="1206">
          <cell r="A1206">
            <v>10859526</v>
          </cell>
          <cell r="B1206" t="str">
            <v>U</v>
          </cell>
          <cell r="C1206" t="str">
            <v>BSRT</v>
          </cell>
          <cell r="D1206" t="str">
            <v>RADT</v>
          </cell>
          <cell r="F1206" t="str">
            <v>HH</v>
          </cell>
          <cell r="G1206">
            <v>142</v>
          </cell>
          <cell r="H1206">
            <v>44688</v>
          </cell>
          <cell r="I1206">
            <v>202220</v>
          </cell>
        </row>
        <row r="1207">
          <cell r="A1207">
            <v>10860043</v>
          </cell>
          <cell r="B1207" t="str">
            <v>U</v>
          </cell>
          <cell r="C1207" t="str">
            <v>BSIS</v>
          </cell>
          <cell r="D1207" t="str">
            <v>ECE6</v>
          </cell>
          <cell r="F1207" t="str">
            <v>ED</v>
          </cell>
          <cell r="G1207">
            <v>148</v>
          </cell>
          <cell r="H1207">
            <v>44541</v>
          </cell>
          <cell r="I1207">
            <v>202210</v>
          </cell>
        </row>
        <row r="1208">
          <cell r="A1208">
            <v>10861629</v>
          </cell>
          <cell r="B1208" t="str">
            <v>U</v>
          </cell>
          <cell r="C1208" t="str">
            <v>BSN</v>
          </cell>
          <cell r="D1208" t="str">
            <v>NURS</v>
          </cell>
          <cell r="F1208" t="str">
            <v>HH</v>
          </cell>
          <cell r="G1208">
            <v>144</v>
          </cell>
          <cell r="H1208">
            <v>41622</v>
          </cell>
          <cell r="I1208">
            <v>201410</v>
          </cell>
        </row>
        <row r="1209">
          <cell r="A1209">
            <v>10862238</v>
          </cell>
          <cell r="B1209" t="str">
            <v>U</v>
          </cell>
          <cell r="C1209" t="str">
            <v>BSRS</v>
          </cell>
          <cell r="D1209" t="str">
            <v>RADS</v>
          </cell>
          <cell r="F1209" t="str">
            <v>HH</v>
          </cell>
          <cell r="G1209">
            <v>135</v>
          </cell>
          <cell r="H1209">
            <v>42868</v>
          </cell>
          <cell r="I1209">
            <v>201720</v>
          </cell>
        </row>
        <row r="1210">
          <cell r="A1210">
            <v>10862238</v>
          </cell>
          <cell r="B1210" t="str">
            <v>G</v>
          </cell>
          <cell r="C1210" t="str">
            <v>MSRS</v>
          </cell>
          <cell r="D1210" t="str">
            <v>RADA</v>
          </cell>
          <cell r="F1210" t="str">
            <v>HH</v>
          </cell>
          <cell r="G1210">
            <v>37</v>
          </cell>
          <cell r="H1210">
            <v>44049</v>
          </cell>
          <cell r="I1210">
            <v>202040</v>
          </cell>
        </row>
        <row r="1211">
          <cell r="A1211">
            <v>10862850</v>
          </cell>
          <cell r="B1211" t="str">
            <v>U</v>
          </cell>
          <cell r="C1211" t="str">
            <v>BSDH</v>
          </cell>
          <cell r="D1211" t="str">
            <v>DNHY</v>
          </cell>
          <cell r="F1211" t="str">
            <v>HH</v>
          </cell>
          <cell r="G1211">
            <v>172</v>
          </cell>
          <cell r="H1211">
            <v>43232</v>
          </cell>
          <cell r="I1211">
            <v>201820</v>
          </cell>
        </row>
        <row r="1212">
          <cell r="A1212">
            <v>10863111</v>
          </cell>
          <cell r="B1212" t="str">
            <v>G</v>
          </cell>
          <cell r="C1212" t="str">
            <v>MSRS</v>
          </cell>
          <cell r="D1212" t="str">
            <v>RADE</v>
          </cell>
          <cell r="F1212" t="str">
            <v>HH</v>
          </cell>
          <cell r="G1212">
            <v>37</v>
          </cell>
          <cell r="H1212">
            <v>42350</v>
          </cell>
          <cell r="I1212">
            <v>201610</v>
          </cell>
        </row>
        <row r="1213">
          <cell r="A1213">
            <v>10864575</v>
          </cell>
          <cell r="B1213" t="str">
            <v>U</v>
          </cell>
          <cell r="C1213" t="str">
            <v>BS</v>
          </cell>
          <cell r="D1213" t="str">
            <v>GEOE</v>
          </cell>
          <cell r="F1213" t="str">
            <v>SE</v>
          </cell>
          <cell r="G1213">
            <v>204.5</v>
          </cell>
          <cell r="H1213">
            <v>44413</v>
          </cell>
          <cell r="I1213">
            <v>202140</v>
          </cell>
        </row>
        <row r="1214">
          <cell r="A1214">
            <v>10866755</v>
          </cell>
          <cell r="B1214" t="str">
            <v>U</v>
          </cell>
          <cell r="C1214" t="str">
            <v>BSRS</v>
          </cell>
          <cell r="D1214" t="str">
            <v>RADS</v>
          </cell>
          <cell r="F1214" t="str">
            <v>HH</v>
          </cell>
          <cell r="G1214">
            <v>144</v>
          </cell>
          <cell r="H1214">
            <v>41405</v>
          </cell>
          <cell r="I1214">
            <v>201320</v>
          </cell>
        </row>
        <row r="1215">
          <cell r="A1215">
            <v>10867419</v>
          </cell>
          <cell r="B1215" t="str">
            <v>G</v>
          </cell>
          <cell r="C1215" t="str">
            <v>MBA</v>
          </cell>
          <cell r="D1215" t="str">
            <v>BUAD</v>
          </cell>
          <cell r="F1215" t="str">
            <v>BA</v>
          </cell>
          <cell r="G1215">
            <v>33</v>
          </cell>
          <cell r="H1215">
            <v>44905</v>
          </cell>
          <cell r="I1215">
            <v>202310</v>
          </cell>
        </row>
        <row r="1216">
          <cell r="A1216">
            <v>10867548</v>
          </cell>
          <cell r="B1216" t="str">
            <v>U</v>
          </cell>
          <cell r="C1216" t="str">
            <v>BSIS</v>
          </cell>
          <cell r="D1216" t="str">
            <v>SPED</v>
          </cell>
          <cell r="F1216" t="str">
            <v>ED</v>
          </cell>
          <cell r="G1216">
            <v>153</v>
          </cell>
          <cell r="H1216">
            <v>42868</v>
          </cell>
          <cell r="I1216">
            <v>201720</v>
          </cell>
        </row>
        <row r="1217">
          <cell r="A1217">
            <v>10868466</v>
          </cell>
          <cell r="B1217" t="str">
            <v>U</v>
          </cell>
          <cell r="C1217" t="str">
            <v>BSN</v>
          </cell>
          <cell r="D1217" t="str">
            <v>NURS</v>
          </cell>
          <cell r="F1217" t="str">
            <v>HH</v>
          </cell>
          <cell r="G1217">
            <v>230</v>
          </cell>
          <cell r="H1217">
            <v>41769</v>
          </cell>
          <cell r="I1217">
            <v>201420</v>
          </cell>
        </row>
        <row r="1218">
          <cell r="A1218">
            <v>10869262</v>
          </cell>
          <cell r="B1218" t="str">
            <v>U</v>
          </cell>
          <cell r="C1218" t="str">
            <v>BS</v>
          </cell>
          <cell r="D1218" t="str">
            <v>CMPS</v>
          </cell>
          <cell r="F1218" t="str">
            <v>SE</v>
          </cell>
          <cell r="G1218">
            <v>143</v>
          </cell>
          <cell r="H1218">
            <v>43967</v>
          </cell>
          <cell r="I1218">
            <v>202020</v>
          </cell>
        </row>
        <row r="1219">
          <cell r="A1219">
            <v>10869918</v>
          </cell>
          <cell r="B1219" t="str">
            <v>G</v>
          </cell>
          <cell r="C1219" t="str">
            <v>MED</v>
          </cell>
          <cell r="D1219" t="str">
            <v>SPED</v>
          </cell>
          <cell r="F1219" t="str">
            <v>ED</v>
          </cell>
          <cell r="G1219">
            <v>36</v>
          </cell>
          <cell r="H1219">
            <v>43813</v>
          </cell>
          <cell r="I1219">
            <v>202010</v>
          </cell>
        </row>
        <row r="1220">
          <cell r="A1220">
            <v>10870274</v>
          </cell>
          <cell r="B1220" t="str">
            <v>U</v>
          </cell>
          <cell r="C1220" t="str">
            <v>BSCJ</v>
          </cell>
          <cell r="D1220" t="str">
            <v>CRJU</v>
          </cell>
          <cell r="F1220" t="str">
            <v>HH</v>
          </cell>
          <cell r="G1220">
            <v>127</v>
          </cell>
          <cell r="H1220">
            <v>44413</v>
          </cell>
          <cell r="I1220">
            <v>202140</v>
          </cell>
        </row>
        <row r="1221">
          <cell r="A1221">
            <v>10870308</v>
          </cell>
          <cell r="B1221" t="str">
            <v>U</v>
          </cell>
          <cell r="C1221" t="str">
            <v>BSN</v>
          </cell>
          <cell r="D1221" t="str">
            <v>NURS</v>
          </cell>
          <cell r="F1221" t="str">
            <v>HH</v>
          </cell>
          <cell r="G1221">
            <v>176</v>
          </cell>
          <cell r="H1221">
            <v>42140</v>
          </cell>
          <cell r="I1221">
            <v>201520</v>
          </cell>
        </row>
        <row r="1222">
          <cell r="A1222">
            <v>10870393</v>
          </cell>
          <cell r="B1222" t="str">
            <v>G</v>
          </cell>
          <cell r="C1222" t="str">
            <v>MS</v>
          </cell>
          <cell r="D1222" t="str">
            <v>CMPS</v>
          </cell>
          <cell r="F1222" t="str">
            <v>SM</v>
          </cell>
          <cell r="G1222">
            <v>39</v>
          </cell>
          <cell r="H1222">
            <v>42721</v>
          </cell>
          <cell r="I1222">
            <v>201710</v>
          </cell>
        </row>
        <row r="1223">
          <cell r="A1223">
            <v>10871997</v>
          </cell>
          <cell r="B1223" t="str">
            <v>U</v>
          </cell>
          <cell r="C1223" t="str">
            <v>BSCJ</v>
          </cell>
          <cell r="D1223" t="str">
            <v>CRJU</v>
          </cell>
          <cell r="F1223" t="str">
            <v>HH</v>
          </cell>
          <cell r="G1223">
            <v>142</v>
          </cell>
          <cell r="H1223">
            <v>42957</v>
          </cell>
          <cell r="I1223">
            <v>201740</v>
          </cell>
        </row>
        <row r="1224">
          <cell r="A1224">
            <v>10872890</v>
          </cell>
          <cell r="B1224" t="str">
            <v>U</v>
          </cell>
          <cell r="C1224" t="str">
            <v>BS</v>
          </cell>
          <cell r="D1224" t="str">
            <v>CHEM</v>
          </cell>
          <cell r="E1224" t="str">
            <v>BIOL</v>
          </cell>
          <cell r="F1224" t="str">
            <v>SM</v>
          </cell>
          <cell r="G1224">
            <v>155</v>
          </cell>
          <cell r="H1224">
            <v>41769</v>
          </cell>
          <cell r="I1224">
            <v>201420</v>
          </cell>
        </row>
        <row r="1225">
          <cell r="A1225">
            <v>10873127</v>
          </cell>
          <cell r="B1225" t="str">
            <v>U</v>
          </cell>
          <cell r="C1225" t="str">
            <v>BBA</v>
          </cell>
          <cell r="D1225" t="str">
            <v>ACCT</v>
          </cell>
          <cell r="F1225" t="str">
            <v>BA</v>
          </cell>
          <cell r="G1225">
            <v>159</v>
          </cell>
          <cell r="H1225">
            <v>42504</v>
          </cell>
          <cell r="I1225">
            <v>201620</v>
          </cell>
        </row>
        <row r="1226">
          <cell r="A1226">
            <v>10874199</v>
          </cell>
          <cell r="B1226" t="str">
            <v>U</v>
          </cell>
          <cell r="C1226" t="str">
            <v>BSW</v>
          </cell>
          <cell r="D1226" t="str">
            <v>SOWK</v>
          </cell>
          <cell r="F1226" t="str">
            <v>HH</v>
          </cell>
          <cell r="G1226">
            <v>122</v>
          </cell>
          <cell r="H1226">
            <v>41405</v>
          </cell>
          <cell r="I1226">
            <v>201320</v>
          </cell>
        </row>
        <row r="1227">
          <cell r="A1227">
            <v>10874371</v>
          </cell>
          <cell r="B1227" t="str">
            <v>U</v>
          </cell>
          <cell r="C1227" t="str">
            <v>BA</v>
          </cell>
          <cell r="D1227" t="str">
            <v>HUMN</v>
          </cell>
          <cell r="F1227" t="str">
            <v>HM</v>
          </cell>
          <cell r="G1227">
            <v>137</v>
          </cell>
          <cell r="H1227">
            <v>41622</v>
          </cell>
          <cell r="I1227">
            <v>201410</v>
          </cell>
        </row>
        <row r="1228">
          <cell r="A1228">
            <v>10875278</v>
          </cell>
          <cell r="B1228" t="str">
            <v>U</v>
          </cell>
          <cell r="C1228" t="str">
            <v>BSRC</v>
          </cell>
          <cell r="D1228" t="str">
            <v>RESP</v>
          </cell>
          <cell r="F1228" t="str">
            <v>HH</v>
          </cell>
          <cell r="G1228">
            <v>166</v>
          </cell>
          <cell r="H1228">
            <v>43232</v>
          </cell>
          <cell r="I1228">
            <v>201820</v>
          </cell>
        </row>
        <row r="1229">
          <cell r="A1229">
            <v>10876132</v>
          </cell>
          <cell r="B1229" t="str">
            <v>U</v>
          </cell>
          <cell r="C1229" t="str">
            <v>BAAS</v>
          </cell>
          <cell r="D1229" t="str">
            <v>BAAS</v>
          </cell>
          <cell r="F1229" t="str">
            <v>ED</v>
          </cell>
          <cell r="G1229">
            <v>122</v>
          </cell>
          <cell r="H1229">
            <v>43085</v>
          </cell>
          <cell r="I1229">
            <v>201810</v>
          </cell>
        </row>
        <row r="1230">
          <cell r="A1230">
            <v>10876548</v>
          </cell>
          <cell r="B1230" t="str">
            <v>U</v>
          </cell>
          <cell r="C1230" t="str">
            <v>BAAS</v>
          </cell>
          <cell r="D1230" t="str">
            <v>BAAS</v>
          </cell>
          <cell r="F1230" t="str">
            <v>ED</v>
          </cell>
          <cell r="G1230">
            <v>120</v>
          </cell>
          <cell r="H1230">
            <v>44541</v>
          </cell>
          <cell r="I1230">
            <v>202210</v>
          </cell>
        </row>
        <row r="1231">
          <cell r="A1231">
            <v>10876606</v>
          </cell>
          <cell r="B1231" t="str">
            <v>U</v>
          </cell>
          <cell r="C1231" t="str">
            <v>BAAS</v>
          </cell>
          <cell r="D1231" t="str">
            <v>BAAS</v>
          </cell>
          <cell r="F1231" t="str">
            <v>ED</v>
          </cell>
          <cell r="G1231">
            <v>149</v>
          </cell>
          <cell r="H1231">
            <v>43967</v>
          </cell>
          <cell r="I1231">
            <v>202020</v>
          </cell>
        </row>
        <row r="1232">
          <cell r="A1232">
            <v>10877257</v>
          </cell>
          <cell r="B1232" t="str">
            <v>G</v>
          </cell>
          <cell r="C1232" t="str">
            <v>MED</v>
          </cell>
          <cell r="D1232" t="str">
            <v>SPAD</v>
          </cell>
          <cell r="F1232" t="str">
            <v>ED</v>
          </cell>
          <cell r="G1232">
            <v>36</v>
          </cell>
          <cell r="H1232">
            <v>41258</v>
          </cell>
          <cell r="I1232">
            <v>201310</v>
          </cell>
        </row>
        <row r="1233">
          <cell r="A1233">
            <v>10877663</v>
          </cell>
          <cell r="B1233" t="str">
            <v>U</v>
          </cell>
          <cell r="C1233" t="str">
            <v>BBA</v>
          </cell>
          <cell r="D1233" t="str">
            <v>ACCT</v>
          </cell>
          <cell r="F1233" t="str">
            <v>BA</v>
          </cell>
          <cell r="G1233">
            <v>148</v>
          </cell>
          <cell r="H1233">
            <v>43232</v>
          </cell>
          <cell r="I1233">
            <v>201820</v>
          </cell>
        </row>
        <row r="1234">
          <cell r="A1234">
            <v>10878961</v>
          </cell>
          <cell r="B1234" t="str">
            <v>U</v>
          </cell>
          <cell r="C1234" t="str">
            <v>BSDH</v>
          </cell>
          <cell r="D1234" t="str">
            <v>DNHY</v>
          </cell>
          <cell r="F1234" t="str">
            <v>HH</v>
          </cell>
          <cell r="G1234">
            <v>133</v>
          </cell>
          <cell r="H1234">
            <v>43596</v>
          </cell>
          <cell r="I1234">
            <v>201920</v>
          </cell>
        </row>
        <row r="1235">
          <cell r="A1235">
            <v>10878999</v>
          </cell>
          <cell r="B1235" t="str">
            <v>G</v>
          </cell>
          <cell r="C1235" t="str">
            <v>MA</v>
          </cell>
          <cell r="D1235" t="str">
            <v>ENGL</v>
          </cell>
          <cell r="F1235" t="str">
            <v>HM</v>
          </cell>
          <cell r="G1235">
            <v>39</v>
          </cell>
          <cell r="H1235">
            <v>41494</v>
          </cell>
          <cell r="I1235">
            <v>201340</v>
          </cell>
        </row>
        <row r="1236">
          <cell r="A1236">
            <v>10879743</v>
          </cell>
          <cell r="B1236" t="str">
            <v>U</v>
          </cell>
          <cell r="C1236" t="str">
            <v>BSN</v>
          </cell>
          <cell r="D1236" t="str">
            <v>NURN</v>
          </cell>
          <cell r="F1236" t="str">
            <v>HH</v>
          </cell>
          <cell r="G1236">
            <v>135</v>
          </cell>
          <cell r="H1236">
            <v>43596</v>
          </cell>
          <cell r="I1236">
            <v>201920</v>
          </cell>
        </row>
        <row r="1237">
          <cell r="A1237">
            <v>10880699</v>
          </cell>
          <cell r="B1237" t="str">
            <v>U</v>
          </cell>
          <cell r="C1237" t="str">
            <v>BSRS</v>
          </cell>
          <cell r="D1237" t="str">
            <v>RADS</v>
          </cell>
          <cell r="F1237" t="str">
            <v>HH</v>
          </cell>
          <cell r="G1237">
            <v>139</v>
          </cell>
          <cell r="H1237">
            <v>41405</v>
          </cell>
          <cell r="I1237">
            <v>201320</v>
          </cell>
        </row>
        <row r="1238">
          <cell r="A1238">
            <v>10881315</v>
          </cell>
          <cell r="B1238" t="str">
            <v>U</v>
          </cell>
          <cell r="C1238" t="str">
            <v>BSRC</v>
          </cell>
          <cell r="D1238" t="str">
            <v>RESP</v>
          </cell>
          <cell r="F1238" t="str">
            <v>HH</v>
          </cell>
          <cell r="G1238">
            <v>163</v>
          </cell>
          <cell r="H1238">
            <v>44905</v>
          </cell>
          <cell r="I1238">
            <v>202310</v>
          </cell>
        </row>
        <row r="1239">
          <cell r="A1239">
            <v>10883146</v>
          </cell>
          <cell r="B1239" t="str">
            <v>U</v>
          </cell>
          <cell r="C1239" t="str">
            <v>BBA</v>
          </cell>
          <cell r="D1239" t="str">
            <v>MGMT</v>
          </cell>
          <cell r="F1239" t="str">
            <v>BA</v>
          </cell>
          <cell r="G1239">
            <v>126</v>
          </cell>
          <cell r="H1239">
            <v>41769</v>
          </cell>
          <cell r="I1239">
            <v>201420</v>
          </cell>
        </row>
        <row r="1240">
          <cell r="A1240">
            <v>10883359</v>
          </cell>
          <cell r="B1240" t="str">
            <v>U</v>
          </cell>
          <cell r="C1240" t="str">
            <v>BSRS</v>
          </cell>
          <cell r="D1240" t="str">
            <v>RADS</v>
          </cell>
          <cell r="F1240" t="str">
            <v>HH</v>
          </cell>
          <cell r="G1240">
            <v>202</v>
          </cell>
          <cell r="H1240">
            <v>44777</v>
          </cell>
          <cell r="I1240">
            <v>202240</v>
          </cell>
        </row>
        <row r="1241">
          <cell r="A1241">
            <v>10883498</v>
          </cell>
          <cell r="B1241" t="str">
            <v>U</v>
          </cell>
          <cell r="C1241" t="str">
            <v>BSN</v>
          </cell>
          <cell r="D1241" t="str">
            <v>NURS</v>
          </cell>
          <cell r="F1241" t="str">
            <v>HH</v>
          </cell>
          <cell r="G1241">
            <v>125</v>
          </cell>
          <cell r="H1241">
            <v>44317</v>
          </cell>
          <cell r="I1241">
            <v>202120</v>
          </cell>
        </row>
        <row r="1242">
          <cell r="A1242">
            <v>10883513</v>
          </cell>
          <cell r="B1242" t="str">
            <v>U</v>
          </cell>
          <cell r="C1242" t="str">
            <v>BBA</v>
          </cell>
          <cell r="D1242" t="str">
            <v>FINC</v>
          </cell>
          <cell r="F1242" t="str">
            <v>BA</v>
          </cell>
          <cell r="G1242">
            <v>157</v>
          </cell>
          <cell r="H1242">
            <v>43085</v>
          </cell>
          <cell r="I1242">
            <v>201810</v>
          </cell>
        </row>
        <row r="1243">
          <cell r="A1243">
            <v>10883529</v>
          </cell>
          <cell r="B1243" t="str">
            <v>U</v>
          </cell>
          <cell r="C1243" t="str">
            <v>BSRC</v>
          </cell>
          <cell r="D1243" t="str">
            <v>RESP</v>
          </cell>
          <cell r="F1243" t="str">
            <v>HH</v>
          </cell>
          <cell r="G1243">
            <v>160</v>
          </cell>
          <cell r="H1243">
            <v>43321</v>
          </cell>
          <cell r="I1243">
            <v>201840</v>
          </cell>
        </row>
        <row r="1244">
          <cell r="A1244">
            <v>10884055</v>
          </cell>
          <cell r="B1244" t="str">
            <v>U</v>
          </cell>
          <cell r="C1244" t="str">
            <v>BBA</v>
          </cell>
          <cell r="D1244" t="str">
            <v>MGMT</v>
          </cell>
          <cell r="F1244" t="str">
            <v>BA</v>
          </cell>
          <cell r="G1244">
            <v>132.667</v>
          </cell>
          <cell r="H1244">
            <v>44049</v>
          </cell>
          <cell r="I1244">
            <v>202040</v>
          </cell>
        </row>
        <row r="1245">
          <cell r="A1245">
            <v>10884852</v>
          </cell>
          <cell r="B1245" t="str">
            <v>G</v>
          </cell>
          <cell r="C1245" t="str">
            <v>MHA</v>
          </cell>
          <cell r="D1245" t="str">
            <v>HSAD</v>
          </cell>
          <cell r="F1245" t="str">
            <v>HH</v>
          </cell>
          <cell r="G1245">
            <v>45</v>
          </cell>
          <cell r="H1245">
            <v>42140</v>
          </cell>
          <cell r="I1245">
            <v>201520</v>
          </cell>
        </row>
        <row r="1246">
          <cell r="A1246">
            <v>10885441</v>
          </cell>
          <cell r="B1246" t="str">
            <v>G</v>
          </cell>
          <cell r="C1246" t="str">
            <v>MED</v>
          </cell>
          <cell r="D1246" t="str">
            <v>SPAD</v>
          </cell>
          <cell r="F1246" t="str">
            <v>ED</v>
          </cell>
          <cell r="G1246">
            <v>36</v>
          </cell>
          <cell r="H1246">
            <v>42504</v>
          </cell>
          <cell r="I1246">
            <v>201620</v>
          </cell>
        </row>
        <row r="1247">
          <cell r="A1247">
            <v>10885442</v>
          </cell>
          <cell r="B1247" t="str">
            <v>G</v>
          </cell>
          <cell r="C1247" t="str">
            <v>MBA</v>
          </cell>
          <cell r="D1247" t="str">
            <v>BUAD</v>
          </cell>
          <cell r="F1247" t="str">
            <v>BA</v>
          </cell>
          <cell r="G1247">
            <v>39</v>
          </cell>
          <cell r="H1247">
            <v>43596</v>
          </cell>
          <cell r="I1247">
            <v>201920</v>
          </cell>
        </row>
        <row r="1248">
          <cell r="A1248">
            <v>10885458</v>
          </cell>
          <cell r="B1248" t="str">
            <v>U</v>
          </cell>
          <cell r="C1248" t="str">
            <v>BBA</v>
          </cell>
          <cell r="D1248" t="str">
            <v>FINC</v>
          </cell>
          <cell r="F1248" t="str">
            <v>BA</v>
          </cell>
          <cell r="G1248">
            <v>128</v>
          </cell>
          <cell r="H1248">
            <v>44317</v>
          </cell>
          <cell r="I1248">
            <v>202120</v>
          </cell>
        </row>
        <row r="1249">
          <cell r="A1249">
            <v>10885871</v>
          </cell>
          <cell r="B1249" t="str">
            <v>U</v>
          </cell>
          <cell r="C1249" t="str">
            <v>BBA</v>
          </cell>
          <cell r="D1249" t="str">
            <v>ACCT</v>
          </cell>
          <cell r="F1249" t="str">
            <v>BA</v>
          </cell>
          <cell r="G1249">
            <v>130</v>
          </cell>
          <cell r="H1249">
            <v>41258</v>
          </cell>
          <cell r="I1249">
            <v>201310</v>
          </cell>
        </row>
        <row r="1250">
          <cell r="A1250">
            <v>10885989</v>
          </cell>
          <cell r="B1250" t="str">
            <v>G</v>
          </cell>
          <cell r="C1250" t="str">
            <v>MSRS</v>
          </cell>
          <cell r="D1250" t="str">
            <v>RADA</v>
          </cell>
          <cell r="F1250" t="str">
            <v>HH</v>
          </cell>
          <cell r="G1250">
            <v>66</v>
          </cell>
          <cell r="H1250">
            <v>41769</v>
          </cell>
          <cell r="I1250">
            <v>201420</v>
          </cell>
        </row>
        <row r="1251">
          <cell r="A1251">
            <v>10890546</v>
          </cell>
          <cell r="B1251" t="str">
            <v>U</v>
          </cell>
          <cell r="C1251" t="str">
            <v>BSN</v>
          </cell>
          <cell r="D1251" t="str">
            <v>NURN</v>
          </cell>
          <cell r="F1251" t="str">
            <v>HH</v>
          </cell>
          <cell r="G1251">
            <v>131</v>
          </cell>
          <cell r="H1251">
            <v>43596</v>
          </cell>
          <cell r="I1251">
            <v>201920</v>
          </cell>
        </row>
        <row r="1252">
          <cell r="A1252">
            <v>10891587</v>
          </cell>
          <cell r="B1252" t="str">
            <v>U</v>
          </cell>
          <cell r="C1252" t="str">
            <v>BBA</v>
          </cell>
          <cell r="D1252" t="str">
            <v>MIS</v>
          </cell>
          <cell r="F1252" t="str">
            <v>BA</v>
          </cell>
          <cell r="G1252">
            <v>125</v>
          </cell>
          <cell r="H1252">
            <v>41258</v>
          </cell>
          <cell r="I1252">
            <v>201310</v>
          </cell>
        </row>
        <row r="1253">
          <cell r="A1253">
            <v>10892055</v>
          </cell>
          <cell r="B1253" t="str">
            <v>G</v>
          </cell>
          <cell r="C1253" t="str">
            <v>MSEP</v>
          </cell>
          <cell r="D1253" t="str">
            <v>EXPH</v>
          </cell>
          <cell r="F1253" t="str">
            <v>HH</v>
          </cell>
          <cell r="G1253">
            <v>30</v>
          </cell>
          <cell r="H1253">
            <v>41405</v>
          </cell>
          <cell r="I1253">
            <v>201320</v>
          </cell>
        </row>
        <row r="1254">
          <cell r="A1254">
            <v>10892892</v>
          </cell>
          <cell r="B1254" t="str">
            <v>G</v>
          </cell>
          <cell r="C1254" t="str">
            <v>MED</v>
          </cell>
          <cell r="D1254" t="str">
            <v>SPED</v>
          </cell>
          <cell r="F1254" t="str">
            <v>ED</v>
          </cell>
          <cell r="G1254">
            <v>48</v>
          </cell>
          <cell r="H1254">
            <v>41769</v>
          </cell>
          <cell r="I1254">
            <v>201420</v>
          </cell>
        </row>
        <row r="1255">
          <cell r="A1255">
            <v>10894365</v>
          </cell>
          <cell r="B1255" t="str">
            <v>U</v>
          </cell>
          <cell r="C1255" t="str">
            <v>BSIS</v>
          </cell>
          <cell r="D1255" t="str">
            <v>ECE6</v>
          </cell>
          <cell r="F1255" t="str">
            <v>ED</v>
          </cell>
          <cell r="G1255">
            <v>123</v>
          </cell>
          <cell r="H1255">
            <v>44905</v>
          </cell>
          <cell r="I1255">
            <v>202310</v>
          </cell>
        </row>
        <row r="1256">
          <cell r="A1256">
            <v>10894756</v>
          </cell>
          <cell r="B1256" t="str">
            <v>G</v>
          </cell>
          <cell r="C1256" t="str">
            <v>MSN</v>
          </cell>
          <cell r="D1256" t="str">
            <v>FNPR</v>
          </cell>
          <cell r="F1256" t="str">
            <v>HH</v>
          </cell>
          <cell r="G1256">
            <v>48</v>
          </cell>
          <cell r="H1256">
            <v>43321</v>
          </cell>
          <cell r="I1256">
            <v>201840</v>
          </cell>
        </row>
        <row r="1257">
          <cell r="A1257">
            <v>10895815</v>
          </cell>
          <cell r="B1257" t="str">
            <v>U</v>
          </cell>
          <cell r="C1257" t="str">
            <v>BBA</v>
          </cell>
          <cell r="D1257" t="str">
            <v>FINC</v>
          </cell>
          <cell r="F1257" t="str">
            <v>BA</v>
          </cell>
          <cell r="G1257">
            <v>140</v>
          </cell>
          <cell r="H1257">
            <v>42504</v>
          </cell>
          <cell r="I1257">
            <v>201620</v>
          </cell>
        </row>
        <row r="1258">
          <cell r="A1258">
            <v>10896657</v>
          </cell>
          <cell r="B1258" t="str">
            <v>U</v>
          </cell>
          <cell r="C1258" t="str">
            <v>BS</v>
          </cell>
          <cell r="D1258" t="str">
            <v>SPLS</v>
          </cell>
          <cell r="F1258" t="str">
            <v>ED</v>
          </cell>
          <cell r="G1258">
            <v>156</v>
          </cell>
          <cell r="H1258">
            <v>43085</v>
          </cell>
          <cell r="I1258">
            <v>201810</v>
          </cell>
        </row>
        <row r="1259">
          <cell r="A1259">
            <v>10896674</v>
          </cell>
          <cell r="B1259" t="str">
            <v>U</v>
          </cell>
          <cell r="C1259" t="str">
            <v>BSRS</v>
          </cell>
          <cell r="D1259" t="str">
            <v>RADS</v>
          </cell>
          <cell r="F1259" t="str">
            <v>HH</v>
          </cell>
          <cell r="G1259">
            <v>157</v>
          </cell>
          <cell r="H1259">
            <v>43449</v>
          </cell>
          <cell r="I1259">
            <v>201910</v>
          </cell>
        </row>
        <row r="1260">
          <cell r="A1260">
            <v>10896709</v>
          </cell>
          <cell r="B1260" t="str">
            <v>U</v>
          </cell>
          <cell r="C1260" t="str">
            <v>BBA</v>
          </cell>
          <cell r="D1260" t="str">
            <v>ECON</v>
          </cell>
          <cell r="F1260" t="str">
            <v>BA</v>
          </cell>
          <cell r="G1260">
            <v>123</v>
          </cell>
          <cell r="H1260">
            <v>43967</v>
          </cell>
          <cell r="I1260">
            <v>202020</v>
          </cell>
        </row>
        <row r="1261">
          <cell r="A1261">
            <v>10896844</v>
          </cell>
          <cell r="B1261" t="str">
            <v>U</v>
          </cell>
          <cell r="C1261" t="str">
            <v>BAAS</v>
          </cell>
          <cell r="D1261" t="str">
            <v>BAAS</v>
          </cell>
          <cell r="F1261" t="str">
            <v>ED</v>
          </cell>
          <cell r="G1261">
            <v>182</v>
          </cell>
          <cell r="H1261">
            <v>43967</v>
          </cell>
          <cell r="I1261">
            <v>202020</v>
          </cell>
        </row>
        <row r="1262">
          <cell r="A1262">
            <v>10897503</v>
          </cell>
          <cell r="B1262" t="str">
            <v>U</v>
          </cell>
          <cell r="C1262" t="str">
            <v>BS</v>
          </cell>
          <cell r="D1262" t="str">
            <v>CMPS</v>
          </cell>
          <cell r="E1262" t="str">
            <v>MATH</v>
          </cell>
          <cell r="F1262" t="str">
            <v>SM</v>
          </cell>
          <cell r="G1262">
            <v>155</v>
          </cell>
          <cell r="H1262">
            <v>42350</v>
          </cell>
          <cell r="I1262">
            <v>201610</v>
          </cell>
        </row>
        <row r="1263">
          <cell r="A1263">
            <v>10897714</v>
          </cell>
          <cell r="B1263" t="str">
            <v>U</v>
          </cell>
          <cell r="C1263" t="str">
            <v>BAAS</v>
          </cell>
          <cell r="D1263" t="str">
            <v>BAAS</v>
          </cell>
          <cell r="F1263" t="str">
            <v>HM</v>
          </cell>
          <cell r="G1263">
            <v>137</v>
          </cell>
          <cell r="H1263">
            <v>41405</v>
          </cell>
          <cell r="I1263">
            <v>201320</v>
          </cell>
        </row>
        <row r="1264">
          <cell r="A1264">
            <v>10898708</v>
          </cell>
          <cell r="B1264" t="str">
            <v>U</v>
          </cell>
          <cell r="C1264" t="str">
            <v>BSRC</v>
          </cell>
          <cell r="D1264" t="str">
            <v>RESP</v>
          </cell>
          <cell r="F1264" t="str">
            <v>HH</v>
          </cell>
          <cell r="G1264">
            <v>144.32</v>
          </cell>
          <cell r="H1264">
            <v>43596</v>
          </cell>
          <cell r="I1264">
            <v>201920</v>
          </cell>
        </row>
        <row r="1265">
          <cell r="A1265">
            <v>10899547</v>
          </cell>
          <cell r="B1265" t="str">
            <v>U</v>
          </cell>
          <cell r="C1265" t="str">
            <v>BSIS</v>
          </cell>
          <cell r="D1265" t="str">
            <v>ISOC</v>
          </cell>
          <cell r="F1265" t="str">
            <v>ED</v>
          </cell>
          <cell r="G1265">
            <v>151</v>
          </cell>
          <cell r="H1265">
            <v>42721</v>
          </cell>
          <cell r="I1265">
            <v>201710</v>
          </cell>
        </row>
        <row r="1266">
          <cell r="A1266">
            <v>10899975</v>
          </cell>
          <cell r="B1266" t="str">
            <v>G</v>
          </cell>
          <cell r="C1266" t="str">
            <v>MSEP</v>
          </cell>
          <cell r="D1266" t="str">
            <v>EXPH</v>
          </cell>
          <cell r="F1266" t="str">
            <v>HH</v>
          </cell>
          <cell r="G1266">
            <v>36</v>
          </cell>
          <cell r="H1266">
            <v>42504</v>
          </cell>
          <cell r="I1266">
            <v>201620</v>
          </cell>
        </row>
        <row r="1267">
          <cell r="A1267">
            <v>10902761</v>
          </cell>
          <cell r="B1267" t="str">
            <v>U</v>
          </cell>
          <cell r="C1267" t="str">
            <v>BSRS</v>
          </cell>
          <cell r="D1267" t="str">
            <v>RADS</v>
          </cell>
          <cell r="F1267" t="str">
            <v>HH</v>
          </cell>
          <cell r="G1267">
            <v>134</v>
          </cell>
          <cell r="H1267">
            <v>41405</v>
          </cell>
          <cell r="I1267">
            <v>201320</v>
          </cell>
        </row>
        <row r="1268">
          <cell r="A1268">
            <v>10902946</v>
          </cell>
          <cell r="B1268" t="str">
            <v>U</v>
          </cell>
          <cell r="C1268" t="str">
            <v>BSRS</v>
          </cell>
          <cell r="D1268" t="str">
            <v>RADS</v>
          </cell>
          <cell r="F1268" t="str">
            <v>HH</v>
          </cell>
          <cell r="G1268">
            <v>138</v>
          </cell>
          <cell r="H1268">
            <v>44177</v>
          </cell>
          <cell r="I1268">
            <v>202110</v>
          </cell>
        </row>
        <row r="1269">
          <cell r="A1269">
            <v>10902946</v>
          </cell>
          <cell r="B1269" t="str">
            <v>G</v>
          </cell>
          <cell r="C1269" t="str">
            <v>MSRS</v>
          </cell>
          <cell r="D1269" t="str">
            <v>RADR</v>
          </cell>
          <cell r="F1269" t="str">
            <v>HH</v>
          </cell>
          <cell r="G1269">
            <v>52</v>
          </cell>
          <cell r="H1269">
            <v>44905</v>
          </cell>
          <cell r="I1269">
            <v>202310</v>
          </cell>
        </row>
        <row r="1270">
          <cell r="A1270">
            <v>10903501</v>
          </cell>
          <cell r="B1270" t="str">
            <v>G</v>
          </cell>
          <cell r="C1270" t="str">
            <v>MS</v>
          </cell>
          <cell r="D1270" t="str">
            <v>BIOL</v>
          </cell>
          <cell r="F1270" t="str">
            <v>SE</v>
          </cell>
          <cell r="G1270">
            <v>35</v>
          </cell>
          <cell r="H1270">
            <v>44317</v>
          </cell>
          <cell r="I1270">
            <v>202120</v>
          </cell>
        </row>
        <row r="1271">
          <cell r="A1271">
            <v>10903712</v>
          </cell>
          <cell r="B1271" t="str">
            <v>U</v>
          </cell>
          <cell r="C1271" t="str">
            <v>BA</v>
          </cell>
          <cell r="D1271" t="str">
            <v>HIST</v>
          </cell>
          <cell r="F1271" t="str">
            <v>HM</v>
          </cell>
          <cell r="G1271">
            <v>136</v>
          </cell>
          <cell r="H1271">
            <v>41986</v>
          </cell>
          <cell r="I1271">
            <v>201510</v>
          </cell>
        </row>
        <row r="1272">
          <cell r="A1272">
            <v>10904409</v>
          </cell>
          <cell r="B1272" t="str">
            <v>U</v>
          </cell>
          <cell r="C1272" t="str">
            <v>BBA</v>
          </cell>
          <cell r="D1272" t="str">
            <v>MIS</v>
          </cell>
          <cell r="F1272" t="str">
            <v>BA</v>
          </cell>
          <cell r="G1272">
            <v>143</v>
          </cell>
          <cell r="H1272">
            <v>41622</v>
          </cell>
          <cell r="I1272">
            <v>201410</v>
          </cell>
        </row>
        <row r="1273">
          <cell r="A1273">
            <v>10905216</v>
          </cell>
          <cell r="B1273" t="str">
            <v>U</v>
          </cell>
          <cell r="C1273" t="str">
            <v>BAAS</v>
          </cell>
          <cell r="D1273" t="str">
            <v>BAAS</v>
          </cell>
          <cell r="F1273" t="str">
            <v>ED</v>
          </cell>
          <cell r="G1273">
            <v>135</v>
          </cell>
          <cell r="H1273">
            <v>44177</v>
          </cell>
          <cell r="I1273">
            <v>202110</v>
          </cell>
        </row>
        <row r="1274">
          <cell r="A1274">
            <v>10905524</v>
          </cell>
          <cell r="B1274" t="str">
            <v>U</v>
          </cell>
          <cell r="C1274" t="str">
            <v>BSCJ</v>
          </cell>
          <cell r="D1274" t="str">
            <v>CRJU</v>
          </cell>
          <cell r="F1274" t="str">
            <v>HH</v>
          </cell>
          <cell r="G1274">
            <v>134</v>
          </cell>
          <cell r="H1274">
            <v>42140</v>
          </cell>
          <cell r="I1274">
            <v>201520</v>
          </cell>
        </row>
        <row r="1275">
          <cell r="A1275">
            <v>10905743</v>
          </cell>
          <cell r="B1275" t="str">
            <v>U</v>
          </cell>
          <cell r="C1275" t="str">
            <v>BS</v>
          </cell>
          <cell r="D1275" t="str">
            <v>PSYC</v>
          </cell>
          <cell r="F1275" t="str">
            <v>HM</v>
          </cell>
          <cell r="G1275">
            <v>205</v>
          </cell>
          <cell r="H1275">
            <v>41258</v>
          </cell>
          <cell r="I1275">
            <v>201310</v>
          </cell>
        </row>
        <row r="1276">
          <cell r="A1276">
            <v>10905743</v>
          </cell>
          <cell r="B1276" t="str">
            <v>U</v>
          </cell>
          <cell r="C1276" t="str">
            <v>BSN</v>
          </cell>
          <cell r="D1276" t="str">
            <v>NURS</v>
          </cell>
          <cell r="F1276" t="str">
            <v>HH</v>
          </cell>
          <cell r="G1276">
            <v>205</v>
          </cell>
          <cell r="H1276">
            <v>43449</v>
          </cell>
          <cell r="I1276">
            <v>201910</v>
          </cell>
        </row>
        <row r="1277">
          <cell r="A1277">
            <v>10905743</v>
          </cell>
          <cell r="B1277" t="str">
            <v>G</v>
          </cell>
          <cell r="C1277" t="str">
            <v>MSN</v>
          </cell>
          <cell r="D1277" t="str">
            <v>PNUR</v>
          </cell>
          <cell r="F1277" t="str">
            <v>HH</v>
          </cell>
          <cell r="G1277">
            <v>48</v>
          </cell>
          <cell r="H1277">
            <v>44777</v>
          </cell>
          <cell r="I1277">
            <v>202240</v>
          </cell>
        </row>
        <row r="1278">
          <cell r="A1278">
            <v>10905913</v>
          </cell>
          <cell r="B1278" t="str">
            <v>U</v>
          </cell>
          <cell r="C1278" t="str">
            <v>BSN</v>
          </cell>
          <cell r="D1278" t="str">
            <v>NURN</v>
          </cell>
          <cell r="F1278" t="str">
            <v>HH</v>
          </cell>
          <cell r="G1278">
            <v>153</v>
          </cell>
          <cell r="H1278">
            <v>44905</v>
          </cell>
          <cell r="I1278">
            <v>202310</v>
          </cell>
        </row>
        <row r="1279">
          <cell r="A1279">
            <v>10908709</v>
          </cell>
          <cell r="B1279" t="str">
            <v>G</v>
          </cell>
          <cell r="C1279" t="str">
            <v>MED</v>
          </cell>
          <cell r="D1279" t="str">
            <v>SPED</v>
          </cell>
          <cell r="F1279" t="str">
            <v>ED</v>
          </cell>
          <cell r="G1279">
            <v>42</v>
          </cell>
          <cell r="H1279">
            <v>42504</v>
          </cell>
          <cell r="I1279">
            <v>201620</v>
          </cell>
        </row>
        <row r="1280">
          <cell r="A1280">
            <v>10909638</v>
          </cell>
          <cell r="B1280" t="str">
            <v>U</v>
          </cell>
          <cell r="C1280" t="str">
            <v>BSRS</v>
          </cell>
          <cell r="D1280" t="str">
            <v>RADS</v>
          </cell>
          <cell r="F1280" t="str">
            <v>HH</v>
          </cell>
          <cell r="G1280">
            <v>188</v>
          </cell>
          <cell r="H1280">
            <v>44688</v>
          </cell>
          <cell r="I1280">
            <v>202220</v>
          </cell>
        </row>
        <row r="1281">
          <cell r="A1281">
            <v>10910095</v>
          </cell>
          <cell r="B1281" t="str">
            <v>U</v>
          </cell>
          <cell r="C1281" t="str">
            <v>BS</v>
          </cell>
          <cell r="D1281" t="str">
            <v>CMPS</v>
          </cell>
          <cell r="E1281" t="str">
            <v>MATH</v>
          </cell>
          <cell r="F1281" t="str">
            <v>SE</v>
          </cell>
          <cell r="G1281">
            <v>142</v>
          </cell>
          <cell r="H1281">
            <v>43685</v>
          </cell>
          <cell r="I1281">
            <v>201940</v>
          </cell>
        </row>
        <row r="1282">
          <cell r="A1282">
            <v>10910232</v>
          </cell>
          <cell r="B1282" t="str">
            <v>U</v>
          </cell>
          <cell r="C1282" t="str">
            <v>BSW</v>
          </cell>
          <cell r="D1282" t="str">
            <v>SOWK</v>
          </cell>
          <cell r="F1282" t="str">
            <v>HH</v>
          </cell>
          <cell r="G1282">
            <v>133</v>
          </cell>
          <cell r="H1282">
            <v>43596</v>
          </cell>
          <cell r="I1282">
            <v>201920</v>
          </cell>
        </row>
        <row r="1283">
          <cell r="A1283">
            <v>10911023</v>
          </cell>
          <cell r="B1283" t="str">
            <v>U</v>
          </cell>
          <cell r="C1283" t="str">
            <v>BS</v>
          </cell>
          <cell r="D1283" t="str">
            <v>BIOL</v>
          </cell>
          <cell r="F1283" t="str">
            <v>SM</v>
          </cell>
          <cell r="G1283">
            <v>131</v>
          </cell>
          <cell r="H1283">
            <v>42868</v>
          </cell>
          <cell r="I1283">
            <v>201720</v>
          </cell>
        </row>
        <row r="1284">
          <cell r="A1284">
            <v>10912262</v>
          </cell>
          <cell r="B1284" t="str">
            <v>G</v>
          </cell>
          <cell r="C1284" t="str">
            <v>MED</v>
          </cell>
          <cell r="D1284" t="str">
            <v>RDED</v>
          </cell>
          <cell r="F1284" t="str">
            <v>ED</v>
          </cell>
          <cell r="G1284">
            <v>36</v>
          </cell>
          <cell r="H1284">
            <v>42957</v>
          </cell>
          <cell r="I1284">
            <v>201740</v>
          </cell>
        </row>
        <row r="1285">
          <cell r="A1285">
            <v>10913931</v>
          </cell>
          <cell r="B1285" t="str">
            <v>U</v>
          </cell>
          <cell r="C1285" t="str">
            <v>BSIS</v>
          </cell>
          <cell r="D1285" t="str">
            <v>SPED</v>
          </cell>
          <cell r="F1285" t="str">
            <v>ED</v>
          </cell>
          <cell r="G1285">
            <v>130</v>
          </cell>
          <cell r="H1285">
            <v>43596</v>
          </cell>
          <cell r="I1285">
            <v>201920</v>
          </cell>
        </row>
        <row r="1286">
          <cell r="A1286">
            <v>10913978</v>
          </cell>
          <cell r="B1286" t="str">
            <v>U</v>
          </cell>
          <cell r="C1286" t="str">
            <v>BSRS</v>
          </cell>
          <cell r="D1286" t="str">
            <v>RADS</v>
          </cell>
          <cell r="F1286" t="str">
            <v>HH</v>
          </cell>
          <cell r="G1286">
            <v>138</v>
          </cell>
          <cell r="H1286">
            <v>42957</v>
          </cell>
          <cell r="I1286">
            <v>201740</v>
          </cell>
        </row>
        <row r="1287">
          <cell r="A1287">
            <v>10914222</v>
          </cell>
          <cell r="B1287" t="str">
            <v>U</v>
          </cell>
          <cell r="C1287" t="str">
            <v>BAAS</v>
          </cell>
          <cell r="D1287" t="str">
            <v>BAAS</v>
          </cell>
          <cell r="F1287" t="str">
            <v>HM</v>
          </cell>
          <cell r="G1287">
            <v>187</v>
          </cell>
          <cell r="H1287">
            <v>41769</v>
          </cell>
          <cell r="I1287">
            <v>201420</v>
          </cell>
        </row>
        <row r="1288">
          <cell r="A1288">
            <v>10915108</v>
          </cell>
          <cell r="B1288" t="str">
            <v>U</v>
          </cell>
          <cell r="C1288" t="str">
            <v>BA</v>
          </cell>
          <cell r="D1288" t="str">
            <v>ART</v>
          </cell>
          <cell r="F1288" t="str">
            <v>FA</v>
          </cell>
          <cell r="G1288">
            <v>145</v>
          </cell>
          <cell r="H1288">
            <v>41986</v>
          </cell>
          <cell r="I1288">
            <v>201510</v>
          </cell>
        </row>
        <row r="1289">
          <cell r="A1289">
            <v>10915689</v>
          </cell>
          <cell r="B1289" t="str">
            <v>U</v>
          </cell>
          <cell r="C1289" t="str">
            <v>BS</v>
          </cell>
          <cell r="D1289" t="str">
            <v>PSYC</v>
          </cell>
          <cell r="F1289" t="str">
            <v>HM</v>
          </cell>
          <cell r="G1289">
            <v>138</v>
          </cell>
          <cell r="H1289">
            <v>44905</v>
          </cell>
          <cell r="I1289">
            <v>202310</v>
          </cell>
        </row>
        <row r="1290">
          <cell r="A1290">
            <v>10916007</v>
          </cell>
          <cell r="B1290" t="str">
            <v>U</v>
          </cell>
          <cell r="C1290" t="str">
            <v>BS</v>
          </cell>
          <cell r="D1290" t="str">
            <v>SOCL</v>
          </cell>
          <cell r="F1290" t="str">
            <v>HM</v>
          </cell>
          <cell r="G1290">
            <v>132</v>
          </cell>
          <cell r="H1290">
            <v>41622</v>
          </cell>
          <cell r="I1290">
            <v>201410</v>
          </cell>
        </row>
        <row r="1291">
          <cell r="A1291">
            <v>10916450</v>
          </cell>
          <cell r="B1291" t="str">
            <v>U</v>
          </cell>
          <cell r="C1291" t="str">
            <v>BSRS</v>
          </cell>
          <cell r="D1291" t="str">
            <v>RADS</v>
          </cell>
          <cell r="F1291" t="str">
            <v>HH</v>
          </cell>
          <cell r="G1291">
            <v>162</v>
          </cell>
          <cell r="H1291">
            <v>42721</v>
          </cell>
          <cell r="I1291">
            <v>201710</v>
          </cell>
        </row>
        <row r="1292">
          <cell r="A1292">
            <v>10916657</v>
          </cell>
          <cell r="B1292" t="str">
            <v>G</v>
          </cell>
          <cell r="C1292" t="str">
            <v>MSN</v>
          </cell>
          <cell r="D1292" t="str">
            <v>PNUR</v>
          </cell>
          <cell r="F1292" t="str">
            <v>HH</v>
          </cell>
          <cell r="G1292">
            <v>49</v>
          </cell>
          <cell r="H1292">
            <v>43685</v>
          </cell>
          <cell r="I1292">
            <v>201940</v>
          </cell>
        </row>
        <row r="1293">
          <cell r="A1293">
            <v>10918795</v>
          </cell>
          <cell r="B1293" t="str">
            <v>U</v>
          </cell>
          <cell r="C1293" t="str">
            <v>BAAS</v>
          </cell>
          <cell r="D1293" t="str">
            <v>BAAS</v>
          </cell>
          <cell r="F1293" t="str">
            <v>ED</v>
          </cell>
          <cell r="G1293">
            <v>128</v>
          </cell>
          <cell r="H1293">
            <v>42504</v>
          </cell>
          <cell r="I1293">
            <v>201620</v>
          </cell>
        </row>
        <row r="1294">
          <cell r="A1294">
            <v>10918795</v>
          </cell>
          <cell r="B1294" t="str">
            <v>G</v>
          </cell>
          <cell r="C1294" t="str">
            <v>MED</v>
          </cell>
          <cell r="D1294" t="str">
            <v>EDLE</v>
          </cell>
          <cell r="F1294" t="str">
            <v>ED</v>
          </cell>
          <cell r="G1294">
            <v>81</v>
          </cell>
          <cell r="H1294">
            <v>43085</v>
          </cell>
          <cell r="I1294">
            <v>201810</v>
          </cell>
        </row>
        <row r="1295">
          <cell r="A1295">
            <v>10920241</v>
          </cell>
          <cell r="B1295" t="str">
            <v>U</v>
          </cell>
          <cell r="C1295" t="str">
            <v>BSME</v>
          </cell>
          <cell r="D1295" t="str">
            <v>MENG</v>
          </cell>
          <cell r="F1295" t="str">
            <v>SM</v>
          </cell>
          <cell r="G1295">
            <v>177</v>
          </cell>
          <cell r="H1295">
            <v>42222</v>
          </cell>
          <cell r="I1295">
            <v>201540</v>
          </cell>
        </row>
        <row r="1296">
          <cell r="A1296">
            <v>10920672</v>
          </cell>
          <cell r="B1296" t="str">
            <v>U</v>
          </cell>
          <cell r="C1296" t="str">
            <v>BAAS</v>
          </cell>
          <cell r="D1296" t="str">
            <v>BAAS</v>
          </cell>
          <cell r="F1296" t="str">
            <v>ED</v>
          </cell>
          <cell r="G1296">
            <v>128</v>
          </cell>
          <cell r="H1296">
            <v>44541</v>
          </cell>
          <cell r="I1296">
            <v>202210</v>
          </cell>
        </row>
        <row r="1297">
          <cell r="A1297">
            <v>10920913</v>
          </cell>
          <cell r="B1297" t="str">
            <v>U</v>
          </cell>
          <cell r="C1297" t="str">
            <v>BSN</v>
          </cell>
          <cell r="D1297" t="str">
            <v>NURN</v>
          </cell>
          <cell r="F1297" t="str">
            <v>HH</v>
          </cell>
          <cell r="G1297">
            <v>144</v>
          </cell>
          <cell r="H1297">
            <v>44777</v>
          </cell>
          <cell r="I1297">
            <v>202240</v>
          </cell>
        </row>
        <row r="1298">
          <cell r="A1298">
            <v>10921430</v>
          </cell>
          <cell r="B1298" t="str">
            <v>U</v>
          </cell>
          <cell r="C1298" t="str">
            <v>BAAS</v>
          </cell>
          <cell r="D1298" t="str">
            <v>BAAS</v>
          </cell>
          <cell r="F1298" t="str">
            <v>ED</v>
          </cell>
          <cell r="G1298">
            <v>120</v>
          </cell>
          <cell r="H1298">
            <v>42957</v>
          </cell>
          <cell r="I1298">
            <v>201740</v>
          </cell>
        </row>
        <row r="1299">
          <cell r="A1299">
            <v>10921606</v>
          </cell>
          <cell r="B1299" t="str">
            <v>U</v>
          </cell>
          <cell r="C1299" t="str">
            <v>BSIS</v>
          </cell>
          <cell r="D1299" t="str">
            <v>ECE6</v>
          </cell>
          <cell r="F1299" t="str">
            <v>ED</v>
          </cell>
          <cell r="G1299">
            <v>121</v>
          </cell>
          <cell r="H1299">
            <v>41858</v>
          </cell>
          <cell r="I1299">
            <v>201440</v>
          </cell>
        </row>
        <row r="1300">
          <cell r="A1300">
            <v>10921740</v>
          </cell>
          <cell r="B1300" t="str">
            <v>G</v>
          </cell>
          <cell r="C1300" t="str">
            <v>MA</v>
          </cell>
          <cell r="D1300" t="str">
            <v>CNSH</v>
          </cell>
          <cell r="F1300" t="str">
            <v>ED</v>
          </cell>
          <cell r="G1300">
            <v>39</v>
          </cell>
          <cell r="H1300">
            <v>42721</v>
          </cell>
          <cell r="I1300">
            <v>201710</v>
          </cell>
        </row>
        <row r="1301">
          <cell r="A1301">
            <v>10922956</v>
          </cell>
          <cell r="B1301" t="str">
            <v>U</v>
          </cell>
          <cell r="C1301" t="str">
            <v>BS</v>
          </cell>
          <cell r="D1301" t="str">
            <v>GEOS</v>
          </cell>
          <cell r="F1301" t="str">
            <v>SM</v>
          </cell>
          <cell r="G1301">
            <v>127</v>
          </cell>
          <cell r="H1301">
            <v>41858</v>
          </cell>
          <cell r="I1301">
            <v>201440</v>
          </cell>
        </row>
        <row r="1302">
          <cell r="A1302">
            <v>10924041</v>
          </cell>
          <cell r="B1302" t="str">
            <v>U</v>
          </cell>
          <cell r="C1302" t="str">
            <v>BBA</v>
          </cell>
          <cell r="D1302" t="str">
            <v>GBUS</v>
          </cell>
          <cell r="F1302" t="str">
            <v>BA</v>
          </cell>
          <cell r="G1302">
            <v>127</v>
          </cell>
          <cell r="H1302">
            <v>41258</v>
          </cell>
          <cell r="I1302">
            <v>201310</v>
          </cell>
        </row>
        <row r="1303">
          <cell r="A1303">
            <v>10924582</v>
          </cell>
          <cell r="B1303" t="str">
            <v>U</v>
          </cell>
          <cell r="C1303" t="str">
            <v>BSRC</v>
          </cell>
          <cell r="D1303" t="str">
            <v>RESP</v>
          </cell>
          <cell r="F1303" t="str">
            <v>HH</v>
          </cell>
          <cell r="G1303">
            <v>156</v>
          </cell>
          <cell r="H1303">
            <v>43967</v>
          </cell>
          <cell r="I1303">
            <v>202020</v>
          </cell>
        </row>
        <row r="1304">
          <cell r="A1304">
            <v>10924790</v>
          </cell>
          <cell r="B1304" t="str">
            <v>U</v>
          </cell>
          <cell r="C1304" t="str">
            <v>BSRS</v>
          </cell>
          <cell r="D1304" t="str">
            <v>RADS</v>
          </cell>
          <cell r="F1304" t="str">
            <v>HH</v>
          </cell>
          <cell r="G1304">
            <v>160</v>
          </cell>
          <cell r="H1304">
            <v>44688</v>
          </cell>
          <cell r="I1304">
            <v>202220</v>
          </cell>
        </row>
        <row r="1305">
          <cell r="A1305">
            <v>10925031</v>
          </cell>
          <cell r="B1305" t="str">
            <v>U</v>
          </cell>
          <cell r="C1305" t="str">
            <v>BSRC</v>
          </cell>
          <cell r="D1305" t="str">
            <v>RESP</v>
          </cell>
          <cell r="F1305" t="str">
            <v>HH</v>
          </cell>
          <cell r="G1305">
            <v>135</v>
          </cell>
          <cell r="H1305">
            <v>42868</v>
          </cell>
          <cell r="I1305">
            <v>201720</v>
          </cell>
        </row>
        <row r="1306">
          <cell r="A1306">
            <v>10927444</v>
          </cell>
          <cell r="B1306" t="str">
            <v>U</v>
          </cell>
          <cell r="C1306" t="str">
            <v>BS</v>
          </cell>
          <cell r="D1306" t="str">
            <v>SPLS</v>
          </cell>
          <cell r="F1306" t="str">
            <v>ED</v>
          </cell>
          <cell r="G1306">
            <v>120</v>
          </cell>
          <cell r="H1306">
            <v>43967</v>
          </cell>
          <cell r="I1306">
            <v>202020</v>
          </cell>
        </row>
        <row r="1307">
          <cell r="A1307">
            <v>10927541</v>
          </cell>
          <cell r="B1307" t="str">
            <v>U</v>
          </cell>
          <cell r="C1307" t="str">
            <v>BAAS</v>
          </cell>
          <cell r="D1307" t="str">
            <v>BAAS</v>
          </cell>
          <cell r="F1307" t="str">
            <v>ED</v>
          </cell>
          <cell r="G1307">
            <v>124</v>
          </cell>
          <cell r="H1307">
            <v>43321</v>
          </cell>
          <cell r="I1307">
            <v>201840</v>
          </cell>
        </row>
        <row r="1308">
          <cell r="A1308">
            <v>10928106</v>
          </cell>
          <cell r="B1308" t="str">
            <v>U</v>
          </cell>
          <cell r="C1308" t="str">
            <v>BS</v>
          </cell>
          <cell r="D1308" t="str">
            <v>CHEM</v>
          </cell>
          <cell r="F1308" t="str">
            <v>SM</v>
          </cell>
          <cell r="G1308">
            <v>132</v>
          </cell>
          <cell r="H1308">
            <v>43232</v>
          </cell>
          <cell r="I1308">
            <v>201820</v>
          </cell>
        </row>
        <row r="1309">
          <cell r="A1309">
            <v>10931478</v>
          </cell>
          <cell r="B1309" t="str">
            <v>U</v>
          </cell>
          <cell r="C1309" t="str">
            <v>BSN</v>
          </cell>
          <cell r="D1309" t="str">
            <v>NURS</v>
          </cell>
          <cell r="F1309" t="str">
            <v>HH</v>
          </cell>
          <cell r="G1309">
            <v>157</v>
          </cell>
          <cell r="H1309">
            <v>41405</v>
          </cell>
          <cell r="I1309">
            <v>201320</v>
          </cell>
        </row>
        <row r="1310">
          <cell r="A1310">
            <v>10931536</v>
          </cell>
          <cell r="B1310" t="str">
            <v>U</v>
          </cell>
          <cell r="C1310" t="str">
            <v>BSN</v>
          </cell>
          <cell r="D1310" t="str">
            <v>NURS</v>
          </cell>
          <cell r="F1310" t="str">
            <v>HH</v>
          </cell>
          <cell r="G1310">
            <v>133</v>
          </cell>
          <cell r="H1310">
            <v>44177</v>
          </cell>
          <cell r="I1310">
            <v>202110</v>
          </cell>
        </row>
        <row r="1311">
          <cell r="A1311">
            <v>10931793</v>
          </cell>
          <cell r="B1311" t="str">
            <v>U</v>
          </cell>
          <cell r="C1311" t="str">
            <v>BSME</v>
          </cell>
          <cell r="D1311" t="str">
            <v>MENG</v>
          </cell>
          <cell r="F1311" t="str">
            <v>SE</v>
          </cell>
          <cell r="G1311">
            <v>142</v>
          </cell>
          <cell r="H1311">
            <v>43967</v>
          </cell>
          <cell r="I1311">
            <v>202020</v>
          </cell>
        </row>
        <row r="1312">
          <cell r="A1312">
            <v>10932490</v>
          </cell>
          <cell r="B1312" t="str">
            <v>U</v>
          </cell>
          <cell r="C1312" t="str">
            <v>BSIS</v>
          </cell>
          <cell r="D1312" t="str">
            <v>SPED</v>
          </cell>
          <cell r="F1312" t="str">
            <v>ED</v>
          </cell>
          <cell r="G1312">
            <v>128</v>
          </cell>
          <cell r="H1312">
            <v>42721</v>
          </cell>
          <cell r="I1312">
            <v>201710</v>
          </cell>
        </row>
        <row r="1313">
          <cell r="A1313">
            <v>10932542</v>
          </cell>
          <cell r="B1313" t="str">
            <v>U</v>
          </cell>
          <cell r="C1313" t="str">
            <v>BBA</v>
          </cell>
          <cell r="D1313" t="str">
            <v>ACCT</v>
          </cell>
          <cell r="F1313" t="str">
            <v>BA</v>
          </cell>
          <cell r="G1313">
            <v>276</v>
          </cell>
          <cell r="H1313">
            <v>41258</v>
          </cell>
          <cell r="I1313">
            <v>201310</v>
          </cell>
        </row>
        <row r="1314">
          <cell r="A1314">
            <v>10932694</v>
          </cell>
          <cell r="B1314" t="str">
            <v>U</v>
          </cell>
          <cell r="C1314" t="str">
            <v>BBA</v>
          </cell>
          <cell r="D1314" t="str">
            <v>ACCT</v>
          </cell>
          <cell r="F1314" t="str">
            <v>BA</v>
          </cell>
          <cell r="G1314">
            <v>127</v>
          </cell>
          <cell r="H1314">
            <v>41622</v>
          </cell>
          <cell r="I1314">
            <v>201410</v>
          </cell>
        </row>
        <row r="1315">
          <cell r="A1315">
            <v>10933204</v>
          </cell>
          <cell r="B1315" t="str">
            <v>U</v>
          </cell>
          <cell r="C1315" t="str">
            <v>BA</v>
          </cell>
          <cell r="D1315" t="str">
            <v>SOCL</v>
          </cell>
          <cell r="F1315" t="str">
            <v>HM</v>
          </cell>
          <cell r="G1315">
            <v>125</v>
          </cell>
          <cell r="H1315">
            <v>43232</v>
          </cell>
          <cell r="I1315">
            <v>201820</v>
          </cell>
        </row>
        <row r="1316">
          <cell r="A1316">
            <v>10933367</v>
          </cell>
          <cell r="B1316" t="str">
            <v>U</v>
          </cell>
          <cell r="C1316" t="str">
            <v>BBA</v>
          </cell>
          <cell r="D1316" t="str">
            <v>ACCT</v>
          </cell>
          <cell r="F1316" t="str">
            <v>BA</v>
          </cell>
          <cell r="G1316">
            <v>129</v>
          </cell>
          <cell r="H1316">
            <v>41258</v>
          </cell>
          <cell r="I1316">
            <v>201310</v>
          </cell>
        </row>
        <row r="1317">
          <cell r="A1317">
            <v>10933649</v>
          </cell>
          <cell r="B1317" t="str">
            <v>U</v>
          </cell>
          <cell r="C1317" t="str">
            <v>BSN</v>
          </cell>
          <cell r="D1317" t="str">
            <v>NURN</v>
          </cell>
          <cell r="F1317" t="str">
            <v>HH</v>
          </cell>
          <cell r="G1317">
            <v>155</v>
          </cell>
          <cell r="H1317">
            <v>43813</v>
          </cell>
          <cell r="I1317">
            <v>202010</v>
          </cell>
        </row>
        <row r="1318">
          <cell r="A1318">
            <v>10933667</v>
          </cell>
          <cell r="B1318" t="str">
            <v>U</v>
          </cell>
          <cell r="C1318" t="str">
            <v>BSN</v>
          </cell>
          <cell r="D1318" t="str">
            <v>NURN</v>
          </cell>
          <cell r="F1318" t="str">
            <v>HH</v>
          </cell>
          <cell r="G1318">
            <v>139</v>
          </cell>
          <cell r="H1318">
            <v>44905</v>
          </cell>
          <cell r="I1318">
            <v>202310</v>
          </cell>
        </row>
        <row r="1319">
          <cell r="A1319">
            <v>10933750</v>
          </cell>
          <cell r="B1319" t="str">
            <v>U</v>
          </cell>
          <cell r="C1319" t="str">
            <v>BSRT</v>
          </cell>
          <cell r="D1319" t="str">
            <v>RADT</v>
          </cell>
          <cell r="F1319" t="str">
            <v>HH</v>
          </cell>
          <cell r="G1319">
            <v>142</v>
          </cell>
          <cell r="H1319">
            <v>44317</v>
          </cell>
          <cell r="I1319">
            <v>202120</v>
          </cell>
        </row>
        <row r="1320">
          <cell r="A1320">
            <v>10933847</v>
          </cell>
          <cell r="B1320" t="str">
            <v>U</v>
          </cell>
          <cell r="C1320" t="str">
            <v>BSIS</v>
          </cell>
          <cell r="D1320" t="str">
            <v>ECE6</v>
          </cell>
          <cell r="F1320" t="str">
            <v>ED</v>
          </cell>
          <cell r="G1320">
            <v>120</v>
          </cell>
          <cell r="H1320">
            <v>44541</v>
          </cell>
          <cell r="I1320">
            <v>202210</v>
          </cell>
        </row>
        <row r="1321">
          <cell r="A1321">
            <v>10935720</v>
          </cell>
          <cell r="B1321" t="str">
            <v>U</v>
          </cell>
          <cell r="C1321" t="str">
            <v>BSRS</v>
          </cell>
          <cell r="D1321" t="str">
            <v>RADS</v>
          </cell>
          <cell r="F1321" t="str">
            <v>HH</v>
          </cell>
          <cell r="G1321">
            <v>132</v>
          </cell>
          <cell r="H1321">
            <v>42593</v>
          </cell>
          <cell r="I1321">
            <v>201640</v>
          </cell>
        </row>
        <row r="1322">
          <cell r="A1322">
            <v>10936902</v>
          </cell>
          <cell r="B1322" t="str">
            <v>U</v>
          </cell>
          <cell r="C1322" t="str">
            <v>BSN</v>
          </cell>
          <cell r="D1322" t="str">
            <v>NURS</v>
          </cell>
          <cell r="F1322" t="str">
            <v>HH</v>
          </cell>
          <cell r="G1322">
            <v>141</v>
          </cell>
          <cell r="H1322">
            <v>42868</v>
          </cell>
          <cell r="I1322">
            <v>201720</v>
          </cell>
        </row>
        <row r="1323">
          <cell r="A1323">
            <v>10938961</v>
          </cell>
          <cell r="B1323" t="str">
            <v>U</v>
          </cell>
          <cell r="C1323" t="str">
            <v>BA</v>
          </cell>
          <cell r="D1323" t="str">
            <v>SPLS</v>
          </cell>
          <cell r="F1323" t="str">
            <v>ED</v>
          </cell>
          <cell r="G1323">
            <v>141</v>
          </cell>
          <cell r="H1323">
            <v>42350</v>
          </cell>
          <cell r="I1323">
            <v>201610</v>
          </cell>
        </row>
        <row r="1324">
          <cell r="A1324">
            <v>10938971</v>
          </cell>
          <cell r="B1324" t="str">
            <v>U</v>
          </cell>
          <cell r="C1324" t="str">
            <v>BBA</v>
          </cell>
          <cell r="D1324" t="str">
            <v>MGMT</v>
          </cell>
          <cell r="F1324" t="str">
            <v>BA</v>
          </cell>
          <cell r="G1324">
            <v>129</v>
          </cell>
          <cell r="H1324">
            <v>44905</v>
          </cell>
          <cell r="I1324">
            <v>202310</v>
          </cell>
        </row>
        <row r="1325">
          <cell r="A1325">
            <v>10939528</v>
          </cell>
          <cell r="B1325" t="str">
            <v>U</v>
          </cell>
          <cell r="C1325" t="str">
            <v>BSCJ</v>
          </cell>
          <cell r="D1325" t="str">
            <v>CRJU</v>
          </cell>
          <cell r="F1325" t="str">
            <v>HH</v>
          </cell>
          <cell r="G1325">
            <v>129</v>
          </cell>
          <cell r="H1325">
            <v>41622</v>
          </cell>
          <cell r="I1325">
            <v>201410</v>
          </cell>
        </row>
        <row r="1326">
          <cell r="A1326">
            <v>10939900</v>
          </cell>
          <cell r="B1326" t="str">
            <v>G</v>
          </cell>
          <cell r="C1326" t="str">
            <v>MA</v>
          </cell>
          <cell r="D1326" t="str">
            <v>CNSH</v>
          </cell>
          <cell r="F1326" t="str">
            <v>ED</v>
          </cell>
          <cell r="G1326">
            <v>39</v>
          </cell>
          <cell r="H1326">
            <v>41769</v>
          </cell>
          <cell r="I1326">
            <v>201420</v>
          </cell>
        </row>
        <row r="1327">
          <cell r="A1327">
            <v>10940971</v>
          </cell>
          <cell r="B1327" t="str">
            <v>G</v>
          </cell>
          <cell r="C1327" t="str">
            <v>MA</v>
          </cell>
          <cell r="D1327" t="str">
            <v>PSYC</v>
          </cell>
          <cell r="F1327" t="str">
            <v>HM</v>
          </cell>
          <cell r="G1327">
            <v>60</v>
          </cell>
          <cell r="H1327">
            <v>41258</v>
          </cell>
          <cell r="I1327">
            <v>201310</v>
          </cell>
        </row>
        <row r="1328">
          <cell r="A1328">
            <v>10941088</v>
          </cell>
          <cell r="B1328" t="str">
            <v>U</v>
          </cell>
          <cell r="C1328" t="str">
            <v>BSN</v>
          </cell>
          <cell r="D1328" t="str">
            <v>NURN</v>
          </cell>
          <cell r="F1328" t="str">
            <v>HH</v>
          </cell>
          <cell r="G1328">
            <v>172</v>
          </cell>
          <cell r="H1328">
            <v>44541</v>
          </cell>
          <cell r="I1328">
            <v>202210</v>
          </cell>
        </row>
        <row r="1329">
          <cell r="A1329">
            <v>10941253</v>
          </cell>
          <cell r="B1329" t="str">
            <v>U</v>
          </cell>
          <cell r="C1329" t="str">
            <v>BSW</v>
          </cell>
          <cell r="D1329" t="str">
            <v>SOWK</v>
          </cell>
          <cell r="F1329" t="str">
            <v>HH</v>
          </cell>
          <cell r="G1329">
            <v>155</v>
          </cell>
          <cell r="H1329">
            <v>41858</v>
          </cell>
          <cell r="I1329">
            <v>201440</v>
          </cell>
        </row>
        <row r="1330">
          <cell r="A1330">
            <v>10942806</v>
          </cell>
          <cell r="B1330" t="str">
            <v>U</v>
          </cell>
          <cell r="C1330" t="str">
            <v>BAAS</v>
          </cell>
          <cell r="D1330" t="str">
            <v>BAAS</v>
          </cell>
          <cell r="F1330" t="str">
            <v>ED</v>
          </cell>
          <cell r="G1330">
            <v>130</v>
          </cell>
          <cell r="H1330">
            <v>42140</v>
          </cell>
          <cell r="I1330">
            <v>201520</v>
          </cell>
        </row>
        <row r="1331">
          <cell r="A1331">
            <v>10944160</v>
          </cell>
          <cell r="B1331" t="str">
            <v>U</v>
          </cell>
          <cell r="C1331" t="str">
            <v>BSN</v>
          </cell>
          <cell r="D1331" t="str">
            <v>NURS</v>
          </cell>
          <cell r="F1331" t="str">
            <v>HH</v>
          </cell>
          <cell r="G1331">
            <v>130</v>
          </cell>
          <cell r="H1331">
            <v>43449</v>
          </cell>
          <cell r="I1331">
            <v>201910</v>
          </cell>
        </row>
        <row r="1332">
          <cell r="A1332">
            <v>10945433</v>
          </cell>
          <cell r="B1332" t="str">
            <v>U</v>
          </cell>
          <cell r="C1332" t="str">
            <v>BBA</v>
          </cell>
          <cell r="D1332" t="str">
            <v>MIS</v>
          </cell>
          <cell r="F1332" t="str">
            <v>BA</v>
          </cell>
          <cell r="G1332">
            <v>130</v>
          </cell>
          <cell r="H1332">
            <v>41622</v>
          </cell>
          <cell r="I1332">
            <v>201410</v>
          </cell>
        </row>
        <row r="1333">
          <cell r="A1333">
            <v>10945889</v>
          </cell>
          <cell r="B1333" t="str">
            <v>U</v>
          </cell>
          <cell r="C1333" t="str">
            <v>BSRC</v>
          </cell>
          <cell r="D1333" t="str">
            <v>RESP</v>
          </cell>
          <cell r="F1333" t="str">
            <v>HH</v>
          </cell>
          <cell r="G1333">
            <v>140</v>
          </cell>
          <cell r="H1333">
            <v>44541</v>
          </cell>
          <cell r="I1333">
            <v>202210</v>
          </cell>
        </row>
        <row r="1334">
          <cell r="A1334">
            <v>10946326</v>
          </cell>
          <cell r="B1334" t="str">
            <v>U</v>
          </cell>
          <cell r="C1334" t="str">
            <v>BSN</v>
          </cell>
          <cell r="D1334" t="str">
            <v>NURS</v>
          </cell>
          <cell r="F1334" t="str">
            <v>HH</v>
          </cell>
          <cell r="G1334">
            <v>157</v>
          </cell>
          <cell r="H1334">
            <v>44541</v>
          </cell>
          <cell r="I1334">
            <v>202210</v>
          </cell>
        </row>
        <row r="1335">
          <cell r="A1335">
            <v>10947424</v>
          </cell>
          <cell r="B1335" t="str">
            <v>U</v>
          </cell>
          <cell r="C1335" t="str">
            <v>BBA</v>
          </cell>
          <cell r="D1335" t="str">
            <v>MKTG</v>
          </cell>
          <cell r="F1335" t="str">
            <v>BA</v>
          </cell>
          <cell r="G1335">
            <v>124</v>
          </cell>
          <cell r="H1335">
            <v>43596</v>
          </cell>
          <cell r="I1335">
            <v>201920</v>
          </cell>
        </row>
        <row r="1336">
          <cell r="A1336">
            <v>10947594</v>
          </cell>
          <cell r="B1336" t="str">
            <v>U</v>
          </cell>
          <cell r="C1336" t="str">
            <v>BSDH</v>
          </cell>
          <cell r="D1336" t="str">
            <v>DNHY</v>
          </cell>
          <cell r="F1336" t="str">
            <v>HH</v>
          </cell>
          <cell r="G1336">
            <v>171</v>
          </cell>
          <cell r="H1336">
            <v>41405</v>
          </cell>
          <cell r="I1336">
            <v>201320</v>
          </cell>
        </row>
        <row r="1337">
          <cell r="A1337">
            <v>10947919</v>
          </cell>
          <cell r="B1337" t="str">
            <v>U</v>
          </cell>
          <cell r="C1337" t="str">
            <v>BSIS</v>
          </cell>
          <cell r="D1337" t="str">
            <v>ECE6</v>
          </cell>
          <cell r="F1337" t="str">
            <v>ED</v>
          </cell>
          <cell r="G1337">
            <v>132</v>
          </cell>
          <cell r="H1337">
            <v>42140</v>
          </cell>
          <cell r="I1337">
            <v>201520</v>
          </cell>
        </row>
        <row r="1338">
          <cell r="A1338">
            <v>10948182</v>
          </cell>
          <cell r="B1338" t="str">
            <v>U</v>
          </cell>
          <cell r="C1338" t="str">
            <v>BS</v>
          </cell>
          <cell r="D1338" t="str">
            <v>BIOL</v>
          </cell>
          <cell r="F1338" t="str">
            <v>SM</v>
          </cell>
          <cell r="G1338">
            <v>137</v>
          </cell>
          <cell r="H1338">
            <v>41986</v>
          </cell>
          <cell r="I1338">
            <v>201510</v>
          </cell>
        </row>
        <row r="1339">
          <cell r="A1339">
            <v>10948671</v>
          </cell>
          <cell r="B1339" t="str">
            <v>U</v>
          </cell>
          <cell r="C1339" t="str">
            <v>BAAS</v>
          </cell>
          <cell r="D1339" t="str">
            <v>BAAS</v>
          </cell>
          <cell r="F1339" t="str">
            <v>HM</v>
          </cell>
          <cell r="G1339">
            <v>158</v>
          </cell>
          <cell r="H1339">
            <v>41405</v>
          </cell>
          <cell r="I1339">
            <v>201320</v>
          </cell>
        </row>
        <row r="1340">
          <cell r="A1340">
            <v>10949499</v>
          </cell>
          <cell r="B1340" t="str">
            <v>U</v>
          </cell>
          <cell r="C1340" t="str">
            <v>BAAS</v>
          </cell>
          <cell r="D1340" t="str">
            <v>BAAS</v>
          </cell>
          <cell r="F1340" t="str">
            <v>ED</v>
          </cell>
          <cell r="G1340">
            <v>126</v>
          </cell>
          <cell r="H1340">
            <v>44688</v>
          </cell>
          <cell r="I1340">
            <v>202220</v>
          </cell>
        </row>
        <row r="1341">
          <cell r="A1341">
            <v>10949603</v>
          </cell>
          <cell r="B1341" t="str">
            <v>U</v>
          </cell>
          <cell r="C1341" t="str">
            <v>BSDH</v>
          </cell>
          <cell r="D1341" t="str">
            <v>DNHY</v>
          </cell>
          <cell r="F1341" t="str">
            <v>HH</v>
          </cell>
          <cell r="G1341">
            <v>133</v>
          </cell>
          <cell r="H1341">
            <v>42504</v>
          </cell>
          <cell r="I1341">
            <v>201620</v>
          </cell>
        </row>
        <row r="1342">
          <cell r="A1342">
            <v>10950084</v>
          </cell>
          <cell r="B1342" t="str">
            <v>U</v>
          </cell>
          <cell r="C1342" t="str">
            <v>BA</v>
          </cell>
          <cell r="D1342" t="str">
            <v>GLBS</v>
          </cell>
          <cell r="F1342" t="str">
            <v>HM</v>
          </cell>
          <cell r="G1342">
            <v>132</v>
          </cell>
          <cell r="H1342">
            <v>42721</v>
          </cell>
          <cell r="I1342">
            <v>201710</v>
          </cell>
        </row>
        <row r="1343">
          <cell r="A1343">
            <v>10951475</v>
          </cell>
          <cell r="B1343" t="str">
            <v>U</v>
          </cell>
          <cell r="C1343" t="str">
            <v>BA</v>
          </cell>
          <cell r="D1343" t="str">
            <v>HIST</v>
          </cell>
          <cell r="F1343" t="str">
            <v>HM</v>
          </cell>
          <cell r="G1343">
            <v>129</v>
          </cell>
          <cell r="H1343">
            <v>41986</v>
          </cell>
          <cell r="I1343">
            <v>201510</v>
          </cell>
        </row>
        <row r="1344">
          <cell r="A1344">
            <v>10952477</v>
          </cell>
          <cell r="B1344" t="str">
            <v>U</v>
          </cell>
          <cell r="C1344" t="str">
            <v>BSRC</v>
          </cell>
          <cell r="D1344" t="str">
            <v>RESP</v>
          </cell>
          <cell r="F1344" t="str">
            <v>HH</v>
          </cell>
          <cell r="G1344">
            <v>145</v>
          </cell>
          <cell r="H1344">
            <v>42957</v>
          </cell>
          <cell r="I1344">
            <v>201740</v>
          </cell>
        </row>
        <row r="1345">
          <cell r="A1345">
            <v>10952513</v>
          </cell>
          <cell r="B1345" t="str">
            <v>U</v>
          </cell>
          <cell r="C1345" t="str">
            <v>BSRC</v>
          </cell>
          <cell r="D1345" t="str">
            <v>RESP</v>
          </cell>
          <cell r="F1345" t="str">
            <v>HH</v>
          </cell>
          <cell r="G1345">
            <v>134</v>
          </cell>
          <cell r="H1345">
            <v>43813</v>
          </cell>
          <cell r="I1345">
            <v>202010</v>
          </cell>
        </row>
        <row r="1346">
          <cell r="A1346">
            <v>10955711</v>
          </cell>
          <cell r="B1346" t="str">
            <v>U</v>
          </cell>
          <cell r="C1346" t="str">
            <v>BS</v>
          </cell>
          <cell r="D1346" t="str">
            <v>CMPS</v>
          </cell>
          <cell r="F1346" t="str">
            <v>SE</v>
          </cell>
          <cell r="G1346">
            <v>132</v>
          </cell>
          <cell r="H1346">
            <v>44317</v>
          </cell>
          <cell r="I1346">
            <v>202120</v>
          </cell>
        </row>
        <row r="1347">
          <cell r="A1347">
            <v>10956932</v>
          </cell>
          <cell r="B1347" t="str">
            <v>U</v>
          </cell>
          <cell r="C1347" t="str">
            <v>BSN</v>
          </cell>
          <cell r="D1347" t="str">
            <v>NURN</v>
          </cell>
          <cell r="F1347" t="str">
            <v>HH</v>
          </cell>
          <cell r="G1347">
            <v>210</v>
          </cell>
          <cell r="H1347">
            <v>44177</v>
          </cell>
          <cell r="I1347">
            <v>202110</v>
          </cell>
        </row>
        <row r="1348">
          <cell r="A1348">
            <v>10957060</v>
          </cell>
          <cell r="B1348" t="str">
            <v>U</v>
          </cell>
          <cell r="C1348" t="str">
            <v>BBA</v>
          </cell>
          <cell r="D1348" t="str">
            <v>MGMT</v>
          </cell>
          <cell r="F1348" t="str">
            <v>BA</v>
          </cell>
          <cell r="G1348">
            <v>125</v>
          </cell>
          <cell r="H1348">
            <v>41405</v>
          </cell>
          <cell r="I1348">
            <v>201320</v>
          </cell>
        </row>
        <row r="1349">
          <cell r="A1349">
            <v>10957402</v>
          </cell>
          <cell r="B1349" t="str">
            <v>U</v>
          </cell>
          <cell r="C1349" t="str">
            <v>BAAS</v>
          </cell>
          <cell r="D1349" t="str">
            <v>BAAS</v>
          </cell>
          <cell r="F1349" t="str">
            <v>HM</v>
          </cell>
          <cell r="G1349">
            <v>156</v>
          </cell>
          <cell r="H1349">
            <v>41769</v>
          </cell>
          <cell r="I1349">
            <v>201420</v>
          </cell>
        </row>
        <row r="1350">
          <cell r="A1350">
            <v>10958133</v>
          </cell>
          <cell r="B1350" t="str">
            <v>U</v>
          </cell>
          <cell r="C1350" t="str">
            <v>BSRS</v>
          </cell>
          <cell r="D1350" t="str">
            <v>RADS</v>
          </cell>
          <cell r="F1350" t="str">
            <v>HH</v>
          </cell>
          <cell r="G1350">
            <v>142</v>
          </cell>
          <cell r="H1350">
            <v>41405</v>
          </cell>
          <cell r="I1350">
            <v>201320</v>
          </cell>
        </row>
        <row r="1351">
          <cell r="A1351">
            <v>10958249</v>
          </cell>
          <cell r="B1351" t="str">
            <v>U</v>
          </cell>
          <cell r="C1351" t="str">
            <v>BSW</v>
          </cell>
          <cell r="D1351" t="str">
            <v>SOWK</v>
          </cell>
          <cell r="F1351" t="str">
            <v>HH</v>
          </cell>
          <cell r="G1351">
            <v>135</v>
          </cell>
          <cell r="H1351">
            <v>41986</v>
          </cell>
          <cell r="I1351">
            <v>201510</v>
          </cell>
        </row>
        <row r="1352">
          <cell r="A1352">
            <v>10958845</v>
          </cell>
          <cell r="B1352" t="str">
            <v>U</v>
          </cell>
          <cell r="C1352" t="str">
            <v>BSRT</v>
          </cell>
          <cell r="D1352" t="str">
            <v>RADT</v>
          </cell>
          <cell r="F1352" t="str">
            <v>HH</v>
          </cell>
          <cell r="G1352">
            <v>195</v>
          </cell>
          <cell r="H1352">
            <v>42504</v>
          </cell>
          <cell r="I1352">
            <v>201620</v>
          </cell>
        </row>
        <row r="1353">
          <cell r="A1353">
            <v>10958845</v>
          </cell>
          <cell r="B1353" t="str">
            <v>U</v>
          </cell>
          <cell r="C1353" t="str">
            <v>BSN</v>
          </cell>
          <cell r="D1353" t="str">
            <v>NURA</v>
          </cell>
          <cell r="F1353" t="str">
            <v>HH</v>
          </cell>
          <cell r="G1353">
            <v>195</v>
          </cell>
          <cell r="H1353">
            <v>44413</v>
          </cell>
          <cell r="I1353">
            <v>202140</v>
          </cell>
        </row>
        <row r="1354">
          <cell r="A1354">
            <v>10960959</v>
          </cell>
          <cell r="B1354" t="str">
            <v>G</v>
          </cell>
          <cell r="C1354" t="str">
            <v>MHA</v>
          </cell>
          <cell r="D1354" t="str">
            <v>HSAD</v>
          </cell>
          <cell r="F1354" t="str">
            <v>HH</v>
          </cell>
          <cell r="G1354">
            <v>45</v>
          </cell>
          <cell r="H1354">
            <v>43449</v>
          </cell>
          <cell r="I1354">
            <v>201910</v>
          </cell>
        </row>
        <row r="1355">
          <cell r="A1355">
            <v>10961579</v>
          </cell>
          <cell r="B1355" t="str">
            <v>G</v>
          </cell>
          <cell r="C1355" t="str">
            <v>MSRS</v>
          </cell>
          <cell r="D1355" t="str">
            <v>RADA</v>
          </cell>
          <cell r="F1355" t="str">
            <v>HH</v>
          </cell>
          <cell r="G1355">
            <v>37</v>
          </cell>
          <cell r="H1355">
            <v>43085</v>
          </cell>
          <cell r="I1355">
            <v>201810</v>
          </cell>
        </row>
        <row r="1356">
          <cell r="A1356">
            <v>10961872</v>
          </cell>
          <cell r="B1356" t="str">
            <v>U</v>
          </cell>
          <cell r="C1356" t="str">
            <v>BA</v>
          </cell>
          <cell r="D1356" t="str">
            <v>PSYC</v>
          </cell>
          <cell r="E1356" t="str">
            <v>ENGL</v>
          </cell>
          <cell r="F1356" t="str">
            <v>HM</v>
          </cell>
          <cell r="G1356">
            <v>164</v>
          </cell>
          <cell r="H1356">
            <v>42350</v>
          </cell>
          <cell r="I1356">
            <v>201610</v>
          </cell>
        </row>
        <row r="1357">
          <cell r="A1357">
            <v>10962274</v>
          </cell>
          <cell r="B1357" t="str">
            <v>G</v>
          </cell>
          <cell r="C1357" t="str">
            <v>MSN</v>
          </cell>
          <cell r="D1357" t="str">
            <v>FNPR</v>
          </cell>
          <cell r="F1357" t="str">
            <v>HH</v>
          </cell>
          <cell r="G1357">
            <v>68</v>
          </cell>
          <cell r="H1357">
            <v>44413</v>
          </cell>
          <cell r="I1357">
            <v>202140</v>
          </cell>
        </row>
        <row r="1358">
          <cell r="A1358">
            <v>10963830</v>
          </cell>
          <cell r="B1358" t="str">
            <v>U</v>
          </cell>
          <cell r="C1358" t="str">
            <v>BAAS</v>
          </cell>
          <cell r="D1358" t="str">
            <v>BAAS</v>
          </cell>
          <cell r="F1358" t="str">
            <v>HM</v>
          </cell>
          <cell r="G1358">
            <v>128</v>
          </cell>
          <cell r="H1358">
            <v>41405</v>
          </cell>
          <cell r="I1358">
            <v>201320</v>
          </cell>
        </row>
        <row r="1359">
          <cell r="A1359">
            <v>10964117</v>
          </cell>
          <cell r="B1359" t="str">
            <v>U</v>
          </cell>
          <cell r="C1359" t="str">
            <v>BAAS</v>
          </cell>
          <cell r="D1359" t="str">
            <v>BAAS</v>
          </cell>
          <cell r="F1359" t="str">
            <v>ED</v>
          </cell>
          <cell r="G1359">
            <v>120</v>
          </cell>
          <cell r="H1359">
            <v>43085</v>
          </cell>
          <cell r="I1359">
            <v>201810</v>
          </cell>
        </row>
        <row r="1360">
          <cell r="A1360">
            <v>10964476</v>
          </cell>
          <cell r="B1360" t="str">
            <v>U</v>
          </cell>
          <cell r="C1360" t="str">
            <v>BSRC</v>
          </cell>
          <cell r="D1360" t="str">
            <v>RESP</v>
          </cell>
          <cell r="F1360" t="str">
            <v>HH</v>
          </cell>
          <cell r="G1360">
            <v>143</v>
          </cell>
          <cell r="H1360">
            <v>43967</v>
          </cell>
          <cell r="I1360">
            <v>202020</v>
          </cell>
        </row>
        <row r="1361">
          <cell r="A1361">
            <v>10964828</v>
          </cell>
          <cell r="B1361" t="str">
            <v>G</v>
          </cell>
          <cell r="C1361" t="str">
            <v>MA</v>
          </cell>
          <cell r="D1361" t="str">
            <v>CNSG</v>
          </cell>
          <cell r="F1361" t="str">
            <v>ED</v>
          </cell>
          <cell r="G1361">
            <v>78</v>
          </cell>
          <cell r="H1361">
            <v>41622</v>
          </cell>
          <cell r="I1361">
            <v>201410</v>
          </cell>
        </row>
        <row r="1362">
          <cell r="A1362">
            <v>10964907</v>
          </cell>
          <cell r="B1362" t="str">
            <v>U</v>
          </cell>
          <cell r="C1362" t="str">
            <v>BSW</v>
          </cell>
          <cell r="D1362" t="str">
            <v>SOWK</v>
          </cell>
          <cell r="F1362" t="str">
            <v>HH</v>
          </cell>
          <cell r="G1362">
            <v>122</v>
          </cell>
          <cell r="H1362">
            <v>42140</v>
          </cell>
          <cell r="I1362">
            <v>201520</v>
          </cell>
        </row>
        <row r="1363">
          <cell r="A1363">
            <v>10965167</v>
          </cell>
          <cell r="B1363" t="str">
            <v>U</v>
          </cell>
          <cell r="C1363" t="str">
            <v>BSIS</v>
          </cell>
          <cell r="D1363" t="str">
            <v>ECE6</v>
          </cell>
          <cell r="F1363" t="str">
            <v>ED</v>
          </cell>
          <cell r="G1363">
            <v>123</v>
          </cell>
          <cell r="H1363">
            <v>43967</v>
          </cell>
          <cell r="I1363">
            <v>202020</v>
          </cell>
        </row>
        <row r="1364">
          <cell r="A1364">
            <v>10965580</v>
          </cell>
          <cell r="B1364" t="str">
            <v>U</v>
          </cell>
          <cell r="C1364" t="str">
            <v>BA</v>
          </cell>
          <cell r="D1364" t="str">
            <v>MUSC</v>
          </cell>
          <cell r="F1364" t="str">
            <v>FA</v>
          </cell>
          <cell r="G1364">
            <v>179</v>
          </cell>
          <cell r="H1364">
            <v>42868</v>
          </cell>
          <cell r="I1364">
            <v>201720</v>
          </cell>
        </row>
        <row r="1365">
          <cell r="A1365">
            <v>10965626</v>
          </cell>
          <cell r="B1365" t="str">
            <v>U</v>
          </cell>
          <cell r="C1365" t="str">
            <v>BS</v>
          </cell>
          <cell r="D1365" t="str">
            <v>PSYC</v>
          </cell>
          <cell r="F1365" t="str">
            <v>HM</v>
          </cell>
          <cell r="G1365">
            <v>136</v>
          </cell>
          <cell r="H1365">
            <v>43813</v>
          </cell>
          <cell r="I1365">
            <v>202010</v>
          </cell>
        </row>
        <row r="1366">
          <cell r="A1366">
            <v>10965817</v>
          </cell>
          <cell r="B1366" t="str">
            <v>U</v>
          </cell>
          <cell r="C1366" t="str">
            <v>BSME</v>
          </cell>
          <cell r="D1366" t="str">
            <v>MENG</v>
          </cell>
          <cell r="F1366" t="str">
            <v>SM</v>
          </cell>
          <cell r="G1366">
            <v>182</v>
          </cell>
          <cell r="H1366">
            <v>43232</v>
          </cell>
          <cell r="I1366">
            <v>201820</v>
          </cell>
        </row>
        <row r="1367">
          <cell r="A1367">
            <v>10968356</v>
          </cell>
          <cell r="B1367" t="str">
            <v>U</v>
          </cell>
          <cell r="C1367" t="str">
            <v>BS</v>
          </cell>
          <cell r="D1367" t="str">
            <v>GEOE</v>
          </cell>
          <cell r="F1367" t="str">
            <v>SE</v>
          </cell>
          <cell r="G1367">
            <v>124</v>
          </cell>
          <cell r="H1367">
            <v>44777</v>
          </cell>
          <cell r="I1367">
            <v>202240</v>
          </cell>
        </row>
        <row r="1368">
          <cell r="A1368">
            <v>10969179</v>
          </cell>
          <cell r="B1368" t="str">
            <v>U</v>
          </cell>
          <cell r="C1368" t="str">
            <v>BS</v>
          </cell>
          <cell r="D1368" t="str">
            <v>SOCL</v>
          </cell>
          <cell r="F1368" t="str">
            <v>HM</v>
          </cell>
          <cell r="G1368">
            <v>123</v>
          </cell>
          <cell r="H1368">
            <v>44688</v>
          </cell>
          <cell r="I1368">
            <v>202220</v>
          </cell>
        </row>
        <row r="1369">
          <cell r="A1369">
            <v>10969410</v>
          </cell>
          <cell r="B1369" t="str">
            <v>U</v>
          </cell>
          <cell r="C1369" t="str">
            <v>BBA</v>
          </cell>
          <cell r="D1369" t="str">
            <v>MKTG</v>
          </cell>
          <cell r="F1369" t="str">
            <v>BA</v>
          </cell>
          <cell r="G1369">
            <v>121</v>
          </cell>
          <cell r="H1369">
            <v>44177</v>
          </cell>
          <cell r="I1369">
            <v>202110</v>
          </cell>
        </row>
        <row r="1370">
          <cell r="A1370">
            <v>10970385</v>
          </cell>
          <cell r="B1370" t="str">
            <v>U</v>
          </cell>
          <cell r="C1370" t="str">
            <v>BSRT</v>
          </cell>
          <cell r="D1370" t="str">
            <v>RADT</v>
          </cell>
          <cell r="F1370" t="str">
            <v>HH</v>
          </cell>
          <cell r="G1370">
            <v>157</v>
          </cell>
          <cell r="H1370">
            <v>43232</v>
          </cell>
          <cell r="I1370">
            <v>201820</v>
          </cell>
        </row>
        <row r="1371">
          <cell r="A1371">
            <v>10970714</v>
          </cell>
          <cell r="B1371" t="str">
            <v>G</v>
          </cell>
          <cell r="C1371" t="str">
            <v>MED</v>
          </cell>
          <cell r="D1371" t="str">
            <v>SPED</v>
          </cell>
          <cell r="F1371" t="str">
            <v>ED</v>
          </cell>
          <cell r="G1371">
            <v>39</v>
          </cell>
          <cell r="H1371">
            <v>43813</v>
          </cell>
          <cell r="I1371">
            <v>202010</v>
          </cell>
        </row>
        <row r="1372">
          <cell r="A1372">
            <v>10971103</v>
          </cell>
          <cell r="B1372" t="str">
            <v>U</v>
          </cell>
          <cell r="C1372" t="str">
            <v>BA</v>
          </cell>
          <cell r="D1372" t="str">
            <v>SOCL</v>
          </cell>
          <cell r="F1372" t="str">
            <v>HM</v>
          </cell>
          <cell r="G1372">
            <v>120</v>
          </cell>
          <cell r="H1372">
            <v>43813</v>
          </cell>
          <cell r="I1372">
            <v>202010</v>
          </cell>
        </row>
        <row r="1373">
          <cell r="A1373">
            <v>10971822</v>
          </cell>
          <cell r="B1373" t="str">
            <v>U</v>
          </cell>
          <cell r="C1373" t="str">
            <v>BBA</v>
          </cell>
          <cell r="D1373" t="str">
            <v>MKTG</v>
          </cell>
          <cell r="F1373" t="str">
            <v>BA</v>
          </cell>
          <cell r="G1373">
            <v>176</v>
          </cell>
          <cell r="H1373">
            <v>41494</v>
          </cell>
          <cell r="I1373">
            <v>201340</v>
          </cell>
        </row>
        <row r="1374">
          <cell r="A1374">
            <v>10972250</v>
          </cell>
          <cell r="B1374" t="str">
            <v>U</v>
          </cell>
          <cell r="C1374" t="str">
            <v>BBA</v>
          </cell>
          <cell r="D1374" t="str">
            <v>MGMT</v>
          </cell>
          <cell r="F1374" t="str">
            <v>BA</v>
          </cell>
          <cell r="G1374">
            <v>120</v>
          </cell>
          <cell r="H1374">
            <v>44177</v>
          </cell>
          <cell r="I1374">
            <v>202110</v>
          </cell>
        </row>
        <row r="1375">
          <cell r="A1375">
            <v>10974278</v>
          </cell>
          <cell r="B1375" t="str">
            <v>U</v>
          </cell>
          <cell r="C1375" t="str">
            <v>BSRT</v>
          </cell>
          <cell r="D1375" t="str">
            <v>RADT</v>
          </cell>
          <cell r="F1375" t="str">
            <v>HH</v>
          </cell>
          <cell r="G1375">
            <v>149</v>
          </cell>
          <cell r="H1375">
            <v>42504</v>
          </cell>
          <cell r="I1375">
            <v>201620</v>
          </cell>
        </row>
        <row r="1376">
          <cell r="A1376">
            <v>10974871</v>
          </cell>
          <cell r="B1376" t="str">
            <v>U</v>
          </cell>
          <cell r="C1376" t="str">
            <v>BBA</v>
          </cell>
          <cell r="D1376" t="str">
            <v>ACCT</v>
          </cell>
          <cell r="E1376" t="str">
            <v>FINC</v>
          </cell>
          <cell r="F1376" t="str">
            <v>BA</v>
          </cell>
          <cell r="G1376">
            <v>146</v>
          </cell>
          <cell r="H1376">
            <v>44541</v>
          </cell>
          <cell r="I1376">
            <v>202210</v>
          </cell>
        </row>
        <row r="1377">
          <cell r="A1377">
            <v>10975243</v>
          </cell>
          <cell r="B1377" t="str">
            <v>U</v>
          </cell>
          <cell r="C1377" t="str">
            <v>BSRS</v>
          </cell>
          <cell r="D1377" t="str">
            <v>RADS</v>
          </cell>
          <cell r="F1377" t="str">
            <v>HH</v>
          </cell>
          <cell r="G1377">
            <v>153</v>
          </cell>
          <cell r="H1377">
            <v>42957</v>
          </cell>
          <cell r="I1377">
            <v>201740</v>
          </cell>
        </row>
        <row r="1378">
          <cell r="A1378">
            <v>10975243</v>
          </cell>
          <cell r="B1378" t="str">
            <v>G</v>
          </cell>
          <cell r="C1378" t="str">
            <v>MSRS</v>
          </cell>
          <cell r="D1378" t="str">
            <v>RADA</v>
          </cell>
          <cell r="F1378" t="str">
            <v>HH</v>
          </cell>
          <cell r="G1378">
            <v>37</v>
          </cell>
          <cell r="H1378">
            <v>43813</v>
          </cell>
          <cell r="I1378">
            <v>202010</v>
          </cell>
        </row>
        <row r="1379">
          <cell r="A1379">
            <v>10976865</v>
          </cell>
          <cell r="B1379" t="str">
            <v>U</v>
          </cell>
          <cell r="C1379" t="str">
            <v>BSRS</v>
          </cell>
          <cell r="D1379" t="str">
            <v>RADS</v>
          </cell>
          <cell r="F1379" t="str">
            <v>HH</v>
          </cell>
          <cell r="G1379">
            <v>150</v>
          </cell>
          <cell r="H1379">
            <v>42350</v>
          </cell>
          <cell r="I1379">
            <v>201610</v>
          </cell>
        </row>
        <row r="1380">
          <cell r="A1380">
            <v>10977601</v>
          </cell>
          <cell r="B1380" t="str">
            <v>U</v>
          </cell>
          <cell r="C1380" t="str">
            <v>BSRT</v>
          </cell>
          <cell r="D1380" t="str">
            <v>RADT</v>
          </cell>
          <cell r="F1380" t="str">
            <v>HH</v>
          </cell>
          <cell r="G1380">
            <v>146</v>
          </cell>
          <cell r="H1380">
            <v>43596</v>
          </cell>
          <cell r="I1380">
            <v>201920</v>
          </cell>
        </row>
        <row r="1381">
          <cell r="A1381">
            <v>10978477</v>
          </cell>
          <cell r="B1381" t="str">
            <v>U</v>
          </cell>
          <cell r="C1381" t="str">
            <v>BAAS</v>
          </cell>
          <cell r="D1381" t="str">
            <v>BAAS</v>
          </cell>
          <cell r="F1381" t="str">
            <v>ED</v>
          </cell>
          <cell r="G1381">
            <v>145</v>
          </cell>
          <cell r="H1381">
            <v>42721</v>
          </cell>
          <cell r="I1381">
            <v>201710</v>
          </cell>
        </row>
        <row r="1382">
          <cell r="A1382">
            <v>10978666</v>
          </cell>
          <cell r="B1382" t="str">
            <v>U</v>
          </cell>
          <cell r="C1382" t="str">
            <v>BBA</v>
          </cell>
          <cell r="D1382" t="str">
            <v>MKTG</v>
          </cell>
          <cell r="F1382" t="str">
            <v>BA</v>
          </cell>
          <cell r="G1382">
            <v>127</v>
          </cell>
          <cell r="H1382">
            <v>41769</v>
          </cell>
          <cell r="I1382">
            <v>201420</v>
          </cell>
        </row>
        <row r="1383">
          <cell r="A1383">
            <v>10979380</v>
          </cell>
          <cell r="B1383" t="str">
            <v>U</v>
          </cell>
          <cell r="C1383" t="str">
            <v>BSRS</v>
          </cell>
          <cell r="D1383" t="str">
            <v>RADS</v>
          </cell>
          <cell r="F1383" t="str">
            <v>HH</v>
          </cell>
          <cell r="G1383">
            <v>149</v>
          </cell>
          <cell r="H1383">
            <v>43321</v>
          </cell>
          <cell r="I1383">
            <v>201840</v>
          </cell>
        </row>
        <row r="1384">
          <cell r="A1384">
            <v>10979443</v>
          </cell>
          <cell r="B1384" t="str">
            <v>U</v>
          </cell>
          <cell r="C1384" t="str">
            <v>BSW</v>
          </cell>
          <cell r="D1384" t="str">
            <v>SOWK</v>
          </cell>
          <cell r="F1384" t="str">
            <v>HH</v>
          </cell>
          <cell r="G1384">
            <v>122</v>
          </cell>
          <cell r="H1384">
            <v>42868</v>
          </cell>
          <cell r="I1384">
            <v>201720</v>
          </cell>
        </row>
        <row r="1385">
          <cell r="A1385">
            <v>10979782</v>
          </cell>
          <cell r="B1385" t="str">
            <v>U</v>
          </cell>
          <cell r="C1385" t="str">
            <v>BS</v>
          </cell>
          <cell r="D1385" t="str">
            <v>MATH</v>
          </cell>
          <cell r="E1385" t="str">
            <v>SPAN</v>
          </cell>
          <cell r="F1385" t="str">
            <v>SM</v>
          </cell>
          <cell r="G1385">
            <v>143</v>
          </cell>
          <cell r="H1385">
            <v>41405</v>
          </cell>
          <cell r="I1385">
            <v>201320</v>
          </cell>
        </row>
        <row r="1386">
          <cell r="A1386">
            <v>10980655</v>
          </cell>
          <cell r="B1386" t="str">
            <v>U</v>
          </cell>
          <cell r="C1386" t="str">
            <v>BSN</v>
          </cell>
          <cell r="D1386" t="str">
            <v>NURS</v>
          </cell>
          <cell r="F1386" t="str">
            <v>HH</v>
          </cell>
          <cell r="G1386">
            <v>142</v>
          </cell>
          <cell r="H1386">
            <v>41769</v>
          </cell>
          <cell r="I1386">
            <v>201420</v>
          </cell>
        </row>
        <row r="1387">
          <cell r="A1387">
            <v>10980784</v>
          </cell>
          <cell r="B1387" t="str">
            <v>U</v>
          </cell>
          <cell r="C1387" t="str">
            <v>BS</v>
          </cell>
          <cell r="D1387" t="str">
            <v>SPLS</v>
          </cell>
          <cell r="F1387" t="str">
            <v>ED</v>
          </cell>
          <cell r="G1387">
            <v>122</v>
          </cell>
          <cell r="H1387">
            <v>44317</v>
          </cell>
          <cell r="I1387">
            <v>202120</v>
          </cell>
        </row>
        <row r="1388">
          <cell r="A1388">
            <v>10981216</v>
          </cell>
          <cell r="B1388" t="str">
            <v>U</v>
          </cell>
          <cell r="C1388" t="str">
            <v>BBA</v>
          </cell>
          <cell r="D1388" t="str">
            <v>MGMT</v>
          </cell>
          <cell r="F1388" t="str">
            <v>BA</v>
          </cell>
          <cell r="G1388">
            <v>125</v>
          </cell>
          <cell r="H1388">
            <v>43967</v>
          </cell>
          <cell r="I1388">
            <v>202020</v>
          </cell>
        </row>
        <row r="1389">
          <cell r="A1389">
            <v>10981276</v>
          </cell>
          <cell r="B1389" t="str">
            <v>U</v>
          </cell>
          <cell r="C1389" t="str">
            <v>BSRC</v>
          </cell>
          <cell r="D1389" t="str">
            <v>RESP</v>
          </cell>
          <cell r="F1389" t="str">
            <v>HH</v>
          </cell>
          <cell r="G1389">
            <v>174</v>
          </cell>
          <cell r="H1389">
            <v>43967</v>
          </cell>
          <cell r="I1389">
            <v>202020</v>
          </cell>
        </row>
        <row r="1390">
          <cell r="A1390">
            <v>10982316</v>
          </cell>
          <cell r="B1390" t="str">
            <v>U</v>
          </cell>
          <cell r="C1390" t="str">
            <v>BA</v>
          </cell>
          <cell r="D1390" t="str">
            <v>ENGL</v>
          </cell>
          <cell r="F1390" t="str">
            <v>HM</v>
          </cell>
          <cell r="G1390">
            <v>125</v>
          </cell>
          <cell r="H1390">
            <v>43449</v>
          </cell>
          <cell r="I1390">
            <v>201910</v>
          </cell>
        </row>
        <row r="1391">
          <cell r="A1391">
            <v>10982569</v>
          </cell>
          <cell r="B1391" t="str">
            <v>G</v>
          </cell>
          <cell r="C1391" t="str">
            <v>MED</v>
          </cell>
          <cell r="D1391" t="str">
            <v>RDED</v>
          </cell>
          <cell r="F1391" t="str">
            <v>ED</v>
          </cell>
          <cell r="G1391">
            <v>36</v>
          </cell>
          <cell r="H1391">
            <v>42140</v>
          </cell>
          <cell r="I1391">
            <v>201520</v>
          </cell>
        </row>
        <row r="1392">
          <cell r="A1392">
            <v>10982656</v>
          </cell>
          <cell r="B1392" t="str">
            <v>U</v>
          </cell>
          <cell r="C1392" t="str">
            <v>BSIS</v>
          </cell>
          <cell r="D1392" t="str">
            <v>ECE6</v>
          </cell>
          <cell r="F1392" t="str">
            <v>ED</v>
          </cell>
          <cell r="G1392">
            <v>137</v>
          </cell>
          <cell r="H1392">
            <v>42504</v>
          </cell>
          <cell r="I1392">
            <v>201620</v>
          </cell>
        </row>
        <row r="1393">
          <cell r="A1393">
            <v>10984099</v>
          </cell>
          <cell r="B1393" t="str">
            <v>G</v>
          </cell>
          <cell r="C1393" t="str">
            <v>MED</v>
          </cell>
          <cell r="D1393" t="str">
            <v>SPED</v>
          </cell>
          <cell r="F1393" t="str">
            <v>ED</v>
          </cell>
          <cell r="G1393">
            <v>36</v>
          </cell>
          <cell r="H1393">
            <v>44177</v>
          </cell>
          <cell r="I1393">
            <v>202110</v>
          </cell>
        </row>
        <row r="1394">
          <cell r="A1394">
            <v>10984316</v>
          </cell>
          <cell r="B1394" t="str">
            <v>G</v>
          </cell>
          <cell r="C1394" t="str">
            <v>MA</v>
          </cell>
          <cell r="D1394" t="str">
            <v>CNSH</v>
          </cell>
          <cell r="F1394" t="str">
            <v>ED</v>
          </cell>
          <cell r="G1394">
            <v>45</v>
          </cell>
          <cell r="H1394">
            <v>41622</v>
          </cell>
          <cell r="I1394">
            <v>201410</v>
          </cell>
        </row>
        <row r="1395">
          <cell r="A1395">
            <v>10986526</v>
          </cell>
          <cell r="B1395" t="str">
            <v>U</v>
          </cell>
          <cell r="C1395" t="str">
            <v>BS</v>
          </cell>
          <cell r="D1395" t="str">
            <v>SPLS</v>
          </cell>
          <cell r="F1395" t="str">
            <v>ED</v>
          </cell>
          <cell r="G1395">
            <v>130</v>
          </cell>
          <cell r="H1395">
            <v>42140</v>
          </cell>
          <cell r="I1395">
            <v>201520</v>
          </cell>
        </row>
        <row r="1396">
          <cell r="A1396">
            <v>10986654</v>
          </cell>
          <cell r="B1396" t="str">
            <v>U</v>
          </cell>
          <cell r="C1396" t="str">
            <v>BAAS</v>
          </cell>
          <cell r="D1396" t="str">
            <v>BAAS</v>
          </cell>
          <cell r="F1396" t="str">
            <v>ED</v>
          </cell>
          <cell r="G1396">
            <v>124</v>
          </cell>
          <cell r="H1396">
            <v>42868</v>
          </cell>
          <cell r="I1396">
            <v>201720</v>
          </cell>
        </row>
        <row r="1397">
          <cell r="A1397">
            <v>10990510</v>
          </cell>
          <cell r="B1397" t="str">
            <v>U</v>
          </cell>
          <cell r="C1397" t="str">
            <v>BAAS</v>
          </cell>
          <cell r="D1397" t="str">
            <v>BAAS</v>
          </cell>
          <cell r="F1397" t="str">
            <v>ED</v>
          </cell>
          <cell r="G1397">
            <v>133</v>
          </cell>
          <cell r="H1397">
            <v>42957</v>
          </cell>
          <cell r="I1397">
            <v>201740</v>
          </cell>
        </row>
        <row r="1398">
          <cell r="A1398">
            <v>10990939</v>
          </cell>
          <cell r="B1398" t="str">
            <v>G</v>
          </cell>
          <cell r="C1398" t="str">
            <v>MA</v>
          </cell>
          <cell r="D1398" t="str">
            <v>CLMH</v>
          </cell>
          <cell r="F1398" t="str">
            <v>ED</v>
          </cell>
          <cell r="G1398">
            <v>69</v>
          </cell>
          <cell r="H1398">
            <v>44688</v>
          </cell>
          <cell r="I1398">
            <v>202220</v>
          </cell>
        </row>
        <row r="1399">
          <cell r="A1399">
            <v>10992167</v>
          </cell>
          <cell r="B1399" t="str">
            <v>U</v>
          </cell>
          <cell r="C1399" t="str">
            <v>BSN</v>
          </cell>
          <cell r="D1399" t="str">
            <v>NURS</v>
          </cell>
          <cell r="F1399" t="str">
            <v>HH</v>
          </cell>
          <cell r="G1399">
            <v>136</v>
          </cell>
          <cell r="H1399">
            <v>41405</v>
          </cell>
          <cell r="I1399">
            <v>201320</v>
          </cell>
        </row>
        <row r="1400">
          <cell r="A1400">
            <v>10993870</v>
          </cell>
          <cell r="B1400" t="str">
            <v>U</v>
          </cell>
          <cell r="C1400" t="str">
            <v>BSN</v>
          </cell>
          <cell r="D1400" t="str">
            <v>NURN</v>
          </cell>
          <cell r="F1400" t="str">
            <v>HH</v>
          </cell>
          <cell r="G1400">
            <v>133</v>
          </cell>
          <cell r="H1400">
            <v>44541</v>
          </cell>
          <cell r="I1400">
            <v>202210</v>
          </cell>
        </row>
        <row r="1401">
          <cell r="A1401">
            <v>10995990</v>
          </cell>
          <cell r="B1401" t="str">
            <v>U</v>
          </cell>
          <cell r="C1401" t="str">
            <v>BFA</v>
          </cell>
          <cell r="D1401" t="str">
            <v>THEA</v>
          </cell>
          <cell r="F1401" t="str">
            <v>FA</v>
          </cell>
          <cell r="G1401">
            <v>137</v>
          </cell>
          <cell r="H1401">
            <v>41769</v>
          </cell>
          <cell r="I1401">
            <v>201420</v>
          </cell>
        </row>
        <row r="1402">
          <cell r="A1402">
            <v>10996937</v>
          </cell>
          <cell r="B1402" t="str">
            <v>U</v>
          </cell>
          <cell r="C1402" t="str">
            <v>BBA</v>
          </cell>
          <cell r="D1402" t="str">
            <v>MGMT</v>
          </cell>
          <cell r="F1402" t="str">
            <v>BA</v>
          </cell>
          <cell r="G1402">
            <v>141</v>
          </cell>
          <cell r="H1402">
            <v>42140</v>
          </cell>
          <cell r="I1402">
            <v>201520</v>
          </cell>
        </row>
        <row r="1403">
          <cell r="A1403">
            <v>10999024</v>
          </cell>
          <cell r="B1403" t="str">
            <v>U</v>
          </cell>
          <cell r="C1403" t="str">
            <v>BSN</v>
          </cell>
          <cell r="D1403" t="str">
            <v>NURS</v>
          </cell>
          <cell r="F1403" t="str">
            <v>HH</v>
          </cell>
          <cell r="G1403">
            <v>129</v>
          </cell>
          <cell r="H1403">
            <v>44541</v>
          </cell>
          <cell r="I1403">
            <v>202210</v>
          </cell>
        </row>
        <row r="1404">
          <cell r="A1404">
            <v>10999534</v>
          </cell>
          <cell r="B1404" t="str">
            <v>U</v>
          </cell>
          <cell r="C1404" t="str">
            <v>BSN</v>
          </cell>
          <cell r="D1404" t="str">
            <v>NURN</v>
          </cell>
          <cell r="F1404" t="str">
            <v>HH</v>
          </cell>
          <cell r="G1404">
            <v>127</v>
          </cell>
          <cell r="H1404">
            <v>43596</v>
          </cell>
          <cell r="I1404">
            <v>201920</v>
          </cell>
        </row>
        <row r="1405">
          <cell r="A1405">
            <v>10999951</v>
          </cell>
          <cell r="B1405" t="str">
            <v>U</v>
          </cell>
          <cell r="C1405" t="str">
            <v>BS</v>
          </cell>
          <cell r="D1405" t="str">
            <v>CMPS</v>
          </cell>
          <cell r="F1405" t="str">
            <v>SM</v>
          </cell>
          <cell r="G1405">
            <v>182</v>
          </cell>
          <cell r="H1405">
            <v>43232</v>
          </cell>
          <cell r="I1405">
            <v>201820</v>
          </cell>
        </row>
        <row r="1406">
          <cell r="A1406">
            <v>11000024</v>
          </cell>
          <cell r="B1406" t="str">
            <v>U</v>
          </cell>
          <cell r="C1406" t="str">
            <v>BSRS</v>
          </cell>
          <cell r="D1406" t="str">
            <v>RADS</v>
          </cell>
          <cell r="F1406" t="str">
            <v>HH</v>
          </cell>
          <cell r="G1406">
            <v>128</v>
          </cell>
          <cell r="H1406">
            <v>43449</v>
          </cell>
          <cell r="I1406">
            <v>201910</v>
          </cell>
        </row>
        <row r="1407">
          <cell r="A1407">
            <v>11002639</v>
          </cell>
          <cell r="B1407" t="str">
            <v>U</v>
          </cell>
          <cell r="C1407" t="str">
            <v>BSN</v>
          </cell>
          <cell r="D1407" t="str">
            <v>NURS</v>
          </cell>
          <cell r="F1407" t="str">
            <v>HH</v>
          </cell>
          <cell r="G1407">
            <v>126</v>
          </cell>
          <cell r="H1407">
            <v>44688</v>
          </cell>
          <cell r="I1407">
            <v>202220</v>
          </cell>
        </row>
        <row r="1408">
          <cell r="A1408">
            <v>11003544</v>
          </cell>
          <cell r="B1408" t="str">
            <v>G</v>
          </cell>
          <cell r="C1408" t="str">
            <v>MSEP</v>
          </cell>
          <cell r="D1408" t="str">
            <v>EXPH</v>
          </cell>
          <cell r="F1408" t="str">
            <v>HH</v>
          </cell>
          <cell r="G1408">
            <v>30</v>
          </cell>
          <cell r="H1408">
            <v>41769</v>
          </cell>
          <cell r="I1408">
            <v>201420</v>
          </cell>
        </row>
        <row r="1409">
          <cell r="A1409">
            <v>11003859</v>
          </cell>
          <cell r="B1409" t="str">
            <v>U</v>
          </cell>
          <cell r="C1409" t="str">
            <v>BSN</v>
          </cell>
          <cell r="D1409" t="str">
            <v>NURS</v>
          </cell>
          <cell r="F1409" t="str">
            <v>HH</v>
          </cell>
          <cell r="G1409">
            <v>136</v>
          </cell>
          <cell r="H1409">
            <v>41622</v>
          </cell>
          <cell r="I1409">
            <v>201410</v>
          </cell>
        </row>
        <row r="1410">
          <cell r="A1410">
            <v>11005208</v>
          </cell>
          <cell r="B1410" t="str">
            <v>U</v>
          </cell>
          <cell r="C1410" t="str">
            <v>BSRC</v>
          </cell>
          <cell r="D1410" t="str">
            <v>RESP</v>
          </cell>
          <cell r="F1410" t="str">
            <v>HH</v>
          </cell>
          <cell r="G1410">
            <v>136</v>
          </cell>
          <cell r="H1410">
            <v>41769</v>
          </cell>
          <cell r="I1410">
            <v>201420</v>
          </cell>
        </row>
        <row r="1411">
          <cell r="A1411">
            <v>11005359</v>
          </cell>
          <cell r="B1411" t="str">
            <v>U</v>
          </cell>
          <cell r="C1411" t="str">
            <v>BBA</v>
          </cell>
          <cell r="D1411" t="str">
            <v>MGMT</v>
          </cell>
          <cell r="F1411" t="str">
            <v>BA</v>
          </cell>
          <cell r="G1411">
            <v>129</v>
          </cell>
          <cell r="H1411">
            <v>44413</v>
          </cell>
          <cell r="I1411">
            <v>202140</v>
          </cell>
        </row>
        <row r="1412">
          <cell r="A1412">
            <v>11005593</v>
          </cell>
          <cell r="B1412" t="str">
            <v>U</v>
          </cell>
          <cell r="C1412" t="str">
            <v>BS</v>
          </cell>
          <cell r="D1412" t="str">
            <v>KNES</v>
          </cell>
          <cell r="F1412" t="str">
            <v>ED</v>
          </cell>
          <cell r="G1412">
            <v>120</v>
          </cell>
          <cell r="H1412">
            <v>41405</v>
          </cell>
          <cell r="I1412">
            <v>201320</v>
          </cell>
        </row>
        <row r="1413">
          <cell r="A1413">
            <v>11007308</v>
          </cell>
          <cell r="B1413" t="str">
            <v>U</v>
          </cell>
          <cell r="C1413" t="str">
            <v>BSEP</v>
          </cell>
          <cell r="D1413" t="str">
            <v>EXPH</v>
          </cell>
          <cell r="F1413" t="str">
            <v>HH</v>
          </cell>
          <cell r="G1413">
            <v>129</v>
          </cell>
          <cell r="H1413">
            <v>43813</v>
          </cell>
          <cell r="I1413">
            <v>202010</v>
          </cell>
        </row>
        <row r="1414">
          <cell r="A1414">
            <v>11007449</v>
          </cell>
          <cell r="B1414" t="str">
            <v>U</v>
          </cell>
          <cell r="C1414" t="str">
            <v>BA</v>
          </cell>
          <cell r="D1414" t="str">
            <v>PSYC</v>
          </cell>
          <cell r="F1414" t="str">
            <v>HM</v>
          </cell>
          <cell r="G1414">
            <v>126</v>
          </cell>
          <cell r="H1414">
            <v>43813</v>
          </cell>
          <cell r="I1414">
            <v>202010</v>
          </cell>
        </row>
        <row r="1415">
          <cell r="A1415">
            <v>11009174</v>
          </cell>
          <cell r="B1415" t="str">
            <v>G</v>
          </cell>
          <cell r="C1415" t="str">
            <v>MSN</v>
          </cell>
          <cell r="D1415" t="str">
            <v>FNPR</v>
          </cell>
          <cell r="F1415" t="str">
            <v>HH</v>
          </cell>
          <cell r="G1415">
            <v>72</v>
          </cell>
          <cell r="H1415">
            <v>42222</v>
          </cell>
          <cell r="I1415">
            <v>201540</v>
          </cell>
        </row>
        <row r="1416">
          <cell r="A1416">
            <v>11009524</v>
          </cell>
          <cell r="B1416" t="str">
            <v>U</v>
          </cell>
          <cell r="C1416" t="str">
            <v>BA</v>
          </cell>
          <cell r="D1416" t="str">
            <v>PSYC</v>
          </cell>
          <cell r="F1416" t="str">
            <v>HM</v>
          </cell>
          <cell r="G1416">
            <v>121</v>
          </cell>
          <cell r="H1416">
            <v>41986</v>
          </cell>
          <cell r="I1416">
            <v>201510</v>
          </cell>
        </row>
        <row r="1417">
          <cell r="A1417">
            <v>11009539</v>
          </cell>
          <cell r="B1417" t="str">
            <v>U</v>
          </cell>
          <cell r="C1417" t="str">
            <v>BBA</v>
          </cell>
          <cell r="D1417" t="str">
            <v>FINC</v>
          </cell>
          <cell r="F1417" t="str">
            <v>BA</v>
          </cell>
          <cell r="G1417">
            <v>147</v>
          </cell>
          <cell r="H1417">
            <v>43813</v>
          </cell>
          <cell r="I1417">
            <v>202010</v>
          </cell>
        </row>
        <row r="1418">
          <cell r="A1418">
            <v>11009762</v>
          </cell>
          <cell r="B1418" t="str">
            <v>U</v>
          </cell>
          <cell r="C1418" t="str">
            <v>BSIS</v>
          </cell>
          <cell r="D1418" t="str">
            <v>ECE6</v>
          </cell>
          <cell r="F1418" t="str">
            <v>ED</v>
          </cell>
          <cell r="G1418">
            <v>136</v>
          </cell>
          <cell r="H1418">
            <v>43967</v>
          </cell>
          <cell r="I1418">
            <v>202020</v>
          </cell>
        </row>
        <row r="1419">
          <cell r="A1419">
            <v>11010014</v>
          </cell>
          <cell r="B1419" t="str">
            <v>U</v>
          </cell>
          <cell r="C1419" t="str">
            <v>BSRT</v>
          </cell>
          <cell r="D1419" t="str">
            <v>RADT</v>
          </cell>
          <cell r="F1419" t="str">
            <v>HH</v>
          </cell>
          <cell r="G1419">
            <v>132</v>
          </cell>
          <cell r="H1419">
            <v>43232</v>
          </cell>
          <cell r="I1419">
            <v>201820</v>
          </cell>
        </row>
        <row r="1420">
          <cell r="A1420">
            <v>11010025</v>
          </cell>
          <cell r="B1420" t="str">
            <v>U</v>
          </cell>
          <cell r="C1420" t="str">
            <v>BAAS</v>
          </cell>
          <cell r="D1420" t="str">
            <v>BAAS</v>
          </cell>
          <cell r="F1420" t="str">
            <v>ED</v>
          </cell>
          <cell r="G1420">
            <v>136</v>
          </cell>
          <cell r="H1420">
            <v>42957</v>
          </cell>
          <cell r="I1420">
            <v>201740</v>
          </cell>
        </row>
        <row r="1421">
          <cell r="A1421">
            <v>11012055</v>
          </cell>
          <cell r="B1421" t="str">
            <v>U</v>
          </cell>
          <cell r="C1421" t="str">
            <v>BSRC</v>
          </cell>
          <cell r="D1421" t="str">
            <v>RESP</v>
          </cell>
          <cell r="F1421" t="str">
            <v>HH</v>
          </cell>
          <cell r="G1421">
            <v>164</v>
          </cell>
          <cell r="H1421">
            <v>41494</v>
          </cell>
          <cell r="I1421">
            <v>201340</v>
          </cell>
        </row>
        <row r="1422">
          <cell r="A1422">
            <v>11012146</v>
          </cell>
          <cell r="B1422" t="str">
            <v>U</v>
          </cell>
          <cell r="C1422" t="str">
            <v>BSRC</v>
          </cell>
          <cell r="D1422" t="str">
            <v>RESP</v>
          </cell>
          <cell r="F1422" t="str">
            <v>HH</v>
          </cell>
          <cell r="G1422">
            <v>162.5</v>
          </cell>
          <cell r="H1422">
            <v>43321</v>
          </cell>
          <cell r="I1422">
            <v>201840</v>
          </cell>
        </row>
        <row r="1423">
          <cell r="A1423">
            <v>11012723</v>
          </cell>
          <cell r="B1423" t="str">
            <v>G</v>
          </cell>
          <cell r="C1423" t="str">
            <v>MBA</v>
          </cell>
          <cell r="D1423" t="str">
            <v>BUAD</v>
          </cell>
          <cell r="F1423" t="str">
            <v>BA</v>
          </cell>
          <cell r="G1423">
            <v>39</v>
          </cell>
          <cell r="H1423">
            <v>42721</v>
          </cell>
          <cell r="I1423">
            <v>201710</v>
          </cell>
        </row>
        <row r="1424">
          <cell r="A1424">
            <v>11013915</v>
          </cell>
          <cell r="B1424" t="str">
            <v>U</v>
          </cell>
          <cell r="C1424" t="str">
            <v>AASR</v>
          </cell>
          <cell r="D1424" t="str">
            <v>RADG</v>
          </cell>
          <cell r="F1424" t="str">
            <v>HH</v>
          </cell>
          <cell r="G1424">
            <v>134</v>
          </cell>
          <cell r="H1424">
            <v>41769</v>
          </cell>
          <cell r="I1424">
            <v>201420</v>
          </cell>
        </row>
        <row r="1425">
          <cell r="A1425">
            <v>11013915</v>
          </cell>
          <cell r="B1425" t="str">
            <v>U</v>
          </cell>
          <cell r="C1425" t="str">
            <v>BSRS</v>
          </cell>
          <cell r="D1425" t="str">
            <v>RADS</v>
          </cell>
          <cell r="F1425" t="str">
            <v>HH</v>
          </cell>
          <cell r="G1425">
            <v>134</v>
          </cell>
          <cell r="H1425">
            <v>42721</v>
          </cell>
          <cell r="I1425">
            <v>201710</v>
          </cell>
        </row>
        <row r="1426">
          <cell r="A1426">
            <v>11014371</v>
          </cell>
          <cell r="B1426" t="str">
            <v>U</v>
          </cell>
          <cell r="C1426" t="str">
            <v>BS</v>
          </cell>
          <cell r="D1426" t="str">
            <v>CMPS</v>
          </cell>
          <cell r="E1426" t="str">
            <v>MATH</v>
          </cell>
          <cell r="F1426" t="str">
            <v>SM</v>
          </cell>
          <cell r="G1426">
            <v>155</v>
          </cell>
          <cell r="H1426">
            <v>41769</v>
          </cell>
          <cell r="I1426">
            <v>201420</v>
          </cell>
        </row>
        <row r="1427">
          <cell r="A1427">
            <v>11014413</v>
          </cell>
          <cell r="B1427" t="str">
            <v>G</v>
          </cell>
          <cell r="C1427" t="str">
            <v>MED</v>
          </cell>
          <cell r="D1427" t="str">
            <v>SPED</v>
          </cell>
          <cell r="F1427" t="str">
            <v>ED</v>
          </cell>
          <cell r="G1427">
            <v>36</v>
          </cell>
          <cell r="H1427">
            <v>43596</v>
          </cell>
          <cell r="I1427">
            <v>201920</v>
          </cell>
        </row>
        <row r="1428">
          <cell r="A1428">
            <v>11015609</v>
          </cell>
          <cell r="B1428" t="str">
            <v>U</v>
          </cell>
          <cell r="C1428" t="str">
            <v>BAAS</v>
          </cell>
          <cell r="D1428" t="str">
            <v>BAAS</v>
          </cell>
          <cell r="F1428" t="str">
            <v>ED</v>
          </cell>
          <cell r="G1428">
            <v>121</v>
          </cell>
          <cell r="H1428">
            <v>43449</v>
          </cell>
          <cell r="I1428">
            <v>201910</v>
          </cell>
        </row>
        <row r="1429">
          <cell r="A1429">
            <v>11015764</v>
          </cell>
          <cell r="B1429" t="str">
            <v>U</v>
          </cell>
          <cell r="C1429" t="str">
            <v>BS</v>
          </cell>
          <cell r="D1429" t="str">
            <v>BIOL</v>
          </cell>
          <cell r="F1429" t="str">
            <v>SM</v>
          </cell>
          <cell r="G1429">
            <v>141</v>
          </cell>
          <cell r="H1429">
            <v>42504</v>
          </cell>
          <cell r="I1429">
            <v>201620</v>
          </cell>
        </row>
        <row r="1430">
          <cell r="A1430">
            <v>11018112</v>
          </cell>
          <cell r="B1430" t="str">
            <v>U</v>
          </cell>
          <cell r="C1430" t="str">
            <v>BA</v>
          </cell>
          <cell r="D1430" t="str">
            <v>MCOM</v>
          </cell>
          <cell r="F1430" t="str">
            <v>FA</v>
          </cell>
          <cell r="G1430">
            <v>144</v>
          </cell>
          <cell r="H1430">
            <v>42504</v>
          </cell>
          <cell r="I1430">
            <v>201620</v>
          </cell>
        </row>
        <row r="1431">
          <cell r="A1431">
            <v>11019316</v>
          </cell>
          <cell r="B1431" t="str">
            <v>U</v>
          </cell>
          <cell r="C1431" t="str">
            <v>BA</v>
          </cell>
          <cell r="D1431" t="str">
            <v>SOCL</v>
          </cell>
          <cell r="F1431" t="str">
            <v>HM</v>
          </cell>
          <cell r="G1431">
            <v>121</v>
          </cell>
          <cell r="H1431">
            <v>43232</v>
          </cell>
          <cell r="I1431">
            <v>201820</v>
          </cell>
        </row>
        <row r="1432">
          <cell r="A1432">
            <v>11019892</v>
          </cell>
          <cell r="B1432" t="str">
            <v>U</v>
          </cell>
          <cell r="C1432" t="str">
            <v>BSRS</v>
          </cell>
          <cell r="D1432" t="str">
            <v>RADS</v>
          </cell>
          <cell r="F1432" t="str">
            <v>HH</v>
          </cell>
          <cell r="G1432">
            <v>131</v>
          </cell>
          <cell r="H1432">
            <v>43232</v>
          </cell>
          <cell r="I1432">
            <v>201820</v>
          </cell>
        </row>
        <row r="1433">
          <cell r="A1433">
            <v>11020202</v>
          </cell>
          <cell r="B1433" t="str">
            <v>G</v>
          </cell>
          <cell r="C1433" t="str">
            <v>MBA</v>
          </cell>
          <cell r="D1433" t="str">
            <v>BUAD</v>
          </cell>
          <cell r="F1433" t="str">
            <v>BA</v>
          </cell>
          <cell r="G1433">
            <v>39</v>
          </cell>
          <cell r="H1433">
            <v>43685</v>
          </cell>
          <cell r="I1433">
            <v>201940</v>
          </cell>
        </row>
        <row r="1434">
          <cell r="A1434">
            <v>11020600</v>
          </cell>
          <cell r="B1434" t="str">
            <v>U</v>
          </cell>
          <cell r="C1434" t="str">
            <v>BSN</v>
          </cell>
          <cell r="D1434" t="str">
            <v>NURN</v>
          </cell>
          <cell r="F1434" t="str">
            <v>HH</v>
          </cell>
          <cell r="G1434">
            <v>132</v>
          </cell>
          <cell r="H1434">
            <v>44413</v>
          </cell>
          <cell r="I1434">
            <v>202140</v>
          </cell>
        </row>
        <row r="1435">
          <cell r="A1435">
            <v>11021388</v>
          </cell>
          <cell r="B1435" t="str">
            <v>U</v>
          </cell>
          <cell r="C1435" t="str">
            <v>BSAT</v>
          </cell>
          <cell r="D1435" t="str">
            <v>ATRN</v>
          </cell>
          <cell r="F1435" t="str">
            <v>HH</v>
          </cell>
          <cell r="G1435">
            <v>146</v>
          </cell>
          <cell r="H1435">
            <v>44688</v>
          </cell>
          <cell r="I1435">
            <v>202220</v>
          </cell>
        </row>
        <row r="1436">
          <cell r="A1436">
            <v>11022207</v>
          </cell>
          <cell r="B1436" t="str">
            <v>U</v>
          </cell>
          <cell r="C1436" t="str">
            <v>BSRC</v>
          </cell>
          <cell r="D1436" t="str">
            <v>RESP</v>
          </cell>
          <cell r="F1436" t="str">
            <v>HH</v>
          </cell>
          <cell r="G1436">
            <v>145</v>
          </cell>
          <cell r="H1436">
            <v>42504</v>
          </cell>
          <cell r="I1436">
            <v>201620</v>
          </cell>
        </row>
        <row r="1437">
          <cell r="A1437">
            <v>11023318</v>
          </cell>
          <cell r="B1437" t="str">
            <v>G</v>
          </cell>
          <cell r="C1437" t="str">
            <v>MSRS</v>
          </cell>
          <cell r="D1437" t="str">
            <v>RADE</v>
          </cell>
          <cell r="F1437" t="str">
            <v>HH</v>
          </cell>
          <cell r="G1437">
            <v>39</v>
          </cell>
          <cell r="H1437">
            <v>41622</v>
          </cell>
          <cell r="I1437">
            <v>201410</v>
          </cell>
        </row>
        <row r="1438">
          <cell r="A1438">
            <v>11023488</v>
          </cell>
          <cell r="B1438" t="str">
            <v>U</v>
          </cell>
          <cell r="C1438" t="str">
            <v>BSRC</v>
          </cell>
          <cell r="D1438" t="str">
            <v>RESP</v>
          </cell>
          <cell r="F1438" t="str">
            <v>HH</v>
          </cell>
          <cell r="G1438">
            <v>163</v>
          </cell>
          <cell r="H1438">
            <v>42868</v>
          </cell>
          <cell r="I1438">
            <v>201720</v>
          </cell>
        </row>
        <row r="1439">
          <cell r="A1439">
            <v>11026348</v>
          </cell>
          <cell r="B1439" t="str">
            <v>U</v>
          </cell>
          <cell r="C1439" t="str">
            <v>BSRS</v>
          </cell>
          <cell r="D1439" t="str">
            <v>RADS</v>
          </cell>
          <cell r="F1439" t="str">
            <v>HH</v>
          </cell>
          <cell r="G1439">
            <v>154</v>
          </cell>
          <cell r="H1439">
            <v>42140</v>
          </cell>
          <cell r="I1439">
            <v>201520</v>
          </cell>
        </row>
        <row r="1440">
          <cell r="A1440">
            <v>11026932</v>
          </cell>
          <cell r="B1440" t="str">
            <v>U</v>
          </cell>
          <cell r="C1440" t="str">
            <v>BSCL</v>
          </cell>
          <cell r="D1440" t="str">
            <v>CLSC</v>
          </cell>
          <cell r="F1440" t="str">
            <v>SM</v>
          </cell>
          <cell r="G1440">
            <v>154</v>
          </cell>
          <cell r="H1440">
            <v>41858</v>
          </cell>
          <cell r="I1440">
            <v>201440</v>
          </cell>
        </row>
        <row r="1441">
          <cell r="A1441">
            <v>11027094</v>
          </cell>
          <cell r="B1441" t="str">
            <v>U</v>
          </cell>
          <cell r="C1441" t="str">
            <v>BSN</v>
          </cell>
          <cell r="D1441" t="str">
            <v>NURS</v>
          </cell>
          <cell r="F1441" t="str">
            <v>HH</v>
          </cell>
          <cell r="G1441">
            <v>127</v>
          </cell>
          <cell r="H1441">
            <v>43967</v>
          </cell>
          <cell r="I1441">
            <v>202020</v>
          </cell>
        </row>
        <row r="1442">
          <cell r="A1442">
            <v>11027118</v>
          </cell>
          <cell r="B1442" t="str">
            <v>U</v>
          </cell>
          <cell r="C1442" t="str">
            <v>BSN</v>
          </cell>
          <cell r="D1442" t="str">
            <v>NURS</v>
          </cell>
          <cell r="F1442" t="str">
            <v>HH</v>
          </cell>
          <cell r="G1442">
            <v>129</v>
          </cell>
          <cell r="H1442">
            <v>43449</v>
          </cell>
          <cell r="I1442">
            <v>201910</v>
          </cell>
        </row>
        <row r="1443">
          <cell r="A1443">
            <v>11027514</v>
          </cell>
          <cell r="B1443" t="str">
            <v>U</v>
          </cell>
          <cell r="C1443" t="str">
            <v>BSN</v>
          </cell>
          <cell r="D1443" t="str">
            <v>NURS</v>
          </cell>
          <cell r="F1443" t="str">
            <v>HH</v>
          </cell>
          <cell r="G1443">
            <v>217</v>
          </cell>
          <cell r="H1443">
            <v>41405</v>
          </cell>
          <cell r="I1443">
            <v>201320</v>
          </cell>
        </row>
        <row r="1444">
          <cell r="A1444">
            <v>11027633</v>
          </cell>
          <cell r="B1444" t="str">
            <v>U</v>
          </cell>
          <cell r="C1444" t="str">
            <v>BSRC</v>
          </cell>
          <cell r="D1444" t="str">
            <v>RESP</v>
          </cell>
          <cell r="F1444" t="str">
            <v>HH</v>
          </cell>
          <cell r="G1444">
            <v>155</v>
          </cell>
          <cell r="H1444">
            <v>42504</v>
          </cell>
          <cell r="I1444">
            <v>201620</v>
          </cell>
        </row>
        <row r="1445">
          <cell r="A1445">
            <v>11028532</v>
          </cell>
          <cell r="B1445" t="str">
            <v>U</v>
          </cell>
          <cell r="C1445" t="str">
            <v>BBA</v>
          </cell>
          <cell r="D1445" t="str">
            <v>GBUS</v>
          </cell>
          <cell r="F1445" t="str">
            <v>BA</v>
          </cell>
          <cell r="G1445">
            <v>139</v>
          </cell>
          <cell r="H1445">
            <v>42140</v>
          </cell>
          <cell r="I1445">
            <v>201520</v>
          </cell>
        </row>
        <row r="1446">
          <cell r="A1446">
            <v>11029182</v>
          </cell>
          <cell r="B1446" t="str">
            <v>G</v>
          </cell>
          <cell r="C1446" t="str">
            <v>MS</v>
          </cell>
          <cell r="D1446" t="str">
            <v>CMPS</v>
          </cell>
          <cell r="F1446" t="str">
            <v>SE</v>
          </cell>
          <cell r="G1446">
            <v>39</v>
          </cell>
          <cell r="H1446">
            <v>43967</v>
          </cell>
          <cell r="I1446">
            <v>202020</v>
          </cell>
        </row>
        <row r="1447">
          <cell r="A1447">
            <v>11030226</v>
          </cell>
          <cell r="B1447" t="str">
            <v>U</v>
          </cell>
          <cell r="C1447" t="str">
            <v>BSIS</v>
          </cell>
          <cell r="D1447" t="str">
            <v>SPED</v>
          </cell>
          <cell r="F1447" t="str">
            <v>ED</v>
          </cell>
          <cell r="G1447">
            <v>138</v>
          </cell>
          <cell r="H1447">
            <v>42721</v>
          </cell>
          <cell r="I1447">
            <v>201710</v>
          </cell>
        </row>
        <row r="1448">
          <cell r="A1448">
            <v>11030494</v>
          </cell>
          <cell r="B1448" t="str">
            <v>G</v>
          </cell>
          <cell r="C1448" t="str">
            <v>MSN</v>
          </cell>
          <cell r="D1448" t="str">
            <v>PNUR</v>
          </cell>
          <cell r="F1448" t="str">
            <v>HH</v>
          </cell>
          <cell r="G1448">
            <v>52</v>
          </cell>
          <cell r="H1448">
            <v>42593</v>
          </cell>
          <cell r="I1448">
            <v>201640</v>
          </cell>
        </row>
        <row r="1449">
          <cell r="A1449">
            <v>11030929</v>
          </cell>
          <cell r="B1449" t="str">
            <v>U</v>
          </cell>
          <cell r="C1449" t="str">
            <v>BS</v>
          </cell>
          <cell r="D1449" t="str">
            <v>BIOL</v>
          </cell>
          <cell r="F1449" t="str">
            <v>SE</v>
          </cell>
          <cell r="G1449">
            <v>174</v>
          </cell>
          <cell r="H1449">
            <v>44177</v>
          </cell>
          <cell r="I1449">
            <v>202110</v>
          </cell>
        </row>
        <row r="1450">
          <cell r="A1450">
            <v>11031883</v>
          </cell>
          <cell r="B1450" t="str">
            <v>U</v>
          </cell>
          <cell r="C1450" t="str">
            <v>BA</v>
          </cell>
          <cell r="D1450" t="str">
            <v>MCOM</v>
          </cell>
          <cell r="F1450" t="str">
            <v>FA</v>
          </cell>
          <cell r="G1450">
            <v>142</v>
          </cell>
          <cell r="H1450">
            <v>43813</v>
          </cell>
          <cell r="I1450">
            <v>202010</v>
          </cell>
        </row>
        <row r="1451">
          <cell r="A1451">
            <v>11032342</v>
          </cell>
          <cell r="B1451" t="str">
            <v>U</v>
          </cell>
          <cell r="C1451" t="str">
            <v>BAAS</v>
          </cell>
          <cell r="D1451" t="str">
            <v>BAAS</v>
          </cell>
          <cell r="F1451" t="str">
            <v>ED</v>
          </cell>
          <cell r="G1451">
            <v>175.393</v>
          </cell>
          <cell r="H1451">
            <v>44317</v>
          </cell>
          <cell r="I1451">
            <v>202120</v>
          </cell>
        </row>
        <row r="1452">
          <cell r="A1452">
            <v>11032646</v>
          </cell>
          <cell r="B1452" t="str">
            <v>U</v>
          </cell>
          <cell r="C1452" t="str">
            <v>BBA</v>
          </cell>
          <cell r="D1452" t="str">
            <v>FINC</v>
          </cell>
          <cell r="F1452" t="str">
            <v>BA</v>
          </cell>
          <cell r="G1452">
            <v>162</v>
          </cell>
          <cell r="H1452">
            <v>42868</v>
          </cell>
          <cell r="I1452">
            <v>201720</v>
          </cell>
        </row>
        <row r="1453">
          <cell r="A1453">
            <v>11032646</v>
          </cell>
          <cell r="B1453" t="str">
            <v>G</v>
          </cell>
          <cell r="C1453" t="str">
            <v>MBA</v>
          </cell>
          <cell r="D1453" t="str">
            <v>BUAD</v>
          </cell>
          <cell r="F1453" t="str">
            <v>BA</v>
          </cell>
          <cell r="G1453">
            <v>33</v>
          </cell>
          <cell r="H1453">
            <v>43449</v>
          </cell>
          <cell r="I1453">
            <v>201910</v>
          </cell>
        </row>
        <row r="1454">
          <cell r="A1454">
            <v>11033875</v>
          </cell>
          <cell r="B1454" t="str">
            <v>G</v>
          </cell>
          <cell r="C1454" t="str">
            <v>MED</v>
          </cell>
          <cell r="D1454" t="str">
            <v>EDLE</v>
          </cell>
          <cell r="F1454" t="str">
            <v>ED</v>
          </cell>
          <cell r="G1454">
            <v>36</v>
          </cell>
          <cell r="H1454">
            <v>41258</v>
          </cell>
          <cell r="I1454">
            <v>201310</v>
          </cell>
        </row>
        <row r="1455">
          <cell r="A1455">
            <v>11034467</v>
          </cell>
          <cell r="B1455" t="str">
            <v>U</v>
          </cell>
          <cell r="C1455" t="str">
            <v>BSME</v>
          </cell>
          <cell r="D1455" t="str">
            <v>MENG</v>
          </cell>
          <cell r="F1455" t="str">
            <v>SM</v>
          </cell>
          <cell r="G1455">
            <v>162</v>
          </cell>
          <cell r="H1455">
            <v>43085</v>
          </cell>
          <cell r="I1455">
            <v>201810</v>
          </cell>
        </row>
        <row r="1456">
          <cell r="A1456">
            <v>11036595</v>
          </cell>
          <cell r="B1456" t="str">
            <v>U</v>
          </cell>
          <cell r="C1456" t="str">
            <v>BSN</v>
          </cell>
          <cell r="D1456" t="str">
            <v>NURS</v>
          </cell>
          <cell r="F1456" t="str">
            <v>HH</v>
          </cell>
          <cell r="G1456">
            <v>132</v>
          </cell>
          <cell r="H1456">
            <v>41405</v>
          </cell>
          <cell r="I1456">
            <v>201320</v>
          </cell>
        </row>
        <row r="1457">
          <cell r="A1457">
            <v>11036648</v>
          </cell>
          <cell r="B1457" t="str">
            <v>U</v>
          </cell>
          <cell r="C1457" t="str">
            <v>BSRT</v>
          </cell>
          <cell r="D1457" t="str">
            <v>RADT</v>
          </cell>
          <cell r="F1457" t="str">
            <v>HH</v>
          </cell>
          <cell r="G1457">
            <v>170</v>
          </cell>
          <cell r="H1457">
            <v>43596</v>
          </cell>
          <cell r="I1457">
            <v>201920</v>
          </cell>
        </row>
        <row r="1458">
          <cell r="A1458">
            <v>11037204</v>
          </cell>
          <cell r="B1458" t="str">
            <v>U</v>
          </cell>
          <cell r="C1458" t="str">
            <v>BA</v>
          </cell>
          <cell r="D1458" t="str">
            <v>PSYC</v>
          </cell>
          <cell r="F1458" t="str">
            <v>HM</v>
          </cell>
          <cell r="G1458">
            <v>134</v>
          </cell>
          <cell r="H1458">
            <v>41986</v>
          </cell>
          <cell r="I1458">
            <v>201510</v>
          </cell>
        </row>
        <row r="1459">
          <cell r="A1459">
            <v>11037955</v>
          </cell>
          <cell r="B1459" t="str">
            <v>U</v>
          </cell>
          <cell r="C1459" t="str">
            <v>BS</v>
          </cell>
          <cell r="D1459" t="str">
            <v>PSYC</v>
          </cell>
          <cell r="F1459" t="str">
            <v>HM</v>
          </cell>
          <cell r="G1459">
            <v>127</v>
          </cell>
          <cell r="H1459">
            <v>44905</v>
          </cell>
          <cell r="I1459">
            <v>202310</v>
          </cell>
        </row>
        <row r="1460">
          <cell r="A1460">
            <v>11038561</v>
          </cell>
          <cell r="B1460" t="str">
            <v>U</v>
          </cell>
          <cell r="C1460" t="str">
            <v>BSME</v>
          </cell>
          <cell r="D1460" t="str">
            <v>MENG</v>
          </cell>
          <cell r="F1460" t="str">
            <v>SM</v>
          </cell>
          <cell r="G1460">
            <v>135</v>
          </cell>
          <cell r="H1460">
            <v>41769</v>
          </cell>
          <cell r="I1460">
            <v>201420</v>
          </cell>
        </row>
        <row r="1461">
          <cell r="A1461">
            <v>11039101</v>
          </cell>
          <cell r="B1461" t="str">
            <v>U</v>
          </cell>
          <cell r="C1461" t="str">
            <v>BSRS</v>
          </cell>
          <cell r="D1461" t="str">
            <v>RADS</v>
          </cell>
          <cell r="F1461" t="str">
            <v>HH</v>
          </cell>
          <cell r="G1461">
            <v>135</v>
          </cell>
          <cell r="H1461">
            <v>44688</v>
          </cell>
          <cell r="I1461">
            <v>202220</v>
          </cell>
        </row>
        <row r="1462">
          <cell r="A1462">
            <v>11039170</v>
          </cell>
          <cell r="B1462" t="str">
            <v>U</v>
          </cell>
          <cell r="C1462" t="str">
            <v>BA</v>
          </cell>
          <cell r="D1462" t="str">
            <v>POLS</v>
          </cell>
          <cell r="F1462" t="str">
            <v>HM</v>
          </cell>
          <cell r="G1462">
            <v>136</v>
          </cell>
          <cell r="H1462">
            <v>43085</v>
          </cell>
          <cell r="I1462">
            <v>201810</v>
          </cell>
        </row>
        <row r="1463">
          <cell r="A1463">
            <v>11039492</v>
          </cell>
          <cell r="B1463" t="str">
            <v>U</v>
          </cell>
          <cell r="C1463" t="str">
            <v>BA</v>
          </cell>
          <cell r="D1463" t="str">
            <v>MCOM</v>
          </cell>
          <cell r="F1463" t="str">
            <v>FA</v>
          </cell>
          <cell r="G1463">
            <v>181</v>
          </cell>
          <cell r="H1463">
            <v>42504</v>
          </cell>
          <cell r="I1463">
            <v>201620</v>
          </cell>
        </row>
        <row r="1464">
          <cell r="A1464">
            <v>11039492</v>
          </cell>
          <cell r="B1464" t="str">
            <v>G</v>
          </cell>
          <cell r="C1464" t="str">
            <v>MSEP</v>
          </cell>
          <cell r="D1464" t="str">
            <v>EXPH</v>
          </cell>
          <cell r="F1464" t="str">
            <v>HH</v>
          </cell>
          <cell r="G1464">
            <v>33</v>
          </cell>
          <cell r="H1464">
            <v>43321</v>
          </cell>
          <cell r="I1464">
            <v>201840</v>
          </cell>
        </row>
        <row r="1465">
          <cell r="A1465">
            <v>11039635</v>
          </cell>
          <cell r="B1465" t="str">
            <v>G</v>
          </cell>
          <cell r="C1465" t="str">
            <v>MA</v>
          </cell>
          <cell r="D1465" t="str">
            <v>PSYC</v>
          </cell>
          <cell r="F1465" t="str">
            <v>HM</v>
          </cell>
          <cell r="G1465">
            <v>60</v>
          </cell>
          <cell r="H1465">
            <v>43449</v>
          </cell>
          <cell r="I1465">
            <v>201910</v>
          </cell>
        </row>
        <row r="1466">
          <cell r="A1466">
            <v>11042752</v>
          </cell>
          <cell r="B1466" t="str">
            <v>U</v>
          </cell>
          <cell r="C1466" t="str">
            <v>BS</v>
          </cell>
          <cell r="D1466" t="str">
            <v>BIOL</v>
          </cell>
          <cell r="F1466" t="str">
            <v>SE</v>
          </cell>
          <cell r="G1466">
            <v>142</v>
          </cell>
          <cell r="H1466">
            <v>44688</v>
          </cell>
          <cell r="I1466">
            <v>202220</v>
          </cell>
        </row>
        <row r="1467">
          <cell r="A1467">
            <v>11042953</v>
          </cell>
          <cell r="B1467" t="str">
            <v>U</v>
          </cell>
          <cell r="C1467" t="str">
            <v>BS</v>
          </cell>
          <cell r="D1467" t="str">
            <v>GEOE</v>
          </cell>
          <cell r="F1467" t="str">
            <v>SE</v>
          </cell>
          <cell r="G1467">
            <v>158</v>
          </cell>
          <cell r="H1467">
            <v>43967</v>
          </cell>
          <cell r="I1467">
            <v>202020</v>
          </cell>
        </row>
        <row r="1468">
          <cell r="A1468">
            <v>11044422</v>
          </cell>
          <cell r="B1468" t="str">
            <v>U</v>
          </cell>
          <cell r="C1468" t="str">
            <v>BS</v>
          </cell>
          <cell r="D1468" t="str">
            <v>BIOL</v>
          </cell>
          <cell r="F1468" t="str">
            <v>SE</v>
          </cell>
          <cell r="G1468">
            <v>123</v>
          </cell>
          <cell r="H1468">
            <v>44688</v>
          </cell>
          <cell r="I1468">
            <v>202220</v>
          </cell>
        </row>
        <row r="1469">
          <cell r="A1469">
            <v>11045133</v>
          </cell>
          <cell r="B1469" t="str">
            <v>U</v>
          </cell>
          <cell r="C1469" t="str">
            <v>BSW</v>
          </cell>
          <cell r="D1469" t="str">
            <v>SOWK</v>
          </cell>
          <cell r="F1469" t="str">
            <v>HH</v>
          </cell>
          <cell r="G1469">
            <v>153</v>
          </cell>
          <cell r="H1469">
            <v>41258</v>
          </cell>
          <cell r="I1469">
            <v>201310</v>
          </cell>
        </row>
        <row r="1470">
          <cell r="A1470">
            <v>11045641</v>
          </cell>
          <cell r="B1470" t="str">
            <v>U</v>
          </cell>
          <cell r="C1470" t="str">
            <v>BFA</v>
          </cell>
          <cell r="D1470" t="str">
            <v>THEA</v>
          </cell>
          <cell r="F1470" t="str">
            <v>FA</v>
          </cell>
          <cell r="G1470">
            <v>128</v>
          </cell>
          <cell r="H1470">
            <v>41769</v>
          </cell>
          <cell r="I1470">
            <v>201420</v>
          </cell>
        </row>
        <row r="1471">
          <cell r="A1471">
            <v>11045834</v>
          </cell>
          <cell r="B1471" t="str">
            <v>U</v>
          </cell>
          <cell r="C1471" t="str">
            <v>BSRS</v>
          </cell>
          <cell r="D1471" t="str">
            <v>RADS</v>
          </cell>
          <cell r="F1471" t="str">
            <v>HH</v>
          </cell>
          <cell r="G1471">
            <v>152</v>
          </cell>
          <cell r="H1471">
            <v>43685</v>
          </cell>
          <cell r="I1471">
            <v>201940</v>
          </cell>
        </row>
        <row r="1472">
          <cell r="A1472">
            <v>11046524</v>
          </cell>
          <cell r="B1472" t="str">
            <v>U</v>
          </cell>
          <cell r="C1472" t="str">
            <v>BSCJ</v>
          </cell>
          <cell r="D1472" t="str">
            <v>CRJU</v>
          </cell>
          <cell r="F1472" t="str">
            <v>HH</v>
          </cell>
          <cell r="G1472">
            <v>130</v>
          </cell>
          <cell r="H1472">
            <v>44177</v>
          </cell>
          <cell r="I1472">
            <v>202110</v>
          </cell>
        </row>
        <row r="1473">
          <cell r="A1473">
            <v>11046838</v>
          </cell>
          <cell r="B1473" t="str">
            <v>U</v>
          </cell>
          <cell r="C1473" t="str">
            <v>BSIS</v>
          </cell>
          <cell r="D1473" t="str">
            <v>ECE6</v>
          </cell>
          <cell r="F1473" t="str">
            <v>ED</v>
          </cell>
          <cell r="G1473">
            <v>133</v>
          </cell>
          <cell r="H1473">
            <v>41986</v>
          </cell>
          <cell r="I1473">
            <v>201510</v>
          </cell>
        </row>
        <row r="1474">
          <cell r="A1474">
            <v>11047970</v>
          </cell>
          <cell r="B1474" t="str">
            <v>U</v>
          </cell>
          <cell r="C1474" t="str">
            <v>BAAS</v>
          </cell>
          <cell r="D1474" t="str">
            <v>BAAS</v>
          </cell>
          <cell r="F1474" t="str">
            <v>ED</v>
          </cell>
          <cell r="G1474">
            <v>123</v>
          </cell>
          <cell r="H1474">
            <v>44905</v>
          </cell>
          <cell r="I1474">
            <v>202310</v>
          </cell>
        </row>
        <row r="1475">
          <cell r="A1475">
            <v>11048573</v>
          </cell>
          <cell r="B1475" t="str">
            <v>U</v>
          </cell>
          <cell r="C1475" t="str">
            <v>BSN</v>
          </cell>
          <cell r="D1475" t="str">
            <v>NURA</v>
          </cell>
          <cell r="F1475" t="str">
            <v>HH</v>
          </cell>
          <cell r="G1475">
            <v>235</v>
          </cell>
          <cell r="H1475">
            <v>44777</v>
          </cell>
          <cell r="I1475">
            <v>202240</v>
          </cell>
        </row>
        <row r="1476">
          <cell r="A1476">
            <v>11049640</v>
          </cell>
          <cell r="B1476" t="str">
            <v>U</v>
          </cell>
          <cell r="C1476" t="str">
            <v>BBA</v>
          </cell>
          <cell r="D1476" t="str">
            <v>MKTG</v>
          </cell>
          <cell r="F1476" t="str">
            <v>BA</v>
          </cell>
          <cell r="G1476">
            <v>152</v>
          </cell>
          <cell r="H1476">
            <v>42504</v>
          </cell>
          <cell r="I1476">
            <v>201620</v>
          </cell>
        </row>
        <row r="1477">
          <cell r="A1477">
            <v>11049727</v>
          </cell>
          <cell r="B1477" t="str">
            <v>U</v>
          </cell>
          <cell r="C1477" t="str">
            <v>BSRS</v>
          </cell>
          <cell r="D1477" t="str">
            <v>RADS</v>
          </cell>
          <cell r="F1477" t="str">
            <v>HH</v>
          </cell>
          <cell r="G1477">
            <v>145</v>
          </cell>
          <cell r="H1477">
            <v>42350</v>
          </cell>
          <cell r="I1477">
            <v>201610</v>
          </cell>
        </row>
        <row r="1478">
          <cell r="A1478">
            <v>11049829</v>
          </cell>
          <cell r="B1478" t="str">
            <v>G</v>
          </cell>
          <cell r="C1478" t="str">
            <v>MED</v>
          </cell>
          <cell r="D1478" t="str">
            <v>SPED</v>
          </cell>
          <cell r="F1478" t="str">
            <v>ED</v>
          </cell>
          <cell r="G1478">
            <v>39</v>
          </cell>
          <cell r="H1478">
            <v>44541</v>
          </cell>
          <cell r="I1478">
            <v>202210</v>
          </cell>
        </row>
        <row r="1479">
          <cell r="A1479">
            <v>11050415</v>
          </cell>
          <cell r="B1479" t="str">
            <v>U</v>
          </cell>
          <cell r="C1479" t="str">
            <v>BBA</v>
          </cell>
          <cell r="D1479" t="str">
            <v>GBUS</v>
          </cell>
          <cell r="F1479" t="str">
            <v>BA</v>
          </cell>
          <cell r="G1479">
            <v>145</v>
          </cell>
          <cell r="H1479">
            <v>43085</v>
          </cell>
          <cell r="I1479">
            <v>201810</v>
          </cell>
        </row>
        <row r="1480">
          <cell r="A1480">
            <v>11051135</v>
          </cell>
          <cell r="B1480" t="str">
            <v>U</v>
          </cell>
          <cell r="C1480" t="str">
            <v>BS</v>
          </cell>
          <cell r="D1480" t="str">
            <v>BIOL</v>
          </cell>
          <cell r="E1480" t="str">
            <v>CHEM</v>
          </cell>
          <cell r="F1480" t="str">
            <v>SE</v>
          </cell>
          <cell r="G1480">
            <v>144</v>
          </cell>
          <cell r="H1480">
            <v>44317</v>
          </cell>
          <cell r="I1480">
            <v>202120</v>
          </cell>
        </row>
        <row r="1481">
          <cell r="A1481">
            <v>11051990</v>
          </cell>
          <cell r="B1481" t="str">
            <v>G</v>
          </cell>
          <cell r="C1481" t="str">
            <v>MED</v>
          </cell>
          <cell r="D1481" t="str">
            <v>EDLE</v>
          </cell>
          <cell r="F1481" t="str">
            <v>ED</v>
          </cell>
          <cell r="G1481">
            <v>66</v>
          </cell>
          <cell r="H1481">
            <v>41258</v>
          </cell>
          <cell r="I1481">
            <v>201310</v>
          </cell>
        </row>
        <row r="1482">
          <cell r="A1482">
            <v>11052171</v>
          </cell>
          <cell r="B1482" t="str">
            <v>U</v>
          </cell>
          <cell r="C1482" t="str">
            <v>BSN</v>
          </cell>
          <cell r="D1482" t="str">
            <v>NURS</v>
          </cell>
          <cell r="F1482" t="str">
            <v>HH</v>
          </cell>
          <cell r="G1482">
            <v>236.1</v>
          </cell>
          <cell r="H1482">
            <v>42350</v>
          </cell>
          <cell r="I1482">
            <v>201610</v>
          </cell>
        </row>
        <row r="1483">
          <cell r="A1483">
            <v>11052428</v>
          </cell>
          <cell r="B1483" t="str">
            <v>G</v>
          </cell>
          <cell r="C1483" t="str">
            <v>MBA</v>
          </cell>
          <cell r="D1483" t="str">
            <v>BUAD</v>
          </cell>
          <cell r="F1483" t="str">
            <v>BA</v>
          </cell>
          <cell r="G1483">
            <v>33</v>
          </cell>
          <cell r="H1483">
            <v>41258</v>
          </cell>
          <cell r="I1483">
            <v>201310</v>
          </cell>
        </row>
        <row r="1484">
          <cell r="A1484">
            <v>11052761</v>
          </cell>
          <cell r="B1484" t="str">
            <v>U</v>
          </cell>
          <cell r="C1484" t="str">
            <v>BSRS</v>
          </cell>
          <cell r="D1484" t="str">
            <v>RADS</v>
          </cell>
          <cell r="F1484" t="str">
            <v>HH</v>
          </cell>
          <cell r="G1484">
            <v>163</v>
          </cell>
          <cell r="H1484">
            <v>43596</v>
          </cell>
          <cell r="I1484">
            <v>201920</v>
          </cell>
        </row>
        <row r="1485">
          <cell r="A1485">
            <v>11052892</v>
          </cell>
          <cell r="B1485" t="str">
            <v>U</v>
          </cell>
          <cell r="C1485" t="str">
            <v>BBA</v>
          </cell>
          <cell r="D1485" t="str">
            <v>MKTG</v>
          </cell>
          <cell r="F1485" t="str">
            <v>BA</v>
          </cell>
          <cell r="G1485">
            <v>123</v>
          </cell>
          <cell r="H1485">
            <v>41622</v>
          </cell>
          <cell r="I1485">
            <v>201410</v>
          </cell>
        </row>
        <row r="1486">
          <cell r="A1486">
            <v>11052914</v>
          </cell>
          <cell r="B1486" t="str">
            <v>U</v>
          </cell>
          <cell r="C1486" t="str">
            <v>BSRC</v>
          </cell>
          <cell r="D1486" t="str">
            <v>RESP</v>
          </cell>
          <cell r="F1486" t="str">
            <v>HH</v>
          </cell>
          <cell r="G1486">
            <v>137</v>
          </cell>
          <cell r="H1486">
            <v>43596</v>
          </cell>
          <cell r="I1486">
            <v>201920</v>
          </cell>
        </row>
        <row r="1487">
          <cell r="A1487">
            <v>11053275</v>
          </cell>
          <cell r="B1487" t="str">
            <v>U</v>
          </cell>
          <cell r="C1487" t="str">
            <v>BSN</v>
          </cell>
          <cell r="D1487" t="str">
            <v>NURS</v>
          </cell>
          <cell r="F1487" t="str">
            <v>HH</v>
          </cell>
          <cell r="G1487">
            <v>122</v>
          </cell>
          <cell r="H1487">
            <v>44541</v>
          </cell>
          <cell r="I1487">
            <v>202210</v>
          </cell>
        </row>
        <row r="1488">
          <cell r="A1488">
            <v>11053600</v>
          </cell>
          <cell r="B1488" t="str">
            <v>U</v>
          </cell>
          <cell r="C1488" t="str">
            <v>BSN</v>
          </cell>
          <cell r="D1488" t="str">
            <v>NURS</v>
          </cell>
          <cell r="F1488" t="str">
            <v>HH</v>
          </cell>
          <cell r="G1488">
            <v>143</v>
          </cell>
          <cell r="H1488">
            <v>43813</v>
          </cell>
          <cell r="I1488">
            <v>202010</v>
          </cell>
        </row>
        <row r="1489">
          <cell r="A1489">
            <v>11055611</v>
          </cell>
          <cell r="B1489" t="str">
            <v>G</v>
          </cell>
          <cell r="C1489" t="str">
            <v>MSEP</v>
          </cell>
          <cell r="D1489" t="str">
            <v>EXPH</v>
          </cell>
          <cell r="F1489" t="str">
            <v>HH</v>
          </cell>
          <cell r="G1489">
            <v>36</v>
          </cell>
          <cell r="H1489">
            <v>43085</v>
          </cell>
          <cell r="I1489">
            <v>201810</v>
          </cell>
        </row>
        <row r="1490">
          <cell r="A1490">
            <v>11056660</v>
          </cell>
          <cell r="B1490" t="str">
            <v>U</v>
          </cell>
          <cell r="C1490" t="str">
            <v>BSW</v>
          </cell>
          <cell r="D1490" t="str">
            <v>SOWK</v>
          </cell>
          <cell r="F1490" t="str">
            <v>HH</v>
          </cell>
          <cell r="G1490">
            <v>142</v>
          </cell>
          <cell r="H1490">
            <v>41986</v>
          </cell>
          <cell r="I1490">
            <v>201510</v>
          </cell>
        </row>
        <row r="1491">
          <cell r="A1491">
            <v>11057375</v>
          </cell>
          <cell r="B1491" t="str">
            <v>G</v>
          </cell>
          <cell r="C1491" t="str">
            <v>MS</v>
          </cell>
          <cell r="D1491" t="str">
            <v>BIOL</v>
          </cell>
          <cell r="F1491" t="str">
            <v>SM</v>
          </cell>
          <cell r="G1491">
            <v>35</v>
          </cell>
          <cell r="H1491">
            <v>41258</v>
          </cell>
          <cell r="I1491">
            <v>201310</v>
          </cell>
        </row>
        <row r="1492">
          <cell r="A1492">
            <v>11057658</v>
          </cell>
          <cell r="B1492" t="str">
            <v>U</v>
          </cell>
          <cell r="C1492" t="str">
            <v>BSN</v>
          </cell>
          <cell r="D1492" t="str">
            <v>NURN</v>
          </cell>
          <cell r="F1492" t="str">
            <v>HH</v>
          </cell>
          <cell r="G1492">
            <v>178</v>
          </cell>
          <cell r="H1492">
            <v>43321</v>
          </cell>
          <cell r="I1492">
            <v>201840</v>
          </cell>
        </row>
        <row r="1493">
          <cell r="A1493">
            <v>11058342</v>
          </cell>
          <cell r="B1493" t="str">
            <v>U</v>
          </cell>
          <cell r="C1493" t="str">
            <v>BSN</v>
          </cell>
          <cell r="D1493" t="str">
            <v>NURS</v>
          </cell>
          <cell r="F1493" t="str">
            <v>HH</v>
          </cell>
          <cell r="G1493">
            <v>181</v>
          </cell>
          <cell r="H1493">
            <v>42868</v>
          </cell>
          <cell r="I1493">
            <v>201720</v>
          </cell>
        </row>
        <row r="1494">
          <cell r="A1494">
            <v>11058900</v>
          </cell>
          <cell r="B1494" t="str">
            <v>U</v>
          </cell>
          <cell r="C1494" t="str">
            <v>BSRS</v>
          </cell>
          <cell r="D1494" t="str">
            <v>RADS</v>
          </cell>
          <cell r="F1494" t="str">
            <v>HH</v>
          </cell>
          <cell r="G1494">
            <v>153</v>
          </cell>
          <cell r="H1494">
            <v>43321</v>
          </cell>
          <cell r="I1494">
            <v>201840</v>
          </cell>
        </row>
        <row r="1495">
          <cell r="A1495">
            <v>11059552</v>
          </cell>
          <cell r="B1495" t="str">
            <v>G</v>
          </cell>
          <cell r="C1495" t="str">
            <v>MED</v>
          </cell>
          <cell r="D1495" t="str">
            <v>SPAD</v>
          </cell>
          <cell r="F1495" t="str">
            <v>ED</v>
          </cell>
          <cell r="G1495">
            <v>36</v>
          </cell>
          <cell r="H1495">
            <v>43685</v>
          </cell>
          <cell r="I1495">
            <v>201940</v>
          </cell>
        </row>
        <row r="1496">
          <cell r="A1496">
            <v>11061778</v>
          </cell>
          <cell r="B1496" t="str">
            <v>U</v>
          </cell>
          <cell r="C1496" t="str">
            <v>BBA</v>
          </cell>
          <cell r="D1496" t="str">
            <v>MGMT</v>
          </cell>
          <cell r="F1496" t="str">
            <v>BA</v>
          </cell>
          <cell r="G1496">
            <v>132</v>
          </cell>
          <cell r="H1496">
            <v>41622</v>
          </cell>
          <cell r="I1496">
            <v>201410</v>
          </cell>
        </row>
        <row r="1497">
          <cell r="A1497">
            <v>11061826</v>
          </cell>
          <cell r="B1497" t="str">
            <v>G</v>
          </cell>
          <cell r="C1497" t="str">
            <v>MA</v>
          </cell>
          <cell r="D1497" t="str">
            <v>ENGL</v>
          </cell>
          <cell r="F1497" t="str">
            <v>HM</v>
          </cell>
          <cell r="G1497">
            <v>36</v>
          </cell>
          <cell r="H1497">
            <v>41769</v>
          </cell>
          <cell r="I1497">
            <v>201420</v>
          </cell>
        </row>
        <row r="1498">
          <cell r="A1498">
            <v>11062072</v>
          </cell>
          <cell r="B1498" t="str">
            <v>U</v>
          </cell>
          <cell r="C1498" t="str">
            <v>BBA</v>
          </cell>
          <cell r="D1498" t="str">
            <v>GBUS</v>
          </cell>
          <cell r="F1498" t="str">
            <v>BA</v>
          </cell>
          <cell r="G1498">
            <v>130</v>
          </cell>
          <cell r="H1498">
            <v>41405</v>
          </cell>
          <cell r="I1498">
            <v>201320</v>
          </cell>
        </row>
        <row r="1499">
          <cell r="A1499">
            <v>11062621</v>
          </cell>
          <cell r="B1499" t="str">
            <v>U</v>
          </cell>
          <cell r="C1499" t="str">
            <v>BSRS</v>
          </cell>
          <cell r="D1499" t="str">
            <v>RADS</v>
          </cell>
          <cell r="F1499" t="str">
            <v>HH</v>
          </cell>
          <cell r="G1499">
            <v>131</v>
          </cell>
          <cell r="H1499">
            <v>44541</v>
          </cell>
          <cell r="I1499">
            <v>202210</v>
          </cell>
        </row>
        <row r="1500">
          <cell r="A1500">
            <v>11064712</v>
          </cell>
          <cell r="B1500" t="str">
            <v>U</v>
          </cell>
          <cell r="C1500" t="str">
            <v>BSCJ</v>
          </cell>
          <cell r="D1500" t="str">
            <v>CRJU</v>
          </cell>
          <cell r="F1500" t="str">
            <v>HH</v>
          </cell>
          <cell r="G1500">
            <v>123</v>
          </cell>
          <cell r="H1500">
            <v>43596</v>
          </cell>
          <cell r="I1500">
            <v>201920</v>
          </cell>
        </row>
        <row r="1501">
          <cell r="A1501">
            <v>11064831</v>
          </cell>
          <cell r="B1501" t="str">
            <v>U</v>
          </cell>
          <cell r="C1501" t="str">
            <v>BFA</v>
          </cell>
          <cell r="D1501" t="str">
            <v>ART</v>
          </cell>
          <cell r="F1501" t="str">
            <v>FA</v>
          </cell>
          <cell r="G1501">
            <v>154</v>
          </cell>
          <cell r="H1501">
            <v>43596</v>
          </cell>
          <cell r="I1501">
            <v>201920</v>
          </cell>
        </row>
        <row r="1502">
          <cell r="A1502">
            <v>11064981</v>
          </cell>
          <cell r="B1502" t="str">
            <v>U</v>
          </cell>
          <cell r="C1502" t="str">
            <v>BBA</v>
          </cell>
          <cell r="D1502" t="str">
            <v>FINC</v>
          </cell>
          <cell r="F1502" t="str">
            <v>BA</v>
          </cell>
          <cell r="G1502">
            <v>129</v>
          </cell>
          <cell r="H1502">
            <v>44688</v>
          </cell>
          <cell r="I1502">
            <v>202220</v>
          </cell>
        </row>
        <row r="1503">
          <cell r="A1503">
            <v>11065593</v>
          </cell>
          <cell r="B1503" t="str">
            <v>U</v>
          </cell>
          <cell r="C1503" t="str">
            <v>BAAS</v>
          </cell>
          <cell r="D1503" t="str">
            <v>BAAS</v>
          </cell>
          <cell r="F1503" t="str">
            <v>ED</v>
          </cell>
          <cell r="G1503">
            <v>126</v>
          </cell>
          <cell r="H1503">
            <v>44688</v>
          </cell>
          <cell r="I1503">
            <v>202220</v>
          </cell>
        </row>
        <row r="1504">
          <cell r="A1504">
            <v>11065899</v>
          </cell>
          <cell r="B1504" t="str">
            <v>G</v>
          </cell>
          <cell r="C1504" t="str">
            <v>MSRS</v>
          </cell>
          <cell r="D1504" t="str">
            <v>RADE</v>
          </cell>
          <cell r="F1504" t="str">
            <v>HH</v>
          </cell>
          <cell r="G1504">
            <v>39</v>
          </cell>
          <cell r="H1504">
            <v>41494</v>
          </cell>
          <cell r="I1504">
            <v>201340</v>
          </cell>
        </row>
        <row r="1505">
          <cell r="A1505">
            <v>11066562</v>
          </cell>
          <cell r="B1505" t="str">
            <v>U</v>
          </cell>
          <cell r="C1505" t="str">
            <v>BBA</v>
          </cell>
          <cell r="D1505" t="str">
            <v>MIS</v>
          </cell>
          <cell r="F1505" t="str">
            <v>BA</v>
          </cell>
          <cell r="G1505">
            <v>122</v>
          </cell>
          <cell r="H1505">
            <v>43967</v>
          </cell>
          <cell r="I1505">
            <v>202020</v>
          </cell>
        </row>
        <row r="1506">
          <cell r="A1506">
            <v>11068094</v>
          </cell>
          <cell r="B1506" t="str">
            <v>U</v>
          </cell>
          <cell r="C1506" t="str">
            <v>BSME</v>
          </cell>
          <cell r="D1506" t="str">
            <v>MENG</v>
          </cell>
          <cell r="F1506" t="str">
            <v>SE</v>
          </cell>
          <cell r="G1506">
            <v>143</v>
          </cell>
          <cell r="H1506">
            <v>44317</v>
          </cell>
          <cell r="I1506">
            <v>202120</v>
          </cell>
        </row>
        <row r="1507">
          <cell r="A1507">
            <v>11070497</v>
          </cell>
          <cell r="B1507" t="str">
            <v>U</v>
          </cell>
          <cell r="C1507" t="str">
            <v>BS</v>
          </cell>
          <cell r="D1507" t="str">
            <v>BIOL</v>
          </cell>
          <cell r="F1507" t="str">
            <v>SE</v>
          </cell>
          <cell r="G1507">
            <v>135</v>
          </cell>
          <cell r="H1507">
            <v>43685</v>
          </cell>
          <cell r="I1507">
            <v>201940</v>
          </cell>
        </row>
        <row r="1508">
          <cell r="A1508">
            <v>11070709</v>
          </cell>
          <cell r="B1508" t="str">
            <v>U</v>
          </cell>
          <cell r="C1508" t="str">
            <v>BAAS</v>
          </cell>
          <cell r="D1508" t="str">
            <v>BAAS</v>
          </cell>
          <cell r="F1508" t="str">
            <v>ED</v>
          </cell>
          <cell r="G1508">
            <v>153</v>
          </cell>
          <cell r="H1508">
            <v>42350</v>
          </cell>
          <cell r="I1508">
            <v>201610</v>
          </cell>
        </row>
        <row r="1509">
          <cell r="A1509">
            <v>11070850</v>
          </cell>
          <cell r="B1509" t="str">
            <v>U</v>
          </cell>
          <cell r="C1509" t="str">
            <v>BBA</v>
          </cell>
          <cell r="D1509" t="str">
            <v>FINC</v>
          </cell>
          <cell r="F1509" t="str">
            <v>BA</v>
          </cell>
          <cell r="G1509">
            <v>135</v>
          </cell>
          <cell r="H1509">
            <v>42350</v>
          </cell>
          <cell r="I1509">
            <v>201610</v>
          </cell>
        </row>
        <row r="1510">
          <cell r="A1510">
            <v>11071775</v>
          </cell>
          <cell r="B1510" t="str">
            <v>U</v>
          </cell>
          <cell r="C1510" t="str">
            <v>BBA</v>
          </cell>
          <cell r="D1510" t="str">
            <v>GBUS</v>
          </cell>
          <cell r="F1510" t="str">
            <v>BA</v>
          </cell>
          <cell r="G1510">
            <v>133</v>
          </cell>
          <cell r="H1510">
            <v>41986</v>
          </cell>
          <cell r="I1510">
            <v>201510</v>
          </cell>
        </row>
        <row r="1511">
          <cell r="A1511">
            <v>11071996</v>
          </cell>
          <cell r="B1511" t="str">
            <v>U</v>
          </cell>
          <cell r="C1511" t="str">
            <v>BSME</v>
          </cell>
          <cell r="D1511" t="str">
            <v>MENG</v>
          </cell>
          <cell r="F1511" t="str">
            <v>SE</v>
          </cell>
          <cell r="G1511">
            <v>241</v>
          </cell>
          <cell r="H1511">
            <v>44413</v>
          </cell>
          <cell r="I1511">
            <v>202140</v>
          </cell>
        </row>
        <row r="1512">
          <cell r="A1512">
            <v>11072490</v>
          </cell>
          <cell r="B1512" t="str">
            <v>U</v>
          </cell>
          <cell r="C1512" t="str">
            <v>BSIS</v>
          </cell>
          <cell r="D1512" t="str">
            <v>SPED</v>
          </cell>
          <cell r="F1512" t="str">
            <v>ED</v>
          </cell>
          <cell r="G1512">
            <v>137</v>
          </cell>
          <cell r="H1512">
            <v>43596</v>
          </cell>
          <cell r="I1512">
            <v>201920</v>
          </cell>
        </row>
        <row r="1513">
          <cell r="A1513">
            <v>11074331</v>
          </cell>
          <cell r="B1513" t="str">
            <v>U</v>
          </cell>
          <cell r="C1513" t="str">
            <v>BSN</v>
          </cell>
          <cell r="D1513" t="str">
            <v>NURS</v>
          </cell>
          <cell r="F1513" t="str">
            <v>HH</v>
          </cell>
          <cell r="G1513">
            <v>147</v>
          </cell>
          <cell r="H1513">
            <v>43449</v>
          </cell>
          <cell r="I1513">
            <v>201910</v>
          </cell>
        </row>
        <row r="1514">
          <cell r="A1514">
            <v>11074967</v>
          </cell>
          <cell r="B1514" t="str">
            <v>U</v>
          </cell>
          <cell r="C1514" t="str">
            <v>BAAS</v>
          </cell>
          <cell r="D1514" t="str">
            <v>BAAS</v>
          </cell>
          <cell r="F1514" t="str">
            <v>ED</v>
          </cell>
          <cell r="G1514">
            <v>134</v>
          </cell>
          <cell r="H1514">
            <v>42504</v>
          </cell>
          <cell r="I1514">
            <v>201620</v>
          </cell>
        </row>
        <row r="1515">
          <cell r="A1515">
            <v>11075198</v>
          </cell>
          <cell r="B1515" t="str">
            <v>U</v>
          </cell>
          <cell r="C1515" t="str">
            <v>BSRS</v>
          </cell>
          <cell r="D1515" t="str">
            <v>RADS</v>
          </cell>
          <cell r="F1515" t="str">
            <v>HH</v>
          </cell>
          <cell r="G1515">
            <v>158</v>
          </cell>
          <cell r="H1515">
            <v>44688</v>
          </cell>
          <cell r="I1515">
            <v>202220</v>
          </cell>
        </row>
        <row r="1516">
          <cell r="A1516">
            <v>11075223</v>
          </cell>
          <cell r="B1516" t="str">
            <v>U</v>
          </cell>
          <cell r="C1516" t="str">
            <v>BS</v>
          </cell>
          <cell r="D1516" t="str">
            <v>SPLS</v>
          </cell>
          <cell r="F1516" t="str">
            <v>ED</v>
          </cell>
          <cell r="G1516">
            <v>143</v>
          </cell>
          <cell r="H1516">
            <v>42593</v>
          </cell>
          <cell r="I1516">
            <v>201640</v>
          </cell>
        </row>
        <row r="1517">
          <cell r="A1517">
            <v>11075519</v>
          </cell>
          <cell r="B1517" t="str">
            <v>U</v>
          </cell>
          <cell r="C1517" t="str">
            <v>BSN</v>
          </cell>
          <cell r="D1517" t="str">
            <v>NURS</v>
          </cell>
          <cell r="F1517" t="str">
            <v>HH</v>
          </cell>
          <cell r="G1517">
            <v>143</v>
          </cell>
          <cell r="H1517">
            <v>43085</v>
          </cell>
          <cell r="I1517">
            <v>201810</v>
          </cell>
        </row>
        <row r="1518">
          <cell r="A1518">
            <v>11076648</v>
          </cell>
          <cell r="B1518" t="str">
            <v>U</v>
          </cell>
          <cell r="C1518" t="str">
            <v>BFA</v>
          </cell>
          <cell r="D1518" t="str">
            <v>ART</v>
          </cell>
          <cell r="F1518" t="str">
            <v>FA</v>
          </cell>
          <cell r="G1518">
            <v>127</v>
          </cell>
          <cell r="H1518">
            <v>44317</v>
          </cell>
          <cell r="I1518">
            <v>202120</v>
          </cell>
        </row>
        <row r="1519">
          <cell r="A1519">
            <v>11077368</v>
          </cell>
          <cell r="B1519" t="str">
            <v>U</v>
          </cell>
          <cell r="C1519" t="str">
            <v>BAAS</v>
          </cell>
          <cell r="D1519" t="str">
            <v>BAAS</v>
          </cell>
          <cell r="F1519" t="str">
            <v>ED</v>
          </cell>
          <cell r="G1519">
            <v>120</v>
          </cell>
          <cell r="H1519">
            <v>43813</v>
          </cell>
          <cell r="I1519">
            <v>202010</v>
          </cell>
        </row>
        <row r="1520">
          <cell r="A1520">
            <v>11078428</v>
          </cell>
          <cell r="B1520" t="str">
            <v>U</v>
          </cell>
          <cell r="C1520" t="str">
            <v>BSW</v>
          </cell>
          <cell r="D1520" t="str">
            <v>SOWK</v>
          </cell>
          <cell r="F1520" t="str">
            <v>HH</v>
          </cell>
          <cell r="G1520">
            <v>146</v>
          </cell>
          <cell r="H1520">
            <v>42350</v>
          </cell>
          <cell r="I1520">
            <v>201610</v>
          </cell>
        </row>
        <row r="1521">
          <cell r="A1521">
            <v>11079934</v>
          </cell>
          <cell r="B1521" t="str">
            <v>U</v>
          </cell>
          <cell r="C1521" t="str">
            <v>BSRT</v>
          </cell>
          <cell r="D1521" t="str">
            <v>RADT</v>
          </cell>
          <cell r="F1521" t="str">
            <v>HH</v>
          </cell>
          <cell r="G1521">
            <v>126</v>
          </cell>
          <cell r="H1521">
            <v>44688</v>
          </cell>
          <cell r="I1521">
            <v>202220</v>
          </cell>
        </row>
        <row r="1522">
          <cell r="A1522">
            <v>11080695</v>
          </cell>
          <cell r="B1522" t="str">
            <v>U</v>
          </cell>
          <cell r="C1522" t="str">
            <v>BBA</v>
          </cell>
          <cell r="D1522" t="str">
            <v>ACCT</v>
          </cell>
          <cell r="F1522" t="str">
            <v>BA</v>
          </cell>
          <cell r="G1522">
            <v>161</v>
          </cell>
          <cell r="H1522">
            <v>43232</v>
          </cell>
          <cell r="I1522">
            <v>201820</v>
          </cell>
        </row>
        <row r="1523">
          <cell r="A1523">
            <v>11080695</v>
          </cell>
          <cell r="B1523" t="str">
            <v>G</v>
          </cell>
          <cell r="C1523" t="str">
            <v>MBA</v>
          </cell>
          <cell r="D1523" t="str">
            <v>BUAD</v>
          </cell>
          <cell r="F1523" t="str">
            <v>BA</v>
          </cell>
          <cell r="G1523">
            <v>39</v>
          </cell>
          <cell r="H1523">
            <v>44413</v>
          </cell>
          <cell r="I1523">
            <v>202140</v>
          </cell>
        </row>
        <row r="1524">
          <cell r="A1524">
            <v>11081350</v>
          </cell>
          <cell r="B1524" t="str">
            <v>U</v>
          </cell>
          <cell r="C1524" t="str">
            <v>BSRC</v>
          </cell>
          <cell r="D1524" t="str">
            <v>RESP</v>
          </cell>
          <cell r="F1524" t="str">
            <v>HH</v>
          </cell>
          <cell r="G1524">
            <v>148</v>
          </cell>
          <cell r="H1524">
            <v>44413</v>
          </cell>
          <cell r="I1524">
            <v>202140</v>
          </cell>
        </row>
        <row r="1525">
          <cell r="A1525">
            <v>11081353</v>
          </cell>
          <cell r="B1525" t="str">
            <v>U</v>
          </cell>
          <cell r="C1525" t="str">
            <v>BAAS</v>
          </cell>
          <cell r="D1525" t="str">
            <v>BAAS</v>
          </cell>
          <cell r="F1525" t="str">
            <v>ED</v>
          </cell>
          <cell r="G1525">
            <v>132</v>
          </cell>
          <cell r="H1525">
            <v>44177</v>
          </cell>
          <cell r="I1525">
            <v>202110</v>
          </cell>
        </row>
        <row r="1526">
          <cell r="A1526">
            <v>11081664</v>
          </cell>
          <cell r="B1526" t="str">
            <v>U</v>
          </cell>
          <cell r="C1526" t="str">
            <v>BSN</v>
          </cell>
          <cell r="D1526" t="str">
            <v>NURS</v>
          </cell>
          <cell r="F1526" t="str">
            <v>HH</v>
          </cell>
          <cell r="G1526">
            <v>145</v>
          </cell>
          <cell r="H1526">
            <v>44541</v>
          </cell>
          <cell r="I1526">
            <v>202210</v>
          </cell>
        </row>
        <row r="1527">
          <cell r="A1527">
            <v>11083191</v>
          </cell>
          <cell r="B1527" t="str">
            <v>U</v>
          </cell>
          <cell r="C1527" t="str">
            <v>BAAS</v>
          </cell>
          <cell r="D1527" t="str">
            <v>BAAS</v>
          </cell>
          <cell r="F1527" t="str">
            <v>HM</v>
          </cell>
          <cell r="G1527">
            <v>131</v>
          </cell>
          <cell r="H1527">
            <v>41769</v>
          </cell>
          <cell r="I1527">
            <v>201420</v>
          </cell>
        </row>
        <row r="1528">
          <cell r="A1528">
            <v>11083191</v>
          </cell>
          <cell r="B1528" t="str">
            <v>G</v>
          </cell>
          <cell r="C1528" t="str">
            <v>MACJ</v>
          </cell>
          <cell r="D1528" t="str">
            <v>CRJU</v>
          </cell>
          <cell r="F1528" t="str">
            <v>HH</v>
          </cell>
          <cell r="G1528">
            <v>36</v>
          </cell>
          <cell r="H1528">
            <v>43085</v>
          </cell>
          <cell r="I1528">
            <v>201810</v>
          </cell>
        </row>
        <row r="1529">
          <cell r="A1529">
            <v>11083270</v>
          </cell>
          <cell r="B1529" t="str">
            <v>U</v>
          </cell>
          <cell r="C1529" t="str">
            <v>BSRS</v>
          </cell>
          <cell r="D1529" t="str">
            <v>RADS</v>
          </cell>
          <cell r="F1529" t="str">
            <v>HH</v>
          </cell>
          <cell r="G1529">
            <v>133</v>
          </cell>
          <cell r="H1529">
            <v>41405</v>
          </cell>
          <cell r="I1529">
            <v>201320</v>
          </cell>
        </row>
        <row r="1530">
          <cell r="A1530">
            <v>11083468</v>
          </cell>
          <cell r="B1530" t="str">
            <v>U</v>
          </cell>
          <cell r="C1530" t="str">
            <v>BBA</v>
          </cell>
          <cell r="D1530" t="str">
            <v>ECON</v>
          </cell>
          <cell r="F1530" t="str">
            <v>BA</v>
          </cell>
          <cell r="G1530">
            <v>131</v>
          </cell>
          <cell r="H1530">
            <v>44541</v>
          </cell>
          <cell r="I1530">
            <v>202210</v>
          </cell>
        </row>
        <row r="1531">
          <cell r="A1531">
            <v>11084030</v>
          </cell>
          <cell r="B1531" t="str">
            <v>U</v>
          </cell>
          <cell r="C1531" t="str">
            <v>BBA</v>
          </cell>
          <cell r="D1531" t="str">
            <v>GBUS</v>
          </cell>
          <cell r="F1531" t="str">
            <v>BA</v>
          </cell>
          <cell r="G1531">
            <v>137</v>
          </cell>
          <cell r="H1531">
            <v>42222</v>
          </cell>
          <cell r="I1531">
            <v>201540</v>
          </cell>
        </row>
        <row r="1532">
          <cell r="A1532">
            <v>11084095</v>
          </cell>
          <cell r="B1532" t="str">
            <v>G</v>
          </cell>
          <cell r="C1532" t="str">
            <v>MED</v>
          </cell>
          <cell r="D1532" t="str">
            <v>EDLE</v>
          </cell>
          <cell r="F1532" t="str">
            <v>ED</v>
          </cell>
          <cell r="G1532">
            <v>36</v>
          </cell>
          <cell r="H1532">
            <v>43449</v>
          </cell>
          <cell r="I1532">
            <v>201910</v>
          </cell>
        </row>
        <row r="1533">
          <cell r="A1533">
            <v>11084427</v>
          </cell>
          <cell r="B1533" t="str">
            <v>G</v>
          </cell>
          <cell r="C1533" t="str">
            <v>MA</v>
          </cell>
          <cell r="D1533" t="str">
            <v>CNSH</v>
          </cell>
          <cell r="F1533" t="str">
            <v>ED</v>
          </cell>
          <cell r="G1533">
            <v>48</v>
          </cell>
          <cell r="H1533">
            <v>42140</v>
          </cell>
          <cell r="I1533">
            <v>201520</v>
          </cell>
        </row>
        <row r="1534">
          <cell r="A1534">
            <v>11085298</v>
          </cell>
          <cell r="B1534" t="str">
            <v>U</v>
          </cell>
          <cell r="C1534" t="str">
            <v>BSN</v>
          </cell>
          <cell r="D1534" t="str">
            <v>NURN</v>
          </cell>
          <cell r="F1534" t="str">
            <v>HH</v>
          </cell>
          <cell r="G1534">
            <v>121</v>
          </cell>
          <cell r="H1534">
            <v>44541</v>
          </cell>
          <cell r="I1534">
            <v>202210</v>
          </cell>
        </row>
        <row r="1535">
          <cell r="A1535">
            <v>11087284</v>
          </cell>
          <cell r="B1535" t="str">
            <v>U</v>
          </cell>
          <cell r="C1535" t="str">
            <v>BA</v>
          </cell>
          <cell r="D1535" t="str">
            <v>PSYC</v>
          </cell>
          <cell r="F1535" t="str">
            <v>HM</v>
          </cell>
          <cell r="G1535">
            <v>120</v>
          </cell>
          <cell r="H1535">
            <v>44688</v>
          </cell>
          <cell r="I1535">
            <v>202220</v>
          </cell>
        </row>
        <row r="1536">
          <cell r="A1536">
            <v>11088547</v>
          </cell>
          <cell r="B1536" t="str">
            <v>U</v>
          </cell>
          <cell r="C1536" t="str">
            <v>BSN</v>
          </cell>
          <cell r="D1536" t="str">
            <v>NURN</v>
          </cell>
          <cell r="F1536" t="str">
            <v>HH</v>
          </cell>
          <cell r="G1536">
            <v>132</v>
          </cell>
          <cell r="H1536">
            <v>44317</v>
          </cell>
          <cell r="I1536">
            <v>202120</v>
          </cell>
        </row>
        <row r="1537">
          <cell r="A1537">
            <v>11088992</v>
          </cell>
          <cell r="B1537" t="str">
            <v>U</v>
          </cell>
          <cell r="C1537" t="str">
            <v>BBA</v>
          </cell>
          <cell r="D1537" t="str">
            <v>MGMT</v>
          </cell>
          <cell r="F1537" t="str">
            <v>BA</v>
          </cell>
          <cell r="G1537">
            <v>121</v>
          </cell>
          <cell r="H1537">
            <v>44317</v>
          </cell>
          <cell r="I1537">
            <v>202120</v>
          </cell>
        </row>
        <row r="1538">
          <cell r="A1538">
            <v>11090514</v>
          </cell>
          <cell r="B1538" t="str">
            <v>U</v>
          </cell>
          <cell r="C1538" t="str">
            <v>BSRC</v>
          </cell>
          <cell r="D1538" t="str">
            <v>RESP</v>
          </cell>
          <cell r="F1538" t="str">
            <v>HH</v>
          </cell>
          <cell r="G1538">
            <v>265.53399999999999</v>
          </cell>
          <cell r="H1538">
            <v>44177</v>
          </cell>
          <cell r="I1538">
            <v>202110</v>
          </cell>
        </row>
        <row r="1539">
          <cell r="A1539">
            <v>11090917</v>
          </cell>
          <cell r="B1539" t="str">
            <v>G</v>
          </cell>
          <cell r="C1539" t="str">
            <v>MED</v>
          </cell>
          <cell r="D1539" t="str">
            <v>CRIN</v>
          </cell>
          <cell r="F1539" t="str">
            <v>ED</v>
          </cell>
          <cell r="G1539">
            <v>36</v>
          </cell>
          <cell r="H1539">
            <v>43232</v>
          </cell>
          <cell r="I1539">
            <v>201820</v>
          </cell>
        </row>
        <row r="1540">
          <cell r="A1540">
            <v>11092024</v>
          </cell>
          <cell r="B1540" t="str">
            <v>U</v>
          </cell>
          <cell r="C1540" t="str">
            <v>BBA</v>
          </cell>
          <cell r="D1540" t="str">
            <v>MKTG</v>
          </cell>
          <cell r="F1540" t="str">
            <v>BA</v>
          </cell>
          <cell r="G1540">
            <v>122</v>
          </cell>
          <cell r="H1540">
            <v>42504</v>
          </cell>
          <cell r="I1540">
            <v>201620</v>
          </cell>
        </row>
        <row r="1541">
          <cell r="A1541">
            <v>11092371</v>
          </cell>
          <cell r="B1541" t="str">
            <v>U</v>
          </cell>
          <cell r="C1541" t="str">
            <v>BS</v>
          </cell>
          <cell r="D1541" t="str">
            <v>SOCL</v>
          </cell>
          <cell r="F1541" t="str">
            <v>HM</v>
          </cell>
          <cell r="G1541">
            <v>131</v>
          </cell>
          <cell r="H1541">
            <v>43232</v>
          </cell>
          <cell r="I1541">
            <v>201820</v>
          </cell>
        </row>
        <row r="1542">
          <cell r="A1542">
            <v>11093639</v>
          </cell>
          <cell r="B1542" t="str">
            <v>U</v>
          </cell>
          <cell r="C1542" t="str">
            <v>BBA</v>
          </cell>
          <cell r="D1542" t="str">
            <v>GBUS</v>
          </cell>
          <cell r="F1542" t="str">
            <v>BA</v>
          </cell>
          <cell r="G1542">
            <v>132</v>
          </cell>
          <cell r="H1542">
            <v>43813</v>
          </cell>
          <cell r="I1542">
            <v>202010</v>
          </cell>
        </row>
        <row r="1543">
          <cell r="A1543">
            <v>11093646</v>
          </cell>
          <cell r="B1543" t="str">
            <v>U</v>
          </cell>
          <cell r="C1543" t="str">
            <v>BBA</v>
          </cell>
          <cell r="D1543" t="str">
            <v>ECON</v>
          </cell>
          <cell r="F1543" t="str">
            <v>BA</v>
          </cell>
          <cell r="G1543">
            <v>163</v>
          </cell>
          <cell r="H1543">
            <v>41622</v>
          </cell>
          <cell r="I1543">
            <v>201410</v>
          </cell>
        </row>
        <row r="1544">
          <cell r="A1544">
            <v>11094412</v>
          </cell>
          <cell r="B1544" t="str">
            <v>U</v>
          </cell>
          <cell r="C1544" t="str">
            <v>BAAS</v>
          </cell>
          <cell r="D1544" t="str">
            <v>BAAS</v>
          </cell>
          <cell r="F1544" t="str">
            <v>ED</v>
          </cell>
          <cell r="G1544">
            <v>121</v>
          </cell>
          <cell r="H1544">
            <v>43449</v>
          </cell>
          <cell r="I1544">
            <v>201910</v>
          </cell>
        </row>
        <row r="1545">
          <cell r="A1545">
            <v>11095490</v>
          </cell>
          <cell r="B1545" t="str">
            <v>U</v>
          </cell>
          <cell r="C1545" t="str">
            <v>BSME</v>
          </cell>
          <cell r="D1545" t="str">
            <v>MENG</v>
          </cell>
          <cell r="F1545" t="str">
            <v>SE</v>
          </cell>
          <cell r="G1545">
            <v>132</v>
          </cell>
          <cell r="H1545">
            <v>44177</v>
          </cell>
          <cell r="I1545">
            <v>202110</v>
          </cell>
        </row>
        <row r="1546">
          <cell r="A1546">
            <v>11095733</v>
          </cell>
          <cell r="B1546" t="str">
            <v>U</v>
          </cell>
          <cell r="C1546" t="str">
            <v>BA</v>
          </cell>
          <cell r="D1546" t="str">
            <v>MCOM</v>
          </cell>
          <cell r="F1546" t="str">
            <v>FA</v>
          </cell>
          <cell r="G1546">
            <v>122</v>
          </cell>
          <cell r="H1546">
            <v>43449</v>
          </cell>
          <cell r="I1546">
            <v>201910</v>
          </cell>
        </row>
        <row r="1547">
          <cell r="A1547">
            <v>11095751</v>
          </cell>
          <cell r="B1547" t="str">
            <v>U</v>
          </cell>
          <cell r="C1547" t="str">
            <v>BS</v>
          </cell>
          <cell r="D1547" t="str">
            <v>GEOS</v>
          </cell>
          <cell r="F1547" t="str">
            <v>SM</v>
          </cell>
          <cell r="G1547">
            <v>153</v>
          </cell>
          <cell r="H1547">
            <v>43085</v>
          </cell>
          <cell r="I1547">
            <v>201810</v>
          </cell>
        </row>
        <row r="1548">
          <cell r="A1548">
            <v>11097610</v>
          </cell>
          <cell r="B1548" t="str">
            <v>U</v>
          </cell>
          <cell r="C1548" t="str">
            <v>BBA</v>
          </cell>
          <cell r="D1548" t="str">
            <v>MKTG</v>
          </cell>
          <cell r="F1548" t="str">
            <v>BA</v>
          </cell>
          <cell r="G1548">
            <v>122</v>
          </cell>
          <cell r="H1548">
            <v>44177</v>
          </cell>
          <cell r="I1548">
            <v>202110</v>
          </cell>
        </row>
        <row r="1549">
          <cell r="A1549">
            <v>11097929</v>
          </cell>
          <cell r="B1549" t="str">
            <v>U</v>
          </cell>
          <cell r="C1549" t="str">
            <v>BA</v>
          </cell>
          <cell r="D1549" t="str">
            <v>HIST</v>
          </cell>
          <cell r="F1549" t="str">
            <v>HM</v>
          </cell>
          <cell r="G1549">
            <v>146</v>
          </cell>
          <cell r="H1549">
            <v>41769</v>
          </cell>
          <cell r="I1549">
            <v>201420</v>
          </cell>
        </row>
        <row r="1550">
          <cell r="A1550">
            <v>11097929</v>
          </cell>
          <cell r="B1550" t="str">
            <v>G</v>
          </cell>
          <cell r="C1550" t="str">
            <v>MA</v>
          </cell>
          <cell r="D1550" t="str">
            <v>HIST</v>
          </cell>
          <cell r="F1550" t="str">
            <v>HM</v>
          </cell>
          <cell r="G1550">
            <v>39</v>
          </cell>
          <cell r="H1550">
            <v>42957</v>
          </cell>
          <cell r="I1550">
            <v>201740</v>
          </cell>
        </row>
        <row r="1551">
          <cell r="A1551">
            <v>11097970</v>
          </cell>
          <cell r="B1551" t="str">
            <v>U</v>
          </cell>
          <cell r="C1551" t="str">
            <v>BSN</v>
          </cell>
          <cell r="D1551" t="str">
            <v>NURA</v>
          </cell>
          <cell r="F1551" t="str">
            <v>HH</v>
          </cell>
          <cell r="G1551">
            <v>189</v>
          </cell>
          <cell r="H1551">
            <v>43321</v>
          </cell>
          <cell r="I1551">
            <v>201840</v>
          </cell>
        </row>
        <row r="1552">
          <cell r="A1552">
            <v>11098002</v>
          </cell>
          <cell r="B1552" t="str">
            <v>U</v>
          </cell>
          <cell r="C1552" t="str">
            <v>BSN</v>
          </cell>
          <cell r="D1552" t="str">
            <v>NURN</v>
          </cell>
          <cell r="F1552" t="str">
            <v>HH</v>
          </cell>
          <cell r="G1552">
            <v>211</v>
          </cell>
          <cell r="H1552">
            <v>42222</v>
          </cell>
          <cell r="I1552">
            <v>201540</v>
          </cell>
        </row>
        <row r="1553">
          <cell r="A1553">
            <v>11098002</v>
          </cell>
          <cell r="B1553" t="str">
            <v>G</v>
          </cell>
          <cell r="C1553" t="str">
            <v>MSN</v>
          </cell>
          <cell r="D1553" t="str">
            <v>PNUR</v>
          </cell>
          <cell r="F1553" t="str">
            <v>HH</v>
          </cell>
          <cell r="G1553">
            <v>46</v>
          </cell>
          <cell r="H1553">
            <v>43321</v>
          </cell>
          <cell r="I1553">
            <v>201840</v>
          </cell>
        </row>
        <row r="1554">
          <cell r="A1554">
            <v>11098390</v>
          </cell>
          <cell r="B1554" t="str">
            <v>U</v>
          </cell>
          <cell r="C1554" t="str">
            <v>BSEP</v>
          </cell>
          <cell r="D1554" t="str">
            <v>EXPH</v>
          </cell>
          <cell r="F1554" t="str">
            <v>HH</v>
          </cell>
          <cell r="G1554">
            <v>134</v>
          </cell>
          <cell r="H1554">
            <v>42140</v>
          </cell>
          <cell r="I1554">
            <v>201520</v>
          </cell>
        </row>
        <row r="1555">
          <cell r="A1555">
            <v>11098425</v>
          </cell>
          <cell r="B1555" t="str">
            <v>U</v>
          </cell>
          <cell r="C1555" t="str">
            <v>BBA</v>
          </cell>
          <cell r="D1555" t="str">
            <v>ACCT</v>
          </cell>
          <cell r="F1555" t="str">
            <v>BA</v>
          </cell>
          <cell r="G1555">
            <v>163</v>
          </cell>
          <cell r="H1555">
            <v>44317</v>
          </cell>
          <cell r="I1555">
            <v>202120</v>
          </cell>
        </row>
        <row r="1556">
          <cell r="A1556">
            <v>11098521</v>
          </cell>
          <cell r="B1556" t="str">
            <v>U</v>
          </cell>
          <cell r="C1556" t="str">
            <v>BSN</v>
          </cell>
          <cell r="D1556" t="str">
            <v>NURS</v>
          </cell>
          <cell r="F1556" t="str">
            <v>HH</v>
          </cell>
          <cell r="G1556">
            <v>197</v>
          </cell>
          <cell r="H1556">
            <v>42350</v>
          </cell>
          <cell r="I1556">
            <v>201610</v>
          </cell>
        </row>
        <row r="1557">
          <cell r="A1557">
            <v>11099130</v>
          </cell>
          <cell r="B1557" t="str">
            <v>U</v>
          </cell>
          <cell r="C1557" t="str">
            <v>BSN</v>
          </cell>
          <cell r="D1557" t="str">
            <v>NURS</v>
          </cell>
          <cell r="F1557" t="str">
            <v>HH</v>
          </cell>
          <cell r="G1557">
            <v>147</v>
          </cell>
          <cell r="H1557">
            <v>41258</v>
          </cell>
          <cell r="I1557">
            <v>201310</v>
          </cell>
        </row>
        <row r="1558">
          <cell r="A1558">
            <v>11101000</v>
          </cell>
          <cell r="B1558" t="str">
            <v>U</v>
          </cell>
          <cell r="C1558" t="str">
            <v>BSRC</v>
          </cell>
          <cell r="D1558" t="str">
            <v>RESP</v>
          </cell>
          <cell r="F1558" t="str">
            <v>HH</v>
          </cell>
          <cell r="G1558">
            <v>135</v>
          </cell>
          <cell r="H1558">
            <v>43596</v>
          </cell>
          <cell r="I1558">
            <v>201920</v>
          </cell>
        </row>
        <row r="1559">
          <cell r="A1559">
            <v>11101030</v>
          </cell>
          <cell r="B1559" t="str">
            <v>U</v>
          </cell>
          <cell r="C1559" t="str">
            <v>BA</v>
          </cell>
          <cell r="D1559" t="str">
            <v>HIST</v>
          </cell>
          <cell r="F1559" t="str">
            <v>HM</v>
          </cell>
          <cell r="G1559">
            <v>168</v>
          </cell>
          <cell r="H1559">
            <v>43596</v>
          </cell>
          <cell r="I1559">
            <v>201920</v>
          </cell>
        </row>
        <row r="1560">
          <cell r="A1560">
            <v>11102783</v>
          </cell>
          <cell r="B1560" t="str">
            <v>G</v>
          </cell>
          <cell r="C1560" t="str">
            <v>MSRS</v>
          </cell>
          <cell r="D1560" t="str">
            <v>RADA</v>
          </cell>
          <cell r="F1560" t="str">
            <v>HH</v>
          </cell>
          <cell r="G1560">
            <v>37</v>
          </cell>
          <cell r="H1560">
            <v>43685</v>
          </cell>
          <cell r="I1560">
            <v>201940</v>
          </cell>
        </row>
        <row r="1561">
          <cell r="A1561">
            <v>11102973</v>
          </cell>
          <cell r="B1561" t="str">
            <v>U</v>
          </cell>
          <cell r="C1561" t="str">
            <v>BSN</v>
          </cell>
          <cell r="D1561" t="str">
            <v>NURS</v>
          </cell>
          <cell r="F1561" t="str">
            <v>HH</v>
          </cell>
          <cell r="G1561">
            <v>143</v>
          </cell>
          <cell r="H1561">
            <v>41986</v>
          </cell>
          <cell r="I1561">
            <v>201510</v>
          </cell>
        </row>
        <row r="1562">
          <cell r="A1562">
            <v>11103117</v>
          </cell>
          <cell r="B1562" t="str">
            <v>U</v>
          </cell>
          <cell r="C1562" t="str">
            <v>BSEP</v>
          </cell>
          <cell r="D1562" t="str">
            <v>EXPH</v>
          </cell>
          <cell r="F1562" t="str">
            <v>HH</v>
          </cell>
          <cell r="G1562">
            <v>176</v>
          </cell>
          <cell r="H1562">
            <v>44905</v>
          </cell>
          <cell r="I1562">
            <v>202310</v>
          </cell>
        </row>
        <row r="1563">
          <cell r="A1563">
            <v>11103715</v>
          </cell>
          <cell r="B1563" t="str">
            <v>U</v>
          </cell>
          <cell r="C1563" t="str">
            <v>BBA</v>
          </cell>
          <cell r="D1563" t="str">
            <v>MKTG</v>
          </cell>
          <cell r="F1563" t="str">
            <v>BA</v>
          </cell>
          <cell r="G1563">
            <v>126</v>
          </cell>
          <cell r="H1563">
            <v>42504</v>
          </cell>
          <cell r="I1563">
            <v>201620</v>
          </cell>
        </row>
        <row r="1564">
          <cell r="A1564">
            <v>11103888</v>
          </cell>
          <cell r="B1564" t="str">
            <v>U</v>
          </cell>
          <cell r="C1564" t="str">
            <v>BA</v>
          </cell>
          <cell r="D1564" t="str">
            <v>HIST</v>
          </cell>
          <cell r="F1564" t="str">
            <v>HM</v>
          </cell>
          <cell r="G1564">
            <v>139</v>
          </cell>
          <cell r="H1564">
            <v>41405</v>
          </cell>
          <cell r="I1564">
            <v>201320</v>
          </cell>
        </row>
        <row r="1565">
          <cell r="A1565">
            <v>11104041</v>
          </cell>
          <cell r="B1565" t="str">
            <v>U</v>
          </cell>
          <cell r="C1565" t="str">
            <v>BSIS</v>
          </cell>
          <cell r="D1565" t="str">
            <v>ECE6</v>
          </cell>
          <cell r="F1565" t="str">
            <v>ED</v>
          </cell>
          <cell r="G1565">
            <v>186</v>
          </cell>
          <cell r="H1565">
            <v>42350</v>
          </cell>
          <cell r="I1565">
            <v>201610</v>
          </cell>
        </row>
        <row r="1566">
          <cell r="A1566">
            <v>11104080</v>
          </cell>
          <cell r="B1566" t="str">
            <v>U</v>
          </cell>
          <cell r="C1566" t="str">
            <v>BSIS</v>
          </cell>
          <cell r="D1566" t="str">
            <v>ECE6</v>
          </cell>
          <cell r="F1566" t="str">
            <v>ED</v>
          </cell>
          <cell r="G1566">
            <v>138</v>
          </cell>
          <cell r="H1566">
            <v>43967</v>
          </cell>
          <cell r="I1566">
            <v>202020</v>
          </cell>
        </row>
        <row r="1567">
          <cell r="A1567">
            <v>11104860</v>
          </cell>
          <cell r="B1567" t="str">
            <v>U</v>
          </cell>
          <cell r="C1567" t="str">
            <v>BA</v>
          </cell>
          <cell r="D1567" t="str">
            <v>ENGL</v>
          </cell>
          <cell r="F1567" t="str">
            <v>HM</v>
          </cell>
          <cell r="G1567">
            <v>137</v>
          </cell>
          <cell r="H1567">
            <v>43085</v>
          </cell>
          <cell r="I1567">
            <v>201810</v>
          </cell>
        </row>
        <row r="1568">
          <cell r="A1568">
            <v>11105173</v>
          </cell>
          <cell r="B1568" t="str">
            <v>U</v>
          </cell>
          <cell r="C1568" t="str">
            <v>BAAS</v>
          </cell>
          <cell r="D1568" t="str">
            <v>BAAS</v>
          </cell>
          <cell r="F1568" t="str">
            <v>ED</v>
          </cell>
          <cell r="G1568">
            <v>140</v>
          </cell>
          <cell r="H1568">
            <v>44541</v>
          </cell>
          <cell r="I1568">
            <v>202210</v>
          </cell>
        </row>
        <row r="1569">
          <cell r="A1569">
            <v>11105609</v>
          </cell>
          <cell r="B1569" t="str">
            <v>U</v>
          </cell>
          <cell r="C1569" t="str">
            <v>BSDH</v>
          </cell>
          <cell r="D1569" t="str">
            <v>DNHY</v>
          </cell>
          <cell r="F1569" t="str">
            <v>HH</v>
          </cell>
          <cell r="G1569">
            <v>144</v>
          </cell>
          <cell r="H1569">
            <v>42868</v>
          </cell>
          <cell r="I1569">
            <v>201720</v>
          </cell>
        </row>
        <row r="1570">
          <cell r="A1570">
            <v>11106903</v>
          </cell>
          <cell r="B1570" t="str">
            <v>U</v>
          </cell>
          <cell r="C1570" t="str">
            <v>BS</v>
          </cell>
          <cell r="D1570" t="str">
            <v>BIOL</v>
          </cell>
          <cell r="F1570" t="str">
            <v>SM</v>
          </cell>
          <cell r="G1570">
            <v>126</v>
          </cell>
          <cell r="H1570">
            <v>41769</v>
          </cell>
          <cell r="I1570">
            <v>201420</v>
          </cell>
        </row>
        <row r="1571">
          <cell r="A1571">
            <v>11107211</v>
          </cell>
          <cell r="B1571" t="str">
            <v>U</v>
          </cell>
          <cell r="C1571" t="str">
            <v>BAAS</v>
          </cell>
          <cell r="D1571" t="str">
            <v>BAAS</v>
          </cell>
          <cell r="F1571" t="str">
            <v>ED</v>
          </cell>
          <cell r="G1571">
            <v>145</v>
          </cell>
          <cell r="H1571">
            <v>44905</v>
          </cell>
          <cell r="I1571">
            <v>202310</v>
          </cell>
        </row>
        <row r="1572">
          <cell r="A1572">
            <v>11107809</v>
          </cell>
          <cell r="B1572" t="str">
            <v>U</v>
          </cell>
          <cell r="C1572" t="str">
            <v>BFA</v>
          </cell>
          <cell r="D1572" t="str">
            <v>ART</v>
          </cell>
          <cell r="F1572" t="str">
            <v>FA</v>
          </cell>
          <cell r="G1572">
            <v>319</v>
          </cell>
          <cell r="H1572">
            <v>42504</v>
          </cell>
          <cell r="I1572">
            <v>201620</v>
          </cell>
        </row>
        <row r="1573">
          <cell r="A1573">
            <v>11109430</v>
          </cell>
          <cell r="B1573" t="str">
            <v>U</v>
          </cell>
          <cell r="C1573" t="str">
            <v>AASR</v>
          </cell>
          <cell r="D1573" t="str">
            <v>RADG</v>
          </cell>
          <cell r="F1573" t="str">
            <v>HH</v>
          </cell>
          <cell r="G1573">
            <v>81</v>
          </cell>
          <cell r="H1573">
            <v>41405</v>
          </cell>
          <cell r="I1573">
            <v>201320</v>
          </cell>
        </row>
        <row r="1574">
          <cell r="A1574">
            <v>11109614</v>
          </cell>
          <cell r="B1574" t="str">
            <v>U</v>
          </cell>
          <cell r="C1574" t="str">
            <v>BBA</v>
          </cell>
          <cell r="D1574" t="str">
            <v>FINC</v>
          </cell>
          <cell r="F1574" t="str">
            <v>BA</v>
          </cell>
          <cell r="G1574">
            <v>134</v>
          </cell>
          <cell r="H1574">
            <v>44777</v>
          </cell>
          <cell r="I1574">
            <v>202240</v>
          </cell>
        </row>
        <row r="1575">
          <cell r="A1575">
            <v>11110420</v>
          </cell>
          <cell r="B1575" t="str">
            <v>U</v>
          </cell>
          <cell r="C1575" t="str">
            <v>BS</v>
          </cell>
          <cell r="D1575" t="str">
            <v>GEOS</v>
          </cell>
          <cell r="F1575" t="str">
            <v>SM</v>
          </cell>
          <cell r="G1575">
            <v>150</v>
          </cell>
          <cell r="H1575">
            <v>43085</v>
          </cell>
          <cell r="I1575">
            <v>201810</v>
          </cell>
        </row>
        <row r="1576">
          <cell r="A1576">
            <v>11110982</v>
          </cell>
          <cell r="B1576" t="str">
            <v>G</v>
          </cell>
          <cell r="C1576" t="str">
            <v>MSN</v>
          </cell>
          <cell r="D1576" t="str">
            <v>NUED</v>
          </cell>
          <cell r="F1576" t="str">
            <v>HH</v>
          </cell>
          <cell r="G1576">
            <v>54</v>
          </cell>
          <cell r="H1576">
            <v>42140</v>
          </cell>
          <cell r="I1576">
            <v>201520</v>
          </cell>
        </row>
        <row r="1577">
          <cell r="A1577">
            <v>11111609</v>
          </cell>
          <cell r="B1577" t="str">
            <v>U</v>
          </cell>
          <cell r="C1577" t="str">
            <v>BS</v>
          </cell>
          <cell r="D1577" t="str">
            <v>KNES</v>
          </cell>
          <cell r="F1577" t="str">
            <v>ED</v>
          </cell>
          <cell r="G1577">
            <v>148</v>
          </cell>
          <cell r="H1577">
            <v>41258</v>
          </cell>
          <cell r="I1577">
            <v>201310</v>
          </cell>
        </row>
        <row r="1578">
          <cell r="A1578">
            <v>11111609</v>
          </cell>
          <cell r="B1578" t="str">
            <v>G</v>
          </cell>
          <cell r="C1578" t="str">
            <v>MED</v>
          </cell>
          <cell r="D1578" t="str">
            <v>EDLE</v>
          </cell>
          <cell r="F1578" t="str">
            <v>ED</v>
          </cell>
          <cell r="G1578">
            <v>54</v>
          </cell>
          <cell r="H1578">
            <v>44777</v>
          </cell>
          <cell r="I1578">
            <v>202240</v>
          </cell>
        </row>
        <row r="1579">
          <cell r="A1579">
            <v>11112208</v>
          </cell>
          <cell r="B1579" t="str">
            <v>U</v>
          </cell>
          <cell r="C1579" t="str">
            <v>BSAT</v>
          </cell>
          <cell r="D1579" t="str">
            <v>ATRN</v>
          </cell>
          <cell r="F1579" t="str">
            <v>HH</v>
          </cell>
          <cell r="G1579">
            <v>130</v>
          </cell>
          <cell r="H1579">
            <v>43232</v>
          </cell>
          <cell r="I1579">
            <v>201820</v>
          </cell>
        </row>
        <row r="1580">
          <cell r="A1580">
            <v>11113406</v>
          </cell>
          <cell r="B1580" t="str">
            <v>U</v>
          </cell>
          <cell r="C1580" t="str">
            <v>BSCJ</v>
          </cell>
          <cell r="D1580" t="str">
            <v>CRJU</v>
          </cell>
          <cell r="F1580" t="str">
            <v>HH</v>
          </cell>
          <cell r="G1580">
            <v>130</v>
          </cell>
          <cell r="H1580">
            <v>42868</v>
          </cell>
          <cell r="I1580">
            <v>201720</v>
          </cell>
        </row>
        <row r="1581">
          <cell r="A1581">
            <v>11115897</v>
          </cell>
          <cell r="B1581" t="str">
            <v>U</v>
          </cell>
          <cell r="C1581" t="str">
            <v>BSIS</v>
          </cell>
          <cell r="D1581" t="str">
            <v>ECE6</v>
          </cell>
          <cell r="F1581" t="str">
            <v>ED</v>
          </cell>
          <cell r="G1581">
            <v>126</v>
          </cell>
          <cell r="H1581">
            <v>41986</v>
          </cell>
          <cell r="I1581">
            <v>201510</v>
          </cell>
        </row>
        <row r="1582">
          <cell r="A1582">
            <v>11116679</v>
          </cell>
          <cell r="B1582" t="str">
            <v>U</v>
          </cell>
          <cell r="C1582" t="str">
            <v>BSW</v>
          </cell>
          <cell r="D1582" t="str">
            <v>SOWK</v>
          </cell>
          <cell r="F1582" t="str">
            <v>HH</v>
          </cell>
          <cell r="G1582">
            <v>153</v>
          </cell>
          <cell r="H1582">
            <v>44688</v>
          </cell>
          <cell r="I1582">
            <v>202220</v>
          </cell>
        </row>
        <row r="1583">
          <cell r="A1583">
            <v>11122178</v>
          </cell>
          <cell r="B1583" t="str">
            <v>U</v>
          </cell>
          <cell r="C1583" t="str">
            <v>BS</v>
          </cell>
          <cell r="D1583" t="str">
            <v>BIOL</v>
          </cell>
          <cell r="F1583" t="str">
            <v>SM</v>
          </cell>
          <cell r="G1583">
            <v>121</v>
          </cell>
          <cell r="H1583">
            <v>42140</v>
          </cell>
          <cell r="I1583">
            <v>201520</v>
          </cell>
        </row>
        <row r="1584">
          <cell r="A1584">
            <v>11122736</v>
          </cell>
          <cell r="B1584" t="str">
            <v>U</v>
          </cell>
          <cell r="C1584" t="str">
            <v>BSIS</v>
          </cell>
          <cell r="D1584" t="str">
            <v>SPED</v>
          </cell>
          <cell r="F1584" t="str">
            <v>ED</v>
          </cell>
          <cell r="G1584">
            <v>142</v>
          </cell>
          <cell r="H1584">
            <v>42140</v>
          </cell>
          <cell r="I1584">
            <v>201520</v>
          </cell>
        </row>
        <row r="1585">
          <cell r="A1585">
            <v>11123009</v>
          </cell>
          <cell r="B1585" t="str">
            <v>G</v>
          </cell>
          <cell r="C1585" t="str">
            <v>MSN</v>
          </cell>
          <cell r="D1585" t="str">
            <v>PNUR</v>
          </cell>
          <cell r="F1585" t="str">
            <v>HH</v>
          </cell>
          <cell r="G1585">
            <v>46</v>
          </cell>
          <cell r="H1585">
            <v>41858</v>
          </cell>
          <cell r="I1585">
            <v>201440</v>
          </cell>
        </row>
        <row r="1586">
          <cell r="A1586">
            <v>11123948</v>
          </cell>
          <cell r="B1586" t="str">
            <v>G</v>
          </cell>
          <cell r="C1586" t="str">
            <v>MA</v>
          </cell>
          <cell r="D1586" t="str">
            <v>ENGL</v>
          </cell>
          <cell r="F1586" t="str">
            <v>HM</v>
          </cell>
          <cell r="G1586">
            <v>36</v>
          </cell>
          <cell r="H1586">
            <v>41258</v>
          </cell>
          <cell r="I1586">
            <v>201310</v>
          </cell>
        </row>
        <row r="1587">
          <cell r="A1587">
            <v>11124338</v>
          </cell>
          <cell r="B1587" t="str">
            <v>U</v>
          </cell>
          <cell r="C1587" t="str">
            <v>BSE</v>
          </cell>
          <cell r="D1587" t="str">
            <v>EDUC</v>
          </cell>
          <cell r="F1587" t="str">
            <v>ED</v>
          </cell>
          <cell r="G1587">
            <v>134</v>
          </cell>
          <cell r="H1587">
            <v>44905</v>
          </cell>
          <cell r="I1587">
            <v>202310</v>
          </cell>
        </row>
        <row r="1588">
          <cell r="A1588">
            <v>11124378</v>
          </cell>
          <cell r="B1588" t="str">
            <v>U</v>
          </cell>
          <cell r="C1588" t="str">
            <v>BBA</v>
          </cell>
          <cell r="D1588" t="str">
            <v>ACCT</v>
          </cell>
          <cell r="F1588" t="str">
            <v>BA</v>
          </cell>
          <cell r="G1588">
            <v>127</v>
          </cell>
          <cell r="H1588">
            <v>43449</v>
          </cell>
          <cell r="I1588">
            <v>201910</v>
          </cell>
        </row>
        <row r="1589">
          <cell r="A1589">
            <v>11125346</v>
          </cell>
          <cell r="B1589" t="str">
            <v>U</v>
          </cell>
          <cell r="C1589" t="str">
            <v>BSN</v>
          </cell>
          <cell r="D1589" t="str">
            <v>NURS</v>
          </cell>
          <cell r="F1589" t="str">
            <v>HH</v>
          </cell>
          <cell r="G1589">
            <v>121</v>
          </cell>
          <cell r="H1589">
            <v>44317</v>
          </cell>
          <cell r="I1589">
            <v>202120</v>
          </cell>
        </row>
        <row r="1590">
          <cell r="A1590">
            <v>11126087</v>
          </cell>
          <cell r="B1590" t="str">
            <v>U</v>
          </cell>
          <cell r="C1590" t="str">
            <v>BSN</v>
          </cell>
          <cell r="D1590" t="str">
            <v>NURS</v>
          </cell>
          <cell r="F1590" t="str">
            <v>HH</v>
          </cell>
          <cell r="G1590">
            <v>137</v>
          </cell>
          <cell r="H1590">
            <v>41258</v>
          </cell>
          <cell r="I1590">
            <v>201310</v>
          </cell>
        </row>
        <row r="1591">
          <cell r="A1591">
            <v>11126243</v>
          </cell>
          <cell r="B1591" t="str">
            <v>U</v>
          </cell>
          <cell r="C1591" t="str">
            <v>BSN</v>
          </cell>
          <cell r="D1591" t="str">
            <v>NURN</v>
          </cell>
          <cell r="F1591" t="str">
            <v>HH</v>
          </cell>
          <cell r="G1591">
            <v>154</v>
          </cell>
          <cell r="H1591">
            <v>44413</v>
          </cell>
          <cell r="I1591">
            <v>202140</v>
          </cell>
        </row>
        <row r="1592">
          <cell r="A1592">
            <v>11126780</v>
          </cell>
          <cell r="B1592" t="str">
            <v>G</v>
          </cell>
          <cell r="C1592" t="str">
            <v>MED</v>
          </cell>
          <cell r="D1592" t="str">
            <v>SPED</v>
          </cell>
          <cell r="F1592" t="str">
            <v>ED</v>
          </cell>
          <cell r="G1592">
            <v>36</v>
          </cell>
          <cell r="H1592">
            <v>41622</v>
          </cell>
          <cell r="I1592">
            <v>201410</v>
          </cell>
        </row>
        <row r="1593">
          <cell r="A1593">
            <v>11127459</v>
          </cell>
          <cell r="B1593" t="str">
            <v>U</v>
          </cell>
          <cell r="C1593" t="str">
            <v>BSIS</v>
          </cell>
          <cell r="D1593" t="str">
            <v>IELA</v>
          </cell>
          <cell r="F1593" t="str">
            <v>ED</v>
          </cell>
          <cell r="G1593">
            <v>131</v>
          </cell>
          <cell r="H1593">
            <v>42721</v>
          </cell>
          <cell r="I1593">
            <v>201710</v>
          </cell>
        </row>
        <row r="1594">
          <cell r="A1594">
            <v>11127567</v>
          </cell>
          <cell r="B1594" t="str">
            <v>U</v>
          </cell>
          <cell r="C1594" t="str">
            <v>BA</v>
          </cell>
          <cell r="D1594" t="str">
            <v>MCOM</v>
          </cell>
          <cell r="F1594" t="str">
            <v>FA</v>
          </cell>
          <cell r="G1594">
            <v>134</v>
          </cell>
          <cell r="H1594">
            <v>41769</v>
          </cell>
          <cell r="I1594">
            <v>201420</v>
          </cell>
        </row>
        <row r="1595">
          <cell r="A1595">
            <v>11127869</v>
          </cell>
          <cell r="B1595" t="str">
            <v>U</v>
          </cell>
          <cell r="C1595" t="str">
            <v>BBA</v>
          </cell>
          <cell r="D1595" t="str">
            <v>ACCT</v>
          </cell>
          <cell r="F1595" t="str">
            <v>BA</v>
          </cell>
          <cell r="G1595">
            <v>223</v>
          </cell>
          <cell r="H1595">
            <v>42868</v>
          </cell>
          <cell r="I1595">
            <v>201720</v>
          </cell>
        </row>
        <row r="1596">
          <cell r="A1596">
            <v>11128139</v>
          </cell>
          <cell r="B1596" t="str">
            <v>U</v>
          </cell>
          <cell r="C1596" t="str">
            <v>BSRC</v>
          </cell>
          <cell r="D1596" t="str">
            <v>RESP</v>
          </cell>
          <cell r="F1596" t="str">
            <v>HH</v>
          </cell>
          <cell r="G1596">
            <v>136</v>
          </cell>
          <cell r="H1596">
            <v>43967</v>
          </cell>
          <cell r="I1596">
            <v>202020</v>
          </cell>
        </row>
        <row r="1597">
          <cell r="A1597">
            <v>11128186</v>
          </cell>
          <cell r="B1597" t="str">
            <v>U</v>
          </cell>
          <cell r="C1597" t="str">
            <v>BSN</v>
          </cell>
          <cell r="D1597" t="str">
            <v>NURN</v>
          </cell>
          <cell r="F1597" t="str">
            <v>HH</v>
          </cell>
          <cell r="G1597">
            <v>132</v>
          </cell>
          <cell r="H1597">
            <v>41858</v>
          </cell>
          <cell r="I1597">
            <v>201440</v>
          </cell>
        </row>
        <row r="1598">
          <cell r="A1598">
            <v>11128186</v>
          </cell>
          <cell r="B1598" t="str">
            <v>G</v>
          </cell>
          <cell r="C1598" t="str">
            <v>MSN</v>
          </cell>
          <cell r="D1598" t="str">
            <v>PNUR</v>
          </cell>
          <cell r="F1598" t="str">
            <v>HH</v>
          </cell>
          <cell r="G1598">
            <v>46</v>
          </cell>
          <cell r="H1598">
            <v>42957</v>
          </cell>
          <cell r="I1598">
            <v>201740</v>
          </cell>
        </row>
        <row r="1599">
          <cell r="A1599">
            <v>11128749</v>
          </cell>
          <cell r="B1599" t="str">
            <v>U</v>
          </cell>
          <cell r="C1599" t="str">
            <v>BS</v>
          </cell>
          <cell r="D1599" t="str">
            <v>BIOL</v>
          </cell>
          <cell r="F1599" t="str">
            <v>SM</v>
          </cell>
          <cell r="G1599">
            <v>140</v>
          </cell>
          <cell r="H1599">
            <v>41405</v>
          </cell>
          <cell r="I1599">
            <v>201320</v>
          </cell>
        </row>
        <row r="1600">
          <cell r="A1600">
            <v>11130239</v>
          </cell>
          <cell r="B1600" t="str">
            <v>U</v>
          </cell>
          <cell r="C1600" t="str">
            <v>BSIS</v>
          </cell>
          <cell r="D1600" t="str">
            <v>SPED</v>
          </cell>
          <cell r="F1600" t="str">
            <v>ED</v>
          </cell>
          <cell r="G1600">
            <v>166</v>
          </cell>
          <cell r="H1600">
            <v>43813</v>
          </cell>
          <cell r="I1600">
            <v>202010</v>
          </cell>
        </row>
        <row r="1601">
          <cell r="A1601">
            <v>11130474</v>
          </cell>
          <cell r="B1601" t="str">
            <v>U</v>
          </cell>
          <cell r="C1601" t="str">
            <v>BBA</v>
          </cell>
          <cell r="D1601" t="str">
            <v>MKTG</v>
          </cell>
          <cell r="F1601" t="str">
            <v>BA</v>
          </cell>
          <cell r="G1601">
            <v>126</v>
          </cell>
          <cell r="H1601">
            <v>44905</v>
          </cell>
          <cell r="I1601">
            <v>202310</v>
          </cell>
        </row>
        <row r="1602">
          <cell r="A1602">
            <v>11130898</v>
          </cell>
          <cell r="B1602" t="str">
            <v>U</v>
          </cell>
          <cell r="C1602" t="str">
            <v>BSRC</v>
          </cell>
          <cell r="D1602" t="str">
            <v>RESP</v>
          </cell>
          <cell r="F1602" t="str">
            <v>HH</v>
          </cell>
          <cell r="G1602">
            <v>129</v>
          </cell>
          <cell r="H1602">
            <v>42140</v>
          </cell>
          <cell r="I1602">
            <v>201520</v>
          </cell>
        </row>
        <row r="1603">
          <cell r="A1603">
            <v>11130980</v>
          </cell>
          <cell r="B1603" t="str">
            <v>U</v>
          </cell>
          <cell r="C1603" t="str">
            <v>BAAS</v>
          </cell>
          <cell r="D1603" t="str">
            <v>BAAS</v>
          </cell>
          <cell r="F1603" t="str">
            <v>ED</v>
          </cell>
          <cell r="G1603">
            <v>123</v>
          </cell>
          <cell r="H1603">
            <v>44905</v>
          </cell>
          <cell r="I1603">
            <v>202310</v>
          </cell>
        </row>
        <row r="1604">
          <cell r="A1604">
            <v>11131964</v>
          </cell>
          <cell r="B1604" t="str">
            <v>U</v>
          </cell>
          <cell r="C1604" t="str">
            <v>BSRC</v>
          </cell>
          <cell r="D1604" t="str">
            <v>RESP</v>
          </cell>
          <cell r="F1604" t="str">
            <v>HH</v>
          </cell>
          <cell r="G1604">
            <v>195</v>
          </cell>
          <cell r="H1604">
            <v>41858</v>
          </cell>
          <cell r="I1604">
            <v>201440</v>
          </cell>
        </row>
        <row r="1605">
          <cell r="A1605">
            <v>11132239</v>
          </cell>
          <cell r="B1605" t="str">
            <v>U</v>
          </cell>
          <cell r="C1605" t="str">
            <v>BSN</v>
          </cell>
          <cell r="D1605" t="str">
            <v>NURS</v>
          </cell>
          <cell r="F1605" t="str">
            <v>HH</v>
          </cell>
          <cell r="G1605">
            <v>131</v>
          </cell>
          <cell r="H1605">
            <v>42350</v>
          </cell>
          <cell r="I1605">
            <v>201610</v>
          </cell>
        </row>
        <row r="1606">
          <cell r="A1606">
            <v>11134941</v>
          </cell>
          <cell r="B1606" t="str">
            <v>U</v>
          </cell>
          <cell r="C1606" t="str">
            <v>BSCJ</v>
          </cell>
          <cell r="D1606" t="str">
            <v>CRJU</v>
          </cell>
          <cell r="F1606" t="str">
            <v>HH</v>
          </cell>
          <cell r="G1606">
            <v>136</v>
          </cell>
          <cell r="H1606">
            <v>42350</v>
          </cell>
          <cell r="I1606">
            <v>201610</v>
          </cell>
        </row>
        <row r="1607">
          <cell r="A1607">
            <v>11134941</v>
          </cell>
          <cell r="B1607" t="str">
            <v>G</v>
          </cell>
          <cell r="C1607" t="str">
            <v>MACJ</v>
          </cell>
          <cell r="D1607" t="str">
            <v>CRJU</v>
          </cell>
          <cell r="F1607" t="str">
            <v>HH</v>
          </cell>
          <cell r="G1607">
            <v>39</v>
          </cell>
          <cell r="H1607">
            <v>43449</v>
          </cell>
          <cell r="I1607">
            <v>201910</v>
          </cell>
        </row>
        <row r="1608">
          <cell r="A1608">
            <v>11135687</v>
          </cell>
          <cell r="B1608" t="str">
            <v>U</v>
          </cell>
          <cell r="C1608" t="str">
            <v>BSIS</v>
          </cell>
          <cell r="D1608" t="str">
            <v>ECE6</v>
          </cell>
          <cell r="F1608" t="str">
            <v>ED</v>
          </cell>
          <cell r="G1608">
            <v>120</v>
          </cell>
          <cell r="H1608">
            <v>41769</v>
          </cell>
          <cell r="I1608">
            <v>201420</v>
          </cell>
        </row>
        <row r="1609">
          <cell r="A1609">
            <v>11135724</v>
          </cell>
          <cell r="B1609" t="str">
            <v>U</v>
          </cell>
          <cell r="C1609" t="str">
            <v>BBA</v>
          </cell>
          <cell r="D1609" t="str">
            <v>MGMT</v>
          </cell>
          <cell r="F1609" t="str">
            <v>BA</v>
          </cell>
          <cell r="G1609">
            <v>139</v>
          </cell>
          <cell r="H1609">
            <v>43685</v>
          </cell>
          <cell r="I1609">
            <v>201940</v>
          </cell>
        </row>
        <row r="1610">
          <cell r="A1610">
            <v>11135783</v>
          </cell>
          <cell r="B1610" t="str">
            <v>U</v>
          </cell>
          <cell r="C1610" t="str">
            <v>BBA</v>
          </cell>
          <cell r="D1610" t="str">
            <v>MGMT</v>
          </cell>
          <cell r="F1610" t="str">
            <v>BA</v>
          </cell>
          <cell r="G1610">
            <v>123</v>
          </cell>
          <cell r="H1610">
            <v>43813</v>
          </cell>
          <cell r="I1610">
            <v>202010</v>
          </cell>
        </row>
        <row r="1611">
          <cell r="A1611">
            <v>11136307</v>
          </cell>
          <cell r="B1611" t="str">
            <v>U</v>
          </cell>
          <cell r="C1611" t="str">
            <v>BSCJ</v>
          </cell>
          <cell r="D1611" t="str">
            <v>CRJU</v>
          </cell>
          <cell r="F1611" t="str">
            <v>HH</v>
          </cell>
          <cell r="G1611">
            <v>121</v>
          </cell>
          <cell r="H1611">
            <v>44317</v>
          </cell>
          <cell r="I1611">
            <v>202120</v>
          </cell>
        </row>
        <row r="1612">
          <cell r="A1612">
            <v>11136419</v>
          </cell>
          <cell r="B1612" t="str">
            <v>U</v>
          </cell>
          <cell r="C1612" t="str">
            <v>BSW</v>
          </cell>
          <cell r="D1612" t="str">
            <v>SOWK</v>
          </cell>
          <cell r="F1612" t="str">
            <v>HH</v>
          </cell>
          <cell r="G1612">
            <v>129</v>
          </cell>
          <cell r="H1612">
            <v>41986</v>
          </cell>
          <cell r="I1612">
            <v>201510</v>
          </cell>
        </row>
        <row r="1613">
          <cell r="A1613">
            <v>11136474</v>
          </cell>
          <cell r="B1613" t="str">
            <v>U</v>
          </cell>
          <cell r="C1613" t="str">
            <v>BBA</v>
          </cell>
          <cell r="D1613" t="str">
            <v>GBUS</v>
          </cell>
          <cell r="F1613" t="str">
            <v>BA</v>
          </cell>
          <cell r="G1613">
            <v>143</v>
          </cell>
          <cell r="H1613">
            <v>42504</v>
          </cell>
          <cell r="I1613">
            <v>201620</v>
          </cell>
        </row>
        <row r="1614">
          <cell r="A1614">
            <v>11138631</v>
          </cell>
          <cell r="B1614" t="str">
            <v>U</v>
          </cell>
          <cell r="C1614" t="str">
            <v>BSEP</v>
          </cell>
          <cell r="D1614" t="str">
            <v>EXPH</v>
          </cell>
          <cell r="F1614" t="str">
            <v>HH</v>
          </cell>
          <cell r="G1614">
            <v>149</v>
          </cell>
          <cell r="H1614">
            <v>41986</v>
          </cell>
          <cell r="I1614">
            <v>201510</v>
          </cell>
        </row>
        <row r="1615">
          <cell r="A1615">
            <v>11139265</v>
          </cell>
          <cell r="B1615" t="str">
            <v>U</v>
          </cell>
          <cell r="C1615" t="str">
            <v>BBA</v>
          </cell>
          <cell r="D1615" t="str">
            <v>FINC</v>
          </cell>
          <cell r="F1615" t="str">
            <v>BA</v>
          </cell>
          <cell r="G1615">
            <v>125</v>
          </cell>
          <cell r="H1615">
            <v>41405</v>
          </cell>
          <cell r="I1615">
            <v>201320</v>
          </cell>
        </row>
        <row r="1616">
          <cell r="A1616">
            <v>11142299</v>
          </cell>
          <cell r="B1616" t="str">
            <v>U</v>
          </cell>
          <cell r="C1616" t="str">
            <v>BFA</v>
          </cell>
          <cell r="D1616" t="str">
            <v>ART</v>
          </cell>
          <cell r="F1616" t="str">
            <v>FA</v>
          </cell>
          <cell r="G1616">
            <v>150</v>
          </cell>
          <cell r="H1616">
            <v>42350</v>
          </cell>
          <cell r="I1616">
            <v>201610</v>
          </cell>
        </row>
        <row r="1617">
          <cell r="A1617">
            <v>11143796</v>
          </cell>
          <cell r="B1617" t="str">
            <v>U</v>
          </cell>
          <cell r="C1617" t="str">
            <v>BS</v>
          </cell>
          <cell r="D1617" t="str">
            <v>MATH</v>
          </cell>
          <cell r="F1617" t="str">
            <v>SM</v>
          </cell>
          <cell r="G1617">
            <v>127</v>
          </cell>
          <cell r="H1617">
            <v>42140</v>
          </cell>
          <cell r="I1617">
            <v>201520</v>
          </cell>
        </row>
        <row r="1618">
          <cell r="A1618">
            <v>11145420</v>
          </cell>
          <cell r="B1618" t="str">
            <v>U</v>
          </cell>
          <cell r="C1618" t="str">
            <v>BA</v>
          </cell>
          <cell r="D1618" t="str">
            <v>MCOM</v>
          </cell>
          <cell r="E1618" t="str">
            <v>SPAN</v>
          </cell>
          <cell r="F1618" t="str">
            <v>FA</v>
          </cell>
          <cell r="G1618">
            <v>171</v>
          </cell>
          <cell r="H1618">
            <v>43449</v>
          </cell>
          <cell r="I1618">
            <v>201910</v>
          </cell>
        </row>
        <row r="1619">
          <cell r="A1619">
            <v>11146666</v>
          </cell>
          <cell r="B1619" t="str">
            <v>U</v>
          </cell>
          <cell r="C1619" t="str">
            <v>BSRC</v>
          </cell>
          <cell r="D1619" t="str">
            <v>RESP</v>
          </cell>
          <cell r="F1619" t="str">
            <v>HH</v>
          </cell>
          <cell r="G1619">
            <v>163</v>
          </cell>
          <cell r="H1619">
            <v>43967</v>
          </cell>
          <cell r="I1619">
            <v>202020</v>
          </cell>
        </row>
        <row r="1620">
          <cell r="A1620">
            <v>11147222</v>
          </cell>
          <cell r="B1620" t="str">
            <v>U</v>
          </cell>
          <cell r="C1620" t="str">
            <v>BSRS</v>
          </cell>
          <cell r="D1620" t="str">
            <v>RADS</v>
          </cell>
          <cell r="F1620" t="str">
            <v>HH</v>
          </cell>
          <cell r="G1620">
            <v>134</v>
          </cell>
          <cell r="H1620">
            <v>41258</v>
          </cell>
          <cell r="I1620">
            <v>201310</v>
          </cell>
        </row>
        <row r="1621">
          <cell r="A1621">
            <v>11147418</v>
          </cell>
          <cell r="B1621" t="str">
            <v>U</v>
          </cell>
          <cell r="C1621" t="str">
            <v>BBA</v>
          </cell>
          <cell r="D1621" t="str">
            <v>ECON</v>
          </cell>
          <cell r="F1621" t="str">
            <v>BA</v>
          </cell>
          <cell r="G1621">
            <v>120</v>
          </cell>
          <cell r="H1621">
            <v>43449</v>
          </cell>
          <cell r="I1621">
            <v>201910</v>
          </cell>
        </row>
        <row r="1622">
          <cell r="A1622">
            <v>11147460</v>
          </cell>
          <cell r="B1622" t="str">
            <v>U</v>
          </cell>
          <cell r="C1622" t="str">
            <v>BSRS</v>
          </cell>
          <cell r="D1622" t="str">
            <v>RADS</v>
          </cell>
          <cell r="F1622" t="str">
            <v>HH</v>
          </cell>
          <cell r="G1622">
            <v>164</v>
          </cell>
          <cell r="H1622">
            <v>43321</v>
          </cell>
          <cell r="I1622">
            <v>201840</v>
          </cell>
        </row>
        <row r="1623">
          <cell r="A1623">
            <v>11149028</v>
          </cell>
          <cell r="B1623" t="str">
            <v>G</v>
          </cell>
          <cell r="C1623" t="str">
            <v>MBA</v>
          </cell>
          <cell r="D1623" t="str">
            <v>BUAD</v>
          </cell>
          <cell r="F1623" t="str">
            <v>BA</v>
          </cell>
          <cell r="G1623">
            <v>33</v>
          </cell>
          <cell r="H1623">
            <v>42721</v>
          </cell>
          <cell r="I1623">
            <v>201710</v>
          </cell>
        </row>
        <row r="1624">
          <cell r="A1624">
            <v>11149924</v>
          </cell>
          <cell r="B1624" t="str">
            <v>G</v>
          </cell>
          <cell r="C1624" t="str">
            <v>MA</v>
          </cell>
          <cell r="D1624" t="str">
            <v>CNSH</v>
          </cell>
          <cell r="F1624" t="str">
            <v>ED</v>
          </cell>
          <cell r="G1624">
            <v>39</v>
          </cell>
          <cell r="H1624">
            <v>41986</v>
          </cell>
          <cell r="I1624">
            <v>201510</v>
          </cell>
        </row>
        <row r="1625">
          <cell r="A1625">
            <v>11150254</v>
          </cell>
          <cell r="B1625" t="str">
            <v>U</v>
          </cell>
          <cell r="C1625" t="str">
            <v>BSW</v>
          </cell>
          <cell r="D1625" t="str">
            <v>SOWK</v>
          </cell>
          <cell r="F1625" t="str">
            <v>HH</v>
          </cell>
          <cell r="G1625">
            <v>180</v>
          </cell>
          <cell r="H1625">
            <v>42868</v>
          </cell>
          <cell r="I1625">
            <v>201720</v>
          </cell>
        </row>
        <row r="1626">
          <cell r="A1626">
            <v>11151207</v>
          </cell>
          <cell r="B1626" t="str">
            <v>U</v>
          </cell>
          <cell r="C1626" t="str">
            <v>BSRC</v>
          </cell>
          <cell r="D1626" t="str">
            <v>RESP</v>
          </cell>
          <cell r="F1626" t="str">
            <v>HH</v>
          </cell>
          <cell r="G1626">
            <v>148</v>
          </cell>
          <cell r="H1626">
            <v>43813</v>
          </cell>
          <cell r="I1626">
            <v>202010</v>
          </cell>
        </row>
        <row r="1627">
          <cell r="A1627">
            <v>11151345</v>
          </cell>
          <cell r="B1627" t="str">
            <v>U</v>
          </cell>
          <cell r="C1627" t="str">
            <v>BSN</v>
          </cell>
          <cell r="D1627" t="str">
            <v>NURS</v>
          </cell>
          <cell r="F1627" t="str">
            <v>HH</v>
          </cell>
          <cell r="G1627">
            <v>132</v>
          </cell>
          <cell r="H1627">
            <v>43085</v>
          </cell>
          <cell r="I1627">
            <v>201810</v>
          </cell>
        </row>
        <row r="1628">
          <cell r="A1628">
            <v>11151739</v>
          </cell>
          <cell r="B1628" t="str">
            <v>U</v>
          </cell>
          <cell r="C1628" t="str">
            <v>BSN</v>
          </cell>
          <cell r="D1628" t="str">
            <v>NURS</v>
          </cell>
          <cell r="F1628" t="str">
            <v>HH</v>
          </cell>
          <cell r="G1628">
            <v>218</v>
          </cell>
          <cell r="H1628">
            <v>43085</v>
          </cell>
          <cell r="I1628">
            <v>201810</v>
          </cell>
        </row>
        <row r="1629">
          <cell r="A1629">
            <v>11152156</v>
          </cell>
          <cell r="B1629" t="str">
            <v>U</v>
          </cell>
          <cell r="C1629" t="str">
            <v>BBA</v>
          </cell>
          <cell r="D1629" t="str">
            <v>MGMT</v>
          </cell>
          <cell r="F1629" t="str">
            <v>BA</v>
          </cell>
          <cell r="G1629">
            <v>126</v>
          </cell>
          <cell r="H1629">
            <v>44905</v>
          </cell>
          <cell r="I1629">
            <v>202310</v>
          </cell>
        </row>
        <row r="1630">
          <cell r="A1630">
            <v>11153728</v>
          </cell>
          <cell r="B1630" t="str">
            <v>U</v>
          </cell>
          <cell r="C1630" t="str">
            <v>BSRT</v>
          </cell>
          <cell r="D1630" t="str">
            <v>RADT</v>
          </cell>
          <cell r="F1630" t="str">
            <v>HH</v>
          </cell>
          <cell r="G1630">
            <v>122</v>
          </cell>
          <cell r="H1630">
            <v>42504</v>
          </cell>
          <cell r="I1630">
            <v>201620</v>
          </cell>
        </row>
        <row r="1631">
          <cell r="A1631">
            <v>11154183</v>
          </cell>
          <cell r="B1631" t="str">
            <v>U</v>
          </cell>
          <cell r="C1631" t="str">
            <v>BSRC</v>
          </cell>
          <cell r="D1631" t="str">
            <v>RESP</v>
          </cell>
          <cell r="F1631" t="str">
            <v>HH</v>
          </cell>
          <cell r="G1631">
            <v>87</v>
          </cell>
          <cell r="H1631">
            <v>44905</v>
          </cell>
          <cell r="I1631">
            <v>202310</v>
          </cell>
        </row>
        <row r="1632">
          <cell r="A1632">
            <v>11154894</v>
          </cell>
          <cell r="B1632" t="str">
            <v>U</v>
          </cell>
          <cell r="C1632" t="str">
            <v>BBA</v>
          </cell>
          <cell r="D1632" t="str">
            <v>ACCT</v>
          </cell>
          <cell r="F1632" t="str">
            <v>BA</v>
          </cell>
          <cell r="G1632">
            <v>131</v>
          </cell>
          <cell r="H1632">
            <v>41405</v>
          </cell>
          <cell r="I1632">
            <v>201320</v>
          </cell>
        </row>
        <row r="1633">
          <cell r="A1633">
            <v>11155221</v>
          </cell>
          <cell r="B1633" t="str">
            <v>U</v>
          </cell>
          <cell r="C1633" t="str">
            <v>BSRS</v>
          </cell>
          <cell r="D1633" t="str">
            <v>RADS</v>
          </cell>
          <cell r="F1633" t="str">
            <v>HH</v>
          </cell>
          <cell r="G1633">
            <v>133</v>
          </cell>
          <cell r="H1633">
            <v>44177</v>
          </cell>
          <cell r="I1633">
            <v>202110</v>
          </cell>
        </row>
        <row r="1634">
          <cell r="A1634">
            <v>11155660</v>
          </cell>
          <cell r="B1634" t="str">
            <v>U</v>
          </cell>
          <cell r="C1634" t="str">
            <v>BBA</v>
          </cell>
          <cell r="D1634" t="str">
            <v>MKTG</v>
          </cell>
          <cell r="F1634" t="str">
            <v>BA</v>
          </cell>
          <cell r="G1634">
            <v>178</v>
          </cell>
          <cell r="H1634">
            <v>43085</v>
          </cell>
          <cell r="I1634">
            <v>201810</v>
          </cell>
        </row>
        <row r="1635">
          <cell r="A1635">
            <v>11155660</v>
          </cell>
          <cell r="B1635" t="str">
            <v>U</v>
          </cell>
          <cell r="C1635" t="str">
            <v>BBA</v>
          </cell>
          <cell r="D1635" t="str">
            <v>ACCT</v>
          </cell>
          <cell r="F1635" t="str">
            <v>BA</v>
          </cell>
          <cell r="G1635">
            <v>178</v>
          </cell>
          <cell r="H1635">
            <v>43596</v>
          </cell>
          <cell r="I1635">
            <v>201920</v>
          </cell>
        </row>
        <row r="1636">
          <cell r="A1636">
            <v>11155694</v>
          </cell>
          <cell r="B1636" t="str">
            <v>G</v>
          </cell>
          <cell r="C1636" t="str">
            <v>MED</v>
          </cell>
          <cell r="D1636" t="str">
            <v>EDLE</v>
          </cell>
          <cell r="F1636" t="str">
            <v>ED</v>
          </cell>
          <cell r="G1636">
            <v>36</v>
          </cell>
          <cell r="H1636">
            <v>41622</v>
          </cell>
          <cell r="I1636">
            <v>201410</v>
          </cell>
        </row>
        <row r="1637">
          <cell r="A1637">
            <v>11156376</v>
          </cell>
          <cell r="B1637" t="str">
            <v>U</v>
          </cell>
          <cell r="C1637" t="str">
            <v>BBA</v>
          </cell>
          <cell r="D1637" t="str">
            <v>ACCT</v>
          </cell>
          <cell r="F1637" t="str">
            <v>BA</v>
          </cell>
          <cell r="G1637">
            <v>167</v>
          </cell>
          <cell r="H1637">
            <v>41258</v>
          </cell>
          <cell r="I1637">
            <v>201310</v>
          </cell>
        </row>
        <row r="1638">
          <cell r="A1638">
            <v>11157684</v>
          </cell>
          <cell r="B1638" t="str">
            <v>G</v>
          </cell>
          <cell r="C1638" t="str">
            <v>MS</v>
          </cell>
          <cell r="D1638" t="str">
            <v>CMPS</v>
          </cell>
          <cell r="F1638" t="str">
            <v>SE</v>
          </cell>
          <cell r="G1638">
            <v>33</v>
          </cell>
          <cell r="H1638">
            <v>44905</v>
          </cell>
          <cell r="I1638">
            <v>202310</v>
          </cell>
        </row>
        <row r="1639">
          <cell r="A1639">
            <v>11157905</v>
          </cell>
          <cell r="B1639" t="str">
            <v>U</v>
          </cell>
          <cell r="C1639" t="str">
            <v>BSRS</v>
          </cell>
          <cell r="D1639" t="str">
            <v>RADS</v>
          </cell>
          <cell r="F1639" t="str">
            <v>HH</v>
          </cell>
          <cell r="G1639">
            <v>147</v>
          </cell>
          <cell r="H1639">
            <v>42222</v>
          </cell>
          <cell r="I1639">
            <v>201540</v>
          </cell>
        </row>
        <row r="1640">
          <cell r="A1640">
            <v>11157943</v>
          </cell>
          <cell r="B1640" t="str">
            <v>U</v>
          </cell>
          <cell r="C1640" t="str">
            <v>BSRT</v>
          </cell>
          <cell r="D1640" t="str">
            <v>RADT</v>
          </cell>
          <cell r="F1640" t="str">
            <v>HH</v>
          </cell>
          <cell r="G1640">
            <v>137</v>
          </cell>
          <cell r="H1640">
            <v>42868</v>
          </cell>
          <cell r="I1640">
            <v>201720</v>
          </cell>
        </row>
        <row r="1641">
          <cell r="A1641">
            <v>11159653</v>
          </cell>
          <cell r="B1641" t="str">
            <v>U</v>
          </cell>
          <cell r="C1641" t="str">
            <v>BSN</v>
          </cell>
          <cell r="D1641" t="str">
            <v>NURS</v>
          </cell>
          <cell r="F1641" t="str">
            <v>HH</v>
          </cell>
          <cell r="G1641">
            <v>140</v>
          </cell>
          <cell r="H1641">
            <v>43232</v>
          </cell>
          <cell r="I1641">
            <v>201820</v>
          </cell>
        </row>
        <row r="1642">
          <cell r="A1642">
            <v>11160746</v>
          </cell>
          <cell r="B1642" t="str">
            <v>U</v>
          </cell>
          <cell r="C1642" t="str">
            <v>BSRC</v>
          </cell>
          <cell r="D1642" t="str">
            <v>RESP</v>
          </cell>
          <cell r="F1642" t="str">
            <v>HH</v>
          </cell>
          <cell r="G1642">
            <v>182</v>
          </cell>
          <cell r="H1642">
            <v>41494</v>
          </cell>
          <cell r="I1642">
            <v>201340</v>
          </cell>
        </row>
        <row r="1643">
          <cell r="A1643">
            <v>11161068</v>
          </cell>
          <cell r="B1643" t="str">
            <v>U</v>
          </cell>
          <cell r="C1643" t="str">
            <v>BBA</v>
          </cell>
          <cell r="D1643" t="str">
            <v>MGMT</v>
          </cell>
          <cell r="F1643" t="str">
            <v>BA</v>
          </cell>
          <cell r="G1643">
            <v>129</v>
          </cell>
          <cell r="H1643">
            <v>41405</v>
          </cell>
          <cell r="I1643">
            <v>201320</v>
          </cell>
        </row>
        <row r="1644">
          <cell r="A1644">
            <v>11161212</v>
          </cell>
          <cell r="B1644" t="str">
            <v>U</v>
          </cell>
          <cell r="C1644" t="str">
            <v>BA</v>
          </cell>
          <cell r="D1644" t="str">
            <v>PSYC</v>
          </cell>
          <cell r="F1644" t="str">
            <v>HM</v>
          </cell>
          <cell r="G1644">
            <v>124</v>
          </cell>
          <cell r="H1644">
            <v>41494</v>
          </cell>
          <cell r="I1644">
            <v>201340</v>
          </cell>
        </row>
        <row r="1645">
          <cell r="A1645">
            <v>11161241</v>
          </cell>
          <cell r="B1645" t="str">
            <v>U</v>
          </cell>
          <cell r="C1645" t="str">
            <v>BAAS</v>
          </cell>
          <cell r="D1645" t="str">
            <v>BAAS</v>
          </cell>
          <cell r="F1645" t="str">
            <v>ED</v>
          </cell>
          <cell r="G1645">
            <v>129</v>
          </cell>
          <cell r="H1645">
            <v>43967</v>
          </cell>
          <cell r="I1645">
            <v>202020</v>
          </cell>
        </row>
        <row r="1646">
          <cell r="A1646">
            <v>11161320</v>
          </cell>
          <cell r="B1646" t="str">
            <v>G</v>
          </cell>
          <cell r="C1646" t="str">
            <v>MHA</v>
          </cell>
          <cell r="D1646" t="str">
            <v>HSAD</v>
          </cell>
          <cell r="F1646" t="str">
            <v>HH</v>
          </cell>
          <cell r="G1646">
            <v>45</v>
          </cell>
          <cell r="H1646">
            <v>43449</v>
          </cell>
          <cell r="I1646">
            <v>201910</v>
          </cell>
        </row>
        <row r="1647">
          <cell r="A1647">
            <v>11162033</v>
          </cell>
          <cell r="B1647" t="str">
            <v>G</v>
          </cell>
          <cell r="C1647" t="str">
            <v>MA</v>
          </cell>
          <cell r="D1647" t="str">
            <v>CLMH</v>
          </cell>
          <cell r="F1647" t="str">
            <v>ED</v>
          </cell>
          <cell r="G1647">
            <v>84</v>
          </cell>
          <cell r="H1647">
            <v>44413</v>
          </cell>
          <cell r="I1647">
            <v>202140</v>
          </cell>
        </row>
        <row r="1648">
          <cell r="A1648">
            <v>11162395</v>
          </cell>
          <cell r="B1648" t="str">
            <v>U</v>
          </cell>
          <cell r="C1648" t="str">
            <v>BSRC</v>
          </cell>
          <cell r="D1648" t="str">
            <v>RESP</v>
          </cell>
          <cell r="F1648" t="str">
            <v>HH</v>
          </cell>
          <cell r="G1648">
            <v>138</v>
          </cell>
          <cell r="H1648">
            <v>42140</v>
          </cell>
          <cell r="I1648">
            <v>201520</v>
          </cell>
        </row>
        <row r="1649">
          <cell r="A1649">
            <v>11164374</v>
          </cell>
          <cell r="B1649" t="str">
            <v>G</v>
          </cell>
          <cell r="C1649" t="str">
            <v>MHA</v>
          </cell>
          <cell r="D1649" t="str">
            <v>HSAD</v>
          </cell>
          <cell r="F1649" t="str">
            <v>HH</v>
          </cell>
          <cell r="G1649">
            <v>45</v>
          </cell>
          <cell r="H1649">
            <v>43085</v>
          </cell>
          <cell r="I1649">
            <v>201810</v>
          </cell>
        </row>
        <row r="1650">
          <cell r="A1650">
            <v>11166056</v>
          </cell>
          <cell r="B1650" t="str">
            <v>U</v>
          </cell>
          <cell r="C1650" t="str">
            <v>BS</v>
          </cell>
          <cell r="D1650" t="str">
            <v>BIOL</v>
          </cell>
          <cell r="F1650" t="str">
            <v>SM</v>
          </cell>
          <cell r="G1650">
            <v>132</v>
          </cell>
          <cell r="H1650">
            <v>42593</v>
          </cell>
          <cell r="I1650">
            <v>201640</v>
          </cell>
        </row>
        <row r="1651">
          <cell r="A1651">
            <v>11166737</v>
          </cell>
          <cell r="B1651" t="str">
            <v>U</v>
          </cell>
          <cell r="C1651" t="str">
            <v>BSCJ</v>
          </cell>
          <cell r="D1651" t="str">
            <v>CRJU</v>
          </cell>
          <cell r="F1651" t="str">
            <v>HH</v>
          </cell>
          <cell r="G1651">
            <v>132</v>
          </cell>
          <cell r="H1651">
            <v>41769</v>
          </cell>
          <cell r="I1651">
            <v>201420</v>
          </cell>
        </row>
        <row r="1652">
          <cell r="A1652">
            <v>11167033</v>
          </cell>
          <cell r="B1652" t="str">
            <v>U</v>
          </cell>
          <cell r="C1652" t="str">
            <v>BSW</v>
          </cell>
          <cell r="D1652" t="str">
            <v>SOWK</v>
          </cell>
          <cell r="F1652" t="str">
            <v>HH</v>
          </cell>
          <cell r="G1652">
            <v>140</v>
          </cell>
          <cell r="H1652">
            <v>41622</v>
          </cell>
          <cell r="I1652">
            <v>201410</v>
          </cell>
        </row>
        <row r="1653">
          <cell r="A1653">
            <v>11167817</v>
          </cell>
          <cell r="B1653" t="str">
            <v>U</v>
          </cell>
          <cell r="C1653" t="str">
            <v>AASR</v>
          </cell>
          <cell r="D1653" t="str">
            <v>RADG</v>
          </cell>
          <cell r="F1653" t="str">
            <v>HH</v>
          </cell>
          <cell r="G1653">
            <v>218.28</v>
          </cell>
          <cell r="H1653">
            <v>41769</v>
          </cell>
          <cell r="I1653">
            <v>201420</v>
          </cell>
        </row>
        <row r="1654">
          <cell r="A1654">
            <v>11167817</v>
          </cell>
          <cell r="B1654" t="str">
            <v>U</v>
          </cell>
          <cell r="C1654" t="str">
            <v>BSRS</v>
          </cell>
          <cell r="D1654" t="str">
            <v>RADS</v>
          </cell>
          <cell r="F1654" t="str">
            <v>HH</v>
          </cell>
          <cell r="G1654">
            <v>218.28</v>
          </cell>
          <cell r="H1654">
            <v>43596</v>
          </cell>
          <cell r="I1654">
            <v>201920</v>
          </cell>
        </row>
        <row r="1655">
          <cell r="A1655">
            <v>11169278</v>
          </cell>
          <cell r="B1655" t="str">
            <v>U</v>
          </cell>
          <cell r="C1655" t="str">
            <v>BAAS</v>
          </cell>
          <cell r="D1655" t="str">
            <v>BAAS</v>
          </cell>
          <cell r="F1655" t="str">
            <v>ED</v>
          </cell>
          <cell r="G1655">
            <v>171</v>
          </cell>
          <cell r="H1655">
            <v>43085</v>
          </cell>
          <cell r="I1655">
            <v>201810</v>
          </cell>
        </row>
        <row r="1656">
          <cell r="A1656">
            <v>11169358</v>
          </cell>
          <cell r="B1656" t="str">
            <v>U</v>
          </cell>
          <cell r="C1656" t="str">
            <v>BSRT</v>
          </cell>
          <cell r="D1656" t="str">
            <v>RADT</v>
          </cell>
          <cell r="F1656" t="str">
            <v>HH</v>
          </cell>
          <cell r="G1656">
            <v>155</v>
          </cell>
          <cell r="H1656">
            <v>42504</v>
          </cell>
          <cell r="I1656">
            <v>201620</v>
          </cell>
        </row>
        <row r="1657">
          <cell r="A1657">
            <v>11170055</v>
          </cell>
          <cell r="B1657" t="str">
            <v>U</v>
          </cell>
          <cell r="C1657" t="str">
            <v>BSRS</v>
          </cell>
          <cell r="D1657" t="str">
            <v>RADS</v>
          </cell>
          <cell r="F1657" t="str">
            <v>HH</v>
          </cell>
          <cell r="G1657">
            <v>158</v>
          </cell>
          <cell r="H1657">
            <v>43449</v>
          </cell>
          <cell r="I1657">
            <v>201910</v>
          </cell>
        </row>
        <row r="1658">
          <cell r="A1658">
            <v>11170648</v>
          </cell>
          <cell r="B1658" t="str">
            <v>U</v>
          </cell>
          <cell r="C1658" t="str">
            <v>BBA</v>
          </cell>
          <cell r="D1658" t="str">
            <v>MGMT</v>
          </cell>
          <cell r="F1658" t="str">
            <v>BA</v>
          </cell>
          <cell r="G1658">
            <v>137</v>
          </cell>
          <cell r="H1658">
            <v>42504</v>
          </cell>
          <cell r="I1658">
            <v>201620</v>
          </cell>
        </row>
        <row r="1659">
          <cell r="A1659">
            <v>11170865</v>
          </cell>
          <cell r="B1659" t="str">
            <v>U</v>
          </cell>
          <cell r="C1659" t="str">
            <v>BBA</v>
          </cell>
          <cell r="D1659" t="str">
            <v>MGMT</v>
          </cell>
          <cell r="E1659" t="str">
            <v>MKTG</v>
          </cell>
          <cell r="F1659" t="str">
            <v>BA</v>
          </cell>
          <cell r="G1659">
            <v>149</v>
          </cell>
          <cell r="H1659">
            <v>43449</v>
          </cell>
          <cell r="I1659">
            <v>201910</v>
          </cell>
        </row>
        <row r="1660">
          <cell r="A1660">
            <v>11171617</v>
          </cell>
          <cell r="B1660" t="str">
            <v>U</v>
          </cell>
          <cell r="C1660" t="str">
            <v>BSN</v>
          </cell>
          <cell r="D1660" t="str">
            <v>NURN</v>
          </cell>
          <cell r="F1660" t="str">
            <v>HH</v>
          </cell>
          <cell r="G1660">
            <v>171</v>
          </cell>
          <cell r="H1660">
            <v>44541</v>
          </cell>
          <cell r="I1660">
            <v>202210</v>
          </cell>
        </row>
        <row r="1661">
          <cell r="A1661">
            <v>11173908</v>
          </cell>
          <cell r="B1661" t="str">
            <v>U</v>
          </cell>
          <cell r="C1661" t="str">
            <v>BSRS</v>
          </cell>
          <cell r="D1661" t="str">
            <v>RADS</v>
          </cell>
          <cell r="F1661" t="str">
            <v>HH</v>
          </cell>
          <cell r="G1661">
            <v>144</v>
          </cell>
          <cell r="H1661">
            <v>42504</v>
          </cell>
          <cell r="I1661">
            <v>201620</v>
          </cell>
        </row>
        <row r="1662">
          <cell r="A1662">
            <v>11174056</v>
          </cell>
          <cell r="B1662" t="str">
            <v>U</v>
          </cell>
          <cell r="C1662" t="str">
            <v>BBA</v>
          </cell>
          <cell r="D1662" t="str">
            <v>ECON</v>
          </cell>
          <cell r="F1662" t="str">
            <v>BA</v>
          </cell>
          <cell r="G1662">
            <v>146</v>
          </cell>
          <cell r="H1662">
            <v>43449</v>
          </cell>
          <cell r="I1662">
            <v>201910</v>
          </cell>
        </row>
        <row r="1663">
          <cell r="A1663">
            <v>11174402</v>
          </cell>
          <cell r="B1663" t="str">
            <v>U</v>
          </cell>
          <cell r="C1663" t="str">
            <v>BSN</v>
          </cell>
          <cell r="D1663" t="str">
            <v>NURS</v>
          </cell>
          <cell r="F1663" t="str">
            <v>HH</v>
          </cell>
          <cell r="G1663">
            <v>120</v>
          </cell>
          <cell r="H1663">
            <v>44177</v>
          </cell>
          <cell r="I1663">
            <v>202110</v>
          </cell>
        </row>
        <row r="1664">
          <cell r="A1664">
            <v>11176582</v>
          </cell>
          <cell r="B1664" t="str">
            <v>U</v>
          </cell>
          <cell r="C1664" t="str">
            <v>BSRC</v>
          </cell>
          <cell r="D1664" t="str">
            <v>RESP</v>
          </cell>
          <cell r="F1664" t="str">
            <v>HH</v>
          </cell>
          <cell r="G1664">
            <v>151</v>
          </cell>
          <cell r="H1664">
            <v>43596</v>
          </cell>
          <cell r="I1664">
            <v>201920</v>
          </cell>
        </row>
        <row r="1665">
          <cell r="A1665">
            <v>11177331</v>
          </cell>
          <cell r="B1665" t="str">
            <v>U</v>
          </cell>
          <cell r="C1665" t="str">
            <v>BSRS</v>
          </cell>
          <cell r="D1665" t="str">
            <v>RADS</v>
          </cell>
          <cell r="F1665" t="str">
            <v>HH</v>
          </cell>
          <cell r="G1665">
            <v>205</v>
          </cell>
          <cell r="H1665">
            <v>41769</v>
          </cell>
          <cell r="I1665">
            <v>201420</v>
          </cell>
        </row>
        <row r="1666">
          <cell r="A1666">
            <v>11180785</v>
          </cell>
          <cell r="B1666" t="str">
            <v>U</v>
          </cell>
          <cell r="C1666" t="str">
            <v>BBA</v>
          </cell>
          <cell r="D1666" t="str">
            <v>GBUS</v>
          </cell>
          <cell r="F1666" t="str">
            <v>BA</v>
          </cell>
          <cell r="G1666">
            <v>142</v>
          </cell>
          <cell r="H1666">
            <v>41622</v>
          </cell>
          <cell r="I1666">
            <v>201410</v>
          </cell>
        </row>
        <row r="1667">
          <cell r="A1667">
            <v>11180812</v>
          </cell>
          <cell r="B1667" t="str">
            <v>U</v>
          </cell>
          <cell r="C1667" t="str">
            <v>BSN</v>
          </cell>
          <cell r="D1667" t="str">
            <v>NURS</v>
          </cell>
          <cell r="F1667" t="str">
            <v>HH</v>
          </cell>
          <cell r="G1667">
            <v>153</v>
          </cell>
          <cell r="H1667">
            <v>42350</v>
          </cell>
          <cell r="I1667">
            <v>201610</v>
          </cell>
        </row>
        <row r="1668">
          <cell r="A1668">
            <v>11181294</v>
          </cell>
          <cell r="B1668" t="str">
            <v>U</v>
          </cell>
          <cell r="C1668" t="str">
            <v>BSRS</v>
          </cell>
          <cell r="D1668" t="str">
            <v>RADS</v>
          </cell>
          <cell r="F1668" t="str">
            <v>HH</v>
          </cell>
          <cell r="G1668">
            <v>140</v>
          </cell>
          <cell r="H1668">
            <v>43813</v>
          </cell>
          <cell r="I1668">
            <v>202010</v>
          </cell>
        </row>
        <row r="1669">
          <cell r="A1669">
            <v>11181771</v>
          </cell>
          <cell r="B1669" t="str">
            <v>G</v>
          </cell>
          <cell r="C1669" t="str">
            <v>MA</v>
          </cell>
          <cell r="D1669" t="str">
            <v>POLS</v>
          </cell>
          <cell r="F1669" t="str">
            <v>HM</v>
          </cell>
          <cell r="G1669">
            <v>30</v>
          </cell>
          <cell r="H1669">
            <v>42504</v>
          </cell>
          <cell r="I1669">
            <v>201620</v>
          </cell>
        </row>
        <row r="1670">
          <cell r="A1670">
            <v>11182900</v>
          </cell>
          <cell r="B1670" t="str">
            <v>U</v>
          </cell>
          <cell r="C1670" t="str">
            <v>BSN</v>
          </cell>
          <cell r="D1670" t="str">
            <v>NURS</v>
          </cell>
          <cell r="F1670" t="str">
            <v>HH</v>
          </cell>
          <cell r="G1670">
            <v>141</v>
          </cell>
          <cell r="H1670">
            <v>41258</v>
          </cell>
          <cell r="I1670">
            <v>201310</v>
          </cell>
        </row>
        <row r="1671">
          <cell r="A1671">
            <v>11183005</v>
          </cell>
          <cell r="B1671" t="str">
            <v>U</v>
          </cell>
          <cell r="C1671" t="str">
            <v>BBA</v>
          </cell>
          <cell r="D1671" t="str">
            <v>FINC</v>
          </cell>
          <cell r="F1671" t="str">
            <v>BA</v>
          </cell>
          <cell r="G1671">
            <v>135</v>
          </cell>
          <cell r="H1671">
            <v>41258</v>
          </cell>
          <cell r="I1671">
            <v>201310</v>
          </cell>
        </row>
        <row r="1672">
          <cell r="A1672">
            <v>11183160</v>
          </cell>
          <cell r="B1672" t="str">
            <v>U</v>
          </cell>
          <cell r="C1672" t="str">
            <v>BBA</v>
          </cell>
          <cell r="D1672" t="str">
            <v>ACCT</v>
          </cell>
          <cell r="F1672" t="str">
            <v>BA</v>
          </cell>
          <cell r="G1672">
            <v>129</v>
          </cell>
          <cell r="H1672">
            <v>42504</v>
          </cell>
          <cell r="I1672">
            <v>201620</v>
          </cell>
        </row>
        <row r="1673">
          <cell r="A1673">
            <v>11183484</v>
          </cell>
          <cell r="B1673" t="str">
            <v>U</v>
          </cell>
          <cell r="C1673" t="str">
            <v>BSIS</v>
          </cell>
          <cell r="D1673" t="str">
            <v>IMTH</v>
          </cell>
          <cell r="F1673" t="str">
            <v>ED</v>
          </cell>
          <cell r="G1673">
            <v>134</v>
          </cell>
          <cell r="H1673">
            <v>44688</v>
          </cell>
          <cell r="I1673">
            <v>202220</v>
          </cell>
        </row>
        <row r="1674">
          <cell r="A1674">
            <v>11183736</v>
          </cell>
          <cell r="B1674" t="str">
            <v>U</v>
          </cell>
          <cell r="C1674" t="str">
            <v>BSN</v>
          </cell>
          <cell r="D1674" t="str">
            <v>NURS</v>
          </cell>
          <cell r="F1674" t="str">
            <v>HH</v>
          </cell>
          <cell r="G1674">
            <v>132</v>
          </cell>
          <cell r="H1674">
            <v>42868</v>
          </cell>
          <cell r="I1674">
            <v>201720</v>
          </cell>
        </row>
        <row r="1675">
          <cell r="A1675">
            <v>11183884</v>
          </cell>
          <cell r="B1675" t="str">
            <v>G</v>
          </cell>
          <cell r="C1675" t="str">
            <v>MA</v>
          </cell>
          <cell r="D1675" t="str">
            <v>POLS</v>
          </cell>
          <cell r="F1675" t="str">
            <v>HM</v>
          </cell>
          <cell r="G1675">
            <v>75</v>
          </cell>
          <cell r="H1675">
            <v>43596</v>
          </cell>
          <cell r="I1675">
            <v>201920</v>
          </cell>
        </row>
        <row r="1676">
          <cell r="A1676">
            <v>11185991</v>
          </cell>
          <cell r="B1676" t="str">
            <v>U</v>
          </cell>
          <cell r="C1676" t="str">
            <v>BSN</v>
          </cell>
          <cell r="D1676" t="str">
            <v>NURS</v>
          </cell>
          <cell r="F1676" t="str">
            <v>HH</v>
          </cell>
          <cell r="G1676">
            <v>167</v>
          </cell>
          <cell r="H1676">
            <v>42140</v>
          </cell>
          <cell r="I1676">
            <v>201520</v>
          </cell>
        </row>
        <row r="1677">
          <cell r="A1677">
            <v>11186622</v>
          </cell>
          <cell r="B1677" t="str">
            <v>U</v>
          </cell>
          <cell r="C1677" t="str">
            <v>BSRC</v>
          </cell>
          <cell r="D1677" t="str">
            <v>RESP</v>
          </cell>
          <cell r="F1677" t="str">
            <v>HH</v>
          </cell>
          <cell r="G1677">
            <v>135</v>
          </cell>
          <cell r="H1677">
            <v>43232</v>
          </cell>
          <cell r="I1677">
            <v>201820</v>
          </cell>
        </row>
        <row r="1678">
          <cell r="A1678">
            <v>11188862</v>
          </cell>
          <cell r="B1678" t="str">
            <v>U</v>
          </cell>
          <cell r="C1678" t="str">
            <v>BS</v>
          </cell>
          <cell r="D1678" t="str">
            <v>BIOL</v>
          </cell>
          <cell r="F1678" t="str">
            <v>SM</v>
          </cell>
          <cell r="G1678">
            <v>145</v>
          </cell>
          <cell r="H1678">
            <v>43232</v>
          </cell>
          <cell r="I1678">
            <v>201820</v>
          </cell>
        </row>
        <row r="1679">
          <cell r="A1679">
            <v>11189564</v>
          </cell>
          <cell r="B1679" t="str">
            <v>U</v>
          </cell>
          <cell r="C1679" t="str">
            <v>BSE</v>
          </cell>
          <cell r="D1679" t="str">
            <v>SPLE</v>
          </cell>
          <cell r="F1679" t="str">
            <v>ED</v>
          </cell>
          <cell r="G1679">
            <v>127</v>
          </cell>
          <cell r="H1679">
            <v>44905</v>
          </cell>
          <cell r="I1679">
            <v>202310</v>
          </cell>
        </row>
        <row r="1680">
          <cell r="A1680">
            <v>11189710</v>
          </cell>
          <cell r="B1680" t="str">
            <v>U</v>
          </cell>
          <cell r="C1680" t="str">
            <v>BSIS</v>
          </cell>
          <cell r="D1680" t="str">
            <v>ECE6</v>
          </cell>
          <cell r="F1680" t="str">
            <v>ED</v>
          </cell>
          <cell r="G1680">
            <v>141</v>
          </cell>
          <cell r="H1680">
            <v>43085</v>
          </cell>
          <cell r="I1680">
            <v>201810</v>
          </cell>
        </row>
        <row r="1681">
          <cell r="A1681">
            <v>11191088</v>
          </cell>
          <cell r="B1681" t="str">
            <v>U</v>
          </cell>
          <cell r="C1681" t="str">
            <v>BA</v>
          </cell>
          <cell r="D1681" t="str">
            <v>INTS</v>
          </cell>
          <cell r="F1681" t="str">
            <v>HM</v>
          </cell>
          <cell r="G1681">
            <v>133</v>
          </cell>
          <cell r="H1681">
            <v>41986</v>
          </cell>
          <cell r="I1681">
            <v>201510</v>
          </cell>
        </row>
        <row r="1682">
          <cell r="A1682">
            <v>11192373</v>
          </cell>
          <cell r="B1682" t="str">
            <v>U</v>
          </cell>
          <cell r="C1682" t="str">
            <v>BFA</v>
          </cell>
          <cell r="D1682" t="str">
            <v>ART</v>
          </cell>
          <cell r="F1682" t="str">
            <v>FA</v>
          </cell>
          <cell r="G1682">
            <v>181</v>
          </cell>
          <cell r="H1682">
            <v>43085</v>
          </cell>
          <cell r="I1682">
            <v>201810</v>
          </cell>
        </row>
        <row r="1683">
          <cell r="A1683">
            <v>11192440</v>
          </cell>
          <cell r="B1683" t="str">
            <v>U</v>
          </cell>
          <cell r="C1683" t="str">
            <v>BA</v>
          </cell>
          <cell r="D1683" t="str">
            <v>MCOM</v>
          </cell>
          <cell r="F1683" t="str">
            <v>FA</v>
          </cell>
          <cell r="G1683">
            <v>136</v>
          </cell>
          <cell r="H1683">
            <v>41258</v>
          </cell>
          <cell r="I1683">
            <v>201310</v>
          </cell>
        </row>
        <row r="1684">
          <cell r="A1684">
            <v>11192671</v>
          </cell>
          <cell r="B1684" t="str">
            <v>U</v>
          </cell>
          <cell r="C1684" t="str">
            <v>BBA</v>
          </cell>
          <cell r="D1684" t="str">
            <v>MGMT</v>
          </cell>
          <cell r="E1684" t="str">
            <v>FINC</v>
          </cell>
          <cell r="F1684" t="str">
            <v>BA</v>
          </cell>
          <cell r="G1684">
            <v>163</v>
          </cell>
          <cell r="H1684">
            <v>43967</v>
          </cell>
          <cell r="I1684">
            <v>202020</v>
          </cell>
        </row>
        <row r="1685">
          <cell r="A1685">
            <v>11193264</v>
          </cell>
          <cell r="B1685" t="str">
            <v>U</v>
          </cell>
          <cell r="C1685" t="str">
            <v>BAAS</v>
          </cell>
          <cell r="D1685" t="str">
            <v>BAAS</v>
          </cell>
          <cell r="F1685" t="str">
            <v>ED</v>
          </cell>
          <cell r="G1685">
            <v>148</v>
          </cell>
          <cell r="H1685">
            <v>43449</v>
          </cell>
          <cell r="I1685">
            <v>201910</v>
          </cell>
        </row>
        <row r="1686">
          <cell r="A1686">
            <v>11193784</v>
          </cell>
          <cell r="B1686" t="str">
            <v>U</v>
          </cell>
          <cell r="C1686" t="str">
            <v>BSIS</v>
          </cell>
          <cell r="D1686" t="str">
            <v>SPED</v>
          </cell>
          <cell r="F1686" t="str">
            <v>ED</v>
          </cell>
          <cell r="G1686">
            <v>166</v>
          </cell>
          <cell r="H1686">
            <v>41405</v>
          </cell>
          <cell r="I1686">
            <v>201320</v>
          </cell>
        </row>
        <row r="1687">
          <cell r="A1687">
            <v>11194967</v>
          </cell>
          <cell r="B1687" t="str">
            <v>U</v>
          </cell>
          <cell r="C1687" t="str">
            <v>BSRS</v>
          </cell>
          <cell r="D1687" t="str">
            <v>RADS</v>
          </cell>
          <cell r="F1687" t="str">
            <v>HH</v>
          </cell>
          <cell r="G1687">
            <v>138</v>
          </cell>
          <cell r="H1687">
            <v>44317</v>
          </cell>
          <cell r="I1687">
            <v>202120</v>
          </cell>
        </row>
        <row r="1688">
          <cell r="A1688">
            <v>11197126</v>
          </cell>
          <cell r="B1688" t="str">
            <v>U</v>
          </cell>
          <cell r="C1688" t="str">
            <v>BSRC</v>
          </cell>
          <cell r="D1688" t="str">
            <v>RESP</v>
          </cell>
          <cell r="F1688" t="str">
            <v>HH</v>
          </cell>
          <cell r="G1688">
            <v>146</v>
          </cell>
          <cell r="H1688">
            <v>43232</v>
          </cell>
          <cell r="I1688">
            <v>201820</v>
          </cell>
        </row>
        <row r="1689">
          <cell r="A1689">
            <v>11197297</v>
          </cell>
          <cell r="B1689" t="str">
            <v>U</v>
          </cell>
          <cell r="C1689" t="str">
            <v>BSIS</v>
          </cell>
          <cell r="D1689" t="str">
            <v>ECE6</v>
          </cell>
          <cell r="F1689" t="str">
            <v>ED</v>
          </cell>
          <cell r="G1689">
            <v>134</v>
          </cell>
          <cell r="H1689">
            <v>42721</v>
          </cell>
          <cell r="I1689">
            <v>201710</v>
          </cell>
        </row>
        <row r="1690">
          <cell r="A1690">
            <v>11197494</v>
          </cell>
          <cell r="B1690" t="str">
            <v>G</v>
          </cell>
          <cell r="C1690" t="str">
            <v>MA</v>
          </cell>
          <cell r="D1690" t="str">
            <v>CNSH</v>
          </cell>
          <cell r="F1690" t="str">
            <v>ED</v>
          </cell>
          <cell r="G1690">
            <v>39</v>
          </cell>
          <cell r="H1690">
            <v>43967</v>
          </cell>
          <cell r="I1690">
            <v>202020</v>
          </cell>
        </row>
        <row r="1691">
          <cell r="A1691">
            <v>11198581</v>
          </cell>
          <cell r="B1691" t="str">
            <v>U</v>
          </cell>
          <cell r="C1691" t="str">
            <v>BSW</v>
          </cell>
          <cell r="D1691" t="str">
            <v>SOWK</v>
          </cell>
          <cell r="F1691" t="str">
            <v>HH</v>
          </cell>
          <cell r="G1691">
            <v>138</v>
          </cell>
          <cell r="H1691">
            <v>43321</v>
          </cell>
          <cell r="I1691">
            <v>201840</v>
          </cell>
        </row>
        <row r="1692">
          <cell r="A1692">
            <v>11199940</v>
          </cell>
          <cell r="B1692" t="str">
            <v>G</v>
          </cell>
          <cell r="C1692" t="str">
            <v>MED</v>
          </cell>
          <cell r="D1692" t="str">
            <v>SPAD</v>
          </cell>
          <cell r="F1692" t="str">
            <v>ED</v>
          </cell>
          <cell r="G1692">
            <v>36</v>
          </cell>
          <cell r="H1692">
            <v>42868</v>
          </cell>
          <cell r="I1692">
            <v>201720</v>
          </cell>
        </row>
        <row r="1693">
          <cell r="A1693">
            <v>11200750</v>
          </cell>
          <cell r="B1693" t="str">
            <v>U</v>
          </cell>
          <cell r="C1693" t="str">
            <v>BSIS</v>
          </cell>
          <cell r="D1693" t="str">
            <v>ECE6</v>
          </cell>
          <cell r="F1693" t="str">
            <v>ED</v>
          </cell>
          <cell r="G1693">
            <v>133</v>
          </cell>
          <cell r="H1693">
            <v>44317</v>
          </cell>
          <cell r="I1693">
            <v>202120</v>
          </cell>
        </row>
        <row r="1694">
          <cell r="A1694">
            <v>11202510</v>
          </cell>
          <cell r="B1694" t="str">
            <v>U</v>
          </cell>
          <cell r="C1694" t="str">
            <v>BSDH</v>
          </cell>
          <cell r="D1694" t="str">
            <v>DNHY</v>
          </cell>
          <cell r="F1694" t="str">
            <v>HH</v>
          </cell>
          <cell r="G1694">
            <v>222</v>
          </cell>
          <cell r="H1694">
            <v>43232</v>
          </cell>
          <cell r="I1694">
            <v>201820</v>
          </cell>
        </row>
        <row r="1695">
          <cell r="A1695">
            <v>11204070</v>
          </cell>
          <cell r="B1695" t="str">
            <v>U</v>
          </cell>
          <cell r="C1695" t="str">
            <v>BSRC</v>
          </cell>
          <cell r="D1695" t="str">
            <v>RESP</v>
          </cell>
          <cell r="F1695" t="str">
            <v>HH</v>
          </cell>
          <cell r="G1695">
            <v>160</v>
          </cell>
          <cell r="H1695">
            <v>41986</v>
          </cell>
          <cell r="I1695">
            <v>201510</v>
          </cell>
        </row>
        <row r="1696">
          <cell r="A1696">
            <v>11205176</v>
          </cell>
          <cell r="B1696" t="str">
            <v>U</v>
          </cell>
          <cell r="C1696" t="str">
            <v>BS</v>
          </cell>
          <cell r="D1696" t="str">
            <v>PSYC</v>
          </cell>
          <cell r="F1696" t="str">
            <v>HM</v>
          </cell>
          <cell r="G1696">
            <v>130</v>
          </cell>
          <cell r="H1696">
            <v>42721</v>
          </cell>
          <cell r="I1696">
            <v>201710</v>
          </cell>
        </row>
        <row r="1697">
          <cell r="A1697">
            <v>11205457</v>
          </cell>
          <cell r="B1697" t="str">
            <v>U</v>
          </cell>
          <cell r="C1697" t="str">
            <v>BA</v>
          </cell>
          <cell r="D1697" t="str">
            <v>INTS</v>
          </cell>
          <cell r="F1697" t="str">
            <v>HM</v>
          </cell>
          <cell r="G1697">
            <v>134</v>
          </cell>
          <cell r="H1697">
            <v>42350</v>
          </cell>
          <cell r="I1697">
            <v>201610</v>
          </cell>
        </row>
        <row r="1698">
          <cell r="A1698">
            <v>11205541</v>
          </cell>
          <cell r="B1698" t="str">
            <v>U</v>
          </cell>
          <cell r="C1698" t="str">
            <v>BSRT</v>
          </cell>
          <cell r="D1698" t="str">
            <v>RADT</v>
          </cell>
          <cell r="F1698" t="str">
            <v>HH</v>
          </cell>
          <cell r="G1698">
            <v>149</v>
          </cell>
          <cell r="H1698">
            <v>44317</v>
          </cell>
          <cell r="I1698">
            <v>202120</v>
          </cell>
        </row>
        <row r="1699">
          <cell r="A1699">
            <v>11206015</v>
          </cell>
          <cell r="B1699" t="str">
            <v>U</v>
          </cell>
          <cell r="C1699" t="str">
            <v>BSRC</v>
          </cell>
          <cell r="D1699" t="str">
            <v>RESP</v>
          </cell>
          <cell r="F1699" t="str">
            <v>HH</v>
          </cell>
          <cell r="G1699">
            <v>215</v>
          </cell>
          <cell r="H1699">
            <v>44317</v>
          </cell>
          <cell r="I1699">
            <v>202120</v>
          </cell>
        </row>
        <row r="1700">
          <cell r="A1700">
            <v>11206370</v>
          </cell>
          <cell r="B1700" t="str">
            <v>U</v>
          </cell>
          <cell r="C1700" t="str">
            <v>BS</v>
          </cell>
          <cell r="D1700" t="str">
            <v>GEOE</v>
          </cell>
          <cell r="F1700" t="str">
            <v>SE</v>
          </cell>
          <cell r="G1700">
            <v>140</v>
          </cell>
          <cell r="H1700">
            <v>43449</v>
          </cell>
          <cell r="I1700">
            <v>201910</v>
          </cell>
        </row>
        <row r="1701">
          <cell r="A1701">
            <v>11207027</v>
          </cell>
          <cell r="B1701" t="str">
            <v>U</v>
          </cell>
          <cell r="C1701" t="str">
            <v>BSAT</v>
          </cell>
          <cell r="D1701" t="str">
            <v>ATRN</v>
          </cell>
          <cell r="F1701" t="str">
            <v>HH</v>
          </cell>
          <cell r="G1701">
            <v>134</v>
          </cell>
          <cell r="H1701">
            <v>44317</v>
          </cell>
          <cell r="I1701">
            <v>202120</v>
          </cell>
        </row>
        <row r="1702">
          <cell r="A1702">
            <v>11207712</v>
          </cell>
          <cell r="B1702" t="str">
            <v>U</v>
          </cell>
          <cell r="C1702" t="str">
            <v>BSN</v>
          </cell>
          <cell r="D1702" t="str">
            <v>NURA</v>
          </cell>
          <cell r="F1702" t="str">
            <v>HH</v>
          </cell>
          <cell r="G1702">
            <v>189</v>
          </cell>
          <cell r="H1702">
            <v>42222</v>
          </cell>
          <cell r="I1702">
            <v>201540</v>
          </cell>
        </row>
        <row r="1703">
          <cell r="A1703">
            <v>11208313</v>
          </cell>
          <cell r="B1703" t="str">
            <v>U</v>
          </cell>
          <cell r="C1703" t="str">
            <v>BSRC</v>
          </cell>
          <cell r="D1703" t="str">
            <v>RESP</v>
          </cell>
          <cell r="F1703" t="str">
            <v>HH</v>
          </cell>
          <cell r="G1703">
            <v>132</v>
          </cell>
          <cell r="H1703">
            <v>42504</v>
          </cell>
          <cell r="I1703">
            <v>201620</v>
          </cell>
        </row>
        <row r="1704">
          <cell r="A1704">
            <v>11209468</v>
          </cell>
          <cell r="B1704" t="str">
            <v>U</v>
          </cell>
          <cell r="C1704" t="str">
            <v>BBA</v>
          </cell>
          <cell r="D1704" t="str">
            <v>ACCT</v>
          </cell>
          <cell r="F1704" t="str">
            <v>BA</v>
          </cell>
          <cell r="G1704">
            <v>173</v>
          </cell>
          <cell r="H1704">
            <v>44688</v>
          </cell>
          <cell r="I1704">
            <v>202220</v>
          </cell>
        </row>
        <row r="1705">
          <cell r="A1705">
            <v>11210163</v>
          </cell>
          <cell r="B1705" t="str">
            <v>U</v>
          </cell>
          <cell r="C1705" t="str">
            <v>BSRS</v>
          </cell>
          <cell r="D1705" t="str">
            <v>RADS</v>
          </cell>
          <cell r="F1705" t="str">
            <v>HH</v>
          </cell>
          <cell r="G1705">
            <v>182</v>
          </cell>
          <cell r="H1705">
            <v>41405</v>
          </cell>
          <cell r="I1705">
            <v>201320</v>
          </cell>
        </row>
        <row r="1706">
          <cell r="A1706">
            <v>11210722</v>
          </cell>
          <cell r="B1706" t="str">
            <v>G</v>
          </cell>
          <cell r="C1706" t="str">
            <v>MED</v>
          </cell>
          <cell r="D1706" t="str">
            <v>SPED</v>
          </cell>
          <cell r="F1706" t="str">
            <v>ED</v>
          </cell>
          <cell r="G1706">
            <v>45</v>
          </cell>
          <cell r="H1706">
            <v>44688</v>
          </cell>
          <cell r="I1706">
            <v>202220</v>
          </cell>
        </row>
        <row r="1707">
          <cell r="A1707">
            <v>11210922</v>
          </cell>
          <cell r="B1707" t="str">
            <v>U</v>
          </cell>
          <cell r="C1707" t="str">
            <v>BBA</v>
          </cell>
          <cell r="D1707" t="str">
            <v>MGMT</v>
          </cell>
          <cell r="F1707" t="str">
            <v>BA</v>
          </cell>
          <cell r="G1707">
            <v>133</v>
          </cell>
          <cell r="H1707">
            <v>41769</v>
          </cell>
          <cell r="I1707">
            <v>201420</v>
          </cell>
        </row>
        <row r="1708">
          <cell r="A1708">
            <v>11211248</v>
          </cell>
          <cell r="B1708" t="str">
            <v>U</v>
          </cell>
          <cell r="C1708" t="str">
            <v>BSAT</v>
          </cell>
          <cell r="D1708" t="str">
            <v>ATRN</v>
          </cell>
          <cell r="F1708" t="str">
            <v>HH</v>
          </cell>
          <cell r="G1708">
            <v>132</v>
          </cell>
          <cell r="H1708">
            <v>41258</v>
          </cell>
          <cell r="I1708">
            <v>201310</v>
          </cell>
        </row>
        <row r="1709">
          <cell r="A1709">
            <v>11211714</v>
          </cell>
          <cell r="B1709" t="str">
            <v>U</v>
          </cell>
          <cell r="C1709" t="str">
            <v>BAAS</v>
          </cell>
          <cell r="D1709" t="str">
            <v>BAAS</v>
          </cell>
          <cell r="F1709" t="str">
            <v>ED</v>
          </cell>
          <cell r="G1709">
            <v>123</v>
          </cell>
          <cell r="H1709">
            <v>43321</v>
          </cell>
          <cell r="I1709">
            <v>201840</v>
          </cell>
        </row>
        <row r="1710">
          <cell r="A1710">
            <v>11212156</v>
          </cell>
          <cell r="B1710" t="str">
            <v>U</v>
          </cell>
          <cell r="C1710" t="str">
            <v>BA</v>
          </cell>
          <cell r="D1710" t="str">
            <v>MUSC</v>
          </cell>
          <cell r="F1710" t="str">
            <v>FA</v>
          </cell>
          <cell r="G1710">
            <v>148</v>
          </cell>
          <cell r="H1710">
            <v>41986</v>
          </cell>
          <cell r="I1710">
            <v>201510</v>
          </cell>
        </row>
        <row r="1711">
          <cell r="A1711">
            <v>11212492</v>
          </cell>
          <cell r="B1711" t="str">
            <v>G</v>
          </cell>
          <cell r="C1711" t="str">
            <v>MBA</v>
          </cell>
          <cell r="D1711" t="str">
            <v>BUAD</v>
          </cell>
          <cell r="F1711" t="str">
            <v>BA</v>
          </cell>
          <cell r="G1711">
            <v>33</v>
          </cell>
          <cell r="H1711">
            <v>41622</v>
          </cell>
          <cell r="I1711">
            <v>201410</v>
          </cell>
        </row>
        <row r="1712">
          <cell r="A1712">
            <v>11213062</v>
          </cell>
          <cell r="B1712" t="str">
            <v>U</v>
          </cell>
          <cell r="C1712" t="str">
            <v>BSRS</v>
          </cell>
          <cell r="D1712" t="str">
            <v>RADS</v>
          </cell>
          <cell r="F1712" t="str">
            <v>HH</v>
          </cell>
          <cell r="G1712">
            <v>153.31</v>
          </cell>
          <cell r="H1712">
            <v>42504</v>
          </cell>
          <cell r="I1712">
            <v>201620</v>
          </cell>
        </row>
        <row r="1713">
          <cell r="A1713">
            <v>11213304</v>
          </cell>
          <cell r="B1713" t="str">
            <v>G</v>
          </cell>
          <cell r="C1713" t="str">
            <v>MBA</v>
          </cell>
          <cell r="D1713" t="str">
            <v>BUAD</v>
          </cell>
          <cell r="F1713" t="str">
            <v>BA</v>
          </cell>
          <cell r="G1713">
            <v>33</v>
          </cell>
          <cell r="H1713">
            <v>41622</v>
          </cell>
          <cell r="I1713">
            <v>201410</v>
          </cell>
        </row>
        <row r="1714">
          <cell r="A1714">
            <v>11214155</v>
          </cell>
          <cell r="B1714" t="str">
            <v>U</v>
          </cell>
          <cell r="C1714" t="str">
            <v>BA</v>
          </cell>
          <cell r="D1714" t="str">
            <v>MCOM</v>
          </cell>
          <cell r="F1714" t="str">
            <v>FA</v>
          </cell>
          <cell r="G1714">
            <v>161</v>
          </cell>
          <cell r="H1714">
            <v>41258</v>
          </cell>
          <cell r="I1714">
            <v>201310</v>
          </cell>
        </row>
        <row r="1715">
          <cell r="A1715">
            <v>11214218</v>
          </cell>
          <cell r="B1715" t="str">
            <v>U</v>
          </cell>
          <cell r="C1715" t="str">
            <v>BSRS</v>
          </cell>
          <cell r="D1715" t="str">
            <v>RADS</v>
          </cell>
          <cell r="F1715" t="str">
            <v>HH</v>
          </cell>
          <cell r="G1715">
            <v>130</v>
          </cell>
          <cell r="H1715">
            <v>42504</v>
          </cell>
          <cell r="I1715">
            <v>201620</v>
          </cell>
        </row>
        <row r="1716">
          <cell r="A1716">
            <v>11214418</v>
          </cell>
          <cell r="B1716" t="str">
            <v>U</v>
          </cell>
          <cell r="C1716" t="str">
            <v>BAAS</v>
          </cell>
          <cell r="D1716" t="str">
            <v>BAAS</v>
          </cell>
          <cell r="F1716" t="str">
            <v>ED</v>
          </cell>
          <cell r="G1716">
            <v>134</v>
          </cell>
          <cell r="H1716">
            <v>44777</v>
          </cell>
          <cell r="I1716">
            <v>202240</v>
          </cell>
        </row>
        <row r="1717">
          <cell r="A1717">
            <v>11216286</v>
          </cell>
          <cell r="B1717" t="str">
            <v>U</v>
          </cell>
          <cell r="C1717" t="str">
            <v>BS</v>
          </cell>
          <cell r="D1717" t="str">
            <v>CHEM</v>
          </cell>
          <cell r="F1717" t="str">
            <v>SE</v>
          </cell>
          <cell r="G1717">
            <v>166</v>
          </cell>
          <cell r="H1717">
            <v>44688</v>
          </cell>
          <cell r="I1717">
            <v>202220</v>
          </cell>
        </row>
        <row r="1718">
          <cell r="A1718">
            <v>11217035</v>
          </cell>
          <cell r="B1718" t="str">
            <v>G</v>
          </cell>
          <cell r="C1718" t="str">
            <v>MED</v>
          </cell>
          <cell r="D1718" t="str">
            <v>SPAD</v>
          </cell>
          <cell r="F1718" t="str">
            <v>ED</v>
          </cell>
          <cell r="G1718">
            <v>36</v>
          </cell>
          <cell r="H1718">
            <v>44688</v>
          </cell>
          <cell r="I1718">
            <v>202220</v>
          </cell>
        </row>
        <row r="1719">
          <cell r="A1719">
            <v>11217403</v>
          </cell>
          <cell r="B1719" t="str">
            <v>U</v>
          </cell>
          <cell r="C1719" t="str">
            <v>BA</v>
          </cell>
          <cell r="D1719" t="str">
            <v>GLBS</v>
          </cell>
          <cell r="F1719" t="str">
            <v>HM</v>
          </cell>
          <cell r="G1719">
            <v>127</v>
          </cell>
          <cell r="H1719">
            <v>44905</v>
          </cell>
          <cell r="I1719">
            <v>202310</v>
          </cell>
        </row>
        <row r="1720">
          <cell r="A1720">
            <v>11218347</v>
          </cell>
          <cell r="B1720" t="str">
            <v>U</v>
          </cell>
          <cell r="C1720" t="str">
            <v>BA</v>
          </cell>
          <cell r="D1720" t="str">
            <v>SPLS</v>
          </cell>
          <cell r="F1720" t="str">
            <v>ED</v>
          </cell>
          <cell r="G1720">
            <v>132</v>
          </cell>
          <cell r="H1720">
            <v>44541</v>
          </cell>
          <cell r="I1720">
            <v>202210</v>
          </cell>
        </row>
        <row r="1721">
          <cell r="A1721">
            <v>11218537</v>
          </cell>
          <cell r="B1721" t="str">
            <v>U</v>
          </cell>
          <cell r="C1721" t="str">
            <v>BS</v>
          </cell>
          <cell r="D1721" t="str">
            <v>CHEM</v>
          </cell>
          <cell r="F1721" t="str">
            <v>SM</v>
          </cell>
          <cell r="G1721">
            <v>131</v>
          </cell>
          <cell r="H1721">
            <v>42868</v>
          </cell>
          <cell r="I1721">
            <v>201720</v>
          </cell>
        </row>
        <row r="1722">
          <cell r="A1722">
            <v>11218827</v>
          </cell>
          <cell r="B1722" t="str">
            <v>U</v>
          </cell>
          <cell r="C1722" t="str">
            <v>BSRC</v>
          </cell>
          <cell r="D1722" t="str">
            <v>RESP</v>
          </cell>
          <cell r="F1722" t="str">
            <v>HH</v>
          </cell>
          <cell r="G1722">
            <v>203</v>
          </cell>
          <cell r="H1722">
            <v>43967</v>
          </cell>
          <cell r="I1722">
            <v>202020</v>
          </cell>
        </row>
        <row r="1723">
          <cell r="A1723">
            <v>11219162</v>
          </cell>
          <cell r="B1723" t="str">
            <v>U</v>
          </cell>
          <cell r="C1723" t="str">
            <v>BSIS</v>
          </cell>
          <cell r="D1723" t="str">
            <v>ECB6</v>
          </cell>
          <cell r="F1723" t="str">
            <v>ED</v>
          </cell>
          <cell r="G1723">
            <v>166</v>
          </cell>
          <cell r="H1723">
            <v>42721</v>
          </cell>
          <cell r="I1723">
            <v>201710</v>
          </cell>
        </row>
        <row r="1724">
          <cell r="A1724">
            <v>11219323</v>
          </cell>
          <cell r="B1724" t="str">
            <v>U</v>
          </cell>
          <cell r="C1724" t="str">
            <v>BAAS</v>
          </cell>
          <cell r="D1724" t="str">
            <v>BAAS</v>
          </cell>
          <cell r="F1724" t="str">
            <v>ED</v>
          </cell>
          <cell r="G1724">
            <v>120</v>
          </cell>
          <cell r="H1724">
            <v>44688</v>
          </cell>
          <cell r="I1724">
            <v>202220</v>
          </cell>
        </row>
        <row r="1725">
          <cell r="A1725">
            <v>11219541</v>
          </cell>
          <cell r="B1725" t="str">
            <v>U</v>
          </cell>
          <cell r="C1725" t="str">
            <v>BSN</v>
          </cell>
          <cell r="D1725" t="str">
            <v>NURS</v>
          </cell>
          <cell r="F1725" t="str">
            <v>HH</v>
          </cell>
          <cell r="G1725">
            <v>155</v>
          </cell>
          <cell r="H1725">
            <v>42504</v>
          </cell>
          <cell r="I1725">
            <v>201620</v>
          </cell>
        </row>
        <row r="1726">
          <cell r="A1726">
            <v>11219621</v>
          </cell>
          <cell r="B1726" t="str">
            <v>U</v>
          </cell>
          <cell r="C1726" t="str">
            <v>BBA</v>
          </cell>
          <cell r="D1726" t="str">
            <v>ACCT</v>
          </cell>
          <cell r="F1726" t="str">
            <v>BA</v>
          </cell>
          <cell r="G1726">
            <v>137</v>
          </cell>
          <cell r="H1726">
            <v>43596</v>
          </cell>
          <cell r="I1726">
            <v>201920</v>
          </cell>
        </row>
        <row r="1727">
          <cell r="A1727">
            <v>11221815</v>
          </cell>
          <cell r="B1727" t="str">
            <v>U</v>
          </cell>
          <cell r="C1727" t="str">
            <v>BS</v>
          </cell>
          <cell r="D1727" t="str">
            <v>CMPS</v>
          </cell>
          <cell r="F1727" t="str">
            <v>SM</v>
          </cell>
          <cell r="G1727">
            <v>137</v>
          </cell>
          <cell r="H1727">
            <v>42350</v>
          </cell>
          <cell r="I1727">
            <v>201610</v>
          </cell>
        </row>
        <row r="1728">
          <cell r="A1728">
            <v>11221981</v>
          </cell>
          <cell r="B1728" t="str">
            <v>U</v>
          </cell>
          <cell r="C1728" t="str">
            <v>BSME</v>
          </cell>
          <cell r="D1728" t="str">
            <v>MENG</v>
          </cell>
          <cell r="F1728" t="str">
            <v>SM</v>
          </cell>
          <cell r="G1728">
            <v>168</v>
          </cell>
          <cell r="H1728">
            <v>42504</v>
          </cell>
          <cell r="I1728">
            <v>201620</v>
          </cell>
        </row>
        <row r="1729">
          <cell r="A1729">
            <v>11222271</v>
          </cell>
          <cell r="B1729" t="str">
            <v>U</v>
          </cell>
          <cell r="C1729" t="str">
            <v>BSRS</v>
          </cell>
          <cell r="D1729" t="str">
            <v>RADS</v>
          </cell>
          <cell r="F1729" t="str">
            <v>HH</v>
          </cell>
          <cell r="G1729">
            <v>142</v>
          </cell>
          <cell r="H1729">
            <v>42504</v>
          </cell>
          <cell r="I1729">
            <v>201620</v>
          </cell>
        </row>
        <row r="1730">
          <cell r="A1730">
            <v>11223124</v>
          </cell>
          <cell r="B1730" t="str">
            <v>U</v>
          </cell>
          <cell r="C1730" t="str">
            <v>BBA</v>
          </cell>
          <cell r="D1730" t="str">
            <v>FINC</v>
          </cell>
          <cell r="F1730" t="str">
            <v>BA</v>
          </cell>
          <cell r="G1730">
            <v>168</v>
          </cell>
          <cell r="H1730">
            <v>41258</v>
          </cell>
          <cell r="I1730">
            <v>201310</v>
          </cell>
        </row>
        <row r="1731">
          <cell r="A1731">
            <v>11223124</v>
          </cell>
          <cell r="B1731" t="str">
            <v>G</v>
          </cell>
          <cell r="C1731" t="str">
            <v>MBA</v>
          </cell>
          <cell r="D1731" t="str">
            <v>BUAD</v>
          </cell>
          <cell r="F1731" t="str">
            <v>BA</v>
          </cell>
          <cell r="G1731">
            <v>33</v>
          </cell>
          <cell r="H1731">
            <v>42222</v>
          </cell>
          <cell r="I1731">
            <v>201540</v>
          </cell>
        </row>
        <row r="1732">
          <cell r="A1732">
            <v>11226819</v>
          </cell>
          <cell r="B1732" t="str">
            <v>G</v>
          </cell>
          <cell r="C1732" t="str">
            <v>MSN</v>
          </cell>
          <cell r="D1732" t="str">
            <v>FNPR</v>
          </cell>
          <cell r="F1732" t="str">
            <v>HH</v>
          </cell>
          <cell r="G1732">
            <v>48</v>
          </cell>
          <cell r="H1732">
            <v>42593</v>
          </cell>
          <cell r="I1732">
            <v>201640</v>
          </cell>
        </row>
        <row r="1733">
          <cell r="A1733">
            <v>11227055</v>
          </cell>
          <cell r="B1733" t="str">
            <v>U</v>
          </cell>
          <cell r="C1733" t="str">
            <v>BAAS</v>
          </cell>
          <cell r="D1733" t="str">
            <v>BAAS</v>
          </cell>
          <cell r="F1733" t="str">
            <v>ED</v>
          </cell>
          <cell r="G1733">
            <v>133</v>
          </cell>
          <cell r="H1733">
            <v>43449</v>
          </cell>
          <cell r="I1733">
            <v>201910</v>
          </cell>
        </row>
        <row r="1734">
          <cell r="A1734">
            <v>11227484</v>
          </cell>
          <cell r="B1734" t="str">
            <v>U</v>
          </cell>
          <cell r="C1734" t="str">
            <v>BSRS</v>
          </cell>
          <cell r="D1734" t="str">
            <v>RADS</v>
          </cell>
          <cell r="F1734" t="str">
            <v>HH</v>
          </cell>
          <cell r="G1734">
            <v>136</v>
          </cell>
          <cell r="H1734">
            <v>41405</v>
          </cell>
          <cell r="I1734">
            <v>201320</v>
          </cell>
        </row>
        <row r="1735">
          <cell r="A1735">
            <v>11227977</v>
          </cell>
          <cell r="B1735" t="str">
            <v>G</v>
          </cell>
          <cell r="C1735" t="str">
            <v>MED</v>
          </cell>
          <cell r="D1735" t="str">
            <v>SPED</v>
          </cell>
          <cell r="F1735" t="str">
            <v>ED</v>
          </cell>
          <cell r="G1735">
            <v>36</v>
          </cell>
          <cell r="H1735">
            <v>44688</v>
          </cell>
          <cell r="I1735">
            <v>202220</v>
          </cell>
        </row>
        <row r="1736">
          <cell r="A1736">
            <v>11228744</v>
          </cell>
          <cell r="B1736" t="str">
            <v>U</v>
          </cell>
          <cell r="C1736" t="str">
            <v>BSRS</v>
          </cell>
          <cell r="D1736" t="str">
            <v>RADS</v>
          </cell>
          <cell r="F1736" t="str">
            <v>HH</v>
          </cell>
          <cell r="G1736">
            <v>176</v>
          </cell>
          <cell r="H1736">
            <v>44413</v>
          </cell>
          <cell r="I1736">
            <v>202140</v>
          </cell>
        </row>
        <row r="1737">
          <cell r="A1737">
            <v>11228785</v>
          </cell>
          <cell r="B1737" t="str">
            <v>U</v>
          </cell>
          <cell r="C1737" t="str">
            <v>BSN</v>
          </cell>
          <cell r="D1737" t="str">
            <v>NURS</v>
          </cell>
          <cell r="F1737" t="str">
            <v>HH</v>
          </cell>
          <cell r="G1737">
            <v>141</v>
          </cell>
          <cell r="H1737">
            <v>41405</v>
          </cell>
          <cell r="I1737">
            <v>201320</v>
          </cell>
        </row>
        <row r="1738">
          <cell r="A1738">
            <v>11229017</v>
          </cell>
          <cell r="B1738" t="str">
            <v>G</v>
          </cell>
          <cell r="C1738" t="str">
            <v>MSN</v>
          </cell>
          <cell r="D1738" t="str">
            <v>NUED</v>
          </cell>
          <cell r="F1738" t="str">
            <v>HH</v>
          </cell>
          <cell r="G1738">
            <v>63</v>
          </cell>
          <cell r="H1738">
            <v>42868</v>
          </cell>
          <cell r="I1738">
            <v>201720</v>
          </cell>
        </row>
        <row r="1739">
          <cell r="A1739">
            <v>11229026</v>
          </cell>
          <cell r="B1739" t="str">
            <v>U</v>
          </cell>
          <cell r="C1739" t="str">
            <v>BBA</v>
          </cell>
          <cell r="D1739" t="str">
            <v>GBUS</v>
          </cell>
          <cell r="F1739" t="str">
            <v>BA</v>
          </cell>
          <cell r="G1739">
            <v>129</v>
          </cell>
          <cell r="H1739">
            <v>42140</v>
          </cell>
          <cell r="I1739">
            <v>201520</v>
          </cell>
        </row>
        <row r="1740">
          <cell r="A1740">
            <v>11229794</v>
          </cell>
          <cell r="B1740" t="str">
            <v>U</v>
          </cell>
          <cell r="C1740" t="str">
            <v>BSW</v>
          </cell>
          <cell r="D1740" t="str">
            <v>SOWK</v>
          </cell>
          <cell r="F1740" t="str">
            <v>HH</v>
          </cell>
          <cell r="G1740">
            <v>138</v>
          </cell>
          <cell r="H1740">
            <v>41769</v>
          </cell>
          <cell r="I1740">
            <v>201420</v>
          </cell>
        </row>
        <row r="1741">
          <cell r="A1741">
            <v>11230656</v>
          </cell>
          <cell r="B1741" t="str">
            <v>G</v>
          </cell>
          <cell r="C1741" t="str">
            <v>MSRS</v>
          </cell>
          <cell r="D1741" t="str">
            <v>RADE</v>
          </cell>
          <cell r="F1741" t="str">
            <v>HH</v>
          </cell>
          <cell r="G1741">
            <v>37</v>
          </cell>
          <cell r="H1741">
            <v>44777</v>
          </cell>
          <cell r="I1741">
            <v>202240</v>
          </cell>
        </row>
        <row r="1742">
          <cell r="A1742">
            <v>11231047</v>
          </cell>
          <cell r="B1742" t="str">
            <v>U</v>
          </cell>
          <cell r="C1742" t="str">
            <v>BSN</v>
          </cell>
          <cell r="D1742" t="str">
            <v>NURS</v>
          </cell>
          <cell r="F1742" t="str">
            <v>HH</v>
          </cell>
          <cell r="G1742">
            <v>146</v>
          </cell>
          <cell r="H1742">
            <v>42721</v>
          </cell>
          <cell r="I1742">
            <v>201710</v>
          </cell>
        </row>
        <row r="1743">
          <cell r="A1743">
            <v>11231664</v>
          </cell>
          <cell r="B1743" t="str">
            <v>U</v>
          </cell>
          <cell r="C1743" t="str">
            <v>BSN</v>
          </cell>
          <cell r="D1743" t="str">
            <v>NURN</v>
          </cell>
          <cell r="F1743" t="str">
            <v>HH</v>
          </cell>
          <cell r="G1743">
            <v>123</v>
          </cell>
          <cell r="H1743">
            <v>44177</v>
          </cell>
          <cell r="I1743">
            <v>202110</v>
          </cell>
        </row>
        <row r="1744">
          <cell r="A1744">
            <v>11232448</v>
          </cell>
          <cell r="B1744" t="str">
            <v>U</v>
          </cell>
          <cell r="C1744" t="str">
            <v>BSW</v>
          </cell>
          <cell r="D1744" t="str">
            <v>SOWK</v>
          </cell>
          <cell r="F1744" t="str">
            <v>HH</v>
          </cell>
          <cell r="G1744">
            <v>127</v>
          </cell>
          <cell r="H1744">
            <v>41769</v>
          </cell>
          <cell r="I1744">
            <v>201420</v>
          </cell>
        </row>
        <row r="1745">
          <cell r="A1745">
            <v>11232718</v>
          </cell>
          <cell r="B1745" t="str">
            <v>U</v>
          </cell>
          <cell r="C1745" t="str">
            <v>BSN</v>
          </cell>
          <cell r="D1745" t="str">
            <v>NURS</v>
          </cell>
          <cell r="F1745" t="str">
            <v>HH</v>
          </cell>
          <cell r="G1745">
            <v>132</v>
          </cell>
          <cell r="H1745">
            <v>42721</v>
          </cell>
          <cell r="I1745">
            <v>201710</v>
          </cell>
        </row>
        <row r="1746">
          <cell r="A1746">
            <v>11232927</v>
          </cell>
          <cell r="B1746" t="str">
            <v>U</v>
          </cell>
          <cell r="C1746" t="str">
            <v>BSN</v>
          </cell>
          <cell r="D1746" t="str">
            <v>NURN</v>
          </cell>
          <cell r="F1746" t="str">
            <v>HH</v>
          </cell>
          <cell r="G1746">
            <v>123</v>
          </cell>
          <cell r="H1746">
            <v>44177</v>
          </cell>
          <cell r="I1746">
            <v>202110</v>
          </cell>
        </row>
        <row r="1747">
          <cell r="A1747">
            <v>11233925</v>
          </cell>
          <cell r="B1747" t="str">
            <v>U</v>
          </cell>
          <cell r="C1747" t="str">
            <v>BSRS</v>
          </cell>
          <cell r="D1747" t="str">
            <v>RADS</v>
          </cell>
          <cell r="F1747" t="str">
            <v>HH</v>
          </cell>
          <cell r="G1747">
            <v>139</v>
          </cell>
          <cell r="H1747">
            <v>41986</v>
          </cell>
          <cell r="I1747">
            <v>201510</v>
          </cell>
        </row>
        <row r="1748">
          <cell r="A1748">
            <v>11234003</v>
          </cell>
          <cell r="B1748" t="str">
            <v>U</v>
          </cell>
          <cell r="C1748" t="str">
            <v>BSN</v>
          </cell>
          <cell r="D1748" t="str">
            <v>NURS</v>
          </cell>
          <cell r="F1748" t="str">
            <v>HH</v>
          </cell>
          <cell r="G1748">
            <v>150</v>
          </cell>
          <cell r="H1748">
            <v>42504</v>
          </cell>
          <cell r="I1748">
            <v>201620</v>
          </cell>
        </row>
        <row r="1749">
          <cell r="A1749">
            <v>11235278</v>
          </cell>
          <cell r="B1749" t="str">
            <v>U</v>
          </cell>
          <cell r="C1749" t="str">
            <v>BSIS</v>
          </cell>
          <cell r="D1749" t="str">
            <v>ECE6</v>
          </cell>
          <cell r="F1749" t="str">
            <v>ED</v>
          </cell>
          <cell r="G1749">
            <v>132</v>
          </cell>
          <cell r="H1749">
            <v>44177</v>
          </cell>
          <cell r="I1749">
            <v>202110</v>
          </cell>
        </row>
        <row r="1750">
          <cell r="A1750">
            <v>11235369</v>
          </cell>
          <cell r="B1750" t="str">
            <v>U</v>
          </cell>
          <cell r="C1750" t="str">
            <v>BSRS</v>
          </cell>
          <cell r="D1750" t="str">
            <v>RADS</v>
          </cell>
          <cell r="F1750" t="str">
            <v>HH</v>
          </cell>
          <cell r="G1750">
            <v>170</v>
          </cell>
          <cell r="H1750">
            <v>43449</v>
          </cell>
          <cell r="I1750">
            <v>201910</v>
          </cell>
        </row>
        <row r="1751">
          <cell r="A1751">
            <v>11235371</v>
          </cell>
          <cell r="B1751" t="str">
            <v>U</v>
          </cell>
          <cell r="C1751" t="str">
            <v>BSN</v>
          </cell>
          <cell r="D1751" t="str">
            <v>NURS</v>
          </cell>
          <cell r="F1751" t="str">
            <v>HH</v>
          </cell>
          <cell r="G1751">
            <v>142</v>
          </cell>
          <cell r="H1751">
            <v>44905</v>
          </cell>
          <cell r="I1751">
            <v>202310</v>
          </cell>
        </row>
        <row r="1752">
          <cell r="A1752">
            <v>11235555</v>
          </cell>
          <cell r="B1752" t="str">
            <v>G</v>
          </cell>
          <cell r="C1752" t="str">
            <v>MED</v>
          </cell>
          <cell r="D1752" t="str">
            <v>SPED</v>
          </cell>
          <cell r="F1752" t="str">
            <v>ED</v>
          </cell>
          <cell r="G1752">
            <v>39</v>
          </cell>
          <cell r="H1752">
            <v>42721</v>
          </cell>
          <cell r="I1752">
            <v>201710</v>
          </cell>
        </row>
        <row r="1753">
          <cell r="A1753">
            <v>11236391</v>
          </cell>
          <cell r="B1753" t="str">
            <v>U</v>
          </cell>
          <cell r="C1753" t="str">
            <v>BSIS</v>
          </cell>
          <cell r="D1753" t="str">
            <v>IELA</v>
          </cell>
          <cell r="F1753" t="str">
            <v>ED</v>
          </cell>
          <cell r="G1753">
            <v>129</v>
          </cell>
          <cell r="H1753">
            <v>41622</v>
          </cell>
          <cell r="I1753">
            <v>201410</v>
          </cell>
        </row>
        <row r="1754">
          <cell r="A1754">
            <v>11237965</v>
          </cell>
          <cell r="B1754" t="str">
            <v>G</v>
          </cell>
          <cell r="C1754" t="str">
            <v>MSEP</v>
          </cell>
          <cell r="D1754" t="str">
            <v>EXPH</v>
          </cell>
          <cell r="F1754" t="str">
            <v>HH</v>
          </cell>
          <cell r="G1754">
            <v>36</v>
          </cell>
          <cell r="H1754">
            <v>44688</v>
          </cell>
          <cell r="I1754">
            <v>202220</v>
          </cell>
        </row>
        <row r="1755">
          <cell r="A1755">
            <v>11238010</v>
          </cell>
          <cell r="B1755" t="str">
            <v>U</v>
          </cell>
          <cell r="C1755" t="str">
            <v>BSCJ</v>
          </cell>
          <cell r="D1755" t="str">
            <v>CRJU</v>
          </cell>
          <cell r="F1755" t="str">
            <v>HH</v>
          </cell>
          <cell r="G1755">
            <v>132</v>
          </cell>
          <cell r="H1755">
            <v>41405</v>
          </cell>
          <cell r="I1755">
            <v>201320</v>
          </cell>
        </row>
        <row r="1756">
          <cell r="A1756">
            <v>11239121</v>
          </cell>
          <cell r="B1756" t="str">
            <v>U</v>
          </cell>
          <cell r="C1756" t="str">
            <v>BA</v>
          </cell>
          <cell r="D1756" t="str">
            <v>HIST</v>
          </cell>
          <cell r="F1756" t="str">
            <v>HM</v>
          </cell>
          <cell r="G1756">
            <v>143</v>
          </cell>
          <cell r="H1756">
            <v>42140</v>
          </cell>
          <cell r="I1756">
            <v>201520</v>
          </cell>
        </row>
        <row r="1757">
          <cell r="A1757">
            <v>11239417</v>
          </cell>
          <cell r="B1757" t="str">
            <v>U</v>
          </cell>
          <cell r="C1757" t="str">
            <v>BSN</v>
          </cell>
          <cell r="D1757" t="str">
            <v>NURS</v>
          </cell>
          <cell r="F1757" t="str">
            <v>HH</v>
          </cell>
          <cell r="G1757">
            <v>156</v>
          </cell>
          <cell r="H1757">
            <v>43596</v>
          </cell>
          <cell r="I1757">
            <v>201920</v>
          </cell>
        </row>
        <row r="1758">
          <cell r="A1758">
            <v>11241245</v>
          </cell>
          <cell r="B1758" t="str">
            <v>U</v>
          </cell>
          <cell r="C1758" t="str">
            <v>BBA</v>
          </cell>
          <cell r="D1758" t="str">
            <v>MGMT</v>
          </cell>
          <cell r="F1758" t="str">
            <v>BA</v>
          </cell>
          <cell r="G1758">
            <v>120</v>
          </cell>
          <cell r="H1758">
            <v>43085</v>
          </cell>
          <cell r="I1758">
            <v>201810</v>
          </cell>
        </row>
        <row r="1759">
          <cell r="A1759">
            <v>11241454</v>
          </cell>
          <cell r="B1759" t="str">
            <v>U</v>
          </cell>
          <cell r="C1759" t="str">
            <v>BBA</v>
          </cell>
          <cell r="D1759" t="str">
            <v>MKTG</v>
          </cell>
          <cell r="F1759" t="str">
            <v>BA</v>
          </cell>
          <cell r="G1759">
            <v>126</v>
          </cell>
          <cell r="H1759">
            <v>42140</v>
          </cell>
          <cell r="I1759">
            <v>201520</v>
          </cell>
        </row>
        <row r="1760">
          <cell r="A1760">
            <v>11241454</v>
          </cell>
          <cell r="B1760" t="str">
            <v>G</v>
          </cell>
          <cell r="C1760" t="str">
            <v>MBA</v>
          </cell>
          <cell r="D1760" t="str">
            <v>BUAD</v>
          </cell>
          <cell r="F1760" t="str">
            <v>BA</v>
          </cell>
          <cell r="G1760">
            <v>33</v>
          </cell>
          <cell r="H1760">
            <v>43085</v>
          </cell>
          <cell r="I1760">
            <v>201810</v>
          </cell>
        </row>
        <row r="1761">
          <cell r="A1761">
            <v>11242342</v>
          </cell>
          <cell r="B1761" t="str">
            <v>U</v>
          </cell>
          <cell r="C1761" t="str">
            <v>BSRC</v>
          </cell>
          <cell r="D1761" t="str">
            <v>RESP</v>
          </cell>
          <cell r="F1761" t="str">
            <v>HH</v>
          </cell>
          <cell r="G1761">
            <v>134.63999999999999</v>
          </cell>
          <cell r="H1761">
            <v>44688</v>
          </cell>
          <cell r="I1761">
            <v>202220</v>
          </cell>
        </row>
        <row r="1762">
          <cell r="A1762">
            <v>11242498</v>
          </cell>
          <cell r="B1762" t="str">
            <v>U</v>
          </cell>
          <cell r="C1762" t="str">
            <v>BSIS</v>
          </cell>
          <cell r="D1762" t="str">
            <v>ECE6</v>
          </cell>
          <cell r="F1762" t="str">
            <v>ED</v>
          </cell>
          <cell r="G1762">
            <v>135</v>
          </cell>
          <cell r="H1762">
            <v>42504</v>
          </cell>
          <cell r="I1762">
            <v>201620</v>
          </cell>
        </row>
        <row r="1763">
          <cell r="A1763">
            <v>11242580</v>
          </cell>
          <cell r="B1763" t="str">
            <v>U</v>
          </cell>
          <cell r="C1763" t="str">
            <v>BSRC</v>
          </cell>
          <cell r="D1763" t="str">
            <v>RESP</v>
          </cell>
          <cell r="F1763" t="str">
            <v>HH</v>
          </cell>
          <cell r="G1763">
            <v>145</v>
          </cell>
          <cell r="H1763">
            <v>43321</v>
          </cell>
          <cell r="I1763">
            <v>201840</v>
          </cell>
        </row>
        <row r="1764">
          <cell r="A1764">
            <v>11243639</v>
          </cell>
          <cell r="B1764" t="str">
            <v>U</v>
          </cell>
          <cell r="C1764" t="str">
            <v>BSN</v>
          </cell>
          <cell r="D1764" t="str">
            <v>NURS</v>
          </cell>
          <cell r="F1764" t="str">
            <v>HH</v>
          </cell>
          <cell r="G1764">
            <v>145</v>
          </cell>
          <cell r="H1764">
            <v>41405</v>
          </cell>
          <cell r="I1764">
            <v>201320</v>
          </cell>
        </row>
        <row r="1765">
          <cell r="A1765">
            <v>11243647</v>
          </cell>
          <cell r="B1765" t="str">
            <v>U</v>
          </cell>
          <cell r="C1765" t="str">
            <v>BSN</v>
          </cell>
          <cell r="D1765" t="str">
            <v>NURS</v>
          </cell>
          <cell r="F1765" t="str">
            <v>HH</v>
          </cell>
          <cell r="G1765">
            <v>200</v>
          </cell>
          <cell r="H1765">
            <v>43813</v>
          </cell>
          <cell r="I1765">
            <v>202010</v>
          </cell>
        </row>
        <row r="1766">
          <cell r="A1766">
            <v>11245886</v>
          </cell>
          <cell r="B1766" t="str">
            <v>U</v>
          </cell>
          <cell r="C1766" t="str">
            <v>BAAS</v>
          </cell>
          <cell r="D1766" t="str">
            <v>BAAS</v>
          </cell>
          <cell r="F1766" t="str">
            <v>ED</v>
          </cell>
          <cell r="G1766">
            <v>123</v>
          </cell>
          <cell r="H1766">
            <v>43813</v>
          </cell>
          <cell r="I1766">
            <v>202010</v>
          </cell>
        </row>
        <row r="1767">
          <cell r="A1767">
            <v>11246091</v>
          </cell>
          <cell r="B1767" t="str">
            <v>U</v>
          </cell>
          <cell r="C1767" t="str">
            <v>BSAT</v>
          </cell>
          <cell r="D1767" t="str">
            <v>ATRN</v>
          </cell>
          <cell r="F1767" t="str">
            <v>HH</v>
          </cell>
          <cell r="G1767">
            <v>125</v>
          </cell>
          <cell r="H1767">
            <v>43967</v>
          </cell>
          <cell r="I1767">
            <v>202020</v>
          </cell>
        </row>
        <row r="1768">
          <cell r="A1768">
            <v>11246536</v>
          </cell>
          <cell r="B1768" t="str">
            <v>U</v>
          </cell>
          <cell r="C1768" t="str">
            <v>BA</v>
          </cell>
          <cell r="D1768" t="str">
            <v>PSYC</v>
          </cell>
          <cell r="F1768" t="str">
            <v>HM</v>
          </cell>
          <cell r="G1768">
            <v>120</v>
          </cell>
          <cell r="H1768">
            <v>43232</v>
          </cell>
          <cell r="I1768">
            <v>201820</v>
          </cell>
        </row>
        <row r="1769">
          <cell r="A1769">
            <v>11246536</v>
          </cell>
          <cell r="B1769" t="str">
            <v>G</v>
          </cell>
          <cell r="C1769" t="str">
            <v>MA</v>
          </cell>
          <cell r="D1769" t="str">
            <v>PSYC</v>
          </cell>
          <cell r="F1769" t="str">
            <v>HM</v>
          </cell>
          <cell r="G1769">
            <v>61</v>
          </cell>
          <cell r="H1769">
            <v>44317</v>
          </cell>
          <cell r="I1769">
            <v>202120</v>
          </cell>
        </row>
        <row r="1770">
          <cell r="A1770">
            <v>11247058</v>
          </cell>
          <cell r="B1770" t="str">
            <v>U</v>
          </cell>
          <cell r="C1770" t="str">
            <v>BSRC</v>
          </cell>
          <cell r="D1770" t="str">
            <v>RESP</v>
          </cell>
          <cell r="F1770" t="str">
            <v>HH</v>
          </cell>
          <cell r="G1770">
            <v>121</v>
          </cell>
          <cell r="H1770">
            <v>44317</v>
          </cell>
          <cell r="I1770">
            <v>202120</v>
          </cell>
        </row>
        <row r="1771">
          <cell r="A1771">
            <v>11247432</v>
          </cell>
          <cell r="B1771" t="str">
            <v>G</v>
          </cell>
          <cell r="C1771" t="str">
            <v>MED</v>
          </cell>
          <cell r="D1771" t="str">
            <v>SPAD</v>
          </cell>
          <cell r="F1771" t="str">
            <v>ED</v>
          </cell>
          <cell r="G1771">
            <v>36</v>
          </cell>
          <cell r="H1771">
            <v>44317</v>
          </cell>
          <cell r="I1771">
            <v>202120</v>
          </cell>
        </row>
        <row r="1772">
          <cell r="A1772">
            <v>11247474</v>
          </cell>
          <cell r="B1772" t="str">
            <v>U</v>
          </cell>
          <cell r="C1772" t="str">
            <v>BSRT</v>
          </cell>
          <cell r="D1772" t="str">
            <v>RADT</v>
          </cell>
          <cell r="F1772" t="str">
            <v>HH</v>
          </cell>
          <cell r="G1772">
            <v>125</v>
          </cell>
          <cell r="H1772">
            <v>44317</v>
          </cell>
          <cell r="I1772">
            <v>202120</v>
          </cell>
        </row>
        <row r="1773">
          <cell r="A1773">
            <v>11248782</v>
          </cell>
          <cell r="B1773" t="str">
            <v>U</v>
          </cell>
          <cell r="C1773" t="str">
            <v>BM</v>
          </cell>
          <cell r="D1773" t="str">
            <v>MUSC</v>
          </cell>
          <cell r="F1773" t="str">
            <v>FA</v>
          </cell>
          <cell r="G1773">
            <v>162</v>
          </cell>
          <cell r="H1773">
            <v>43596</v>
          </cell>
          <cell r="I1773">
            <v>201920</v>
          </cell>
        </row>
        <row r="1774">
          <cell r="A1774">
            <v>11248807</v>
          </cell>
          <cell r="B1774" t="str">
            <v>U</v>
          </cell>
          <cell r="C1774" t="str">
            <v>BAAS</v>
          </cell>
          <cell r="D1774" t="str">
            <v>BAAS</v>
          </cell>
          <cell r="F1774" t="str">
            <v>ED</v>
          </cell>
          <cell r="G1774">
            <v>149.5</v>
          </cell>
          <cell r="H1774">
            <v>44905</v>
          </cell>
          <cell r="I1774">
            <v>202310</v>
          </cell>
        </row>
        <row r="1775">
          <cell r="A1775">
            <v>11248977</v>
          </cell>
          <cell r="B1775" t="str">
            <v>U</v>
          </cell>
          <cell r="C1775" t="str">
            <v>BBA</v>
          </cell>
          <cell r="D1775" t="str">
            <v>MKTG</v>
          </cell>
          <cell r="F1775" t="str">
            <v>BA</v>
          </cell>
          <cell r="G1775">
            <v>121</v>
          </cell>
          <cell r="H1775">
            <v>42868</v>
          </cell>
          <cell r="I1775">
            <v>201720</v>
          </cell>
        </row>
        <row r="1776">
          <cell r="A1776">
            <v>11249920</v>
          </cell>
          <cell r="B1776" t="str">
            <v>U</v>
          </cell>
          <cell r="C1776" t="str">
            <v>BBA</v>
          </cell>
          <cell r="D1776" t="str">
            <v>MKTG</v>
          </cell>
          <cell r="F1776" t="str">
            <v>BA</v>
          </cell>
          <cell r="G1776">
            <v>167</v>
          </cell>
          <cell r="H1776">
            <v>44688</v>
          </cell>
          <cell r="I1776">
            <v>202220</v>
          </cell>
        </row>
        <row r="1777">
          <cell r="A1777">
            <v>11250830</v>
          </cell>
          <cell r="B1777" t="str">
            <v>G</v>
          </cell>
          <cell r="C1777" t="str">
            <v>MHA</v>
          </cell>
          <cell r="D1777" t="str">
            <v>HSAD</v>
          </cell>
          <cell r="F1777" t="str">
            <v>HH</v>
          </cell>
          <cell r="G1777">
            <v>48</v>
          </cell>
          <cell r="H1777">
            <v>44541</v>
          </cell>
          <cell r="I1777">
            <v>202210</v>
          </cell>
        </row>
        <row r="1778">
          <cell r="A1778">
            <v>11250996</v>
          </cell>
          <cell r="B1778" t="str">
            <v>U</v>
          </cell>
          <cell r="C1778" t="str">
            <v>BSRS</v>
          </cell>
          <cell r="D1778" t="str">
            <v>RADS</v>
          </cell>
          <cell r="F1778" t="str">
            <v>HH</v>
          </cell>
          <cell r="G1778">
            <v>151</v>
          </cell>
          <cell r="H1778">
            <v>44905</v>
          </cell>
          <cell r="I1778">
            <v>202310</v>
          </cell>
        </row>
        <row r="1779">
          <cell r="A1779">
            <v>11251272</v>
          </cell>
          <cell r="B1779" t="str">
            <v>U</v>
          </cell>
          <cell r="C1779" t="str">
            <v>BSN</v>
          </cell>
          <cell r="D1779" t="str">
            <v>NURS</v>
          </cell>
          <cell r="F1779" t="str">
            <v>HH</v>
          </cell>
          <cell r="G1779">
            <v>183</v>
          </cell>
          <cell r="H1779">
            <v>41405</v>
          </cell>
          <cell r="I1779">
            <v>201320</v>
          </cell>
        </row>
        <row r="1780">
          <cell r="A1780">
            <v>11252139</v>
          </cell>
          <cell r="B1780" t="str">
            <v>U</v>
          </cell>
          <cell r="C1780" t="str">
            <v>BA</v>
          </cell>
          <cell r="D1780" t="str">
            <v>HUMN</v>
          </cell>
          <cell r="F1780" t="str">
            <v>HM</v>
          </cell>
          <cell r="G1780">
            <v>120</v>
          </cell>
          <cell r="H1780">
            <v>44905</v>
          </cell>
          <cell r="I1780">
            <v>202310</v>
          </cell>
        </row>
        <row r="1781">
          <cell r="A1781">
            <v>11252764</v>
          </cell>
          <cell r="B1781" t="str">
            <v>U</v>
          </cell>
          <cell r="C1781" t="str">
            <v>BAAS</v>
          </cell>
          <cell r="D1781" t="str">
            <v>BAAS</v>
          </cell>
          <cell r="F1781" t="str">
            <v>ED</v>
          </cell>
          <cell r="G1781">
            <v>120</v>
          </cell>
          <cell r="H1781">
            <v>44049</v>
          </cell>
          <cell r="I1781">
            <v>202040</v>
          </cell>
        </row>
        <row r="1782">
          <cell r="A1782">
            <v>11253181</v>
          </cell>
          <cell r="B1782" t="str">
            <v>U</v>
          </cell>
          <cell r="C1782" t="str">
            <v>BA</v>
          </cell>
          <cell r="D1782" t="str">
            <v>ENGL</v>
          </cell>
          <cell r="F1782" t="str">
            <v>HM</v>
          </cell>
          <cell r="G1782">
            <v>122</v>
          </cell>
          <cell r="H1782">
            <v>43813</v>
          </cell>
          <cell r="I1782">
            <v>202010</v>
          </cell>
        </row>
        <row r="1783">
          <cell r="A1783">
            <v>11253203</v>
          </cell>
          <cell r="B1783" t="str">
            <v>G</v>
          </cell>
          <cell r="C1783" t="str">
            <v>MBA</v>
          </cell>
          <cell r="D1783" t="str">
            <v>BUAD</v>
          </cell>
          <cell r="F1783" t="str">
            <v>BA</v>
          </cell>
          <cell r="G1783">
            <v>33</v>
          </cell>
          <cell r="H1783">
            <v>43321</v>
          </cell>
          <cell r="I1783">
            <v>201840</v>
          </cell>
        </row>
        <row r="1784">
          <cell r="A1784">
            <v>11253938</v>
          </cell>
          <cell r="B1784" t="str">
            <v>G</v>
          </cell>
          <cell r="C1784" t="str">
            <v>MED</v>
          </cell>
          <cell r="D1784" t="str">
            <v>SPED</v>
          </cell>
          <cell r="F1784" t="str">
            <v>ED</v>
          </cell>
          <cell r="G1784">
            <v>39</v>
          </cell>
          <cell r="H1784">
            <v>43596</v>
          </cell>
          <cell r="I1784">
            <v>201920</v>
          </cell>
        </row>
        <row r="1785">
          <cell r="A1785">
            <v>11254749</v>
          </cell>
          <cell r="B1785" t="str">
            <v>U</v>
          </cell>
          <cell r="C1785" t="str">
            <v>BS</v>
          </cell>
          <cell r="D1785" t="str">
            <v>CMPS</v>
          </cell>
          <cell r="F1785" t="str">
            <v>SM</v>
          </cell>
          <cell r="G1785">
            <v>136</v>
          </cell>
          <cell r="H1785">
            <v>42868</v>
          </cell>
          <cell r="I1785">
            <v>201720</v>
          </cell>
        </row>
        <row r="1786">
          <cell r="A1786">
            <v>11257159</v>
          </cell>
          <cell r="B1786" t="str">
            <v>U</v>
          </cell>
          <cell r="C1786" t="str">
            <v>BS</v>
          </cell>
          <cell r="D1786" t="str">
            <v>CMPS</v>
          </cell>
          <cell r="F1786" t="str">
            <v>SM</v>
          </cell>
          <cell r="G1786">
            <v>122</v>
          </cell>
          <cell r="H1786">
            <v>43321</v>
          </cell>
          <cell r="I1786">
            <v>201840</v>
          </cell>
        </row>
        <row r="1787">
          <cell r="A1787">
            <v>11257988</v>
          </cell>
          <cell r="B1787" t="str">
            <v>U</v>
          </cell>
          <cell r="C1787" t="str">
            <v>BSRC</v>
          </cell>
          <cell r="D1787" t="str">
            <v>RESP</v>
          </cell>
          <cell r="F1787" t="str">
            <v>HH</v>
          </cell>
          <cell r="G1787">
            <v>128</v>
          </cell>
          <cell r="H1787">
            <v>43967</v>
          </cell>
          <cell r="I1787">
            <v>202020</v>
          </cell>
        </row>
        <row r="1788">
          <cell r="A1788">
            <v>11259155</v>
          </cell>
          <cell r="B1788" t="str">
            <v>G</v>
          </cell>
          <cell r="C1788" t="str">
            <v>MS</v>
          </cell>
          <cell r="D1788" t="str">
            <v>BIOL</v>
          </cell>
          <cell r="F1788" t="str">
            <v>SM</v>
          </cell>
          <cell r="G1788">
            <v>48</v>
          </cell>
          <cell r="H1788">
            <v>42868</v>
          </cell>
          <cell r="I1788">
            <v>201720</v>
          </cell>
        </row>
        <row r="1789">
          <cell r="A1789">
            <v>11259258</v>
          </cell>
          <cell r="B1789" t="str">
            <v>U</v>
          </cell>
          <cell r="C1789" t="str">
            <v>BA</v>
          </cell>
          <cell r="D1789" t="str">
            <v>SOCL</v>
          </cell>
          <cell r="F1789" t="str">
            <v>HM</v>
          </cell>
          <cell r="G1789">
            <v>145</v>
          </cell>
          <cell r="H1789">
            <v>41405</v>
          </cell>
          <cell r="I1789">
            <v>201320</v>
          </cell>
        </row>
        <row r="1790">
          <cell r="A1790">
            <v>11259258</v>
          </cell>
          <cell r="B1790" t="str">
            <v>G</v>
          </cell>
          <cell r="C1790" t="str">
            <v>MA</v>
          </cell>
          <cell r="D1790" t="str">
            <v>CNSH</v>
          </cell>
          <cell r="F1790" t="str">
            <v>ED</v>
          </cell>
          <cell r="G1790">
            <v>39</v>
          </cell>
          <cell r="H1790">
            <v>42593</v>
          </cell>
          <cell r="I1790">
            <v>201640</v>
          </cell>
        </row>
        <row r="1791">
          <cell r="A1791">
            <v>11259284</v>
          </cell>
          <cell r="B1791" t="str">
            <v>U</v>
          </cell>
          <cell r="C1791" t="str">
            <v>BAAS</v>
          </cell>
          <cell r="D1791" t="str">
            <v>BAAS</v>
          </cell>
          <cell r="F1791" t="str">
            <v>HM</v>
          </cell>
          <cell r="G1791">
            <v>139</v>
          </cell>
          <cell r="H1791">
            <v>41858</v>
          </cell>
          <cell r="I1791">
            <v>201440</v>
          </cell>
        </row>
        <row r="1792">
          <cell r="A1792">
            <v>11261335</v>
          </cell>
          <cell r="B1792" t="str">
            <v>U</v>
          </cell>
          <cell r="C1792" t="str">
            <v>BSRC</v>
          </cell>
          <cell r="D1792" t="str">
            <v>RESP</v>
          </cell>
          <cell r="F1792" t="str">
            <v>HH</v>
          </cell>
          <cell r="G1792">
            <v>142</v>
          </cell>
          <cell r="H1792">
            <v>44905</v>
          </cell>
          <cell r="I1792">
            <v>202310</v>
          </cell>
        </row>
        <row r="1793">
          <cell r="A1793">
            <v>11262462</v>
          </cell>
          <cell r="B1793" t="str">
            <v>G</v>
          </cell>
          <cell r="C1793" t="str">
            <v>MED</v>
          </cell>
          <cell r="D1793" t="str">
            <v>EDLE</v>
          </cell>
          <cell r="F1793" t="str">
            <v>ED</v>
          </cell>
          <cell r="G1793">
            <v>36</v>
          </cell>
          <cell r="H1793">
            <v>43232</v>
          </cell>
          <cell r="I1793">
            <v>201820</v>
          </cell>
        </row>
        <row r="1794">
          <cell r="A1794">
            <v>11264243</v>
          </cell>
          <cell r="B1794" t="str">
            <v>U</v>
          </cell>
          <cell r="C1794" t="str">
            <v>BA</v>
          </cell>
          <cell r="D1794" t="str">
            <v>POLS</v>
          </cell>
          <cell r="F1794" t="str">
            <v>HM</v>
          </cell>
          <cell r="G1794">
            <v>124</v>
          </cell>
          <cell r="H1794">
            <v>41769</v>
          </cell>
          <cell r="I1794">
            <v>201420</v>
          </cell>
        </row>
        <row r="1795">
          <cell r="A1795">
            <v>11264856</v>
          </cell>
          <cell r="B1795" t="str">
            <v>U</v>
          </cell>
          <cell r="C1795" t="str">
            <v>BS</v>
          </cell>
          <cell r="D1795" t="str">
            <v>GEOS</v>
          </cell>
          <cell r="F1795" t="str">
            <v>SM</v>
          </cell>
          <cell r="G1795">
            <v>170</v>
          </cell>
          <cell r="H1795">
            <v>41769</v>
          </cell>
          <cell r="I1795">
            <v>201420</v>
          </cell>
        </row>
        <row r="1796">
          <cell r="A1796">
            <v>11265474</v>
          </cell>
          <cell r="B1796" t="str">
            <v>U</v>
          </cell>
          <cell r="C1796" t="str">
            <v>BSRT</v>
          </cell>
          <cell r="D1796" t="str">
            <v>RADT</v>
          </cell>
          <cell r="F1796" t="str">
            <v>HH</v>
          </cell>
          <cell r="G1796">
            <v>150</v>
          </cell>
          <cell r="H1796">
            <v>44317</v>
          </cell>
          <cell r="I1796">
            <v>202120</v>
          </cell>
        </row>
        <row r="1797">
          <cell r="A1797">
            <v>11267653</v>
          </cell>
          <cell r="B1797" t="str">
            <v>U</v>
          </cell>
          <cell r="C1797" t="str">
            <v>BSME</v>
          </cell>
          <cell r="D1797" t="str">
            <v>MENG</v>
          </cell>
          <cell r="F1797" t="str">
            <v>SM</v>
          </cell>
          <cell r="G1797">
            <v>240.5</v>
          </cell>
          <cell r="H1797">
            <v>43232</v>
          </cell>
          <cell r="I1797">
            <v>201820</v>
          </cell>
        </row>
        <row r="1798">
          <cell r="A1798">
            <v>11268793</v>
          </cell>
          <cell r="B1798" t="str">
            <v>U</v>
          </cell>
          <cell r="C1798" t="str">
            <v>BSIS</v>
          </cell>
          <cell r="D1798" t="str">
            <v>ISCI</v>
          </cell>
          <cell r="F1798" t="str">
            <v>ED</v>
          </cell>
          <cell r="G1798">
            <v>151</v>
          </cell>
          <cell r="H1798">
            <v>42504</v>
          </cell>
          <cell r="I1798">
            <v>201620</v>
          </cell>
        </row>
        <row r="1799">
          <cell r="A1799">
            <v>11269019</v>
          </cell>
          <cell r="B1799" t="str">
            <v>G</v>
          </cell>
          <cell r="C1799" t="str">
            <v>MSRS</v>
          </cell>
          <cell r="D1799" t="str">
            <v>RADR</v>
          </cell>
          <cell r="F1799" t="str">
            <v>HH</v>
          </cell>
          <cell r="G1799">
            <v>52</v>
          </cell>
          <cell r="H1799">
            <v>44905</v>
          </cell>
          <cell r="I1799">
            <v>202310</v>
          </cell>
        </row>
        <row r="1800">
          <cell r="A1800">
            <v>11271278</v>
          </cell>
          <cell r="B1800" t="str">
            <v>U</v>
          </cell>
          <cell r="C1800" t="str">
            <v>BSIS</v>
          </cell>
          <cell r="D1800" t="str">
            <v>ECE6</v>
          </cell>
          <cell r="F1800" t="str">
            <v>ED</v>
          </cell>
          <cell r="G1800">
            <v>137</v>
          </cell>
          <cell r="H1800">
            <v>43813</v>
          </cell>
          <cell r="I1800">
            <v>202010</v>
          </cell>
        </row>
        <row r="1801">
          <cell r="A1801">
            <v>11271512</v>
          </cell>
          <cell r="B1801" t="str">
            <v>U</v>
          </cell>
          <cell r="C1801" t="str">
            <v>BBA</v>
          </cell>
          <cell r="D1801" t="str">
            <v>FINC</v>
          </cell>
          <cell r="F1801" t="str">
            <v>BA</v>
          </cell>
          <cell r="G1801">
            <v>121</v>
          </cell>
          <cell r="H1801">
            <v>44688</v>
          </cell>
          <cell r="I1801">
            <v>202220</v>
          </cell>
        </row>
        <row r="1802">
          <cell r="A1802">
            <v>11272466</v>
          </cell>
          <cell r="B1802" t="str">
            <v>U</v>
          </cell>
          <cell r="C1802" t="str">
            <v>BBA</v>
          </cell>
          <cell r="D1802" t="str">
            <v>MGMT</v>
          </cell>
          <cell r="F1802" t="str">
            <v>BA</v>
          </cell>
          <cell r="G1802">
            <v>134</v>
          </cell>
          <cell r="H1802">
            <v>42140</v>
          </cell>
          <cell r="I1802">
            <v>201520</v>
          </cell>
        </row>
        <row r="1803">
          <cell r="A1803">
            <v>11272852</v>
          </cell>
          <cell r="B1803" t="str">
            <v>U</v>
          </cell>
          <cell r="C1803" t="str">
            <v>BSME</v>
          </cell>
          <cell r="D1803" t="str">
            <v>MENG</v>
          </cell>
          <cell r="F1803" t="str">
            <v>SM</v>
          </cell>
          <cell r="G1803">
            <v>143</v>
          </cell>
          <cell r="H1803">
            <v>42140</v>
          </cell>
          <cell r="I1803">
            <v>201520</v>
          </cell>
        </row>
        <row r="1804">
          <cell r="A1804">
            <v>11273060</v>
          </cell>
          <cell r="B1804" t="str">
            <v>U</v>
          </cell>
          <cell r="C1804" t="str">
            <v>BBA</v>
          </cell>
          <cell r="D1804" t="str">
            <v>MKTG</v>
          </cell>
          <cell r="F1804" t="str">
            <v>BA</v>
          </cell>
          <cell r="G1804">
            <v>226</v>
          </cell>
          <cell r="H1804">
            <v>41622</v>
          </cell>
          <cell r="I1804">
            <v>201410</v>
          </cell>
        </row>
        <row r="1805">
          <cell r="A1805">
            <v>11273060</v>
          </cell>
          <cell r="B1805" t="str">
            <v>U</v>
          </cell>
          <cell r="C1805" t="str">
            <v>BM</v>
          </cell>
          <cell r="D1805" t="str">
            <v>MUSC</v>
          </cell>
          <cell r="F1805" t="str">
            <v>FA</v>
          </cell>
          <cell r="G1805">
            <v>226</v>
          </cell>
          <cell r="H1805">
            <v>41622</v>
          </cell>
          <cell r="I1805">
            <v>201410</v>
          </cell>
        </row>
        <row r="1806">
          <cell r="A1806">
            <v>11274004</v>
          </cell>
          <cell r="B1806" t="str">
            <v>U</v>
          </cell>
          <cell r="C1806" t="str">
            <v>BFA</v>
          </cell>
          <cell r="D1806" t="str">
            <v>THEA</v>
          </cell>
          <cell r="F1806" t="str">
            <v>FA</v>
          </cell>
          <cell r="G1806">
            <v>147</v>
          </cell>
          <cell r="H1806">
            <v>43232</v>
          </cell>
          <cell r="I1806">
            <v>201820</v>
          </cell>
        </row>
        <row r="1807">
          <cell r="A1807">
            <v>11275456</v>
          </cell>
          <cell r="B1807" t="str">
            <v>U</v>
          </cell>
          <cell r="C1807" t="str">
            <v>BSN</v>
          </cell>
          <cell r="D1807" t="str">
            <v>NURN</v>
          </cell>
          <cell r="F1807" t="str">
            <v>HH</v>
          </cell>
          <cell r="G1807">
            <v>124</v>
          </cell>
          <cell r="H1807">
            <v>44905</v>
          </cell>
          <cell r="I1807">
            <v>202310</v>
          </cell>
        </row>
        <row r="1808">
          <cell r="A1808">
            <v>11276247</v>
          </cell>
          <cell r="B1808" t="str">
            <v>G</v>
          </cell>
          <cell r="C1808" t="str">
            <v>MSRS</v>
          </cell>
          <cell r="D1808" t="str">
            <v>RADE</v>
          </cell>
          <cell r="F1808" t="str">
            <v>HH</v>
          </cell>
          <cell r="G1808">
            <v>49</v>
          </cell>
          <cell r="H1808">
            <v>43449</v>
          </cell>
          <cell r="I1808">
            <v>201910</v>
          </cell>
        </row>
        <row r="1809">
          <cell r="A1809">
            <v>11277167</v>
          </cell>
          <cell r="B1809" t="str">
            <v>U</v>
          </cell>
          <cell r="C1809" t="str">
            <v>BSN</v>
          </cell>
          <cell r="D1809" t="str">
            <v>NURN</v>
          </cell>
          <cell r="F1809" t="str">
            <v>HH</v>
          </cell>
          <cell r="G1809">
            <v>137</v>
          </cell>
          <cell r="H1809">
            <v>44541</v>
          </cell>
          <cell r="I1809">
            <v>202210</v>
          </cell>
        </row>
        <row r="1810">
          <cell r="A1810">
            <v>11277841</v>
          </cell>
          <cell r="B1810" t="str">
            <v>G</v>
          </cell>
          <cell r="C1810" t="str">
            <v>MED</v>
          </cell>
          <cell r="D1810" t="str">
            <v>SPAD</v>
          </cell>
          <cell r="F1810" t="str">
            <v>ED</v>
          </cell>
          <cell r="G1810">
            <v>39</v>
          </cell>
          <cell r="H1810">
            <v>43321</v>
          </cell>
          <cell r="I1810">
            <v>201840</v>
          </cell>
        </row>
        <row r="1811">
          <cell r="A1811">
            <v>11277993</v>
          </cell>
          <cell r="B1811" t="str">
            <v>U</v>
          </cell>
          <cell r="C1811" t="str">
            <v>BBA</v>
          </cell>
          <cell r="D1811" t="str">
            <v>GBUS</v>
          </cell>
          <cell r="F1811" t="str">
            <v>BA</v>
          </cell>
          <cell r="G1811">
            <v>124</v>
          </cell>
          <cell r="H1811">
            <v>42350</v>
          </cell>
          <cell r="I1811">
            <v>201610</v>
          </cell>
        </row>
        <row r="1812">
          <cell r="A1812">
            <v>11278528</v>
          </cell>
          <cell r="B1812" t="str">
            <v>U</v>
          </cell>
          <cell r="C1812" t="str">
            <v>BSN</v>
          </cell>
          <cell r="D1812" t="str">
            <v>NURS</v>
          </cell>
          <cell r="F1812" t="str">
            <v>HH</v>
          </cell>
          <cell r="G1812">
            <v>122</v>
          </cell>
          <cell r="H1812">
            <v>44541</v>
          </cell>
          <cell r="I1812">
            <v>202210</v>
          </cell>
        </row>
        <row r="1813">
          <cell r="A1813">
            <v>11279228</v>
          </cell>
          <cell r="B1813" t="str">
            <v>U</v>
          </cell>
          <cell r="C1813" t="str">
            <v>BSN</v>
          </cell>
          <cell r="D1813" t="str">
            <v>NURN</v>
          </cell>
          <cell r="F1813" t="str">
            <v>HH</v>
          </cell>
          <cell r="G1813">
            <v>208</v>
          </cell>
          <cell r="H1813">
            <v>44777</v>
          </cell>
          <cell r="I1813">
            <v>202240</v>
          </cell>
        </row>
        <row r="1814">
          <cell r="A1814">
            <v>11279237</v>
          </cell>
          <cell r="B1814" t="str">
            <v>U</v>
          </cell>
          <cell r="C1814" t="str">
            <v>BS</v>
          </cell>
          <cell r="D1814" t="str">
            <v>SPLS</v>
          </cell>
          <cell r="F1814" t="str">
            <v>ED</v>
          </cell>
          <cell r="G1814">
            <v>129</v>
          </cell>
          <cell r="H1814">
            <v>43813</v>
          </cell>
          <cell r="I1814">
            <v>202010</v>
          </cell>
        </row>
        <row r="1815">
          <cell r="A1815">
            <v>11280444</v>
          </cell>
          <cell r="B1815" t="str">
            <v>G</v>
          </cell>
          <cell r="C1815" t="str">
            <v>MA</v>
          </cell>
          <cell r="D1815" t="str">
            <v>ENGL</v>
          </cell>
          <cell r="F1815" t="str">
            <v>HM</v>
          </cell>
          <cell r="G1815">
            <v>30</v>
          </cell>
          <cell r="H1815">
            <v>43449</v>
          </cell>
          <cell r="I1815">
            <v>201910</v>
          </cell>
        </row>
        <row r="1816">
          <cell r="A1816">
            <v>11280537</v>
          </cell>
          <cell r="B1816" t="str">
            <v>G</v>
          </cell>
          <cell r="C1816" t="str">
            <v>MSN</v>
          </cell>
          <cell r="D1816" t="str">
            <v>FNPR</v>
          </cell>
          <cell r="F1816" t="str">
            <v>HH</v>
          </cell>
          <cell r="G1816">
            <v>57</v>
          </cell>
          <cell r="H1816">
            <v>43321</v>
          </cell>
          <cell r="I1816">
            <v>201840</v>
          </cell>
        </row>
        <row r="1817">
          <cell r="A1817">
            <v>11281377</v>
          </cell>
          <cell r="B1817" t="str">
            <v>U</v>
          </cell>
          <cell r="C1817" t="str">
            <v>BSRT</v>
          </cell>
          <cell r="D1817" t="str">
            <v>RADT</v>
          </cell>
          <cell r="F1817" t="str">
            <v>HH</v>
          </cell>
          <cell r="G1817">
            <v>207</v>
          </cell>
          <cell r="H1817">
            <v>43967</v>
          </cell>
          <cell r="I1817">
            <v>202020</v>
          </cell>
        </row>
        <row r="1818">
          <cell r="A1818">
            <v>11282821</v>
          </cell>
          <cell r="B1818" t="str">
            <v>U</v>
          </cell>
          <cell r="C1818" t="str">
            <v>BS</v>
          </cell>
          <cell r="D1818" t="str">
            <v>BIOL</v>
          </cell>
          <cell r="F1818" t="str">
            <v>SE</v>
          </cell>
          <cell r="G1818">
            <v>169</v>
          </cell>
          <cell r="H1818">
            <v>43449</v>
          </cell>
          <cell r="I1818">
            <v>201910</v>
          </cell>
        </row>
        <row r="1819">
          <cell r="A1819">
            <v>11283137</v>
          </cell>
          <cell r="B1819" t="str">
            <v>G</v>
          </cell>
          <cell r="C1819" t="str">
            <v>MS</v>
          </cell>
          <cell r="D1819" t="str">
            <v>BIOL</v>
          </cell>
          <cell r="F1819" t="str">
            <v>SM</v>
          </cell>
          <cell r="G1819">
            <v>39</v>
          </cell>
          <cell r="H1819">
            <v>41769</v>
          </cell>
          <cell r="I1819">
            <v>201420</v>
          </cell>
        </row>
        <row r="1820">
          <cell r="A1820">
            <v>11283255</v>
          </cell>
          <cell r="B1820" t="str">
            <v>G</v>
          </cell>
          <cell r="C1820" t="str">
            <v>MED</v>
          </cell>
          <cell r="D1820" t="str">
            <v>SPED</v>
          </cell>
          <cell r="F1820" t="str">
            <v>ED</v>
          </cell>
          <cell r="G1820">
            <v>51</v>
          </cell>
          <cell r="H1820">
            <v>41405</v>
          </cell>
          <cell r="I1820">
            <v>201320</v>
          </cell>
        </row>
        <row r="1821">
          <cell r="A1821">
            <v>11283408</v>
          </cell>
          <cell r="B1821" t="str">
            <v>U</v>
          </cell>
          <cell r="C1821" t="str">
            <v>BSN</v>
          </cell>
          <cell r="D1821" t="str">
            <v>NURS</v>
          </cell>
          <cell r="F1821" t="str">
            <v>HH</v>
          </cell>
          <cell r="G1821">
            <v>126</v>
          </cell>
          <cell r="H1821">
            <v>43449</v>
          </cell>
          <cell r="I1821">
            <v>201910</v>
          </cell>
        </row>
        <row r="1822">
          <cell r="A1822">
            <v>11283461</v>
          </cell>
          <cell r="B1822" t="str">
            <v>U</v>
          </cell>
          <cell r="C1822" t="str">
            <v>BSW</v>
          </cell>
          <cell r="D1822" t="str">
            <v>SOWK</v>
          </cell>
          <cell r="F1822" t="str">
            <v>HH</v>
          </cell>
          <cell r="G1822">
            <v>123</v>
          </cell>
          <cell r="H1822">
            <v>44688</v>
          </cell>
          <cell r="I1822">
            <v>202220</v>
          </cell>
        </row>
        <row r="1823">
          <cell r="A1823">
            <v>11283685</v>
          </cell>
          <cell r="B1823" t="str">
            <v>U</v>
          </cell>
          <cell r="C1823" t="str">
            <v>BSN</v>
          </cell>
          <cell r="D1823" t="str">
            <v>NURS</v>
          </cell>
          <cell r="F1823" t="str">
            <v>HH</v>
          </cell>
          <cell r="G1823">
            <v>159</v>
          </cell>
          <cell r="H1823">
            <v>42504</v>
          </cell>
          <cell r="I1823">
            <v>201620</v>
          </cell>
        </row>
        <row r="1824">
          <cell r="A1824">
            <v>11284428</v>
          </cell>
          <cell r="B1824" t="str">
            <v>U</v>
          </cell>
          <cell r="C1824" t="str">
            <v>BSCJ</v>
          </cell>
          <cell r="D1824" t="str">
            <v>CRJU</v>
          </cell>
          <cell r="F1824" t="str">
            <v>HH</v>
          </cell>
          <cell r="G1824">
            <v>124</v>
          </cell>
          <cell r="H1824">
            <v>44049</v>
          </cell>
          <cell r="I1824">
            <v>202040</v>
          </cell>
        </row>
        <row r="1825">
          <cell r="A1825">
            <v>11286541</v>
          </cell>
          <cell r="B1825" t="str">
            <v>U</v>
          </cell>
          <cell r="C1825" t="str">
            <v>BAAS</v>
          </cell>
          <cell r="D1825" t="str">
            <v>BAAS</v>
          </cell>
          <cell r="F1825" t="str">
            <v>ED</v>
          </cell>
          <cell r="G1825">
            <v>126</v>
          </cell>
          <cell r="H1825">
            <v>44317</v>
          </cell>
          <cell r="I1825">
            <v>202120</v>
          </cell>
        </row>
        <row r="1826">
          <cell r="A1826">
            <v>11287008</v>
          </cell>
          <cell r="B1826" t="str">
            <v>G</v>
          </cell>
          <cell r="C1826" t="str">
            <v>MSN</v>
          </cell>
          <cell r="D1826" t="str">
            <v>FNPR</v>
          </cell>
          <cell r="F1826" t="str">
            <v>HH</v>
          </cell>
          <cell r="G1826">
            <v>48</v>
          </cell>
          <cell r="H1826">
            <v>43321</v>
          </cell>
          <cell r="I1826">
            <v>201840</v>
          </cell>
        </row>
        <row r="1827">
          <cell r="A1827">
            <v>11287384</v>
          </cell>
          <cell r="B1827" t="str">
            <v>U</v>
          </cell>
          <cell r="C1827" t="str">
            <v>BSRS</v>
          </cell>
          <cell r="D1827" t="str">
            <v>RADS</v>
          </cell>
          <cell r="F1827" t="str">
            <v>HH</v>
          </cell>
          <cell r="G1827">
            <v>125</v>
          </cell>
          <cell r="H1827">
            <v>42868</v>
          </cell>
          <cell r="I1827">
            <v>201720</v>
          </cell>
        </row>
        <row r="1828">
          <cell r="A1828">
            <v>11287413</v>
          </cell>
          <cell r="B1828" t="str">
            <v>U</v>
          </cell>
          <cell r="C1828" t="str">
            <v>BAAS</v>
          </cell>
          <cell r="D1828" t="str">
            <v>BAAS</v>
          </cell>
          <cell r="F1828" t="str">
            <v>ED</v>
          </cell>
          <cell r="G1828">
            <v>136</v>
          </cell>
          <cell r="H1828">
            <v>44688</v>
          </cell>
          <cell r="I1828">
            <v>202220</v>
          </cell>
        </row>
        <row r="1829">
          <cell r="A1829">
            <v>11289987</v>
          </cell>
          <cell r="B1829" t="str">
            <v>U</v>
          </cell>
          <cell r="C1829" t="str">
            <v>AASR</v>
          </cell>
          <cell r="D1829" t="str">
            <v>RADG</v>
          </cell>
          <cell r="F1829" t="str">
            <v>HH</v>
          </cell>
          <cell r="G1829">
            <v>138</v>
          </cell>
          <cell r="H1829">
            <v>41769</v>
          </cell>
          <cell r="I1829">
            <v>201420</v>
          </cell>
        </row>
        <row r="1830">
          <cell r="A1830">
            <v>11289987</v>
          </cell>
          <cell r="B1830" t="str">
            <v>U</v>
          </cell>
          <cell r="C1830" t="str">
            <v>BSRS</v>
          </cell>
          <cell r="D1830" t="str">
            <v>RADS</v>
          </cell>
          <cell r="F1830" t="str">
            <v>HH</v>
          </cell>
          <cell r="G1830">
            <v>138</v>
          </cell>
          <cell r="H1830">
            <v>42350</v>
          </cell>
          <cell r="I1830">
            <v>201610</v>
          </cell>
        </row>
        <row r="1831">
          <cell r="A1831">
            <v>11290579</v>
          </cell>
          <cell r="B1831" t="str">
            <v>U</v>
          </cell>
          <cell r="C1831" t="str">
            <v>BSDH</v>
          </cell>
          <cell r="D1831" t="str">
            <v>DNHY</v>
          </cell>
          <cell r="F1831" t="str">
            <v>HH</v>
          </cell>
          <cell r="G1831">
            <v>132</v>
          </cell>
          <cell r="H1831">
            <v>44688</v>
          </cell>
          <cell r="I1831">
            <v>202220</v>
          </cell>
        </row>
        <row r="1832">
          <cell r="A1832">
            <v>11291716</v>
          </cell>
          <cell r="B1832" t="str">
            <v>U</v>
          </cell>
          <cell r="C1832" t="str">
            <v>BSRS</v>
          </cell>
          <cell r="D1832" t="str">
            <v>RADS</v>
          </cell>
          <cell r="F1832" t="str">
            <v>HH</v>
          </cell>
          <cell r="G1832">
            <v>141</v>
          </cell>
          <cell r="H1832">
            <v>43685</v>
          </cell>
          <cell r="I1832">
            <v>201940</v>
          </cell>
        </row>
        <row r="1833">
          <cell r="A1833">
            <v>11292967</v>
          </cell>
          <cell r="B1833" t="str">
            <v>U</v>
          </cell>
          <cell r="C1833" t="str">
            <v>BSRC</v>
          </cell>
          <cell r="D1833" t="str">
            <v>RESP</v>
          </cell>
          <cell r="F1833" t="str">
            <v>HH</v>
          </cell>
          <cell r="G1833">
            <v>145</v>
          </cell>
          <cell r="H1833">
            <v>44049</v>
          </cell>
          <cell r="I1833">
            <v>202040</v>
          </cell>
        </row>
        <row r="1834">
          <cell r="A1834">
            <v>11293217</v>
          </cell>
          <cell r="B1834" t="str">
            <v>U</v>
          </cell>
          <cell r="C1834" t="str">
            <v>BS</v>
          </cell>
          <cell r="D1834" t="str">
            <v>SPLS</v>
          </cell>
          <cell r="F1834" t="str">
            <v>ED</v>
          </cell>
          <cell r="G1834">
            <v>131</v>
          </cell>
          <cell r="H1834">
            <v>43321</v>
          </cell>
          <cell r="I1834">
            <v>201840</v>
          </cell>
        </row>
        <row r="1835">
          <cell r="A1835">
            <v>11293525</v>
          </cell>
          <cell r="B1835" t="str">
            <v>U</v>
          </cell>
          <cell r="C1835" t="str">
            <v>BS</v>
          </cell>
          <cell r="D1835" t="str">
            <v>SPLS</v>
          </cell>
          <cell r="F1835" t="str">
            <v>ED</v>
          </cell>
          <cell r="G1835">
            <v>129</v>
          </cell>
          <cell r="H1835">
            <v>41258</v>
          </cell>
          <cell r="I1835">
            <v>201310</v>
          </cell>
        </row>
        <row r="1836">
          <cell r="A1836">
            <v>11293716</v>
          </cell>
          <cell r="B1836" t="str">
            <v>U</v>
          </cell>
          <cell r="C1836" t="str">
            <v>BBA</v>
          </cell>
          <cell r="D1836" t="str">
            <v>FINC</v>
          </cell>
          <cell r="F1836" t="str">
            <v>BA</v>
          </cell>
          <cell r="G1836">
            <v>124</v>
          </cell>
          <cell r="H1836">
            <v>43449</v>
          </cell>
          <cell r="I1836">
            <v>201910</v>
          </cell>
        </row>
        <row r="1837">
          <cell r="A1837">
            <v>11293766</v>
          </cell>
          <cell r="B1837" t="str">
            <v>U</v>
          </cell>
          <cell r="C1837" t="str">
            <v>BAAS</v>
          </cell>
          <cell r="D1837" t="str">
            <v>BAAS</v>
          </cell>
          <cell r="F1837" t="str">
            <v>ED</v>
          </cell>
          <cell r="G1837">
            <v>177.035</v>
          </cell>
          <cell r="H1837">
            <v>43232</v>
          </cell>
          <cell r="I1837">
            <v>201820</v>
          </cell>
        </row>
        <row r="1838">
          <cell r="A1838">
            <v>11295190</v>
          </cell>
          <cell r="B1838" t="str">
            <v>U</v>
          </cell>
          <cell r="C1838" t="str">
            <v>BBA</v>
          </cell>
          <cell r="D1838" t="str">
            <v>MKTG</v>
          </cell>
          <cell r="F1838" t="str">
            <v>BA</v>
          </cell>
          <cell r="G1838">
            <v>128</v>
          </cell>
          <cell r="H1838">
            <v>43596</v>
          </cell>
          <cell r="I1838">
            <v>201920</v>
          </cell>
        </row>
        <row r="1839">
          <cell r="A1839">
            <v>11297039</v>
          </cell>
          <cell r="B1839" t="str">
            <v>U</v>
          </cell>
          <cell r="C1839" t="str">
            <v>BAAS</v>
          </cell>
          <cell r="D1839" t="str">
            <v>BAAS</v>
          </cell>
          <cell r="F1839" t="str">
            <v>ED</v>
          </cell>
          <cell r="G1839">
            <v>131</v>
          </cell>
          <cell r="H1839">
            <v>43232</v>
          </cell>
          <cell r="I1839">
            <v>201820</v>
          </cell>
        </row>
        <row r="1840">
          <cell r="A1840">
            <v>11299416</v>
          </cell>
          <cell r="B1840" t="str">
            <v>U</v>
          </cell>
          <cell r="C1840" t="str">
            <v>BSME</v>
          </cell>
          <cell r="D1840" t="str">
            <v>MENG</v>
          </cell>
          <cell r="F1840" t="str">
            <v>SM</v>
          </cell>
          <cell r="G1840">
            <v>152</v>
          </cell>
          <cell r="H1840">
            <v>42140</v>
          </cell>
          <cell r="I1840">
            <v>201520</v>
          </cell>
        </row>
        <row r="1841">
          <cell r="A1841">
            <v>11301097</v>
          </cell>
          <cell r="B1841" t="str">
            <v>U</v>
          </cell>
          <cell r="C1841" t="str">
            <v>BSN</v>
          </cell>
          <cell r="D1841" t="str">
            <v>NURA</v>
          </cell>
          <cell r="F1841" t="str">
            <v>HH</v>
          </cell>
          <cell r="G1841">
            <v>217</v>
          </cell>
          <cell r="H1841">
            <v>41858</v>
          </cell>
          <cell r="I1841">
            <v>201440</v>
          </cell>
        </row>
        <row r="1842">
          <cell r="A1842">
            <v>11301440</v>
          </cell>
          <cell r="B1842" t="str">
            <v>U</v>
          </cell>
          <cell r="C1842" t="str">
            <v>BSN</v>
          </cell>
          <cell r="D1842" t="str">
            <v>NURN</v>
          </cell>
          <cell r="F1842" t="str">
            <v>HH</v>
          </cell>
          <cell r="G1842">
            <v>146</v>
          </cell>
          <cell r="H1842">
            <v>44905</v>
          </cell>
          <cell r="I1842">
            <v>202310</v>
          </cell>
        </row>
        <row r="1843">
          <cell r="A1843">
            <v>11301662</v>
          </cell>
          <cell r="B1843" t="str">
            <v>U</v>
          </cell>
          <cell r="C1843" t="str">
            <v>BSCJ</v>
          </cell>
          <cell r="D1843" t="str">
            <v>CRJU</v>
          </cell>
          <cell r="F1843" t="str">
            <v>HH</v>
          </cell>
          <cell r="G1843">
            <v>145</v>
          </cell>
          <cell r="H1843">
            <v>41769</v>
          </cell>
          <cell r="I1843">
            <v>201420</v>
          </cell>
        </row>
        <row r="1844">
          <cell r="A1844">
            <v>11301692</v>
          </cell>
          <cell r="B1844" t="str">
            <v>U</v>
          </cell>
          <cell r="C1844" t="str">
            <v>BSRS</v>
          </cell>
          <cell r="D1844" t="str">
            <v>RADS</v>
          </cell>
          <cell r="F1844" t="str">
            <v>HH</v>
          </cell>
          <cell r="G1844">
            <v>126</v>
          </cell>
          <cell r="H1844">
            <v>43085</v>
          </cell>
          <cell r="I1844">
            <v>201810</v>
          </cell>
        </row>
        <row r="1845">
          <cell r="A1845">
            <v>11302451</v>
          </cell>
          <cell r="B1845" t="str">
            <v>G</v>
          </cell>
          <cell r="C1845" t="str">
            <v>MED</v>
          </cell>
          <cell r="D1845" t="str">
            <v>SPED</v>
          </cell>
          <cell r="F1845" t="str">
            <v>ED</v>
          </cell>
          <cell r="G1845">
            <v>36</v>
          </cell>
          <cell r="H1845">
            <v>43813</v>
          </cell>
          <cell r="I1845">
            <v>202010</v>
          </cell>
        </row>
        <row r="1846">
          <cell r="A1846">
            <v>11302632</v>
          </cell>
          <cell r="B1846" t="str">
            <v>U</v>
          </cell>
          <cell r="C1846" t="str">
            <v>BAAS</v>
          </cell>
          <cell r="D1846" t="str">
            <v>BAAS</v>
          </cell>
          <cell r="F1846" t="str">
            <v>ED</v>
          </cell>
          <cell r="G1846">
            <v>127</v>
          </cell>
          <cell r="H1846">
            <v>44688</v>
          </cell>
          <cell r="I1846">
            <v>202220</v>
          </cell>
        </row>
        <row r="1847">
          <cell r="A1847">
            <v>11302946</v>
          </cell>
          <cell r="B1847" t="str">
            <v>G</v>
          </cell>
          <cell r="C1847" t="str">
            <v>MS</v>
          </cell>
          <cell r="D1847" t="str">
            <v>CMPS</v>
          </cell>
          <cell r="F1847" t="str">
            <v>SE</v>
          </cell>
          <cell r="G1847">
            <v>47</v>
          </cell>
          <cell r="H1847">
            <v>43967</v>
          </cell>
          <cell r="I1847">
            <v>202020</v>
          </cell>
        </row>
        <row r="1848">
          <cell r="A1848">
            <v>11303452</v>
          </cell>
          <cell r="B1848" t="str">
            <v>U</v>
          </cell>
          <cell r="C1848" t="str">
            <v>BSRC</v>
          </cell>
          <cell r="D1848" t="str">
            <v>RESP</v>
          </cell>
          <cell r="F1848" t="str">
            <v>HH</v>
          </cell>
          <cell r="G1848">
            <v>136</v>
          </cell>
          <cell r="H1848">
            <v>42868</v>
          </cell>
          <cell r="I1848">
            <v>201720</v>
          </cell>
        </row>
        <row r="1849">
          <cell r="A1849">
            <v>11303978</v>
          </cell>
          <cell r="B1849" t="str">
            <v>U</v>
          </cell>
          <cell r="C1849" t="str">
            <v>BS</v>
          </cell>
          <cell r="D1849" t="str">
            <v>BIOL</v>
          </cell>
          <cell r="F1849" t="str">
            <v>SM</v>
          </cell>
          <cell r="G1849">
            <v>183</v>
          </cell>
          <cell r="H1849">
            <v>43232</v>
          </cell>
          <cell r="I1849">
            <v>201820</v>
          </cell>
        </row>
        <row r="1850">
          <cell r="A1850">
            <v>11304354</v>
          </cell>
          <cell r="B1850" t="str">
            <v>U</v>
          </cell>
          <cell r="C1850" t="str">
            <v>BSME</v>
          </cell>
          <cell r="D1850" t="str">
            <v>MENG</v>
          </cell>
          <cell r="F1850" t="str">
            <v>SM</v>
          </cell>
          <cell r="G1850">
            <v>148</v>
          </cell>
          <cell r="H1850">
            <v>41769</v>
          </cell>
          <cell r="I1850">
            <v>201420</v>
          </cell>
        </row>
        <row r="1851">
          <cell r="A1851">
            <v>11304984</v>
          </cell>
          <cell r="B1851" t="str">
            <v>U</v>
          </cell>
          <cell r="C1851" t="str">
            <v>BBA</v>
          </cell>
          <cell r="D1851" t="str">
            <v>MKTG</v>
          </cell>
          <cell r="F1851" t="str">
            <v>BA</v>
          </cell>
          <cell r="G1851">
            <v>127</v>
          </cell>
          <cell r="H1851">
            <v>43685</v>
          </cell>
          <cell r="I1851">
            <v>201940</v>
          </cell>
        </row>
        <row r="1852">
          <cell r="A1852">
            <v>11304997</v>
          </cell>
          <cell r="B1852" t="str">
            <v>U</v>
          </cell>
          <cell r="C1852" t="str">
            <v>BSRS</v>
          </cell>
          <cell r="D1852" t="str">
            <v>RADS</v>
          </cell>
          <cell r="F1852" t="str">
            <v>HH</v>
          </cell>
          <cell r="G1852">
            <v>136</v>
          </cell>
          <cell r="H1852">
            <v>43596</v>
          </cell>
          <cell r="I1852">
            <v>201920</v>
          </cell>
        </row>
        <row r="1853">
          <cell r="A1853">
            <v>11305861</v>
          </cell>
          <cell r="B1853" t="str">
            <v>U</v>
          </cell>
          <cell r="C1853" t="str">
            <v>BBA</v>
          </cell>
          <cell r="D1853" t="str">
            <v>FINC</v>
          </cell>
          <cell r="F1853" t="str">
            <v>BA</v>
          </cell>
          <cell r="G1853">
            <v>121</v>
          </cell>
          <cell r="H1853">
            <v>44541</v>
          </cell>
          <cell r="I1853">
            <v>202210</v>
          </cell>
        </row>
        <row r="1854">
          <cell r="A1854">
            <v>11306630</v>
          </cell>
          <cell r="B1854" t="str">
            <v>U</v>
          </cell>
          <cell r="C1854" t="str">
            <v>BA</v>
          </cell>
          <cell r="D1854" t="str">
            <v>GLBS</v>
          </cell>
          <cell r="F1854" t="str">
            <v>HM</v>
          </cell>
          <cell r="G1854">
            <v>121</v>
          </cell>
          <cell r="H1854">
            <v>44688</v>
          </cell>
          <cell r="I1854">
            <v>202220</v>
          </cell>
        </row>
        <row r="1855">
          <cell r="A1855">
            <v>11306914</v>
          </cell>
          <cell r="B1855" t="str">
            <v>U</v>
          </cell>
          <cell r="C1855" t="str">
            <v>BSIS</v>
          </cell>
          <cell r="D1855" t="str">
            <v>ECE6</v>
          </cell>
          <cell r="F1855" t="str">
            <v>ED</v>
          </cell>
          <cell r="G1855">
            <v>129</v>
          </cell>
          <cell r="H1855">
            <v>41405</v>
          </cell>
          <cell r="I1855">
            <v>201320</v>
          </cell>
        </row>
        <row r="1856">
          <cell r="A1856">
            <v>11307295</v>
          </cell>
          <cell r="B1856" t="str">
            <v>U</v>
          </cell>
          <cell r="C1856" t="str">
            <v>BSW</v>
          </cell>
          <cell r="D1856" t="str">
            <v>SOWK</v>
          </cell>
          <cell r="F1856" t="str">
            <v>HH</v>
          </cell>
          <cell r="G1856">
            <v>130</v>
          </cell>
          <cell r="H1856">
            <v>41986</v>
          </cell>
          <cell r="I1856">
            <v>201510</v>
          </cell>
        </row>
        <row r="1857">
          <cell r="A1857">
            <v>11307379</v>
          </cell>
          <cell r="B1857" t="str">
            <v>U</v>
          </cell>
          <cell r="C1857" t="str">
            <v>BA</v>
          </cell>
          <cell r="D1857" t="str">
            <v>PSYC</v>
          </cell>
          <cell r="F1857" t="str">
            <v>HM</v>
          </cell>
          <cell r="G1857">
            <v>120</v>
          </cell>
          <cell r="H1857">
            <v>44317</v>
          </cell>
          <cell r="I1857">
            <v>202120</v>
          </cell>
        </row>
        <row r="1858">
          <cell r="A1858">
            <v>11307404</v>
          </cell>
          <cell r="B1858" t="str">
            <v>U</v>
          </cell>
          <cell r="C1858" t="str">
            <v>BA</v>
          </cell>
          <cell r="D1858" t="str">
            <v>MCOM</v>
          </cell>
          <cell r="F1858" t="str">
            <v>FA</v>
          </cell>
          <cell r="G1858">
            <v>146</v>
          </cell>
          <cell r="H1858">
            <v>42350</v>
          </cell>
          <cell r="I1858">
            <v>201610</v>
          </cell>
        </row>
        <row r="1859">
          <cell r="A1859">
            <v>11308433</v>
          </cell>
          <cell r="B1859" t="str">
            <v>U</v>
          </cell>
          <cell r="C1859" t="str">
            <v>BA</v>
          </cell>
          <cell r="D1859" t="str">
            <v>MCOM</v>
          </cell>
          <cell r="F1859" t="str">
            <v>FA</v>
          </cell>
          <cell r="G1859">
            <v>126</v>
          </cell>
          <cell r="H1859">
            <v>41622</v>
          </cell>
          <cell r="I1859">
            <v>201410</v>
          </cell>
        </row>
        <row r="1860">
          <cell r="A1860">
            <v>11309287</v>
          </cell>
          <cell r="B1860" t="str">
            <v>U</v>
          </cell>
          <cell r="C1860" t="str">
            <v>BSRT</v>
          </cell>
          <cell r="D1860" t="str">
            <v>RADT</v>
          </cell>
          <cell r="F1860" t="str">
            <v>HH</v>
          </cell>
          <cell r="G1860">
            <v>160</v>
          </cell>
          <cell r="H1860">
            <v>42868</v>
          </cell>
          <cell r="I1860">
            <v>201720</v>
          </cell>
        </row>
        <row r="1861">
          <cell r="A1861">
            <v>11309675</v>
          </cell>
          <cell r="B1861" t="str">
            <v>U</v>
          </cell>
          <cell r="C1861" t="str">
            <v>BSRT</v>
          </cell>
          <cell r="D1861" t="str">
            <v>RADT</v>
          </cell>
          <cell r="F1861" t="str">
            <v>HH</v>
          </cell>
          <cell r="G1861">
            <v>138</v>
          </cell>
          <cell r="H1861">
            <v>42504</v>
          </cell>
          <cell r="I1861">
            <v>201620</v>
          </cell>
        </row>
        <row r="1862">
          <cell r="A1862">
            <v>11310143</v>
          </cell>
          <cell r="B1862" t="str">
            <v>U</v>
          </cell>
          <cell r="C1862" t="str">
            <v>BSRS</v>
          </cell>
          <cell r="D1862" t="str">
            <v>RADS</v>
          </cell>
          <cell r="F1862" t="str">
            <v>HH</v>
          </cell>
          <cell r="G1862">
            <v>239</v>
          </cell>
          <cell r="H1862">
            <v>41622</v>
          </cell>
          <cell r="I1862">
            <v>201410</v>
          </cell>
        </row>
        <row r="1863">
          <cell r="A1863">
            <v>11311699</v>
          </cell>
          <cell r="B1863" t="str">
            <v>U</v>
          </cell>
          <cell r="C1863" t="str">
            <v>BS</v>
          </cell>
          <cell r="D1863" t="str">
            <v>PSYC</v>
          </cell>
          <cell r="F1863" t="str">
            <v>HM</v>
          </cell>
          <cell r="G1863">
            <v>136</v>
          </cell>
          <cell r="H1863">
            <v>42868</v>
          </cell>
          <cell r="I1863">
            <v>201720</v>
          </cell>
        </row>
        <row r="1864">
          <cell r="A1864">
            <v>11313127</v>
          </cell>
          <cell r="B1864" t="str">
            <v>U</v>
          </cell>
          <cell r="C1864" t="str">
            <v>BBA</v>
          </cell>
          <cell r="D1864" t="str">
            <v>MKTG</v>
          </cell>
          <cell r="F1864" t="str">
            <v>BA</v>
          </cell>
          <cell r="G1864">
            <v>120</v>
          </cell>
          <cell r="H1864">
            <v>43596</v>
          </cell>
          <cell r="I1864">
            <v>201920</v>
          </cell>
        </row>
        <row r="1865">
          <cell r="A1865">
            <v>11314538</v>
          </cell>
          <cell r="B1865" t="str">
            <v>U</v>
          </cell>
          <cell r="C1865" t="str">
            <v>BSN</v>
          </cell>
          <cell r="D1865" t="str">
            <v>NURN</v>
          </cell>
          <cell r="F1865" t="str">
            <v>HH</v>
          </cell>
          <cell r="G1865">
            <v>127</v>
          </cell>
          <cell r="H1865">
            <v>44317</v>
          </cell>
          <cell r="I1865">
            <v>202120</v>
          </cell>
        </row>
        <row r="1866">
          <cell r="A1866">
            <v>11315515</v>
          </cell>
          <cell r="B1866" t="str">
            <v>U</v>
          </cell>
          <cell r="C1866" t="str">
            <v>BAAS</v>
          </cell>
          <cell r="D1866" t="str">
            <v>BAAS</v>
          </cell>
          <cell r="F1866" t="str">
            <v>HM</v>
          </cell>
          <cell r="G1866">
            <v>124</v>
          </cell>
          <cell r="H1866">
            <v>41769</v>
          </cell>
          <cell r="I1866">
            <v>201420</v>
          </cell>
        </row>
        <row r="1867">
          <cell r="A1867">
            <v>11316667</v>
          </cell>
          <cell r="B1867" t="str">
            <v>U</v>
          </cell>
          <cell r="C1867" t="str">
            <v>BAAS</v>
          </cell>
          <cell r="D1867" t="str">
            <v>BAAS</v>
          </cell>
          <cell r="F1867" t="str">
            <v>HM</v>
          </cell>
          <cell r="G1867">
            <v>134</v>
          </cell>
          <cell r="H1867">
            <v>41494</v>
          </cell>
          <cell r="I1867">
            <v>201340</v>
          </cell>
        </row>
        <row r="1868">
          <cell r="A1868">
            <v>11317755</v>
          </cell>
          <cell r="B1868" t="str">
            <v>G</v>
          </cell>
          <cell r="C1868" t="str">
            <v>MED</v>
          </cell>
          <cell r="D1868" t="str">
            <v>SPED</v>
          </cell>
          <cell r="F1868" t="str">
            <v>ED</v>
          </cell>
          <cell r="G1868">
            <v>39</v>
          </cell>
          <cell r="H1868">
            <v>41258</v>
          </cell>
          <cell r="I1868">
            <v>201310</v>
          </cell>
        </row>
        <row r="1869">
          <cell r="A1869">
            <v>11318000</v>
          </cell>
          <cell r="B1869" t="str">
            <v>U</v>
          </cell>
          <cell r="C1869" t="str">
            <v>BA</v>
          </cell>
          <cell r="D1869" t="str">
            <v>HIST</v>
          </cell>
          <cell r="F1869" t="str">
            <v>HM</v>
          </cell>
          <cell r="G1869">
            <v>133</v>
          </cell>
          <cell r="H1869">
            <v>41258</v>
          </cell>
          <cell r="I1869">
            <v>201310</v>
          </cell>
        </row>
        <row r="1870">
          <cell r="A1870">
            <v>11318000</v>
          </cell>
          <cell r="B1870" t="str">
            <v>G</v>
          </cell>
          <cell r="C1870" t="str">
            <v>MPA</v>
          </cell>
          <cell r="D1870" t="str">
            <v>PUAD</v>
          </cell>
          <cell r="F1870" t="str">
            <v>HH</v>
          </cell>
          <cell r="G1870">
            <v>36</v>
          </cell>
          <cell r="H1870">
            <v>41986</v>
          </cell>
          <cell r="I1870">
            <v>201510</v>
          </cell>
        </row>
        <row r="1871">
          <cell r="A1871">
            <v>11319314</v>
          </cell>
          <cell r="B1871" t="str">
            <v>U</v>
          </cell>
          <cell r="C1871" t="str">
            <v>BSW</v>
          </cell>
          <cell r="D1871" t="str">
            <v>SOWK</v>
          </cell>
          <cell r="F1871" t="str">
            <v>HH</v>
          </cell>
          <cell r="G1871">
            <v>154</v>
          </cell>
          <cell r="H1871">
            <v>44177</v>
          </cell>
          <cell r="I1871">
            <v>202110</v>
          </cell>
        </row>
        <row r="1872">
          <cell r="A1872">
            <v>11319458</v>
          </cell>
          <cell r="B1872" t="str">
            <v>U</v>
          </cell>
          <cell r="C1872" t="str">
            <v>BAAS</v>
          </cell>
          <cell r="D1872" t="str">
            <v>BAAS</v>
          </cell>
          <cell r="F1872" t="str">
            <v>ED</v>
          </cell>
          <cell r="G1872">
            <v>123</v>
          </cell>
          <cell r="H1872">
            <v>42504</v>
          </cell>
          <cell r="I1872">
            <v>201620</v>
          </cell>
        </row>
        <row r="1873">
          <cell r="A1873">
            <v>11320382</v>
          </cell>
          <cell r="B1873" t="str">
            <v>U</v>
          </cell>
          <cell r="C1873" t="str">
            <v>BBA</v>
          </cell>
          <cell r="D1873" t="str">
            <v>FINC</v>
          </cell>
          <cell r="F1873" t="str">
            <v>BA</v>
          </cell>
          <cell r="G1873">
            <v>135</v>
          </cell>
          <cell r="H1873">
            <v>44541</v>
          </cell>
          <cell r="I1873">
            <v>202210</v>
          </cell>
        </row>
        <row r="1874">
          <cell r="A1874">
            <v>11321298</v>
          </cell>
          <cell r="B1874" t="str">
            <v>U</v>
          </cell>
          <cell r="C1874" t="str">
            <v>BS</v>
          </cell>
          <cell r="D1874" t="str">
            <v>BIOL</v>
          </cell>
          <cell r="F1874" t="str">
            <v>SE</v>
          </cell>
          <cell r="G1874">
            <v>141</v>
          </cell>
          <cell r="H1874">
            <v>44049</v>
          </cell>
          <cell r="I1874">
            <v>202040</v>
          </cell>
        </row>
        <row r="1875">
          <cell r="A1875">
            <v>11322960</v>
          </cell>
          <cell r="B1875" t="str">
            <v>U</v>
          </cell>
          <cell r="C1875" t="str">
            <v>BA</v>
          </cell>
          <cell r="D1875" t="str">
            <v>MCOM</v>
          </cell>
          <cell r="F1875" t="str">
            <v>FA</v>
          </cell>
          <cell r="G1875">
            <v>120</v>
          </cell>
          <cell r="H1875">
            <v>44688</v>
          </cell>
          <cell r="I1875">
            <v>202220</v>
          </cell>
        </row>
        <row r="1876">
          <cell r="A1876">
            <v>11325366</v>
          </cell>
          <cell r="B1876" t="str">
            <v>U</v>
          </cell>
          <cell r="C1876" t="str">
            <v>BSRS</v>
          </cell>
          <cell r="D1876" t="str">
            <v>RADS</v>
          </cell>
          <cell r="F1876" t="str">
            <v>HH</v>
          </cell>
          <cell r="G1876">
            <v>124</v>
          </cell>
          <cell r="H1876">
            <v>44688</v>
          </cell>
          <cell r="I1876">
            <v>202220</v>
          </cell>
        </row>
        <row r="1877">
          <cell r="A1877">
            <v>11326600</v>
          </cell>
          <cell r="B1877" t="str">
            <v>U</v>
          </cell>
          <cell r="C1877" t="str">
            <v>BSRC</v>
          </cell>
          <cell r="D1877" t="str">
            <v>RESP</v>
          </cell>
          <cell r="F1877" t="str">
            <v>HH</v>
          </cell>
          <cell r="G1877">
            <v>154</v>
          </cell>
          <cell r="H1877">
            <v>43085</v>
          </cell>
          <cell r="I1877">
            <v>201810</v>
          </cell>
        </row>
        <row r="1878">
          <cell r="A1878">
            <v>11329174</v>
          </cell>
          <cell r="B1878" t="str">
            <v>U</v>
          </cell>
          <cell r="C1878" t="str">
            <v>BBA</v>
          </cell>
          <cell r="D1878" t="str">
            <v>MGMT</v>
          </cell>
          <cell r="F1878" t="str">
            <v>BA</v>
          </cell>
          <cell r="G1878">
            <v>122</v>
          </cell>
          <cell r="H1878">
            <v>43449</v>
          </cell>
          <cell r="I1878">
            <v>201910</v>
          </cell>
        </row>
        <row r="1879">
          <cell r="A1879">
            <v>11330820</v>
          </cell>
          <cell r="B1879" t="str">
            <v>U</v>
          </cell>
          <cell r="C1879" t="str">
            <v>AASR</v>
          </cell>
          <cell r="D1879" t="str">
            <v>RADG</v>
          </cell>
          <cell r="F1879" t="str">
            <v>HH</v>
          </cell>
          <cell r="G1879">
            <v>157</v>
          </cell>
          <cell r="H1879">
            <v>41769</v>
          </cell>
          <cell r="I1879">
            <v>201420</v>
          </cell>
        </row>
        <row r="1880">
          <cell r="A1880">
            <v>11330820</v>
          </cell>
          <cell r="B1880" t="str">
            <v>U</v>
          </cell>
          <cell r="C1880" t="str">
            <v>BSRS</v>
          </cell>
          <cell r="D1880" t="str">
            <v>RADS</v>
          </cell>
          <cell r="F1880" t="str">
            <v>HH</v>
          </cell>
          <cell r="G1880">
            <v>157</v>
          </cell>
          <cell r="H1880">
            <v>42504</v>
          </cell>
          <cell r="I1880">
            <v>201620</v>
          </cell>
        </row>
        <row r="1881">
          <cell r="A1881">
            <v>11330939</v>
          </cell>
          <cell r="B1881" t="str">
            <v>U</v>
          </cell>
          <cell r="C1881" t="str">
            <v>BBA</v>
          </cell>
          <cell r="D1881" t="str">
            <v>FINC</v>
          </cell>
          <cell r="F1881" t="str">
            <v>BA</v>
          </cell>
          <cell r="G1881">
            <v>132</v>
          </cell>
          <cell r="H1881">
            <v>43085</v>
          </cell>
          <cell r="I1881">
            <v>201810</v>
          </cell>
        </row>
        <row r="1882">
          <cell r="A1882">
            <v>11333744</v>
          </cell>
          <cell r="B1882" t="str">
            <v>U</v>
          </cell>
          <cell r="C1882" t="str">
            <v>BSN</v>
          </cell>
          <cell r="D1882" t="str">
            <v>NURS</v>
          </cell>
          <cell r="F1882" t="str">
            <v>HH</v>
          </cell>
          <cell r="G1882">
            <v>132</v>
          </cell>
          <cell r="H1882">
            <v>44688</v>
          </cell>
          <cell r="I1882">
            <v>202220</v>
          </cell>
        </row>
        <row r="1883">
          <cell r="A1883">
            <v>11335960</v>
          </cell>
          <cell r="B1883" t="str">
            <v>U</v>
          </cell>
          <cell r="C1883" t="str">
            <v>BBA</v>
          </cell>
          <cell r="D1883" t="str">
            <v>MGMT</v>
          </cell>
          <cell r="F1883" t="str">
            <v>BA</v>
          </cell>
          <cell r="G1883">
            <v>141</v>
          </cell>
          <cell r="H1883">
            <v>41622</v>
          </cell>
          <cell r="I1883">
            <v>201410</v>
          </cell>
        </row>
        <row r="1884">
          <cell r="A1884">
            <v>11336717</v>
          </cell>
          <cell r="B1884" t="str">
            <v>U</v>
          </cell>
          <cell r="C1884" t="str">
            <v>BA</v>
          </cell>
          <cell r="D1884" t="str">
            <v>HIST</v>
          </cell>
          <cell r="F1884" t="str">
            <v>HM</v>
          </cell>
          <cell r="G1884">
            <v>121</v>
          </cell>
          <cell r="H1884">
            <v>42721</v>
          </cell>
          <cell r="I1884">
            <v>201710</v>
          </cell>
        </row>
        <row r="1885">
          <cell r="A1885">
            <v>11336717</v>
          </cell>
          <cell r="B1885" t="str">
            <v>G</v>
          </cell>
          <cell r="C1885" t="str">
            <v>MA</v>
          </cell>
          <cell r="D1885" t="str">
            <v>HIST</v>
          </cell>
          <cell r="F1885" t="str">
            <v>HM</v>
          </cell>
          <cell r="G1885">
            <v>30</v>
          </cell>
          <cell r="H1885">
            <v>44317</v>
          </cell>
          <cell r="I1885">
            <v>202120</v>
          </cell>
        </row>
        <row r="1886">
          <cell r="A1886">
            <v>11337365</v>
          </cell>
          <cell r="B1886" t="str">
            <v>G</v>
          </cell>
          <cell r="C1886" t="str">
            <v>MBA</v>
          </cell>
          <cell r="D1886" t="str">
            <v>BUAD</v>
          </cell>
          <cell r="F1886" t="str">
            <v>BA</v>
          </cell>
          <cell r="G1886">
            <v>36</v>
          </cell>
          <cell r="H1886">
            <v>42222</v>
          </cell>
          <cell r="I1886">
            <v>201540</v>
          </cell>
        </row>
        <row r="1887">
          <cell r="A1887">
            <v>11338174</v>
          </cell>
          <cell r="B1887" t="str">
            <v>U</v>
          </cell>
          <cell r="C1887" t="str">
            <v>BSN</v>
          </cell>
          <cell r="D1887" t="str">
            <v>NURN</v>
          </cell>
          <cell r="F1887" t="str">
            <v>HH</v>
          </cell>
          <cell r="G1887">
            <v>138</v>
          </cell>
          <cell r="H1887">
            <v>44905</v>
          </cell>
          <cell r="I1887">
            <v>202310</v>
          </cell>
        </row>
        <row r="1888">
          <cell r="A1888">
            <v>11338915</v>
          </cell>
          <cell r="B1888" t="str">
            <v>U</v>
          </cell>
          <cell r="C1888" t="str">
            <v>BBA</v>
          </cell>
          <cell r="D1888" t="str">
            <v>MKTG</v>
          </cell>
          <cell r="F1888" t="str">
            <v>BA</v>
          </cell>
          <cell r="G1888">
            <v>146</v>
          </cell>
          <cell r="H1888">
            <v>43085</v>
          </cell>
          <cell r="I1888">
            <v>201810</v>
          </cell>
        </row>
        <row r="1889">
          <cell r="A1889">
            <v>11339148</v>
          </cell>
          <cell r="B1889" t="str">
            <v>U</v>
          </cell>
          <cell r="C1889" t="str">
            <v>BSME</v>
          </cell>
          <cell r="D1889" t="str">
            <v>MENG</v>
          </cell>
          <cell r="F1889" t="str">
            <v>SE</v>
          </cell>
          <cell r="G1889">
            <v>192</v>
          </cell>
          <cell r="H1889">
            <v>44049</v>
          </cell>
          <cell r="I1889">
            <v>202040</v>
          </cell>
        </row>
        <row r="1890">
          <cell r="A1890">
            <v>11339320</v>
          </cell>
          <cell r="B1890" t="str">
            <v>U</v>
          </cell>
          <cell r="C1890" t="str">
            <v>BSN</v>
          </cell>
          <cell r="D1890" t="str">
            <v>NURS</v>
          </cell>
          <cell r="F1890" t="str">
            <v>HH</v>
          </cell>
          <cell r="G1890">
            <v>138</v>
          </cell>
          <cell r="H1890">
            <v>44688</v>
          </cell>
          <cell r="I1890">
            <v>202220</v>
          </cell>
        </row>
        <row r="1891">
          <cell r="A1891">
            <v>11341038</v>
          </cell>
          <cell r="B1891" t="str">
            <v>U</v>
          </cell>
          <cell r="C1891" t="str">
            <v>BSCJ</v>
          </cell>
          <cell r="D1891" t="str">
            <v>CRJU</v>
          </cell>
          <cell r="F1891" t="str">
            <v>HH</v>
          </cell>
          <cell r="G1891">
            <v>124</v>
          </cell>
          <cell r="H1891">
            <v>41622</v>
          </cell>
          <cell r="I1891">
            <v>201410</v>
          </cell>
        </row>
        <row r="1892">
          <cell r="A1892">
            <v>11342076</v>
          </cell>
          <cell r="B1892" t="str">
            <v>U</v>
          </cell>
          <cell r="C1892" t="str">
            <v>BBA</v>
          </cell>
          <cell r="D1892" t="str">
            <v>MKTG</v>
          </cell>
          <cell r="F1892" t="str">
            <v>BA</v>
          </cell>
          <cell r="G1892">
            <v>130</v>
          </cell>
          <cell r="H1892">
            <v>42140</v>
          </cell>
          <cell r="I1892">
            <v>201520</v>
          </cell>
        </row>
        <row r="1893">
          <cell r="A1893">
            <v>11342267</v>
          </cell>
          <cell r="B1893" t="str">
            <v>U</v>
          </cell>
          <cell r="C1893" t="str">
            <v>BSW</v>
          </cell>
          <cell r="D1893" t="str">
            <v>SOWK</v>
          </cell>
          <cell r="F1893" t="str">
            <v>HH</v>
          </cell>
          <cell r="G1893">
            <v>140</v>
          </cell>
          <cell r="H1893">
            <v>44317</v>
          </cell>
          <cell r="I1893">
            <v>202120</v>
          </cell>
        </row>
        <row r="1894">
          <cell r="A1894">
            <v>11344265</v>
          </cell>
          <cell r="B1894" t="str">
            <v>U</v>
          </cell>
          <cell r="C1894" t="str">
            <v>BBA</v>
          </cell>
          <cell r="D1894" t="str">
            <v>MGMT</v>
          </cell>
          <cell r="F1894" t="str">
            <v>BA</v>
          </cell>
          <cell r="G1894">
            <v>130</v>
          </cell>
          <cell r="H1894">
            <v>43085</v>
          </cell>
          <cell r="I1894">
            <v>201810</v>
          </cell>
        </row>
        <row r="1895">
          <cell r="A1895">
            <v>11345959</v>
          </cell>
          <cell r="B1895" t="str">
            <v>U</v>
          </cell>
          <cell r="C1895" t="str">
            <v>BBA</v>
          </cell>
          <cell r="D1895" t="str">
            <v>MKTG</v>
          </cell>
          <cell r="F1895" t="str">
            <v>BA</v>
          </cell>
          <cell r="G1895">
            <v>156</v>
          </cell>
          <cell r="H1895">
            <v>44688</v>
          </cell>
          <cell r="I1895">
            <v>202220</v>
          </cell>
        </row>
        <row r="1896">
          <cell r="A1896">
            <v>11346496</v>
          </cell>
          <cell r="B1896" t="str">
            <v>U</v>
          </cell>
          <cell r="C1896" t="str">
            <v>BBA</v>
          </cell>
          <cell r="D1896" t="str">
            <v>ACCT</v>
          </cell>
          <cell r="F1896" t="str">
            <v>BA</v>
          </cell>
          <cell r="G1896">
            <v>135</v>
          </cell>
          <cell r="H1896">
            <v>42140</v>
          </cell>
          <cell r="I1896">
            <v>201520</v>
          </cell>
        </row>
        <row r="1897">
          <cell r="A1897">
            <v>11347485</v>
          </cell>
          <cell r="B1897" t="str">
            <v>U</v>
          </cell>
          <cell r="C1897" t="str">
            <v>BBA</v>
          </cell>
          <cell r="D1897" t="str">
            <v>ACCT</v>
          </cell>
          <cell r="E1897" t="str">
            <v>FINC</v>
          </cell>
          <cell r="F1897" t="str">
            <v>BA</v>
          </cell>
          <cell r="G1897">
            <v>154</v>
          </cell>
          <cell r="H1897">
            <v>43232</v>
          </cell>
          <cell r="I1897">
            <v>201820</v>
          </cell>
        </row>
        <row r="1898">
          <cell r="A1898">
            <v>11347601</v>
          </cell>
          <cell r="B1898" t="str">
            <v>U</v>
          </cell>
          <cell r="C1898" t="str">
            <v>BSME</v>
          </cell>
          <cell r="D1898" t="str">
            <v>MENG</v>
          </cell>
          <cell r="F1898" t="str">
            <v>SM</v>
          </cell>
          <cell r="G1898">
            <v>132</v>
          </cell>
          <cell r="H1898">
            <v>41405</v>
          </cell>
          <cell r="I1898">
            <v>201320</v>
          </cell>
        </row>
        <row r="1899">
          <cell r="A1899">
            <v>11348661</v>
          </cell>
          <cell r="B1899" t="str">
            <v>U</v>
          </cell>
          <cell r="C1899" t="str">
            <v>BBA</v>
          </cell>
          <cell r="D1899" t="str">
            <v>ACCT</v>
          </cell>
          <cell r="F1899" t="str">
            <v>BA</v>
          </cell>
          <cell r="G1899">
            <v>151</v>
          </cell>
          <cell r="H1899">
            <v>44688</v>
          </cell>
          <cell r="I1899">
            <v>202220</v>
          </cell>
        </row>
        <row r="1900">
          <cell r="A1900">
            <v>11348984</v>
          </cell>
          <cell r="B1900" t="str">
            <v>U</v>
          </cell>
          <cell r="C1900" t="str">
            <v>BSRS</v>
          </cell>
          <cell r="D1900" t="str">
            <v>RADS</v>
          </cell>
          <cell r="F1900" t="str">
            <v>HH</v>
          </cell>
          <cell r="G1900">
            <v>145</v>
          </cell>
          <cell r="H1900">
            <v>42140</v>
          </cell>
          <cell r="I1900">
            <v>201520</v>
          </cell>
        </row>
        <row r="1901">
          <cell r="A1901">
            <v>11349038</v>
          </cell>
          <cell r="B1901" t="str">
            <v>U</v>
          </cell>
          <cell r="C1901" t="str">
            <v>BS</v>
          </cell>
          <cell r="D1901" t="str">
            <v>GEOS</v>
          </cell>
          <cell r="F1901" t="str">
            <v>SM</v>
          </cell>
          <cell r="G1901">
            <v>158</v>
          </cell>
          <cell r="H1901">
            <v>43085</v>
          </cell>
          <cell r="I1901">
            <v>201810</v>
          </cell>
        </row>
        <row r="1902">
          <cell r="A1902">
            <v>11350500</v>
          </cell>
          <cell r="B1902" t="str">
            <v>U</v>
          </cell>
          <cell r="C1902" t="str">
            <v>BSN</v>
          </cell>
          <cell r="D1902" t="str">
            <v>NURS</v>
          </cell>
          <cell r="F1902" t="str">
            <v>HH</v>
          </cell>
          <cell r="G1902">
            <v>129</v>
          </cell>
          <cell r="H1902">
            <v>43813</v>
          </cell>
          <cell r="I1902">
            <v>202010</v>
          </cell>
        </row>
        <row r="1903">
          <cell r="A1903">
            <v>11350879</v>
          </cell>
          <cell r="B1903" t="str">
            <v>U</v>
          </cell>
          <cell r="C1903" t="str">
            <v>BSAT</v>
          </cell>
          <cell r="D1903" t="str">
            <v>ATRN</v>
          </cell>
          <cell r="F1903" t="str">
            <v>HH</v>
          </cell>
          <cell r="G1903">
            <v>142</v>
          </cell>
          <cell r="H1903">
            <v>42721</v>
          </cell>
          <cell r="I1903">
            <v>201710</v>
          </cell>
        </row>
        <row r="1904">
          <cell r="A1904">
            <v>11355061</v>
          </cell>
          <cell r="B1904" t="str">
            <v>U</v>
          </cell>
          <cell r="C1904" t="str">
            <v>BAAS</v>
          </cell>
          <cell r="D1904" t="str">
            <v>BAAS</v>
          </cell>
          <cell r="F1904" t="str">
            <v>ED</v>
          </cell>
          <cell r="G1904">
            <v>135</v>
          </cell>
          <cell r="H1904">
            <v>43596</v>
          </cell>
          <cell r="I1904">
            <v>201920</v>
          </cell>
        </row>
        <row r="1905">
          <cell r="A1905">
            <v>11356318</v>
          </cell>
          <cell r="B1905" t="str">
            <v>U</v>
          </cell>
          <cell r="C1905" t="str">
            <v>BAAS</v>
          </cell>
          <cell r="D1905" t="str">
            <v>BAAS</v>
          </cell>
          <cell r="F1905" t="str">
            <v>ED</v>
          </cell>
          <cell r="G1905">
            <v>126</v>
          </cell>
          <cell r="H1905">
            <v>42593</v>
          </cell>
          <cell r="I1905">
            <v>201640</v>
          </cell>
        </row>
        <row r="1906">
          <cell r="A1906">
            <v>11357388</v>
          </cell>
          <cell r="B1906" t="str">
            <v>U</v>
          </cell>
          <cell r="C1906" t="str">
            <v>BS</v>
          </cell>
          <cell r="D1906" t="str">
            <v>BIOL</v>
          </cell>
          <cell r="F1906" t="str">
            <v>SE</v>
          </cell>
          <cell r="G1906">
            <v>147</v>
          </cell>
          <cell r="H1906">
            <v>43967</v>
          </cell>
          <cell r="I1906">
            <v>202020</v>
          </cell>
        </row>
        <row r="1907">
          <cell r="A1907">
            <v>11357493</v>
          </cell>
          <cell r="B1907" t="str">
            <v>U</v>
          </cell>
          <cell r="C1907" t="str">
            <v>BAAS</v>
          </cell>
          <cell r="D1907" t="str">
            <v>BAAS</v>
          </cell>
          <cell r="F1907" t="str">
            <v>ED</v>
          </cell>
          <cell r="G1907">
            <v>153</v>
          </cell>
          <cell r="H1907">
            <v>42140</v>
          </cell>
          <cell r="I1907">
            <v>201520</v>
          </cell>
        </row>
        <row r="1908">
          <cell r="A1908">
            <v>11358717</v>
          </cell>
          <cell r="B1908" t="str">
            <v>U</v>
          </cell>
          <cell r="C1908" t="str">
            <v>BBA</v>
          </cell>
          <cell r="D1908" t="str">
            <v>ACCT</v>
          </cell>
          <cell r="F1908" t="str">
            <v>BA</v>
          </cell>
          <cell r="G1908">
            <v>132</v>
          </cell>
          <cell r="H1908">
            <v>41494</v>
          </cell>
          <cell r="I1908">
            <v>201340</v>
          </cell>
        </row>
        <row r="1909">
          <cell r="A1909">
            <v>11358717</v>
          </cell>
          <cell r="B1909" t="str">
            <v>G</v>
          </cell>
          <cell r="C1909" t="str">
            <v>MBA</v>
          </cell>
          <cell r="D1909" t="str">
            <v>BUAD</v>
          </cell>
          <cell r="F1909" t="str">
            <v>BA</v>
          </cell>
          <cell r="G1909">
            <v>33</v>
          </cell>
          <cell r="H1909">
            <v>42721</v>
          </cell>
          <cell r="I1909">
            <v>201710</v>
          </cell>
        </row>
        <row r="1910">
          <cell r="A1910">
            <v>11361049</v>
          </cell>
          <cell r="B1910" t="str">
            <v>U</v>
          </cell>
          <cell r="C1910" t="str">
            <v>BBA</v>
          </cell>
          <cell r="D1910" t="str">
            <v>GBUS</v>
          </cell>
          <cell r="F1910" t="str">
            <v>BA</v>
          </cell>
          <cell r="G1910">
            <v>172</v>
          </cell>
          <cell r="H1910">
            <v>42721</v>
          </cell>
          <cell r="I1910">
            <v>201710</v>
          </cell>
        </row>
        <row r="1911">
          <cell r="A1911">
            <v>11362362</v>
          </cell>
          <cell r="B1911" t="str">
            <v>U</v>
          </cell>
          <cell r="C1911" t="str">
            <v>BA</v>
          </cell>
          <cell r="D1911" t="str">
            <v>MCOM</v>
          </cell>
          <cell r="F1911" t="str">
            <v>FA</v>
          </cell>
          <cell r="G1911">
            <v>137</v>
          </cell>
          <cell r="H1911">
            <v>43596</v>
          </cell>
          <cell r="I1911">
            <v>201920</v>
          </cell>
        </row>
        <row r="1912">
          <cell r="A1912">
            <v>11362397</v>
          </cell>
          <cell r="B1912" t="str">
            <v>U</v>
          </cell>
          <cell r="C1912" t="str">
            <v>BBA</v>
          </cell>
          <cell r="D1912" t="str">
            <v>MKTG</v>
          </cell>
          <cell r="F1912" t="str">
            <v>BA</v>
          </cell>
          <cell r="G1912">
            <v>122</v>
          </cell>
          <cell r="H1912">
            <v>43967</v>
          </cell>
          <cell r="I1912">
            <v>202020</v>
          </cell>
        </row>
        <row r="1913">
          <cell r="A1913">
            <v>11362814</v>
          </cell>
          <cell r="B1913" t="str">
            <v>U</v>
          </cell>
          <cell r="C1913" t="str">
            <v>BSIS</v>
          </cell>
          <cell r="D1913" t="str">
            <v>IMTH</v>
          </cell>
          <cell r="F1913" t="str">
            <v>ED</v>
          </cell>
          <cell r="G1913">
            <v>144</v>
          </cell>
          <cell r="H1913">
            <v>43596</v>
          </cell>
          <cell r="I1913">
            <v>201920</v>
          </cell>
        </row>
        <row r="1914">
          <cell r="A1914">
            <v>11363219</v>
          </cell>
          <cell r="B1914" t="str">
            <v>U</v>
          </cell>
          <cell r="C1914" t="str">
            <v>BA</v>
          </cell>
          <cell r="D1914" t="str">
            <v>MCOM</v>
          </cell>
          <cell r="F1914" t="str">
            <v>FA</v>
          </cell>
          <cell r="G1914">
            <v>128</v>
          </cell>
          <cell r="H1914">
            <v>43813</v>
          </cell>
          <cell r="I1914">
            <v>202010</v>
          </cell>
        </row>
        <row r="1915">
          <cell r="A1915">
            <v>11364710</v>
          </cell>
          <cell r="B1915" t="str">
            <v>G</v>
          </cell>
          <cell r="C1915" t="str">
            <v>MA</v>
          </cell>
          <cell r="D1915" t="str">
            <v>PSYC</v>
          </cell>
          <cell r="F1915" t="str">
            <v>HM</v>
          </cell>
          <cell r="G1915">
            <v>64</v>
          </cell>
          <cell r="H1915">
            <v>42868</v>
          </cell>
          <cell r="I1915">
            <v>201720</v>
          </cell>
        </row>
        <row r="1916">
          <cell r="A1916">
            <v>11364855</v>
          </cell>
          <cell r="B1916" t="str">
            <v>G</v>
          </cell>
          <cell r="C1916" t="str">
            <v>MBA</v>
          </cell>
          <cell r="D1916" t="str">
            <v>BUAD</v>
          </cell>
          <cell r="F1916" t="str">
            <v>BA</v>
          </cell>
          <cell r="G1916">
            <v>39</v>
          </cell>
          <cell r="H1916">
            <v>43449</v>
          </cell>
          <cell r="I1916">
            <v>201910</v>
          </cell>
        </row>
        <row r="1917">
          <cell r="A1917">
            <v>11365627</v>
          </cell>
          <cell r="B1917" t="str">
            <v>U</v>
          </cell>
          <cell r="C1917" t="str">
            <v>BBA</v>
          </cell>
          <cell r="D1917" t="str">
            <v>ACCT</v>
          </cell>
          <cell r="F1917" t="str">
            <v>BA</v>
          </cell>
          <cell r="G1917">
            <v>129</v>
          </cell>
          <cell r="H1917">
            <v>43596</v>
          </cell>
          <cell r="I1917">
            <v>201920</v>
          </cell>
        </row>
        <row r="1918">
          <cell r="A1918">
            <v>11365627</v>
          </cell>
          <cell r="B1918" t="str">
            <v>G</v>
          </cell>
          <cell r="C1918" t="str">
            <v>MBA</v>
          </cell>
          <cell r="D1918" t="str">
            <v>BUAD</v>
          </cell>
          <cell r="F1918" t="str">
            <v>BA</v>
          </cell>
          <cell r="G1918">
            <v>33</v>
          </cell>
          <cell r="H1918">
            <v>44177</v>
          </cell>
          <cell r="I1918">
            <v>202110</v>
          </cell>
        </row>
        <row r="1919">
          <cell r="A1919">
            <v>11365633</v>
          </cell>
          <cell r="B1919" t="str">
            <v>U</v>
          </cell>
          <cell r="C1919" t="str">
            <v>BBA</v>
          </cell>
          <cell r="D1919" t="str">
            <v>MGMT</v>
          </cell>
          <cell r="F1919" t="str">
            <v>BA</v>
          </cell>
          <cell r="G1919">
            <v>136</v>
          </cell>
          <cell r="H1919">
            <v>44317</v>
          </cell>
          <cell r="I1919">
            <v>202120</v>
          </cell>
        </row>
        <row r="1920">
          <cell r="A1920">
            <v>11366081</v>
          </cell>
          <cell r="B1920" t="str">
            <v>U</v>
          </cell>
          <cell r="C1920" t="str">
            <v>BSRC</v>
          </cell>
          <cell r="D1920" t="str">
            <v>RESP</v>
          </cell>
          <cell r="F1920" t="str">
            <v>HH</v>
          </cell>
          <cell r="G1920">
            <v>196</v>
          </cell>
          <cell r="H1920">
            <v>44541</v>
          </cell>
          <cell r="I1920">
            <v>202210</v>
          </cell>
        </row>
        <row r="1921">
          <cell r="A1921">
            <v>11366434</v>
          </cell>
          <cell r="B1921" t="str">
            <v>G</v>
          </cell>
          <cell r="C1921" t="str">
            <v>MED</v>
          </cell>
          <cell r="D1921" t="str">
            <v>SPAD</v>
          </cell>
          <cell r="F1921" t="str">
            <v>ED</v>
          </cell>
          <cell r="G1921">
            <v>36</v>
          </cell>
          <cell r="H1921">
            <v>44541</v>
          </cell>
          <cell r="I1921">
            <v>202210</v>
          </cell>
        </row>
        <row r="1922">
          <cell r="A1922">
            <v>11366687</v>
          </cell>
          <cell r="B1922" t="str">
            <v>U</v>
          </cell>
          <cell r="C1922" t="str">
            <v>BSIS</v>
          </cell>
          <cell r="D1922" t="str">
            <v>ECE6</v>
          </cell>
          <cell r="F1922" t="str">
            <v>ED</v>
          </cell>
          <cell r="G1922">
            <v>139</v>
          </cell>
          <cell r="H1922">
            <v>43085</v>
          </cell>
          <cell r="I1922">
            <v>201810</v>
          </cell>
        </row>
        <row r="1923">
          <cell r="A1923">
            <v>11366853</v>
          </cell>
          <cell r="B1923" t="str">
            <v>U</v>
          </cell>
          <cell r="C1923" t="str">
            <v>BBA</v>
          </cell>
          <cell r="D1923" t="str">
            <v>FINC</v>
          </cell>
          <cell r="F1923" t="str">
            <v>BA</v>
          </cell>
          <cell r="G1923">
            <v>145</v>
          </cell>
          <cell r="H1923">
            <v>43967</v>
          </cell>
          <cell r="I1923">
            <v>202020</v>
          </cell>
        </row>
        <row r="1924">
          <cell r="A1924">
            <v>11367093</v>
          </cell>
          <cell r="B1924" t="str">
            <v>U</v>
          </cell>
          <cell r="C1924" t="str">
            <v>BBA</v>
          </cell>
          <cell r="D1924" t="str">
            <v>FINC</v>
          </cell>
          <cell r="F1924" t="str">
            <v>BA</v>
          </cell>
          <cell r="G1924">
            <v>159</v>
          </cell>
          <cell r="H1924">
            <v>42350</v>
          </cell>
          <cell r="I1924">
            <v>201610</v>
          </cell>
        </row>
        <row r="1925">
          <cell r="A1925">
            <v>11369144</v>
          </cell>
          <cell r="B1925" t="str">
            <v>U</v>
          </cell>
          <cell r="C1925" t="str">
            <v>BAAS</v>
          </cell>
          <cell r="D1925" t="str">
            <v>BAAS</v>
          </cell>
          <cell r="F1925" t="str">
            <v>ED</v>
          </cell>
          <cell r="G1925">
            <v>121</v>
          </cell>
          <cell r="H1925">
            <v>43967</v>
          </cell>
          <cell r="I1925">
            <v>202020</v>
          </cell>
        </row>
        <row r="1926">
          <cell r="A1926">
            <v>11370062</v>
          </cell>
          <cell r="B1926" t="str">
            <v>U</v>
          </cell>
          <cell r="C1926" t="str">
            <v>BSDH</v>
          </cell>
          <cell r="D1926" t="str">
            <v>DNHY</v>
          </cell>
          <cell r="F1926" t="str">
            <v>HH</v>
          </cell>
          <cell r="G1926">
            <v>125</v>
          </cell>
          <cell r="H1926">
            <v>44049</v>
          </cell>
          <cell r="I1926">
            <v>202040</v>
          </cell>
        </row>
        <row r="1927">
          <cell r="A1927">
            <v>11371440</v>
          </cell>
          <cell r="B1927" t="str">
            <v>U</v>
          </cell>
          <cell r="C1927" t="str">
            <v>BFA</v>
          </cell>
          <cell r="D1927" t="str">
            <v>ART</v>
          </cell>
          <cell r="F1927" t="str">
            <v>FA</v>
          </cell>
          <cell r="G1927">
            <v>141</v>
          </cell>
          <cell r="H1927">
            <v>42140</v>
          </cell>
          <cell r="I1927">
            <v>201520</v>
          </cell>
        </row>
        <row r="1928">
          <cell r="A1928">
            <v>11372140</v>
          </cell>
          <cell r="B1928" t="str">
            <v>U</v>
          </cell>
          <cell r="C1928" t="str">
            <v>BSE</v>
          </cell>
          <cell r="D1928" t="str">
            <v>SPLE</v>
          </cell>
          <cell r="F1928" t="str">
            <v>ED</v>
          </cell>
          <cell r="G1928">
            <v>129</v>
          </cell>
          <cell r="H1928">
            <v>44905</v>
          </cell>
          <cell r="I1928">
            <v>202310</v>
          </cell>
        </row>
        <row r="1929">
          <cell r="A1929">
            <v>11374188</v>
          </cell>
          <cell r="B1929" t="str">
            <v>U</v>
          </cell>
          <cell r="C1929" t="str">
            <v>BSAT</v>
          </cell>
          <cell r="D1929" t="str">
            <v>ATRN</v>
          </cell>
          <cell r="F1929" t="str">
            <v>HH</v>
          </cell>
          <cell r="G1929">
            <v>130</v>
          </cell>
          <cell r="H1929">
            <v>44317</v>
          </cell>
          <cell r="I1929">
            <v>202120</v>
          </cell>
        </row>
        <row r="1930">
          <cell r="A1930">
            <v>11375308</v>
          </cell>
          <cell r="B1930" t="str">
            <v>G</v>
          </cell>
          <cell r="C1930" t="str">
            <v>MED</v>
          </cell>
          <cell r="D1930" t="str">
            <v>SPAD</v>
          </cell>
          <cell r="F1930" t="str">
            <v>ED</v>
          </cell>
          <cell r="G1930">
            <v>36</v>
          </cell>
          <cell r="H1930">
            <v>44317</v>
          </cell>
          <cell r="I1930">
            <v>202120</v>
          </cell>
        </row>
        <row r="1931">
          <cell r="A1931">
            <v>11376146</v>
          </cell>
          <cell r="B1931" t="str">
            <v>G</v>
          </cell>
          <cell r="C1931" t="str">
            <v>MBA</v>
          </cell>
          <cell r="D1931" t="str">
            <v>BUAD</v>
          </cell>
          <cell r="F1931" t="str">
            <v>BA</v>
          </cell>
          <cell r="G1931">
            <v>33</v>
          </cell>
          <cell r="H1931">
            <v>41622</v>
          </cell>
          <cell r="I1931">
            <v>201410</v>
          </cell>
        </row>
        <row r="1932">
          <cell r="A1932">
            <v>11378892</v>
          </cell>
          <cell r="B1932" t="str">
            <v>U</v>
          </cell>
          <cell r="C1932" t="str">
            <v>BSAT</v>
          </cell>
          <cell r="D1932" t="str">
            <v>ATRN</v>
          </cell>
          <cell r="F1932" t="str">
            <v>HH</v>
          </cell>
          <cell r="G1932">
            <v>120</v>
          </cell>
          <cell r="H1932">
            <v>44688</v>
          </cell>
          <cell r="I1932">
            <v>202220</v>
          </cell>
        </row>
        <row r="1933">
          <cell r="A1933">
            <v>11379650</v>
          </cell>
          <cell r="B1933" t="str">
            <v>U</v>
          </cell>
          <cell r="C1933" t="str">
            <v>BS</v>
          </cell>
          <cell r="D1933" t="str">
            <v>CMPS</v>
          </cell>
          <cell r="F1933" t="str">
            <v>SE</v>
          </cell>
          <cell r="G1933">
            <v>131</v>
          </cell>
          <cell r="H1933">
            <v>44177</v>
          </cell>
          <cell r="I1933">
            <v>202110</v>
          </cell>
        </row>
        <row r="1934">
          <cell r="A1934">
            <v>11379848</v>
          </cell>
          <cell r="B1934" t="str">
            <v>G</v>
          </cell>
          <cell r="C1934" t="str">
            <v>MSEP</v>
          </cell>
          <cell r="D1934" t="str">
            <v>EXPH</v>
          </cell>
          <cell r="F1934" t="str">
            <v>HH</v>
          </cell>
          <cell r="G1934">
            <v>36</v>
          </cell>
          <cell r="H1934">
            <v>42350</v>
          </cell>
          <cell r="I1934">
            <v>201610</v>
          </cell>
        </row>
        <row r="1935">
          <cell r="A1935">
            <v>11380190</v>
          </cell>
          <cell r="B1935" t="str">
            <v>U</v>
          </cell>
          <cell r="C1935" t="str">
            <v>BSRC</v>
          </cell>
          <cell r="D1935" t="str">
            <v>RESP</v>
          </cell>
          <cell r="F1935" t="str">
            <v>HH</v>
          </cell>
          <cell r="G1935">
            <v>160</v>
          </cell>
          <cell r="H1935">
            <v>42140</v>
          </cell>
          <cell r="I1935">
            <v>201520</v>
          </cell>
        </row>
        <row r="1936">
          <cell r="A1936">
            <v>11382573</v>
          </cell>
          <cell r="B1936" t="str">
            <v>U</v>
          </cell>
          <cell r="C1936" t="str">
            <v>BBA</v>
          </cell>
          <cell r="D1936" t="str">
            <v>MIS</v>
          </cell>
          <cell r="F1936" t="str">
            <v>BA</v>
          </cell>
          <cell r="G1936">
            <v>121</v>
          </cell>
          <cell r="H1936">
            <v>41622</v>
          </cell>
          <cell r="I1936">
            <v>201410</v>
          </cell>
        </row>
        <row r="1937">
          <cell r="A1937">
            <v>11382573</v>
          </cell>
          <cell r="B1937" t="str">
            <v>G</v>
          </cell>
          <cell r="C1937" t="str">
            <v>MBA</v>
          </cell>
          <cell r="D1937" t="str">
            <v>BUAD</v>
          </cell>
          <cell r="F1937" t="str">
            <v>BA</v>
          </cell>
          <cell r="G1937">
            <v>33</v>
          </cell>
          <cell r="H1937">
            <v>42350</v>
          </cell>
          <cell r="I1937">
            <v>201610</v>
          </cell>
        </row>
        <row r="1938">
          <cell r="A1938">
            <v>11384181</v>
          </cell>
          <cell r="B1938" t="str">
            <v>U</v>
          </cell>
          <cell r="C1938" t="str">
            <v>BBA</v>
          </cell>
          <cell r="D1938" t="str">
            <v>GBUS</v>
          </cell>
          <cell r="F1938" t="str">
            <v>BA</v>
          </cell>
          <cell r="G1938">
            <v>165</v>
          </cell>
          <cell r="H1938">
            <v>43449</v>
          </cell>
          <cell r="I1938">
            <v>201910</v>
          </cell>
        </row>
        <row r="1939">
          <cell r="A1939">
            <v>11384765</v>
          </cell>
          <cell r="B1939" t="str">
            <v>U</v>
          </cell>
          <cell r="C1939" t="str">
            <v>BSRS</v>
          </cell>
          <cell r="D1939" t="str">
            <v>RADS</v>
          </cell>
          <cell r="F1939" t="str">
            <v>HH</v>
          </cell>
          <cell r="G1939">
            <v>181</v>
          </cell>
          <cell r="H1939">
            <v>44541</v>
          </cell>
          <cell r="I1939">
            <v>202210</v>
          </cell>
        </row>
        <row r="1940">
          <cell r="A1940">
            <v>11385728</v>
          </cell>
          <cell r="B1940" t="str">
            <v>U</v>
          </cell>
          <cell r="C1940" t="str">
            <v>BSN</v>
          </cell>
          <cell r="D1940" t="str">
            <v>NURS</v>
          </cell>
          <cell r="F1940" t="str">
            <v>HH</v>
          </cell>
          <cell r="G1940">
            <v>167</v>
          </cell>
          <cell r="H1940">
            <v>42868</v>
          </cell>
          <cell r="I1940">
            <v>201720</v>
          </cell>
        </row>
        <row r="1941">
          <cell r="A1941">
            <v>11385962</v>
          </cell>
          <cell r="B1941" t="str">
            <v>U</v>
          </cell>
          <cell r="C1941" t="str">
            <v>AASR</v>
          </cell>
          <cell r="D1941" t="str">
            <v>RADG</v>
          </cell>
          <cell r="F1941" t="str">
            <v>HH</v>
          </cell>
          <cell r="G1941">
            <v>140</v>
          </cell>
          <cell r="H1941">
            <v>41769</v>
          </cell>
          <cell r="I1941">
            <v>201420</v>
          </cell>
        </row>
        <row r="1942">
          <cell r="A1942">
            <v>11385962</v>
          </cell>
          <cell r="B1942" t="str">
            <v>U</v>
          </cell>
          <cell r="C1942" t="str">
            <v>BSRS</v>
          </cell>
          <cell r="D1942" t="str">
            <v>RADS</v>
          </cell>
          <cell r="F1942" t="str">
            <v>HH</v>
          </cell>
          <cell r="G1942">
            <v>140</v>
          </cell>
          <cell r="H1942">
            <v>42504</v>
          </cell>
          <cell r="I1942">
            <v>201620</v>
          </cell>
        </row>
        <row r="1943">
          <cell r="A1943">
            <v>11387054</v>
          </cell>
          <cell r="B1943" t="str">
            <v>U</v>
          </cell>
          <cell r="C1943" t="str">
            <v>BSRS</v>
          </cell>
          <cell r="D1943" t="str">
            <v>RADS</v>
          </cell>
          <cell r="F1943" t="str">
            <v>HH</v>
          </cell>
          <cell r="G1943">
            <v>142</v>
          </cell>
          <cell r="H1943">
            <v>43085</v>
          </cell>
          <cell r="I1943">
            <v>201810</v>
          </cell>
        </row>
        <row r="1944">
          <cell r="A1944">
            <v>11388313</v>
          </cell>
          <cell r="B1944" t="str">
            <v>U</v>
          </cell>
          <cell r="C1944" t="str">
            <v>BA</v>
          </cell>
          <cell r="D1944" t="str">
            <v>MCOM</v>
          </cell>
          <cell r="F1944" t="str">
            <v>FA</v>
          </cell>
          <cell r="G1944">
            <v>153</v>
          </cell>
          <cell r="H1944">
            <v>41986</v>
          </cell>
          <cell r="I1944">
            <v>201510</v>
          </cell>
        </row>
        <row r="1945">
          <cell r="A1945">
            <v>11388631</v>
          </cell>
          <cell r="B1945" t="str">
            <v>G</v>
          </cell>
          <cell r="C1945" t="str">
            <v>MA</v>
          </cell>
          <cell r="D1945" t="str">
            <v>CLMH</v>
          </cell>
          <cell r="F1945" t="str">
            <v>ED</v>
          </cell>
          <cell r="G1945">
            <v>60</v>
          </cell>
          <cell r="H1945">
            <v>42721</v>
          </cell>
          <cell r="I1945">
            <v>201710</v>
          </cell>
        </row>
        <row r="1946">
          <cell r="A1946">
            <v>11389130</v>
          </cell>
          <cell r="B1946" t="str">
            <v>U</v>
          </cell>
          <cell r="C1946" t="str">
            <v>BAAS</v>
          </cell>
          <cell r="D1946" t="str">
            <v>BAAS</v>
          </cell>
          <cell r="F1946" t="str">
            <v>ED</v>
          </cell>
          <cell r="G1946">
            <v>121</v>
          </cell>
          <cell r="H1946">
            <v>43321</v>
          </cell>
          <cell r="I1946">
            <v>201840</v>
          </cell>
        </row>
        <row r="1947">
          <cell r="A1947">
            <v>11389999</v>
          </cell>
          <cell r="B1947" t="str">
            <v>U</v>
          </cell>
          <cell r="C1947" t="str">
            <v>BA</v>
          </cell>
          <cell r="D1947" t="str">
            <v>PSYC</v>
          </cell>
          <cell r="F1947" t="str">
            <v>HM</v>
          </cell>
          <cell r="G1947">
            <v>160</v>
          </cell>
          <cell r="H1947">
            <v>44688</v>
          </cell>
          <cell r="I1947">
            <v>202220</v>
          </cell>
        </row>
        <row r="1948">
          <cell r="A1948">
            <v>11390259</v>
          </cell>
          <cell r="B1948" t="str">
            <v>U</v>
          </cell>
          <cell r="C1948" t="str">
            <v>BA</v>
          </cell>
          <cell r="D1948" t="str">
            <v>POLS</v>
          </cell>
          <cell r="F1948" t="str">
            <v>HM</v>
          </cell>
          <cell r="G1948">
            <v>120</v>
          </cell>
          <cell r="H1948">
            <v>44905</v>
          </cell>
          <cell r="I1948">
            <v>202310</v>
          </cell>
        </row>
        <row r="1949">
          <cell r="A1949">
            <v>11390325</v>
          </cell>
          <cell r="B1949" t="str">
            <v>G</v>
          </cell>
          <cell r="C1949" t="str">
            <v>MA</v>
          </cell>
          <cell r="D1949" t="str">
            <v>PSYC</v>
          </cell>
          <cell r="F1949" t="str">
            <v>HM</v>
          </cell>
          <cell r="G1949">
            <v>60</v>
          </cell>
          <cell r="H1949">
            <v>43449</v>
          </cell>
          <cell r="I1949">
            <v>201910</v>
          </cell>
        </row>
        <row r="1950">
          <cell r="A1950">
            <v>11390891</v>
          </cell>
          <cell r="B1950" t="str">
            <v>U</v>
          </cell>
          <cell r="C1950" t="str">
            <v>BAAS</v>
          </cell>
          <cell r="D1950" t="str">
            <v>BAAS</v>
          </cell>
          <cell r="F1950" t="str">
            <v>ED</v>
          </cell>
          <cell r="G1950">
            <v>123</v>
          </cell>
          <cell r="H1950">
            <v>43685</v>
          </cell>
          <cell r="I1950">
            <v>201940</v>
          </cell>
        </row>
        <row r="1951">
          <cell r="A1951">
            <v>11393079</v>
          </cell>
          <cell r="B1951" t="str">
            <v>U</v>
          </cell>
          <cell r="C1951" t="str">
            <v>BBA</v>
          </cell>
          <cell r="D1951" t="str">
            <v>MKTG</v>
          </cell>
          <cell r="F1951" t="str">
            <v>BA</v>
          </cell>
          <cell r="G1951">
            <v>145</v>
          </cell>
          <cell r="H1951">
            <v>41986</v>
          </cell>
          <cell r="I1951">
            <v>201510</v>
          </cell>
        </row>
        <row r="1952">
          <cell r="A1952">
            <v>11393557</v>
          </cell>
          <cell r="B1952" t="str">
            <v>U</v>
          </cell>
          <cell r="C1952" t="str">
            <v>BSRS</v>
          </cell>
          <cell r="D1952" t="str">
            <v>RADS</v>
          </cell>
          <cell r="F1952" t="str">
            <v>HH</v>
          </cell>
          <cell r="G1952">
            <v>173</v>
          </cell>
          <cell r="H1952">
            <v>43449</v>
          </cell>
          <cell r="I1952">
            <v>201910</v>
          </cell>
        </row>
        <row r="1953">
          <cell r="A1953">
            <v>11394060</v>
          </cell>
          <cell r="B1953" t="str">
            <v>U</v>
          </cell>
          <cell r="C1953" t="str">
            <v>BS</v>
          </cell>
          <cell r="D1953" t="str">
            <v>PSYC</v>
          </cell>
          <cell r="F1953" t="str">
            <v>HM</v>
          </cell>
          <cell r="G1953">
            <v>128</v>
          </cell>
          <cell r="H1953">
            <v>43232</v>
          </cell>
          <cell r="I1953">
            <v>201820</v>
          </cell>
        </row>
        <row r="1954">
          <cell r="A1954">
            <v>11394522</v>
          </cell>
          <cell r="B1954" t="str">
            <v>U</v>
          </cell>
          <cell r="C1954" t="str">
            <v>BSRC</v>
          </cell>
          <cell r="D1954" t="str">
            <v>RESP</v>
          </cell>
          <cell r="F1954" t="str">
            <v>HH</v>
          </cell>
          <cell r="G1954">
            <v>126</v>
          </cell>
          <cell r="H1954">
            <v>43967</v>
          </cell>
          <cell r="I1954">
            <v>202020</v>
          </cell>
        </row>
        <row r="1955">
          <cell r="A1955">
            <v>11394769</v>
          </cell>
          <cell r="B1955" t="str">
            <v>G</v>
          </cell>
          <cell r="C1955" t="str">
            <v>MED</v>
          </cell>
          <cell r="D1955" t="str">
            <v>SPAD</v>
          </cell>
          <cell r="F1955" t="str">
            <v>ED</v>
          </cell>
          <cell r="G1955">
            <v>36</v>
          </cell>
          <cell r="H1955">
            <v>44317</v>
          </cell>
          <cell r="I1955">
            <v>202120</v>
          </cell>
        </row>
        <row r="1956">
          <cell r="A1956">
            <v>11395842</v>
          </cell>
          <cell r="B1956" t="str">
            <v>U</v>
          </cell>
          <cell r="C1956" t="str">
            <v>BSN</v>
          </cell>
          <cell r="D1956" t="str">
            <v>NURS</v>
          </cell>
          <cell r="F1956" t="str">
            <v>HH</v>
          </cell>
          <cell r="G1956">
            <v>191</v>
          </cell>
          <cell r="H1956">
            <v>43085</v>
          </cell>
          <cell r="I1956">
            <v>201810</v>
          </cell>
        </row>
        <row r="1957">
          <cell r="A1957">
            <v>11396844</v>
          </cell>
          <cell r="B1957" t="str">
            <v>U</v>
          </cell>
          <cell r="C1957" t="str">
            <v>BAAS</v>
          </cell>
          <cell r="D1957" t="str">
            <v>BAAS</v>
          </cell>
          <cell r="F1957" t="str">
            <v>ED</v>
          </cell>
          <cell r="G1957">
            <v>134</v>
          </cell>
          <cell r="H1957">
            <v>41986</v>
          </cell>
          <cell r="I1957">
            <v>201510</v>
          </cell>
        </row>
        <row r="1958">
          <cell r="A1958">
            <v>11399112</v>
          </cell>
          <cell r="B1958" t="str">
            <v>U</v>
          </cell>
          <cell r="C1958" t="str">
            <v>BSN</v>
          </cell>
          <cell r="D1958" t="str">
            <v>NURS</v>
          </cell>
          <cell r="F1958" t="str">
            <v>HH</v>
          </cell>
          <cell r="G1958">
            <v>137</v>
          </cell>
          <cell r="H1958">
            <v>41405</v>
          </cell>
          <cell r="I1958">
            <v>201320</v>
          </cell>
        </row>
        <row r="1959">
          <cell r="A1959">
            <v>11400111</v>
          </cell>
          <cell r="B1959" t="str">
            <v>G</v>
          </cell>
          <cell r="C1959" t="str">
            <v>MS</v>
          </cell>
          <cell r="D1959" t="str">
            <v>CMPS</v>
          </cell>
          <cell r="F1959" t="str">
            <v>SM</v>
          </cell>
          <cell r="G1959">
            <v>39</v>
          </cell>
          <cell r="H1959">
            <v>42222</v>
          </cell>
          <cell r="I1959">
            <v>201540</v>
          </cell>
        </row>
        <row r="1960">
          <cell r="A1960">
            <v>11400402</v>
          </cell>
          <cell r="B1960" t="str">
            <v>U</v>
          </cell>
          <cell r="C1960" t="str">
            <v>BSN</v>
          </cell>
          <cell r="D1960" t="str">
            <v>NURS</v>
          </cell>
          <cell r="F1960" t="str">
            <v>HH</v>
          </cell>
          <cell r="G1960">
            <v>136</v>
          </cell>
          <cell r="H1960">
            <v>43596</v>
          </cell>
          <cell r="I1960">
            <v>201920</v>
          </cell>
        </row>
        <row r="1961">
          <cell r="A1961">
            <v>11400884</v>
          </cell>
          <cell r="B1961" t="str">
            <v>U</v>
          </cell>
          <cell r="C1961" t="str">
            <v>BS</v>
          </cell>
          <cell r="D1961" t="str">
            <v>BIOL</v>
          </cell>
          <cell r="F1961" t="str">
            <v>SM</v>
          </cell>
          <cell r="G1961">
            <v>143</v>
          </cell>
          <cell r="H1961">
            <v>42350</v>
          </cell>
          <cell r="I1961">
            <v>201610</v>
          </cell>
        </row>
        <row r="1962">
          <cell r="A1962">
            <v>11401362</v>
          </cell>
          <cell r="B1962" t="str">
            <v>U</v>
          </cell>
          <cell r="C1962" t="str">
            <v>BAAS</v>
          </cell>
          <cell r="D1962" t="str">
            <v>BAAS</v>
          </cell>
          <cell r="F1962" t="str">
            <v>ED</v>
          </cell>
          <cell r="G1962">
            <v>120</v>
          </cell>
          <cell r="H1962">
            <v>44049</v>
          </cell>
          <cell r="I1962">
            <v>202040</v>
          </cell>
        </row>
        <row r="1963">
          <cell r="A1963">
            <v>11401379</v>
          </cell>
          <cell r="B1963" t="str">
            <v>U</v>
          </cell>
          <cell r="C1963" t="str">
            <v>BSN</v>
          </cell>
          <cell r="D1963" t="str">
            <v>NURS</v>
          </cell>
          <cell r="F1963" t="str">
            <v>HH</v>
          </cell>
          <cell r="G1963">
            <v>206.33</v>
          </cell>
          <cell r="H1963">
            <v>42721</v>
          </cell>
          <cell r="I1963">
            <v>201710</v>
          </cell>
        </row>
        <row r="1964">
          <cell r="A1964">
            <v>11402624</v>
          </cell>
          <cell r="B1964" t="str">
            <v>U</v>
          </cell>
          <cell r="C1964" t="str">
            <v>BSRC</v>
          </cell>
          <cell r="D1964" t="str">
            <v>RESP</v>
          </cell>
          <cell r="F1964" t="str">
            <v>HH</v>
          </cell>
          <cell r="G1964">
            <v>146</v>
          </cell>
          <cell r="H1964">
            <v>43232</v>
          </cell>
          <cell r="I1964">
            <v>201820</v>
          </cell>
        </row>
        <row r="1965">
          <cell r="A1965">
            <v>11403067</v>
          </cell>
          <cell r="B1965" t="str">
            <v>U</v>
          </cell>
          <cell r="C1965" t="str">
            <v>BSEP</v>
          </cell>
          <cell r="D1965" t="str">
            <v>EXPH</v>
          </cell>
          <cell r="F1965" t="str">
            <v>HH</v>
          </cell>
          <cell r="G1965">
            <v>131</v>
          </cell>
          <cell r="H1965">
            <v>43596</v>
          </cell>
          <cell r="I1965">
            <v>201920</v>
          </cell>
        </row>
        <row r="1966">
          <cell r="A1966">
            <v>11404619</v>
          </cell>
          <cell r="B1966" t="str">
            <v>U</v>
          </cell>
          <cell r="C1966" t="str">
            <v>BSIS</v>
          </cell>
          <cell r="D1966" t="str">
            <v>ECE6</v>
          </cell>
          <cell r="F1966" t="str">
            <v>ED</v>
          </cell>
          <cell r="G1966">
            <v>180</v>
          </cell>
          <cell r="H1966">
            <v>42504</v>
          </cell>
          <cell r="I1966">
            <v>201620</v>
          </cell>
        </row>
        <row r="1967">
          <cell r="A1967">
            <v>11406700</v>
          </cell>
          <cell r="B1967" t="str">
            <v>U</v>
          </cell>
          <cell r="C1967" t="str">
            <v>BSN</v>
          </cell>
          <cell r="D1967" t="str">
            <v>NURS</v>
          </cell>
          <cell r="F1967" t="str">
            <v>HH</v>
          </cell>
          <cell r="G1967">
            <v>155</v>
          </cell>
          <cell r="H1967">
            <v>41622</v>
          </cell>
          <cell r="I1967">
            <v>201410</v>
          </cell>
        </row>
        <row r="1968">
          <cell r="A1968">
            <v>11406700</v>
          </cell>
          <cell r="B1968" t="str">
            <v>G</v>
          </cell>
          <cell r="C1968" t="str">
            <v>MSN</v>
          </cell>
          <cell r="D1968" t="str">
            <v>FNPR</v>
          </cell>
          <cell r="F1968" t="str">
            <v>HH</v>
          </cell>
          <cell r="G1968">
            <v>48</v>
          </cell>
          <cell r="H1968">
            <v>43321</v>
          </cell>
          <cell r="I1968">
            <v>201840</v>
          </cell>
        </row>
        <row r="1969">
          <cell r="A1969">
            <v>11407705</v>
          </cell>
          <cell r="B1969" t="str">
            <v>U</v>
          </cell>
          <cell r="C1969" t="str">
            <v>BS</v>
          </cell>
          <cell r="D1969" t="str">
            <v>BIOL</v>
          </cell>
          <cell r="F1969" t="str">
            <v>SE</v>
          </cell>
          <cell r="G1969">
            <v>133</v>
          </cell>
          <cell r="H1969">
            <v>43596</v>
          </cell>
          <cell r="I1969">
            <v>201920</v>
          </cell>
        </row>
        <row r="1970">
          <cell r="A1970">
            <v>11409457</v>
          </cell>
          <cell r="B1970" t="str">
            <v>G</v>
          </cell>
          <cell r="C1970" t="str">
            <v>MSN</v>
          </cell>
          <cell r="D1970" t="str">
            <v>NUED</v>
          </cell>
          <cell r="F1970" t="str">
            <v>HH</v>
          </cell>
          <cell r="G1970">
            <v>61</v>
          </cell>
          <cell r="H1970">
            <v>42504</v>
          </cell>
          <cell r="I1970">
            <v>201620</v>
          </cell>
        </row>
        <row r="1971">
          <cell r="A1971">
            <v>11409618</v>
          </cell>
          <cell r="B1971" t="str">
            <v>U</v>
          </cell>
          <cell r="C1971" t="str">
            <v>BBA</v>
          </cell>
          <cell r="D1971" t="str">
            <v>MGMT</v>
          </cell>
          <cell r="F1971" t="str">
            <v>BA</v>
          </cell>
          <cell r="G1971">
            <v>151</v>
          </cell>
          <cell r="H1971">
            <v>43813</v>
          </cell>
          <cell r="I1971">
            <v>202010</v>
          </cell>
        </row>
        <row r="1972">
          <cell r="A1972">
            <v>11410989</v>
          </cell>
          <cell r="B1972" t="str">
            <v>U</v>
          </cell>
          <cell r="C1972" t="str">
            <v>BAAS</v>
          </cell>
          <cell r="D1972" t="str">
            <v>BAAS</v>
          </cell>
          <cell r="F1972" t="str">
            <v>HM</v>
          </cell>
          <cell r="G1972">
            <v>129</v>
          </cell>
          <cell r="H1972">
            <v>41769</v>
          </cell>
          <cell r="I1972">
            <v>201420</v>
          </cell>
        </row>
        <row r="1973">
          <cell r="A1973">
            <v>11411712</v>
          </cell>
          <cell r="B1973" t="str">
            <v>U</v>
          </cell>
          <cell r="C1973" t="str">
            <v>BSIS</v>
          </cell>
          <cell r="D1973" t="str">
            <v>ECE6</v>
          </cell>
          <cell r="F1973" t="str">
            <v>ED</v>
          </cell>
          <cell r="G1973">
            <v>132</v>
          </cell>
          <cell r="H1973">
            <v>44177</v>
          </cell>
          <cell r="I1973">
            <v>202110</v>
          </cell>
        </row>
        <row r="1974">
          <cell r="A1974">
            <v>11412140</v>
          </cell>
          <cell r="B1974" t="str">
            <v>U</v>
          </cell>
          <cell r="C1974" t="str">
            <v>BSRS</v>
          </cell>
          <cell r="D1974" t="str">
            <v>RADS</v>
          </cell>
          <cell r="F1974" t="str">
            <v>HH</v>
          </cell>
          <cell r="G1974">
            <v>148</v>
          </cell>
          <cell r="H1974">
            <v>42593</v>
          </cell>
          <cell r="I1974">
            <v>201640</v>
          </cell>
        </row>
        <row r="1975">
          <cell r="A1975">
            <v>11412738</v>
          </cell>
          <cell r="B1975" t="str">
            <v>G</v>
          </cell>
          <cell r="C1975" t="str">
            <v>MA</v>
          </cell>
          <cell r="D1975" t="str">
            <v>PSYC</v>
          </cell>
          <cell r="F1975" t="str">
            <v>HM</v>
          </cell>
          <cell r="G1975">
            <v>61</v>
          </cell>
          <cell r="H1975">
            <v>44413</v>
          </cell>
          <cell r="I1975">
            <v>202140</v>
          </cell>
        </row>
        <row r="1976">
          <cell r="A1976">
            <v>11413548</v>
          </cell>
          <cell r="B1976" t="str">
            <v>U</v>
          </cell>
          <cell r="C1976" t="str">
            <v>BFA</v>
          </cell>
          <cell r="D1976" t="str">
            <v>ART</v>
          </cell>
          <cell r="F1976" t="str">
            <v>FA</v>
          </cell>
          <cell r="G1976">
            <v>167</v>
          </cell>
          <cell r="H1976">
            <v>43085</v>
          </cell>
          <cell r="I1976">
            <v>201810</v>
          </cell>
        </row>
        <row r="1977">
          <cell r="A1977">
            <v>11413647</v>
          </cell>
          <cell r="B1977" t="str">
            <v>U</v>
          </cell>
          <cell r="C1977" t="str">
            <v>BSRS</v>
          </cell>
          <cell r="D1977" t="str">
            <v>RADS</v>
          </cell>
          <cell r="F1977" t="str">
            <v>HH</v>
          </cell>
          <cell r="G1977">
            <v>147</v>
          </cell>
          <cell r="H1977">
            <v>43085</v>
          </cell>
          <cell r="I1977">
            <v>201810</v>
          </cell>
        </row>
        <row r="1978">
          <cell r="A1978">
            <v>11413989</v>
          </cell>
          <cell r="B1978" t="str">
            <v>U</v>
          </cell>
          <cell r="C1978" t="str">
            <v>BSN</v>
          </cell>
          <cell r="D1978" t="str">
            <v>NURA</v>
          </cell>
          <cell r="F1978" t="str">
            <v>HH</v>
          </cell>
          <cell r="G1978">
            <v>170</v>
          </cell>
          <cell r="H1978">
            <v>44777</v>
          </cell>
          <cell r="I1978">
            <v>202240</v>
          </cell>
        </row>
        <row r="1979">
          <cell r="A1979">
            <v>11415068</v>
          </cell>
          <cell r="B1979" t="str">
            <v>U</v>
          </cell>
          <cell r="C1979" t="str">
            <v>BSN</v>
          </cell>
          <cell r="D1979" t="str">
            <v>NURA</v>
          </cell>
          <cell r="F1979" t="str">
            <v>HH</v>
          </cell>
          <cell r="G1979">
            <v>254</v>
          </cell>
          <cell r="H1979">
            <v>42957</v>
          </cell>
          <cell r="I1979">
            <v>201740</v>
          </cell>
        </row>
        <row r="1980">
          <cell r="A1980">
            <v>11416385</v>
          </cell>
          <cell r="B1980" t="str">
            <v>U</v>
          </cell>
          <cell r="C1980" t="str">
            <v>BS</v>
          </cell>
          <cell r="D1980" t="str">
            <v>BIOL</v>
          </cell>
          <cell r="F1980" t="str">
            <v>SM</v>
          </cell>
          <cell r="G1980">
            <v>142</v>
          </cell>
          <cell r="H1980">
            <v>41494</v>
          </cell>
          <cell r="I1980">
            <v>201340</v>
          </cell>
        </row>
        <row r="1981">
          <cell r="A1981">
            <v>11416408</v>
          </cell>
          <cell r="B1981" t="str">
            <v>U</v>
          </cell>
          <cell r="C1981" t="str">
            <v>BAAS</v>
          </cell>
          <cell r="D1981" t="str">
            <v>BAAS</v>
          </cell>
          <cell r="F1981" t="str">
            <v>HM</v>
          </cell>
          <cell r="G1981">
            <v>142</v>
          </cell>
          <cell r="H1981">
            <v>41258</v>
          </cell>
          <cell r="I1981">
            <v>201310</v>
          </cell>
        </row>
        <row r="1982">
          <cell r="A1982">
            <v>11418626</v>
          </cell>
          <cell r="B1982" t="str">
            <v>U</v>
          </cell>
          <cell r="C1982" t="str">
            <v>BSRS</v>
          </cell>
          <cell r="D1982" t="str">
            <v>RADS</v>
          </cell>
          <cell r="F1982" t="str">
            <v>HH</v>
          </cell>
          <cell r="G1982">
            <v>142</v>
          </cell>
          <cell r="H1982">
            <v>42350</v>
          </cell>
          <cell r="I1982">
            <v>201610</v>
          </cell>
        </row>
        <row r="1983">
          <cell r="A1983">
            <v>11418943</v>
          </cell>
          <cell r="B1983" t="str">
            <v>U</v>
          </cell>
          <cell r="C1983" t="str">
            <v>BAAS</v>
          </cell>
          <cell r="D1983" t="str">
            <v>BAAS</v>
          </cell>
          <cell r="F1983" t="str">
            <v>ED</v>
          </cell>
          <cell r="G1983">
            <v>158</v>
          </cell>
          <cell r="H1983">
            <v>43813</v>
          </cell>
          <cell r="I1983">
            <v>202010</v>
          </cell>
        </row>
        <row r="1984">
          <cell r="A1984">
            <v>11419409</v>
          </cell>
          <cell r="B1984" t="str">
            <v>U</v>
          </cell>
          <cell r="C1984" t="str">
            <v>BSCJ</v>
          </cell>
          <cell r="D1984" t="str">
            <v>CRJU</v>
          </cell>
          <cell r="F1984" t="str">
            <v>HH</v>
          </cell>
          <cell r="G1984">
            <v>121</v>
          </cell>
          <cell r="H1984">
            <v>44317</v>
          </cell>
          <cell r="I1984">
            <v>202120</v>
          </cell>
        </row>
        <row r="1985">
          <cell r="A1985">
            <v>11419572</v>
          </cell>
          <cell r="B1985" t="str">
            <v>U</v>
          </cell>
          <cell r="C1985" t="str">
            <v>BSDH</v>
          </cell>
          <cell r="D1985" t="str">
            <v>DNHY</v>
          </cell>
          <cell r="F1985" t="str">
            <v>HH</v>
          </cell>
          <cell r="G1985">
            <v>142</v>
          </cell>
          <cell r="H1985">
            <v>43596</v>
          </cell>
          <cell r="I1985">
            <v>201920</v>
          </cell>
        </row>
        <row r="1986">
          <cell r="A1986">
            <v>11420991</v>
          </cell>
          <cell r="B1986" t="str">
            <v>U</v>
          </cell>
          <cell r="C1986" t="str">
            <v>BA</v>
          </cell>
          <cell r="D1986" t="str">
            <v>SPAN</v>
          </cell>
          <cell r="F1986" t="str">
            <v>HM</v>
          </cell>
          <cell r="G1986">
            <v>139</v>
          </cell>
          <cell r="H1986">
            <v>44413</v>
          </cell>
          <cell r="I1986">
            <v>202140</v>
          </cell>
        </row>
        <row r="1987">
          <cell r="A1987">
            <v>11421033</v>
          </cell>
          <cell r="B1987" t="str">
            <v>U</v>
          </cell>
          <cell r="C1987" t="str">
            <v>BA</v>
          </cell>
          <cell r="D1987" t="str">
            <v>POLS</v>
          </cell>
          <cell r="F1987" t="str">
            <v>HM</v>
          </cell>
          <cell r="G1987">
            <v>128</v>
          </cell>
          <cell r="H1987">
            <v>41258</v>
          </cell>
          <cell r="I1987">
            <v>201310</v>
          </cell>
        </row>
        <row r="1988">
          <cell r="A1988">
            <v>11421678</v>
          </cell>
          <cell r="B1988" t="str">
            <v>U</v>
          </cell>
          <cell r="C1988" t="str">
            <v>BBA</v>
          </cell>
          <cell r="D1988" t="str">
            <v>FINC</v>
          </cell>
          <cell r="F1988" t="str">
            <v>BA</v>
          </cell>
          <cell r="G1988">
            <v>135</v>
          </cell>
          <cell r="H1988">
            <v>44905</v>
          </cell>
          <cell r="I1988">
            <v>202310</v>
          </cell>
        </row>
        <row r="1989">
          <cell r="A1989">
            <v>11422050</v>
          </cell>
          <cell r="B1989" t="str">
            <v>U</v>
          </cell>
          <cell r="C1989" t="str">
            <v>BSRC</v>
          </cell>
          <cell r="D1989" t="str">
            <v>RESP</v>
          </cell>
          <cell r="F1989" t="str">
            <v>HH</v>
          </cell>
          <cell r="G1989">
            <v>151</v>
          </cell>
          <cell r="H1989">
            <v>43449</v>
          </cell>
          <cell r="I1989">
            <v>201910</v>
          </cell>
        </row>
        <row r="1990">
          <cell r="A1990">
            <v>11422234</v>
          </cell>
          <cell r="B1990" t="str">
            <v>U</v>
          </cell>
          <cell r="C1990" t="str">
            <v>BBA</v>
          </cell>
          <cell r="D1990" t="str">
            <v>ACCT</v>
          </cell>
          <cell r="F1990" t="str">
            <v>BA</v>
          </cell>
          <cell r="G1990">
            <v>146</v>
          </cell>
          <cell r="H1990">
            <v>44905</v>
          </cell>
          <cell r="I1990">
            <v>202310</v>
          </cell>
        </row>
        <row r="1991">
          <cell r="A1991">
            <v>11425595</v>
          </cell>
          <cell r="B1991" t="str">
            <v>U</v>
          </cell>
          <cell r="C1991" t="str">
            <v>BM</v>
          </cell>
          <cell r="D1991" t="str">
            <v>MUSC</v>
          </cell>
          <cell r="F1991" t="str">
            <v>FA</v>
          </cell>
          <cell r="G1991">
            <v>135</v>
          </cell>
          <cell r="H1991">
            <v>44905</v>
          </cell>
          <cell r="I1991">
            <v>202310</v>
          </cell>
        </row>
        <row r="1992">
          <cell r="A1992">
            <v>11426461</v>
          </cell>
          <cell r="B1992" t="str">
            <v>U</v>
          </cell>
          <cell r="C1992" t="str">
            <v>BSME</v>
          </cell>
          <cell r="D1992" t="str">
            <v>MENG</v>
          </cell>
          <cell r="F1992" t="str">
            <v>SM</v>
          </cell>
          <cell r="G1992">
            <v>245</v>
          </cell>
          <cell r="H1992">
            <v>41405</v>
          </cell>
          <cell r="I1992">
            <v>201320</v>
          </cell>
        </row>
        <row r="1993">
          <cell r="A1993">
            <v>11427365</v>
          </cell>
          <cell r="B1993" t="str">
            <v>G</v>
          </cell>
          <cell r="C1993" t="str">
            <v>MED</v>
          </cell>
          <cell r="D1993" t="str">
            <v>SPED</v>
          </cell>
          <cell r="F1993" t="str">
            <v>ED</v>
          </cell>
          <cell r="G1993">
            <v>36</v>
          </cell>
          <cell r="H1993">
            <v>42593</v>
          </cell>
          <cell r="I1993">
            <v>201640</v>
          </cell>
        </row>
        <row r="1994">
          <cell r="A1994">
            <v>11428066</v>
          </cell>
          <cell r="B1994" t="str">
            <v>G</v>
          </cell>
          <cell r="C1994" t="str">
            <v>MSRS</v>
          </cell>
          <cell r="D1994" t="str">
            <v>RADA</v>
          </cell>
          <cell r="F1994" t="str">
            <v>HH</v>
          </cell>
          <cell r="G1994">
            <v>37</v>
          </cell>
          <cell r="H1994">
            <v>43449</v>
          </cell>
          <cell r="I1994">
            <v>201910</v>
          </cell>
        </row>
        <row r="1995">
          <cell r="A1995">
            <v>11428896</v>
          </cell>
          <cell r="B1995" t="str">
            <v>U</v>
          </cell>
          <cell r="C1995" t="str">
            <v>BA</v>
          </cell>
          <cell r="D1995" t="str">
            <v>SPAN</v>
          </cell>
          <cell r="F1995" t="str">
            <v>HM</v>
          </cell>
          <cell r="G1995">
            <v>148</v>
          </cell>
          <cell r="H1995">
            <v>41769</v>
          </cell>
          <cell r="I1995">
            <v>201420</v>
          </cell>
        </row>
        <row r="1996">
          <cell r="A1996">
            <v>11428896</v>
          </cell>
          <cell r="B1996" t="str">
            <v>G</v>
          </cell>
          <cell r="C1996" t="str">
            <v>MBA</v>
          </cell>
          <cell r="D1996" t="str">
            <v>BUAD</v>
          </cell>
          <cell r="F1996" t="str">
            <v>BA</v>
          </cell>
          <cell r="G1996">
            <v>39</v>
          </cell>
          <cell r="H1996">
            <v>42868</v>
          </cell>
          <cell r="I1996">
            <v>201720</v>
          </cell>
        </row>
        <row r="1997">
          <cell r="A1997">
            <v>11429143</v>
          </cell>
          <cell r="B1997" t="str">
            <v>U</v>
          </cell>
          <cell r="C1997" t="str">
            <v>BSIS</v>
          </cell>
          <cell r="D1997" t="str">
            <v>ECE6</v>
          </cell>
          <cell r="F1997" t="str">
            <v>ED</v>
          </cell>
          <cell r="G1997">
            <v>132</v>
          </cell>
          <cell r="H1997">
            <v>44688</v>
          </cell>
          <cell r="I1997">
            <v>202220</v>
          </cell>
        </row>
        <row r="1998">
          <cell r="A1998">
            <v>11429244</v>
          </cell>
          <cell r="B1998" t="str">
            <v>U</v>
          </cell>
          <cell r="C1998" t="str">
            <v>BSRS</v>
          </cell>
          <cell r="D1998" t="str">
            <v>RADS</v>
          </cell>
          <cell r="F1998" t="str">
            <v>HH</v>
          </cell>
          <cell r="G1998">
            <v>143</v>
          </cell>
          <cell r="H1998">
            <v>42504</v>
          </cell>
          <cell r="I1998">
            <v>201620</v>
          </cell>
        </row>
        <row r="1999">
          <cell r="A1999">
            <v>11429250</v>
          </cell>
          <cell r="B1999" t="str">
            <v>U</v>
          </cell>
          <cell r="C1999" t="str">
            <v>BBA</v>
          </cell>
          <cell r="D1999" t="str">
            <v>FINC</v>
          </cell>
          <cell r="F1999" t="str">
            <v>BA</v>
          </cell>
          <cell r="G1999">
            <v>127</v>
          </cell>
          <cell r="H1999">
            <v>42957</v>
          </cell>
          <cell r="I1999">
            <v>201740</v>
          </cell>
        </row>
        <row r="2000">
          <cell r="A2000">
            <v>11430523</v>
          </cell>
          <cell r="B2000" t="str">
            <v>U</v>
          </cell>
          <cell r="C2000" t="str">
            <v>BA</v>
          </cell>
          <cell r="D2000" t="str">
            <v>POLS</v>
          </cell>
          <cell r="F2000" t="str">
            <v>HM</v>
          </cell>
          <cell r="G2000">
            <v>134</v>
          </cell>
          <cell r="H2000">
            <v>43321</v>
          </cell>
          <cell r="I2000">
            <v>201840</v>
          </cell>
        </row>
        <row r="2001">
          <cell r="A2001">
            <v>11431088</v>
          </cell>
          <cell r="B2001" t="str">
            <v>G</v>
          </cell>
          <cell r="C2001" t="str">
            <v>MED</v>
          </cell>
          <cell r="D2001" t="str">
            <v>SPED</v>
          </cell>
          <cell r="F2001" t="str">
            <v>ED</v>
          </cell>
          <cell r="G2001">
            <v>36</v>
          </cell>
          <cell r="H2001">
            <v>44317</v>
          </cell>
          <cell r="I2001">
            <v>202120</v>
          </cell>
        </row>
        <row r="2002">
          <cell r="A2002">
            <v>11431222</v>
          </cell>
          <cell r="B2002" t="str">
            <v>G</v>
          </cell>
          <cell r="C2002" t="str">
            <v>MA</v>
          </cell>
          <cell r="D2002" t="str">
            <v>HIST</v>
          </cell>
          <cell r="F2002" t="str">
            <v>HM</v>
          </cell>
          <cell r="G2002">
            <v>36</v>
          </cell>
          <cell r="H2002">
            <v>42504</v>
          </cell>
          <cell r="I2002">
            <v>201620</v>
          </cell>
        </row>
        <row r="2003">
          <cell r="A2003">
            <v>11431597</v>
          </cell>
          <cell r="B2003" t="str">
            <v>U</v>
          </cell>
          <cell r="C2003" t="str">
            <v>BBA</v>
          </cell>
          <cell r="D2003" t="str">
            <v>FINC</v>
          </cell>
          <cell r="F2003" t="str">
            <v>BA</v>
          </cell>
          <cell r="G2003">
            <v>149</v>
          </cell>
          <cell r="H2003">
            <v>44177</v>
          </cell>
          <cell r="I2003">
            <v>202110</v>
          </cell>
        </row>
        <row r="2004">
          <cell r="A2004">
            <v>11432010</v>
          </cell>
          <cell r="B2004" t="str">
            <v>U</v>
          </cell>
          <cell r="C2004" t="str">
            <v>BSRS</v>
          </cell>
          <cell r="D2004" t="str">
            <v>RADS</v>
          </cell>
          <cell r="F2004" t="str">
            <v>HH</v>
          </cell>
          <cell r="G2004">
            <v>152</v>
          </cell>
          <cell r="H2004">
            <v>43813</v>
          </cell>
          <cell r="I2004">
            <v>202010</v>
          </cell>
        </row>
        <row r="2005">
          <cell r="A2005">
            <v>11432636</v>
          </cell>
          <cell r="B2005" t="str">
            <v>U</v>
          </cell>
          <cell r="C2005" t="str">
            <v>BAAS</v>
          </cell>
          <cell r="D2005" t="str">
            <v>BAAS</v>
          </cell>
          <cell r="F2005" t="str">
            <v>ED</v>
          </cell>
          <cell r="G2005">
            <v>130</v>
          </cell>
          <cell r="H2005">
            <v>44541</v>
          </cell>
          <cell r="I2005">
            <v>202210</v>
          </cell>
        </row>
        <row r="2006">
          <cell r="A2006">
            <v>11432878</v>
          </cell>
          <cell r="B2006" t="str">
            <v>U</v>
          </cell>
          <cell r="C2006" t="str">
            <v>BSME</v>
          </cell>
          <cell r="D2006" t="str">
            <v>MENG</v>
          </cell>
          <cell r="F2006" t="str">
            <v>SM</v>
          </cell>
          <cell r="G2006">
            <v>228.5</v>
          </cell>
          <cell r="H2006">
            <v>42868</v>
          </cell>
          <cell r="I2006">
            <v>201720</v>
          </cell>
        </row>
        <row r="2007">
          <cell r="A2007">
            <v>11433150</v>
          </cell>
          <cell r="B2007" t="str">
            <v>U</v>
          </cell>
          <cell r="C2007" t="str">
            <v>BSEP</v>
          </cell>
          <cell r="D2007" t="str">
            <v>EXPH</v>
          </cell>
          <cell r="F2007" t="str">
            <v>HH</v>
          </cell>
          <cell r="G2007">
            <v>232</v>
          </cell>
          <cell r="H2007">
            <v>43449</v>
          </cell>
          <cell r="I2007">
            <v>201910</v>
          </cell>
        </row>
        <row r="2008">
          <cell r="A2008">
            <v>11434530</v>
          </cell>
          <cell r="B2008" t="str">
            <v>U</v>
          </cell>
          <cell r="C2008" t="str">
            <v>BSRC</v>
          </cell>
          <cell r="D2008" t="str">
            <v>RESP</v>
          </cell>
          <cell r="F2008" t="str">
            <v>HH</v>
          </cell>
          <cell r="G2008">
            <v>167</v>
          </cell>
          <cell r="H2008">
            <v>42140</v>
          </cell>
          <cell r="I2008">
            <v>201520</v>
          </cell>
        </row>
        <row r="2009">
          <cell r="A2009">
            <v>11434625</v>
          </cell>
          <cell r="B2009" t="str">
            <v>U</v>
          </cell>
          <cell r="C2009" t="str">
            <v>BBA</v>
          </cell>
          <cell r="D2009" t="str">
            <v>MIS</v>
          </cell>
          <cell r="F2009" t="str">
            <v>BA</v>
          </cell>
          <cell r="G2009">
            <v>174</v>
          </cell>
          <cell r="H2009">
            <v>42140</v>
          </cell>
          <cell r="I2009">
            <v>201520</v>
          </cell>
        </row>
        <row r="2010">
          <cell r="A2010">
            <v>11436946</v>
          </cell>
          <cell r="B2010" t="str">
            <v>U</v>
          </cell>
          <cell r="C2010" t="str">
            <v>BS</v>
          </cell>
          <cell r="D2010" t="str">
            <v>PSYC</v>
          </cell>
          <cell r="F2010" t="str">
            <v>HM</v>
          </cell>
          <cell r="G2010">
            <v>124</v>
          </cell>
          <cell r="H2010">
            <v>42504</v>
          </cell>
          <cell r="I2010">
            <v>201620</v>
          </cell>
        </row>
        <row r="2011">
          <cell r="A2011">
            <v>11437056</v>
          </cell>
          <cell r="B2011" t="str">
            <v>U</v>
          </cell>
          <cell r="C2011" t="str">
            <v>BSRT</v>
          </cell>
          <cell r="D2011" t="str">
            <v>RADT</v>
          </cell>
          <cell r="F2011" t="str">
            <v>HH</v>
          </cell>
          <cell r="G2011">
            <v>120</v>
          </cell>
          <cell r="H2011">
            <v>43232</v>
          </cell>
          <cell r="I2011">
            <v>201820</v>
          </cell>
        </row>
        <row r="2012">
          <cell r="A2012">
            <v>11437752</v>
          </cell>
          <cell r="B2012" t="str">
            <v>G</v>
          </cell>
          <cell r="C2012" t="str">
            <v>MS</v>
          </cell>
          <cell r="D2012" t="str">
            <v>CMPS</v>
          </cell>
          <cell r="F2012" t="str">
            <v>SM</v>
          </cell>
          <cell r="G2012">
            <v>39</v>
          </cell>
          <cell r="H2012">
            <v>42721</v>
          </cell>
          <cell r="I2012">
            <v>201710</v>
          </cell>
        </row>
        <row r="2013">
          <cell r="A2013">
            <v>11438839</v>
          </cell>
          <cell r="B2013" t="str">
            <v>U</v>
          </cell>
          <cell r="C2013" t="str">
            <v>BBA</v>
          </cell>
          <cell r="D2013" t="str">
            <v>FINC</v>
          </cell>
          <cell r="F2013" t="str">
            <v>BA</v>
          </cell>
          <cell r="G2013">
            <v>129</v>
          </cell>
          <cell r="H2013">
            <v>43449</v>
          </cell>
          <cell r="I2013">
            <v>201910</v>
          </cell>
        </row>
        <row r="2014">
          <cell r="A2014">
            <v>11438910</v>
          </cell>
          <cell r="B2014" t="str">
            <v>U</v>
          </cell>
          <cell r="C2014" t="str">
            <v>BSN</v>
          </cell>
          <cell r="D2014" t="str">
            <v>NURN</v>
          </cell>
          <cell r="F2014" t="str">
            <v>HH</v>
          </cell>
          <cell r="G2014">
            <v>174</v>
          </cell>
          <cell r="H2014">
            <v>41622</v>
          </cell>
          <cell r="I2014">
            <v>201410</v>
          </cell>
        </row>
        <row r="2015">
          <cell r="A2015">
            <v>11439446</v>
          </cell>
          <cell r="B2015" t="str">
            <v>U</v>
          </cell>
          <cell r="C2015" t="str">
            <v>BSRC</v>
          </cell>
          <cell r="D2015" t="str">
            <v>RESP</v>
          </cell>
          <cell r="F2015" t="str">
            <v>HH</v>
          </cell>
          <cell r="G2015">
            <v>160</v>
          </cell>
          <cell r="H2015">
            <v>42504</v>
          </cell>
          <cell r="I2015">
            <v>201620</v>
          </cell>
        </row>
        <row r="2016">
          <cell r="A2016">
            <v>11441298</v>
          </cell>
          <cell r="B2016" t="str">
            <v>U</v>
          </cell>
          <cell r="C2016" t="str">
            <v>BA</v>
          </cell>
          <cell r="D2016" t="str">
            <v>MCOM</v>
          </cell>
          <cell r="F2016" t="str">
            <v>FA</v>
          </cell>
          <cell r="G2016">
            <v>120</v>
          </cell>
          <cell r="H2016">
            <v>44688</v>
          </cell>
          <cell r="I2016">
            <v>202220</v>
          </cell>
        </row>
        <row r="2017">
          <cell r="A2017">
            <v>11443460</v>
          </cell>
          <cell r="B2017" t="str">
            <v>U</v>
          </cell>
          <cell r="C2017" t="str">
            <v>BAAS</v>
          </cell>
          <cell r="D2017" t="str">
            <v>BAAS</v>
          </cell>
          <cell r="F2017" t="str">
            <v>ED</v>
          </cell>
          <cell r="G2017">
            <v>134</v>
          </cell>
          <cell r="H2017">
            <v>43449</v>
          </cell>
          <cell r="I2017">
            <v>201910</v>
          </cell>
        </row>
        <row r="2018">
          <cell r="A2018">
            <v>11443998</v>
          </cell>
          <cell r="B2018" t="str">
            <v>U</v>
          </cell>
          <cell r="C2018" t="str">
            <v>BSRT</v>
          </cell>
          <cell r="D2018" t="str">
            <v>RADT</v>
          </cell>
          <cell r="F2018" t="str">
            <v>HH</v>
          </cell>
          <cell r="G2018">
            <v>162</v>
          </cell>
          <cell r="H2018">
            <v>42868</v>
          </cell>
          <cell r="I2018">
            <v>201720</v>
          </cell>
        </row>
        <row r="2019">
          <cell r="A2019">
            <v>11444353</v>
          </cell>
          <cell r="B2019" t="str">
            <v>U</v>
          </cell>
          <cell r="C2019" t="str">
            <v>BBA</v>
          </cell>
          <cell r="D2019" t="str">
            <v>ACCT</v>
          </cell>
          <cell r="F2019" t="str">
            <v>BA</v>
          </cell>
          <cell r="G2019">
            <v>162</v>
          </cell>
          <cell r="H2019">
            <v>44317</v>
          </cell>
          <cell r="I2019">
            <v>202120</v>
          </cell>
        </row>
        <row r="2020">
          <cell r="A2020">
            <v>11445199</v>
          </cell>
          <cell r="B2020" t="str">
            <v>U</v>
          </cell>
          <cell r="C2020" t="str">
            <v>BSRC</v>
          </cell>
          <cell r="D2020" t="str">
            <v>RESP</v>
          </cell>
          <cell r="F2020" t="str">
            <v>HH</v>
          </cell>
          <cell r="G2020">
            <v>136</v>
          </cell>
          <cell r="H2020">
            <v>43449</v>
          </cell>
          <cell r="I2020">
            <v>201910</v>
          </cell>
        </row>
        <row r="2021">
          <cell r="A2021">
            <v>11445424</v>
          </cell>
          <cell r="B2021" t="str">
            <v>U</v>
          </cell>
          <cell r="C2021" t="str">
            <v>BSCJ</v>
          </cell>
          <cell r="D2021" t="str">
            <v>CRJU</v>
          </cell>
          <cell r="F2021" t="str">
            <v>HH</v>
          </cell>
          <cell r="G2021">
            <v>123</v>
          </cell>
          <cell r="H2021">
            <v>41258</v>
          </cell>
          <cell r="I2021">
            <v>201310</v>
          </cell>
        </row>
        <row r="2022">
          <cell r="A2022">
            <v>11445845</v>
          </cell>
          <cell r="B2022" t="str">
            <v>U</v>
          </cell>
          <cell r="C2022" t="str">
            <v>BSCJ</v>
          </cell>
          <cell r="D2022" t="str">
            <v>CRJU</v>
          </cell>
          <cell r="F2022" t="str">
            <v>HH</v>
          </cell>
          <cell r="G2022">
            <v>148</v>
          </cell>
          <cell r="H2022">
            <v>41622</v>
          </cell>
          <cell r="I2022">
            <v>201410</v>
          </cell>
        </row>
        <row r="2023">
          <cell r="A2023">
            <v>11447778</v>
          </cell>
          <cell r="B2023" t="str">
            <v>U</v>
          </cell>
          <cell r="C2023" t="str">
            <v>BA</v>
          </cell>
          <cell r="D2023" t="str">
            <v>PSYC</v>
          </cell>
          <cell r="F2023" t="str">
            <v>HM</v>
          </cell>
          <cell r="G2023">
            <v>127</v>
          </cell>
          <cell r="H2023">
            <v>43449</v>
          </cell>
          <cell r="I2023">
            <v>201910</v>
          </cell>
        </row>
        <row r="2024">
          <cell r="A2024">
            <v>11447943</v>
          </cell>
          <cell r="B2024" t="str">
            <v>U</v>
          </cell>
          <cell r="C2024" t="str">
            <v>BAAS</v>
          </cell>
          <cell r="D2024" t="str">
            <v>BAAS</v>
          </cell>
          <cell r="F2024" t="str">
            <v>ED</v>
          </cell>
          <cell r="G2024">
            <v>148</v>
          </cell>
          <cell r="H2024">
            <v>42721</v>
          </cell>
          <cell r="I2024">
            <v>201710</v>
          </cell>
        </row>
        <row r="2025">
          <cell r="A2025">
            <v>11448254</v>
          </cell>
          <cell r="B2025" t="str">
            <v>U</v>
          </cell>
          <cell r="C2025" t="str">
            <v>BS</v>
          </cell>
          <cell r="D2025" t="str">
            <v>SOCL</v>
          </cell>
          <cell r="F2025" t="str">
            <v>HM</v>
          </cell>
          <cell r="G2025">
            <v>122</v>
          </cell>
          <cell r="H2025">
            <v>42868</v>
          </cell>
          <cell r="I2025">
            <v>201720</v>
          </cell>
        </row>
        <row r="2026">
          <cell r="A2026">
            <v>11448766</v>
          </cell>
          <cell r="B2026" t="str">
            <v>U</v>
          </cell>
          <cell r="C2026" t="str">
            <v>BSRS</v>
          </cell>
          <cell r="D2026" t="str">
            <v>RADS</v>
          </cell>
          <cell r="F2026" t="str">
            <v>HH</v>
          </cell>
          <cell r="G2026">
            <v>164.67599999999999</v>
          </cell>
          <cell r="H2026">
            <v>42721</v>
          </cell>
          <cell r="I2026">
            <v>201710</v>
          </cell>
        </row>
        <row r="2027">
          <cell r="A2027">
            <v>11449033</v>
          </cell>
          <cell r="B2027" t="str">
            <v>U</v>
          </cell>
          <cell r="C2027" t="str">
            <v>BAAS</v>
          </cell>
          <cell r="D2027" t="str">
            <v>BAAS</v>
          </cell>
          <cell r="F2027" t="str">
            <v>ED</v>
          </cell>
          <cell r="G2027">
            <v>181</v>
          </cell>
          <cell r="H2027">
            <v>42222</v>
          </cell>
          <cell r="I2027">
            <v>201540</v>
          </cell>
        </row>
        <row r="2028">
          <cell r="A2028">
            <v>11449380</v>
          </cell>
          <cell r="B2028" t="str">
            <v>U</v>
          </cell>
          <cell r="C2028" t="str">
            <v>BBA</v>
          </cell>
          <cell r="D2028" t="str">
            <v>ACCT</v>
          </cell>
          <cell r="F2028" t="str">
            <v>BA</v>
          </cell>
          <cell r="G2028">
            <v>193</v>
          </cell>
          <cell r="H2028">
            <v>44541</v>
          </cell>
          <cell r="I2028">
            <v>202210</v>
          </cell>
        </row>
        <row r="2029">
          <cell r="A2029">
            <v>11449610</v>
          </cell>
          <cell r="B2029" t="str">
            <v>U</v>
          </cell>
          <cell r="C2029" t="str">
            <v>BAAS</v>
          </cell>
          <cell r="D2029" t="str">
            <v>BAAS</v>
          </cell>
          <cell r="F2029" t="str">
            <v>ED</v>
          </cell>
          <cell r="G2029">
            <v>178</v>
          </cell>
          <cell r="H2029">
            <v>43596</v>
          </cell>
          <cell r="I2029">
            <v>201920</v>
          </cell>
        </row>
        <row r="2030">
          <cell r="A2030">
            <v>11450274</v>
          </cell>
          <cell r="B2030" t="str">
            <v>U</v>
          </cell>
          <cell r="C2030" t="str">
            <v>BAAS</v>
          </cell>
          <cell r="D2030" t="str">
            <v>BAAS</v>
          </cell>
          <cell r="F2030" t="str">
            <v>ED</v>
          </cell>
          <cell r="G2030">
            <v>161.69999999999999</v>
          </cell>
          <cell r="H2030">
            <v>44541</v>
          </cell>
          <cell r="I2030">
            <v>202210</v>
          </cell>
        </row>
        <row r="2031">
          <cell r="A2031">
            <v>11450677</v>
          </cell>
          <cell r="B2031" t="str">
            <v>U</v>
          </cell>
          <cell r="C2031" t="str">
            <v>BAAS</v>
          </cell>
          <cell r="D2031" t="str">
            <v>BAAS</v>
          </cell>
          <cell r="F2031" t="str">
            <v>ED</v>
          </cell>
          <cell r="G2031">
            <v>141.27000000000001</v>
          </cell>
          <cell r="H2031">
            <v>44049</v>
          </cell>
          <cell r="I2031">
            <v>202040</v>
          </cell>
        </row>
        <row r="2032">
          <cell r="A2032">
            <v>11452440</v>
          </cell>
          <cell r="B2032" t="str">
            <v>U</v>
          </cell>
          <cell r="C2032" t="str">
            <v>BSRS</v>
          </cell>
          <cell r="D2032" t="str">
            <v>RADS</v>
          </cell>
          <cell r="F2032" t="str">
            <v>HH</v>
          </cell>
          <cell r="G2032">
            <v>167</v>
          </cell>
          <cell r="H2032">
            <v>42721</v>
          </cell>
          <cell r="I2032">
            <v>201710</v>
          </cell>
        </row>
        <row r="2033">
          <cell r="A2033">
            <v>11453316</v>
          </cell>
          <cell r="B2033" t="str">
            <v>U</v>
          </cell>
          <cell r="C2033" t="str">
            <v>BSRS</v>
          </cell>
          <cell r="D2033" t="str">
            <v>RADS</v>
          </cell>
          <cell r="F2033" t="str">
            <v>HH</v>
          </cell>
          <cell r="G2033">
            <v>173</v>
          </cell>
          <cell r="H2033">
            <v>41258</v>
          </cell>
          <cell r="I2033">
            <v>201310</v>
          </cell>
        </row>
        <row r="2034">
          <cell r="A2034">
            <v>11453417</v>
          </cell>
          <cell r="B2034" t="str">
            <v>U</v>
          </cell>
          <cell r="C2034" t="str">
            <v>BFA</v>
          </cell>
          <cell r="D2034" t="str">
            <v>ART</v>
          </cell>
          <cell r="F2034" t="str">
            <v>FA</v>
          </cell>
          <cell r="G2034">
            <v>136</v>
          </cell>
          <cell r="H2034">
            <v>42140</v>
          </cell>
          <cell r="I2034">
            <v>201520</v>
          </cell>
        </row>
        <row r="2035">
          <cell r="A2035">
            <v>11453455</v>
          </cell>
          <cell r="B2035" t="str">
            <v>U</v>
          </cell>
          <cell r="C2035" t="str">
            <v>BAAS</v>
          </cell>
          <cell r="D2035" t="str">
            <v>BAAS</v>
          </cell>
          <cell r="F2035" t="str">
            <v>ED</v>
          </cell>
          <cell r="G2035">
            <v>125</v>
          </cell>
          <cell r="H2035">
            <v>43232</v>
          </cell>
          <cell r="I2035">
            <v>201820</v>
          </cell>
        </row>
        <row r="2036">
          <cell r="A2036">
            <v>11453518</v>
          </cell>
          <cell r="B2036" t="str">
            <v>U</v>
          </cell>
          <cell r="C2036" t="str">
            <v>BSRC</v>
          </cell>
          <cell r="D2036" t="str">
            <v>RESP</v>
          </cell>
          <cell r="F2036" t="str">
            <v>HH</v>
          </cell>
          <cell r="G2036">
            <v>149</v>
          </cell>
          <cell r="H2036">
            <v>43967</v>
          </cell>
          <cell r="I2036">
            <v>202020</v>
          </cell>
        </row>
        <row r="2037">
          <cell r="A2037">
            <v>11453962</v>
          </cell>
          <cell r="B2037" t="str">
            <v>G</v>
          </cell>
          <cell r="C2037" t="str">
            <v>MSN</v>
          </cell>
          <cell r="D2037" t="str">
            <v>PNUR</v>
          </cell>
          <cell r="F2037" t="str">
            <v>HH</v>
          </cell>
          <cell r="G2037">
            <v>48</v>
          </cell>
          <cell r="H2037">
            <v>44049</v>
          </cell>
          <cell r="I2037">
            <v>202040</v>
          </cell>
        </row>
        <row r="2038">
          <cell r="A2038">
            <v>11454774</v>
          </cell>
          <cell r="B2038" t="str">
            <v>G</v>
          </cell>
          <cell r="C2038" t="str">
            <v>MA</v>
          </cell>
          <cell r="D2038" t="str">
            <v>CLMH</v>
          </cell>
          <cell r="F2038" t="str">
            <v>ED</v>
          </cell>
          <cell r="G2038">
            <v>60</v>
          </cell>
          <cell r="H2038">
            <v>44905</v>
          </cell>
          <cell r="I2038">
            <v>202310</v>
          </cell>
        </row>
        <row r="2039">
          <cell r="A2039">
            <v>11455471</v>
          </cell>
          <cell r="B2039" t="str">
            <v>G</v>
          </cell>
          <cell r="C2039" t="str">
            <v>MSK</v>
          </cell>
          <cell r="D2039" t="str">
            <v>KNES</v>
          </cell>
          <cell r="F2039" t="str">
            <v>ED</v>
          </cell>
          <cell r="G2039">
            <v>36</v>
          </cell>
          <cell r="H2039">
            <v>41494</v>
          </cell>
          <cell r="I2039">
            <v>201340</v>
          </cell>
        </row>
        <row r="2040">
          <cell r="A2040">
            <v>11456101</v>
          </cell>
          <cell r="B2040" t="str">
            <v>U</v>
          </cell>
          <cell r="C2040" t="str">
            <v>BSME</v>
          </cell>
          <cell r="D2040" t="str">
            <v>MENG</v>
          </cell>
          <cell r="F2040" t="str">
            <v>SM</v>
          </cell>
          <cell r="G2040">
            <v>154</v>
          </cell>
          <cell r="H2040">
            <v>42504</v>
          </cell>
          <cell r="I2040">
            <v>201620</v>
          </cell>
        </row>
        <row r="2041">
          <cell r="A2041">
            <v>11456101</v>
          </cell>
          <cell r="B2041" t="str">
            <v>G</v>
          </cell>
          <cell r="C2041" t="str">
            <v>MBA</v>
          </cell>
          <cell r="D2041" t="str">
            <v>BUAD</v>
          </cell>
          <cell r="F2041" t="str">
            <v>BA</v>
          </cell>
          <cell r="G2041">
            <v>39</v>
          </cell>
          <cell r="H2041">
            <v>43685</v>
          </cell>
          <cell r="I2041">
            <v>201940</v>
          </cell>
        </row>
        <row r="2042">
          <cell r="A2042">
            <v>11460733</v>
          </cell>
          <cell r="B2042" t="str">
            <v>G</v>
          </cell>
          <cell r="C2042" t="str">
            <v>MED</v>
          </cell>
          <cell r="D2042" t="str">
            <v>EDLE</v>
          </cell>
          <cell r="F2042" t="str">
            <v>ED</v>
          </cell>
          <cell r="G2042">
            <v>36</v>
          </cell>
          <cell r="H2042">
            <v>41769</v>
          </cell>
          <cell r="I2042">
            <v>201420</v>
          </cell>
        </row>
        <row r="2043">
          <cell r="A2043">
            <v>11463167</v>
          </cell>
          <cell r="B2043" t="str">
            <v>U</v>
          </cell>
          <cell r="C2043" t="str">
            <v>BBA</v>
          </cell>
          <cell r="D2043" t="str">
            <v>ACCT</v>
          </cell>
          <cell r="F2043" t="str">
            <v>BA</v>
          </cell>
          <cell r="G2043">
            <v>128</v>
          </cell>
          <cell r="H2043">
            <v>43967</v>
          </cell>
          <cell r="I2043">
            <v>202020</v>
          </cell>
        </row>
        <row r="2044">
          <cell r="A2044">
            <v>11463889</v>
          </cell>
          <cell r="B2044" t="str">
            <v>U</v>
          </cell>
          <cell r="C2044" t="str">
            <v>BAAS</v>
          </cell>
          <cell r="D2044" t="str">
            <v>BAAS</v>
          </cell>
          <cell r="F2044" t="str">
            <v>ED</v>
          </cell>
          <cell r="G2044">
            <v>136</v>
          </cell>
          <cell r="H2044">
            <v>43232</v>
          </cell>
          <cell r="I2044">
            <v>201820</v>
          </cell>
        </row>
        <row r="2045">
          <cell r="A2045">
            <v>11464343</v>
          </cell>
          <cell r="B2045" t="str">
            <v>U</v>
          </cell>
          <cell r="C2045" t="str">
            <v>BSME</v>
          </cell>
          <cell r="D2045" t="str">
            <v>MENG</v>
          </cell>
          <cell r="F2045" t="str">
            <v>SM</v>
          </cell>
          <cell r="G2045">
            <v>204</v>
          </cell>
          <cell r="H2045">
            <v>42504</v>
          </cell>
          <cell r="I2045">
            <v>201620</v>
          </cell>
        </row>
        <row r="2046">
          <cell r="A2046">
            <v>11464891</v>
          </cell>
          <cell r="B2046" t="str">
            <v>U</v>
          </cell>
          <cell r="C2046" t="str">
            <v>BA</v>
          </cell>
          <cell r="D2046" t="str">
            <v>CMPS</v>
          </cell>
          <cell r="F2046" t="str">
            <v>SM</v>
          </cell>
          <cell r="G2046">
            <v>151</v>
          </cell>
          <cell r="H2046">
            <v>42140</v>
          </cell>
          <cell r="I2046">
            <v>201520</v>
          </cell>
        </row>
        <row r="2047">
          <cell r="A2047">
            <v>11465509</v>
          </cell>
          <cell r="B2047" t="str">
            <v>U</v>
          </cell>
          <cell r="C2047" t="str">
            <v>BFA</v>
          </cell>
          <cell r="D2047" t="str">
            <v>ART</v>
          </cell>
          <cell r="F2047" t="str">
            <v>FA</v>
          </cell>
          <cell r="G2047">
            <v>147</v>
          </cell>
          <cell r="H2047">
            <v>42504</v>
          </cell>
          <cell r="I2047">
            <v>201620</v>
          </cell>
        </row>
        <row r="2048">
          <cell r="A2048">
            <v>11465892</v>
          </cell>
          <cell r="B2048" t="str">
            <v>U</v>
          </cell>
          <cell r="C2048" t="str">
            <v>BSRC</v>
          </cell>
          <cell r="D2048" t="str">
            <v>RESP</v>
          </cell>
          <cell r="F2048" t="str">
            <v>HH</v>
          </cell>
          <cell r="G2048">
            <v>159</v>
          </cell>
          <cell r="H2048">
            <v>42868</v>
          </cell>
          <cell r="I2048">
            <v>201720</v>
          </cell>
        </row>
        <row r="2049">
          <cell r="A2049">
            <v>11466678</v>
          </cell>
          <cell r="B2049" t="str">
            <v>U</v>
          </cell>
          <cell r="C2049" t="str">
            <v>BM</v>
          </cell>
          <cell r="D2049" t="str">
            <v>MUSC</v>
          </cell>
          <cell r="F2049" t="str">
            <v>FA</v>
          </cell>
          <cell r="G2049">
            <v>150</v>
          </cell>
          <cell r="H2049">
            <v>42868</v>
          </cell>
          <cell r="I2049">
            <v>201720</v>
          </cell>
        </row>
        <row r="2050">
          <cell r="A2050">
            <v>11467439</v>
          </cell>
          <cell r="B2050" t="str">
            <v>U</v>
          </cell>
          <cell r="C2050" t="str">
            <v>BS</v>
          </cell>
          <cell r="D2050" t="str">
            <v>CHEM</v>
          </cell>
          <cell r="F2050" t="str">
            <v>SM</v>
          </cell>
          <cell r="G2050">
            <v>132</v>
          </cell>
          <cell r="H2050">
            <v>41405</v>
          </cell>
          <cell r="I2050">
            <v>201320</v>
          </cell>
        </row>
        <row r="2051">
          <cell r="A2051">
            <v>11468825</v>
          </cell>
          <cell r="B2051" t="str">
            <v>U</v>
          </cell>
          <cell r="C2051" t="str">
            <v>BSRS</v>
          </cell>
          <cell r="D2051" t="str">
            <v>RADS</v>
          </cell>
          <cell r="F2051" t="str">
            <v>HH</v>
          </cell>
          <cell r="G2051">
            <v>148</v>
          </cell>
          <cell r="H2051">
            <v>42140</v>
          </cell>
          <cell r="I2051">
            <v>201520</v>
          </cell>
        </row>
        <row r="2052">
          <cell r="A2052">
            <v>11470041</v>
          </cell>
          <cell r="B2052" t="str">
            <v>U</v>
          </cell>
          <cell r="C2052" t="str">
            <v>BS</v>
          </cell>
          <cell r="D2052" t="str">
            <v>CMPS</v>
          </cell>
          <cell r="F2052" t="str">
            <v>SM</v>
          </cell>
          <cell r="G2052">
            <v>162</v>
          </cell>
          <cell r="H2052">
            <v>41769</v>
          </cell>
          <cell r="I2052">
            <v>201420</v>
          </cell>
        </row>
        <row r="2053">
          <cell r="A2053">
            <v>11470047</v>
          </cell>
          <cell r="B2053" t="str">
            <v>U</v>
          </cell>
          <cell r="C2053" t="str">
            <v>BSRC</v>
          </cell>
          <cell r="D2053" t="str">
            <v>RESP</v>
          </cell>
          <cell r="F2053" t="str">
            <v>HH</v>
          </cell>
          <cell r="G2053">
            <v>148</v>
          </cell>
          <cell r="H2053">
            <v>42868</v>
          </cell>
          <cell r="I2053">
            <v>201720</v>
          </cell>
        </row>
        <row r="2054">
          <cell r="A2054">
            <v>11471658</v>
          </cell>
          <cell r="B2054" t="str">
            <v>U</v>
          </cell>
          <cell r="C2054" t="str">
            <v>BSN</v>
          </cell>
          <cell r="D2054" t="str">
            <v>NURS</v>
          </cell>
          <cell r="F2054" t="str">
            <v>HH</v>
          </cell>
          <cell r="G2054">
            <v>127</v>
          </cell>
          <cell r="H2054">
            <v>43085</v>
          </cell>
          <cell r="I2054">
            <v>201810</v>
          </cell>
        </row>
        <row r="2055">
          <cell r="A2055">
            <v>11472972</v>
          </cell>
          <cell r="B2055" t="str">
            <v>U</v>
          </cell>
          <cell r="C2055" t="str">
            <v>BSN</v>
          </cell>
          <cell r="D2055" t="str">
            <v>NURS</v>
          </cell>
          <cell r="F2055" t="str">
            <v>HH</v>
          </cell>
          <cell r="G2055">
            <v>143</v>
          </cell>
          <cell r="H2055">
            <v>44177</v>
          </cell>
          <cell r="I2055">
            <v>202110</v>
          </cell>
        </row>
        <row r="2056">
          <cell r="A2056">
            <v>11474138</v>
          </cell>
          <cell r="B2056" t="str">
            <v>U</v>
          </cell>
          <cell r="C2056" t="str">
            <v>BSRC</v>
          </cell>
          <cell r="D2056" t="str">
            <v>RESP</v>
          </cell>
          <cell r="F2056" t="str">
            <v>HH</v>
          </cell>
          <cell r="G2056">
            <v>211.84100000000001</v>
          </cell>
          <cell r="H2056">
            <v>43596</v>
          </cell>
          <cell r="I2056">
            <v>201920</v>
          </cell>
        </row>
        <row r="2057">
          <cell r="A2057">
            <v>11474606</v>
          </cell>
          <cell r="B2057" t="str">
            <v>U</v>
          </cell>
          <cell r="C2057" t="str">
            <v>BSME</v>
          </cell>
          <cell r="D2057" t="str">
            <v>MENG</v>
          </cell>
          <cell r="F2057" t="str">
            <v>SE</v>
          </cell>
          <cell r="G2057">
            <v>149</v>
          </cell>
          <cell r="H2057">
            <v>44688</v>
          </cell>
          <cell r="I2057">
            <v>202220</v>
          </cell>
        </row>
        <row r="2058">
          <cell r="A2058">
            <v>11474660</v>
          </cell>
          <cell r="B2058" t="str">
            <v>U</v>
          </cell>
          <cell r="C2058" t="str">
            <v>BS</v>
          </cell>
          <cell r="D2058" t="str">
            <v>PSYC</v>
          </cell>
          <cell r="F2058" t="str">
            <v>HM</v>
          </cell>
          <cell r="G2058">
            <v>164</v>
          </cell>
          <cell r="H2058">
            <v>41769</v>
          </cell>
          <cell r="I2058">
            <v>201420</v>
          </cell>
        </row>
        <row r="2059">
          <cell r="A2059">
            <v>11475131</v>
          </cell>
          <cell r="B2059" t="str">
            <v>U</v>
          </cell>
          <cell r="C2059" t="str">
            <v>BSRT</v>
          </cell>
          <cell r="D2059" t="str">
            <v>RADT</v>
          </cell>
          <cell r="F2059" t="str">
            <v>HH</v>
          </cell>
          <cell r="G2059">
            <v>127</v>
          </cell>
          <cell r="H2059">
            <v>44688</v>
          </cell>
          <cell r="I2059">
            <v>202220</v>
          </cell>
        </row>
        <row r="2060">
          <cell r="A2060">
            <v>11476332</v>
          </cell>
          <cell r="B2060" t="str">
            <v>U</v>
          </cell>
          <cell r="C2060" t="str">
            <v>BSRS</v>
          </cell>
          <cell r="D2060" t="str">
            <v>RADS</v>
          </cell>
          <cell r="F2060" t="str">
            <v>HH</v>
          </cell>
          <cell r="G2060">
            <v>141</v>
          </cell>
          <cell r="H2060">
            <v>41494</v>
          </cell>
          <cell r="I2060">
            <v>201340</v>
          </cell>
        </row>
        <row r="2061">
          <cell r="A2061">
            <v>11476333</v>
          </cell>
          <cell r="B2061" t="str">
            <v>U</v>
          </cell>
          <cell r="C2061" t="str">
            <v>BAAS</v>
          </cell>
          <cell r="D2061" t="str">
            <v>BAAS</v>
          </cell>
          <cell r="F2061" t="str">
            <v>HM</v>
          </cell>
          <cell r="G2061">
            <v>160</v>
          </cell>
          <cell r="H2061">
            <v>41622</v>
          </cell>
          <cell r="I2061">
            <v>201410</v>
          </cell>
        </row>
        <row r="2062">
          <cell r="A2062">
            <v>11477064</v>
          </cell>
          <cell r="B2062" t="str">
            <v>U</v>
          </cell>
          <cell r="C2062" t="str">
            <v>BSN</v>
          </cell>
          <cell r="D2062" t="str">
            <v>NURS</v>
          </cell>
          <cell r="F2062" t="str">
            <v>HH</v>
          </cell>
          <cell r="G2062">
            <v>159</v>
          </cell>
          <cell r="H2062">
            <v>44177</v>
          </cell>
          <cell r="I2062">
            <v>202110</v>
          </cell>
        </row>
        <row r="2063">
          <cell r="A2063">
            <v>11477156</v>
          </cell>
          <cell r="B2063" t="str">
            <v>U</v>
          </cell>
          <cell r="C2063" t="str">
            <v>BSRS</v>
          </cell>
          <cell r="D2063" t="str">
            <v>RADS</v>
          </cell>
          <cell r="F2063" t="str">
            <v>HH</v>
          </cell>
          <cell r="G2063">
            <v>160.02099999999999</v>
          </cell>
          <cell r="H2063">
            <v>41405</v>
          </cell>
          <cell r="I2063">
            <v>201320</v>
          </cell>
        </row>
        <row r="2064">
          <cell r="A2064">
            <v>11477388</v>
          </cell>
          <cell r="B2064" t="str">
            <v>U</v>
          </cell>
          <cell r="C2064" t="str">
            <v>BS</v>
          </cell>
          <cell r="D2064" t="str">
            <v>PSYC</v>
          </cell>
          <cell r="F2064" t="str">
            <v>HM</v>
          </cell>
          <cell r="G2064">
            <v>148</v>
          </cell>
          <cell r="H2064">
            <v>41405</v>
          </cell>
          <cell r="I2064">
            <v>201320</v>
          </cell>
        </row>
        <row r="2065">
          <cell r="A2065">
            <v>11477388</v>
          </cell>
          <cell r="B2065" t="str">
            <v>G</v>
          </cell>
          <cell r="C2065" t="str">
            <v>MA</v>
          </cell>
          <cell r="D2065" t="str">
            <v>PSYC</v>
          </cell>
          <cell r="F2065" t="str">
            <v>HM</v>
          </cell>
          <cell r="G2065">
            <v>61</v>
          </cell>
          <cell r="H2065">
            <v>42593</v>
          </cell>
          <cell r="I2065">
            <v>201640</v>
          </cell>
        </row>
        <row r="2066">
          <cell r="A2066">
            <v>11477631</v>
          </cell>
          <cell r="B2066" t="str">
            <v>G</v>
          </cell>
          <cell r="C2066" t="str">
            <v>MA</v>
          </cell>
          <cell r="D2066" t="str">
            <v>POLS</v>
          </cell>
          <cell r="F2066" t="str">
            <v>HM</v>
          </cell>
          <cell r="G2066">
            <v>30</v>
          </cell>
          <cell r="H2066">
            <v>41769</v>
          </cell>
          <cell r="I2066">
            <v>201420</v>
          </cell>
        </row>
        <row r="2067">
          <cell r="A2067">
            <v>11478049</v>
          </cell>
          <cell r="B2067" t="str">
            <v>U</v>
          </cell>
          <cell r="C2067" t="str">
            <v>BSEP</v>
          </cell>
          <cell r="D2067" t="str">
            <v>EXPH</v>
          </cell>
          <cell r="F2067" t="str">
            <v>HH</v>
          </cell>
          <cell r="G2067">
            <v>122</v>
          </cell>
          <cell r="H2067">
            <v>44905</v>
          </cell>
          <cell r="I2067">
            <v>202310</v>
          </cell>
        </row>
        <row r="2068">
          <cell r="A2068">
            <v>11479418</v>
          </cell>
          <cell r="B2068" t="str">
            <v>U</v>
          </cell>
          <cell r="C2068" t="str">
            <v>BA</v>
          </cell>
          <cell r="D2068" t="str">
            <v>KNES</v>
          </cell>
          <cell r="F2068" t="str">
            <v>ED</v>
          </cell>
          <cell r="G2068">
            <v>162</v>
          </cell>
          <cell r="H2068">
            <v>42721</v>
          </cell>
          <cell r="I2068">
            <v>201710</v>
          </cell>
        </row>
        <row r="2069">
          <cell r="A2069">
            <v>11479532</v>
          </cell>
          <cell r="B2069" t="str">
            <v>U</v>
          </cell>
          <cell r="C2069" t="str">
            <v>BFA</v>
          </cell>
          <cell r="D2069" t="str">
            <v>ART</v>
          </cell>
          <cell r="F2069" t="str">
            <v>FA</v>
          </cell>
          <cell r="G2069">
            <v>154</v>
          </cell>
          <cell r="H2069">
            <v>41258</v>
          </cell>
          <cell r="I2069">
            <v>201310</v>
          </cell>
        </row>
        <row r="2070">
          <cell r="A2070">
            <v>11479586</v>
          </cell>
          <cell r="B2070" t="str">
            <v>U</v>
          </cell>
          <cell r="C2070" t="str">
            <v>BFA</v>
          </cell>
          <cell r="D2070" t="str">
            <v>THEA</v>
          </cell>
          <cell r="F2070" t="str">
            <v>FA</v>
          </cell>
          <cell r="G2070">
            <v>128</v>
          </cell>
          <cell r="H2070">
            <v>43232</v>
          </cell>
          <cell r="I2070">
            <v>201820</v>
          </cell>
        </row>
        <row r="2071">
          <cell r="A2071">
            <v>11480821</v>
          </cell>
          <cell r="B2071" t="str">
            <v>U</v>
          </cell>
          <cell r="C2071" t="str">
            <v>BBA</v>
          </cell>
          <cell r="D2071" t="str">
            <v>GBUS</v>
          </cell>
          <cell r="F2071" t="str">
            <v>BA</v>
          </cell>
          <cell r="G2071">
            <v>123</v>
          </cell>
          <cell r="H2071">
            <v>43967</v>
          </cell>
          <cell r="I2071">
            <v>202020</v>
          </cell>
        </row>
        <row r="2072">
          <cell r="A2072">
            <v>11482358</v>
          </cell>
          <cell r="B2072" t="str">
            <v>U</v>
          </cell>
          <cell r="C2072" t="str">
            <v>BSN</v>
          </cell>
          <cell r="D2072" t="str">
            <v>NURA</v>
          </cell>
          <cell r="F2072" t="str">
            <v>HH</v>
          </cell>
          <cell r="G2072">
            <v>230</v>
          </cell>
          <cell r="H2072">
            <v>43685</v>
          </cell>
          <cell r="I2072">
            <v>201940</v>
          </cell>
        </row>
        <row r="2073">
          <cell r="A2073">
            <v>11484692</v>
          </cell>
          <cell r="B2073" t="str">
            <v>U</v>
          </cell>
          <cell r="C2073" t="str">
            <v>BBA</v>
          </cell>
          <cell r="D2073" t="str">
            <v>MIS</v>
          </cell>
          <cell r="F2073" t="str">
            <v>BA</v>
          </cell>
          <cell r="G2073">
            <v>170</v>
          </cell>
          <cell r="H2073">
            <v>43685</v>
          </cell>
          <cell r="I2073">
            <v>201940</v>
          </cell>
        </row>
        <row r="2074">
          <cell r="A2074">
            <v>11485781</v>
          </cell>
          <cell r="B2074" t="str">
            <v>U</v>
          </cell>
          <cell r="C2074" t="str">
            <v>BSRC</v>
          </cell>
          <cell r="D2074" t="str">
            <v>RESP</v>
          </cell>
          <cell r="F2074" t="str">
            <v>HH</v>
          </cell>
          <cell r="G2074">
            <v>188.01300000000001</v>
          </cell>
          <cell r="H2074">
            <v>41986</v>
          </cell>
          <cell r="I2074">
            <v>201510</v>
          </cell>
        </row>
        <row r="2075">
          <cell r="A2075">
            <v>11486271</v>
          </cell>
          <cell r="B2075" t="str">
            <v>U</v>
          </cell>
          <cell r="C2075" t="str">
            <v>BSRS</v>
          </cell>
          <cell r="D2075" t="str">
            <v>RADS</v>
          </cell>
          <cell r="F2075" t="str">
            <v>HH</v>
          </cell>
          <cell r="G2075">
            <v>137</v>
          </cell>
          <cell r="H2075">
            <v>41986</v>
          </cell>
          <cell r="I2075">
            <v>201510</v>
          </cell>
        </row>
        <row r="2076">
          <cell r="A2076">
            <v>11486948</v>
          </cell>
          <cell r="B2076" t="str">
            <v>U</v>
          </cell>
          <cell r="C2076" t="str">
            <v>BBA</v>
          </cell>
          <cell r="D2076" t="str">
            <v>ACCT</v>
          </cell>
          <cell r="F2076" t="str">
            <v>BA</v>
          </cell>
          <cell r="G2076">
            <v>134</v>
          </cell>
          <cell r="H2076">
            <v>41258</v>
          </cell>
          <cell r="I2076">
            <v>201310</v>
          </cell>
        </row>
        <row r="2077">
          <cell r="A2077">
            <v>11487343</v>
          </cell>
          <cell r="B2077" t="str">
            <v>U</v>
          </cell>
          <cell r="C2077" t="str">
            <v>BSEP</v>
          </cell>
          <cell r="D2077" t="str">
            <v>EXPH</v>
          </cell>
          <cell r="F2077" t="str">
            <v>HH</v>
          </cell>
          <cell r="G2077">
            <v>135</v>
          </cell>
          <cell r="H2077">
            <v>41769</v>
          </cell>
          <cell r="I2077">
            <v>201420</v>
          </cell>
        </row>
        <row r="2078">
          <cell r="A2078">
            <v>11487343</v>
          </cell>
          <cell r="B2078" t="str">
            <v>G</v>
          </cell>
          <cell r="C2078" t="str">
            <v>MSEP</v>
          </cell>
          <cell r="D2078" t="str">
            <v>EXPH</v>
          </cell>
          <cell r="F2078" t="str">
            <v>HH</v>
          </cell>
          <cell r="G2078">
            <v>30</v>
          </cell>
          <cell r="H2078">
            <v>42504</v>
          </cell>
          <cell r="I2078">
            <v>201620</v>
          </cell>
        </row>
        <row r="2079">
          <cell r="A2079">
            <v>11489245</v>
          </cell>
          <cell r="B2079" t="str">
            <v>U</v>
          </cell>
          <cell r="C2079" t="str">
            <v>BBA</v>
          </cell>
          <cell r="D2079" t="str">
            <v>FINC</v>
          </cell>
          <cell r="F2079" t="str">
            <v>BA</v>
          </cell>
          <cell r="G2079">
            <v>129</v>
          </cell>
          <cell r="H2079">
            <v>42350</v>
          </cell>
          <cell r="I2079">
            <v>201610</v>
          </cell>
        </row>
        <row r="2080">
          <cell r="A2080">
            <v>11489715</v>
          </cell>
          <cell r="B2080" t="str">
            <v>U</v>
          </cell>
          <cell r="C2080" t="str">
            <v>BSN</v>
          </cell>
          <cell r="D2080" t="str">
            <v>NURS</v>
          </cell>
          <cell r="F2080" t="str">
            <v>HH</v>
          </cell>
          <cell r="G2080">
            <v>143</v>
          </cell>
          <cell r="H2080">
            <v>44317</v>
          </cell>
          <cell r="I2080">
            <v>202120</v>
          </cell>
        </row>
        <row r="2081">
          <cell r="A2081">
            <v>11495158</v>
          </cell>
          <cell r="B2081" t="str">
            <v>U</v>
          </cell>
          <cell r="C2081" t="str">
            <v>BSME</v>
          </cell>
          <cell r="D2081" t="str">
            <v>MENG</v>
          </cell>
          <cell r="F2081" t="str">
            <v>SE</v>
          </cell>
          <cell r="G2081">
            <v>144</v>
          </cell>
          <cell r="H2081">
            <v>43685</v>
          </cell>
          <cell r="I2081">
            <v>201940</v>
          </cell>
        </row>
        <row r="2082">
          <cell r="A2082">
            <v>11495340</v>
          </cell>
          <cell r="B2082" t="str">
            <v>U</v>
          </cell>
          <cell r="C2082" t="str">
            <v>BA</v>
          </cell>
          <cell r="D2082" t="str">
            <v>GLBS</v>
          </cell>
          <cell r="F2082" t="str">
            <v>HM</v>
          </cell>
          <cell r="G2082">
            <v>130</v>
          </cell>
          <cell r="H2082">
            <v>44541</v>
          </cell>
          <cell r="I2082">
            <v>202210</v>
          </cell>
        </row>
        <row r="2083">
          <cell r="A2083">
            <v>11495531</v>
          </cell>
          <cell r="B2083" t="str">
            <v>U</v>
          </cell>
          <cell r="C2083" t="str">
            <v>BBA</v>
          </cell>
          <cell r="D2083" t="str">
            <v>ACCT</v>
          </cell>
          <cell r="F2083" t="str">
            <v>BA</v>
          </cell>
          <cell r="G2083">
            <v>197</v>
          </cell>
          <cell r="H2083">
            <v>41258</v>
          </cell>
          <cell r="I2083">
            <v>201310</v>
          </cell>
        </row>
        <row r="2084">
          <cell r="A2084">
            <v>11495708</v>
          </cell>
          <cell r="B2084" t="str">
            <v>U</v>
          </cell>
          <cell r="C2084" t="str">
            <v>BS</v>
          </cell>
          <cell r="D2084" t="str">
            <v>MATH</v>
          </cell>
          <cell r="F2084" t="str">
            <v>SM</v>
          </cell>
          <cell r="G2084">
            <v>138</v>
          </cell>
          <cell r="H2084">
            <v>41622</v>
          </cell>
          <cell r="I2084">
            <v>201410</v>
          </cell>
        </row>
        <row r="2085">
          <cell r="A2085">
            <v>11496593</v>
          </cell>
          <cell r="B2085" t="str">
            <v>U</v>
          </cell>
          <cell r="C2085" t="str">
            <v>BSIS</v>
          </cell>
          <cell r="D2085" t="str">
            <v>ECB6</v>
          </cell>
          <cell r="F2085" t="str">
            <v>ED</v>
          </cell>
          <cell r="G2085">
            <v>153</v>
          </cell>
          <cell r="H2085">
            <v>41258</v>
          </cell>
          <cell r="I2085">
            <v>201310</v>
          </cell>
        </row>
        <row r="2086">
          <cell r="A2086">
            <v>11498781</v>
          </cell>
          <cell r="B2086" t="str">
            <v>U</v>
          </cell>
          <cell r="C2086" t="str">
            <v>BSRS</v>
          </cell>
          <cell r="D2086" t="str">
            <v>RADS</v>
          </cell>
          <cell r="F2086" t="str">
            <v>HH</v>
          </cell>
          <cell r="G2086">
            <v>221</v>
          </cell>
          <cell r="H2086">
            <v>44905</v>
          </cell>
          <cell r="I2086">
            <v>202310</v>
          </cell>
        </row>
        <row r="2087">
          <cell r="A2087">
            <v>11500132</v>
          </cell>
          <cell r="B2087" t="str">
            <v>U</v>
          </cell>
          <cell r="C2087" t="str">
            <v>BSRT</v>
          </cell>
          <cell r="D2087" t="str">
            <v>RADT</v>
          </cell>
          <cell r="F2087" t="str">
            <v>HH</v>
          </cell>
          <cell r="G2087">
            <v>123</v>
          </cell>
          <cell r="H2087">
            <v>42868</v>
          </cell>
          <cell r="I2087">
            <v>201720</v>
          </cell>
        </row>
        <row r="2088">
          <cell r="A2088">
            <v>11500278</v>
          </cell>
          <cell r="B2088" t="str">
            <v>U</v>
          </cell>
          <cell r="C2088" t="str">
            <v>BS</v>
          </cell>
          <cell r="D2088" t="str">
            <v>GEOS</v>
          </cell>
          <cell r="F2088" t="str">
            <v>SE</v>
          </cell>
          <cell r="G2088">
            <v>218</v>
          </cell>
          <cell r="H2088">
            <v>44688</v>
          </cell>
          <cell r="I2088">
            <v>202220</v>
          </cell>
        </row>
        <row r="2089">
          <cell r="A2089">
            <v>11501058</v>
          </cell>
          <cell r="B2089" t="str">
            <v>U</v>
          </cell>
          <cell r="C2089" t="str">
            <v>BS</v>
          </cell>
          <cell r="D2089" t="str">
            <v>GEOE</v>
          </cell>
          <cell r="F2089" t="str">
            <v>SE</v>
          </cell>
          <cell r="G2089">
            <v>213</v>
          </cell>
          <cell r="H2089">
            <v>43967</v>
          </cell>
          <cell r="I2089">
            <v>202020</v>
          </cell>
        </row>
        <row r="2090">
          <cell r="A2090">
            <v>11501308</v>
          </cell>
          <cell r="B2090" t="str">
            <v>U</v>
          </cell>
          <cell r="C2090" t="str">
            <v>BSN</v>
          </cell>
          <cell r="D2090" t="str">
            <v>NURN</v>
          </cell>
          <cell r="F2090" t="str">
            <v>HH</v>
          </cell>
          <cell r="G2090">
            <v>209</v>
          </cell>
          <cell r="H2090">
            <v>44777</v>
          </cell>
          <cell r="I2090">
            <v>202240</v>
          </cell>
        </row>
        <row r="2091">
          <cell r="A2091">
            <v>11501867</v>
          </cell>
          <cell r="B2091" t="str">
            <v>U</v>
          </cell>
          <cell r="C2091" t="str">
            <v>BSDH</v>
          </cell>
          <cell r="D2091" t="str">
            <v>DNHY</v>
          </cell>
          <cell r="F2091" t="str">
            <v>HH</v>
          </cell>
          <cell r="G2091">
            <v>126</v>
          </cell>
          <cell r="H2091">
            <v>41405</v>
          </cell>
          <cell r="I2091">
            <v>201320</v>
          </cell>
        </row>
        <row r="2092">
          <cell r="A2092">
            <v>11502678</v>
          </cell>
          <cell r="B2092" t="str">
            <v>U</v>
          </cell>
          <cell r="C2092" t="str">
            <v>BSAT</v>
          </cell>
          <cell r="D2092" t="str">
            <v>ATRN</v>
          </cell>
          <cell r="F2092" t="str">
            <v>HH</v>
          </cell>
          <cell r="G2092">
            <v>199</v>
          </cell>
          <cell r="H2092">
            <v>42140</v>
          </cell>
          <cell r="I2092">
            <v>201520</v>
          </cell>
        </row>
        <row r="2093">
          <cell r="A2093">
            <v>11502686</v>
          </cell>
          <cell r="B2093" t="str">
            <v>U</v>
          </cell>
          <cell r="C2093" t="str">
            <v>BAAS</v>
          </cell>
          <cell r="D2093" t="str">
            <v>BAAS</v>
          </cell>
          <cell r="F2093" t="str">
            <v>ED</v>
          </cell>
          <cell r="G2093">
            <v>133</v>
          </cell>
          <cell r="H2093">
            <v>43967</v>
          </cell>
          <cell r="I2093">
            <v>202020</v>
          </cell>
        </row>
        <row r="2094">
          <cell r="A2094">
            <v>11503764</v>
          </cell>
          <cell r="B2094" t="str">
            <v>U</v>
          </cell>
          <cell r="C2094" t="str">
            <v>BSN</v>
          </cell>
          <cell r="D2094" t="str">
            <v>NURS</v>
          </cell>
          <cell r="F2094" t="str">
            <v>HH</v>
          </cell>
          <cell r="G2094">
            <v>167</v>
          </cell>
          <cell r="H2094">
            <v>41258</v>
          </cell>
          <cell r="I2094">
            <v>201310</v>
          </cell>
        </row>
        <row r="2095">
          <cell r="A2095">
            <v>11507591</v>
          </cell>
          <cell r="B2095" t="str">
            <v>U</v>
          </cell>
          <cell r="C2095" t="str">
            <v>BBA</v>
          </cell>
          <cell r="D2095" t="str">
            <v>MKTG</v>
          </cell>
          <cell r="F2095" t="str">
            <v>BA</v>
          </cell>
          <cell r="G2095">
            <v>125</v>
          </cell>
          <cell r="H2095">
            <v>41986</v>
          </cell>
          <cell r="I2095">
            <v>201510</v>
          </cell>
        </row>
        <row r="2096">
          <cell r="A2096">
            <v>11508904</v>
          </cell>
          <cell r="B2096" t="str">
            <v>U</v>
          </cell>
          <cell r="C2096" t="str">
            <v>BFA</v>
          </cell>
          <cell r="D2096" t="str">
            <v>ART</v>
          </cell>
          <cell r="F2096" t="str">
            <v>FA</v>
          </cell>
          <cell r="G2096">
            <v>137</v>
          </cell>
          <cell r="H2096">
            <v>44317</v>
          </cell>
          <cell r="I2096">
            <v>202120</v>
          </cell>
        </row>
        <row r="2097">
          <cell r="A2097">
            <v>11509551</v>
          </cell>
          <cell r="B2097" t="str">
            <v>U</v>
          </cell>
          <cell r="C2097" t="str">
            <v>BBA</v>
          </cell>
          <cell r="D2097" t="str">
            <v>GBUS</v>
          </cell>
          <cell r="F2097" t="str">
            <v>BA</v>
          </cell>
          <cell r="G2097">
            <v>130</v>
          </cell>
          <cell r="H2097">
            <v>41405</v>
          </cell>
          <cell r="I2097">
            <v>201320</v>
          </cell>
        </row>
        <row r="2098">
          <cell r="A2098">
            <v>11510009</v>
          </cell>
          <cell r="B2098" t="str">
            <v>U</v>
          </cell>
          <cell r="C2098" t="str">
            <v>BSRS</v>
          </cell>
          <cell r="D2098" t="str">
            <v>RADS</v>
          </cell>
          <cell r="F2098" t="str">
            <v>HH</v>
          </cell>
          <cell r="G2098">
            <v>131</v>
          </cell>
          <cell r="H2098">
            <v>41258</v>
          </cell>
          <cell r="I2098">
            <v>201310</v>
          </cell>
        </row>
        <row r="2099">
          <cell r="A2099">
            <v>11510009</v>
          </cell>
          <cell r="B2099" t="str">
            <v>G</v>
          </cell>
          <cell r="C2099" t="str">
            <v>MSRS</v>
          </cell>
          <cell r="D2099" t="str">
            <v>RADA</v>
          </cell>
          <cell r="F2099" t="str">
            <v>HH</v>
          </cell>
          <cell r="G2099">
            <v>37</v>
          </cell>
          <cell r="H2099">
            <v>41986</v>
          </cell>
          <cell r="I2099">
            <v>201510</v>
          </cell>
        </row>
        <row r="2100">
          <cell r="A2100">
            <v>11510476</v>
          </cell>
          <cell r="B2100" t="str">
            <v>U</v>
          </cell>
          <cell r="C2100" t="str">
            <v>BS</v>
          </cell>
          <cell r="D2100" t="str">
            <v>PSYC</v>
          </cell>
          <cell r="F2100" t="str">
            <v>HM</v>
          </cell>
          <cell r="G2100">
            <v>124</v>
          </cell>
          <cell r="H2100">
            <v>42957</v>
          </cell>
          <cell r="I2100">
            <v>201740</v>
          </cell>
        </row>
        <row r="2101">
          <cell r="A2101">
            <v>11510632</v>
          </cell>
          <cell r="B2101" t="str">
            <v>U</v>
          </cell>
          <cell r="C2101" t="str">
            <v>BAAS</v>
          </cell>
          <cell r="D2101" t="str">
            <v>BAAS</v>
          </cell>
          <cell r="F2101" t="str">
            <v>HM</v>
          </cell>
          <cell r="G2101">
            <v>184</v>
          </cell>
          <cell r="H2101">
            <v>41258</v>
          </cell>
          <cell r="I2101">
            <v>201310</v>
          </cell>
        </row>
        <row r="2102">
          <cell r="A2102">
            <v>11511336</v>
          </cell>
          <cell r="B2102" t="str">
            <v>G</v>
          </cell>
          <cell r="C2102" t="str">
            <v>MED</v>
          </cell>
          <cell r="D2102" t="str">
            <v>SPED</v>
          </cell>
          <cell r="F2102" t="str">
            <v>ED</v>
          </cell>
          <cell r="G2102">
            <v>36</v>
          </cell>
          <cell r="H2102">
            <v>43967</v>
          </cell>
          <cell r="I2102">
            <v>202020</v>
          </cell>
        </row>
        <row r="2103">
          <cell r="A2103">
            <v>11512147</v>
          </cell>
          <cell r="B2103" t="str">
            <v>U</v>
          </cell>
          <cell r="C2103" t="str">
            <v>BSN</v>
          </cell>
          <cell r="D2103" t="str">
            <v>NURS</v>
          </cell>
          <cell r="F2103" t="str">
            <v>HH</v>
          </cell>
          <cell r="G2103">
            <v>122</v>
          </cell>
          <cell r="H2103">
            <v>43967</v>
          </cell>
          <cell r="I2103">
            <v>202020</v>
          </cell>
        </row>
        <row r="2104">
          <cell r="A2104">
            <v>11512654</v>
          </cell>
          <cell r="B2104" t="str">
            <v>U</v>
          </cell>
          <cell r="C2104" t="str">
            <v>BAAS</v>
          </cell>
          <cell r="D2104" t="str">
            <v>BAAS</v>
          </cell>
          <cell r="F2104" t="str">
            <v>HM</v>
          </cell>
          <cell r="G2104">
            <v>122</v>
          </cell>
          <cell r="H2104">
            <v>41258</v>
          </cell>
          <cell r="I2104">
            <v>201310</v>
          </cell>
        </row>
        <row r="2105">
          <cell r="A2105">
            <v>11512878</v>
          </cell>
          <cell r="B2105" t="str">
            <v>U</v>
          </cell>
          <cell r="C2105" t="str">
            <v>BSCJ</v>
          </cell>
          <cell r="D2105" t="str">
            <v>CRJU</v>
          </cell>
          <cell r="F2105" t="str">
            <v>HH</v>
          </cell>
          <cell r="G2105">
            <v>120</v>
          </cell>
          <cell r="H2105">
            <v>43596</v>
          </cell>
          <cell r="I2105">
            <v>201920</v>
          </cell>
        </row>
        <row r="2106">
          <cell r="A2106">
            <v>11516866</v>
          </cell>
          <cell r="B2106" t="str">
            <v>U</v>
          </cell>
          <cell r="C2106" t="str">
            <v>BSME</v>
          </cell>
          <cell r="D2106" t="str">
            <v>MENG</v>
          </cell>
          <cell r="F2106" t="str">
            <v>SE</v>
          </cell>
          <cell r="G2106">
            <v>162</v>
          </cell>
          <cell r="H2106">
            <v>43596</v>
          </cell>
          <cell r="I2106">
            <v>201920</v>
          </cell>
        </row>
        <row r="2107">
          <cell r="A2107">
            <v>11516992</v>
          </cell>
          <cell r="B2107" t="str">
            <v>U</v>
          </cell>
          <cell r="C2107" t="str">
            <v>BSIS</v>
          </cell>
          <cell r="D2107" t="str">
            <v>ECE6</v>
          </cell>
          <cell r="F2107" t="str">
            <v>ED</v>
          </cell>
          <cell r="G2107">
            <v>120</v>
          </cell>
          <cell r="H2107">
            <v>41405</v>
          </cell>
          <cell r="I2107">
            <v>201320</v>
          </cell>
        </row>
        <row r="2108">
          <cell r="A2108">
            <v>11519973</v>
          </cell>
          <cell r="B2108" t="str">
            <v>U</v>
          </cell>
          <cell r="C2108" t="str">
            <v>BSRS</v>
          </cell>
          <cell r="D2108" t="str">
            <v>RADS</v>
          </cell>
          <cell r="F2108" t="str">
            <v>HH</v>
          </cell>
          <cell r="G2108">
            <v>132</v>
          </cell>
          <cell r="H2108">
            <v>41986</v>
          </cell>
          <cell r="I2108">
            <v>201510</v>
          </cell>
        </row>
        <row r="2109">
          <cell r="A2109">
            <v>11521638</v>
          </cell>
          <cell r="B2109" t="str">
            <v>U</v>
          </cell>
          <cell r="C2109" t="str">
            <v>BSRT</v>
          </cell>
          <cell r="D2109" t="str">
            <v>RADT</v>
          </cell>
          <cell r="F2109" t="str">
            <v>HH</v>
          </cell>
          <cell r="G2109">
            <v>128</v>
          </cell>
          <cell r="H2109">
            <v>42868</v>
          </cell>
          <cell r="I2109">
            <v>201720</v>
          </cell>
        </row>
        <row r="2110">
          <cell r="A2110">
            <v>11523336</v>
          </cell>
          <cell r="B2110" t="str">
            <v>U</v>
          </cell>
          <cell r="C2110" t="str">
            <v>BS</v>
          </cell>
          <cell r="D2110" t="str">
            <v>CMPS</v>
          </cell>
          <cell r="F2110" t="str">
            <v>SM</v>
          </cell>
          <cell r="G2110">
            <v>145</v>
          </cell>
          <cell r="H2110">
            <v>42721</v>
          </cell>
          <cell r="I2110">
            <v>201710</v>
          </cell>
        </row>
        <row r="2111">
          <cell r="A2111">
            <v>11523603</v>
          </cell>
          <cell r="B2111" t="str">
            <v>U</v>
          </cell>
          <cell r="C2111" t="str">
            <v>BSRS</v>
          </cell>
          <cell r="D2111" t="str">
            <v>RADS</v>
          </cell>
          <cell r="F2111" t="str">
            <v>HH</v>
          </cell>
          <cell r="G2111">
            <v>132</v>
          </cell>
          <cell r="H2111">
            <v>43085</v>
          </cell>
          <cell r="I2111">
            <v>201810</v>
          </cell>
        </row>
        <row r="2112">
          <cell r="A2112">
            <v>11524140</v>
          </cell>
          <cell r="B2112" t="str">
            <v>U</v>
          </cell>
          <cell r="C2112" t="str">
            <v>BS</v>
          </cell>
          <cell r="D2112" t="str">
            <v>BIOL</v>
          </cell>
          <cell r="F2112" t="str">
            <v>SE</v>
          </cell>
          <cell r="G2112">
            <v>151</v>
          </cell>
          <cell r="H2112">
            <v>44317</v>
          </cell>
          <cell r="I2112">
            <v>202120</v>
          </cell>
        </row>
        <row r="2113">
          <cell r="A2113">
            <v>11524465</v>
          </cell>
          <cell r="B2113" t="str">
            <v>U</v>
          </cell>
          <cell r="C2113" t="str">
            <v>BAAS</v>
          </cell>
          <cell r="D2113" t="str">
            <v>BAAS</v>
          </cell>
          <cell r="F2113" t="str">
            <v>ED</v>
          </cell>
          <cell r="G2113">
            <v>125</v>
          </cell>
          <cell r="H2113">
            <v>44688</v>
          </cell>
          <cell r="I2113">
            <v>202220</v>
          </cell>
        </row>
        <row r="2114">
          <cell r="A2114">
            <v>11524768</v>
          </cell>
          <cell r="B2114" t="str">
            <v>U</v>
          </cell>
          <cell r="C2114" t="str">
            <v>BSN</v>
          </cell>
          <cell r="D2114" t="str">
            <v>NURS</v>
          </cell>
          <cell r="F2114" t="str">
            <v>HH</v>
          </cell>
          <cell r="G2114">
            <v>131</v>
          </cell>
          <cell r="H2114">
            <v>42504</v>
          </cell>
          <cell r="I2114">
            <v>201620</v>
          </cell>
        </row>
        <row r="2115">
          <cell r="A2115">
            <v>11524832</v>
          </cell>
          <cell r="B2115" t="str">
            <v>G</v>
          </cell>
          <cell r="C2115" t="str">
            <v>MSN</v>
          </cell>
          <cell r="D2115" t="str">
            <v>PNUR</v>
          </cell>
          <cell r="F2115" t="str">
            <v>HH</v>
          </cell>
          <cell r="G2115">
            <v>48</v>
          </cell>
          <cell r="H2115">
            <v>44777</v>
          </cell>
          <cell r="I2115">
            <v>202240</v>
          </cell>
        </row>
        <row r="2116">
          <cell r="A2116">
            <v>11524852</v>
          </cell>
          <cell r="B2116" t="str">
            <v>U</v>
          </cell>
          <cell r="C2116" t="str">
            <v>BSDH</v>
          </cell>
          <cell r="D2116" t="str">
            <v>DNHY</v>
          </cell>
          <cell r="F2116" t="str">
            <v>HH</v>
          </cell>
          <cell r="G2116">
            <v>129</v>
          </cell>
          <cell r="H2116">
            <v>42140</v>
          </cell>
          <cell r="I2116">
            <v>201520</v>
          </cell>
        </row>
        <row r="2117">
          <cell r="A2117">
            <v>11525390</v>
          </cell>
          <cell r="B2117" t="str">
            <v>U</v>
          </cell>
          <cell r="C2117" t="str">
            <v>BS</v>
          </cell>
          <cell r="D2117" t="str">
            <v>CMPS</v>
          </cell>
          <cell r="F2117" t="str">
            <v>SM</v>
          </cell>
          <cell r="G2117">
            <v>120</v>
          </cell>
          <cell r="H2117">
            <v>43232</v>
          </cell>
          <cell r="I2117">
            <v>201820</v>
          </cell>
        </row>
        <row r="2118">
          <cell r="A2118">
            <v>11525911</v>
          </cell>
          <cell r="B2118" t="str">
            <v>U</v>
          </cell>
          <cell r="C2118" t="str">
            <v>BBA</v>
          </cell>
          <cell r="D2118" t="str">
            <v>ACCT</v>
          </cell>
          <cell r="F2118" t="str">
            <v>BA</v>
          </cell>
          <cell r="G2118">
            <v>147</v>
          </cell>
          <cell r="H2118">
            <v>43232</v>
          </cell>
          <cell r="I2118">
            <v>201820</v>
          </cell>
        </row>
        <row r="2119">
          <cell r="A2119">
            <v>11526508</v>
          </cell>
          <cell r="B2119" t="str">
            <v>U</v>
          </cell>
          <cell r="C2119" t="str">
            <v>BA</v>
          </cell>
          <cell r="D2119" t="str">
            <v>SPAN</v>
          </cell>
          <cell r="F2119" t="str">
            <v>HM</v>
          </cell>
          <cell r="G2119">
            <v>124</v>
          </cell>
          <cell r="H2119">
            <v>44317</v>
          </cell>
          <cell r="I2119">
            <v>202120</v>
          </cell>
        </row>
        <row r="2120">
          <cell r="A2120">
            <v>11527631</v>
          </cell>
          <cell r="B2120" t="str">
            <v>U</v>
          </cell>
          <cell r="C2120" t="str">
            <v>BBA</v>
          </cell>
          <cell r="D2120" t="str">
            <v>MGMT</v>
          </cell>
          <cell r="F2120" t="str">
            <v>BA</v>
          </cell>
          <cell r="G2120">
            <v>122</v>
          </cell>
          <cell r="H2120">
            <v>42868</v>
          </cell>
          <cell r="I2120">
            <v>201720</v>
          </cell>
        </row>
        <row r="2121">
          <cell r="A2121">
            <v>11527746</v>
          </cell>
          <cell r="B2121" t="str">
            <v>U</v>
          </cell>
          <cell r="C2121" t="str">
            <v>BS</v>
          </cell>
          <cell r="D2121" t="str">
            <v>BIOL</v>
          </cell>
          <cell r="F2121" t="str">
            <v>SM</v>
          </cell>
          <cell r="G2121">
            <v>202</v>
          </cell>
          <cell r="H2121">
            <v>41405</v>
          </cell>
          <cell r="I2121">
            <v>201320</v>
          </cell>
        </row>
        <row r="2122">
          <cell r="A2122">
            <v>11527746</v>
          </cell>
          <cell r="B2122" t="str">
            <v>U</v>
          </cell>
          <cell r="C2122" t="str">
            <v>BSN</v>
          </cell>
          <cell r="D2122" t="str">
            <v>NURA</v>
          </cell>
          <cell r="F2122" t="str">
            <v>HH</v>
          </cell>
          <cell r="G2122">
            <v>202</v>
          </cell>
          <cell r="H2122">
            <v>42957</v>
          </cell>
          <cell r="I2122">
            <v>201740</v>
          </cell>
        </row>
        <row r="2123">
          <cell r="A2123">
            <v>11527761</v>
          </cell>
          <cell r="B2123" t="str">
            <v>U</v>
          </cell>
          <cell r="C2123" t="str">
            <v>BSRS</v>
          </cell>
          <cell r="D2123" t="str">
            <v>RADS</v>
          </cell>
          <cell r="F2123" t="str">
            <v>HH</v>
          </cell>
          <cell r="G2123">
            <v>157</v>
          </cell>
          <cell r="H2123">
            <v>44177</v>
          </cell>
          <cell r="I2123">
            <v>202110</v>
          </cell>
        </row>
        <row r="2124">
          <cell r="A2124">
            <v>11527869</v>
          </cell>
          <cell r="B2124" t="str">
            <v>U</v>
          </cell>
          <cell r="C2124" t="str">
            <v>BBA</v>
          </cell>
          <cell r="D2124" t="str">
            <v>MIS</v>
          </cell>
          <cell r="F2124" t="str">
            <v>BA</v>
          </cell>
          <cell r="G2124">
            <v>171</v>
          </cell>
          <cell r="H2124">
            <v>44317</v>
          </cell>
          <cell r="I2124">
            <v>202120</v>
          </cell>
        </row>
        <row r="2125">
          <cell r="A2125">
            <v>11528637</v>
          </cell>
          <cell r="B2125" t="str">
            <v>U</v>
          </cell>
          <cell r="C2125" t="str">
            <v>BSME</v>
          </cell>
          <cell r="D2125" t="str">
            <v>MENG</v>
          </cell>
          <cell r="F2125" t="str">
            <v>SE</v>
          </cell>
          <cell r="G2125">
            <v>184</v>
          </cell>
          <cell r="H2125">
            <v>44688</v>
          </cell>
          <cell r="I2125">
            <v>202220</v>
          </cell>
        </row>
        <row r="2126">
          <cell r="A2126">
            <v>11528855</v>
          </cell>
          <cell r="B2126" t="str">
            <v>U</v>
          </cell>
          <cell r="C2126" t="str">
            <v>BS</v>
          </cell>
          <cell r="D2126" t="str">
            <v>CHEM</v>
          </cell>
          <cell r="F2126" t="str">
            <v>SE</v>
          </cell>
          <cell r="G2126">
            <v>157</v>
          </cell>
          <cell r="H2126">
            <v>44688</v>
          </cell>
          <cell r="I2126">
            <v>202220</v>
          </cell>
        </row>
        <row r="2127">
          <cell r="A2127">
            <v>11528915</v>
          </cell>
          <cell r="B2127" t="str">
            <v>U</v>
          </cell>
          <cell r="C2127" t="str">
            <v>BSRS</v>
          </cell>
          <cell r="D2127" t="str">
            <v>RADS</v>
          </cell>
          <cell r="F2127" t="str">
            <v>HH</v>
          </cell>
          <cell r="G2127">
            <v>166</v>
          </cell>
          <cell r="H2127">
            <v>44177</v>
          </cell>
          <cell r="I2127">
            <v>202110</v>
          </cell>
        </row>
        <row r="2128">
          <cell r="A2128">
            <v>11529325</v>
          </cell>
          <cell r="B2128" t="str">
            <v>U</v>
          </cell>
          <cell r="C2128" t="str">
            <v>BSRS</v>
          </cell>
          <cell r="D2128" t="str">
            <v>RADS</v>
          </cell>
          <cell r="F2128" t="str">
            <v>HH</v>
          </cell>
          <cell r="G2128">
            <v>180</v>
          </cell>
          <cell r="H2128">
            <v>44777</v>
          </cell>
          <cell r="I2128">
            <v>202240</v>
          </cell>
        </row>
        <row r="2129">
          <cell r="A2129">
            <v>11529563</v>
          </cell>
          <cell r="B2129" t="str">
            <v>U</v>
          </cell>
          <cell r="C2129" t="str">
            <v>BSIS</v>
          </cell>
          <cell r="D2129" t="str">
            <v>IMTH</v>
          </cell>
          <cell r="F2129" t="str">
            <v>ED</v>
          </cell>
          <cell r="G2129">
            <v>134</v>
          </cell>
          <cell r="H2129">
            <v>41258</v>
          </cell>
          <cell r="I2129">
            <v>201310</v>
          </cell>
        </row>
        <row r="2130">
          <cell r="A2130">
            <v>11532960</v>
          </cell>
          <cell r="B2130" t="str">
            <v>U</v>
          </cell>
          <cell r="C2130" t="str">
            <v>BSRS</v>
          </cell>
          <cell r="D2130" t="str">
            <v>RADS</v>
          </cell>
          <cell r="F2130" t="str">
            <v>HH</v>
          </cell>
          <cell r="G2130">
            <v>170</v>
          </cell>
          <cell r="H2130">
            <v>41986</v>
          </cell>
          <cell r="I2130">
            <v>201510</v>
          </cell>
        </row>
        <row r="2131">
          <cell r="A2131">
            <v>11533450</v>
          </cell>
          <cell r="B2131" t="str">
            <v>U</v>
          </cell>
          <cell r="C2131" t="str">
            <v>BBA</v>
          </cell>
          <cell r="D2131" t="str">
            <v>FINC</v>
          </cell>
          <cell r="F2131" t="str">
            <v>BA</v>
          </cell>
          <cell r="G2131">
            <v>157</v>
          </cell>
          <cell r="H2131">
            <v>44688</v>
          </cell>
          <cell r="I2131">
            <v>202220</v>
          </cell>
        </row>
        <row r="2132">
          <cell r="A2132">
            <v>11534801</v>
          </cell>
          <cell r="B2132" t="str">
            <v>U</v>
          </cell>
          <cell r="C2132" t="str">
            <v>BS</v>
          </cell>
          <cell r="D2132" t="str">
            <v>BIOL</v>
          </cell>
          <cell r="F2132" t="str">
            <v>SE</v>
          </cell>
          <cell r="G2132">
            <v>131</v>
          </cell>
          <cell r="H2132">
            <v>44317</v>
          </cell>
          <cell r="I2132">
            <v>202120</v>
          </cell>
        </row>
        <row r="2133">
          <cell r="A2133">
            <v>11535393</v>
          </cell>
          <cell r="B2133" t="str">
            <v>U</v>
          </cell>
          <cell r="C2133" t="str">
            <v>BSIS</v>
          </cell>
          <cell r="D2133" t="str">
            <v>ECE6</v>
          </cell>
          <cell r="F2133" t="str">
            <v>ED</v>
          </cell>
          <cell r="G2133">
            <v>143</v>
          </cell>
          <cell r="H2133">
            <v>43596</v>
          </cell>
          <cell r="I2133">
            <v>201920</v>
          </cell>
        </row>
        <row r="2134">
          <cell r="A2134">
            <v>11536541</v>
          </cell>
          <cell r="B2134" t="str">
            <v>U</v>
          </cell>
          <cell r="C2134" t="str">
            <v>BSN</v>
          </cell>
          <cell r="D2134" t="str">
            <v>NURS</v>
          </cell>
          <cell r="F2134" t="str">
            <v>HH</v>
          </cell>
          <cell r="G2134">
            <v>141</v>
          </cell>
          <cell r="H2134">
            <v>42868</v>
          </cell>
          <cell r="I2134">
            <v>201720</v>
          </cell>
        </row>
        <row r="2135">
          <cell r="A2135">
            <v>11537270</v>
          </cell>
          <cell r="B2135" t="str">
            <v>U</v>
          </cell>
          <cell r="C2135" t="str">
            <v>BSRC</v>
          </cell>
          <cell r="D2135" t="str">
            <v>RESP</v>
          </cell>
          <cell r="F2135" t="str">
            <v>HH</v>
          </cell>
          <cell r="G2135">
            <v>163</v>
          </cell>
          <cell r="H2135">
            <v>43813</v>
          </cell>
          <cell r="I2135">
            <v>202010</v>
          </cell>
        </row>
        <row r="2136">
          <cell r="A2136">
            <v>11537971</v>
          </cell>
          <cell r="B2136" t="str">
            <v>U</v>
          </cell>
          <cell r="C2136" t="str">
            <v>BBA</v>
          </cell>
          <cell r="D2136" t="str">
            <v>MGMT</v>
          </cell>
          <cell r="F2136" t="str">
            <v>BA</v>
          </cell>
          <cell r="G2136">
            <v>121</v>
          </cell>
          <cell r="H2136">
            <v>42721</v>
          </cell>
          <cell r="I2136">
            <v>201710</v>
          </cell>
        </row>
        <row r="2137">
          <cell r="A2137">
            <v>11538915</v>
          </cell>
          <cell r="B2137" t="str">
            <v>G</v>
          </cell>
          <cell r="C2137" t="str">
            <v>MED</v>
          </cell>
          <cell r="D2137" t="str">
            <v>SPED</v>
          </cell>
          <cell r="F2137" t="str">
            <v>ED</v>
          </cell>
          <cell r="G2137">
            <v>36</v>
          </cell>
          <cell r="H2137">
            <v>43813</v>
          </cell>
          <cell r="I2137">
            <v>202010</v>
          </cell>
        </row>
        <row r="2138">
          <cell r="A2138">
            <v>11539581</v>
          </cell>
          <cell r="B2138" t="str">
            <v>G</v>
          </cell>
          <cell r="C2138" t="str">
            <v>MED</v>
          </cell>
          <cell r="D2138" t="str">
            <v>SPED</v>
          </cell>
          <cell r="F2138" t="str">
            <v>ED</v>
          </cell>
          <cell r="G2138">
            <v>36</v>
          </cell>
          <cell r="H2138">
            <v>43967</v>
          </cell>
          <cell r="I2138">
            <v>202020</v>
          </cell>
        </row>
        <row r="2139">
          <cell r="A2139">
            <v>11539627</v>
          </cell>
          <cell r="B2139" t="str">
            <v>U</v>
          </cell>
          <cell r="C2139" t="str">
            <v>BSN</v>
          </cell>
          <cell r="D2139" t="str">
            <v>NURS</v>
          </cell>
          <cell r="F2139" t="str">
            <v>HH</v>
          </cell>
          <cell r="G2139">
            <v>157</v>
          </cell>
          <cell r="H2139">
            <v>43596</v>
          </cell>
          <cell r="I2139">
            <v>201920</v>
          </cell>
        </row>
        <row r="2140">
          <cell r="A2140">
            <v>11541318</v>
          </cell>
          <cell r="B2140" t="str">
            <v>U</v>
          </cell>
          <cell r="C2140" t="str">
            <v>BSAT</v>
          </cell>
          <cell r="D2140" t="str">
            <v>ATRN</v>
          </cell>
          <cell r="F2140" t="str">
            <v>HH</v>
          </cell>
          <cell r="G2140">
            <v>155</v>
          </cell>
          <cell r="H2140">
            <v>42504</v>
          </cell>
          <cell r="I2140">
            <v>201620</v>
          </cell>
        </row>
        <row r="2141">
          <cell r="A2141">
            <v>11541337</v>
          </cell>
          <cell r="B2141" t="str">
            <v>U</v>
          </cell>
          <cell r="C2141" t="str">
            <v>BSN</v>
          </cell>
          <cell r="D2141" t="str">
            <v>NURN</v>
          </cell>
          <cell r="F2141" t="str">
            <v>HH</v>
          </cell>
          <cell r="G2141">
            <v>130</v>
          </cell>
          <cell r="H2141">
            <v>44317</v>
          </cell>
          <cell r="I2141">
            <v>202120</v>
          </cell>
        </row>
        <row r="2142">
          <cell r="A2142">
            <v>11541889</v>
          </cell>
          <cell r="B2142" t="str">
            <v>U</v>
          </cell>
          <cell r="C2142" t="str">
            <v>BSIS</v>
          </cell>
          <cell r="D2142" t="str">
            <v>IMTH</v>
          </cell>
          <cell r="F2142" t="str">
            <v>ED</v>
          </cell>
          <cell r="G2142">
            <v>147</v>
          </cell>
          <cell r="H2142">
            <v>43085</v>
          </cell>
          <cell r="I2142">
            <v>201810</v>
          </cell>
        </row>
        <row r="2143">
          <cell r="A2143">
            <v>11544309</v>
          </cell>
          <cell r="B2143" t="str">
            <v>U</v>
          </cell>
          <cell r="C2143" t="str">
            <v>BSN</v>
          </cell>
          <cell r="D2143" t="str">
            <v>NURS</v>
          </cell>
          <cell r="F2143" t="str">
            <v>HH</v>
          </cell>
          <cell r="G2143">
            <v>177</v>
          </cell>
          <cell r="H2143">
            <v>42350</v>
          </cell>
          <cell r="I2143">
            <v>201610</v>
          </cell>
        </row>
        <row r="2144">
          <cell r="A2144">
            <v>11544470</v>
          </cell>
          <cell r="B2144" t="str">
            <v>U</v>
          </cell>
          <cell r="C2144" t="str">
            <v>BSRS</v>
          </cell>
          <cell r="D2144" t="str">
            <v>RADS</v>
          </cell>
          <cell r="F2144" t="str">
            <v>HH</v>
          </cell>
          <cell r="G2144">
            <v>155</v>
          </cell>
          <cell r="H2144">
            <v>42721</v>
          </cell>
          <cell r="I2144">
            <v>201710</v>
          </cell>
        </row>
        <row r="2145">
          <cell r="A2145">
            <v>11544616</v>
          </cell>
          <cell r="B2145" t="str">
            <v>U</v>
          </cell>
          <cell r="C2145" t="str">
            <v>BSME</v>
          </cell>
          <cell r="D2145" t="str">
            <v>MENG</v>
          </cell>
          <cell r="F2145" t="str">
            <v>SM</v>
          </cell>
          <cell r="G2145">
            <v>167</v>
          </cell>
          <cell r="H2145">
            <v>43232</v>
          </cell>
          <cell r="I2145">
            <v>201820</v>
          </cell>
        </row>
        <row r="2146">
          <cell r="A2146">
            <v>11545447</v>
          </cell>
          <cell r="B2146" t="str">
            <v>U</v>
          </cell>
          <cell r="C2146" t="str">
            <v>BSCJ</v>
          </cell>
          <cell r="D2146" t="str">
            <v>CRJU</v>
          </cell>
          <cell r="F2146" t="str">
            <v>HH</v>
          </cell>
          <cell r="G2146">
            <v>120</v>
          </cell>
          <cell r="H2146">
            <v>41494</v>
          </cell>
          <cell r="I2146">
            <v>201340</v>
          </cell>
        </row>
        <row r="2147">
          <cell r="A2147">
            <v>11545828</v>
          </cell>
          <cell r="B2147" t="str">
            <v>U</v>
          </cell>
          <cell r="C2147" t="str">
            <v>BSN</v>
          </cell>
          <cell r="D2147" t="str">
            <v>NURS</v>
          </cell>
          <cell r="F2147" t="str">
            <v>HH</v>
          </cell>
          <cell r="G2147">
            <v>134</v>
          </cell>
          <cell r="H2147">
            <v>42721</v>
          </cell>
          <cell r="I2147">
            <v>201710</v>
          </cell>
        </row>
        <row r="2148">
          <cell r="A2148">
            <v>11546243</v>
          </cell>
          <cell r="B2148" t="str">
            <v>U</v>
          </cell>
          <cell r="C2148" t="str">
            <v>BAAS</v>
          </cell>
          <cell r="D2148" t="str">
            <v>BAAS</v>
          </cell>
          <cell r="F2148" t="str">
            <v>ED</v>
          </cell>
          <cell r="G2148">
            <v>144</v>
          </cell>
          <cell r="H2148">
            <v>43596</v>
          </cell>
          <cell r="I2148">
            <v>201920</v>
          </cell>
        </row>
        <row r="2149">
          <cell r="A2149">
            <v>11546412</v>
          </cell>
          <cell r="B2149" t="str">
            <v>U</v>
          </cell>
          <cell r="C2149" t="str">
            <v>BSME</v>
          </cell>
          <cell r="D2149" t="str">
            <v>MENG</v>
          </cell>
          <cell r="F2149" t="str">
            <v>SE</v>
          </cell>
          <cell r="G2149">
            <v>145</v>
          </cell>
          <cell r="H2149">
            <v>44413</v>
          </cell>
          <cell r="I2149">
            <v>202140</v>
          </cell>
        </row>
        <row r="2150">
          <cell r="A2150">
            <v>11546449</v>
          </cell>
          <cell r="B2150" t="str">
            <v>U</v>
          </cell>
          <cell r="C2150" t="str">
            <v>BSRC</v>
          </cell>
          <cell r="D2150" t="str">
            <v>RESP</v>
          </cell>
          <cell r="F2150" t="str">
            <v>HH</v>
          </cell>
          <cell r="G2150">
            <v>148</v>
          </cell>
          <cell r="H2150">
            <v>44541</v>
          </cell>
          <cell r="I2150">
            <v>202210</v>
          </cell>
        </row>
        <row r="2151">
          <cell r="A2151">
            <v>11548662</v>
          </cell>
          <cell r="B2151" t="str">
            <v>U</v>
          </cell>
          <cell r="C2151" t="str">
            <v>BS</v>
          </cell>
          <cell r="D2151" t="str">
            <v>BIOL</v>
          </cell>
          <cell r="F2151" t="str">
            <v>SE</v>
          </cell>
          <cell r="G2151">
            <v>164</v>
          </cell>
          <cell r="H2151">
            <v>43449</v>
          </cell>
          <cell r="I2151">
            <v>201910</v>
          </cell>
        </row>
        <row r="2152">
          <cell r="A2152">
            <v>11550746</v>
          </cell>
          <cell r="B2152" t="str">
            <v>U</v>
          </cell>
          <cell r="C2152" t="str">
            <v>BBA</v>
          </cell>
          <cell r="D2152" t="str">
            <v>MGMT</v>
          </cell>
          <cell r="F2152" t="str">
            <v>BA</v>
          </cell>
          <cell r="G2152">
            <v>120</v>
          </cell>
          <cell r="H2152">
            <v>44777</v>
          </cell>
          <cell r="I2152">
            <v>202240</v>
          </cell>
        </row>
        <row r="2153">
          <cell r="A2153">
            <v>11551467</v>
          </cell>
          <cell r="B2153" t="str">
            <v>U</v>
          </cell>
          <cell r="C2153" t="str">
            <v>BSCJ</v>
          </cell>
          <cell r="D2153" t="str">
            <v>CRJU</v>
          </cell>
          <cell r="F2153" t="str">
            <v>HH</v>
          </cell>
          <cell r="G2153">
            <v>157</v>
          </cell>
          <cell r="H2153">
            <v>43449</v>
          </cell>
          <cell r="I2153">
            <v>201910</v>
          </cell>
        </row>
        <row r="2154">
          <cell r="A2154">
            <v>11551633</v>
          </cell>
          <cell r="B2154" t="str">
            <v>U</v>
          </cell>
          <cell r="C2154" t="str">
            <v>BA</v>
          </cell>
          <cell r="D2154" t="str">
            <v>MCOM</v>
          </cell>
          <cell r="F2154" t="str">
            <v>FA</v>
          </cell>
          <cell r="G2154">
            <v>129</v>
          </cell>
          <cell r="H2154">
            <v>41258</v>
          </cell>
          <cell r="I2154">
            <v>201310</v>
          </cell>
        </row>
        <row r="2155">
          <cell r="A2155">
            <v>11551633</v>
          </cell>
          <cell r="B2155" t="str">
            <v>G</v>
          </cell>
          <cell r="C2155" t="str">
            <v>MED</v>
          </cell>
          <cell r="D2155" t="str">
            <v>SPAD</v>
          </cell>
          <cell r="F2155" t="str">
            <v>ED</v>
          </cell>
          <cell r="G2155">
            <v>81</v>
          </cell>
          <cell r="H2155">
            <v>43596</v>
          </cell>
          <cell r="I2155">
            <v>201920</v>
          </cell>
        </row>
        <row r="2156">
          <cell r="A2156">
            <v>11552824</v>
          </cell>
          <cell r="B2156" t="str">
            <v>U</v>
          </cell>
          <cell r="C2156" t="str">
            <v>BS</v>
          </cell>
          <cell r="D2156" t="str">
            <v>BIOL</v>
          </cell>
          <cell r="F2156" t="str">
            <v>SM</v>
          </cell>
          <cell r="G2156">
            <v>140</v>
          </cell>
          <cell r="H2156">
            <v>41622</v>
          </cell>
          <cell r="I2156">
            <v>201410</v>
          </cell>
        </row>
        <row r="2157">
          <cell r="A2157">
            <v>11552906</v>
          </cell>
          <cell r="B2157" t="str">
            <v>U</v>
          </cell>
          <cell r="C2157" t="str">
            <v>BBA</v>
          </cell>
          <cell r="D2157" t="str">
            <v>MGMT</v>
          </cell>
          <cell r="F2157" t="str">
            <v>BA</v>
          </cell>
          <cell r="G2157">
            <v>154</v>
          </cell>
          <cell r="H2157">
            <v>43813</v>
          </cell>
          <cell r="I2157">
            <v>202010</v>
          </cell>
        </row>
        <row r="2158">
          <cell r="A2158">
            <v>11553168</v>
          </cell>
          <cell r="B2158" t="str">
            <v>G</v>
          </cell>
          <cell r="C2158" t="str">
            <v>MBA</v>
          </cell>
          <cell r="D2158" t="str">
            <v>BUAD</v>
          </cell>
          <cell r="F2158" t="str">
            <v>BA</v>
          </cell>
          <cell r="G2158">
            <v>33</v>
          </cell>
          <cell r="H2158">
            <v>42868</v>
          </cell>
          <cell r="I2158">
            <v>201720</v>
          </cell>
        </row>
        <row r="2159">
          <cell r="A2159">
            <v>11554023</v>
          </cell>
          <cell r="B2159" t="str">
            <v>U</v>
          </cell>
          <cell r="C2159" t="str">
            <v>BSRC</v>
          </cell>
          <cell r="D2159" t="str">
            <v>RESP</v>
          </cell>
          <cell r="F2159" t="str">
            <v>HH</v>
          </cell>
          <cell r="G2159">
            <v>125</v>
          </cell>
          <cell r="H2159">
            <v>44905</v>
          </cell>
          <cell r="I2159">
            <v>202310</v>
          </cell>
        </row>
        <row r="2160">
          <cell r="A2160">
            <v>11555358</v>
          </cell>
          <cell r="B2160" t="str">
            <v>U</v>
          </cell>
          <cell r="C2160" t="str">
            <v>BSDH</v>
          </cell>
          <cell r="D2160" t="str">
            <v>DNHY</v>
          </cell>
          <cell r="F2160" t="str">
            <v>HH</v>
          </cell>
          <cell r="G2160">
            <v>128</v>
          </cell>
          <cell r="H2160">
            <v>43232</v>
          </cell>
          <cell r="I2160">
            <v>201820</v>
          </cell>
        </row>
        <row r="2161">
          <cell r="A2161">
            <v>11555854</v>
          </cell>
          <cell r="B2161" t="str">
            <v>U</v>
          </cell>
          <cell r="C2161" t="str">
            <v>BSDH</v>
          </cell>
          <cell r="D2161" t="str">
            <v>DNHY</v>
          </cell>
          <cell r="F2161" t="str">
            <v>HH</v>
          </cell>
          <cell r="G2161">
            <v>159</v>
          </cell>
          <cell r="H2161">
            <v>41405</v>
          </cell>
          <cell r="I2161">
            <v>201320</v>
          </cell>
        </row>
        <row r="2162">
          <cell r="A2162">
            <v>11556219</v>
          </cell>
          <cell r="B2162" t="str">
            <v>U</v>
          </cell>
          <cell r="C2162" t="str">
            <v>BBA</v>
          </cell>
          <cell r="D2162" t="str">
            <v>FINC</v>
          </cell>
          <cell r="F2162" t="str">
            <v>BA</v>
          </cell>
          <cell r="G2162">
            <v>154</v>
          </cell>
          <cell r="H2162">
            <v>44317</v>
          </cell>
          <cell r="I2162">
            <v>202120</v>
          </cell>
        </row>
        <row r="2163">
          <cell r="A2163">
            <v>11556219</v>
          </cell>
          <cell r="B2163" t="str">
            <v>G</v>
          </cell>
          <cell r="C2163" t="str">
            <v>MBA</v>
          </cell>
          <cell r="D2163" t="str">
            <v>BUAD</v>
          </cell>
          <cell r="F2163" t="str">
            <v>BA</v>
          </cell>
          <cell r="G2163">
            <v>33</v>
          </cell>
          <cell r="H2163">
            <v>44905</v>
          </cell>
          <cell r="I2163">
            <v>202310</v>
          </cell>
        </row>
        <row r="2164">
          <cell r="A2164">
            <v>11556436</v>
          </cell>
          <cell r="B2164" t="str">
            <v>U</v>
          </cell>
          <cell r="C2164" t="str">
            <v>BS</v>
          </cell>
          <cell r="D2164" t="str">
            <v>CMPS</v>
          </cell>
          <cell r="F2164" t="str">
            <v>SE</v>
          </cell>
          <cell r="G2164">
            <v>138</v>
          </cell>
          <cell r="H2164">
            <v>44688</v>
          </cell>
          <cell r="I2164">
            <v>202220</v>
          </cell>
        </row>
        <row r="2165">
          <cell r="A2165">
            <v>11556535</v>
          </cell>
          <cell r="B2165" t="str">
            <v>U</v>
          </cell>
          <cell r="C2165" t="str">
            <v>BBA</v>
          </cell>
          <cell r="D2165" t="str">
            <v>GBUS</v>
          </cell>
          <cell r="F2165" t="str">
            <v>BA</v>
          </cell>
          <cell r="G2165">
            <v>134</v>
          </cell>
          <cell r="H2165">
            <v>41494</v>
          </cell>
          <cell r="I2165">
            <v>201340</v>
          </cell>
        </row>
        <row r="2166">
          <cell r="A2166">
            <v>11559115</v>
          </cell>
          <cell r="B2166" t="str">
            <v>U</v>
          </cell>
          <cell r="C2166" t="str">
            <v>BSIS</v>
          </cell>
          <cell r="D2166" t="str">
            <v>SPED</v>
          </cell>
          <cell r="F2166" t="str">
            <v>ED</v>
          </cell>
          <cell r="G2166">
            <v>126</v>
          </cell>
          <cell r="H2166">
            <v>44177</v>
          </cell>
          <cell r="I2166">
            <v>202110</v>
          </cell>
        </row>
        <row r="2167">
          <cell r="A2167">
            <v>11559834</v>
          </cell>
          <cell r="B2167" t="str">
            <v>U</v>
          </cell>
          <cell r="C2167" t="str">
            <v>BSRT</v>
          </cell>
          <cell r="D2167" t="str">
            <v>RADT</v>
          </cell>
          <cell r="F2167" t="str">
            <v>HH</v>
          </cell>
          <cell r="G2167">
            <v>178</v>
          </cell>
          <cell r="H2167">
            <v>44688</v>
          </cell>
          <cell r="I2167">
            <v>202220</v>
          </cell>
        </row>
        <row r="2168">
          <cell r="A2168">
            <v>11560320</v>
          </cell>
          <cell r="B2168" t="str">
            <v>U</v>
          </cell>
          <cell r="C2168" t="str">
            <v>BSN</v>
          </cell>
          <cell r="D2168" t="str">
            <v>NURS</v>
          </cell>
          <cell r="F2168" t="str">
            <v>HH</v>
          </cell>
          <cell r="G2168">
            <v>167</v>
          </cell>
          <cell r="H2168">
            <v>41405</v>
          </cell>
          <cell r="I2168">
            <v>201320</v>
          </cell>
        </row>
        <row r="2169">
          <cell r="A2169">
            <v>11560737</v>
          </cell>
          <cell r="B2169" t="str">
            <v>U</v>
          </cell>
          <cell r="C2169" t="str">
            <v>BSME</v>
          </cell>
          <cell r="D2169" t="str">
            <v>MENG</v>
          </cell>
          <cell r="F2169" t="str">
            <v>SM</v>
          </cell>
          <cell r="G2169">
            <v>173</v>
          </cell>
          <cell r="H2169">
            <v>43232</v>
          </cell>
          <cell r="I2169">
            <v>201820</v>
          </cell>
        </row>
        <row r="2170">
          <cell r="A2170">
            <v>11562231</v>
          </cell>
          <cell r="B2170" t="str">
            <v>U</v>
          </cell>
          <cell r="C2170" t="str">
            <v>BA</v>
          </cell>
          <cell r="D2170" t="str">
            <v>MCOM</v>
          </cell>
          <cell r="F2170" t="str">
            <v>FA</v>
          </cell>
          <cell r="G2170">
            <v>127</v>
          </cell>
          <cell r="H2170">
            <v>44905</v>
          </cell>
          <cell r="I2170">
            <v>202310</v>
          </cell>
        </row>
        <row r="2171">
          <cell r="A2171">
            <v>11562696</v>
          </cell>
          <cell r="B2171" t="str">
            <v>G</v>
          </cell>
          <cell r="C2171" t="str">
            <v>MSEP</v>
          </cell>
          <cell r="D2171" t="str">
            <v>EXPH</v>
          </cell>
          <cell r="F2171" t="str">
            <v>HH</v>
          </cell>
          <cell r="G2171">
            <v>30</v>
          </cell>
          <cell r="H2171">
            <v>41858</v>
          </cell>
          <cell r="I2171">
            <v>201440</v>
          </cell>
        </row>
        <row r="2172">
          <cell r="A2172">
            <v>11562833</v>
          </cell>
          <cell r="B2172" t="str">
            <v>U</v>
          </cell>
          <cell r="C2172" t="str">
            <v>BAAS</v>
          </cell>
          <cell r="D2172" t="str">
            <v>BAAS</v>
          </cell>
          <cell r="F2172" t="str">
            <v>ED</v>
          </cell>
          <cell r="G2172">
            <v>145</v>
          </cell>
          <cell r="H2172">
            <v>41986</v>
          </cell>
          <cell r="I2172">
            <v>201510</v>
          </cell>
        </row>
        <row r="2173">
          <cell r="A2173">
            <v>11563346</v>
          </cell>
          <cell r="B2173" t="str">
            <v>U</v>
          </cell>
          <cell r="C2173" t="str">
            <v>BBA</v>
          </cell>
          <cell r="D2173" t="str">
            <v>MGMT</v>
          </cell>
          <cell r="F2173" t="str">
            <v>BA</v>
          </cell>
          <cell r="G2173">
            <v>145</v>
          </cell>
          <cell r="H2173">
            <v>42868</v>
          </cell>
          <cell r="I2173">
            <v>201720</v>
          </cell>
        </row>
        <row r="2174">
          <cell r="A2174">
            <v>11563949</v>
          </cell>
          <cell r="B2174" t="str">
            <v>U</v>
          </cell>
          <cell r="C2174" t="str">
            <v>BAAS</v>
          </cell>
          <cell r="D2174" t="str">
            <v>BAAS</v>
          </cell>
          <cell r="F2174" t="str">
            <v>ED</v>
          </cell>
          <cell r="G2174">
            <v>124</v>
          </cell>
          <cell r="H2174">
            <v>42721</v>
          </cell>
          <cell r="I2174">
            <v>201710</v>
          </cell>
        </row>
        <row r="2175">
          <cell r="A2175">
            <v>11566419</v>
          </cell>
          <cell r="B2175" t="str">
            <v>G</v>
          </cell>
          <cell r="C2175" t="str">
            <v>MS</v>
          </cell>
          <cell r="D2175" t="str">
            <v>CMPS</v>
          </cell>
          <cell r="F2175" t="str">
            <v>SM</v>
          </cell>
          <cell r="G2175">
            <v>39</v>
          </cell>
          <cell r="H2175">
            <v>41494</v>
          </cell>
          <cell r="I2175">
            <v>201340</v>
          </cell>
        </row>
        <row r="2176">
          <cell r="A2176">
            <v>11566981</v>
          </cell>
          <cell r="B2176" t="str">
            <v>G</v>
          </cell>
          <cell r="C2176" t="str">
            <v>MSN</v>
          </cell>
          <cell r="D2176" t="str">
            <v>FNPR</v>
          </cell>
          <cell r="F2176" t="str">
            <v>HH</v>
          </cell>
          <cell r="G2176">
            <v>48</v>
          </cell>
          <cell r="H2176">
            <v>44413</v>
          </cell>
          <cell r="I2176">
            <v>202140</v>
          </cell>
        </row>
        <row r="2177">
          <cell r="A2177">
            <v>11567173</v>
          </cell>
          <cell r="B2177" t="str">
            <v>U</v>
          </cell>
          <cell r="C2177" t="str">
            <v>BAAS</v>
          </cell>
          <cell r="D2177" t="str">
            <v>BAAS</v>
          </cell>
          <cell r="F2177" t="str">
            <v>ED</v>
          </cell>
          <cell r="G2177">
            <v>127</v>
          </cell>
          <cell r="H2177">
            <v>43967</v>
          </cell>
          <cell r="I2177">
            <v>202020</v>
          </cell>
        </row>
        <row r="2178">
          <cell r="A2178">
            <v>11567345</v>
          </cell>
          <cell r="B2178" t="str">
            <v>G</v>
          </cell>
          <cell r="C2178" t="str">
            <v>MSN</v>
          </cell>
          <cell r="D2178" t="str">
            <v>FNPR</v>
          </cell>
          <cell r="F2178" t="str">
            <v>HH</v>
          </cell>
          <cell r="G2178">
            <v>48</v>
          </cell>
          <cell r="H2178">
            <v>43321</v>
          </cell>
          <cell r="I2178">
            <v>201840</v>
          </cell>
        </row>
        <row r="2179">
          <cell r="A2179">
            <v>11570040</v>
          </cell>
          <cell r="B2179" t="str">
            <v>U</v>
          </cell>
          <cell r="C2179" t="str">
            <v>BSME</v>
          </cell>
          <cell r="D2179" t="str">
            <v>MENG</v>
          </cell>
          <cell r="F2179" t="str">
            <v>SE</v>
          </cell>
          <cell r="G2179">
            <v>160</v>
          </cell>
          <cell r="H2179">
            <v>44049</v>
          </cell>
          <cell r="I2179">
            <v>202040</v>
          </cell>
        </row>
        <row r="2180">
          <cell r="A2180">
            <v>11571211</v>
          </cell>
          <cell r="B2180" t="str">
            <v>U</v>
          </cell>
          <cell r="C2180" t="str">
            <v>BA</v>
          </cell>
          <cell r="D2180" t="str">
            <v>MCOM</v>
          </cell>
          <cell r="F2180" t="str">
            <v>FA</v>
          </cell>
          <cell r="G2180">
            <v>120</v>
          </cell>
          <cell r="H2180">
            <v>44317</v>
          </cell>
          <cell r="I2180">
            <v>202120</v>
          </cell>
        </row>
        <row r="2181">
          <cell r="A2181">
            <v>11573231</v>
          </cell>
          <cell r="B2181" t="str">
            <v>U</v>
          </cell>
          <cell r="C2181" t="str">
            <v>BSRS</v>
          </cell>
          <cell r="D2181" t="str">
            <v>RADS</v>
          </cell>
          <cell r="F2181" t="str">
            <v>HH</v>
          </cell>
          <cell r="G2181">
            <v>133</v>
          </cell>
          <cell r="H2181">
            <v>42140</v>
          </cell>
          <cell r="I2181">
            <v>201520</v>
          </cell>
        </row>
        <row r="2182">
          <cell r="A2182">
            <v>11573231</v>
          </cell>
          <cell r="B2182" t="str">
            <v>G</v>
          </cell>
          <cell r="C2182" t="str">
            <v>MSRS</v>
          </cell>
          <cell r="D2182" t="str">
            <v>RADR</v>
          </cell>
          <cell r="F2182" t="str">
            <v>HH</v>
          </cell>
          <cell r="G2182">
            <v>52</v>
          </cell>
          <cell r="H2182">
            <v>44905</v>
          </cell>
          <cell r="I2182">
            <v>202310</v>
          </cell>
        </row>
        <row r="2183">
          <cell r="A2183">
            <v>11573639</v>
          </cell>
          <cell r="B2183" t="str">
            <v>U</v>
          </cell>
          <cell r="C2183" t="str">
            <v>BSRS</v>
          </cell>
          <cell r="D2183" t="str">
            <v>RADS</v>
          </cell>
          <cell r="F2183" t="str">
            <v>HH</v>
          </cell>
          <cell r="G2183">
            <v>143</v>
          </cell>
          <cell r="H2183">
            <v>41769</v>
          </cell>
          <cell r="I2183">
            <v>201420</v>
          </cell>
        </row>
        <row r="2184">
          <cell r="A2184">
            <v>11574047</v>
          </cell>
          <cell r="B2184" t="str">
            <v>U</v>
          </cell>
          <cell r="C2184" t="str">
            <v>BSW</v>
          </cell>
          <cell r="D2184" t="str">
            <v>SOWK</v>
          </cell>
          <cell r="F2184" t="str">
            <v>HH</v>
          </cell>
          <cell r="G2184">
            <v>141</v>
          </cell>
          <cell r="H2184">
            <v>41769</v>
          </cell>
          <cell r="I2184">
            <v>201420</v>
          </cell>
        </row>
        <row r="2185">
          <cell r="A2185">
            <v>11574462</v>
          </cell>
          <cell r="B2185" t="str">
            <v>U</v>
          </cell>
          <cell r="C2185" t="str">
            <v>BSN</v>
          </cell>
          <cell r="D2185" t="str">
            <v>NURS</v>
          </cell>
          <cell r="F2185" t="str">
            <v>HH</v>
          </cell>
          <cell r="G2185">
            <v>135</v>
          </cell>
          <cell r="H2185">
            <v>41769</v>
          </cell>
          <cell r="I2185">
            <v>201420</v>
          </cell>
        </row>
        <row r="2186">
          <cell r="A2186">
            <v>11575013</v>
          </cell>
          <cell r="B2186" t="str">
            <v>U</v>
          </cell>
          <cell r="C2186" t="str">
            <v>BSN</v>
          </cell>
          <cell r="D2186" t="str">
            <v>NURS</v>
          </cell>
          <cell r="F2186" t="str">
            <v>HH</v>
          </cell>
          <cell r="G2186">
            <v>210</v>
          </cell>
          <cell r="H2186">
            <v>43449</v>
          </cell>
          <cell r="I2186">
            <v>201910</v>
          </cell>
        </row>
        <row r="2187">
          <cell r="A2187">
            <v>11575079</v>
          </cell>
          <cell r="B2187" t="str">
            <v>U</v>
          </cell>
          <cell r="C2187" t="str">
            <v>BAAS</v>
          </cell>
          <cell r="D2187" t="str">
            <v>BAAS</v>
          </cell>
          <cell r="F2187" t="str">
            <v>HM</v>
          </cell>
          <cell r="G2187">
            <v>176</v>
          </cell>
          <cell r="H2187">
            <v>41258</v>
          </cell>
          <cell r="I2187">
            <v>201310</v>
          </cell>
        </row>
        <row r="2188">
          <cell r="A2188">
            <v>11575436</v>
          </cell>
          <cell r="B2188" t="str">
            <v>U</v>
          </cell>
          <cell r="C2188" t="str">
            <v>BA</v>
          </cell>
          <cell r="D2188" t="str">
            <v>MCOM</v>
          </cell>
          <cell r="F2188" t="str">
            <v>FA</v>
          </cell>
          <cell r="G2188">
            <v>127</v>
          </cell>
          <cell r="H2188">
            <v>43813</v>
          </cell>
          <cell r="I2188">
            <v>202010</v>
          </cell>
        </row>
        <row r="2189">
          <cell r="A2189">
            <v>11575562</v>
          </cell>
          <cell r="B2189" t="str">
            <v>U</v>
          </cell>
          <cell r="C2189" t="str">
            <v>BSRT</v>
          </cell>
          <cell r="D2189" t="str">
            <v>RADT</v>
          </cell>
          <cell r="F2189" t="str">
            <v>HH</v>
          </cell>
          <cell r="G2189">
            <v>141</v>
          </cell>
          <cell r="H2189">
            <v>43596</v>
          </cell>
          <cell r="I2189">
            <v>201920</v>
          </cell>
        </row>
        <row r="2190">
          <cell r="A2190">
            <v>11575817</v>
          </cell>
          <cell r="B2190" t="str">
            <v>U</v>
          </cell>
          <cell r="C2190" t="str">
            <v>BBA</v>
          </cell>
          <cell r="D2190" t="str">
            <v>FINC</v>
          </cell>
          <cell r="F2190" t="str">
            <v>BA</v>
          </cell>
          <cell r="G2190">
            <v>124</v>
          </cell>
          <cell r="H2190">
            <v>41405</v>
          </cell>
          <cell r="I2190">
            <v>201320</v>
          </cell>
        </row>
        <row r="2191">
          <cell r="A2191">
            <v>11578011</v>
          </cell>
          <cell r="B2191" t="str">
            <v>U</v>
          </cell>
          <cell r="C2191" t="str">
            <v>BSAT</v>
          </cell>
          <cell r="D2191" t="str">
            <v>ATRN</v>
          </cell>
          <cell r="F2191" t="str">
            <v>HH</v>
          </cell>
          <cell r="G2191">
            <v>171</v>
          </cell>
          <cell r="H2191">
            <v>42868</v>
          </cell>
          <cell r="I2191">
            <v>201720</v>
          </cell>
        </row>
        <row r="2192">
          <cell r="A2192">
            <v>11578455</v>
          </cell>
          <cell r="B2192" t="str">
            <v>U</v>
          </cell>
          <cell r="C2192" t="str">
            <v>BSRS</v>
          </cell>
          <cell r="D2192" t="str">
            <v>RADS</v>
          </cell>
          <cell r="F2192" t="str">
            <v>HH</v>
          </cell>
          <cell r="G2192">
            <v>142</v>
          </cell>
          <cell r="H2192">
            <v>42140</v>
          </cell>
          <cell r="I2192">
            <v>201520</v>
          </cell>
        </row>
        <row r="2193">
          <cell r="A2193">
            <v>11579837</v>
          </cell>
          <cell r="B2193" t="str">
            <v>U</v>
          </cell>
          <cell r="C2193" t="str">
            <v>BM</v>
          </cell>
          <cell r="D2193" t="str">
            <v>MUSC</v>
          </cell>
          <cell r="F2193" t="str">
            <v>FA</v>
          </cell>
          <cell r="G2193">
            <v>149</v>
          </cell>
          <cell r="H2193">
            <v>42721</v>
          </cell>
          <cell r="I2193">
            <v>201710</v>
          </cell>
        </row>
        <row r="2194">
          <cell r="A2194">
            <v>11580897</v>
          </cell>
          <cell r="B2194" t="str">
            <v>U</v>
          </cell>
          <cell r="C2194" t="str">
            <v>BBA</v>
          </cell>
          <cell r="D2194" t="str">
            <v>MKTG</v>
          </cell>
          <cell r="F2194" t="str">
            <v>BA</v>
          </cell>
          <cell r="G2194">
            <v>127</v>
          </cell>
          <cell r="H2194">
            <v>42593</v>
          </cell>
          <cell r="I2194">
            <v>201640</v>
          </cell>
        </row>
        <row r="2195">
          <cell r="A2195">
            <v>11581293</v>
          </cell>
          <cell r="B2195" t="str">
            <v>U</v>
          </cell>
          <cell r="C2195" t="str">
            <v>BSN</v>
          </cell>
          <cell r="D2195" t="str">
            <v>NURS</v>
          </cell>
          <cell r="F2195" t="str">
            <v>HH</v>
          </cell>
          <cell r="G2195">
            <v>134</v>
          </cell>
          <cell r="H2195">
            <v>44177</v>
          </cell>
          <cell r="I2195">
            <v>202110</v>
          </cell>
        </row>
        <row r="2196">
          <cell r="A2196">
            <v>11583610</v>
          </cell>
          <cell r="B2196" t="str">
            <v>U</v>
          </cell>
          <cell r="C2196" t="str">
            <v>BA</v>
          </cell>
          <cell r="D2196" t="str">
            <v>ENGL</v>
          </cell>
          <cell r="F2196" t="str">
            <v>HM</v>
          </cell>
          <cell r="G2196">
            <v>130</v>
          </cell>
          <cell r="H2196">
            <v>43449</v>
          </cell>
          <cell r="I2196">
            <v>201910</v>
          </cell>
        </row>
        <row r="2197">
          <cell r="A2197">
            <v>11584498</v>
          </cell>
          <cell r="B2197" t="str">
            <v>U</v>
          </cell>
          <cell r="C2197" t="str">
            <v>BA</v>
          </cell>
          <cell r="D2197" t="str">
            <v>POLS</v>
          </cell>
          <cell r="F2197" t="str">
            <v>HM</v>
          </cell>
          <cell r="G2197">
            <v>132</v>
          </cell>
          <cell r="H2197">
            <v>44777</v>
          </cell>
          <cell r="I2197">
            <v>202240</v>
          </cell>
        </row>
        <row r="2198">
          <cell r="A2198">
            <v>11584541</v>
          </cell>
          <cell r="B2198" t="str">
            <v>U</v>
          </cell>
          <cell r="C2198" t="str">
            <v>BBA</v>
          </cell>
          <cell r="D2198" t="str">
            <v>FINC</v>
          </cell>
          <cell r="F2198" t="str">
            <v>BA</v>
          </cell>
          <cell r="G2198">
            <v>153</v>
          </cell>
          <cell r="H2198">
            <v>43449</v>
          </cell>
          <cell r="I2198">
            <v>201910</v>
          </cell>
        </row>
        <row r="2199">
          <cell r="A2199">
            <v>11586017</v>
          </cell>
          <cell r="B2199" t="str">
            <v>G</v>
          </cell>
          <cell r="C2199" t="str">
            <v>MSEP</v>
          </cell>
          <cell r="D2199" t="str">
            <v>EXPH</v>
          </cell>
          <cell r="F2199" t="str">
            <v>HH</v>
          </cell>
          <cell r="G2199">
            <v>36</v>
          </cell>
          <cell r="H2199">
            <v>42868</v>
          </cell>
          <cell r="I2199">
            <v>201720</v>
          </cell>
        </row>
        <row r="2200">
          <cell r="A2200">
            <v>11586859</v>
          </cell>
          <cell r="B2200" t="str">
            <v>U</v>
          </cell>
          <cell r="C2200" t="str">
            <v>BFA</v>
          </cell>
          <cell r="D2200" t="str">
            <v>THEA</v>
          </cell>
          <cell r="F2200" t="str">
            <v>FA</v>
          </cell>
          <cell r="G2200">
            <v>131</v>
          </cell>
          <cell r="H2200">
            <v>43967</v>
          </cell>
          <cell r="I2200">
            <v>202020</v>
          </cell>
        </row>
        <row r="2201">
          <cell r="A2201">
            <v>11587174</v>
          </cell>
          <cell r="B2201" t="str">
            <v>U</v>
          </cell>
          <cell r="C2201" t="str">
            <v>BSAT</v>
          </cell>
          <cell r="D2201" t="str">
            <v>ATRN</v>
          </cell>
          <cell r="F2201" t="str">
            <v>HH</v>
          </cell>
          <cell r="G2201">
            <v>124</v>
          </cell>
          <cell r="H2201">
            <v>43967</v>
          </cell>
          <cell r="I2201">
            <v>202020</v>
          </cell>
        </row>
        <row r="2202">
          <cell r="A2202">
            <v>11589085</v>
          </cell>
          <cell r="B2202" t="str">
            <v>U</v>
          </cell>
          <cell r="C2202" t="str">
            <v>BSRS</v>
          </cell>
          <cell r="D2202" t="str">
            <v>RADS</v>
          </cell>
          <cell r="F2202" t="str">
            <v>HH</v>
          </cell>
          <cell r="G2202">
            <v>144</v>
          </cell>
          <cell r="H2202">
            <v>43685</v>
          </cell>
          <cell r="I2202">
            <v>201940</v>
          </cell>
        </row>
        <row r="2203">
          <cell r="A2203">
            <v>11589085</v>
          </cell>
          <cell r="B2203" t="str">
            <v>G</v>
          </cell>
          <cell r="C2203" t="str">
            <v>MSRS</v>
          </cell>
          <cell r="D2203" t="str">
            <v>RADE</v>
          </cell>
          <cell r="F2203" t="str">
            <v>HH</v>
          </cell>
          <cell r="G2203">
            <v>37</v>
          </cell>
          <cell r="H2203">
            <v>44413</v>
          </cell>
          <cell r="I2203">
            <v>202140</v>
          </cell>
        </row>
        <row r="2204">
          <cell r="A2204">
            <v>11590084</v>
          </cell>
          <cell r="B2204" t="str">
            <v>U</v>
          </cell>
          <cell r="C2204" t="str">
            <v>BSRT</v>
          </cell>
          <cell r="D2204" t="str">
            <v>RADT</v>
          </cell>
          <cell r="F2204" t="str">
            <v>HH</v>
          </cell>
          <cell r="G2204">
            <v>120</v>
          </cell>
          <cell r="H2204">
            <v>44688</v>
          </cell>
          <cell r="I2204">
            <v>202220</v>
          </cell>
        </row>
        <row r="2205">
          <cell r="A2205">
            <v>11590279</v>
          </cell>
          <cell r="B2205" t="str">
            <v>U</v>
          </cell>
          <cell r="C2205" t="str">
            <v>BSN</v>
          </cell>
          <cell r="D2205" t="str">
            <v>NURS</v>
          </cell>
          <cell r="F2205" t="str">
            <v>HH</v>
          </cell>
          <cell r="G2205">
            <v>135</v>
          </cell>
          <cell r="H2205">
            <v>43596</v>
          </cell>
          <cell r="I2205">
            <v>201920</v>
          </cell>
        </row>
        <row r="2206">
          <cell r="A2206">
            <v>11590759</v>
          </cell>
          <cell r="B2206" t="str">
            <v>U</v>
          </cell>
          <cell r="C2206" t="str">
            <v>BSN</v>
          </cell>
          <cell r="D2206" t="str">
            <v>NURS</v>
          </cell>
          <cell r="F2206" t="str">
            <v>HH</v>
          </cell>
          <cell r="G2206">
            <v>143</v>
          </cell>
          <cell r="H2206">
            <v>43967</v>
          </cell>
          <cell r="I2206">
            <v>202020</v>
          </cell>
        </row>
        <row r="2207">
          <cell r="A2207">
            <v>11590776</v>
          </cell>
          <cell r="B2207" t="str">
            <v>G</v>
          </cell>
          <cell r="C2207" t="str">
            <v>MA</v>
          </cell>
          <cell r="D2207" t="str">
            <v>PSYC</v>
          </cell>
          <cell r="F2207" t="str">
            <v>HM</v>
          </cell>
          <cell r="G2207">
            <v>60</v>
          </cell>
          <cell r="H2207">
            <v>41986</v>
          </cell>
          <cell r="I2207">
            <v>201510</v>
          </cell>
        </row>
        <row r="2208">
          <cell r="A2208">
            <v>11590979</v>
          </cell>
          <cell r="B2208" t="str">
            <v>U</v>
          </cell>
          <cell r="C2208" t="str">
            <v>BA</v>
          </cell>
          <cell r="D2208" t="str">
            <v>POLS</v>
          </cell>
          <cell r="F2208" t="str">
            <v>HM</v>
          </cell>
          <cell r="G2208">
            <v>123</v>
          </cell>
          <cell r="H2208">
            <v>44688</v>
          </cell>
          <cell r="I2208">
            <v>202220</v>
          </cell>
        </row>
        <row r="2209">
          <cell r="A2209">
            <v>11593123</v>
          </cell>
          <cell r="B2209" t="str">
            <v>U</v>
          </cell>
          <cell r="C2209" t="str">
            <v>BS</v>
          </cell>
          <cell r="D2209" t="str">
            <v>KNES</v>
          </cell>
          <cell r="F2209" t="str">
            <v>ED</v>
          </cell>
          <cell r="G2209">
            <v>135</v>
          </cell>
          <cell r="H2209">
            <v>41258</v>
          </cell>
          <cell r="I2209">
            <v>201310</v>
          </cell>
        </row>
        <row r="2210">
          <cell r="A2210">
            <v>11593212</v>
          </cell>
          <cell r="B2210" t="str">
            <v>U</v>
          </cell>
          <cell r="C2210" t="str">
            <v>BSME</v>
          </cell>
          <cell r="D2210" t="str">
            <v>MENG</v>
          </cell>
          <cell r="F2210" t="str">
            <v>SM</v>
          </cell>
          <cell r="G2210">
            <v>215</v>
          </cell>
          <cell r="H2210">
            <v>41769</v>
          </cell>
          <cell r="I2210">
            <v>201420</v>
          </cell>
        </row>
        <row r="2211">
          <cell r="A2211">
            <v>11593346</v>
          </cell>
          <cell r="B2211" t="str">
            <v>U</v>
          </cell>
          <cell r="C2211" t="str">
            <v>BA</v>
          </cell>
          <cell r="D2211" t="str">
            <v>SOCL</v>
          </cell>
          <cell r="F2211" t="str">
            <v>HM</v>
          </cell>
          <cell r="G2211">
            <v>128</v>
          </cell>
          <cell r="H2211">
            <v>41622</v>
          </cell>
          <cell r="I2211">
            <v>201410</v>
          </cell>
        </row>
        <row r="2212">
          <cell r="A2212">
            <v>11595145</v>
          </cell>
          <cell r="B2212" t="str">
            <v>U</v>
          </cell>
          <cell r="C2212" t="str">
            <v>BBA</v>
          </cell>
          <cell r="D2212" t="str">
            <v>MGMT</v>
          </cell>
          <cell r="F2212" t="str">
            <v>BA</v>
          </cell>
          <cell r="G2212">
            <v>140</v>
          </cell>
          <cell r="H2212">
            <v>42957</v>
          </cell>
          <cell r="I2212">
            <v>201740</v>
          </cell>
        </row>
        <row r="2213">
          <cell r="A2213">
            <v>11595192</v>
          </cell>
          <cell r="B2213" t="str">
            <v>U</v>
          </cell>
          <cell r="C2213" t="str">
            <v>BS</v>
          </cell>
          <cell r="D2213" t="str">
            <v>PSYC</v>
          </cell>
          <cell r="F2213" t="str">
            <v>HM</v>
          </cell>
          <cell r="G2213">
            <v>121</v>
          </cell>
          <cell r="H2213">
            <v>41769</v>
          </cell>
          <cell r="I2213">
            <v>201420</v>
          </cell>
        </row>
        <row r="2214">
          <cell r="A2214">
            <v>11595795</v>
          </cell>
          <cell r="B2214" t="str">
            <v>U</v>
          </cell>
          <cell r="C2214" t="str">
            <v>BSN</v>
          </cell>
          <cell r="D2214" t="str">
            <v>NURN</v>
          </cell>
          <cell r="F2214" t="str">
            <v>HH</v>
          </cell>
          <cell r="G2214">
            <v>154</v>
          </cell>
          <cell r="H2214">
            <v>44905</v>
          </cell>
          <cell r="I2214">
            <v>202310</v>
          </cell>
        </row>
        <row r="2215">
          <cell r="A2215">
            <v>11596287</v>
          </cell>
          <cell r="B2215" t="str">
            <v>U</v>
          </cell>
          <cell r="C2215" t="str">
            <v>BSME</v>
          </cell>
          <cell r="D2215" t="str">
            <v>MENG</v>
          </cell>
          <cell r="F2215" t="str">
            <v>SM</v>
          </cell>
          <cell r="G2215">
            <v>153</v>
          </cell>
          <cell r="H2215">
            <v>41769</v>
          </cell>
          <cell r="I2215">
            <v>201420</v>
          </cell>
        </row>
        <row r="2216">
          <cell r="A2216">
            <v>11596613</v>
          </cell>
          <cell r="B2216" t="str">
            <v>U</v>
          </cell>
          <cell r="C2216" t="str">
            <v>BSCJ</v>
          </cell>
          <cell r="D2216" t="str">
            <v>CRJU</v>
          </cell>
          <cell r="F2216" t="str">
            <v>HH</v>
          </cell>
          <cell r="G2216">
            <v>120</v>
          </cell>
          <cell r="H2216">
            <v>43596</v>
          </cell>
          <cell r="I2216">
            <v>201920</v>
          </cell>
        </row>
        <row r="2217">
          <cell r="A2217">
            <v>11598068</v>
          </cell>
          <cell r="B2217" t="str">
            <v>U</v>
          </cell>
          <cell r="C2217" t="str">
            <v>BBA</v>
          </cell>
          <cell r="D2217" t="str">
            <v>ACCT</v>
          </cell>
          <cell r="F2217" t="str">
            <v>BA</v>
          </cell>
          <cell r="G2217">
            <v>131</v>
          </cell>
          <cell r="H2217">
            <v>43449</v>
          </cell>
          <cell r="I2217">
            <v>201910</v>
          </cell>
        </row>
        <row r="2218">
          <cell r="A2218">
            <v>11598068</v>
          </cell>
          <cell r="B2218" t="str">
            <v>G</v>
          </cell>
          <cell r="C2218" t="str">
            <v>MBA</v>
          </cell>
          <cell r="D2218" t="str">
            <v>BUAD</v>
          </cell>
          <cell r="F2218" t="str">
            <v>BA</v>
          </cell>
          <cell r="G2218">
            <v>33</v>
          </cell>
          <cell r="H2218">
            <v>44317</v>
          </cell>
          <cell r="I2218">
            <v>202120</v>
          </cell>
        </row>
        <row r="2219">
          <cell r="A2219">
            <v>11598576</v>
          </cell>
          <cell r="B2219" t="str">
            <v>U</v>
          </cell>
          <cell r="C2219" t="str">
            <v>BBA</v>
          </cell>
          <cell r="D2219" t="str">
            <v>GBUS</v>
          </cell>
          <cell r="F2219" t="str">
            <v>BA</v>
          </cell>
          <cell r="G2219">
            <v>163</v>
          </cell>
          <cell r="H2219">
            <v>41622</v>
          </cell>
          <cell r="I2219">
            <v>201410</v>
          </cell>
        </row>
        <row r="2220">
          <cell r="A2220">
            <v>11598601</v>
          </cell>
          <cell r="B2220" t="str">
            <v>U</v>
          </cell>
          <cell r="C2220" t="str">
            <v>BSN</v>
          </cell>
          <cell r="D2220" t="str">
            <v>NURN</v>
          </cell>
          <cell r="F2220" t="str">
            <v>HH</v>
          </cell>
          <cell r="G2220">
            <v>215</v>
          </cell>
          <cell r="H2220">
            <v>44905</v>
          </cell>
          <cell r="I2220">
            <v>202310</v>
          </cell>
        </row>
        <row r="2221">
          <cell r="A2221">
            <v>11598723</v>
          </cell>
          <cell r="B2221" t="str">
            <v>U</v>
          </cell>
          <cell r="C2221" t="str">
            <v>BSN</v>
          </cell>
          <cell r="D2221" t="str">
            <v>NURS</v>
          </cell>
          <cell r="F2221" t="str">
            <v>HH</v>
          </cell>
          <cell r="G2221">
            <v>150</v>
          </cell>
          <cell r="H2221">
            <v>41622</v>
          </cell>
          <cell r="I2221">
            <v>201410</v>
          </cell>
        </row>
        <row r="2222">
          <cell r="A2222">
            <v>11601718</v>
          </cell>
          <cell r="B2222" t="str">
            <v>U</v>
          </cell>
          <cell r="C2222" t="str">
            <v>BSN</v>
          </cell>
          <cell r="D2222" t="str">
            <v>NURS</v>
          </cell>
          <cell r="F2222" t="str">
            <v>HH</v>
          </cell>
          <cell r="G2222">
            <v>122</v>
          </cell>
          <cell r="H2222">
            <v>44177</v>
          </cell>
          <cell r="I2222">
            <v>202110</v>
          </cell>
        </row>
        <row r="2223">
          <cell r="A2223">
            <v>11602386</v>
          </cell>
          <cell r="B2223" t="str">
            <v>U</v>
          </cell>
          <cell r="C2223" t="str">
            <v>BBA</v>
          </cell>
          <cell r="D2223" t="str">
            <v>MKTG</v>
          </cell>
          <cell r="F2223" t="str">
            <v>BA</v>
          </cell>
          <cell r="G2223">
            <v>127</v>
          </cell>
          <cell r="H2223">
            <v>44688</v>
          </cell>
          <cell r="I2223">
            <v>202220</v>
          </cell>
        </row>
        <row r="2224">
          <cell r="A2224">
            <v>11602420</v>
          </cell>
          <cell r="B2224" t="str">
            <v>G</v>
          </cell>
          <cell r="C2224" t="str">
            <v>MSRS</v>
          </cell>
          <cell r="D2224" t="str">
            <v>RADA</v>
          </cell>
          <cell r="F2224" t="str">
            <v>HH</v>
          </cell>
          <cell r="G2224">
            <v>37</v>
          </cell>
          <cell r="H2224">
            <v>42350</v>
          </cell>
          <cell r="I2224">
            <v>201610</v>
          </cell>
        </row>
        <row r="2225">
          <cell r="A2225">
            <v>11604369</v>
          </cell>
          <cell r="B2225" t="str">
            <v>U</v>
          </cell>
          <cell r="C2225" t="str">
            <v>BS</v>
          </cell>
          <cell r="D2225" t="str">
            <v>SPLS</v>
          </cell>
          <cell r="F2225" t="str">
            <v>ED</v>
          </cell>
          <cell r="G2225">
            <v>143</v>
          </cell>
          <cell r="H2225">
            <v>41405</v>
          </cell>
          <cell r="I2225">
            <v>201320</v>
          </cell>
        </row>
        <row r="2226">
          <cell r="A2226">
            <v>11604459</v>
          </cell>
          <cell r="B2226" t="str">
            <v>U</v>
          </cell>
          <cell r="C2226" t="str">
            <v>BSN</v>
          </cell>
          <cell r="D2226" t="str">
            <v>NURS</v>
          </cell>
          <cell r="F2226" t="str">
            <v>HH</v>
          </cell>
          <cell r="G2226">
            <v>165</v>
          </cell>
          <cell r="H2226">
            <v>41986</v>
          </cell>
          <cell r="I2226">
            <v>201510</v>
          </cell>
        </row>
        <row r="2227">
          <cell r="A2227">
            <v>11605349</v>
          </cell>
          <cell r="B2227" t="str">
            <v>U</v>
          </cell>
          <cell r="C2227" t="str">
            <v>BAAS</v>
          </cell>
          <cell r="D2227" t="str">
            <v>BAAS</v>
          </cell>
          <cell r="F2227" t="str">
            <v>ED</v>
          </cell>
          <cell r="G2227">
            <v>145</v>
          </cell>
          <cell r="H2227">
            <v>43232</v>
          </cell>
          <cell r="I2227">
            <v>201820</v>
          </cell>
        </row>
        <row r="2228">
          <cell r="A2228">
            <v>11605467</v>
          </cell>
          <cell r="B2228" t="str">
            <v>U</v>
          </cell>
          <cell r="C2228" t="str">
            <v>BBA</v>
          </cell>
          <cell r="D2228" t="str">
            <v>MIS</v>
          </cell>
          <cell r="F2228" t="str">
            <v>BA</v>
          </cell>
          <cell r="G2228">
            <v>180</v>
          </cell>
          <cell r="H2228">
            <v>43813</v>
          </cell>
          <cell r="I2228">
            <v>202010</v>
          </cell>
        </row>
        <row r="2229">
          <cell r="A2229">
            <v>11605699</v>
          </cell>
          <cell r="B2229" t="str">
            <v>U</v>
          </cell>
          <cell r="C2229" t="str">
            <v>BM</v>
          </cell>
          <cell r="D2229" t="str">
            <v>MUSC</v>
          </cell>
          <cell r="F2229" t="str">
            <v>FA</v>
          </cell>
          <cell r="G2229">
            <v>220</v>
          </cell>
          <cell r="H2229">
            <v>44688</v>
          </cell>
          <cell r="I2229">
            <v>202220</v>
          </cell>
        </row>
        <row r="2230">
          <cell r="A2230">
            <v>11606332</v>
          </cell>
          <cell r="B2230" t="str">
            <v>U</v>
          </cell>
          <cell r="C2230" t="str">
            <v>BSRC</v>
          </cell>
          <cell r="D2230" t="str">
            <v>RESP</v>
          </cell>
          <cell r="F2230" t="str">
            <v>HH</v>
          </cell>
          <cell r="G2230">
            <v>242</v>
          </cell>
          <cell r="H2230">
            <v>43813</v>
          </cell>
          <cell r="I2230">
            <v>202010</v>
          </cell>
        </row>
        <row r="2231">
          <cell r="A2231">
            <v>11606394</v>
          </cell>
          <cell r="B2231" t="str">
            <v>U</v>
          </cell>
          <cell r="C2231" t="str">
            <v>BAAS</v>
          </cell>
          <cell r="D2231" t="str">
            <v>BAAS</v>
          </cell>
          <cell r="F2231" t="str">
            <v>ED</v>
          </cell>
          <cell r="G2231">
            <v>139</v>
          </cell>
          <cell r="H2231">
            <v>42868</v>
          </cell>
          <cell r="I2231">
            <v>201720</v>
          </cell>
        </row>
        <row r="2232">
          <cell r="A2232">
            <v>11606394</v>
          </cell>
          <cell r="B2232" t="str">
            <v>G</v>
          </cell>
          <cell r="C2232" t="str">
            <v>MACJ</v>
          </cell>
          <cell r="D2232" t="str">
            <v>CRJU</v>
          </cell>
          <cell r="F2232" t="str">
            <v>HH</v>
          </cell>
          <cell r="G2232">
            <v>36</v>
          </cell>
          <cell r="H2232">
            <v>44688</v>
          </cell>
          <cell r="I2232">
            <v>202220</v>
          </cell>
        </row>
        <row r="2233">
          <cell r="A2233">
            <v>11607379</v>
          </cell>
          <cell r="B2233" t="str">
            <v>U</v>
          </cell>
          <cell r="C2233" t="str">
            <v>BBA</v>
          </cell>
          <cell r="D2233" t="str">
            <v>GBUS</v>
          </cell>
          <cell r="F2233" t="str">
            <v>BA</v>
          </cell>
          <cell r="G2233">
            <v>153</v>
          </cell>
          <cell r="H2233">
            <v>44317</v>
          </cell>
          <cell r="I2233">
            <v>202120</v>
          </cell>
        </row>
        <row r="2234">
          <cell r="A2234">
            <v>11608445</v>
          </cell>
          <cell r="B2234" t="str">
            <v>U</v>
          </cell>
          <cell r="C2234" t="str">
            <v>BM</v>
          </cell>
          <cell r="D2234" t="str">
            <v>MUSC</v>
          </cell>
          <cell r="F2234" t="str">
            <v>FA</v>
          </cell>
          <cell r="G2234">
            <v>128</v>
          </cell>
          <cell r="H2234">
            <v>43967</v>
          </cell>
          <cell r="I2234">
            <v>202020</v>
          </cell>
        </row>
        <row r="2235">
          <cell r="A2235">
            <v>11608698</v>
          </cell>
          <cell r="B2235" t="str">
            <v>G</v>
          </cell>
          <cell r="C2235" t="str">
            <v>MED</v>
          </cell>
          <cell r="D2235" t="str">
            <v>SPAD</v>
          </cell>
          <cell r="F2235" t="str">
            <v>ED</v>
          </cell>
          <cell r="G2235">
            <v>36</v>
          </cell>
          <cell r="H2235">
            <v>42504</v>
          </cell>
          <cell r="I2235">
            <v>201620</v>
          </cell>
        </row>
        <row r="2236">
          <cell r="A2236">
            <v>11609557</v>
          </cell>
          <cell r="B2236" t="str">
            <v>U</v>
          </cell>
          <cell r="C2236" t="str">
            <v>BSRT</v>
          </cell>
          <cell r="D2236" t="str">
            <v>RADT</v>
          </cell>
          <cell r="F2236" t="str">
            <v>HH</v>
          </cell>
          <cell r="G2236">
            <v>146.5</v>
          </cell>
          <cell r="H2236">
            <v>43232</v>
          </cell>
          <cell r="I2236">
            <v>201820</v>
          </cell>
        </row>
        <row r="2237">
          <cell r="A2237">
            <v>11610113</v>
          </cell>
          <cell r="B2237" t="str">
            <v>U</v>
          </cell>
          <cell r="C2237" t="str">
            <v>BS</v>
          </cell>
          <cell r="D2237" t="str">
            <v>BIOL</v>
          </cell>
          <cell r="E2237" t="str">
            <v>GEOE</v>
          </cell>
          <cell r="F2237" t="str">
            <v>SE</v>
          </cell>
          <cell r="G2237">
            <v>184</v>
          </cell>
          <cell r="H2237">
            <v>44177</v>
          </cell>
          <cell r="I2237">
            <v>202110</v>
          </cell>
        </row>
        <row r="2238">
          <cell r="A2238">
            <v>11611876</v>
          </cell>
          <cell r="B2238" t="str">
            <v>U</v>
          </cell>
          <cell r="C2238" t="str">
            <v>BSRS</v>
          </cell>
          <cell r="D2238" t="str">
            <v>RADS</v>
          </cell>
          <cell r="F2238" t="str">
            <v>HH</v>
          </cell>
          <cell r="G2238">
            <v>190</v>
          </cell>
          <cell r="H2238">
            <v>42222</v>
          </cell>
          <cell r="I2238">
            <v>201540</v>
          </cell>
        </row>
        <row r="2239">
          <cell r="A2239">
            <v>11612015</v>
          </cell>
          <cell r="B2239" t="str">
            <v>G</v>
          </cell>
          <cell r="C2239" t="str">
            <v>MBA</v>
          </cell>
          <cell r="D2239" t="str">
            <v>BUAD</v>
          </cell>
          <cell r="F2239" t="str">
            <v>BA</v>
          </cell>
          <cell r="G2239">
            <v>33</v>
          </cell>
          <cell r="H2239">
            <v>43813</v>
          </cell>
          <cell r="I2239">
            <v>202010</v>
          </cell>
        </row>
        <row r="2240">
          <cell r="A2240">
            <v>11612288</v>
          </cell>
          <cell r="B2240" t="str">
            <v>U</v>
          </cell>
          <cell r="C2240" t="str">
            <v>BBA</v>
          </cell>
          <cell r="D2240" t="str">
            <v>MKTG</v>
          </cell>
          <cell r="F2240" t="str">
            <v>BA</v>
          </cell>
          <cell r="G2240">
            <v>140</v>
          </cell>
          <cell r="H2240">
            <v>42593</v>
          </cell>
          <cell r="I2240">
            <v>201640</v>
          </cell>
        </row>
        <row r="2241">
          <cell r="A2241">
            <v>11612498</v>
          </cell>
          <cell r="B2241" t="str">
            <v>U</v>
          </cell>
          <cell r="C2241" t="str">
            <v>BAAS</v>
          </cell>
          <cell r="D2241" t="str">
            <v>BAAS</v>
          </cell>
          <cell r="F2241" t="str">
            <v>ED</v>
          </cell>
          <cell r="G2241">
            <v>120</v>
          </cell>
          <cell r="H2241">
            <v>43685</v>
          </cell>
          <cell r="I2241">
            <v>201940</v>
          </cell>
        </row>
        <row r="2242">
          <cell r="A2242">
            <v>11612887</v>
          </cell>
          <cell r="B2242" t="str">
            <v>U</v>
          </cell>
          <cell r="C2242" t="str">
            <v>BSN</v>
          </cell>
          <cell r="D2242" t="str">
            <v>NURS</v>
          </cell>
          <cell r="F2242" t="str">
            <v>HH</v>
          </cell>
          <cell r="G2242">
            <v>219.39400000000001</v>
          </cell>
          <cell r="H2242">
            <v>41986</v>
          </cell>
          <cell r="I2242">
            <v>201510</v>
          </cell>
        </row>
        <row r="2243">
          <cell r="A2243">
            <v>11614570</v>
          </cell>
          <cell r="B2243" t="str">
            <v>U</v>
          </cell>
          <cell r="C2243" t="str">
            <v>BSW</v>
          </cell>
          <cell r="D2243" t="str">
            <v>SOWK</v>
          </cell>
          <cell r="F2243" t="str">
            <v>HH</v>
          </cell>
          <cell r="G2243">
            <v>129</v>
          </cell>
          <cell r="H2243">
            <v>42350</v>
          </cell>
          <cell r="I2243">
            <v>201610</v>
          </cell>
        </row>
        <row r="2244">
          <cell r="A2244">
            <v>11614883</v>
          </cell>
          <cell r="B2244" t="str">
            <v>G</v>
          </cell>
          <cell r="C2244" t="str">
            <v>MED</v>
          </cell>
          <cell r="D2244" t="str">
            <v>CNSS</v>
          </cell>
          <cell r="F2244" t="str">
            <v>ED</v>
          </cell>
          <cell r="G2244">
            <v>48</v>
          </cell>
          <cell r="H2244">
            <v>41258</v>
          </cell>
          <cell r="I2244">
            <v>201310</v>
          </cell>
        </row>
        <row r="2245">
          <cell r="A2245">
            <v>11614986</v>
          </cell>
          <cell r="B2245" t="str">
            <v>U</v>
          </cell>
          <cell r="C2245" t="str">
            <v>BSN</v>
          </cell>
          <cell r="D2245" t="str">
            <v>NURN</v>
          </cell>
          <cell r="F2245" t="str">
            <v>HH</v>
          </cell>
          <cell r="G2245">
            <v>141</v>
          </cell>
          <cell r="H2245">
            <v>44688</v>
          </cell>
          <cell r="I2245">
            <v>202220</v>
          </cell>
        </row>
        <row r="2246">
          <cell r="A2246">
            <v>11615015</v>
          </cell>
          <cell r="B2246" t="str">
            <v>U</v>
          </cell>
          <cell r="C2246" t="str">
            <v>BSIS</v>
          </cell>
          <cell r="D2246" t="str">
            <v>SPED</v>
          </cell>
          <cell r="F2246" t="str">
            <v>ED</v>
          </cell>
          <cell r="G2246">
            <v>124</v>
          </cell>
          <cell r="H2246">
            <v>41258</v>
          </cell>
          <cell r="I2246">
            <v>201310</v>
          </cell>
        </row>
        <row r="2247">
          <cell r="A2247">
            <v>11615310</v>
          </cell>
          <cell r="B2247" t="str">
            <v>U</v>
          </cell>
          <cell r="C2247" t="str">
            <v>BSN</v>
          </cell>
          <cell r="D2247" t="str">
            <v>NURS</v>
          </cell>
          <cell r="F2247" t="str">
            <v>HH</v>
          </cell>
          <cell r="G2247">
            <v>160</v>
          </cell>
          <cell r="H2247">
            <v>41258</v>
          </cell>
          <cell r="I2247">
            <v>201310</v>
          </cell>
        </row>
        <row r="2248">
          <cell r="A2248">
            <v>11615439</v>
          </cell>
          <cell r="B2248" t="str">
            <v>U</v>
          </cell>
          <cell r="C2248" t="str">
            <v>BSAT</v>
          </cell>
          <cell r="D2248" t="str">
            <v>ATRN</v>
          </cell>
          <cell r="F2248" t="str">
            <v>HH</v>
          </cell>
          <cell r="G2248">
            <v>128</v>
          </cell>
          <cell r="H2248">
            <v>41769</v>
          </cell>
          <cell r="I2248">
            <v>201420</v>
          </cell>
        </row>
        <row r="2249">
          <cell r="A2249">
            <v>11616723</v>
          </cell>
          <cell r="B2249" t="str">
            <v>U</v>
          </cell>
          <cell r="C2249" t="str">
            <v>BSEP</v>
          </cell>
          <cell r="D2249" t="str">
            <v>EXPH</v>
          </cell>
          <cell r="F2249" t="str">
            <v>HH</v>
          </cell>
          <cell r="G2249">
            <v>147</v>
          </cell>
          <cell r="H2249">
            <v>44317</v>
          </cell>
          <cell r="I2249">
            <v>202120</v>
          </cell>
        </row>
        <row r="2250">
          <cell r="A2250">
            <v>11616776</v>
          </cell>
          <cell r="B2250" t="str">
            <v>U</v>
          </cell>
          <cell r="C2250" t="str">
            <v>BSRS</v>
          </cell>
          <cell r="D2250" t="str">
            <v>RADS</v>
          </cell>
          <cell r="F2250" t="str">
            <v>HH</v>
          </cell>
          <cell r="G2250">
            <v>143</v>
          </cell>
          <cell r="H2250">
            <v>44541</v>
          </cell>
          <cell r="I2250">
            <v>202210</v>
          </cell>
        </row>
        <row r="2251">
          <cell r="A2251">
            <v>11617848</v>
          </cell>
          <cell r="B2251" t="str">
            <v>U</v>
          </cell>
          <cell r="C2251" t="str">
            <v>BBA</v>
          </cell>
          <cell r="D2251" t="str">
            <v>MIS</v>
          </cell>
          <cell r="F2251" t="str">
            <v>BA</v>
          </cell>
          <cell r="G2251">
            <v>174</v>
          </cell>
          <cell r="H2251">
            <v>44317</v>
          </cell>
          <cell r="I2251">
            <v>202120</v>
          </cell>
        </row>
        <row r="2252">
          <cell r="A2252">
            <v>11619256</v>
          </cell>
          <cell r="B2252" t="str">
            <v>U</v>
          </cell>
          <cell r="C2252" t="str">
            <v>BSRT</v>
          </cell>
          <cell r="D2252" t="str">
            <v>RADT</v>
          </cell>
          <cell r="F2252" t="str">
            <v>HH</v>
          </cell>
          <cell r="G2252">
            <v>127</v>
          </cell>
          <cell r="H2252">
            <v>44688</v>
          </cell>
          <cell r="I2252">
            <v>202220</v>
          </cell>
        </row>
        <row r="2253">
          <cell r="A2253">
            <v>11619932</v>
          </cell>
          <cell r="B2253" t="str">
            <v>U</v>
          </cell>
          <cell r="C2253" t="str">
            <v>BSCJ</v>
          </cell>
          <cell r="D2253" t="str">
            <v>CRJU</v>
          </cell>
          <cell r="F2253" t="str">
            <v>HH</v>
          </cell>
          <cell r="G2253">
            <v>128</v>
          </cell>
          <cell r="H2253">
            <v>42868</v>
          </cell>
          <cell r="I2253">
            <v>201720</v>
          </cell>
        </row>
        <row r="2254">
          <cell r="A2254">
            <v>11620455</v>
          </cell>
          <cell r="B2254" t="str">
            <v>U</v>
          </cell>
          <cell r="C2254" t="str">
            <v>BAAS</v>
          </cell>
          <cell r="D2254" t="str">
            <v>BAAS</v>
          </cell>
          <cell r="F2254" t="str">
            <v>ED</v>
          </cell>
          <cell r="G2254">
            <v>164</v>
          </cell>
          <cell r="H2254">
            <v>44905</v>
          </cell>
          <cell r="I2254">
            <v>202310</v>
          </cell>
        </row>
        <row r="2255">
          <cell r="A2255">
            <v>11620583</v>
          </cell>
          <cell r="B2255" t="str">
            <v>U</v>
          </cell>
          <cell r="C2255" t="str">
            <v>BA</v>
          </cell>
          <cell r="D2255" t="str">
            <v>MCOM</v>
          </cell>
          <cell r="F2255" t="str">
            <v>FA</v>
          </cell>
          <cell r="G2255">
            <v>140</v>
          </cell>
          <cell r="H2255">
            <v>41769</v>
          </cell>
          <cell r="I2255">
            <v>201420</v>
          </cell>
        </row>
        <row r="2256">
          <cell r="A2256">
            <v>11620621</v>
          </cell>
          <cell r="B2256" t="str">
            <v>U</v>
          </cell>
          <cell r="C2256" t="str">
            <v>BSN</v>
          </cell>
          <cell r="D2256" t="str">
            <v>NURS</v>
          </cell>
          <cell r="F2256" t="str">
            <v>HH</v>
          </cell>
          <cell r="G2256">
            <v>181</v>
          </cell>
          <cell r="H2256">
            <v>42957</v>
          </cell>
          <cell r="I2256">
            <v>201740</v>
          </cell>
        </row>
        <row r="2257">
          <cell r="A2257">
            <v>11621322</v>
          </cell>
          <cell r="B2257" t="str">
            <v>U</v>
          </cell>
          <cell r="C2257" t="str">
            <v>BSRC</v>
          </cell>
          <cell r="D2257" t="str">
            <v>RESP</v>
          </cell>
          <cell r="F2257" t="str">
            <v>HH</v>
          </cell>
          <cell r="G2257">
            <v>155</v>
          </cell>
          <cell r="H2257">
            <v>44905</v>
          </cell>
          <cell r="I2257">
            <v>202310</v>
          </cell>
        </row>
        <row r="2258">
          <cell r="A2258">
            <v>11624921</v>
          </cell>
          <cell r="B2258" t="str">
            <v>U</v>
          </cell>
          <cell r="C2258" t="str">
            <v>BSN</v>
          </cell>
          <cell r="D2258" t="str">
            <v>NURS</v>
          </cell>
          <cell r="F2258" t="str">
            <v>HH</v>
          </cell>
          <cell r="G2258">
            <v>134</v>
          </cell>
          <cell r="H2258">
            <v>43596</v>
          </cell>
          <cell r="I2258">
            <v>201920</v>
          </cell>
        </row>
        <row r="2259">
          <cell r="A2259">
            <v>11625337</v>
          </cell>
          <cell r="B2259" t="str">
            <v>U</v>
          </cell>
          <cell r="C2259" t="str">
            <v>BS</v>
          </cell>
          <cell r="D2259" t="str">
            <v>CMPS</v>
          </cell>
          <cell r="F2259" t="str">
            <v>SM</v>
          </cell>
          <cell r="G2259">
            <v>142</v>
          </cell>
          <cell r="H2259">
            <v>41986</v>
          </cell>
          <cell r="I2259">
            <v>201510</v>
          </cell>
        </row>
        <row r="2260">
          <cell r="A2260">
            <v>11625621</v>
          </cell>
          <cell r="B2260" t="str">
            <v>U</v>
          </cell>
          <cell r="C2260" t="str">
            <v>BBA</v>
          </cell>
          <cell r="D2260" t="str">
            <v>MIS</v>
          </cell>
          <cell r="F2260" t="str">
            <v>BA</v>
          </cell>
          <cell r="G2260">
            <v>145</v>
          </cell>
          <cell r="H2260">
            <v>42957</v>
          </cell>
          <cell r="I2260">
            <v>201740</v>
          </cell>
        </row>
        <row r="2261">
          <cell r="A2261">
            <v>11628038</v>
          </cell>
          <cell r="B2261" t="str">
            <v>U</v>
          </cell>
          <cell r="C2261" t="str">
            <v>BSRS</v>
          </cell>
          <cell r="D2261" t="str">
            <v>RADS</v>
          </cell>
          <cell r="F2261" t="str">
            <v>HH</v>
          </cell>
          <cell r="G2261">
            <v>144</v>
          </cell>
          <cell r="H2261">
            <v>42721</v>
          </cell>
          <cell r="I2261">
            <v>201710</v>
          </cell>
        </row>
        <row r="2262">
          <cell r="A2262">
            <v>11629029</v>
          </cell>
          <cell r="B2262" t="str">
            <v>U</v>
          </cell>
          <cell r="C2262" t="str">
            <v>BAAS</v>
          </cell>
          <cell r="D2262" t="str">
            <v>BAAS</v>
          </cell>
          <cell r="F2262" t="str">
            <v>HM</v>
          </cell>
          <cell r="G2262">
            <v>133</v>
          </cell>
          <cell r="H2262">
            <v>41494</v>
          </cell>
          <cell r="I2262">
            <v>201340</v>
          </cell>
        </row>
        <row r="2263">
          <cell r="A2263">
            <v>11629856</v>
          </cell>
          <cell r="B2263" t="str">
            <v>U</v>
          </cell>
          <cell r="C2263" t="str">
            <v>BBA</v>
          </cell>
          <cell r="D2263" t="str">
            <v>MGMT</v>
          </cell>
          <cell r="F2263" t="str">
            <v>BA</v>
          </cell>
          <cell r="G2263">
            <v>124</v>
          </cell>
          <cell r="H2263">
            <v>41405</v>
          </cell>
          <cell r="I2263">
            <v>201320</v>
          </cell>
        </row>
        <row r="2264">
          <cell r="A2264">
            <v>11630174</v>
          </cell>
          <cell r="B2264" t="str">
            <v>G</v>
          </cell>
          <cell r="C2264" t="str">
            <v>MA</v>
          </cell>
          <cell r="D2264" t="str">
            <v>CLMH</v>
          </cell>
          <cell r="F2264" t="str">
            <v>ED</v>
          </cell>
          <cell r="G2264">
            <v>60</v>
          </cell>
          <cell r="H2264">
            <v>44688</v>
          </cell>
          <cell r="I2264">
            <v>202220</v>
          </cell>
        </row>
        <row r="2265">
          <cell r="A2265">
            <v>11631627</v>
          </cell>
          <cell r="B2265" t="str">
            <v>U</v>
          </cell>
          <cell r="C2265" t="str">
            <v>BSRS</v>
          </cell>
          <cell r="D2265" t="str">
            <v>RADS</v>
          </cell>
          <cell r="F2265" t="str">
            <v>HH</v>
          </cell>
          <cell r="G2265">
            <v>158</v>
          </cell>
          <cell r="H2265">
            <v>42868</v>
          </cell>
          <cell r="I2265">
            <v>201720</v>
          </cell>
        </row>
        <row r="2266">
          <cell r="A2266">
            <v>11634257</v>
          </cell>
          <cell r="B2266" t="str">
            <v>U</v>
          </cell>
          <cell r="C2266" t="str">
            <v>AASR</v>
          </cell>
          <cell r="D2266" t="str">
            <v>RADG</v>
          </cell>
          <cell r="F2266" t="str">
            <v>HH</v>
          </cell>
          <cell r="G2266">
            <v>130</v>
          </cell>
          <cell r="H2266">
            <v>42140</v>
          </cell>
          <cell r="I2266">
            <v>201520</v>
          </cell>
        </row>
        <row r="2267">
          <cell r="A2267">
            <v>11634257</v>
          </cell>
          <cell r="B2267" t="str">
            <v>U</v>
          </cell>
          <cell r="C2267" t="str">
            <v>BSRS</v>
          </cell>
          <cell r="D2267" t="str">
            <v>RADS</v>
          </cell>
          <cell r="F2267" t="str">
            <v>HH</v>
          </cell>
          <cell r="G2267">
            <v>130</v>
          </cell>
          <cell r="H2267">
            <v>42721</v>
          </cell>
          <cell r="I2267">
            <v>201710</v>
          </cell>
        </row>
        <row r="2268">
          <cell r="A2268">
            <v>11634425</v>
          </cell>
          <cell r="B2268" t="str">
            <v>U</v>
          </cell>
          <cell r="C2268" t="str">
            <v>BSRS</v>
          </cell>
          <cell r="D2268" t="str">
            <v>RADS</v>
          </cell>
          <cell r="F2268" t="str">
            <v>HH</v>
          </cell>
          <cell r="G2268">
            <v>152</v>
          </cell>
          <cell r="H2268">
            <v>44413</v>
          </cell>
          <cell r="I2268">
            <v>202140</v>
          </cell>
        </row>
        <row r="2269">
          <cell r="A2269">
            <v>11635578</v>
          </cell>
          <cell r="B2269" t="str">
            <v>U</v>
          </cell>
          <cell r="C2269" t="str">
            <v>BSRC</v>
          </cell>
          <cell r="D2269" t="str">
            <v>RESP</v>
          </cell>
          <cell r="F2269" t="str">
            <v>HH</v>
          </cell>
          <cell r="G2269">
            <v>132</v>
          </cell>
          <cell r="H2269">
            <v>42868</v>
          </cell>
          <cell r="I2269">
            <v>201720</v>
          </cell>
        </row>
        <row r="2270">
          <cell r="A2270">
            <v>11636342</v>
          </cell>
          <cell r="B2270" t="str">
            <v>U</v>
          </cell>
          <cell r="C2270" t="str">
            <v>BA</v>
          </cell>
          <cell r="D2270" t="str">
            <v>SOCL</v>
          </cell>
          <cell r="E2270" t="str">
            <v>ENGL</v>
          </cell>
          <cell r="F2270" t="str">
            <v>HM</v>
          </cell>
          <cell r="G2270">
            <v>141</v>
          </cell>
          <cell r="H2270">
            <v>41986</v>
          </cell>
          <cell r="I2270">
            <v>201510</v>
          </cell>
        </row>
        <row r="2271">
          <cell r="A2271">
            <v>11638481</v>
          </cell>
          <cell r="B2271" t="str">
            <v>U</v>
          </cell>
          <cell r="C2271" t="str">
            <v>BBA</v>
          </cell>
          <cell r="D2271" t="str">
            <v>FINC</v>
          </cell>
          <cell r="F2271" t="str">
            <v>BA</v>
          </cell>
          <cell r="G2271">
            <v>122</v>
          </cell>
          <cell r="H2271">
            <v>44541</v>
          </cell>
          <cell r="I2271">
            <v>202210</v>
          </cell>
        </row>
        <row r="2272">
          <cell r="A2272">
            <v>11638647</v>
          </cell>
          <cell r="B2272" t="str">
            <v>U</v>
          </cell>
          <cell r="C2272" t="str">
            <v>BAAS</v>
          </cell>
          <cell r="D2272" t="str">
            <v>BAAS</v>
          </cell>
          <cell r="F2272" t="str">
            <v>ED</v>
          </cell>
          <cell r="G2272">
            <v>130</v>
          </cell>
          <cell r="H2272">
            <v>44317</v>
          </cell>
          <cell r="I2272">
            <v>202120</v>
          </cell>
        </row>
        <row r="2273">
          <cell r="A2273">
            <v>11639307</v>
          </cell>
          <cell r="B2273" t="str">
            <v>U</v>
          </cell>
          <cell r="C2273" t="str">
            <v>BSIS</v>
          </cell>
          <cell r="D2273" t="str">
            <v>IMTH</v>
          </cell>
          <cell r="F2273" t="str">
            <v>ED</v>
          </cell>
          <cell r="G2273">
            <v>152</v>
          </cell>
          <cell r="H2273">
            <v>41622</v>
          </cell>
          <cell r="I2273">
            <v>201410</v>
          </cell>
        </row>
        <row r="2274">
          <cell r="A2274">
            <v>11639307</v>
          </cell>
          <cell r="B2274" t="str">
            <v>G</v>
          </cell>
          <cell r="C2274" t="str">
            <v>MED</v>
          </cell>
          <cell r="D2274" t="str">
            <v>EDLE</v>
          </cell>
          <cell r="F2274" t="str">
            <v>ED</v>
          </cell>
          <cell r="G2274">
            <v>81</v>
          </cell>
          <cell r="H2274">
            <v>42593</v>
          </cell>
          <cell r="I2274">
            <v>201640</v>
          </cell>
        </row>
        <row r="2275">
          <cell r="A2275">
            <v>11640673</v>
          </cell>
          <cell r="B2275" t="str">
            <v>U</v>
          </cell>
          <cell r="C2275" t="str">
            <v>BSN</v>
          </cell>
          <cell r="D2275" t="str">
            <v>NURS</v>
          </cell>
          <cell r="F2275" t="str">
            <v>HH</v>
          </cell>
          <cell r="G2275">
            <v>139</v>
          </cell>
          <cell r="H2275">
            <v>44905</v>
          </cell>
          <cell r="I2275">
            <v>202310</v>
          </cell>
        </row>
        <row r="2276">
          <cell r="A2276">
            <v>11640755</v>
          </cell>
          <cell r="B2276" t="str">
            <v>U</v>
          </cell>
          <cell r="C2276" t="str">
            <v>BAAS</v>
          </cell>
          <cell r="D2276" t="str">
            <v>BAAS</v>
          </cell>
          <cell r="F2276" t="str">
            <v>ED</v>
          </cell>
          <cell r="G2276">
            <v>122</v>
          </cell>
          <cell r="H2276">
            <v>42222</v>
          </cell>
          <cell r="I2276">
            <v>201540</v>
          </cell>
        </row>
        <row r="2277">
          <cell r="A2277">
            <v>11640864</v>
          </cell>
          <cell r="B2277" t="str">
            <v>U</v>
          </cell>
          <cell r="C2277" t="str">
            <v>BSRT</v>
          </cell>
          <cell r="D2277" t="str">
            <v>RADT</v>
          </cell>
          <cell r="F2277" t="str">
            <v>HH</v>
          </cell>
          <cell r="G2277">
            <v>139</v>
          </cell>
          <cell r="H2277">
            <v>42868</v>
          </cell>
          <cell r="I2277">
            <v>201720</v>
          </cell>
        </row>
        <row r="2278">
          <cell r="A2278">
            <v>11641512</v>
          </cell>
          <cell r="B2278" t="str">
            <v>U</v>
          </cell>
          <cell r="C2278" t="str">
            <v>BAAS</v>
          </cell>
          <cell r="D2278" t="str">
            <v>BAAS</v>
          </cell>
          <cell r="F2278" t="str">
            <v>HM</v>
          </cell>
          <cell r="G2278">
            <v>128</v>
          </cell>
          <cell r="H2278">
            <v>41769</v>
          </cell>
          <cell r="I2278">
            <v>201420</v>
          </cell>
        </row>
        <row r="2279">
          <cell r="A2279">
            <v>11641512</v>
          </cell>
          <cell r="B2279" t="str">
            <v>G</v>
          </cell>
          <cell r="C2279" t="str">
            <v>MA</v>
          </cell>
          <cell r="D2279" t="str">
            <v>CNSH</v>
          </cell>
          <cell r="F2279" t="str">
            <v>ED</v>
          </cell>
          <cell r="G2279">
            <v>39</v>
          </cell>
          <cell r="H2279">
            <v>42957</v>
          </cell>
          <cell r="I2279">
            <v>201740</v>
          </cell>
        </row>
        <row r="2280">
          <cell r="A2280">
            <v>11642429</v>
          </cell>
          <cell r="B2280" t="str">
            <v>U</v>
          </cell>
          <cell r="C2280" t="str">
            <v>BS</v>
          </cell>
          <cell r="D2280" t="str">
            <v>PSYC</v>
          </cell>
          <cell r="F2280" t="str">
            <v>HM</v>
          </cell>
          <cell r="G2280">
            <v>120</v>
          </cell>
          <cell r="H2280">
            <v>44541</v>
          </cell>
          <cell r="I2280">
            <v>202210</v>
          </cell>
        </row>
        <row r="2281">
          <cell r="A2281">
            <v>11643333</v>
          </cell>
          <cell r="B2281" t="str">
            <v>U</v>
          </cell>
          <cell r="C2281" t="str">
            <v>BSN</v>
          </cell>
          <cell r="D2281" t="str">
            <v>NURS</v>
          </cell>
          <cell r="F2281" t="str">
            <v>HH</v>
          </cell>
          <cell r="G2281">
            <v>142</v>
          </cell>
          <cell r="H2281">
            <v>41258</v>
          </cell>
          <cell r="I2281">
            <v>201310</v>
          </cell>
        </row>
        <row r="2282">
          <cell r="A2282">
            <v>11643502</v>
          </cell>
          <cell r="B2282" t="str">
            <v>U</v>
          </cell>
          <cell r="C2282" t="str">
            <v>BSRS</v>
          </cell>
          <cell r="D2282" t="str">
            <v>RADS</v>
          </cell>
          <cell r="F2282" t="str">
            <v>HH</v>
          </cell>
          <cell r="G2282">
            <v>156</v>
          </cell>
          <cell r="H2282">
            <v>44317</v>
          </cell>
          <cell r="I2282">
            <v>202120</v>
          </cell>
        </row>
        <row r="2283">
          <cell r="A2283">
            <v>11643647</v>
          </cell>
          <cell r="B2283" t="str">
            <v>U</v>
          </cell>
          <cell r="C2283" t="str">
            <v>BBA</v>
          </cell>
          <cell r="D2283" t="str">
            <v>FINC</v>
          </cell>
          <cell r="E2283" t="str">
            <v>ACCT</v>
          </cell>
          <cell r="F2283" t="str">
            <v>BA</v>
          </cell>
          <cell r="G2283">
            <v>180</v>
          </cell>
          <cell r="H2283">
            <v>43967</v>
          </cell>
          <cell r="I2283">
            <v>202020</v>
          </cell>
        </row>
        <row r="2284">
          <cell r="A2284">
            <v>11644449</v>
          </cell>
          <cell r="B2284" t="str">
            <v>U</v>
          </cell>
          <cell r="C2284" t="str">
            <v>BBA</v>
          </cell>
          <cell r="D2284" t="str">
            <v>ACCT</v>
          </cell>
          <cell r="F2284" t="str">
            <v>BA</v>
          </cell>
          <cell r="G2284">
            <v>123</v>
          </cell>
          <cell r="H2284">
            <v>42140</v>
          </cell>
          <cell r="I2284">
            <v>201520</v>
          </cell>
        </row>
        <row r="2285">
          <cell r="A2285">
            <v>11645906</v>
          </cell>
          <cell r="B2285" t="str">
            <v>U</v>
          </cell>
          <cell r="C2285" t="str">
            <v>BS</v>
          </cell>
          <cell r="D2285" t="str">
            <v>SPLS</v>
          </cell>
          <cell r="F2285" t="str">
            <v>ED</v>
          </cell>
          <cell r="G2285">
            <v>134</v>
          </cell>
          <cell r="H2285">
            <v>44317</v>
          </cell>
          <cell r="I2285">
            <v>202120</v>
          </cell>
        </row>
        <row r="2286">
          <cell r="A2286">
            <v>11645983</v>
          </cell>
          <cell r="B2286" t="str">
            <v>U</v>
          </cell>
          <cell r="C2286" t="str">
            <v>BSIS</v>
          </cell>
          <cell r="D2286" t="str">
            <v>SPED</v>
          </cell>
          <cell r="F2286" t="str">
            <v>ED</v>
          </cell>
          <cell r="G2286">
            <v>132</v>
          </cell>
          <cell r="H2286">
            <v>44177</v>
          </cell>
          <cell r="I2286">
            <v>202110</v>
          </cell>
        </row>
        <row r="2287">
          <cell r="A2287">
            <v>11648988</v>
          </cell>
          <cell r="B2287" t="str">
            <v>U</v>
          </cell>
          <cell r="C2287" t="str">
            <v>BAAS</v>
          </cell>
          <cell r="D2287" t="str">
            <v>BAAS</v>
          </cell>
          <cell r="F2287" t="str">
            <v>HM</v>
          </cell>
          <cell r="G2287">
            <v>144</v>
          </cell>
          <cell r="H2287">
            <v>41622</v>
          </cell>
          <cell r="I2287">
            <v>201410</v>
          </cell>
        </row>
        <row r="2288">
          <cell r="A2288">
            <v>11651010</v>
          </cell>
          <cell r="B2288" t="str">
            <v>U</v>
          </cell>
          <cell r="C2288" t="str">
            <v>BSRS</v>
          </cell>
          <cell r="D2288" t="str">
            <v>RADS</v>
          </cell>
          <cell r="F2288" t="str">
            <v>HH</v>
          </cell>
          <cell r="G2288">
            <v>134</v>
          </cell>
          <cell r="H2288">
            <v>42140</v>
          </cell>
          <cell r="I2288">
            <v>201520</v>
          </cell>
        </row>
        <row r="2289">
          <cell r="A2289">
            <v>11651340</v>
          </cell>
          <cell r="B2289" t="str">
            <v>U</v>
          </cell>
          <cell r="C2289" t="str">
            <v>BSN</v>
          </cell>
          <cell r="D2289" t="str">
            <v>NURS</v>
          </cell>
          <cell r="F2289" t="str">
            <v>HH</v>
          </cell>
          <cell r="G2289">
            <v>128</v>
          </cell>
          <cell r="H2289">
            <v>42350</v>
          </cell>
          <cell r="I2289">
            <v>201610</v>
          </cell>
        </row>
        <row r="2290">
          <cell r="A2290">
            <v>11651447</v>
          </cell>
          <cell r="B2290" t="str">
            <v>U</v>
          </cell>
          <cell r="C2290" t="str">
            <v>BSN</v>
          </cell>
          <cell r="D2290" t="str">
            <v>NURN</v>
          </cell>
          <cell r="F2290" t="str">
            <v>HH</v>
          </cell>
          <cell r="G2290">
            <v>139</v>
          </cell>
          <cell r="H2290">
            <v>44905</v>
          </cell>
          <cell r="I2290">
            <v>202310</v>
          </cell>
        </row>
        <row r="2291">
          <cell r="A2291">
            <v>11651988</v>
          </cell>
          <cell r="B2291" t="str">
            <v>U</v>
          </cell>
          <cell r="C2291" t="str">
            <v>BSRC</v>
          </cell>
          <cell r="D2291" t="str">
            <v>RESP</v>
          </cell>
          <cell r="F2291" t="str">
            <v>HH</v>
          </cell>
          <cell r="G2291">
            <v>185</v>
          </cell>
          <cell r="H2291">
            <v>41622</v>
          </cell>
          <cell r="I2291">
            <v>201410</v>
          </cell>
        </row>
        <row r="2292">
          <cell r="A2292">
            <v>11656318</v>
          </cell>
          <cell r="B2292" t="str">
            <v>G</v>
          </cell>
          <cell r="C2292" t="str">
            <v>MHA</v>
          </cell>
          <cell r="D2292" t="str">
            <v>HSAD</v>
          </cell>
          <cell r="F2292" t="str">
            <v>HH</v>
          </cell>
          <cell r="G2292">
            <v>45</v>
          </cell>
          <cell r="H2292">
            <v>41405</v>
          </cell>
          <cell r="I2292">
            <v>201320</v>
          </cell>
        </row>
        <row r="2293">
          <cell r="A2293">
            <v>11656343</v>
          </cell>
          <cell r="B2293" t="str">
            <v>U</v>
          </cell>
          <cell r="C2293" t="str">
            <v>BSN</v>
          </cell>
          <cell r="D2293" t="str">
            <v>NURN</v>
          </cell>
          <cell r="F2293" t="str">
            <v>HH</v>
          </cell>
          <cell r="G2293">
            <v>120</v>
          </cell>
          <cell r="H2293">
            <v>43232</v>
          </cell>
          <cell r="I2293">
            <v>201820</v>
          </cell>
        </row>
        <row r="2294">
          <cell r="A2294">
            <v>11658963</v>
          </cell>
          <cell r="B2294" t="str">
            <v>U</v>
          </cell>
          <cell r="C2294" t="str">
            <v>BA</v>
          </cell>
          <cell r="D2294" t="str">
            <v>ENGL</v>
          </cell>
          <cell r="F2294" t="str">
            <v>HM</v>
          </cell>
          <cell r="G2294">
            <v>139</v>
          </cell>
          <cell r="H2294">
            <v>43449</v>
          </cell>
          <cell r="I2294">
            <v>201910</v>
          </cell>
        </row>
        <row r="2295">
          <cell r="A2295">
            <v>11659199</v>
          </cell>
          <cell r="B2295" t="str">
            <v>G</v>
          </cell>
          <cell r="C2295" t="str">
            <v>MSRS</v>
          </cell>
          <cell r="D2295" t="str">
            <v>RADA</v>
          </cell>
          <cell r="F2295" t="str">
            <v>HH</v>
          </cell>
          <cell r="G2295">
            <v>39</v>
          </cell>
          <cell r="H2295">
            <v>41858</v>
          </cell>
          <cell r="I2295">
            <v>201440</v>
          </cell>
        </row>
        <row r="2296">
          <cell r="A2296">
            <v>11659358</v>
          </cell>
          <cell r="B2296" t="str">
            <v>U</v>
          </cell>
          <cell r="C2296" t="str">
            <v>BSIS</v>
          </cell>
          <cell r="D2296" t="str">
            <v>ECE6</v>
          </cell>
          <cell r="F2296" t="str">
            <v>ED</v>
          </cell>
          <cell r="G2296">
            <v>181</v>
          </cell>
          <cell r="H2296">
            <v>43232</v>
          </cell>
          <cell r="I2296">
            <v>201820</v>
          </cell>
        </row>
        <row r="2297">
          <cell r="A2297">
            <v>11659376</v>
          </cell>
          <cell r="B2297" t="str">
            <v>G</v>
          </cell>
          <cell r="C2297" t="str">
            <v>MS</v>
          </cell>
          <cell r="D2297" t="str">
            <v>CMPS</v>
          </cell>
          <cell r="F2297" t="str">
            <v>SM</v>
          </cell>
          <cell r="G2297">
            <v>39</v>
          </cell>
          <cell r="H2297">
            <v>42868</v>
          </cell>
          <cell r="I2297">
            <v>201720</v>
          </cell>
        </row>
        <row r="2298">
          <cell r="A2298">
            <v>11659464</v>
          </cell>
          <cell r="B2298" t="str">
            <v>U</v>
          </cell>
          <cell r="C2298" t="str">
            <v>BS</v>
          </cell>
          <cell r="D2298" t="str">
            <v>PSYC</v>
          </cell>
          <cell r="F2298" t="str">
            <v>HM</v>
          </cell>
          <cell r="G2298">
            <v>129</v>
          </cell>
          <cell r="H2298">
            <v>44688</v>
          </cell>
          <cell r="I2298">
            <v>202220</v>
          </cell>
        </row>
        <row r="2299">
          <cell r="A2299">
            <v>11659764</v>
          </cell>
          <cell r="B2299" t="str">
            <v>U</v>
          </cell>
          <cell r="C2299" t="str">
            <v>BSME</v>
          </cell>
          <cell r="D2299" t="str">
            <v>MENG</v>
          </cell>
          <cell r="F2299" t="str">
            <v>SM</v>
          </cell>
          <cell r="G2299">
            <v>168</v>
          </cell>
          <cell r="H2299">
            <v>42140</v>
          </cell>
          <cell r="I2299">
            <v>201520</v>
          </cell>
        </row>
        <row r="2300">
          <cell r="A2300">
            <v>11660054</v>
          </cell>
          <cell r="B2300" t="str">
            <v>U</v>
          </cell>
          <cell r="C2300" t="str">
            <v>BFA</v>
          </cell>
          <cell r="D2300" t="str">
            <v>ART</v>
          </cell>
          <cell r="F2300" t="str">
            <v>FA</v>
          </cell>
          <cell r="G2300">
            <v>149</v>
          </cell>
          <cell r="H2300">
            <v>41986</v>
          </cell>
          <cell r="I2300">
            <v>201510</v>
          </cell>
        </row>
        <row r="2301">
          <cell r="A2301">
            <v>11660842</v>
          </cell>
          <cell r="B2301" t="str">
            <v>U</v>
          </cell>
          <cell r="C2301" t="str">
            <v>BSME</v>
          </cell>
          <cell r="D2301" t="str">
            <v>MENG</v>
          </cell>
          <cell r="F2301" t="str">
            <v>SM</v>
          </cell>
          <cell r="G2301">
            <v>159</v>
          </cell>
          <cell r="H2301">
            <v>43321</v>
          </cell>
          <cell r="I2301">
            <v>201840</v>
          </cell>
        </row>
        <row r="2302">
          <cell r="A2302">
            <v>11661161</v>
          </cell>
          <cell r="B2302" t="str">
            <v>G</v>
          </cell>
          <cell r="C2302" t="str">
            <v>MSRS</v>
          </cell>
          <cell r="D2302" t="str">
            <v>RADE</v>
          </cell>
          <cell r="F2302" t="str">
            <v>HH</v>
          </cell>
          <cell r="G2302">
            <v>37</v>
          </cell>
          <cell r="H2302">
            <v>42957</v>
          </cell>
          <cell r="I2302">
            <v>201740</v>
          </cell>
        </row>
        <row r="2303">
          <cell r="A2303">
            <v>11661402</v>
          </cell>
          <cell r="B2303" t="str">
            <v>G</v>
          </cell>
          <cell r="C2303" t="str">
            <v>MBA</v>
          </cell>
          <cell r="D2303" t="str">
            <v>BUAD</v>
          </cell>
          <cell r="F2303" t="str">
            <v>BA</v>
          </cell>
          <cell r="G2303">
            <v>33</v>
          </cell>
          <cell r="H2303">
            <v>42350</v>
          </cell>
          <cell r="I2303">
            <v>201610</v>
          </cell>
        </row>
        <row r="2304">
          <cell r="A2304">
            <v>11662308</v>
          </cell>
          <cell r="B2304" t="str">
            <v>U</v>
          </cell>
          <cell r="C2304" t="str">
            <v>BBA</v>
          </cell>
          <cell r="D2304" t="str">
            <v>MGMT</v>
          </cell>
          <cell r="F2304" t="str">
            <v>BA</v>
          </cell>
          <cell r="G2304">
            <v>120</v>
          </cell>
          <cell r="H2304">
            <v>44541</v>
          </cell>
          <cell r="I2304">
            <v>202210</v>
          </cell>
        </row>
        <row r="2305">
          <cell r="A2305">
            <v>11662518</v>
          </cell>
          <cell r="B2305" t="str">
            <v>U</v>
          </cell>
          <cell r="C2305" t="str">
            <v>BSN</v>
          </cell>
          <cell r="D2305" t="str">
            <v>NURN</v>
          </cell>
          <cell r="F2305" t="str">
            <v>HH</v>
          </cell>
          <cell r="G2305">
            <v>156</v>
          </cell>
          <cell r="H2305">
            <v>44905</v>
          </cell>
          <cell r="I2305">
            <v>202310</v>
          </cell>
        </row>
        <row r="2306">
          <cell r="A2306">
            <v>11663370</v>
          </cell>
          <cell r="B2306" t="str">
            <v>U</v>
          </cell>
          <cell r="C2306" t="str">
            <v>BAAS</v>
          </cell>
          <cell r="D2306" t="str">
            <v>BAAS</v>
          </cell>
          <cell r="F2306" t="str">
            <v>ED</v>
          </cell>
          <cell r="G2306">
            <v>120</v>
          </cell>
          <cell r="H2306">
            <v>43085</v>
          </cell>
          <cell r="I2306">
            <v>201810</v>
          </cell>
        </row>
        <row r="2307">
          <cell r="A2307">
            <v>11663685</v>
          </cell>
          <cell r="B2307" t="str">
            <v>U</v>
          </cell>
          <cell r="C2307" t="str">
            <v>BFA</v>
          </cell>
          <cell r="D2307" t="str">
            <v>ART</v>
          </cell>
          <cell r="F2307" t="str">
            <v>FA</v>
          </cell>
          <cell r="G2307">
            <v>131</v>
          </cell>
          <cell r="H2307">
            <v>43967</v>
          </cell>
          <cell r="I2307">
            <v>202020</v>
          </cell>
        </row>
        <row r="2308">
          <cell r="A2308">
            <v>11666845</v>
          </cell>
          <cell r="B2308" t="str">
            <v>U</v>
          </cell>
          <cell r="C2308" t="str">
            <v>BSN</v>
          </cell>
          <cell r="D2308" t="str">
            <v>NURA</v>
          </cell>
          <cell r="F2308" t="str">
            <v>HH</v>
          </cell>
          <cell r="G2308">
            <v>210</v>
          </cell>
          <cell r="H2308">
            <v>43685</v>
          </cell>
          <cell r="I2308">
            <v>201940</v>
          </cell>
        </row>
        <row r="2309">
          <cell r="A2309">
            <v>11667179</v>
          </cell>
          <cell r="B2309" t="str">
            <v>U</v>
          </cell>
          <cell r="C2309" t="str">
            <v>BBA</v>
          </cell>
          <cell r="D2309" t="str">
            <v>MIS</v>
          </cell>
          <cell r="F2309" t="str">
            <v>BA</v>
          </cell>
          <cell r="G2309">
            <v>165</v>
          </cell>
          <cell r="H2309">
            <v>43967</v>
          </cell>
          <cell r="I2309">
            <v>202020</v>
          </cell>
        </row>
        <row r="2310">
          <cell r="A2310">
            <v>11667322</v>
          </cell>
          <cell r="B2310" t="str">
            <v>U</v>
          </cell>
          <cell r="C2310" t="str">
            <v>BSN</v>
          </cell>
          <cell r="D2310" t="str">
            <v>NURS</v>
          </cell>
          <cell r="F2310" t="str">
            <v>HH</v>
          </cell>
          <cell r="G2310">
            <v>134</v>
          </cell>
          <cell r="H2310">
            <v>43449</v>
          </cell>
          <cell r="I2310">
            <v>201910</v>
          </cell>
        </row>
        <row r="2311">
          <cell r="A2311">
            <v>11668110</v>
          </cell>
          <cell r="B2311" t="str">
            <v>U</v>
          </cell>
          <cell r="C2311" t="str">
            <v>BSN</v>
          </cell>
          <cell r="D2311" t="str">
            <v>NURS</v>
          </cell>
          <cell r="F2311" t="str">
            <v>HH</v>
          </cell>
          <cell r="G2311">
            <v>148</v>
          </cell>
          <cell r="H2311">
            <v>41622</v>
          </cell>
          <cell r="I2311">
            <v>201410</v>
          </cell>
        </row>
        <row r="2312">
          <cell r="A2312">
            <v>11668493</v>
          </cell>
          <cell r="B2312" t="str">
            <v>U</v>
          </cell>
          <cell r="C2312" t="str">
            <v>BS</v>
          </cell>
          <cell r="D2312" t="str">
            <v>PSYC</v>
          </cell>
          <cell r="F2312" t="str">
            <v>HM</v>
          </cell>
          <cell r="G2312">
            <v>120</v>
          </cell>
          <cell r="H2312">
            <v>42350</v>
          </cell>
          <cell r="I2312">
            <v>201610</v>
          </cell>
        </row>
        <row r="2313">
          <cell r="A2313">
            <v>11668609</v>
          </cell>
          <cell r="B2313" t="str">
            <v>G</v>
          </cell>
          <cell r="C2313" t="str">
            <v>MHA</v>
          </cell>
          <cell r="D2313" t="str">
            <v>HSAD</v>
          </cell>
          <cell r="F2313" t="str">
            <v>HH</v>
          </cell>
          <cell r="G2313">
            <v>45</v>
          </cell>
          <cell r="H2313">
            <v>42350</v>
          </cell>
          <cell r="I2313">
            <v>201610</v>
          </cell>
        </row>
        <row r="2314">
          <cell r="A2314">
            <v>11668609</v>
          </cell>
          <cell r="B2314" t="str">
            <v>U</v>
          </cell>
          <cell r="C2314" t="str">
            <v>BSN</v>
          </cell>
          <cell r="D2314" t="str">
            <v>NURS</v>
          </cell>
          <cell r="F2314" t="str">
            <v>HH</v>
          </cell>
          <cell r="G2314">
            <v>235</v>
          </cell>
          <cell r="H2314">
            <v>44317</v>
          </cell>
          <cell r="I2314">
            <v>202120</v>
          </cell>
        </row>
        <row r="2315">
          <cell r="A2315">
            <v>11669808</v>
          </cell>
          <cell r="B2315" t="str">
            <v>U</v>
          </cell>
          <cell r="C2315" t="str">
            <v>BSEP</v>
          </cell>
          <cell r="D2315" t="str">
            <v>EXPH</v>
          </cell>
          <cell r="F2315" t="str">
            <v>HH</v>
          </cell>
          <cell r="G2315">
            <v>130</v>
          </cell>
          <cell r="H2315">
            <v>44317</v>
          </cell>
          <cell r="I2315">
            <v>202120</v>
          </cell>
        </row>
        <row r="2316">
          <cell r="A2316">
            <v>11669844</v>
          </cell>
          <cell r="B2316" t="str">
            <v>U</v>
          </cell>
          <cell r="C2316" t="str">
            <v>BBA</v>
          </cell>
          <cell r="D2316" t="str">
            <v>MGMT</v>
          </cell>
          <cell r="F2316" t="str">
            <v>BA</v>
          </cell>
          <cell r="G2316">
            <v>123</v>
          </cell>
          <cell r="H2316">
            <v>41769</v>
          </cell>
          <cell r="I2316">
            <v>201420</v>
          </cell>
        </row>
        <row r="2317">
          <cell r="A2317">
            <v>11669849</v>
          </cell>
          <cell r="B2317" t="str">
            <v>U</v>
          </cell>
          <cell r="C2317" t="str">
            <v>BSN</v>
          </cell>
          <cell r="D2317" t="str">
            <v>NURS</v>
          </cell>
          <cell r="F2317" t="str">
            <v>HH</v>
          </cell>
          <cell r="G2317">
            <v>145</v>
          </cell>
          <cell r="H2317">
            <v>43085</v>
          </cell>
          <cell r="I2317">
            <v>201810</v>
          </cell>
        </row>
        <row r="2318">
          <cell r="A2318">
            <v>11669999</v>
          </cell>
          <cell r="B2318" t="str">
            <v>U</v>
          </cell>
          <cell r="C2318" t="str">
            <v>BAAS</v>
          </cell>
          <cell r="D2318" t="str">
            <v>BAAS</v>
          </cell>
          <cell r="F2318" t="str">
            <v>ED</v>
          </cell>
          <cell r="G2318">
            <v>131</v>
          </cell>
          <cell r="H2318">
            <v>41986</v>
          </cell>
          <cell r="I2318">
            <v>201510</v>
          </cell>
        </row>
        <row r="2319">
          <cell r="A2319">
            <v>11670143</v>
          </cell>
          <cell r="B2319" t="str">
            <v>U</v>
          </cell>
          <cell r="C2319" t="str">
            <v>BSME</v>
          </cell>
          <cell r="D2319" t="str">
            <v>MENG</v>
          </cell>
          <cell r="F2319" t="str">
            <v>SM</v>
          </cell>
          <cell r="G2319">
            <v>141</v>
          </cell>
          <cell r="H2319">
            <v>41405</v>
          </cell>
          <cell r="I2319">
            <v>201320</v>
          </cell>
        </row>
        <row r="2320">
          <cell r="A2320">
            <v>11670535</v>
          </cell>
          <cell r="B2320" t="str">
            <v>U</v>
          </cell>
          <cell r="C2320" t="str">
            <v>BSRC</v>
          </cell>
          <cell r="D2320" t="str">
            <v>RESP</v>
          </cell>
          <cell r="F2320" t="str">
            <v>HH</v>
          </cell>
          <cell r="G2320">
            <v>156</v>
          </cell>
          <cell r="H2320">
            <v>43685</v>
          </cell>
          <cell r="I2320">
            <v>201940</v>
          </cell>
        </row>
        <row r="2321">
          <cell r="A2321">
            <v>11670830</v>
          </cell>
          <cell r="B2321" t="str">
            <v>U</v>
          </cell>
          <cell r="C2321" t="str">
            <v>BAAS</v>
          </cell>
          <cell r="D2321" t="str">
            <v>BAAS</v>
          </cell>
          <cell r="F2321" t="str">
            <v>HM</v>
          </cell>
          <cell r="G2321">
            <v>208</v>
          </cell>
          <cell r="H2321">
            <v>41405</v>
          </cell>
          <cell r="I2321">
            <v>201320</v>
          </cell>
        </row>
        <row r="2322">
          <cell r="A2322">
            <v>11671192</v>
          </cell>
          <cell r="B2322" t="str">
            <v>U</v>
          </cell>
          <cell r="C2322" t="str">
            <v>BBA</v>
          </cell>
          <cell r="D2322" t="str">
            <v>MGMT</v>
          </cell>
          <cell r="F2322" t="str">
            <v>BA</v>
          </cell>
          <cell r="G2322">
            <v>121</v>
          </cell>
          <cell r="H2322">
            <v>42957</v>
          </cell>
          <cell r="I2322">
            <v>201740</v>
          </cell>
        </row>
        <row r="2323">
          <cell r="A2323">
            <v>11671348</v>
          </cell>
          <cell r="B2323" t="str">
            <v>U</v>
          </cell>
          <cell r="C2323" t="str">
            <v>BBA</v>
          </cell>
          <cell r="D2323" t="str">
            <v>FINC</v>
          </cell>
          <cell r="F2323" t="str">
            <v>BA</v>
          </cell>
          <cell r="G2323">
            <v>140</v>
          </cell>
          <cell r="H2323">
            <v>42222</v>
          </cell>
          <cell r="I2323">
            <v>201540</v>
          </cell>
        </row>
        <row r="2324">
          <cell r="A2324">
            <v>11671482</v>
          </cell>
          <cell r="B2324" t="str">
            <v>U</v>
          </cell>
          <cell r="C2324" t="str">
            <v>BS</v>
          </cell>
          <cell r="D2324" t="str">
            <v>SPLS</v>
          </cell>
          <cell r="F2324" t="str">
            <v>ED</v>
          </cell>
          <cell r="G2324">
            <v>123</v>
          </cell>
          <cell r="H2324">
            <v>44317</v>
          </cell>
          <cell r="I2324">
            <v>202120</v>
          </cell>
        </row>
        <row r="2325">
          <cell r="A2325">
            <v>11673516</v>
          </cell>
          <cell r="B2325" t="str">
            <v>U</v>
          </cell>
          <cell r="C2325" t="str">
            <v>BS</v>
          </cell>
          <cell r="D2325" t="str">
            <v>BIOL</v>
          </cell>
          <cell r="F2325" t="str">
            <v>SE</v>
          </cell>
          <cell r="G2325">
            <v>140</v>
          </cell>
          <cell r="H2325">
            <v>44317</v>
          </cell>
          <cell r="I2325">
            <v>202120</v>
          </cell>
        </row>
        <row r="2326">
          <cell r="A2326">
            <v>11673823</v>
          </cell>
          <cell r="B2326" t="str">
            <v>U</v>
          </cell>
          <cell r="C2326" t="str">
            <v>BSIS</v>
          </cell>
          <cell r="D2326" t="str">
            <v>ECB6</v>
          </cell>
          <cell r="F2326" t="str">
            <v>ED</v>
          </cell>
          <cell r="G2326">
            <v>127</v>
          </cell>
          <cell r="H2326">
            <v>43813</v>
          </cell>
          <cell r="I2326">
            <v>202010</v>
          </cell>
        </row>
        <row r="2327">
          <cell r="A2327">
            <v>11674186</v>
          </cell>
          <cell r="B2327" t="str">
            <v>G</v>
          </cell>
          <cell r="C2327" t="str">
            <v>MS</v>
          </cell>
          <cell r="D2327" t="str">
            <v>CMPS</v>
          </cell>
          <cell r="F2327" t="str">
            <v>SM</v>
          </cell>
          <cell r="G2327">
            <v>39</v>
          </cell>
          <cell r="H2327">
            <v>43085</v>
          </cell>
          <cell r="I2327">
            <v>201810</v>
          </cell>
        </row>
        <row r="2328">
          <cell r="A2328">
            <v>11674910</v>
          </cell>
          <cell r="B2328" t="str">
            <v>U</v>
          </cell>
          <cell r="C2328" t="str">
            <v>BAAS</v>
          </cell>
          <cell r="D2328" t="str">
            <v>BAAS</v>
          </cell>
          <cell r="F2328" t="str">
            <v>HM</v>
          </cell>
          <cell r="G2328">
            <v>134</v>
          </cell>
          <cell r="H2328">
            <v>41769</v>
          </cell>
          <cell r="I2328">
            <v>201420</v>
          </cell>
        </row>
        <row r="2329">
          <cell r="A2329">
            <v>11675028</v>
          </cell>
          <cell r="B2329" t="str">
            <v>U</v>
          </cell>
          <cell r="C2329" t="str">
            <v>BSN</v>
          </cell>
          <cell r="D2329" t="str">
            <v>NURS</v>
          </cell>
          <cell r="F2329" t="str">
            <v>HH</v>
          </cell>
          <cell r="G2329">
            <v>178</v>
          </cell>
          <cell r="H2329">
            <v>44317</v>
          </cell>
          <cell r="I2329">
            <v>202120</v>
          </cell>
        </row>
        <row r="2330">
          <cell r="A2330">
            <v>11675877</v>
          </cell>
          <cell r="B2330" t="str">
            <v>U</v>
          </cell>
          <cell r="C2330" t="str">
            <v>BSDH</v>
          </cell>
          <cell r="D2330" t="str">
            <v>DNHY</v>
          </cell>
          <cell r="F2330" t="str">
            <v>HH</v>
          </cell>
          <cell r="G2330">
            <v>136.5</v>
          </cell>
          <cell r="H2330">
            <v>41769</v>
          </cell>
          <cell r="I2330">
            <v>201420</v>
          </cell>
        </row>
        <row r="2331">
          <cell r="A2331">
            <v>11676020</v>
          </cell>
          <cell r="B2331" t="str">
            <v>U</v>
          </cell>
          <cell r="C2331" t="str">
            <v>BA</v>
          </cell>
          <cell r="D2331" t="str">
            <v>ENGL</v>
          </cell>
          <cell r="F2331" t="str">
            <v>HM</v>
          </cell>
          <cell r="G2331">
            <v>132</v>
          </cell>
          <cell r="H2331">
            <v>44688</v>
          </cell>
          <cell r="I2331">
            <v>202220</v>
          </cell>
        </row>
        <row r="2332">
          <cell r="A2332">
            <v>11676433</v>
          </cell>
          <cell r="B2332" t="str">
            <v>G</v>
          </cell>
          <cell r="C2332" t="str">
            <v>MED</v>
          </cell>
          <cell r="D2332" t="str">
            <v>SPED</v>
          </cell>
          <cell r="F2332" t="str">
            <v>ED</v>
          </cell>
          <cell r="G2332">
            <v>51</v>
          </cell>
          <cell r="H2332">
            <v>41986</v>
          </cell>
          <cell r="I2332">
            <v>201510</v>
          </cell>
        </row>
        <row r="2333">
          <cell r="A2333">
            <v>11679168</v>
          </cell>
          <cell r="B2333" t="str">
            <v>U</v>
          </cell>
          <cell r="C2333" t="str">
            <v>BBA</v>
          </cell>
          <cell r="D2333" t="str">
            <v>GBUS</v>
          </cell>
          <cell r="F2333" t="str">
            <v>BA</v>
          </cell>
          <cell r="G2333">
            <v>140</v>
          </cell>
          <cell r="H2333">
            <v>43685</v>
          </cell>
          <cell r="I2333">
            <v>201940</v>
          </cell>
        </row>
        <row r="2334">
          <cell r="A2334">
            <v>11679893</v>
          </cell>
          <cell r="B2334" t="str">
            <v>G</v>
          </cell>
          <cell r="C2334" t="str">
            <v>MHA</v>
          </cell>
          <cell r="D2334" t="str">
            <v>HSAD</v>
          </cell>
          <cell r="F2334" t="str">
            <v>HH</v>
          </cell>
          <cell r="G2334">
            <v>45</v>
          </cell>
          <cell r="H2334">
            <v>41258</v>
          </cell>
          <cell r="I2334">
            <v>201310</v>
          </cell>
        </row>
        <row r="2335">
          <cell r="A2335">
            <v>11680085</v>
          </cell>
          <cell r="B2335" t="str">
            <v>U</v>
          </cell>
          <cell r="C2335" t="str">
            <v>BS</v>
          </cell>
          <cell r="D2335" t="str">
            <v>BIOL</v>
          </cell>
          <cell r="F2335" t="str">
            <v>SM</v>
          </cell>
          <cell r="G2335">
            <v>135</v>
          </cell>
          <cell r="H2335">
            <v>43085</v>
          </cell>
          <cell r="I2335">
            <v>201810</v>
          </cell>
        </row>
        <row r="2336">
          <cell r="A2336">
            <v>11680222</v>
          </cell>
          <cell r="B2336" t="str">
            <v>U</v>
          </cell>
          <cell r="C2336" t="str">
            <v>BSRC</v>
          </cell>
          <cell r="D2336" t="str">
            <v>RESP</v>
          </cell>
          <cell r="F2336" t="str">
            <v>HH</v>
          </cell>
          <cell r="G2336">
            <v>166</v>
          </cell>
          <cell r="H2336">
            <v>41258</v>
          </cell>
          <cell r="I2336">
            <v>201310</v>
          </cell>
        </row>
        <row r="2337">
          <cell r="A2337">
            <v>11680508</v>
          </cell>
          <cell r="B2337" t="str">
            <v>U</v>
          </cell>
          <cell r="C2337" t="str">
            <v>BAAS</v>
          </cell>
          <cell r="D2337" t="str">
            <v>BAAS</v>
          </cell>
          <cell r="F2337" t="str">
            <v>ED</v>
          </cell>
          <cell r="G2337">
            <v>159</v>
          </cell>
          <cell r="H2337">
            <v>43596</v>
          </cell>
          <cell r="I2337">
            <v>201920</v>
          </cell>
        </row>
        <row r="2338">
          <cell r="A2338">
            <v>11681508</v>
          </cell>
          <cell r="B2338" t="str">
            <v>G</v>
          </cell>
          <cell r="C2338" t="str">
            <v>MS</v>
          </cell>
          <cell r="D2338" t="str">
            <v>CMPS</v>
          </cell>
          <cell r="F2338" t="str">
            <v>SE</v>
          </cell>
          <cell r="G2338">
            <v>39</v>
          </cell>
          <cell r="H2338">
            <v>43596</v>
          </cell>
          <cell r="I2338">
            <v>201920</v>
          </cell>
        </row>
        <row r="2339">
          <cell r="A2339">
            <v>11681590</v>
          </cell>
          <cell r="B2339" t="str">
            <v>U</v>
          </cell>
          <cell r="C2339" t="str">
            <v>BSME</v>
          </cell>
          <cell r="D2339" t="str">
            <v>MENG</v>
          </cell>
          <cell r="F2339" t="str">
            <v>SE</v>
          </cell>
          <cell r="G2339">
            <v>159</v>
          </cell>
          <cell r="H2339">
            <v>44317</v>
          </cell>
          <cell r="I2339">
            <v>202120</v>
          </cell>
        </row>
        <row r="2340">
          <cell r="A2340">
            <v>11683761</v>
          </cell>
          <cell r="B2340" t="str">
            <v>U</v>
          </cell>
          <cell r="C2340" t="str">
            <v>BSN</v>
          </cell>
          <cell r="D2340" t="str">
            <v>NURS</v>
          </cell>
          <cell r="F2340" t="str">
            <v>HH</v>
          </cell>
          <cell r="G2340">
            <v>148</v>
          </cell>
          <cell r="H2340">
            <v>44177</v>
          </cell>
          <cell r="I2340">
            <v>202110</v>
          </cell>
        </row>
        <row r="2341">
          <cell r="A2341">
            <v>11684368</v>
          </cell>
          <cell r="B2341" t="str">
            <v>U</v>
          </cell>
          <cell r="C2341" t="str">
            <v>BA</v>
          </cell>
          <cell r="D2341" t="str">
            <v>MCOM</v>
          </cell>
          <cell r="F2341" t="str">
            <v>FA</v>
          </cell>
          <cell r="G2341">
            <v>178</v>
          </cell>
          <cell r="H2341">
            <v>43813</v>
          </cell>
          <cell r="I2341">
            <v>202010</v>
          </cell>
        </row>
        <row r="2342">
          <cell r="A2342">
            <v>11684566</v>
          </cell>
          <cell r="B2342" t="str">
            <v>U</v>
          </cell>
          <cell r="C2342" t="str">
            <v>BBA</v>
          </cell>
          <cell r="D2342" t="str">
            <v>GBUS</v>
          </cell>
          <cell r="F2342" t="str">
            <v>BA</v>
          </cell>
          <cell r="G2342">
            <v>130</v>
          </cell>
          <cell r="H2342">
            <v>41769</v>
          </cell>
          <cell r="I2342">
            <v>201420</v>
          </cell>
        </row>
        <row r="2343">
          <cell r="A2343">
            <v>11685070</v>
          </cell>
          <cell r="B2343" t="str">
            <v>G</v>
          </cell>
          <cell r="C2343" t="str">
            <v>MSRS</v>
          </cell>
          <cell r="D2343" t="str">
            <v>RADE</v>
          </cell>
          <cell r="F2343" t="str">
            <v>HH</v>
          </cell>
          <cell r="G2343">
            <v>39</v>
          </cell>
          <cell r="H2343">
            <v>41858</v>
          </cell>
          <cell r="I2343">
            <v>201440</v>
          </cell>
        </row>
        <row r="2344">
          <cell r="A2344">
            <v>11685569</v>
          </cell>
          <cell r="B2344" t="str">
            <v>U</v>
          </cell>
          <cell r="C2344" t="str">
            <v>BSRC</v>
          </cell>
          <cell r="D2344" t="str">
            <v>RESP</v>
          </cell>
          <cell r="F2344" t="str">
            <v>HH</v>
          </cell>
          <cell r="G2344">
            <v>223</v>
          </cell>
          <cell r="H2344">
            <v>43449</v>
          </cell>
          <cell r="I2344">
            <v>201910</v>
          </cell>
        </row>
        <row r="2345">
          <cell r="A2345">
            <v>11685726</v>
          </cell>
          <cell r="B2345" t="str">
            <v>U</v>
          </cell>
          <cell r="C2345" t="str">
            <v>BS</v>
          </cell>
          <cell r="D2345" t="str">
            <v>PSYC</v>
          </cell>
          <cell r="F2345" t="str">
            <v>HM</v>
          </cell>
          <cell r="G2345">
            <v>125</v>
          </cell>
          <cell r="H2345">
            <v>43967</v>
          </cell>
          <cell r="I2345">
            <v>202020</v>
          </cell>
        </row>
        <row r="2346">
          <cell r="A2346">
            <v>11687568</v>
          </cell>
          <cell r="B2346" t="str">
            <v>U</v>
          </cell>
          <cell r="C2346" t="str">
            <v>BS</v>
          </cell>
          <cell r="D2346" t="str">
            <v>SPLS</v>
          </cell>
          <cell r="F2346" t="str">
            <v>ED</v>
          </cell>
          <cell r="G2346">
            <v>140</v>
          </cell>
          <cell r="H2346">
            <v>42504</v>
          </cell>
          <cell r="I2346">
            <v>201620</v>
          </cell>
        </row>
        <row r="2347">
          <cell r="A2347">
            <v>11688234</v>
          </cell>
          <cell r="B2347" t="str">
            <v>U</v>
          </cell>
          <cell r="C2347" t="str">
            <v>BSN</v>
          </cell>
          <cell r="D2347" t="str">
            <v>NURS</v>
          </cell>
          <cell r="F2347" t="str">
            <v>HH</v>
          </cell>
          <cell r="G2347">
            <v>139</v>
          </cell>
          <cell r="H2347">
            <v>41258</v>
          </cell>
          <cell r="I2347">
            <v>201310</v>
          </cell>
        </row>
        <row r="2348">
          <cell r="A2348">
            <v>11688620</v>
          </cell>
          <cell r="B2348" t="str">
            <v>U</v>
          </cell>
          <cell r="C2348" t="str">
            <v>BSDH</v>
          </cell>
          <cell r="D2348" t="str">
            <v>DNHY</v>
          </cell>
          <cell r="F2348" t="str">
            <v>HH</v>
          </cell>
          <cell r="G2348">
            <v>129</v>
          </cell>
          <cell r="H2348">
            <v>43596</v>
          </cell>
          <cell r="I2348">
            <v>201920</v>
          </cell>
        </row>
        <row r="2349">
          <cell r="A2349">
            <v>11690907</v>
          </cell>
          <cell r="B2349" t="str">
            <v>G</v>
          </cell>
          <cell r="C2349" t="str">
            <v>MBA</v>
          </cell>
          <cell r="D2349" t="str">
            <v>BUAD</v>
          </cell>
          <cell r="F2349" t="str">
            <v>BA</v>
          </cell>
          <cell r="G2349">
            <v>39</v>
          </cell>
          <cell r="H2349">
            <v>43232</v>
          </cell>
          <cell r="I2349">
            <v>201820</v>
          </cell>
        </row>
        <row r="2350">
          <cell r="A2350">
            <v>11692477</v>
          </cell>
          <cell r="B2350" t="str">
            <v>U</v>
          </cell>
          <cell r="C2350" t="str">
            <v>BSN</v>
          </cell>
          <cell r="D2350" t="str">
            <v>NURS</v>
          </cell>
          <cell r="F2350" t="str">
            <v>HH</v>
          </cell>
          <cell r="G2350">
            <v>203</v>
          </cell>
          <cell r="H2350">
            <v>41769</v>
          </cell>
          <cell r="I2350">
            <v>201420</v>
          </cell>
        </row>
        <row r="2351">
          <cell r="A2351">
            <v>11693717</v>
          </cell>
          <cell r="B2351" t="str">
            <v>G</v>
          </cell>
          <cell r="C2351" t="str">
            <v>MED</v>
          </cell>
          <cell r="D2351" t="str">
            <v>SPED</v>
          </cell>
          <cell r="F2351" t="str">
            <v>ED</v>
          </cell>
          <cell r="G2351">
            <v>48</v>
          </cell>
          <cell r="H2351">
            <v>44541</v>
          </cell>
          <cell r="I2351">
            <v>202210</v>
          </cell>
        </row>
        <row r="2352">
          <cell r="A2352">
            <v>11694167</v>
          </cell>
          <cell r="B2352" t="str">
            <v>U</v>
          </cell>
          <cell r="C2352" t="str">
            <v>BS</v>
          </cell>
          <cell r="D2352" t="str">
            <v>BIOL</v>
          </cell>
          <cell r="F2352" t="str">
            <v>SM</v>
          </cell>
          <cell r="G2352">
            <v>171</v>
          </cell>
          <cell r="H2352">
            <v>42868</v>
          </cell>
          <cell r="I2352">
            <v>201720</v>
          </cell>
        </row>
        <row r="2353">
          <cell r="A2353">
            <v>11695356</v>
          </cell>
          <cell r="B2353" t="str">
            <v>G</v>
          </cell>
          <cell r="C2353" t="str">
            <v>MED</v>
          </cell>
          <cell r="D2353" t="str">
            <v>EDLE</v>
          </cell>
          <cell r="F2353" t="str">
            <v>ED</v>
          </cell>
          <cell r="G2353">
            <v>36</v>
          </cell>
          <cell r="H2353">
            <v>44541</v>
          </cell>
          <cell r="I2353">
            <v>202210</v>
          </cell>
        </row>
        <row r="2354">
          <cell r="A2354">
            <v>11695677</v>
          </cell>
          <cell r="B2354" t="str">
            <v>U</v>
          </cell>
          <cell r="C2354" t="str">
            <v>BSDH</v>
          </cell>
          <cell r="D2354" t="str">
            <v>DNHY</v>
          </cell>
          <cell r="F2354" t="str">
            <v>HH</v>
          </cell>
          <cell r="G2354">
            <v>137</v>
          </cell>
          <cell r="H2354">
            <v>44688</v>
          </cell>
          <cell r="I2354">
            <v>202220</v>
          </cell>
        </row>
        <row r="2355">
          <cell r="A2355">
            <v>11696189</v>
          </cell>
          <cell r="B2355" t="str">
            <v>G</v>
          </cell>
          <cell r="C2355" t="str">
            <v>MA</v>
          </cell>
          <cell r="D2355" t="str">
            <v>PSYC</v>
          </cell>
          <cell r="F2355" t="str">
            <v>HM</v>
          </cell>
          <cell r="G2355">
            <v>60</v>
          </cell>
          <cell r="H2355">
            <v>43685</v>
          </cell>
          <cell r="I2355">
            <v>201940</v>
          </cell>
        </row>
        <row r="2356">
          <cell r="A2356">
            <v>11696888</v>
          </cell>
          <cell r="B2356" t="str">
            <v>U</v>
          </cell>
          <cell r="C2356" t="str">
            <v>BS</v>
          </cell>
          <cell r="D2356" t="str">
            <v>CHEM</v>
          </cell>
          <cell r="F2356" t="str">
            <v>SE</v>
          </cell>
          <cell r="G2356">
            <v>156</v>
          </cell>
          <cell r="H2356">
            <v>43813</v>
          </cell>
          <cell r="I2356">
            <v>202010</v>
          </cell>
        </row>
        <row r="2357">
          <cell r="A2357">
            <v>11697007</v>
          </cell>
          <cell r="B2357" t="str">
            <v>U</v>
          </cell>
          <cell r="C2357" t="str">
            <v>BS</v>
          </cell>
          <cell r="D2357" t="str">
            <v>PSYC</v>
          </cell>
          <cell r="F2357" t="str">
            <v>HM</v>
          </cell>
          <cell r="G2357">
            <v>120</v>
          </cell>
          <cell r="H2357">
            <v>43967</v>
          </cell>
          <cell r="I2357">
            <v>202020</v>
          </cell>
        </row>
        <row r="2358">
          <cell r="A2358">
            <v>11697063</v>
          </cell>
          <cell r="B2358" t="str">
            <v>U</v>
          </cell>
          <cell r="C2358" t="str">
            <v>BSRC</v>
          </cell>
          <cell r="D2358" t="str">
            <v>RESP</v>
          </cell>
          <cell r="F2358" t="str">
            <v>HH</v>
          </cell>
          <cell r="G2358">
            <v>181</v>
          </cell>
          <cell r="H2358">
            <v>43321</v>
          </cell>
          <cell r="I2358">
            <v>201840</v>
          </cell>
        </row>
        <row r="2359">
          <cell r="A2359">
            <v>11697635</v>
          </cell>
          <cell r="B2359" t="str">
            <v>U</v>
          </cell>
          <cell r="C2359" t="str">
            <v>BA</v>
          </cell>
          <cell r="D2359" t="str">
            <v>SOCL</v>
          </cell>
          <cell r="F2359" t="str">
            <v>HM</v>
          </cell>
          <cell r="G2359">
            <v>123</v>
          </cell>
          <cell r="H2359">
            <v>41622</v>
          </cell>
          <cell r="I2359">
            <v>201410</v>
          </cell>
        </row>
        <row r="2360">
          <cell r="A2360">
            <v>11698975</v>
          </cell>
          <cell r="B2360" t="str">
            <v>U</v>
          </cell>
          <cell r="C2360" t="str">
            <v>BSN</v>
          </cell>
          <cell r="D2360" t="str">
            <v>NURS</v>
          </cell>
          <cell r="F2360" t="str">
            <v>HH</v>
          </cell>
          <cell r="G2360">
            <v>128</v>
          </cell>
          <cell r="H2360">
            <v>44688</v>
          </cell>
          <cell r="I2360">
            <v>202220</v>
          </cell>
        </row>
        <row r="2361">
          <cell r="A2361">
            <v>11699341</v>
          </cell>
          <cell r="B2361" t="str">
            <v>U</v>
          </cell>
          <cell r="C2361" t="str">
            <v>BSW</v>
          </cell>
          <cell r="D2361" t="str">
            <v>SOWK</v>
          </cell>
          <cell r="F2361" t="str">
            <v>HH</v>
          </cell>
          <cell r="G2361">
            <v>138</v>
          </cell>
          <cell r="H2361">
            <v>43596</v>
          </cell>
          <cell r="I2361">
            <v>201920</v>
          </cell>
        </row>
        <row r="2362">
          <cell r="A2362">
            <v>11699972</v>
          </cell>
          <cell r="B2362" t="str">
            <v>U</v>
          </cell>
          <cell r="C2362" t="str">
            <v>BSAT</v>
          </cell>
          <cell r="D2362" t="str">
            <v>ATRN</v>
          </cell>
          <cell r="F2362" t="str">
            <v>HH</v>
          </cell>
          <cell r="G2362">
            <v>128</v>
          </cell>
          <cell r="H2362">
            <v>42504</v>
          </cell>
          <cell r="I2362">
            <v>201620</v>
          </cell>
        </row>
        <row r="2363">
          <cell r="A2363">
            <v>11700867</v>
          </cell>
          <cell r="B2363" t="str">
            <v>U</v>
          </cell>
          <cell r="C2363" t="str">
            <v>BSN</v>
          </cell>
          <cell r="D2363" t="str">
            <v>NURA</v>
          </cell>
          <cell r="F2363" t="str">
            <v>HH</v>
          </cell>
          <cell r="G2363">
            <v>201</v>
          </cell>
          <cell r="H2363">
            <v>42222</v>
          </cell>
          <cell r="I2363">
            <v>201540</v>
          </cell>
        </row>
        <row r="2364">
          <cell r="A2364">
            <v>11701899</v>
          </cell>
          <cell r="B2364" t="str">
            <v>U</v>
          </cell>
          <cell r="C2364" t="str">
            <v>BSCJ</v>
          </cell>
          <cell r="D2364" t="str">
            <v>CRJU</v>
          </cell>
          <cell r="F2364" t="str">
            <v>HH</v>
          </cell>
          <cell r="G2364">
            <v>136</v>
          </cell>
          <cell r="H2364">
            <v>41258</v>
          </cell>
          <cell r="I2364">
            <v>201310</v>
          </cell>
        </row>
        <row r="2365">
          <cell r="A2365">
            <v>11703013</v>
          </cell>
          <cell r="B2365" t="str">
            <v>U</v>
          </cell>
          <cell r="C2365" t="str">
            <v>BBA</v>
          </cell>
          <cell r="D2365" t="str">
            <v>MGMT</v>
          </cell>
          <cell r="F2365" t="str">
            <v>BA</v>
          </cell>
          <cell r="G2365">
            <v>127</v>
          </cell>
          <cell r="H2365">
            <v>42721</v>
          </cell>
          <cell r="I2365">
            <v>201710</v>
          </cell>
        </row>
        <row r="2366">
          <cell r="A2366">
            <v>11704160</v>
          </cell>
          <cell r="B2366" t="str">
            <v>U</v>
          </cell>
          <cell r="C2366" t="str">
            <v>BS</v>
          </cell>
          <cell r="D2366" t="str">
            <v>SPLS</v>
          </cell>
          <cell r="F2366" t="str">
            <v>ED</v>
          </cell>
          <cell r="G2366">
            <v>131</v>
          </cell>
          <cell r="H2366">
            <v>44688</v>
          </cell>
          <cell r="I2366">
            <v>202220</v>
          </cell>
        </row>
        <row r="2367">
          <cell r="A2367">
            <v>11705155</v>
          </cell>
          <cell r="B2367" t="str">
            <v>U</v>
          </cell>
          <cell r="C2367" t="str">
            <v>BS</v>
          </cell>
          <cell r="D2367" t="str">
            <v>BIOL</v>
          </cell>
          <cell r="F2367" t="str">
            <v>SE</v>
          </cell>
          <cell r="G2367">
            <v>152</v>
          </cell>
          <cell r="H2367">
            <v>43596</v>
          </cell>
          <cell r="I2367">
            <v>201920</v>
          </cell>
        </row>
        <row r="2368">
          <cell r="A2368">
            <v>11706286</v>
          </cell>
          <cell r="B2368" t="str">
            <v>U</v>
          </cell>
          <cell r="C2368" t="str">
            <v>BSME</v>
          </cell>
          <cell r="D2368" t="str">
            <v>MENG</v>
          </cell>
          <cell r="F2368" t="str">
            <v>SM</v>
          </cell>
          <cell r="G2368">
            <v>220</v>
          </cell>
          <cell r="H2368">
            <v>43232</v>
          </cell>
          <cell r="I2368">
            <v>201820</v>
          </cell>
        </row>
        <row r="2369">
          <cell r="A2369">
            <v>11706812</v>
          </cell>
          <cell r="B2369" t="str">
            <v>U</v>
          </cell>
          <cell r="C2369" t="str">
            <v>BSME</v>
          </cell>
          <cell r="D2369" t="str">
            <v>MENG</v>
          </cell>
          <cell r="F2369" t="str">
            <v>SM</v>
          </cell>
          <cell r="G2369">
            <v>148</v>
          </cell>
          <cell r="H2369">
            <v>42868</v>
          </cell>
          <cell r="I2369">
            <v>201720</v>
          </cell>
        </row>
        <row r="2370">
          <cell r="A2370">
            <v>11707234</v>
          </cell>
          <cell r="B2370" t="str">
            <v>U</v>
          </cell>
          <cell r="C2370" t="str">
            <v>BSW</v>
          </cell>
          <cell r="D2370" t="str">
            <v>SOWK</v>
          </cell>
          <cell r="F2370" t="str">
            <v>HH</v>
          </cell>
          <cell r="G2370">
            <v>137</v>
          </cell>
          <cell r="H2370">
            <v>43232</v>
          </cell>
          <cell r="I2370">
            <v>201820</v>
          </cell>
        </row>
        <row r="2371">
          <cell r="A2371">
            <v>11708093</v>
          </cell>
          <cell r="B2371" t="str">
            <v>U</v>
          </cell>
          <cell r="C2371" t="str">
            <v>BAAS</v>
          </cell>
          <cell r="D2371" t="str">
            <v>BAAS</v>
          </cell>
          <cell r="F2371" t="str">
            <v>HM</v>
          </cell>
          <cell r="G2371">
            <v>150</v>
          </cell>
          <cell r="H2371">
            <v>41494</v>
          </cell>
          <cell r="I2371">
            <v>201340</v>
          </cell>
        </row>
        <row r="2372">
          <cell r="A2372">
            <v>11708160</v>
          </cell>
          <cell r="B2372" t="str">
            <v>U</v>
          </cell>
          <cell r="C2372" t="str">
            <v>BBA</v>
          </cell>
          <cell r="D2372" t="str">
            <v>MGMT</v>
          </cell>
          <cell r="F2372" t="str">
            <v>BA</v>
          </cell>
          <cell r="G2372">
            <v>149</v>
          </cell>
          <cell r="H2372">
            <v>43232</v>
          </cell>
          <cell r="I2372">
            <v>201820</v>
          </cell>
        </row>
        <row r="2373">
          <cell r="A2373">
            <v>11708432</v>
          </cell>
          <cell r="B2373" t="str">
            <v>U</v>
          </cell>
          <cell r="C2373" t="str">
            <v>BBA</v>
          </cell>
          <cell r="D2373" t="str">
            <v>GBUS</v>
          </cell>
          <cell r="F2373" t="str">
            <v>BA</v>
          </cell>
          <cell r="G2373">
            <v>125</v>
          </cell>
          <cell r="H2373">
            <v>41494</v>
          </cell>
          <cell r="I2373">
            <v>201340</v>
          </cell>
        </row>
        <row r="2374">
          <cell r="A2374">
            <v>11710257</v>
          </cell>
          <cell r="B2374" t="str">
            <v>U</v>
          </cell>
          <cell r="C2374" t="str">
            <v>BSRC</v>
          </cell>
          <cell r="D2374" t="str">
            <v>RESP</v>
          </cell>
          <cell r="F2374" t="str">
            <v>HH</v>
          </cell>
          <cell r="G2374">
            <v>152</v>
          </cell>
          <cell r="H2374">
            <v>42868</v>
          </cell>
          <cell r="I2374">
            <v>201720</v>
          </cell>
        </row>
        <row r="2375">
          <cell r="A2375">
            <v>11710877</v>
          </cell>
          <cell r="B2375" t="str">
            <v>U</v>
          </cell>
          <cell r="C2375" t="str">
            <v>BBA</v>
          </cell>
          <cell r="D2375" t="str">
            <v>GBUS</v>
          </cell>
          <cell r="F2375" t="str">
            <v>BA</v>
          </cell>
          <cell r="G2375">
            <v>140</v>
          </cell>
          <cell r="H2375">
            <v>42504</v>
          </cell>
          <cell r="I2375">
            <v>201620</v>
          </cell>
        </row>
        <row r="2376">
          <cell r="A2376">
            <v>11711412</v>
          </cell>
          <cell r="B2376" t="str">
            <v>U</v>
          </cell>
          <cell r="C2376" t="str">
            <v>BA</v>
          </cell>
          <cell r="D2376" t="str">
            <v>MCOM</v>
          </cell>
          <cell r="F2376" t="str">
            <v>FA</v>
          </cell>
          <cell r="G2376">
            <v>130</v>
          </cell>
          <cell r="H2376">
            <v>44317</v>
          </cell>
          <cell r="I2376">
            <v>202120</v>
          </cell>
        </row>
        <row r="2377">
          <cell r="A2377">
            <v>11711867</v>
          </cell>
          <cell r="B2377" t="str">
            <v>U</v>
          </cell>
          <cell r="C2377" t="str">
            <v>BSN</v>
          </cell>
          <cell r="D2377" t="str">
            <v>NURS</v>
          </cell>
          <cell r="F2377" t="str">
            <v>HH</v>
          </cell>
          <cell r="G2377">
            <v>141</v>
          </cell>
          <cell r="H2377">
            <v>42721</v>
          </cell>
          <cell r="I2377">
            <v>201710</v>
          </cell>
        </row>
        <row r="2378">
          <cell r="A2378">
            <v>11713186</v>
          </cell>
          <cell r="B2378" t="str">
            <v>U</v>
          </cell>
          <cell r="C2378" t="str">
            <v>BAAS</v>
          </cell>
          <cell r="D2378" t="str">
            <v>BAAS</v>
          </cell>
          <cell r="F2378" t="str">
            <v>ED</v>
          </cell>
          <cell r="G2378">
            <v>132</v>
          </cell>
          <cell r="H2378">
            <v>43596</v>
          </cell>
          <cell r="I2378">
            <v>201920</v>
          </cell>
        </row>
        <row r="2379">
          <cell r="A2379">
            <v>11715411</v>
          </cell>
          <cell r="B2379" t="str">
            <v>U</v>
          </cell>
          <cell r="C2379" t="str">
            <v>BA</v>
          </cell>
          <cell r="D2379" t="str">
            <v>SPAN</v>
          </cell>
          <cell r="F2379" t="str">
            <v>HM</v>
          </cell>
          <cell r="G2379">
            <v>187</v>
          </cell>
          <cell r="H2379">
            <v>41405</v>
          </cell>
          <cell r="I2379">
            <v>201320</v>
          </cell>
        </row>
        <row r="2380">
          <cell r="A2380">
            <v>11715411</v>
          </cell>
          <cell r="B2380" t="str">
            <v>U</v>
          </cell>
          <cell r="C2380" t="str">
            <v>BSME</v>
          </cell>
          <cell r="D2380" t="str">
            <v>MENG</v>
          </cell>
          <cell r="F2380" t="str">
            <v>SM</v>
          </cell>
          <cell r="G2380">
            <v>187</v>
          </cell>
          <cell r="H2380">
            <v>41405</v>
          </cell>
          <cell r="I2380">
            <v>201320</v>
          </cell>
        </row>
        <row r="2381">
          <cell r="A2381">
            <v>11716063</v>
          </cell>
          <cell r="B2381" t="str">
            <v>U</v>
          </cell>
          <cell r="C2381" t="str">
            <v>BA</v>
          </cell>
          <cell r="D2381" t="str">
            <v>PSYC</v>
          </cell>
          <cell r="F2381" t="str">
            <v>HM</v>
          </cell>
          <cell r="G2381">
            <v>169</v>
          </cell>
          <cell r="H2381">
            <v>44413</v>
          </cell>
          <cell r="I2381">
            <v>202140</v>
          </cell>
        </row>
        <row r="2382">
          <cell r="A2382">
            <v>11717353</v>
          </cell>
          <cell r="B2382" t="str">
            <v>U</v>
          </cell>
          <cell r="C2382" t="str">
            <v>BSRC</v>
          </cell>
          <cell r="D2382" t="str">
            <v>RESP</v>
          </cell>
          <cell r="F2382" t="str">
            <v>HH</v>
          </cell>
          <cell r="G2382">
            <v>147</v>
          </cell>
          <cell r="H2382">
            <v>44905</v>
          </cell>
          <cell r="I2382">
            <v>202310</v>
          </cell>
        </row>
        <row r="2383">
          <cell r="A2383">
            <v>11718388</v>
          </cell>
          <cell r="B2383" t="str">
            <v>U</v>
          </cell>
          <cell r="C2383" t="str">
            <v>BBA</v>
          </cell>
          <cell r="D2383" t="str">
            <v>MGMT</v>
          </cell>
          <cell r="F2383" t="str">
            <v>BA</v>
          </cell>
          <cell r="G2383">
            <v>120</v>
          </cell>
          <cell r="H2383">
            <v>43596</v>
          </cell>
          <cell r="I2383">
            <v>201920</v>
          </cell>
        </row>
        <row r="2384">
          <cell r="A2384">
            <v>11718746</v>
          </cell>
          <cell r="B2384" t="str">
            <v>U</v>
          </cell>
          <cell r="C2384" t="str">
            <v>BSN</v>
          </cell>
          <cell r="D2384" t="str">
            <v>NURS</v>
          </cell>
          <cell r="F2384" t="str">
            <v>HH</v>
          </cell>
          <cell r="G2384">
            <v>128</v>
          </cell>
          <cell r="H2384">
            <v>44177</v>
          </cell>
          <cell r="I2384">
            <v>202110</v>
          </cell>
        </row>
        <row r="2385">
          <cell r="A2385">
            <v>11720328</v>
          </cell>
          <cell r="B2385" t="str">
            <v>U</v>
          </cell>
          <cell r="C2385" t="str">
            <v>BSEP</v>
          </cell>
          <cell r="D2385" t="str">
            <v>EXPH</v>
          </cell>
          <cell r="F2385" t="str">
            <v>HH</v>
          </cell>
          <cell r="G2385">
            <v>158</v>
          </cell>
          <cell r="H2385">
            <v>43449</v>
          </cell>
          <cell r="I2385">
            <v>201910</v>
          </cell>
        </row>
        <row r="2386">
          <cell r="A2386">
            <v>11720715</v>
          </cell>
          <cell r="B2386" t="str">
            <v>U</v>
          </cell>
          <cell r="C2386" t="str">
            <v>BSRS</v>
          </cell>
          <cell r="D2386" t="str">
            <v>RADS</v>
          </cell>
          <cell r="F2386" t="str">
            <v>HH</v>
          </cell>
          <cell r="G2386">
            <v>136</v>
          </cell>
          <cell r="H2386">
            <v>42140</v>
          </cell>
          <cell r="I2386">
            <v>201520</v>
          </cell>
        </row>
        <row r="2387">
          <cell r="A2387">
            <v>11722183</v>
          </cell>
          <cell r="B2387" t="str">
            <v>U</v>
          </cell>
          <cell r="C2387" t="str">
            <v>BSIS</v>
          </cell>
          <cell r="D2387" t="str">
            <v>ECE6</v>
          </cell>
          <cell r="F2387" t="str">
            <v>ED</v>
          </cell>
          <cell r="G2387">
            <v>135</v>
          </cell>
          <cell r="H2387">
            <v>44177</v>
          </cell>
          <cell r="I2387">
            <v>202110</v>
          </cell>
        </row>
        <row r="2388">
          <cell r="A2388">
            <v>11723326</v>
          </cell>
          <cell r="B2388" t="str">
            <v>U</v>
          </cell>
          <cell r="C2388" t="str">
            <v>BSIS</v>
          </cell>
          <cell r="D2388" t="str">
            <v>SPED</v>
          </cell>
          <cell r="F2388" t="str">
            <v>ED</v>
          </cell>
          <cell r="G2388">
            <v>173.5</v>
          </cell>
          <cell r="H2388">
            <v>41986</v>
          </cell>
          <cell r="I2388">
            <v>201510</v>
          </cell>
        </row>
        <row r="2389">
          <cell r="A2389">
            <v>11723326</v>
          </cell>
          <cell r="B2389" t="str">
            <v>G</v>
          </cell>
          <cell r="C2389" t="str">
            <v>MED</v>
          </cell>
          <cell r="D2389" t="str">
            <v>SPED</v>
          </cell>
          <cell r="F2389" t="str">
            <v>ED</v>
          </cell>
          <cell r="G2389">
            <v>36</v>
          </cell>
          <cell r="H2389">
            <v>43449</v>
          </cell>
          <cell r="I2389">
            <v>201910</v>
          </cell>
        </row>
        <row r="2390">
          <cell r="A2390">
            <v>11723753</v>
          </cell>
          <cell r="B2390" t="str">
            <v>G</v>
          </cell>
          <cell r="C2390" t="str">
            <v>MA</v>
          </cell>
          <cell r="D2390" t="str">
            <v>CLMH</v>
          </cell>
          <cell r="F2390" t="str">
            <v>ED</v>
          </cell>
          <cell r="G2390">
            <v>105</v>
          </cell>
          <cell r="H2390">
            <v>44177</v>
          </cell>
          <cell r="I2390">
            <v>202110</v>
          </cell>
        </row>
        <row r="2391">
          <cell r="A2391">
            <v>11724616</v>
          </cell>
          <cell r="B2391" t="str">
            <v>U</v>
          </cell>
          <cell r="C2391" t="str">
            <v>BS</v>
          </cell>
          <cell r="D2391" t="str">
            <v>PSYC</v>
          </cell>
          <cell r="F2391" t="str">
            <v>HM</v>
          </cell>
          <cell r="G2391">
            <v>144</v>
          </cell>
          <cell r="H2391">
            <v>43596</v>
          </cell>
          <cell r="I2391">
            <v>201920</v>
          </cell>
        </row>
        <row r="2392">
          <cell r="A2392">
            <v>11724904</v>
          </cell>
          <cell r="B2392" t="str">
            <v>U</v>
          </cell>
          <cell r="C2392" t="str">
            <v>BSRS</v>
          </cell>
          <cell r="D2392" t="str">
            <v>RADS</v>
          </cell>
          <cell r="F2392" t="str">
            <v>HH</v>
          </cell>
          <cell r="G2392">
            <v>133</v>
          </cell>
          <cell r="H2392">
            <v>43085</v>
          </cell>
          <cell r="I2392">
            <v>201810</v>
          </cell>
        </row>
        <row r="2393">
          <cell r="A2393">
            <v>11725195</v>
          </cell>
          <cell r="B2393" t="str">
            <v>U</v>
          </cell>
          <cell r="C2393" t="str">
            <v>BSW</v>
          </cell>
          <cell r="D2393" t="str">
            <v>SOWK</v>
          </cell>
          <cell r="F2393" t="str">
            <v>HH</v>
          </cell>
          <cell r="G2393">
            <v>141</v>
          </cell>
          <cell r="H2393">
            <v>43596</v>
          </cell>
          <cell r="I2393">
            <v>201920</v>
          </cell>
        </row>
        <row r="2394">
          <cell r="A2394">
            <v>11725779</v>
          </cell>
          <cell r="B2394" t="str">
            <v>U</v>
          </cell>
          <cell r="C2394" t="str">
            <v>BSME</v>
          </cell>
          <cell r="D2394" t="str">
            <v>MENG</v>
          </cell>
          <cell r="F2394" t="str">
            <v>SE</v>
          </cell>
          <cell r="G2394">
            <v>179</v>
          </cell>
          <cell r="H2394">
            <v>43596</v>
          </cell>
          <cell r="I2394">
            <v>201920</v>
          </cell>
        </row>
        <row r="2395">
          <cell r="A2395">
            <v>11727463</v>
          </cell>
          <cell r="B2395" t="str">
            <v>U</v>
          </cell>
          <cell r="C2395" t="str">
            <v>BA</v>
          </cell>
          <cell r="D2395" t="str">
            <v>SPAN</v>
          </cell>
          <cell r="F2395" t="str">
            <v>HM</v>
          </cell>
          <cell r="G2395">
            <v>139</v>
          </cell>
          <cell r="H2395">
            <v>44688</v>
          </cell>
          <cell r="I2395">
            <v>202220</v>
          </cell>
        </row>
        <row r="2396">
          <cell r="A2396">
            <v>11728466</v>
          </cell>
          <cell r="B2396" t="str">
            <v>U</v>
          </cell>
          <cell r="C2396" t="str">
            <v>BSDH</v>
          </cell>
          <cell r="D2396" t="str">
            <v>DNHY</v>
          </cell>
          <cell r="F2396" t="str">
            <v>HH</v>
          </cell>
          <cell r="G2396">
            <v>120</v>
          </cell>
          <cell r="H2396">
            <v>43232</v>
          </cell>
          <cell r="I2396">
            <v>201820</v>
          </cell>
        </row>
        <row r="2397">
          <cell r="A2397">
            <v>11728965</v>
          </cell>
          <cell r="B2397" t="str">
            <v>U</v>
          </cell>
          <cell r="C2397" t="str">
            <v>BSDH</v>
          </cell>
          <cell r="D2397" t="str">
            <v>DNHY</v>
          </cell>
          <cell r="F2397" t="str">
            <v>HH</v>
          </cell>
          <cell r="G2397">
            <v>131</v>
          </cell>
          <cell r="H2397">
            <v>43232</v>
          </cell>
          <cell r="I2397">
            <v>201820</v>
          </cell>
        </row>
        <row r="2398">
          <cell r="A2398">
            <v>11729495</v>
          </cell>
          <cell r="B2398" t="str">
            <v>U</v>
          </cell>
          <cell r="C2398" t="str">
            <v>BBA</v>
          </cell>
          <cell r="D2398" t="str">
            <v>ACCT</v>
          </cell>
          <cell r="E2398" t="str">
            <v>MGMT</v>
          </cell>
          <cell r="F2398" t="str">
            <v>BA</v>
          </cell>
          <cell r="G2398">
            <v>192</v>
          </cell>
          <cell r="H2398">
            <v>42504</v>
          </cell>
          <cell r="I2398">
            <v>201620</v>
          </cell>
        </row>
        <row r="2399">
          <cell r="A2399">
            <v>11729655</v>
          </cell>
          <cell r="B2399" t="str">
            <v>U</v>
          </cell>
          <cell r="C2399" t="str">
            <v>BA</v>
          </cell>
          <cell r="D2399" t="str">
            <v>PSYC</v>
          </cell>
          <cell r="F2399" t="str">
            <v>HM</v>
          </cell>
          <cell r="G2399">
            <v>121</v>
          </cell>
          <cell r="H2399">
            <v>42721</v>
          </cell>
          <cell r="I2399">
            <v>201710</v>
          </cell>
        </row>
        <row r="2400">
          <cell r="A2400">
            <v>11730920</v>
          </cell>
          <cell r="B2400" t="str">
            <v>U</v>
          </cell>
          <cell r="C2400" t="str">
            <v>BSN</v>
          </cell>
          <cell r="D2400" t="str">
            <v>NURN</v>
          </cell>
          <cell r="F2400" t="str">
            <v>HH</v>
          </cell>
          <cell r="G2400">
            <v>141</v>
          </cell>
          <cell r="H2400">
            <v>44777</v>
          </cell>
          <cell r="I2400">
            <v>202240</v>
          </cell>
        </row>
        <row r="2401">
          <cell r="A2401">
            <v>11734999</v>
          </cell>
          <cell r="B2401" t="str">
            <v>U</v>
          </cell>
          <cell r="C2401" t="str">
            <v>BBA</v>
          </cell>
          <cell r="D2401" t="str">
            <v>ACCT</v>
          </cell>
          <cell r="F2401" t="str">
            <v>BA</v>
          </cell>
          <cell r="G2401">
            <v>120</v>
          </cell>
          <cell r="H2401">
            <v>42140</v>
          </cell>
          <cell r="I2401">
            <v>201520</v>
          </cell>
        </row>
        <row r="2402">
          <cell r="A2402">
            <v>11734999</v>
          </cell>
          <cell r="B2402" t="str">
            <v>G</v>
          </cell>
          <cell r="C2402" t="str">
            <v>MBA</v>
          </cell>
          <cell r="D2402" t="str">
            <v>BUAD</v>
          </cell>
          <cell r="F2402" t="str">
            <v>BA</v>
          </cell>
          <cell r="G2402">
            <v>33</v>
          </cell>
          <cell r="H2402">
            <v>43085</v>
          </cell>
          <cell r="I2402">
            <v>201810</v>
          </cell>
        </row>
        <row r="2403">
          <cell r="A2403">
            <v>11736343</v>
          </cell>
          <cell r="B2403" t="str">
            <v>U</v>
          </cell>
          <cell r="C2403" t="str">
            <v>BSRS</v>
          </cell>
          <cell r="D2403" t="str">
            <v>RADS</v>
          </cell>
          <cell r="F2403" t="str">
            <v>HH</v>
          </cell>
          <cell r="G2403">
            <v>217</v>
          </cell>
          <cell r="H2403">
            <v>41986</v>
          </cell>
          <cell r="I2403">
            <v>201510</v>
          </cell>
        </row>
        <row r="2404">
          <cell r="A2404">
            <v>11738506</v>
          </cell>
          <cell r="B2404" t="str">
            <v>U</v>
          </cell>
          <cell r="C2404" t="str">
            <v>BSRS</v>
          </cell>
          <cell r="D2404" t="str">
            <v>RADS</v>
          </cell>
          <cell r="F2404" t="str">
            <v>HH</v>
          </cell>
          <cell r="G2404">
            <v>159</v>
          </cell>
          <cell r="H2404">
            <v>42721</v>
          </cell>
          <cell r="I2404">
            <v>201710</v>
          </cell>
        </row>
        <row r="2405">
          <cell r="A2405">
            <v>11738730</v>
          </cell>
          <cell r="B2405" t="str">
            <v>U</v>
          </cell>
          <cell r="C2405" t="str">
            <v>BSCJ</v>
          </cell>
          <cell r="D2405" t="str">
            <v>CRJU</v>
          </cell>
          <cell r="F2405" t="str">
            <v>HH</v>
          </cell>
          <cell r="G2405">
            <v>132</v>
          </cell>
          <cell r="H2405">
            <v>42140</v>
          </cell>
          <cell r="I2405">
            <v>201520</v>
          </cell>
        </row>
        <row r="2406">
          <cell r="A2406">
            <v>11739326</v>
          </cell>
          <cell r="B2406" t="str">
            <v>U</v>
          </cell>
          <cell r="C2406" t="str">
            <v>BSRS</v>
          </cell>
          <cell r="D2406" t="str">
            <v>RADS</v>
          </cell>
          <cell r="F2406" t="str">
            <v>HH</v>
          </cell>
          <cell r="G2406">
            <v>135</v>
          </cell>
          <cell r="H2406">
            <v>44317</v>
          </cell>
          <cell r="I2406">
            <v>202120</v>
          </cell>
        </row>
        <row r="2407">
          <cell r="A2407">
            <v>11740684</v>
          </cell>
          <cell r="B2407" t="str">
            <v>U</v>
          </cell>
          <cell r="C2407" t="str">
            <v>BSW</v>
          </cell>
          <cell r="D2407" t="str">
            <v>SOWK</v>
          </cell>
          <cell r="F2407" t="str">
            <v>HH</v>
          </cell>
          <cell r="G2407">
            <v>133</v>
          </cell>
          <cell r="H2407">
            <v>43813</v>
          </cell>
          <cell r="I2407">
            <v>202010</v>
          </cell>
        </row>
        <row r="2408">
          <cell r="A2408">
            <v>11741415</v>
          </cell>
          <cell r="B2408" t="str">
            <v>U</v>
          </cell>
          <cell r="C2408" t="str">
            <v>BSDH</v>
          </cell>
          <cell r="D2408" t="str">
            <v>DNHY</v>
          </cell>
          <cell r="F2408" t="str">
            <v>HH</v>
          </cell>
          <cell r="G2408">
            <v>170</v>
          </cell>
          <cell r="H2408">
            <v>44049</v>
          </cell>
          <cell r="I2408">
            <v>202040</v>
          </cell>
        </row>
        <row r="2409">
          <cell r="A2409">
            <v>11741539</v>
          </cell>
          <cell r="B2409" t="str">
            <v>U</v>
          </cell>
          <cell r="C2409" t="str">
            <v>BAAS</v>
          </cell>
          <cell r="D2409" t="str">
            <v>BAAS</v>
          </cell>
          <cell r="F2409" t="str">
            <v>ED</v>
          </cell>
          <cell r="G2409">
            <v>145</v>
          </cell>
          <cell r="H2409">
            <v>43085</v>
          </cell>
          <cell r="I2409">
            <v>201810</v>
          </cell>
        </row>
        <row r="2410">
          <cell r="A2410">
            <v>11741644</v>
          </cell>
          <cell r="B2410" t="str">
            <v>U</v>
          </cell>
          <cell r="C2410" t="str">
            <v>BBA</v>
          </cell>
          <cell r="D2410" t="str">
            <v>MGMT</v>
          </cell>
          <cell r="F2410" t="str">
            <v>BA</v>
          </cell>
          <cell r="G2410">
            <v>124</v>
          </cell>
          <cell r="H2410">
            <v>43321</v>
          </cell>
          <cell r="I2410">
            <v>201840</v>
          </cell>
        </row>
        <row r="2411">
          <cell r="A2411">
            <v>11741659</v>
          </cell>
          <cell r="B2411" t="str">
            <v>U</v>
          </cell>
          <cell r="C2411" t="str">
            <v>BA</v>
          </cell>
          <cell r="D2411" t="str">
            <v>HIST</v>
          </cell>
          <cell r="F2411" t="str">
            <v>HM</v>
          </cell>
          <cell r="G2411">
            <v>123</v>
          </cell>
          <cell r="H2411">
            <v>43813</v>
          </cell>
          <cell r="I2411">
            <v>202010</v>
          </cell>
        </row>
        <row r="2412">
          <cell r="A2412">
            <v>11742215</v>
          </cell>
          <cell r="B2412" t="str">
            <v>G</v>
          </cell>
          <cell r="C2412" t="str">
            <v>MED</v>
          </cell>
          <cell r="D2412" t="str">
            <v>EDLE</v>
          </cell>
          <cell r="F2412" t="str">
            <v>ED</v>
          </cell>
          <cell r="G2412">
            <v>48</v>
          </cell>
          <cell r="H2412">
            <v>42868</v>
          </cell>
          <cell r="I2412">
            <v>201720</v>
          </cell>
        </row>
        <row r="2413">
          <cell r="A2413">
            <v>11742215</v>
          </cell>
          <cell r="B2413" t="str">
            <v>U</v>
          </cell>
          <cell r="C2413" t="str">
            <v>BSIS</v>
          </cell>
          <cell r="D2413" t="str">
            <v>ECB6</v>
          </cell>
          <cell r="F2413" t="str">
            <v>ED</v>
          </cell>
          <cell r="G2413">
            <v>139</v>
          </cell>
          <cell r="H2413">
            <v>41986</v>
          </cell>
          <cell r="I2413">
            <v>201510</v>
          </cell>
        </row>
        <row r="2414">
          <cell r="A2414">
            <v>11743755</v>
          </cell>
          <cell r="B2414" t="str">
            <v>U</v>
          </cell>
          <cell r="C2414" t="str">
            <v>BAAS</v>
          </cell>
          <cell r="D2414" t="str">
            <v>BAAS</v>
          </cell>
          <cell r="F2414" t="str">
            <v>ED</v>
          </cell>
          <cell r="G2414">
            <v>145</v>
          </cell>
          <cell r="H2414">
            <v>42504</v>
          </cell>
          <cell r="I2414">
            <v>201620</v>
          </cell>
        </row>
        <row r="2415">
          <cell r="A2415">
            <v>11744208</v>
          </cell>
          <cell r="B2415" t="str">
            <v>U</v>
          </cell>
          <cell r="C2415" t="str">
            <v>BBA</v>
          </cell>
          <cell r="D2415" t="str">
            <v>ACCT</v>
          </cell>
          <cell r="F2415" t="str">
            <v>BA</v>
          </cell>
          <cell r="G2415">
            <v>122</v>
          </cell>
          <cell r="H2415">
            <v>42350</v>
          </cell>
          <cell r="I2415">
            <v>201610</v>
          </cell>
        </row>
        <row r="2416">
          <cell r="A2416">
            <v>11744496</v>
          </cell>
          <cell r="B2416" t="str">
            <v>U</v>
          </cell>
          <cell r="C2416" t="str">
            <v>BSN</v>
          </cell>
          <cell r="D2416" t="str">
            <v>NURS</v>
          </cell>
          <cell r="F2416" t="str">
            <v>HH</v>
          </cell>
          <cell r="G2416">
            <v>161</v>
          </cell>
          <cell r="H2416">
            <v>43967</v>
          </cell>
          <cell r="I2416">
            <v>202020</v>
          </cell>
        </row>
        <row r="2417">
          <cell r="A2417">
            <v>11744668</v>
          </cell>
          <cell r="B2417" t="str">
            <v>U</v>
          </cell>
          <cell r="C2417" t="str">
            <v>BSN</v>
          </cell>
          <cell r="D2417" t="str">
            <v>NURS</v>
          </cell>
          <cell r="F2417" t="str">
            <v>HH</v>
          </cell>
          <cell r="G2417">
            <v>162</v>
          </cell>
          <cell r="H2417">
            <v>41258</v>
          </cell>
          <cell r="I2417">
            <v>201310</v>
          </cell>
        </row>
        <row r="2418">
          <cell r="A2418">
            <v>11745953</v>
          </cell>
          <cell r="B2418" t="str">
            <v>U</v>
          </cell>
          <cell r="C2418" t="str">
            <v>BFA</v>
          </cell>
          <cell r="D2418" t="str">
            <v>THEA</v>
          </cell>
          <cell r="F2418" t="str">
            <v>FA</v>
          </cell>
          <cell r="G2418">
            <v>197.34399999999999</v>
          </cell>
          <cell r="H2418">
            <v>42957</v>
          </cell>
          <cell r="I2418">
            <v>201740</v>
          </cell>
        </row>
        <row r="2419">
          <cell r="A2419">
            <v>11746266</v>
          </cell>
          <cell r="B2419" t="str">
            <v>U</v>
          </cell>
          <cell r="C2419" t="str">
            <v>BS</v>
          </cell>
          <cell r="D2419" t="str">
            <v>BIOL</v>
          </cell>
          <cell r="F2419" t="str">
            <v>SE</v>
          </cell>
          <cell r="G2419">
            <v>164</v>
          </cell>
          <cell r="H2419">
            <v>44177</v>
          </cell>
          <cell r="I2419">
            <v>202110</v>
          </cell>
        </row>
        <row r="2420">
          <cell r="A2420">
            <v>11746304</v>
          </cell>
          <cell r="B2420" t="str">
            <v>U</v>
          </cell>
          <cell r="C2420" t="str">
            <v>BS</v>
          </cell>
          <cell r="D2420" t="str">
            <v>PSYC</v>
          </cell>
          <cell r="F2420" t="str">
            <v>HM</v>
          </cell>
          <cell r="G2420">
            <v>126</v>
          </cell>
          <cell r="H2420">
            <v>42868</v>
          </cell>
          <cell r="I2420">
            <v>201720</v>
          </cell>
        </row>
        <row r="2421">
          <cell r="A2421">
            <v>11746791</v>
          </cell>
          <cell r="B2421" t="str">
            <v>U</v>
          </cell>
          <cell r="C2421" t="str">
            <v>BSRC</v>
          </cell>
          <cell r="D2421" t="str">
            <v>RESP</v>
          </cell>
          <cell r="F2421" t="str">
            <v>HH</v>
          </cell>
          <cell r="G2421">
            <v>156.5</v>
          </cell>
          <cell r="H2421">
            <v>43685</v>
          </cell>
          <cell r="I2421">
            <v>201940</v>
          </cell>
        </row>
        <row r="2422">
          <cell r="A2422">
            <v>11748034</v>
          </cell>
          <cell r="B2422" t="str">
            <v>U</v>
          </cell>
          <cell r="C2422" t="str">
            <v>BSN</v>
          </cell>
          <cell r="D2422" t="str">
            <v>NURA</v>
          </cell>
          <cell r="F2422" t="str">
            <v>HH</v>
          </cell>
          <cell r="G2422">
            <v>199</v>
          </cell>
          <cell r="H2422">
            <v>41858</v>
          </cell>
          <cell r="I2422">
            <v>201440</v>
          </cell>
        </row>
        <row r="2423">
          <cell r="A2423">
            <v>11748168</v>
          </cell>
          <cell r="B2423" t="str">
            <v>G</v>
          </cell>
          <cell r="C2423" t="str">
            <v>MSN</v>
          </cell>
          <cell r="D2423" t="str">
            <v>FNPR</v>
          </cell>
          <cell r="F2423" t="str">
            <v>HH</v>
          </cell>
          <cell r="G2423">
            <v>50</v>
          </cell>
          <cell r="H2423">
            <v>42222</v>
          </cell>
          <cell r="I2423">
            <v>201540</v>
          </cell>
        </row>
        <row r="2424">
          <cell r="A2424">
            <v>11748396</v>
          </cell>
          <cell r="B2424" t="str">
            <v>U</v>
          </cell>
          <cell r="C2424" t="str">
            <v>BSN</v>
          </cell>
          <cell r="D2424" t="str">
            <v>NURS</v>
          </cell>
          <cell r="F2424" t="str">
            <v>HH</v>
          </cell>
          <cell r="G2424">
            <v>125</v>
          </cell>
          <cell r="H2424">
            <v>44905</v>
          </cell>
          <cell r="I2424">
            <v>202310</v>
          </cell>
        </row>
        <row r="2425">
          <cell r="A2425">
            <v>11750380</v>
          </cell>
          <cell r="B2425" t="str">
            <v>U</v>
          </cell>
          <cell r="C2425" t="str">
            <v>BSRS</v>
          </cell>
          <cell r="D2425" t="str">
            <v>RADS</v>
          </cell>
          <cell r="F2425" t="str">
            <v>HH</v>
          </cell>
          <cell r="G2425">
            <v>131</v>
          </cell>
          <cell r="H2425">
            <v>41258</v>
          </cell>
          <cell r="I2425">
            <v>201310</v>
          </cell>
        </row>
        <row r="2426">
          <cell r="A2426">
            <v>11752580</v>
          </cell>
          <cell r="B2426" t="str">
            <v>U</v>
          </cell>
          <cell r="C2426" t="str">
            <v>BSN</v>
          </cell>
          <cell r="D2426" t="str">
            <v>NURS</v>
          </cell>
          <cell r="F2426" t="str">
            <v>HH</v>
          </cell>
          <cell r="G2426">
            <v>141</v>
          </cell>
          <cell r="H2426">
            <v>41986</v>
          </cell>
          <cell r="I2426">
            <v>201510</v>
          </cell>
        </row>
        <row r="2427">
          <cell r="A2427">
            <v>11755270</v>
          </cell>
          <cell r="B2427" t="str">
            <v>U</v>
          </cell>
          <cell r="C2427" t="str">
            <v>BSME</v>
          </cell>
          <cell r="D2427" t="str">
            <v>MENG</v>
          </cell>
          <cell r="F2427" t="str">
            <v>SM</v>
          </cell>
          <cell r="G2427">
            <v>133</v>
          </cell>
          <cell r="H2427">
            <v>41986</v>
          </cell>
          <cell r="I2427">
            <v>201510</v>
          </cell>
        </row>
        <row r="2428">
          <cell r="A2428">
            <v>11755447</v>
          </cell>
          <cell r="B2428" t="str">
            <v>U</v>
          </cell>
          <cell r="C2428" t="str">
            <v>BSRS</v>
          </cell>
          <cell r="D2428" t="str">
            <v>RADS</v>
          </cell>
          <cell r="F2428" t="str">
            <v>HH</v>
          </cell>
          <cell r="G2428">
            <v>152</v>
          </cell>
          <cell r="H2428">
            <v>42504</v>
          </cell>
          <cell r="I2428">
            <v>201620</v>
          </cell>
        </row>
        <row r="2429">
          <cell r="A2429">
            <v>11756000</v>
          </cell>
          <cell r="B2429" t="str">
            <v>U</v>
          </cell>
          <cell r="C2429" t="str">
            <v>BS</v>
          </cell>
          <cell r="D2429" t="str">
            <v>PSYC</v>
          </cell>
          <cell r="F2429" t="str">
            <v>HM</v>
          </cell>
          <cell r="G2429">
            <v>130</v>
          </cell>
          <cell r="H2429">
            <v>43596</v>
          </cell>
          <cell r="I2429">
            <v>201920</v>
          </cell>
        </row>
        <row r="2430">
          <cell r="A2430">
            <v>11756068</v>
          </cell>
          <cell r="B2430" t="str">
            <v>U</v>
          </cell>
          <cell r="C2430" t="str">
            <v>BSRS</v>
          </cell>
          <cell r="D2430" t="str">
            <v>RADS</v>
          </cell>
          <cell r="F2430" t="str">
            <v>HH</v>
          </cell>
          <cell r="G2430">
            <v>148.67400000000001</v>
          </cell>
          <cell r="H2430">
            <v>41405</v>
          </cell>
          <cell r="I2430">
            <v>201320</v>
          </cell>
        </row>
        <row r="2431">
          <cell r="A2431">
            <v>11757530</v>
          </cell>
          <cell r="B2431" t="str">
            <v>U</v>
          </cell>
          <cell r="C2431" t="str">
            <v>BAAS</v>
          </cell>
          <cell r="D2431" t="str">
            <v>BAAS</v>
          </cell>
          <cell r="F2431" t="str">
            <v>ED</v>
          </cell>
          <cell r="G2431">
            <v>130</v>
          </cell>
          <cell r="H2431">
            <v>43967</v>
          </cell>
          <cell r="I2431">
            <v>202020</v>
          </cell>
        </row>
        <row r="2432">
          <cell r="A2432">
            <v>11757907</v>
          </cell>
          <cell r="B2432" t="str">
            <v>U</v>
          </cell>
          <cell r="C2432" t="str">
            <v>BAAS</v>
          </cell>
          <cell r="D2432" t="str">
            <v>BAAS</v>
          </cell>
          <cell r="F2432" t="str">
            <v>HM</v>
          </cell>
          <cell r="G2432">
            <v>127</v>
          </cell>
          <cell r="H2432">
            <v>41494</v>
          </cell>
          <cell r="I2432">
            <v>201340</v>
          </cell>
        </row>
        <row r="2433">
          <cell r="A2433">
            <v>11758289</v>
          </cell>
          <cell r="B2433" t="str">
            <v>G</v>
          </cell>
          <cell r="C2433" t="str">
            <v>MSEP</v>
          </cell>
          <cell r="D2433" t="str">
            <v>EXPH</v>
          </cell>
          <cell r="F2433" t="str">
            <v>HH</v>
          </cell>
          <cell r="G2433">
            <v>36</v>
          </cell>
          <cell r="H2433">
            <v>42957</v>
          </cell>
          <cell r="I2433">
            <v>201740</v>
          </cell>
        </row>
        <row r="2434">
          <cell r="A2434">
            <v>11759692</v>
          </cell>
          <cell r="B2434" t="str">
            <v>U</v>
          </cell>
          <cell r="C2434" t="str">
            <v>BSRS</v>
          </cell>
          <cell r="D2434" t="str">
            <v>RADS</v>
          </cell>
          <cell r="F2434" t="str">
            <v>HH</v>
          </cell>
          <cell r="G2434">
            <v>128</v>
          </cell>
          <cell r="H2434">
            <v>44317</v>
          </cell>
          <cell r="I2434">
            <v>202120</v>
          </cell>
        </row>
        <row r="2435">
          <cell r="A2435">
            <v>11759811</v>
          </cell>
          <cell r="B2435" t="str">
            <v>U</v>
          </cell>
          <cell r="C2435" t="str">
            <v>BSIS</v>
          </cell>
          <cell r="D2435" t="str">
            <v>ISCI</v>
          </cell>
          <cell r="F2435" t="str">
            <v>ED</v>
          </cell>
          <cell r="G2435">
            <v>141</v>
          </cell>
          <cell r="H2435">
            <v>42868</v>
          </cell>
          <cell r="I2435">
            <v>201720</v>
          </cell>
        </row>
        <row r="2436">
          <cell r="A2436">
            <v>11760870</v>
          </cell>
          <cell r="B2436" t="str">
            <v>G</v>
          </cell>
          <cell r="C2436" t="str">
            <v>MSRS</v>
          </cell>
          <cell r="D2436" t="str">
            <v>RADR</v>
          </cell>
          <cell r="F2436" t="str">
            <v>HH</v>
          </cell>
          <cell r="G2436">
            <v>52</v>
          </cell>
          <cell r="H2436">
            <v>44541</v>
          </cell>
          <cell r="I2436">
            <v>202210</v>
          </cell>
        </row>
        <row r="2437">
          <cell r="A2437">
            <v>11761300</v>
          </cell>
          <cell r="B2437" t="str">
            <v>U</v>
          </cell>
          <cell r="C2437" t="str">
            <v>BBA</v>
          </cell>
          <cell r="D2437" t="str">
            <v>FINC</v>
          </cell>
          <cell r="F2437" t="str">
            <v>BA</v>
          </cell>
          <cell r="G2437">
            <v>122</v>
          </cell>
          <cell r="H2437">
            <v>41769</v>
          </cell>
          <cell r="I2437">
            <v>201420</v>
          </cell>
        </row>
        <row r="2438">
          <cell r="A2438">
            <v>11761300</v>
          </cell>
          <cell r="B2438" t="str">
            <v>G</v>
          </cell>
          <cell r="C2438" t="str">
            <v>MBA</v>
          </cell>
          <cell r="D2438" t="str">
            <v>BUAD</v>
          </cell>
          <cell r="F2438" t="str">
            <v>BA</v>
          </cell>
          <cell r="G2438">
            <v>33</v>
          </cell>
          <cell r="H2438">
            <v>42593</v>
          </cell>
          <cell r="I2438">
            <v>201640</v>
          </cell>
        </row>
        <row r="2439">
          <cell r="A2439">
            <v>11761389</v>
          </cell>
          <cell r="B2439" t="str">
            <v>G</v>
          </cell>
          <cell r="C2439" t="str">
            <v>MS</v>
          </cell>
          <cell r="D2439" t="str">
            <v>CMPS</v>
          </cell>
          <cell r="F2439" t="str">
            <v>SM</v>
          </cell>
          <cell r="G2439">
            <v>54</v>
          </cell>
          <cell r="H2439">
            <v>43321</v>
          </cell>
          <cell r="I2439">
            <v>201840</v>
          </cell>
        </row>
        <row r="2440">
          <cell r="A2440">
            <v>11761602</v>
          </cell>
          <cell r="B2440" t="str">
            <v>U</v>
          </cell>
          <cell r="C2440" t="str">
            <v>BAAS</v>
          </cell>
          <cell r="D2440" t="str">
            <v>BAAS</v>
          </cell>
          <cell r="F2440" t="str">
            <v>HM</v>
          </cell>
          <cell r="G2440">
            <v>146</v>
          </cell>
          <cell r="H2440">
            <v>41769</v>
          </cell>
          <cell r="I2440">
            <v>201420</v>
          </cell>
        </row>
        <row r="2441">
          <cell r="A2441">
            <v>11762463</v>
          </cell>
          <cell r="B2441" t="str">
            <v>U</v>
          </cell>
          <cell r="C2441" t="str">
            <v>BAAS</v>
          </cell>
          <cell r="D2441" t="str">
            <v>BAAS</v>
          </cell>
          <cell r="F2441" t="str">
            <v>HM</v>
          </cell>
          <cell r="G2441">
            <v>133</v>
          </cell>
          <cell r="H2441">
            <v>41622</v>
          </cell>
          <cell r="I2441">
            <v>201410</v>
          </cell>
        </row>
        <row r="2442">
          <cell r="A2442">
            <v>11762463</v>
          </cell>
          <cell r="B2442" t="str">
            <v>G</v>
          </cell>
          <cell r="C2442" t="str">
            <v>MACJ</v>
          </cell>
          <cell r="D2442" t="str">
            <v>CRJU</v>
          </cell>
          <cell r="F2442" t="str">
            <v>HH</v>
          </cell>
          <cell r="G2442">
            <v>36</v>
          </cell>
          <cell r="H2442">
            <v>42868</v>
          </cell>
          <cell r="I2442">
            <v>201720</v>
          </cell>
        </row>
        <row r="2443">
          <cell r="A2443">
            <v>11763410</v>
          </cell>
          <cell r="B2443" t="str">
            <v>U</v>
          </cell>
          <cell r="C2443" t="str">
            <v>BSE</v>
          </cell>
          <cell r="D2443" t="str">
            <v>SPLE</v>
          </cell>
          <cell r="F2443" t="str">
            <v>ED</v>
          </cell>
          <cell r="G2443">
            <v>132</v>
          </cell>
          <cell r="H2443">
            <v>44688</v>
          </cell>
          <cell r="I2443">
            <v>202220</v>
          </cell>
        </row>
        <row r="2444">
          <cell r="A2444">
            <v>11764713</v>
          </cell>
          <cell r="B2444" t="str">
            <v>U</v>
          </cell>
          <cell r="C2444" t="str">
            <v>BS</v>
          </cell>
          <cell r="D2444" t="str">
            <v>BIOL</v>
          </cell>
          <cell r="F2444" t="str">
            <v>SE</v>
          </cell>
          <cell r="G2444">
            <v>196</v>
          </cell>
          <cell r="H2444">
            <v>44777</v>
          </cell>
          <cell r="I2444">
            <v>202240</v>
          </cell>
        </row>
        <row r="2445">
          <cell r="A2445">
            <v>11765038</v>
          </cell>
          <cell r="B2445" t="str">
            <v>U</v>
          </cell>
          <cell r="C2445" t="str">
            <v>BAAS</v>
          </cell>
          <cell r="D2445" t="str">
            <v>BAAS</v>
          </cell>
          <cell r="F2445" t="str">
            <v>ED</v>
          </cell>
          <cell r="G2445">
            <v>242</v>
          </cell>
          <cell r="H2445">
            <v>44541</v>
          </cell>
          <cell r="I2445">
            <v>202210</v>
          </cell>
        </row>
        <row r="2446">
          <cell r="A2446">
            <v>11766430</v>
          </cell>
          <cell r="B2446" t="str">
            <v>U</v>
          </cell>
          <cell r="C2446" t="str">
            <v>BBA</v>
          </cell>
          <cell r="D2446" t="str">
            <v>GBUS</v>
          </cell>
          <cell r="F2446" t="str">
            <v>BA</v>
          </cell>
          <cell r="G2446">
            <v>142</v>
          </cell>
          <cell r="H2446">
            <v>43596</v>
          </cell>
          <cell r="I2446">
            <v>201920</v>
          </cell>
        </row>
        <row r="2447">
          <cell r="A2447">
            <v>11766862</v>
          </cell>
          <cell r="B2447" t="str">
            <v>U</v>
          </cell>
          <cell r="C2447" t="str">
            <v>BAAS</v>
          </cell>
          <cell r="D2447" t="str">
            <v>BAAS</v>
          </cell>
          <cell r="F2447" t="str">
            <v>ED</v>
          </cell>
          <cell r="G2447">
            <v>135.69399999999999</v>
          </cell>
          <cell r="H2447">
            <v>43232</v>
          </cell>
          <cell r="I2447">
            <v>201820</v>
          </cell>
        </row>
        <row r="2448">
          <cell r="A2448">
            <v>11766973</v>
          </cell>
          <cell r="B2448" t="str">
            <v>U</v>
          </cell>
          <cell r="C2448" t="str">
            <v>BA</v>
          </cell>
          <cell r="D2448" t="str">
            <v>HIST</v>
          </cell>
          <cell r="F2448" t="str">
            <v>HM</v>
          </cell>
          <cell r="G2448">
            <v>129</v>
          </cell>
          <cell r="H2448">
            <v>41258</v>
          </cell>
          <cell r="I2448">
            <v>201310</v>
          </cell>
        </row>
        <row r="2449">
          <cell r="A2449">
            <v>11767867</v>
          </cell>
          <cell r="B2449" t="str">
            <v>U</v>
          </cell>
          <cell r="C2449" t="str">
            <v>BSRT</v>
          </cell>
          <cell r="D2449" t="str">
            <v>RADT</v>
          </cell>
          <cell r="F2449" t="str">
            <v>HH</v>
          </cell>
          <cell r="G2449">
            <v>151</v>
          </cell>
          <cell r="H2449">
            <v>43232</v>
          </cell>
          <cell r="I2449">
            <v>201820</v>
          </cell>
        </row>
        <row r="2450">
          <cell r="A2450">
            <v>11768424</v>
          </cell>
          <cell r="B2450" t="str">
            <v>U</v>
          </cell>
          <cell r="C2450" t="str">
            <v>BS</v>
          </cell>
          <cell r="D2450" t="str">
            <v>BIOL</v>
          </cell>
          <cell r="F2450" t="str">
            <v>SM</v>
          </cell>
          <cell r="G2450">
            <v>170</v>
          </cell>
          <cell r="H2450">
            <v>41405</v>
          </cell>
          <cell r="I2450">
            <v>201320</v>
          </cell>
        </row>
        <row r="2451">
          <cell r="A2451">
            <v>11768424</v>
          </cell>
          <cell r="B2451" t="str">
            <v>G</v>
          </cell>
          <cell r="C2451" t="str">
            <v>MSRS</v>
          </cell>
          <cell r="D2451" t="str">
            <v>RADA</v>
          </cell>
          <cell r="F2451" t="str">
            <v>HH</v>
          </cell>
          <cell r="G2451">
            <v>37</v>
          </cell>
          <cell r="H2451">
            <v>43449</v>
          </cell>
          <cell r="I2451">
            <v>201910</v>
          </cell>
        </row>
        <row r="2452">
          <cell r="A2452">
            <v>11769333</v>
          </cell>
          <cell r="B2452" t="str">
            <v>U</v>
          </cell>
          <cell r="C2452" t="str">
            <v>BSW</v>
          </cell>
          <cell r="D2452" t="str">
            <v>SOWK</v>
          </cell>
          <cell r="F2452" t="str">
            <v>HH</v>
          </cell>
          <cell r="G2452">
            <v>134</v>
          </cell>
          <cell r="H2452">
            <v>43232</v>
          </cell>
          <cell r="I2452">
            <v>201820</v>
          </cell>
        </row>
        <row r="2453">
          <cell r="A2453">
            <v>11770297</v>
          </cell>
          <cell r="B2453" t="str">
            <v>U</v>
          </cell>
          <cell r="C2453" t="str">
            <v>BSIS</v>
          </cell>
          <cell r="D2453" t="str">
            <v>ECE6</v>
          </cell>
          <cell r="F2453" t="str">
            <v>ED</v>
          </cell>
          <cell r="G2453">
            <v>135</v>
          </cell>
          <cell r="H2453">
            <v>41622</v>
          </cell>
          <cell r="I2453">
            <v>201410</v>
          </cell>
        </row>
        <row r="2454">
          <cell r="A2454">
            <v>11772022</v>
          </cell>
          <cell r="B2454" t="str">
            <v>U</v>
          </cell>
          <cell r="C2454" t="str">
            <v>BSCJ</v>
          </cell>
          <cell r="D2454" t="str">
            <v>CRJU</v>
          </cell>
          <cell r="F2454" t="str">
            <v>HH</v>
          </cell>
          <cell r="G2454">
            <v>120</v>
          </cell>
          <cell r="H2454">
            <v>42222</v>
          </cell>
          <cell r="I2454">
            <v>201540</v>
          </cell>
        </row>
        <row r="2455">
          <cell r="A2455">
            <v>11772509</v>
          </cell>
          <cell r="B2455" t="str">
            <v>U</v>
          </cell>
          <cell r="C2455" t="str">
            <v>BSRS</v>
          </cell>
          <cell r="D2455" t="str">
            <v>RADS</v>
          </cell>
          <cell r="F2455" t="str">
            <v>HH</v>
          </cell>
          <cell r="G2455">
            <v>133</v>
          </cell>
          <cell r="H2455">
            <v>41405</v>
          </cell>
          <cell r="I2455">
            <v>201320</v>
          </cell>
        </row>
        <row r="2456">
          <cell r="A2456">
            <v>11774203</v>
          </cell>
          <cell r="B2456" t="str">
            <v>U</v>
          </cell>
          <cell r="C2456" t="str">
            <v>BBA</v>
          </cell>
          <cell r="D2456" t="str">
            <v>MKTG</v>
          </cell>
          <cell r="F2456" t="str">
            <v>BA</v>
          </cell>
          <cell r="G2456">
            <v>155</v>
          </cell>
          <cell r="H2456">
            <v>43967</v>
          </cell>
          <cell r="I2456">
            <v>202020</v>
          </cell>
        </row>
        <row r="2457">
          <cell r="A2457">
            <v>11775077</v>
          </cell>
          <cell r="B2457" t="str">
            <v>U</v>
          </cell>
          <cell r="C2457" t="str">
            <v>BS</v>
          </cell>
          <cell r="D2457" t="str">
            <v>CMPS</v>
          </cell>
          <cell r="E2457" t="str">
            <v>MATH</v>
          </cell>
          <cell r="F2457" t="str">
            <v>SE</v>
          </cell>
          <cell r="G2457">
            <v>152</v>
          </cell>
          <cell r="H2457">
            <v>44317</v>
          </cell>
          <cell r="I2457">
            <v>202120</v>
          </cell>
        </row>
        <row r="2458">
          <cell r="A2458">
            <v>11775608</v>
          </cell>
          <cell r="B2458" t="str">
            <v>U</v>
          </cell>
          <cell r="C2458" t="str">
            <v>BSRS</v>
          </cell>
          <cell r="D2458" t="str">
            <v>RADS</v>
          </cell>
          <cell r="F2458" t="str">
            <v>HH</v>
          </cell>
          <cell r="G2458">
            <v>142</v>
          </cell>
          <cell r="H2458">
            <v>41494</v>
          </cell>
          <cell r="I2458">
            <v>201340</v>
          </cell>
        </row>
        <row r="2459">
          <cell r="A2459">
            <v>11775710</v>
          </cell>
          <cell r="B2459" t="str">
            <v>U</v>
          </cell>
          <cell r="C2459" t="str">
            <v>BA</v>
          </cell>
          <cell r="D2459" t="str">
            <v>GLBS</v>
          </cell>
          <cell r="F2459" t="str">
            <v>HM</v>
          </cell>
          <cell r="G2459">
            <v>175</v>
          </cell>
          <cell r="H2459">
            <v>43967</v>
          </cell>
          <cell r="I2459">
            <v>202020</v>
          </cell>
        </row>
        <row r="2460">
          <cell r="A2460">
            <v>11776430</v>
          </cell>
          <cell r="B2460" t="str">
            <v>U</v>
          </cell>
          <cell r="C2460" t="str">
            <v>BSN</v>
          </cell>
          <cell r="D2460" t="str">
            <v>NURS</v>
          </cell>
          <cell r="F2460" t="str">
            <v>HH</v>
          </cell>
          <cell r="G2460">
            <v>243</v>
          </cell>
          <cell r="H2460">
            <v>42721</v>
          </cell>
          <cell r="I2460">
            <v>201710</v>
          </cell>
        </row>
        <row r="2461">
          <cell r="A2461">
            <v>11776614</v>
          </cell>
          <cell r="B2461" t="str">
            <v>U</v>
          </cell>
          <cell r="C2461" t="str">
            <v>BFA</v>
          </cell>
          <cell r="D2461" t="str">
            <v>THEA</v>
          </cell>
          <cell r="F2461" t="str">
            <v>FA</v>
          </cell>
          <cell r="G2461">
            <v>146</v>
          </cell>
          <cell r="H2461">
            <v>41858</v>
          </cell>
          <cell r="I2461">
            <v>201440</v>
          </cell>
        </row>
        <row r="2462">
          <cell r="A2462">
            <v>11777111</v>
          </cell>
          <cell r="B2462" t="str">
            <v>G</v>
          </cell>
          <cell r="C2462" t="str">
            <v>MA</v>
          </cell>
          <cell r="D2462" t="str">
            <v>HIST</v>
          </cell>
          <cell r="F2462" t="str">
            <v>HM</v>
          </cell>
          <cell r="G2462">
            <v>33</v>
          </cell>
          <cell r="H2462">
            <v>41258</v>
          </cell>
          <cell r="I2462">
            <v>201310</v>
          </cell>
        </row>
        <row r="2463">
          <cell r="A2463">
            <v>11777275</v>
          </cell>
          <cell r="B2463" t="str">
            <v>U</v>
          </cell>
          <cell r="C2463" t="str">
            <v>BSN</v>
          </cell>
          <cell r="D2463" t="str">
            <v>NURA</v>
          </cell>
          <cell r="F2463" t="str">
            <v>HH</v>
          </cell>
          <cell r="G2463">
            <v>242</v>
          </cell>
          <cell r="H2463">
            <v>41858</v>
          </cell>
          <cell r="I2463">
            <v>201440</v>
          </cell>
        </row>
        <row r="2464">
          <cell r="A2464">
            <v>11778325</v>
          </cell>
          <cell r="B2464" t="str">
            <v>U</v>
          </cell>
          <cell r="C2464" t="str">
            <v>BSAT</v>
          </cell>
          <cell r="D2464" t="str">
            <v>ATRN</v>
          </cell>
          <cell r="F2464" t="str">
            <v>HH</v>
          </cell>
          <cell r="G2464">
            <v>134</v>
          </cell>
          <cell r="H2464">
            <v>43232</v>
          </cell>
          <cell r="I2464">
            <v>201820</v>
          </cell>
        </row>
        <row r="2465">
          <cell r="A2465">
            <v>11778325</v>
          </cell>
          <cell r="B2465" t="str">
            <v>G</v>
          </cell>
          <cell r="C2465" t="str">
            <v>MED</v>
          </cell>
          <cell r="D2465" t="str">
            <v>SPAD</v>
          </cell>
          <cell r="F2465" t="str">
            <v>ED</v>
          </cell>
          <cell r="G2465">
            <v>36</v>
          </cell>
          <cell r="H2465">
            <v>43813</v>
          </cell>
          <cell r="I2465">
            <v>202010</v>
          </cell>
        </row>
        <row r="2466">
          <cell r="A2466">
            <v>11780229</v>
          </cell>
          <cell r="B2466" t="str">
            <v>U</v>
          </cell>
          <cell r="C2466" t="str">
            <v>BSCJ</v>
          </cell>
          <cell r="D2466" t="str">
            <v>CRJU</v>
          </cell>
          <cell r="F2466" t="str">
            <v>HH</v>
          </cell>
          <cell r="G2466">
            <v>132</v>
          </cell>
          <cell r="H2466">
            <v>43685</v>
          </cell>
          <cell r="I2466">
            <v>201940</v>
          </cell>
        </row>
        <row r="2467">
          <cell r="A2467">
            <v>11780591</v>
          </cell>
          <cell r="B2467" t="str">
            <v>U</v>
          </cell>
          <cell r="C2467" t="str">
            <v>BSN</v>
          </cell>
          <cell r="D2467" t="str">
            <v>NURN</v>
          </cell>
          <cell r="F2467" t="str">
            <v>HH</v>
          </cell>
          <cell r="G2467">
            <v>126</v>
          </cell>
          <cell r="H2467">
            <v>43321</v>
          </cell>
          <cell r="I2467">
            <v>201840</v>
          </cell>
        </row>
        <row r="2468">
          <cell r="A2468">
            <v>11780591</v>
          </cell>
          <cell r="B2468" t="str">
            <v>G</v>
          </cell>
          <cell r="C2468" t="str">
            <v>MSN</v>
          </cell>
          <cell r="D2468" t="str">
            <v>FNPR</v>
          </cell>
          <cell r="F2468" t="str">
            <v>HH</v>
          </cell>
          <cell r="G2468">
            <v>48</v>
          </cell>
          <cell r="H2468">
            <v>44049</v>
          </cell>
          <cell r="I2468">
            <v>202040</v>
          </cell>
        </row>
        <row r="2469">
          <cell r="A2469">
            <v>11781172</v>
          </cell>
          <cell r="B2469" t="str">
            <v>G</v>
          </cell>
          <cell r="C2469" t="str">
            <v>MSRS</v>
          </cell>
          <cell r="D2469" t="str">
            <v>RADR</v>
          </cell>
          <cell r="F2469" t="str">
            <v>HH</v>
          </cell>
          <cell r="G2469">
            <v>53</v>
          </cell>
          <cell r="H2469">
            <v>42350</v>
          </cell>
          <cell r="I2469">
            <v>201610</v>
          </cell>
        </row>
        <row r="2470">
          <cell r="A2470">
            <v>11781286</v>
          </cell>
          <cell r="B2470" t="str">
            <v>G</v>
          </cell>
          <cell r="C2470" t="str">
            <v>MA</v>
          </cell>
          <cell r="D2470" t="str">
            <v>PSYC</v>
          </cell>
          <cell r="F2470" t="str">
            <v>HM</v>
          </cell>
          <cell r="G2470">
            <v>61</v>
          </cell>
          <cell r="H2470">
            <v>43321</v>
          </cell>
          <cell r="I2470">
            <v>201840</v>
          </cell>
        </row>
        <row r="2471">
          <cell r="A2471">
            <v>11783137</v>
          </cell>
          <cell r="B2471" t="str">
            <v>U</v>
          </cell>
          <cell r="C2471" t="str">
            <v>BSRC</v>
          </cell>
          <cell r="D2471" t="str">
            <v>RESP</v>
          </cell>
          <cell r="F2471" t="str">
            <v>HH</v>
          </cell>
          <cell r="G2471">
            <v>153</v>
          </cell>
          <cell r="H2471">
            <v>41769</v>
          </cell>
          <cell r="I2471">
            <v>201420</v>
          </cell>
        </row>
        <row r="2472">
          <cell r="A2472">
            <v>11784129</v>
          </cell>
          <cell r="B2472" t="str">
            <v>U</v>
          </cell>
          <cell r="C2472" t="str">
            <v>BSRC</v>
          </cell>
          <cell r="D2472" t="str">
            <v>RESP</v>
          </cell>
          <cell r="F2472" t="str">
            <v>HH</v>
          </cell>
          <cell r="G2472">
            <v>137</v>
          </cell>
          <cell r="H2472">
            <v>43685</v>
          </cell>
          <cell r="I2472">
            <v>201940</v>
          </cell>
        </row>
        <row r="2473">
          <cell r="A2473">
            <v>11784372</v>
          </cell>
          <cell r="B2473" t="str">
            <v>U</v>
          </cell>
          <cell r="C2473" t="str">
            <v>BSIS</v>
          </cell>
          <cell r="D2473" t="str">
            <v>ECE6</v>
          </cell>
          <cell r="F2473" t="str">
            <v>ED</v>
          </cell>
          <cell r="G2473">
            <v>143</v>
          </cell>
          <cell r="H2473">
            <v>43596</v>
          </cell>
          <cell r="I2473">
            <v>201920</v>
          </cell>
        </row>
        <row r="2474">
          <cell r="A2474">
            <v>11784769</v>
          </cell>
          <cell r="B2474" t="str">
            <v>U</v>
          </cell>
          <cell r="C2474" t="str">
            <v>BSEP</v>
          </cell>
          <cell r="D2474" t="str">
            <v>EXPH</v>
          </cell>
          <cell r="F2474" t="str">
            <v>HH</v>
          </cell>
          <cell r="G2474">
            <v>134</v>
          </cell>
          <cell r="H2474">
            <v>44317</v>
          </cell>
          <cell r="I2474">
            <v>202120</v>
          </cell>
        </row>
        <row r="2475">
          <cell r="A2475">
            <v>11785283</v>
          </cell>
          <cell r="B2475" t="str">
            <v>U</v>
          </cell>
          <cell r="C2475" t="str">
            <v>BSN</v>
          </cell>
          <cell r="D2475" t="str">
            <v>NURS</v>
          </cell>
          <cell r="F2475" t="str">
            <v>HH</v>
          </cell>
          <cell r="G2475">
            <v>157</v>
          </cell>
          <cell r="H2475">
            <v>43813</v>
          </cell>
          <cell r="I2475">
            <v>202010</v>
          </cell>
        </row>
        <row r="2476">
          <cell r="A2476">
            <v>11785421</v>
          </cell>
          <cell r="B2476" t="str">
            <v>G</v>
          </cell>
          <cell r="C2476" t="str">
            <v>MS</v>
          </cell>
          <cell r="D2476" t="str">
            <v>CMPS</v>
          </cell>
          <cell r="F2476" t="str">
            <v>SE</v>
          </cell>
          <cell r="G2476">
            <v>39</v>
          </cell>
          <cell r="H2476">
            <v>43596</v>
          </cell>
          <cell r="I2476">
            <v>201920</v>
          </cell>
        </row>
        <row r="2477">
          <cell r="A2477">
            <v>11788851</v>
          </cell>
          <cell r="B2477" t="str">
            <v>U</v>
          </cell>
          <cell r="C2477" t="str">
            <v>BFA</v>
          </cell>
          <cell r="D2477" t="str">
            <v>ART</v>
          </cell>
          <cell r="F2477" t="str">
            <v>FA</v>
          </cell>
          <cell r="G2477">
            <v>130</v>
          </cell>
          <cell r="H2477">
            <v>44177</v>
          </cell>
          <cell r="I2477">
            <v>202110</v>
          </cell>
        </row>
        <row r="2478">
          <cell r="A2478">
            <v>11789275</v>
          </cell>
          <cell r="B2478" t="str">
            <v>U</v>
          </cell>
          <cell r="C2478" t="str">
            <v>BS</v>
          </cell>
          <cell r="D2478" t="str">
            <v>BIOL</v>
          </cell>
          <cell r="F2478" t="str">
            <v>SE</v>
          </cell>
          <cell r="G2478">
            <v>129</v>
          </cell>
          <cell r="H2478">
            <v>44688</v>
          </cell>
          <cell r="I2478">
            <v>202220</v>
          </cell>
        </row>
        <row r="2479">
          <cell r="A2479">
            <v>11789942</v>
          </cell>
          <cell r="B2479" t="str">
            <v>U</v>
          </cell>
          <cell r="C2479" t="str">
            <v>BSN</v>
          </cell>
          <cell r="D2479" t="str">
            <v>NURS</v>
          </cell>
          <cell r="F2479" t="str">
            <v>HH</v>
          </cell>
          <cell r="G2479">
            <v>152</v>
          </cell>
          <cell r="H2479">
            <v>42868</v>
          </cell>
          <cell r="I2479">
            <v>201720</v>
          </cell>
        </row>
        <row r="2480">
          <cell r="A2480">
            <v>11790818</v>
          </cell>
          <cell r="B2480" t="str">
            <v>U</v>
          </cell>
          <cell r="C2480" t="str">
            <v>BBA</v>
          </cell>
          <cell r="D2480" t="str">
            <v>MKTG</v>
          </cell>
          <cell r="F2480" t="str">
            <v>BA</v>
          </cell>
          <cell r="G2480">
            <v>157</v>
          </cell>
          <cell r="H2480">
            <v>44905</v>
          </cell>
          <cell r="I2480">
            <v>202310</v>
          </cell>
        </row>
        <row r="2481">
          <cell r="A2481">
            <v>11792193</v>
          </cell>
          <cell r="B2481" t="str">
            <v>U</v>
          </cell>
          <cell r="C2481" t="str">
            <v>BA</v>
          </cell>
          <cell r="D2481" t="str">
            <v>PSYC</v>
          </cell>
          <cell r="F2481" t="str">
            <v>HM</v>
          </cell>
          <cell r="G2481">
            <v>121</v>
          </cell>
          <cell r="H2481">
            <v>44688</v>
          </cell>
          <cell r="I2481">
            <v>202220</v>
          </cell>
        </row>
        <row r="2482">
          <cell r="A2482">
            <v>11794013</v>
          </cell>
          <cell r="B2482" t="str">
            <v>U</v>
          </cell>
          <cell r="C2482" t="str">
            <v>BSEP</v>
          </cell>
          <cell r="D2482" t="str">
            <v>EXPH</v>
          </cell>
          <cell r="F2482" t="str">
            <v>HH</v>
          </cell>
          <cell r="G2482">
            <v>137</v>
          </cell>
          <cell r="H2482">
            <v>44541</v>
          </cell>
          <cell r="I2482">
            <v>202210</v>
          </cell>
        </row>
        <row r="2483">
          <cell r="A2483">
            <v>11795579</v>
          </cell>
          <cell r="B2483" t="str">
            <v>U</v>
          </cell>
          <cell r="C2483" t="str">
            <v>BSRS</v>
          </cell>
          <cell r="D2483" t="str">
            <v>RADS</v>
          </cell>
          <cell r="F2483" t="str">
            <v>HH</v>
          </cell>
          <cell r="G2483">
            <v>134</v>
          </cell>
          <cell r="H2483">
            <v>42222</v>
          </cell>
          <cell r="I2483">
            <v>201540</v>
          </cell>
        </row>
        <row r="2484">
          <cell r="A2484">
            <v>11796052</v>
          </cell>
          <cell r="B2484" t="str">
            <v>U</v>
          </cell>
          <cell r="C2484" t="str">
            <v>BSIS</v>
          </cell>
          <cell r="D2484" t="str">
            <v>SPED</v>
          </cell>
          <cell r="F2484" t="str">
            <v>ED</v>
          </cell>
          <cell r="G2484">
            <v>150</v>
          </cell>
          <cell r="H2484">
            <v>42721</v>
          </cell>
          <cell r="I2484">
            <v>201710</v>
          </cell>
        </row>
        <row r="2485">
          <cell r="A2485">
            <v>11797447</v>
          </cell>
          <cell r="B2485" t="str">
            <v>U</v>
          </cell>
          <cell r="C2485" t="str">
            <v>BSW</v>
          </cell>
          <cell r="D2485" t="str">
            <v>SOWK</v>
          </cell>
          <cell r="F2485" t="str">
            <v>HH</v>
          </cell>
          <cell r="G2485">
            <v>125</v>
          </cell>
          <cell r="H2485">
            <v>42140</v>
          </cell>
          <cell r="I2485">
            <v>201520</v>
          </cell>
        </row>
        <row r="2486">
          <cell r="A2486">
            <v>11798325</v>
          </cell>
          <cell r="B2486" t="str">
            <v>U</v>
          </cell>
          <cell r="C2486" t="str">
            <v>BSCJ</v>
          </cell>
          <cell r="D2486" t="str">
            <v>CRJU</v>
          </cell>
          <cell r="F2486" t="str">
            <v>HH</v>
          </cell>
          <cell r="G2486">
            <v>144</v>
          </cell>
          <cell r="H2486">
            <v>42350</v>
          </cell>
          <cell r="I2486">
            <v>201610</v>
          </cell>
        </row>
        <row r="2487">
          <cell r="A2487">
            <v>11800778</v>
          </cell>
          <cell r="B2487" t="str">
            <v>U</v>
          </cell>
          <cell r="C2487" t="str">
            <v>BS</v>
          </cell>
          <cell r="D2487" t="str">
            <v>BIOL</v>
          </cell>
          <cell r="F2487" t="str">
            <v>SE</v>
          </cell>
          <cell r="G2487">
            <v>126</v>
          </cell>
          <cell r="H2487">
            <v>43813</v>
          </cell>
          <cell r="I2487">
            <v>202010</v>
          </cell>
        </row>
        <row r="2488">
          <cell r="A2488">
            <v>11802021</v>
          </cell>
          <cell r="B2488" t="str">
            <v>G</v>
          </cell>
          <cell r="C2488" t="str">
            <v>MSRS</v>
          </cell>
          <cell r="D2488" t="str">
            <v>RADA</v>
          </cell>
          <cell r="F2488" t="str">
            <v>HH</v>
          </cell>
          <cell r="G2488">
            <v>39</v>
          </cell>
          <cell r="H2488">
            <v>41858</v>
          </cell>
          <cell r="I2488">
            <v>201440</v>
          </cell>
        </row>
        <row r="2489">
          <cell r="A2489">
            <v>11805056</v>
          </cell>
          <cell r="B2489" t="str">
            <v>U</v>
          </cell>
          <cell r="C2489" t="str">
            <v>BAAS</v>
          </cell>
          <cell r="D2489" t="str">
            <v>BAAS</v>
          </cell>
          <cell r="F2489" t="str">
            <v>ED</v>
          </cell>
          <cell r="G2489">
            <v>127</v>
          </cell>
          <cell r="H2489">
            <v>43085</v>
          </cell>
          <cell r="I2489">
            <v>201810</v>
          </cell>
        </row>
        <row r="2490">
          <cell r="A2490">
            <v>11805852</v>
          </cell>
          <cell r="B2490" t="str">
            <v>G</v>
          </cell>
          <cell r="C2490" t="str">
            <v>MSN</v>
          </cell>
          <cell r="D2490" t="str">
            <v>PNUR</v>
          </cell>
          <cell r="F2490" t="str">
            <v>HH</v>
          </cell>
          <cell r="G2490">
            <v>48</v>
          </cell>
          <cell r="H2490">
            <v>44777</v>
          </cell>
          <cell r="I2490">
            <v>202240</v>
          </cell>
        </row>
        <row r="2491">
          <cell r="A2491">
            <v>11806282</v>
          </cell>
          <cell r="B2491" t="str">
            <v>U</v>
          </cell>
          <cell r="C2491" t="str">
            <v>BSIS</v>
          </cell>
          <cell r="D2491" t="str">
            <v>ECE6</v>
          </cell>
          <cell r="F2491" t="str">
            <v>ED</v>
          </cell>
          <cell r="G2491">
            <v>147</v>
          </cell>
          <cell r="H2491">
            <v>43813</v>
          </cell>
          <cell r="I2491">
            <v>202010</v>
          </cell>
        </row>
        <row r="2492">
          <cell r="A2492">
            <v>11806711</v>
          </cell>
          <cell r="B2492" t="str">
            <v>U</v>
          </cell>
          <cell r="C2492" t="str">
            <v>BSN</v>
          </cell>
          <cell r="D2492" t="str">
            <v>NURS</v>
          </cell>
          <cell r="F2492" t="str">
            <v>HH</v>
          </cell>
          <cell r="G2492">
            <v>153</v>
          </cell>
          <cell r="H2492">
            <v>44317</v>
          </cell>
          <cell r="I2492">
            <v>202120</v>
          </cell>
        </row>
        <row r="2493">
          <cell r="A2493">
            <v>11807709</v>
          </cell>
          <cell r="B2493" t="str">
            <v>U</v>
          </cell>
          <cell r="C2493" t="str">
            <v>BBA</v>
          </cell>
          <cell r="D2493" t="str">
            <v>FINC</v>
          </cell>
          <cell r="F2493" t="str">
            <v>BA</v>
          </cell>
          <cell r="G2493">
            <v>138</v>
          </cell>
          <cell r="H2493">
            <v>42140</v>
          </cell>
          <cell r="I2493">
            <v>201520</v>
          </cell>
        </row>
        <row r="2494">
          <cell r="A2494">
            <v>11807767</v>
          </cell>
          <cell r="B2494" t="str">
            <v>U</v>
          </cell>
          <cell r="C2494" t="str">
            <v>BS</v>
          </cell>
          <cell r="D2494" t="str">
            <v>PSYC</v>
          </cell>
          <cell r="F2494" t="str">
            <v>HM</v>
          </cell>
          <cell r="G2494">
            <v>125</v>
          </cell>
          <cell r="H2494">
            <v>43449</v>
          </cell>
          <cell r="I2494">
            <v>201910</v>
          </cell>
        </row>
        <row r="2495">
          <cell r="A2495">
            <v>11807943</v>
          </cell>
          <cell r="B2495" t="str">
            <v>U</v>
          </cell>
          <cell r="C2495" t="str">
            <v>BSW</v>
          </cell>
          <cell r="D2495" t="str">
            <v>SOWK</v>
          </cell>
          <cell r="F2495" t="str">
            <v>HH</v>
          </cell>
          <cell r="G2495">
            <v>144</v>
          </cell>
          <cell r="H2495">
            <v>43232</v>
          </cell>
          <cell r="I2495">
            <v>201820</v>
          </cell>
        </row>
        <row r="2496">
          <cell r="A2496">
            <v>11808744</v>
          </cell>
          <cell r="B2496" t="str">
            <v>U</v>
          </cell>
          <cell r="C2496" t="str">
            <v>BBA</v>
          </cell>
          <cell r="D2496" t="str">
            <v>ACCT</v>
          </cell>
          <cell r="F2496" t="str">
            <v>BA</v>
          </cell>
          <cell r="G2496">
            <v>147</v>
          </cell>
          <cell r="H2496">
            <v>42140</v>
          </cell>
          <cell r="I2496">
            <v>201520</v>
          </cell>
        </row>
        <row r="2497">
          <cell r="A2497">
            <v>11809637</v>
          </cell>
          <cell r="B2497" t="str">
            <v>U</v>
          </cell>
          <cell r="C2497" t="str">
            <v>BS</v>
          </cell>
          <cell r="D2497" t="str">
            <v>BIOL</v>
          </cell>
          <cell r="F2497" t="str">
            <v>SM</v>
          </cell>
          <cell r="G2497">
            <v>139</v>
          </cell>
          <cell r="H2497">
            <v>42350</v>
          </cell>
          <cell r="I2497">
            <v>201610</v>
          </cell>
        </row>
        <row r="2498">
          <cell r="A2498">
            <v>11809742</v>
          </cell>
          <cell r="B2498" t="str">
            <v>U</v>
          </cell>
          <cell r="C2498" t="str">
            <v>BBA</v>
          </cell>
          <cell r="D2498" t="str">
            <v>ACCT</v>
          </cell>
          <cell r="E2498" t="str">
            <v>MGMT</v>
          </cell>
          <cell r="F2498" t="str">
            <v>BA</v>
          </cell>
          <cell r="G2498">
            <v>167</v>
          </cell>
          <cell r="H2498">
            <v>43967</v>
          </cell>
          <cell r="I2498">
            <v>202020</v>
          </cell>
        </row>
        <row r="2499">
          <cell r="A2499">
            <v>11810134</v>
          </cell>
          <cell r="B2499" t="str">
            <v>U</v>
          </cell>
          <cell r="C2499" t="str">
            <v>BSRS</v>
          </cell>
          <cell r="D2499" t="str">
            <v>RADS</v>
          </cell>
          <cell r="F2499" t="str">
            <v>HH</v>
          </cell>
          <cell r="G2499">
            <v>243</v>
          </cell>
          <cell r="H2499">
            <v>41258</v>
          </cell>
          <cell r="I2499">
            <v>201310</v>
          </cell>
        </row>
        <row r="2500">
          <cell r="A2500">
            <v>11812350</v>
          </cell>
          <cell r="B2500" t="str">
            <v>U</v>
          </cell>
          <cell r="C2500" t="str">
            <v>BSRS</v>
          </cell>
          <cell r="D2500" t="str">
            <v>RADS</v>
          </cell>
          <cell r="F2500" t="str">
            <v>HH</v>
          </cell>
          <cell r="G2500">
            <v>131</v>
          </cell>
          <cell r="H2500">
            <v>44541</v>
          </cell>
          <cell r="I2500">
            <v>202210</v>
          </cell>
        </row>
        <row r="2501">
          <cell r="A2501">
            <v>11812540</v>
          </cell>
          <cell r="B2501" t="str">
            <v>U</v>
          </cell>
          <cell r="C2501" t="str">
            <v>BSIS</v>
          </cell>
          <cell r="D2501" t="str">
            <v>ECB6</v>
          </cell>
          <cell r="F2501" t="str">
            <v>ED</v>
          </cell>
          <cell r="G2501">
            <v>126</v>
          </cell>
          <cell r="H2501">
            <v>44905</v>
          </cell>
          <cell r="I2501">
            <v>202310</v>
          </cell>
        </row>
        <row r="2502">
          <cell r="A2502">
            <v>11812917</v>
          </cell>
          <cell r="B2502" t="str">
            <v>G</v>
          </cell>
          <cell r="C2502" t="str">
            <v>MA</v>
          </cell>
          <cell r="D2502" t="str">
            <v>CLMH</v>
          </cell>
          <cell r="F2502" t="str">
            <v>ED</v>
          </cell>
          <cell r="G2502">
            <v>60</v>
          </cell>
          <cell r="H2502">
            <v>41986</v>
          </cell>
          <cell r="I2502">
            <v>201510</v>
          </cell>
        </row>
        <row r="2503">
          <cell r="A2503">
            <v>11815183</v>
          </cell>
          <cell r="B2503" t="str">
            <v>U</v>
          </cell>
          <cell r="C2503" t="str">
            <v>BSW</v>
          </cell>
          <cell r="D2503" t="str">
            <v>SOWK</v>
          </cell>
          <cell r="F2503" t="str">
            <v>HH</v>
          </cell>
          <cell r="G2503">
            <v>145</v>
          </cell>
          <cell r="H2503">
            <v>44688</v>
          </cell>
          <cell r="I2503">
            <v>202220</v>
          </cell>
        </row>
        <row r="2504">
          <cell r="A2504">
            <v>11815360</v>
          </cell>
          <cell r="B2504" t="str">
            <v>U</v>
          </cell>
          <cell r="C2504" t="str">
            <v>BSRS</v>
          </cell>
          <cell r="D2504" t="str">
            <v>RADS</v>
          </cell>
          <cell r="F2504" t="str">
            <v>HH</v>
          </cell>
          <cell r="G2504">
            <v>147</v>
          </cell>
          <cell r="H2504">
            <v>43232</v>
          </cell>
          <cell r="I2504">
            <v>201820</v>
          </cell>
        </row>
        <row r="2505">
          <cell r="A2505">
            <v>11815379</v>
          </cell>
          <cell r="B2505" t="str">
            <v>U</v>
          </cell>
          <cell r="C2505" t="str">
            <v>BSRC</v>
          </cell>
          <cell r="D2505" t="str">
            <v>RESP</v>
          </cell>
          <cell r="F2505" t="str">
            <v>HH</v>
          </cell>
          <cell r="G2505">
            <v>138</v>
          </cell>
          <cell r="H2505">
            <v>43596</v>
          </cell>
          <cell r="I2505">
            <v>201920</v>
          </cell>
        </row>
        <row r="2506">
          <cell r="A2506">
            <v>11815595</v>
          </cell>
          <cell r="B2506" t="str">
            <v>G</v>
          </cell>
          <cell r="C2506" t="str">
            <v>MED</v>
          </cell>
          <cell r="D2506" t="str">
            <v>SPED</v>
          </cell>
          <cell r="F2506" t="str">
            <v>ED</v>
          </cell>
          <cell r="G2506">
            <v>42</v>
          </cell>
          <cell r="H2506">
            <v>44177</v>
          </cell>
          <cell r="I2506">
            <v>202110</v>
          </cell>
        </row>
        <row r="2507">
          <cell r="A2507">
            <v>11816218</v>
          </cell>
          <cell r="B2507" t="str">
            <v>U</v>
          </cell>
          <cell r="C2507" t="str">
            <v>BS</v>
          </cell>
          <cell r="D2507" t="str">
            <v>PHYS</v>
          </cell>
          <cell r="F2507" t="str">
            <v>SE</v>
          </cell>
          <cell r="G2507">
            <v>147</v>
          </cell>
          <cell r="H2507">
            <v>44688</v>
          </cell>
          <cell r="I2507">
            <v>202220</v>
          </cell>
        </row>
        <row r="2508">
          <cell r="A2508">
            <v>11816384</v>
          </cell>
          <cell r="B2508" t="str">
            <v>U</v>
          </cell>
          <cell r="C2508" t="str">
            <v>BSW</v>
          </cell>
          <cell r="D2508" t="str">
            <v>SOWK</v>
          </cell>
          <cell r="F2508" t="str">
            <v>HH</v>
          </cell>
          <cell r="G2508">
            <v>141</v>
          </cell>
          <cell r="H2508">
            <v>41405</v>
          </cell>
          <cell r="I2508">
            <v>201320</v>
          </cell>
        </row>
        <row r="2509">
          <cell r="A2509">
            <v>11817058</v>
          </cell>
          <cell r="B2509" t="str">
            <v>U</v>
          </cell>
          <cell r="C2509" t="str">
            <v>BS</v>
          </cell>
          <cell r="D2509" t="str">
            <v>SPLS</v>
          </cell>
          <cell r="F2509" t="str">
            <v>ED</v>
          </cell>
          <cell r="G2509">
            <v>129</v>
          </cell>
          <cell r="H2509">
            <v>41622</v>
          </cell>
          <cell r="I2509">
            <v>201410</v>
          </cell>
        </row>
        <row r="2510">
          <cell r="A2510">
            <v>11817853</v>
          </cell>
          <cell r="B2510" t="str">
            <v>G</v>
          </cell>
          <cell r="C2510" t="str">
            <v>MSEP</v>
          </cell>
          <cell r="D2510" t="str">
            <v>EXPH</v>
          </cell>
          <cell r="F2510" t="str">
            <v>HH</v>
          </cell>
          <cell r="G2510">
            <v>36</v>
          </cell>
          <cell r="H2510">
            <v>43967</v>
          </cell>
          <cell r="I2510">
            <v>202020</v>
          </cell>
        </row>
        <row r="2511">
          <cell r="A2511">
            <v>11820613</v>
          </cell>
          <cell r="B2511" t="str">
            <v>U</v>
          </cell>
          <cell r="C2511" t="str">
            <v>BSW</v>
          </cell>
          <cell r="D2511" t="str">
            <v>SOWK</v>
          </cell>
          <cell r="F2511" t="str">
            <v>HH</v>
          </cell>
          <cell r="G2511">
            <v>132</v>
          </cell>
          <cell r="H2511">
            <v>42721</v>
          </cell>
          <cell r="I2511">
            <v>201710</v>
          </cell>
        </row>
        <row r="2512">
          <cell r="A2512">
            <v>11821322</v>
          </cell>
          <cell r="B2512" t="str">
            <v>U</v>
          </cell>
          <cell r="C2512" t="str">
            <v>BS</v>
          </cell>
          <cell r="D2512" t="str">
            <v>CHEM</v>
          </cell>
          <cell r="F2512" t="str">
            <v>SM</v>
          </cell>
          <cell r="G2512">
            <v>135</v>
          </cell>
          <cell r="H2512">
            <v>41405</v>
          </cell>
          <cell r="I2512">
            <v>201320</v>
          </cell>
        </row>
        <row r="2513">
          <cell r="A2513">
            <v>11826803</v>
          </cell>
          <cell r="B2513" t="str">
            <v>G</v>
          </cell>
          <cell r="C2513" t="str">
            <v>MA</v>
          </cell>
          <cell r="D2513" t="str">
            <v>CNSH</v>
          </cell>
          <cell r="F2513" t="str">
            <v>ED</v>
          </cell>
          <cell r="G2513">
            <v>39</v>
          </cell>
          <cell r="H2513">
            <v>44688</v>
          </cell>
          <cell r="I2513">
            <v>202220</v>
          </cell>
        </row>
        <row r="2514">
          <cell r="A2514">
            <v>11827751</v>
          </cell>
          <cell r="B2514" t="str">
            <v>U</v>
          </cell>
          <cell r="C2514" t="str">
            <v>BS</v>
          </cell>
          <cell r="D2514" t="str">
            <v>CHEM</v>
          </cell>
          <cell r="F2514" t="str">
            <v>SM</v>
          </cell>
          <cell r="G2514">
            <v>144</v>
          </cell>
          <cell r="H2514">
            <v>42504</v>
          </cell>
          <cell r="I2514">
            <v>201620</v>
          </cell>
        </row>
        <row r="2515">
          <cell r="A2515">
            <v>11832773</v>
          </cell>
          <cell r="B2515" t="str">
            <v>U</v>
          </cell>
          <cell r="C2515" t="str">
            <v>BSCJ</v>
          </cell>
          <cell r="D2515" t="str">
            <v>CRJU</v>
          </cell>
          <cell r="F2515" t="str">
            <v>HH</v>
          </cell>
          <cell r="G2515">
            <v>124</v>
          </cell>
          <cell r="H2515">
            <v>42957</v>
          </cell>
          <cell r="I2515">
            <v>201740</v>
          </cell>
        </row>
        <row r="2516">
          <cell r="A2516">
            <v>11833111</v>
          </cell>
          <cell r="B2516" t="str">
            <v>G</v>
          </cell>
          <cell r="C2516" t="str">
            <v>MA</v>
          </cell>
          <cell r="D2516" t="str">
            <v>PSYC</v>
          </cell>
          <cell r="F2516" t="str">
            <v>HM</v>
          </cell>
          <cell r="G2516">
            <v>64</v>
          </cell>
          <cell r="H2516">
            <v>42504</v>
          </cell>
          <cell r="I2516">
            <v>201620</v>
          </cell>
        </row>
        <row r="2517">
          <cell r="A2517">
            <v>11833451</v>
          </cell>
          <cell r="B2517" t="str">
            <v>U</v>
          </cell>
          <cell r="C2517" t="str">
            <v>BSN</v>
          </cell>
          <cell r="D2517" t="str">
            <v>NURS</v>
          </cell>
          <cell r="F2517" t="str">
            <v>HH</v>
          </cell>
          <cell r="G2517">
            <v>121</v>
          </cell>
          <cell r="H2517">
            <v>44905</v>
          </cell>
          <cell r="I2517">
            <v>202310</v>
          </cell>
        </row>
        <row r="2518">
          <cell r="A2518">
            <v>11834705</v>
          </cell>
          <cell r="B2518" t="str">
            <v>U</v>
          </cell>
          <cell r="C2518" t="str">
            <v>BSN</v>
          </cell>
          <cell r="D2518" t="str">
            <v>NURN</v>
          </cell>
          <cell r="F2518" t="str">
            <v>HH</v>
          </cell>
          <cell r="G2518">
            <v>161</v>
          </cell>
          <cell r="H2518">
            <v>44413</v>
          </cell>
          <cell r="I2518">
            <v>202140</v>
          </cell>
        </row>
        <row r="2519">
          <cell r="A2519">
            <v>11835403</v>
          </cell>
          <cell r="B2519" t="str">
            <v>U</v>
          </cell>
          <cell r="C2519" t="str">
            <v>BSCJ</v>
          </cell>
          <cell r="D2519" t="str">
            <v>CRJU</v>
          </cell>
          <cell r="F2519" t="str">
            <v>HH</v>
          </cell>
          <cell r="G2519">
            <v>120</v>
          </cell>
          <cell r="H2519">
            <v>41622</v>
          </cell>
          <cell r="I2519">
            <v>201410</v>
          </cell>
        </row>
        <row r="2520">
          <cell r="A2520">
            <v>11835403</v>
          </cell>
          <cell r="B2520" t="str">
            <v>G</v>
          </cell>
          <cell r="C2520" t="str">
            <v>MACJ</v>
          </cell>
          <cell r="D2520" t="str">
            <v>CRJU</v>
          </cell>
          <cell r="F2520" t="str">
            <v>HH</v>
          </cell>
          <cell r="G2520">
            <v>36</v>
          </cell>
          <cell r="H2520">
            <v>42721</v>
          </cell>
          <cell r="I2520">
            <v>201710</v>
          </cell>
        </row>
        <row r="2521">
          <cell r="A2521">
            <v>11837164</v>
          </cell>
          <cell r="B2521" t="str">
            <v>U</v>
          </cell>
          <cell r="C2521" t="str">
            <v>BBA</v>
          </cell>
          <cell r="D2521" t="str">
            <v>GBUS</v>
          </cell>
          <cell r="F2521" t="str">
            <v>BA</v>
          </cell>
          <cell r="G2521">
            <v>133</v>
          </cell>
          <cell r="H2521">
            <v>44688</v>
          </cell>
          <cell r="I2521">
            <v>202220</v>
          </cell>
        </row>
        <row r="2522">
          <cell r="A2522">
            <v>11837485</v>
          </cell>
          <cell r="B2522" t="str">
            <v>U</v>
          </cell>
          <cell r="C2522" t="str">
            <v>BSN</v>
          </cell>
          <cell r="D2522" t="str">
            <v>NURA</v>
          </cell>
          <cell r="F2522" t="str">
            <v>HH</v>
          </cell>
          <cell r="G2522">
            <v>202</v>
          </cell>
          <cell r="H2522">
            <v>44049</v>
          </cell>
          <cell r="I2522">
            <v>202040</v>
          </cell>
        </row>
        <row r="2523">
          <cell r="A2523">
            <v>11838110</v>
          </cell>
          <cell r="B2523" t="str">
            <v>U</v>
          </cell>
          <cell r="C2523" t="str">
            <v>BS</v>
          </cell>
          <cell r="D2523" t="str">
            <v>PSYC</v>
          </cell>
          <cell r="F2523" t="str">
            <v>HM</v>
          </cell>
          <cell r="G2523">
            <v>120</v>
          </cell>
          <cell r="H2523">
            <v>44541</v>
          </cell>
          <cell r="I2523">
            <v>202210</v>
          </cell>
        </row>
        <row r="2524">
          <cell r="A2524">
            <v>11838206</v>
          </cell>
          <cell r="B2524" t="str">
            <v>U</v>
          </cell>
          <cell r="C2524" t="str">
            <v>BSN</v>
          </cell>
          <cell r="D2524" t="str">
            <v>NURA</v>
          </cell>
          <cell r="F2524" t="str">
            <v>HH</v>
          </cell>
          <cell r="G2524">
            <v>216</v>
          </cell>
          <cell r="H2524">
            <v>43321</v>
          </cell>
          <cell r="I2524">
            <v>201840</v>
          </cell>
        </row>
        <row r="2525">
          <cell r="A2525">
            <v>11838987</v>
          </cell>
          <cell r="B2525" t="str">
            <v>U</v>
          </cell>
          <cell r="C2525" t="str">
            <v>BSRS</v>
          </cell>
          <cell r="D2525" t="str">
            <v>RADS</v>
          </cell>
          <cell r="F2525" t="str">
            <v>HH</v>
          </cell>
          <cell r="G2525">
            <v>137</v>
          </cell>
          <cell r="H2525">
            <v>43813</v>
          </cell>
          <cell r="I2525">
            <v>202010</v>
          </cell>
        </row>
        <row r="2526">
          <cell r="A2526">
            <v>11840318</v>
          </cell>
          <cell r="B2526" t="str">
            <v>G</v>
          </cell>
          <cell r="C2526" t="str">
            <v>MA</v>
          </cell>
          <cell r="D2526" t="str">
            <v>CLMH</v>
          </cell>
          <cell r="F2526" t="str">
            <v>ED</v>
          </cell>
          <cell r="G2526">
            <v>60</v>
          </cell>
          <cell r="H2526">
            <v>44905</v>
          </cell>
          <cell r="I2526">
            <v>202310</v>
          </cell>
        </row>
        <row r="2527">
          <cell r="A2527">
            <v>11841019</v>
          </cell>
          <cell r="B2527" t="str">
            <v>U</v>
          </cell>
          <cell r="C2527" t="str">
            <v>BBA</v>
          </cell>
          <cell r="D2527" t="str">
            <v>MKTG</v>
          </cell>
          <cell r="F2527" t="str">
            <v>BA</v>
          </cell>
          <cell r="G2527">
            <v>121</v>
          </cell>
          <cell r="H2527">
            <v>43232</v>
          </cell>
          <cell r="I2527">
            <v>201820</v>
          </cell>
        </row>
        <row r="2528">
          <cell r="A2528">
            <v>11841784</v>
          </cell>
          <cell r="B2528" t="str">
            <v>U</v>
          </cell>
          <cell r="C2528" t="str">
            <v>BA</v>
          </cell>
          <cell r="D2528" t="str">
            <v>MCOM</v>
          </cell>
          <cell r="F2528" t="str">
            <v>FA</v>
          </cell>
          <cell r="G2528">
            <v>128</v>
          </cell>
          <cell r="H2528">
            <v>41258</v>
          </cell>
          <cell r="I2528">
            <v>201310</v>
          </cell>
        </row>
        <row r="2529">
          <cell r="A2529">
            <v>11843744</v>
          </cell>
          <cell r="B2529" t="str">
            <v>U</v>
          </cell>
          <cell r="C2529" t="str">
            <v>BSIS</v>
          </cell>
          <cell r="D2529" t="str">
            <v>ECE6</v>
          </cell>
          <cell r="F2529" t="str">
            <v>ED</v>
          </cell>
          <cell r="G2529">
            <v>129</v>
          </cell>
          <cell r="H2529">
            <v>41405</v>
          </cell>
          <cell r="I2529">
            <v>201320</v>
          </cell>
        </row>
        <row r="2530">
          <cell r="A2530">
            <v>11844015</v>
          </cell>
          <cell r="B2530" t="str">
            <v>U</v>
          </cell>
          <cell r="C2530" t="str">
            <v>BBA</v>
          </cell>
          <cell r="D2530" t="str">
            <v>FINC</v>
          </cell>
          <cell r="F2530" t="str">
            <v>BA</v>
          </cell>
          <cell r="G2530">
            <v>168</v>
          </cell>
          <cell r="H2530">
            <v>42350</v>
          </cell>
          <cell r="I2530">
            <v>201610</v>
          </cell>
        </row>
        <row r="2531">
          <cell r="A2531">
            <v>11844402</v>
          </cell>
          <cell r="B2531" t="str">
            <v>U</v>
          </cell>
          <cell r="C2531" t="str">
            <v>BAAS</v>
          </cell>
          <cell r="D2531" t="str">
            <v>BAAS</v>
          </cell>
          <cell r="F2531" t="str">
            <v>ED</v>
          </cell>
          <cell r="G2531">
            <v>153</v>
          </cell>
          <cell r="H2531">
            <v>42721</v>
          </cell>
          <cell r="I2531">
            <v>201710</v>
          </cell>
        </row>
        <row r="2532">
          <cell r="A2532">
            <v>11845362</v>
          </cell>
          <cell r="B2532" t="str">
            <v>U</v>
          </cell>
          <cell r="C2532" t="str">
            <v>BSN</v>
          </cell>
          <cell r="D2532" t="str">
            <v>NURS</v>
          </cell>
          <cell r="F2532" t="str">
            <v>HH</v>
          </cell>
          <cell r="G2532">
            <v>156</v>
          </cell>
          <cell r="H2532">
            <v>43085</v>
          </cell>
          <cell r="I2532">
            <v>201810</v>
          </cell>
        </row>
        <row r="2533">
          <cell r="A2533">
            <v>11846443</v>
          </cell>
          <cell r="B2533" t="str">
            <v>U</v>
          </cell>
          <cell r="C2533" t="str">
            <v>BSEP</v>
          </cell>
          <cell r="D2533" t="str">
            <v>EXPH</v>
          </cell>
          <cell r="F2533" t="str">
            <v>HH</v>
          </cell>
          <cell r="G2533">
            <v>120</v>
          </cell>
          <cell r="H2533">
            <v>44905</v>
          </cell>
          <cell r="I2533">
            <v>202310</v>
          </cell>
        </row>
        <row r="2534">
          <cell r="A2534">
            <v>11846699</v>
          </cell>
          <cell r="B2534" t="str">
            <v>U</v>
          </cell>
          <cell r="C2534" t="str">
            <v>BA</v>
          </cell>
          <cell r="D2534" t="str">
            <v>SPAN</v>
          </cell>
          <cell r="E2534" t="str">
            <v>INTS</v>
          </cell>
          <cell r="F2534" t="str">
            <v>HM</v>
          </cell>
          <cell r="G2534">
            <v>138</v>
          </cell>
          <cell r="H2534">
            <v>41405</v>
          </cell>
          <cell r="I2534">
            <v>201320</v>
          </cell>
        </row>
        <row r="2535">
          <cell r="A2535">
            <v>11848776</v>
          </cell>
          <cell r="B2535" t="str">
            <v>U</v>
          </cell>
          <cell r="C2535" t="str">
            <v>BA</v>
          </cell>
          <cell r="D2535" t="str">
            <v>PSYC</v>
          </cell>
          <cell r="F2535" t="str">
            <v>HM</v>
          </cell>
          <cell r="G2535">
            <v>126</v>
          </cell>
          <cell r="H2535">
            <v>44905</v>
          </cell>
          <cell r="I2535">
            <v>202310</v>
          </cell>
        </row>
        <row r="2536">
          <cell r="A2536">
            <v>11850815</v>
          </cell>
          <cell r="B2536" t="str">
            <v>U</v>
          </cell>
          <cell r="C2536" t="str">
            <v>BSRS</v>
          </cell>
          <cell r="D2536" t="str">
            <v>RADS</v>
          </cell>
          <cell r="F2536" t="str">
            <v>HH</v>
          </cell>
          <cell r="G2536">
            <v>140</v>
          </cell>
          <cell r="H2536">
            <v>41769</v>
          </cell>
          <cell r="I2536">
            <v>201420</v>
          </cell>
        </row>
        <row r="2537">
          <cell r="A2537">
            <v>11851138</v>
          </cell>
          <cell r="B2537" t="str">
            <v>U</v>
          </cell>
          <cell r="C2537" t="str">
            <v>BSN</v>
          </cell>
          <cell r="D2537" t="str">
            <v>NURS</v>
          </cell>
          <cell r="F2537" t="str">
            <v>HH</v>
          </cell>
          <cell r="G2537">
            <v>124</v>
          </cell>
          <cell r="H2537">
            <v>44177</v>
          </cell>
          <cell r="I2537">
            <v>202110</v>
          </cell>
        </row>
        <row r="2538">
          <cell r="A2538">
            <v>11851806</v>
          </cell>
          <cell r="B2538" t="str">
            <v>G</v>
          </cell>
          <cell r="C2538" t="str">
            <v>MSN</v>
          </cell>
          <cell r="D2538" t="str">
            <v>FNPR</v>
          </cell>
          <cell r="F2538" t="str">
            <v>HH</v>
          </cell>
          <cell r="G2538">
            <v>49</v>
          </cell>
          <cell r="H2538">
            <v>43685</v>
          </cell>
          <cell r="I2538">
            <v>201940</v>
          </cell>
        </row>
        <row r="2539">
          <cell r="A2539">
            <v>11854557</v>
          </cell>
          <cell r="B2539" t="str">
            <v>G</v>
          </cell>
          <cell r="C2539" t="str">
            <v>MSN</v>
          </cell>
          <cell r="D2539" t="str">
            <v>FNPR</v>
          </cell>
          <cell r="F2539" t="str">
            <v>HH</v>
          </cell>
          <cell r="G2539">
            <v>48</v>
          </cell>
          <cell r="H2539">
            <v>44413</v>
          </cell>
          <cell r="I2539">
            <v>202140</v>
          </cell>
        </row>
        <row r="2540">
          <cell r="A2540">
            <v>11854708</v>
          </cell>
          <cell r="B2540" t="str">
            <v>U</v>
          </cell>
          <cell r="C2540" t="str">
            <v>BSN</v>
          </cell>
          <cell r="D2540" t="str">
            <v>NURS</v>
          </cell>
          <cell r="F2540" t="str">
            <v>HH</v>
          </cell>
          <cell r="G2540">
            <v>130</v>
          </cell>
          <cell r="H2540">
            <v>41405</v>
          </cell>
          <cell r="I2540">
            <v>201320</v>
          </cell>
        </row>
        <row r="2541">
          <cell r="A2541">
            <v>11855720</v>
          </cell>
          <cell r="B2541" t="str">
            <v>U</v>
          </cell>
          <cell r="C2541" t="str">
            <v>BS</v>
          </cell>
          <cell r="D2541" t="str">
            <v>MATH</v>
          </cell>
          <cell r="F2541" t="str">
            <v>SM</v>
          </cell>
          <cell r="G2541">
            <v>233</v>
          </cell>
          <cell r="H2541">
            <v>43321</v>
          </cell>
          <cell r="I2541">
            <v>201840</v>
          </cell>
        </row>
        <row r="2542">
          <cell r="A2542">
            <v>11855720</v>
          </cell>
          <cell r="B2542" t="str">
            <v>U</v>
          </cell>
          <cell r="C2542" t="str">
            <v>BS</v>
          </cell>
          <cell r="D2542" t="str">
            <v>CHEM</v>
          </cell>
          <cell r="E2542" t="str">
            <v>BIOL</v>
          </cell>
          <cell r="F2542" t="str">
            <v>SE</v>
          </cell>
          <cell r="G2542">
            <v>233</v>
          </cell>
          <cell r="H2542">
            <v>44049</v>
          </cell>
          <cell r="I2542">
            <v>202040</v>
          </cell>
        </row>
        <row r="2543">
          <cell r="A2543">
            <v>11856227</v>
          </cell>
          <cell r="B2543" t="str">
            <v>U</v>
          </cell>
          <cell r="C2543" t="str">
            <v>BSRC</v>
          </cell>
          <cell r="D2543" t="str">
            <v>RESP</v>
          </cell>
          <cell r="F2543" t="str">
            <v>HH</v>
          </cell>
          <cell r="G2543">
            <v>148</v>
          </cell>
          <cell r="H2543">
            <v>42868</v>
          </cell>
          <cell r="I2543">
            <v>201720</v>
          </cell>
        </row>
        <row r="2544">
          <cell r="A2544">
            <v>11856384</v>
          </cell>
          <cell r="B2544" t="str">
            <v>U</v>
          </cell>
          <cell r="C2544" t="str">
            <v>BS</v>
          </cell>
          <cell r="D2544" t="str">
            <v>CMPS</v>
          </cell>
          <cell r="F2544" t="str">
            <v>SM</v>
          </cell>
          <cell r="G2544">
            <v>143</v>
          </cell>
          <cell r="H2544">
            <v>41405</v>
          </cell>
          <cell r="I2544">
            <v>201320</v>
          </cell>
        </row>
        <row r="2545">
          <cell r="A2545">
            <v>11856527</v>
          </cell>
          <cell r="B2545" t="str">
            <v>U</v>
          </cell>
          <cell r="C2545" t="str">
            <v>BSRC</v>
          </cell>
          <cell r="D2545" t="str">
            <v>RESP</v>
          </cell>
          <cell r="F2545" t="str">
            <v>HH</v>
          </cell>
          <cell r="G2545">
            <v>149</v>
          </cell>
          <cell r="H2545">
            <v>44688</v>
          </cell>
          <cell r="I2545">
            <v>202220</v>
          </cell>
        </row>
        <row r="2546">
          <cell r="A2546">
            <v>11857314</v>
          </cell>
          <cell r="B2546" t="str">
            <v>U</v>
          </cell>
          <cell r="C2546" t="str">
            <v>BSRS</v>
          </cell>
          <cell r="D2546" t="str">
            <v>RADS</v>
          </cell>
          <cell r="F2546" t="str">
            <v>HH</v>
          </cell>
          <cell r="G2546">
            <v>131</v>
          </cell>
          <cell r="H2546">
            <v>43321</v>
          </cell>
          <cell r="I2546">
            <v>201840</v>
          </cell>
        </row>
        <row r="2547">
          <cell r="A2547">
            <v>11857475</v>
          </cell>
          <cell r="B2547" t="str">
            <v>U</v>
          </cell>
          <cell r="C2547" t="str">
            <v>BFA</v>
          </cell>
          <cell r="D2547" t="str">
            <v>ART</v>
          </cell>
          <cell r="F2547" t="str">
            <v>FA</v>
          </cell>
          <cell r="G2547">
            <v>149</v>
          </cell>
          <cell r="H2547">
            <v>44688</v>
          </cell>
          <cell r="I2547">
            <v>202220</v>
          </cell>
        </row>
        <row r="2548">
          <cell r="A2548">
            <v>11857572</v>
          </cell>
          <cell r="B2548" t="str">
            <v>G</v>
          </cell>
          <cell r="C2548" t="str">
            <v>MED</v>
          </cell>
          <cell r="D2548" t="str">
            <v>EDLE</v>
          </cell>
          <cell r="F2548" t="str">
            <v>ED</v>
          </cell>
          <cell r="G2548">
            <v>135</v>
          </cell>
          <cell r="H2548">
            <v>43085</v>
          </cell>
          <cell r="I2548">
            <v>201810</v>
          </cell>
        </row>
        <row r="2549">
          <cell r="A2549">
            <v>11858364</v>
          </cell>
          <cell r="B2549" t="str">
            <v>G</v>
          </cell>
          <cell r="C2549" t="str">
            <v>MSRS</v>
          </cell>
          <cell r="D2549" t="str">
            <v>RADE</v>
          </cell>
          <cell r="F2549" t="str">
            <v>HH</v>
          </cell>
          <cell r="G2549">
            <v>37</v>
          </cell>
          <cell r="H2549">
            <v>42593</v>
          </cell>
          <cell r="I2549">
            <v>201640</v>
          </cell>
        </row>
        <row r="2550">
          <cell r="A2550">
            <v>11858541</v>
          </cell>
          <cell r="B2550" t="str">
            <v>U</v>
          </cell>
          <cell r="C2550" t="str">
            <v>BSN</v>
          </cell>
          <cell r="D2550" t="str">
            <v>NURA</v>
          </cell>
          <cell r="F2550" t="str">
            <v>HH</v>
          </cell>
          <cell r="G2550">
            <v>205</v>
          </cell>
          <cell r="H2550">
            <v>41858</v>
          </cell>
          <cell r="I2550">
            <v>201440</v>
          </cell>
        </row>
        <row r="2551">
          <cell r="A2551">
            <v>11858541</v>
          </cell>
          <cell r="B2551" t="str">
            <v>G</v>
          </cell>
          <cell r="C2551" t="str">
            <v>MSN</v>
          </cell>
          <cell r="D2551" t="str">
            <v>NUED</v>
          </cell>
          <cell r="F2551" t="str">
            <v>HH</v>
          </cell>
          <cell r="G2551">
            <v>113</v>
          </cell>
          <cell r="H2551">
            <v>43596</v>
          </cell>
          <cell r="I2551">
            <v>201920</v>
          </cell>
        </row>
        <row r="2552">
          <cell r="A2552">
            <v>11858550</v>
          </cell>
          <cell r="B2552" t="str">
            <v>U</v>
          </cell>
          <cell r="C2552" t="str">
            <v>BBA</v>
          </cell>
          <cell r="D2552" t="str">
            <v>ACCT</v>
          </cell>
          <cell r="F2552" t="str">
            <v>BA</v>
          </cell>
          <cell r="G2552">
            <v>137</v>
          </cell>
          <cell r="H2552">
            <v>43232</v>
          </cell>
          <cell r="I2552">
            <v>201820</v>
          </cell>
        </row>
        <row r="2553">
          <cell r="A2553">
            <v>11858739</v>
          </cell>
          <cell r="B2553" t="str">
            <v>U</v>
          </cell>
          <cell r="C2553" t="str">
            <v>BAAS</v>
          </cell>
          <cell r="D2553" t="str">
            <v>BAAS</v>
          </cell>
          <cell r="F2553" t="str">
            <v>ED</v>
          </cell>
          <cell r="G2553">
            <v>122</v>
          </cell>
          <cell r="H2553">
            <v>42593</v>
          </cell>
          <cell r="I2553">
            <v>201640</v>
          </cell>
        </row>
        <row r="2554">
          <cell r="A2554">
            <v>11859529</v>
          </cell>
          <cell r="B2554" t="str">
            <v>U</v>
          </cell>
          <cell r="C2554" t="str">
            <v>BA</v>
          </cell>
          <cell r="D2554" t="str">
            <v>INTS</v>
          </cell>
          <cell r="E2554" t="str">
            <v>SPAN</v>
          </cell>
          <cell r="F2554" t="str">
            <v>HM</v>
          </cell>
          <cell r="G2554">
            <v>129</v>
          </cell>
          <cell r="H2554">
            <v>41769</v>
          </cell>
          <cell r="I2554">
            <v>201420</v>
          </cell>
        </row>
        <row r="2555">
          <cell r="A2555">
            <v>11859768</v>
          </cell>
          <cell r="B2555" t="str">
            <v>U</v>
          </cell>
          <cell r="C2555" t="str">
            <v>BSW</v>
          </cell>
          <cell r="D2555" t="str">
            <v>SOWK</v>
          </cell>
          <cell r="F2555" t="str">
            <v>HH</v>
          </cell>
          <cell r="G2555">
            <v>140</v>
          </cell>
          <cell r="H2555">
            <v>44177</v>
          </cell>
          <cell r="I2555">
            <v>202110</v>
          </cell>
        </row>
        <row r="2556">
          <cell r="A2556">
            <v>11860081</v>
          </cell>
          <cell r="B2556" t="str">
            <v>U</v>
          </cell>
          <cell r="C2556" t="str">
            <v>BA</v>
          </cell>
          <cell r="D2556" t="str">
            <v>ENGL</v>
          </cell>
          <cell r="F2556" t="str">
            <v>HM</v>
          </cell>
          <cell r="G2556">
            <v>122</v>
          </cell>
          <cell r="H2556">
            <v>42721</v>
          </cell>
          <cell r="I2556">
            <v>201710</v>
          </cell>
        </row>
        <row r="2557">
          <cell r="A2557">
            <v>11860229</v>
          </cell>
          <cell r="B2557" t="str">
            <v>U</v>
          </cell>
          <cell r="C2557" t="str">
            <v>BAAS</v>
          </cell>
          <cell r="D2557" t="str">
            <v>BAAS</v>
          </cell>
          <cell r="F2557" t="str">
            <v>ED</v>
          </cell>
          <cell r="G2557">
            <v>154</v>
          </cell>
          <cell r="H2557">
            <v>44541</v>
          </cell>
          <cell r="I2557">
            <v>202210</v>
          </cell>
        </row>
        <row r="2558">
          <cell r="A2558">
            <v>11860399</v>
          </cell>
          <cell r="B2558" t="str">
            <v>U</v>
          </cell>
          <cell r="C2558" t="str">
            <v>BAAS</v>
          </cell>
          <cell r="D2558" t="str">
            <v>BAAS</v>
          </cell>
          <cell r="F2558" t="str">
            <v>ED</v>
          </cell>
          <cell r="G2558">
            <v>142</v>
          </cell>
          <cell r="H2558">
            <v>44413</v>
          </cell>
          <cell r="I2558">
            <v>202140</v>
          </cell>
        </row>
        <row r="2559">
          <cell r="A2559">
            <v>11862907</v>
          </cell>
          <cell r="B2559" t="str">
            <v>G</v>
          </cell>
          <cell r="C2559" t="str">
            <v>MSRS</v>
          </cell>
          <cell r="D2559" t="str">
            <v>RADA</v>
          </cell>
          <cell r="F2559" t="str">
            <v>HH</v>
          </cell>
          <cell r="G2559">
            <v>37</v>
          </cell>
          <cell r="H2559">
            <v>42593</v>
          </cell>
          <cell r="I2559">
            <v>201640</v>
          </cell>
        </row>
        <row r="2560">
          <cell r="A2560">
            <v>11862982</v>
          </cell>
          <cell r="B2560" t="str">
            <v>U</v>
          </cell>
          <cell r="C2560" t="str">
            <v>BSCJ</v>
          </cell>
          <cell r="D2560" t="str">
            <v>CRJU</v>
          </cell>
          <cell r="F2560" t="str">
            <v>HH</v>
          </cell>
          <cell r="G2560">
            <v>126</v>
          </cell>
          <cell r="H2560">
            <v>42140</v>
          </cell>
          <cell r="I2560">
            <v>201520</v>
          </cell>
        </row>
        <row r="2561">
          <cell r="A2561">
            <v>11864108</v>
          </cell>
          <cell r="B2561" t="str">
            <v>U</v>
          </cell>
          <cell r="C2561" t="str">
            <v>BS</v>
          </cell>
          <cell r="D2561" t="str">
            <v>CMPS</v>
          </cell>
          <cell r="F2561" t="str">
            <v>SE</v>
          </cell>
          <cell r="G2561">
            <v>127</v>
          </cell>
          <cell r="H2561">
            <v>44049</v>
          </cell>
          <cell r="I2561">
            <v>202040</v>
          </cell>
        </row>
        <row r="2562">
          <cell r="A2562">
            <v>11864576</v>
          </cell>
          <cell r="B2562" t="str">
            <v>U</v>
          </cell>
          <cell r="C2562" t="str">
            <v>BAAS</v>
          </cell>
          <cell r="D2562" t="str">
            <v>BAAS</v>
          </cell>
          <cell r="F2562" t="str">
            <v>HM</v>
          </cell>
          <cell r="G2562">
            <v>149</v>
          </cell>
          <cell r="H2562">
            <v>41769</v>
          </cell>
          <cell r="I2562">
            <v>201420</v>
          </cell>
        </row>
        <row r="2563">
          <cell r="A2563">
            <v>11864625</v>
          </cell>
          <cell r="B2563" t="str">
            <v>U</v>
          </cell>
          <cell r="C2563" t="str">
            <v>BSN</v>
          </cell>
          <cell r="D2563" t="str">
            <v>NURA</v>
          </cell>
          <cell r="F2563" t="str">
            <v>HH</v>
          </cell>
          <cell r="G2563">
            <v>209</v>
          </cell>
          <cell r="H2563">
            <v>41858</v>
          </cell>
          <cell r="I2563">
            <v>201440</v>
          </cell>
        </row>
        <row r="2564">
          <cell r="A2564">
            <v>11865285</v>
          </cell>
          <cell r="B2564" t="str">
            <v>G</v>
          </cell>
          <cell r="C2564" t="str">
            <v>MSRS</v>
          </cell>
          <cell r="D2564" t="str">
            <v>RADA</v>
          </cell>
          <cell r="F2564" t="str">
            <v>HH</v>
          </cell>
          <cell r="G2564">
            <v>37</v>
          </cell>
          <cell r="H2564">
            <v>42350</v>
          </cell>
          <cell r="I2564">
            <v>201610</v>
          </cell>
        </row>
        <row r="2565">
          <cell r="A2565">
            <v>11866744</v>
          </cell>
          <cell r="B2565" t="str">
            <v>U</v>
          </cell>
          <cell r="C2565" t="str">
            <v>BAAS</v>
          </cell>
          <cell r="D2565" t="str">
            <v>BAAS</v>
          </cell>
          <cell r="F2565" t="str">
            <v>ED</v>
          </cell>
          <cell r="G2565">
            <v>139</v>
          </cell>
          <cell r="H2565">
            <v>42350</v>
          </cell>
          <cell r="I2565">
            <v>201610</v>
          </cell>
        </row>
        <row r="2566">
          <cell r="A2566">
            <v>11866813</v>
          </cell>
          <cell r="B2566" t="str">
            <v>U</v>
          </cell>
          <cell r="C2566" t="str">
            <v>BS</v>
          </cell>
          <cell r="D2566" t="str">
            <v>PHYS</v>
          </cell>
          <cell r="F2566" t="str">
            <v>SE</v>
          </cell>
          <cell r="G2566">
            <v>121</v>
          </cell>
          <cell r="H2566">
            <v>44905</v>
          </cell>
          <cell r="I2566">
            <v>202310</v>
          </cell>
        </row>
        <row r="2567">
          <cell r="A2567">
            <v>11867056</v>
          </cell>
          <cell r="B2567" t="str">
            <v>G</v>
          </cell>
          <cell r="C2567" t="str">
            <v>MA</v>
          </cell>
          <cell r="D2567" t="str">
            <v>CLMH</v>
          </cell>
          <cell r="F2567" t="str">
            <v>ED</v>
          </cell>
          <cell r="G2567">
            <v>63</v>
          </cell>
          <cell r="H2567">
            <v>44177</v>
          </cell>
          <cell r="I2567">
            <v>202110</v>
          </cell>
        </row>
        <row r="2568">
          <cell r="A2568">
            <v>11867364</v>
          </cell>
          <cell r="B2568" t="str">
            <v>U</v>
          </cell>
          <cell r="C2568" t="str">
            <v>BSRS</v>
          </cell>
          <cell r="D2568" t="str">
            <v>RADS</v>
          </cell>
          <cell r="F2568" t="str">
            <v>HH</v>
          </cell>
          <cell r="G2568">
            <v>133</v>
          </cell>
          <cell r="H2568">
            <v>43596</v>
          </cell>
          <cell r="I2568">
            <v>201920</v>
          </cell>
        </row>
        <row r="2569">
          <cell r="A2569">
            <v>11867524</v>
          </cell>
          <cell r="B2569" t="str">
            <v>U</v>
          </cell>
          <cell r="C2569" t="str">
            <v>BSRS</v>
          </cell>
          <cell r="D2569" t="str">
            <v>RADS</v>
          </cell>
          <cell r="F2569" t="str">
            <v>HH</v>
          </cell>
          <cell r="G2569">
            <v>144</v>
          </cell>
          <cell r="H2569">
            <v>43232</v>
          </cell>
          <cell r="I2569">
            <v>201820</v>
          </cell>
        </row>
        <row r="2570">
          <cell r="A2570">
            <v>11867664</v>
          </cell>
          <cell r="B2570" t="str">
            <v>U</v>
          </cell>
          <cell r="C2570" t="str">
            <v>BS</v>
          </cell>
          <cell r="D2570" t="str">
            <v>GEOE</v>
          </cell>
          <cell r="F2570" t="str">
            <v>SE</v>
          </cell>
          <cell r="G2570">
            <v>156</v>
          </cell>
          <cell r="H2570">
            <v>43449</v>
          </cell>
          <cell r="I2570">
            <v>201910</v>
          </cell>
        </row>
        <row r="2571">
          <cell r="A2571">
            <v>11868049</v>
          </cell>
          <cell r="B2571" t="str">
            <v>U</v>
          </cell>
          <cell r="C2571" t="str">
            <v>BAAS</v>
          </cell>
          <cell r="D2571" t="str">
            <v>BAAS</v>
          </cell>
          <cell r="F2571" t="str">
            <v>ED</v>
          </cell>
          <cell r="G2571">
            <v>128.69300000000001</v>
          </cell>
          <cell r="H2571">
            <v>44413</v>
          </cell>
          <cell r="I2571">
            <v>202140</v>
          </cell>
        </row>
        <row r="2572">
          <cell r="A2572">
            <v>11868670</v>
          </cell>
          <cell r="B2572" t="str">
            <v>U</v>
          </cell>
          <cell r="C2572" t="str">
            <v>BSIS</v>
          </cell>
          <cell r="D2572" t="str">
            <v>ECE6</v>
          </cell>
          <cell r="F2572" t="str">
            <v>ED</v>
          </cell>
          <cell r="G2572">
            <v>141</v>
          </cell>
          <cell r="H2572">
            <v>43085</v>
          </cell>
          <cell r="I2572">
            <v>201810</v>
          </cell>
        </row>
        <row r="2573">
          <cell r="A2573">
            <v>11869829</v>
          </cell>
          <cell r="B2573" t="str">
            <v>G</v>
          </cell>
          <cell r="C2573" t="str">
            <v>MED</v>
          </cell>
          <cell r="D2573" t="str">
            <v>SPAD</v>
          </cell>
          <cell r="F2573" t="str">
            <v>ED</v>
          </cell>
          <cell r="G2573">
            <v>36</v>
          </cell>
          <cell r="H2573">
            <v>43232</v>
          </cell>
          <cell r="I2573">
            <v>201820</v>
          </cell>
        </row>
        <row r="2574">
          <cell r="A2574">
            <v>11870374</v>
          </cell>
          <cell r="B2574" t="str">
            <v>U</v>
          </cell>
          <cell r="C2574" t="str">
            <v>BBA</v>
          </cell>
          <cell r="D2574" t="str">
            <v>ACCT</v>
          </cell>
          <cell r="F2574" t="str">
            <v>BA</v>
          </cell>
          <cell r="G2574">
            <v>127</v>
          </cell>
          <cell r="H2574">
            <v>42721</v>
          </cell>
          <cell r="I2574">
            <v>201710</v>
          </cell>
        </row>
        <row r="2575">
          <cell r="A2575">
            <v>11870741</v>
          </cell>
          <cell r="B2575" t="str">
            <v>U</v>
          </cell>
          <cell r="C2575" t="str">
            <v>BBA</v>
          </cell>
          <cell r="D2575" t="str">
            <v>FINC</v>
          </cell>
          <cell r="F2575" t="str">
            <v>BA</v>
          </cell>
          <cell r="G2575">
            <v>139</v>
          </cell>
          <cell r="H2575">
            <v>42868</v>
          </cell>
          <cell r="I2575">
            <v>201720</v>
          </cell>
        </row>
        <row r="2576">
          <cell r="A2576">
            <v>11871285</v>
          </cell>
          <cell r="B2576" t="str">
            <v>U</v>
          </cell>
          <cell r="C2576" t="str">
            <v>BSN</v>
          </cell>
          <cell r="D2576" t="str">
            <v>NURN</v>
          </cell>
          <cell r="F2576" t="str">
            <v>HH</v>
          </cell>
          <cell r="G2576">
            <v>135</v>
          </cell>
          <cell r="H2576">
            <v>44777</v>
          </cell>
          <cell r="I2576">
            <v>202240</v>
          </cell>
        </row>
        <row r="2577">
          <cell r="A2577">
            <v>11872768</v>
          </cell>
          <cell r="B2577" t="str">
            <v>U</v>
          </cell>
          <cell r="C2577" t="str">
            <v>BSRC</v>
          </cell>
          <cell r="D2577" t="str">
            <v>RESP</v>
          </cell>
          <cell r="F2577" t="str">
            <v>HH</v>
          </cell>
          <cell r="G2577">
            <v>160</v>
          </cell>
          <cell r="H2577">
            <v>42350</v>
          </cell>
          <cell r="I2577">
            <v>201610</v>
          </cell>
        </row>
        <row r="2578">
          <cell r="A2578">
            <v>11874867</v>
          </cell>
          <cell r="B2578" t="str">
            <v>U</v>
          </cell>
          <cell r="C2578" t="str">
            <v>BA</v>
          </cell>
          <cell r="D2578" t="str">
            <v>SOCL</v>
          </cell>
          <cell r="F2578" t="str">
            <v>HM</v>
          </cell>
          <cell r="G2578">
            <v>124</v>
          </cell>
          <cell r="H2578">
            <v>42140</v>
          </cell>
          <cell r="I2578">
            <v>201520</v>
          </cell>
        </row>
        <row r="2579">
          <cell r="A2579">
            <v>11874962</v>
          </cell>
          <cell r="B2579" t="str">
            <v>U</v>
          </cell>
          <cell r="C2579" t="str">
            <v>BBA</v>
          </cell>
          <cell r="D2579" t="str">
            <v>ACCT</v>
          </cell>
          <cell r="F2579" t="str">
            <v>BA</v>
          </cell>
          <cell r="G2579">
            <v>147</v>
          </cell>
          <cell r="H2579">
            <v>41258</v>
          </cell>
          <cell r="I2579">
            <v>201310</v>
          </cell>
        </row>
        <row r="2580">
          <cell r="A2580">
            <v>11875226</v>
          </cell>
          <cell r="B2580" t="str">
            <v>U</v>
          </cell>
          <cell r="C2580" t="str">
            <v>BSW</v>
          </cell>
          <cell r="D2580" t="str">
            <v>SOWK</v>
          </cell>
          <cell r="F2580" t="str">
            <v>HH</v>
          </cell>
          <cell r="G2580">
            <v>141</v>
          </cell>
          <cell r="H2580">
            <v>42140</v>
          </cell>
          <cell r="I2580">
            <v>201520</v>
          </cell>
        </row>
        <row r="2581">
          <cell r="A2581">
            <v>11877179</v>
          </cell>
          <cell r="B2581" t="str">
            <v>U</v>
          </cell>
          <cell r="C2581" t="str">
            <v>BSAT</v>
          </cell>
          <cell r="D2581" t="str">
            <v>ATRN</v>
          </cell>
          <cell r="F2581" t="str">
            <v>HH</v>
          </cell>
          <cell r="G2581">
            <v>149</v>
          </cell>
          <cell r="H2581">
            <v>42140</v>
          </cell>
          <cell r="I2581">
            <v>201520</v>
          </cell>
        </row>
        <row r="2582">
          <cell r="A2582">
            <v>11877475</v>
          </cell>
          <cell r="B2582" t="str">
            <v>U</v>
          </cell>
          <cell r="C2582" t="str">
            <v>BBA</v>
          </cell>
          <cell r="D2582" t="str">
            <v>FINC</v>
          </cell>
          <cell r="F2582" t="str">
            <v>BA</v>
          </cell>
          <cell r="G2582">
            <v>124</v>
          </cell>
          <cell r="H2582">
            <v>43967</v>
          </cell>
          <cell r="I2582">
            <v>202020</v>
          </cell>
        </row>
        <row r="2583">
          <cell r="A2583">
            <v>11877580</v>
          </cell>
          <cell r="B2583" t="str">
            <v>U</v>
          </cell>
          <cell r="C2583" t="str">
            <v>BS</v>
          </cell>
          <cell r="D2583" t="str">
            <v>SPLS</v>
          </cell>
          <cell r="F2583" t="str">
            <v>ED</v>
          </cell>
          <cell r="G2583">
            <v>124</v>
          </cell>
          <cell r="H2583">
            <v>44413</v>
          </cell>
          <cell r="I2583">
            <v>202140</v>
          </cell>
        </row>
        <row r="2584">
          <cell r="A2584">
            <v>11877803</v>
          </cell>
          <cell r="B2584" t="str">
            <v>U</v>
          </cell>
          <cell r="C2584" t="str">
            <v>BSIS</v>
          </cell>
          <cell r="D2584" t="str">
            <v>ISOC</v>
          </cell>
          <cell r="F2584" t="str">
            <v>ED</v>
          </cell>
          <cell r="G2584">
            <v>123</v>
          </cell>
          <cell r="H2584">
            <v>44177</v>
          </cell>
          <cell r="I2584">
            <v>202110</v>
          </cell>
        </row>
        <row r="2585">
          <cell r="A2585">
            <v>11878051</v>
          </cell>
          <cell r="B2585" t="str">
            <v>U</v>
          </cell>
          <cell r="C2585" t="str">
            <v>BS</v>
          </cell>
          <cell r="D2585" t="str">
            <v>SOCL</v>
          </cell>
          <cell r="F2585" t="str">
            <v>HM</v>
          </cell>
          <cell r="G2585">
            <v>120</v>
          </cell>
          <cell r="H2585">
            <v>42868</v>
          </cell>
          <cell r="I2585">
            <v>201720</v>
          </cell>
        </row>
        <row r="2586">
          <cell r="A2586">
            <v>11878601</v>
          </cell>
          <cell r="B2586" t="str">
            <v>U</v>
          </cell>
          <cell r="C2586" t="str">
            <v>BAAS</v>
          </cell>
          <cell r="D2586" t="str">
            <v>BAAS</v>
          </cell>
          <cell r="F2586" t="str">
            <v>ED</v>
          </cell>
          <cell r="G2586">
            <v>124</v>
          </cell>
          <cell r="H2586">
            <v>43232</v>
          </cell>
          <cell r="I2586">
            <v>201820</v>
          </cell>
        </row>
        <row r="2587">
          <cell r="A2587">
            <v>11879990</v>
          </cell>
          <cell r="B2587" t="str">
            <v>U</v>
          </cell>
          <cell r="C2587" t="str">
            <v>BSCJ</v>
          </cell>
          <cell r="D2587" t="str">
            <v>CRJU</v>
          </cell>
          <cell r="F2587" t="str">
            <v>HH</v>
          </cell>
          <cell r="G2587">
            <v>140</v>
          </cell>
          <cell r="H2587">
            <v>44049</v>
          </cell>
          <cell r="I2587">
            <v>202040</v>
          </cell>
        </row>
        <row r="2588">
          <cell r="A2588">
            <v>11880696</v>
          </cell>
          <cell r="B2588" t="str">
            <v>U</v>
          </cell>
          <cell r="C2588" t="str">
            <v>BSN</v>
          </cell>
          <cell r="D2588" t="str">
            <v>NURA</v>
          </cell>
          <cell r="F2588" t="str">
            <v>HH</v>
          </cell>
          <cell r="G2588">
            <v>203</v>
          </cell>
          <cell r="H2588">
            <v>42957</v>
          </cell>
          <cell r="I2588">
            <v>201740</v>
          </cell>
        </row>
        <row r="2589">
          <cell r="A2589">
            <v>11880696</v>
          </cell>
          <cell r="B2589" t="str">
            <v>G</v>
          </cell>
          <cell r="C2589" t="str">
            <v>MSN</v>
          </cell>
          <cell r="D2589" t="str">
            <v>PNUR</v>
          </cell>
          <cell r="F2589" t="str">
            <v>HH</v>
          </cell>
          <cell r="G2589">
            <v>48</v>
          </cell>
          <cell r="H2589">
            <v>44777</v>
          </cell>
          <cell r="I2589">
            <v>202240</v>
          </cell>
        </row>
        <row r="2590">
          <cell r="A2590">
            <v>11880976</v>
          </cell>
          <cell r="B2590" t="str">
            <v>U</v>
          </cell>
          <cell r="C2590" t="str">
            <v>BBA</v>
          </cell>
          <cell r="D2590" t="str">
            <v>FINC</v>
          </cell>
          <cell r="F2590" t="str">
            <v>BA</v>
          </cell>
          <cell r="G2590">
            <v>166</v>
          </cell>
          <cell r="H2590">
            <v>43967</v>
          </cell>
          <cell r="I2590">
            <v>202020</v>
          </cell>
        </row>
        <row r="2591">
          <cell r="A2591">
            <v>11881369</v>
          </cell>
          <cell r="B2591" t="str">
            <v>G</v>
          </cell>
          <cell r="C2591" t="str">
            <v>MHA</v>
          </cell>
          <cell r="D2591" t="str">
            <v>HSAD</v>
          </cell>
          <cell r="F2591" t="str">
            <v>HH</v>
          </cell>
          <cell r="G2591">
            <v>45</v>
          </cell>
          <cell r="H2591">
            <v>41769</v>
          </cell>
          <cell r="I2591">
            <v>201420</v>
          </cell>
        </row>
        <row r="2592">
          <cell r="A2592">
            <v>11881479</v>
          </cell>
          <cell r="B2592" t="str">
            <v>U</v>
          </cell>
          <cell r="C2592" t="str">
            <v>BM</v>
          </cell>
          <cell r="D2592" t="str">
            <v>MUSC</v>
          </cell>
          <cell r="F2592" t="str">
            <v>FA</v>
          </cell>
          <cell r="G2592">
            <v>152</v>
          </cell>
          <cell r="H2592">
            <v>44317</v>
          </cell>
          <cell r="I2592">
            <v>202120</v>
          </cell>
        </row>
        <row r="2593">
          <cell r="A2593">
            <v>11882590</v>
          </cell>
          <cell r="B2593" t="str">
            <v>U</v>
          </cell>
          <cell r="C2593" t="str">
            <v>BSIS</v>
          </cell>
          <cell r="D2593" t="str">
            <v>ECE6</v>
          </cell>
          <cell r="F2593" t="str">
            <v>ED</v>
          </cell>
          <cell r="G2593">
            <v>157</v>
          </cell>
          <cell r="H2593">
            <v>41258</v>
          </cell>
          <cell r="I2593">
            <v>201310</v>
          </cell>
        </row>
        <row r="2594">
          <cell r="A2594">
            <v>11886284</v>
          </cell>
          <cell r="B2594" t="str">
            <v>U</v>
          </cell>
          <cell r="C2594" t="str">
            <v>BBA</v>
          </cell>
          <cell r="D2594" t="str">
            <v>MIS</v>
          </cell>
          <cell r="F2594" t="str">
            <v>BA</v>
          </cell>
          <cell r="G2594">
            <v>139</v>
          </cell>
          <cell r="H2594">
            <v>44541</v>
          </cell>
          <cell r="I2594">
            <v>202210</v>
          </cell>
        </row>
        <row r="2595">
          <cell r="A2595">
            <v>11888555</v>
          </cell>
          <cell r="B2595" t="str">
            <v>U</v>
          </cell>
          <cell r="C2595" t="str">
            <v>BAAS</v>
          </cell>
          <cell r="D2595" t="str">
            <v>BAAS</v>
          </cell>
          <cell r="F2595" t="str">
            <v>HM</v>
          </cell>
          <cell r="G2595">
            <v>123</v>
          </cell>
          <cell r="H2595">
            <v>41494</v>
          </cell>
          <cell r="I2595">
            <v>201340</v>
          </cell>
        </row>
        <row r="2596">
          <cell r="A2596">
            <v>11891169</v>
          </cell>
          <cell r="B2596" t="str">
            <v>U</v>
          </cell>
          <cell r="C2596" t="str">
            <v>BSCJ</v>
          </cell>
          <cell r="D2596" t="str">
            <v>CRJU</v>
          </cell>
          <cell r="F2596" t="str">
            <v>HH</v>
          </cell>
          <cell r="G2596">
            <v>125</v>
          </cell>
          <cell r="H2596">
            <v>41622</v>
          </cell>
          <cell r="I2596">
            <v>201410</v>
          </cell>
        </row>
        <row r="2597">
          <cell r="A2597">
            <v>11891169</v>
          </cell>
          <cell r="B2597" t="str">
            <v>G</v>
          </cell>
          <cell r="C2597" t="str">
            <v>MA</v>
          </cell>
          <cell r="D2597" t="str">
            <v>CLMH</v>
          </cell>
          <cell r="F2597" t="str">
            <v>ED</v>
          </cell>
          <cell r="G2597">
            <v>60</v>
          </cell>
          <cell r="H2597">
            <v>43685</v>
          </cell>
          <cell r="I2597">
            <v>201940</v>
          </cell>
        </row>
        <row r="2598">
          <cell r="A2598">
            <v>11891420</v>
          </cell>
          <cell r="B2598" t="str">
            <v>U</v>
          </cell>
          <cell r="C2598" t="str">
            <v>BAAS</v>
          </cell>
          <cell r="D2598" t="str">
            <v>BAAS</v>
          </cell>
          <cell r="F2598" t="str">
            <v>ED</v>
          </cell>
          <cell r="G2598">
            <v>141</v>
          </cell>
          <cell r="H2598">
            <v>43596</v>
          </cell>
          <cell r="I2598">
            <v>201920</v>
          </cell>
        </row>
        <row r="2599">
          <cell r="A2599">
            <v>11891458</v>
          </cell>
          <cell r="B2599" t="str">
            <v>U</v>
          </cell>
          <cell r="C2599" t="str">
            <v>BBA</v>
          </cell>
          <cell r="D2599" t="str">
            <v>ACCT</v>
          </cell>
          <cell r="F2599" t="str">
            <v>BA</v>
          </cell>
          <cell r="G2599">
            <v>149</v>
          </cell>
          <cell r="H2599">
            <v>43321</v>
          </cell>
          <cell r="I2599">
            <v>201840</v>
          </cell>
        </row>
        <row r="2600">
          <cell r="A2600">
            <v>11891819</v>
          </cell>
          <cell r="B2600" t="str">
            <v>U</v>
          </cell>
          <cell r="C2600" t="str">
            <v>BSRC</v>
          </cell>
          <cell r="D2600" t="str">
            <v>RESP</v>
          </cell>
          <cell r="F2600" t="str">
            <v>HH</v>
          </cell>
          <cell r="G2600">
            <v>146</v>
          </cell>
          <cell r="H2600">
            <v>44777</v>
          </cell>
          <cell r="I2600">
            <v>202240</v>
          </cell>
        </row>
        <row r="2601">
          <cell r="A2601">
            <v>11892235</v>
          </cell>
          <cell r="B2601" t="str">
            <v>U</v>
          </cell>
          <cell r="C2601" t="str">
            <v>BSRS</v>
          </cell>
          <cell r="D2601" t="str">
            <v>RADS</v>
          </cell>
          <cell r="F2601" t="str">
            <v>HH</v>
          </cell>
          <cell r="G2601">
            <v>133</v>
          </cell>
          <cell r="H2601">
            <v>43967</v>
          </cell>
          <cell r="I2601">
            <v>202020</v>
          </cell>
        </row>
        <row r="2602">
          <cell r="A2602">
            <v>11892244</v>
          </cell>
          <cell r="B2602" t="str">
            <v>G</v>
          </cell>
          <cell r="C2602" t="str">
            <v>MSN</v>
          </cell>
          <cell r="D2602" t="str">
            <v>FNPR</v>
          </cell>
          <cell r="F2602" t="str">
            <v>HH</v>
          </cell>
          <cell r="G2602">
            <v>48</v>
          </cell>
          <cell r="H2602">
            <v>43321</v>
          </cell>
          <cell r="I2602">
            <v>201840</v>
          </cell>
        </row>
        <row r="2603">
          <cell r="A2603">
            <v>11893879</v>
          </cell>
          <cell r="B2603" t="str">
            <v>U</v>
          </cell>
          <cell r="C2603" t="str">
            <v>BBA</v>
          </cell>
          <cell r="D2603" t="str">
            <v>GBUS</v>
          </cell>
          <cell r="F2603" t="str">
            <v>BA</v>
          </cell>
          <cell r="G2603">
            <v>137</v>
          </cell>
          <cell r="H2603">
            <v>42593</v>
          </cell>
          <cell r="I2603">
            <v>201640</v>
          </cell>
        </row>
        <row r="2604">
          <cell r="A2604">
            <v>11894102</v>
          </cell>
          <cell r="B2604" t="str">
            <v>U</v>
          </cell>
          <cell r="C2604" t="str">
            <v>BAAS</v>
          </cell>
          <cell r="D2604" t="str">
            <v>BAAS</v>
          </cell>
          <cell r="F2604" t="str">
            <v>ED</v>
          </cell>
          <cell r="G2604">
            <v>150</v>
          </cell>
          <cell r="H2604">
            <v>44177</v>
          </cell>
          <cell r="I2604">
            <v>202110</v>
          </cell>
        </row>
        <row r="2605">
          <cell r="A2605">
            <v>11894992</v>
          </cell>
          <cell r="B2605" t="str">
            <v>U</v>
          </cell>
          <cell r="C2605" t="str">
            <v>BS</v>
          </cell>
          <cell r="D2605" t="str">
            <v>CMPS</v>
          </cell>
          <cell r="F2605" t="str">
            <v>SE</v>
          </cell>
          <cell r="G2605">
            <v>155</v>
          </cell>
          <cell r="H2605">
            <v>44688</v>
          </cell>
          <cell r="I2605">
            <v>202220</v>
          </cell>
        </row>
        <row r="2606">
          <cell r="A2606">
            <v>11894993</v>
          </cell>
          <cell r="B2606" t="str">
            <v>U</v>
          </cell>
          <cell r="C2606" t="str">
            <v>BSN</v>
          </cell>
          <cell r="D2606" t="str">
            <v>NURS</v>
          </cell>
          <cell r="F2606" t="str">
            <v>HH</v>
          </cell>
          <cell r="G2606">
            <v>195</v>
          </cell>
          <cell r="H2606">
            <v>41769</v>
          </cell>
          <cell r="I2606">
            <v>201420</v>
          </cell>
        </row>
        <row r="2607">
          <cell r="A2607">
            <v>11895735</v>
          </cell>
          <cell r="B2607" t="str">
            <v>G</v>
          </cell>
          <cell r="C2607" t="str">
            <v>MSRS</v>
          </cell>
          <cell r="D2607" t="str">
            <v>RADA</v>
          </cell>
          <cell r="F2607" t="str">
            <v>HH</v>
          </cell>
          <cell r="G2607">
            <v>38</v>
          </cell>
          <cell r="H2607">
            <v>44541</v>
          </cell>
          <cell r="I2607">
            <v>202210</v>
          </cell>
        </row>
        <row r="2608">
          <cell r="A2608">
            <v>11895997</v>
          </cell>
          <cell r="B2608" t="str">
            <v>U</v>
          </cell>
          <cell r="C2608" t="str">
            <v>BSME</v>
          </cell>
          <cell r="D2608" t="str">
            <v>MENG</v>
          </cell>
          <cell r="F2608" t="str">
            <v>SE</v>
          </cell>
          <cell r="G2608">
            <v>144</v>
          </cell>
          <cell r="H2608">
            <v>44317</v>
          </cell>
          <cell r="I2608">
            <v>202120</v>
          </cell>
        </row>
        <row r="2609">
          <cell r="A2609">
            <v>11896927</v>
          </cell>
          <cell r="B2609" t="str">
            <v>U</v>
          </cell>
          <cell r="C2609" t="str">
            <v>BS</v>
          </cell>
          <cell r="D2609" t="str">
            <v>BIOL</v>
          </cell>
          <cell r="F2609" t="str">
            <v>SM</v>
          </cell>
          <cell r="G2609">
            <v>128</v>
          </cell>
          <cell r="H2609">
            <v>41405</v>
          </cell>
          <cell r="I2609">
            <v>201320</v>
          </cell>
        </row>
        <row r="2610">
          <cell r="A2610">
            <v>11897093</v>
          </cell>
          <cell r="B2610" t="str">
            <v>U</v>
          </cell>
          <cell r="C2610" t="str">
            <v>BS</v>
          </cell>
          <cell r="D2610" t="str">
            <v>CMPS</v>
          </cell>
          <cell r="F2610" t="str">
            <v>SE</v>
          </cell>
          <cell r="G2610">
            <v>130</v>
          </cell>
          <cell r="H2610">
            <v>44688</v>
          </cell>
          <cell r="I2610">
            <v>202220</v>
          </cell>
        </row>
        <row r="2611">
          <cell r="A2611">
            <v>11897534</v>
          </cell>
          <cell r="B2611" t="str">
            <v>U</v>
          </cell>
          <cell r="C2611" t="str">
            <v>BSN</v>
          </cell>
          <cell r="D2611" t="str">
            <v>NURS</v>
          </cell>
          <cell r="F2611" t="str">
            <v>HH</v>
          </cell>
          <cell r="G2611">
            <v>227</v>
          </cell>
          <cell r="H2611">
            <v>41405</v>
          </cell>
          <cell r="I2611">
            <v>201320</v>
          </cell>
        </row>
        <row r="2612">
          <cell r="A2612">
            <v>11899259</v>
          </cell>
          <cell r="B2612" t="str">
            <v>G</v>
          </cell>
          <cell r="C2612" t="str">
            <v>MED</v>
          </cell>
          <cell r="D2612" t="str">
            <v>CNSS</v>
          </cell>
          <cell r="F2612" t="str">
            <v>ED</v>
          </cell>
          <cell r="G2612">
            <v>60</v>
          </cell>
          <cell r="H2612">
            <v>42504</v>
          </cell>
          <cell r="I2612">
            <v>201620</v>
          </cell>
        </row>
        <row r="2613">
          <cell r="A2613">
            <v>11899491</v>
          </cell>
          <cell r="B2613" t="str">
            <v>U</v>
          </cell>
          <cell r="C2613" t="str">
            <v>BS</v>
          </cell>
          <cell r="D2613" t="str">
            <v>GEOS</v>
          </cell>
          <cell r="F2613" t="str">
            <v>SE</v>
          </cell>
          <cell r="G2613">
            <v>131</v>
          </cell>
          <cell r="H2613">
            <v>43596</v>
          </cell>
          <cell r="I2613">
            <v>201920</v>
          </cell>
        </row>
        <row r="2614">
          <cell r="A2614">
            <v>11899901</v>
          </cell>
          <cell r="B2614" t="str">
            <v>U</v>
          </cell>
          <cell r="C2614" t="str">
            <v>BSN</v>
          </cell>
          <cell r="D2614" t="str">
            <v>NURS</v>
          </cell>
          <cell r="F2614" t="str">
            <v>HH</v>
          </cell>
          <cell r="G2614">
            <v>251</v>
          </cell>
          <cell r="H2614">
            <v>43449</v>
          </cell>
          <cell r="I2614">
            <v>201910</v>
          </cell>
        </row>
        <row r="2615">
          <cell r="A2615">
            <v>11901761</v>
          </cell>
          <cell r="B2615" t="str">
            <v>U</v>
          </cell>
          <cell r="C2615" t="str">
            <v>BSEP</v>
          </cell>
          <cell r="D2615" t="str">
            <v>EXPH</v>
          </cell>
          <cell r="F2615" t="str">
            <v>HH</v>
          </cell>
          <cell r="G2615">
            <v>151</v>
          </cell>
          <cell r="H2615">
            <v>41494</v>
          </cell>
          <cell r="I2615">
            <v>201340</v>
          </cell>
        </row>
        <row r="2616">
          <cell r="A2616">
            <v>11901770</v>
          </cell>
          <cell r="B2616" t="str">
            <v>G</v>
          </cell>
          <cell r="C2616" t="str">
            <v>MSN</v>
          </cell>
          <cell r="D2616" t="str">
            <v>FNPR</v>
          </cell>
          <cell r="F2616" t="str">
            <v>HH</v>
          </cell>
          <cell r="G2616">
            <v>84</v>
          </cell>
          <cell r="H2616">
            <v>43321</v>
          </cell>
          <cell r="I2616">
            <v>201840</v>
          </cell>
        </row>
        <row r="2617">
          <cell r="A2617">
            <v>11902619</v>
          </cell>
          <cell r="B2617" t="str">
            <v>G</v>
          </cell>
          <cell r="C2617" t="str">
            <v>MSRS</v>
          </cell>
          <cell r="D2617" t="str">
            <v>RADE</v>
          </cell>
          <cell r="F2617" t="str">
            <v>HH</v>
          </cell>
          <cell r="G2617">
            <v>37</v>
          </cell>
          <cell r="H2617">
            <v>44049</v>
          </cell>
          <cell r="I2617">
            <v>202040</v>
          </cell>
        </row>
        <row r="2618">
          <cell r="A2618">
            <v>11904508</v>
          </cell>
          <cell r="B2618" t="str">
            <v>U</v>
          </cell>
          <cell r="C2618" t="str">
            <v>BBA</v>
          </cell>
          <cell r="D2618" t="str">
            <v>ACCT</v>
          </cell>
          <cell r="F2618" t="str">
            <v>BA</v>
          </cell>
          <cell r="G2618">
            <v>154</v>
          </cell>
          <cell r="H2618">
            <v>44688</v>
          </cell>
          <cell r="I2618">
            <v>202220</v>
          </cell>
        </row>
        <row r="2619">
          <cell r="A2619">
            <v>11904550</v>
          </cell>
          <cell r="B2619" t="str">
            <v>U</v>
          </cell>
          <cell r="C2619" t="str">
            <v>BS</v>
          </cell>
          <cell r="D2619" t="str">
            <v>BIOL</v>
          </cell>
          <cell r="F2619" t="str">
            <v>SE</v>
          </cell>
          <cell r="G2619">
            <v>162</v>
          </cell>
          <cell r="H2619">
            <v>43685</v>
          </cell>
          <cell r="I2619">
            <v>201940</v>
          </cell>
        </row>
        <row r="2620">
          <cell r="A2620">
            <v>11905682</v>
          </cell>
          <cell r="B2620" t="str">
            <v>U</v>
          </cell>
          <cell r="C2620" t="str">
            <v>BSCJ</v>
          </cell>
          <cell r="D2620" t="str">
            <v>CRJU</v>
          </cell>
          <cell r="F2620" t="str">
            <v>HH</v>
          </cell>
          <cell r="G2620">
            <v>124</v>
          </cell>
          <cell r="H2620">
            <v>44688</v>
          </cell>
          <cell r="I2620">
            <v>202220</v>
          </cell>
        </row>
        <row r="2621">
          <cell r="A2621">
            <v>11906043</v>
          </cell>
          <cell r="B2621" t="str">
            <v>U</v>
          </cell>
          <cell r="C2621" t="str">
            <v>BSDH</v>
          </cell>
          <cell r="D2621" t="str">
            <v>DNHY</v>
          </cell>
          <cell r="F2621" t="str">
            <v>HH</v>
          </cell>
          <cell r="G2621">
            <v>201</v>
          </cell>
          <cell r="H2621">
            <v>44688</v>
          </cell>
          <cell r="I2621">
            <v>202220</v>
          </cell>
        </row>
        <row r="2622">
          <cell r="A2622">
            <v>11907148</v>
          </cell>
          <cell r="B2622" t="str">
            <v>U</v>
          </cell>
          <cell r="C2622" t="str">
            <v>BSIS</v>
          </cell>
          <cell r="D2622" t="str">
            <v>SPED</v>
          </cell>
          <cell r="F2622" t="str">
            <v>ED</v>
          </cell>
          <cell r="G2622">
            <v>127</v>
          </cell>
          <cell r="H2622">
            <v>41258</v>
          </cell>
          <cell r="I2622">
            <v>201310</v>
          </cell>
        </row>
        <row r="2623">
          <cell r="A2623">
            <v>11907148</v>
          </cell>
          <cell r="B2623" t="str">
            <v>G</v>
          </cell>
          <cell r="C2623" t="str">
            <v>MED</v>
          </cell>
          <cell r="D2623" t="str">
            <v>SPED</v>
          </cell>
          <cell r="F2623" t="str">
            <v>ED</v>
          </cell>
          <cell r="G2623">
            <v>36</v>
          </cell>
          <cell r="H2623">
            <v>41986</v>
          </cell>
          <cell r="I2623">
            <v>201510</v>
          </cell>
        </row>
        <row r="2624">
          <cell r="A2624">
            <v>11907425</v>
          </cell>
          <cell r="B2624" t="str">
            <v>U</v>
          </cell>
          <cell r="C2624" t="str">
            <v>BBA</v>
          </cell>
          <cell r="D2624" t="str">
            <v>FINC</v>
          </cell>
          <cell r="F2624" t="str">
            <v>BA</v>
          </cell>
          <cell r="G2624">
            <v>165</v>
          </cell>
          <cell r="H2624">
            <v>43085</v>
          </cell>
          <cell r="I2624">
            <v>201810</v>
          </cell>
        </row>
        <row r="2625">
          <cell r="A2625">
            <v>11909110</v>
          </cell>
          <cell r="B2625" t="str">
            <v>U</v>
          </cell>
          <cell r="C2625" t="str">
            <v>BSRS</v>
          </cell>
          <cell r="D2625" t="str">
            <v>RADS</v>
          </cell>
          <cell r="F2625" t="str">
            <v>HH</v>
          </cell>
          <cell r="G2625">
            <v>183</v>
          </cell>
          <cell r="H2625">
            <v>41769</v>
          </cell>
          <cell r="I2625">
            <v>201420</v>
          </cell>
        </row>
        <row r="2626">
          <cell r="A2626">
            <v>11909375</v>
          </cell>
          <cell r="B2626" t="str">
            <v>U</v>
          </cell>
          <cell r="C2626" t="str">
            <v>BSIS</v>
          </cell>
          <cell r="D2626" t="str">
            <v>SPED</v>
          </cell>
          <cell r="F2626" t="str">
            <v>ED</v>
          </cell>
          <cell r="G2626">
            <v>136</v>
          </cell>
          <cell r="H2626">
            <v>43085</v>
          </cell>
          <cell r="I2626">
            <v>201810</v>
          </cell>
        </row>
        <row r="2627">
          <cell r="A2627">
            <v>11911596</v>
          </cell>
          <cell r="B2627" t="str">
            <v>U</v>
          </cell>
          <cell r="C2627" t="str">
            <v>BSIS</v>
          </cell>
          <cell r="D2627" t="str">
            <v>ECE6</v>
          </cell>
          <cell r="F2627" t="str">
            <v>ED</v>
          </cell>
          <cell r="G2627">
            <v>126</v>
          </cell>
          <cell r="H2627">
            <v>41986</v>
          </cell>
          <cell r="I2627">
            <v>201510</v>
          </cell>
        </row>
        <row r="2628">
          <cell r="A2628">
            <v>11911596</v>
          </cell>
          <cell r="B2628" t="str">
            <v>G</v>
          </cell>
          <cell r="C2628" t="str">
            <v>MED</v>
          </cell>
          <cell r="D2628" t="str">
            <v>SPED</v>
          </cell>
          <cell r="F2628" t="str">
            <v>ED</v>
          </cell>
          <cell r="G2628">
            <v>36</v>
          </cell>
          <cell r="H2628">
            <v>42721</v>
          </cell>
          <cell r="I2628">
            <v>201710</v>
          </cell>
        </row>
        <row r="2629">
          <cell r="A2629">
            <v>11911634</v>
          </cell>
          <cell r="B2629" t="str">
            <v>G</v>
          </cell>
          <cell r="C2629" t="str">
            <v>MED</v>
          </cell>
          <cell r="D2629" t="str">
            <v>SPAD</v>
          </cell>
          <cell r="F2629" t="str">
            <v>ED</v>
          </cell>
          <cell r="G2629">
            <v>36</v>
          </cell>
          <cell r="H2629">
            <v>44688</v>
          </cell>
          <cell r="I2629">
            <v>202220</v>
          </cell>
        </row>
        <row r="2630">
          <cell r="A2630">
            <v>11912265</v>
          </cell>
          <cell r="B2630" t="str">
            <v>U</v>
          </cell>
          <cell r="C2630" t="str">
            <v>BSN</v>
          </cell>
          <cell r="D2630" t="str">
            <v>NURS</v>
          </cell>
          <cell r="F2630" t="str">
            <v>HH</v>
          </cell>
          <cell r="G2630">
            <v>142</v>
          </cell>
          <cell r="H2630">
            <v>42350</v>
          </cell>
          <cell r="I2630">
            <v>201610</v>
          </cell>
        </row>
        <row r="2631">
          <cell r="A2631">
            <v>11912679</v>
          </cell>
          <cell r="B2631" t="str">
            <v>U</v>
          </cell>
          <cell r="C2631" t="str">
            <v>BSRS</v>
          </cell>
          <cell r="D2631" t="str">
            <v>RADS</v>
          </cell>
          <cell r="F2631" t="str">
            <v>HH</v>
          </cell>
          <cell r="G2631">
            <v>145</v>
          </cell>
          <cell r="H2631">
            <v>43232</v>
          </cell>
          <cell r="I2631">
            <v>201820</v>
          </cell>
        </row>
        <row r="2632">
          <cell r="A2632">
            <v>11913417</v>
          </cell>
          <cell r="B2632" t="str">
            <v>U</v>
          </cell>
          <cell r="C2632" t="str">
            <v>BAAS</v>
          </cell>
          <cell r="D2632" t="str">
            <v>BAAS</v>
          </cell>
          <cell r="F2632" t="str">
            <v>ED</v>
          </cell>
          <cell r="G2632">
            <v>133</v>
          </cell>
          <cell r="H2632">
            <v>44541</v>
          </cell>
          <cell r="I2632">
            <v>202210</v>
          </cell>
        </row>
        <row r="2633">
          <cell r="A2633">
            <v>11913475</v>
          </cell>
          <cell r="B2633" t="str">
            <v>U</v>
          </cell>
          <cell r="C2633" t="str">
            <v>BA</v>
          </cell>
          <cell r="D2633" t="str">
            <v>ART</v>
          </cell>
          <cell r="F2633" t="str">
            <v>FA</v>
          </cell>
          <cell r="G2633">
            <v>123</v>
          </cell>
          <cell r="H2633">
            <v>41769</v>
          </cell>
          <cell r="I2633">
            <v>201420</v>
          </cell>
        </row>
        <row r="2634">
          <cell r="A2634">
            <v>11914744</v>
          </cell>
          <cell r="B2634" t="str">
            <v>U</v>
          </cell>
          <cell r="C2634" t="str">
            <v>BSRT</v>
          </cell>
          <cell r="D2634" t="str">
            <v>RADT</v>
          </cell>
          <cell r="F2634" t="str">
            <v>HH</v>
          </cell>
          <cell r="G2634">
            <v>136</v>
          </cell>
          <cell r="H2634">
            <v>43596</v>
          </cell>
          <cell r="I2634">
            <v>201920</v>
          </cell>
        </row>
        <row r="2635">
          <cell r="A2635">
            <v>11915193</v>
          </cell>
          <cell r="B2635" t="str">
            <v>U</v>
          </cell>
          <cell r="C2635" t="str">
            <v>BSRS</v>
          </cell>
          <cell r="D2635" t="str">
            <v>RADS</v>
          </cell>
          <cell r="F2635" t="str">
            <v>HH</v>
          </cell>
          <cell r="G2635">
            <v>152</v>
          </cell>
          <cell r="H2635">
            <v>42140</v>
          </cell>
          <cell r="I2635">
            <v>201520</v>
          </cell>
        </row>
        <row r="2636">
          <cell r="A2636">
            <v>11916292</v>
          </cell>
          <cell r="B2636" t="str">
            <v>U</v>
          </cell>
          <cell r="C2636" t="str">
            <v>BA</v>
          </cell>
          <cell r="D2636" t="str">
            <v>SPAN</v>
          </cell>
          <cell r="F2636" t="str">
            <v>HM</v>
          </cell>
          <cell r="G2636">
            <v>123</v>
          </cell>
          <cell r="H2636">
            <v>42350</v>
          </cell>
          <cell r="I2636">
            <v>201610</v>
          </cell>
        </row>
        <row r="2637">
          <cell r="A2637">
            <v>11916346</v>
          </cell>
          <cell r="B2637" t="str">
            <v>U</v>
          </cell>
          <cell r="C2637" t="str">
            <v>AASR</v>
          </cell>
          <cell r="D2637" t="str">
            <v>RADG</v>
          </cell>
          <cell r="F2637" t="str">
            <v>HH</v>
          </cell>
          <cell r="G2637">
            <v>134</v>
          </cell>
          <cell r="H2637">
            <v>42140</v>
          </cell>
          <cell r="I2637">
            <v>201520</v>
          </cell>
        </row>
        <row r="2638">
          <cell r="A2638">
            <v>11916346</v>
          </cell>
          <cell r="B2638" t="str">
            <v>U</v>
          </cell>
          <cell r="C2638" t="str">
            <v>BSRS</v>
          </cell>
          <cell r="D2638" t="str">
            <v>RADS</v>
          </cell>
          <cell r="F2638" t="str">
            <v>HH</v>
          </cell>
          <cell r="G2638">
            <v>134</v>
          </cell>
          <cell r="H2638">
            <v>42504</v>
          </cell>
          <cell r="I2638">
            <v>201620</v>
          </cell>
        </row>
        <row r="2639">
          <cell r="A2639">
            <v>11916795</v>
          </cell>
          <cell r="B2639" t="str">
            <v>U</v>
          </cell>
          <cell r="C2639" t="str">
            <v>BAAS</v>
          </cell>
          <cell r="D2639" t="str">
            <v>BAAS</v>
          </cell>
          <cell r="F2639" t="str">
            <v>ED</v>
          </cell>
          <cell r="G2639">
            <v>124</v>
          </cell>
          <cell r="H2639">
            <v>43967</v>
          </cell>
          <cell r="I2639">
            <v>202020</v>
          </cell>
        </row>
        <row r="2640">
          <cell r="A2640">
            <v>11917631</v>
          </cell>
          <cell r="B2640" t="str">
            <v>U</v>
          </cell>
          <cell r="C2640" t="str">
            <v>BS</v>
          </cell>
          <cell r="D2640" t="str">
            <v>PSYC</v>
          </cell>
          <cell r="F2640" t="str">
            <v>HM</v>
          </cell>
          <cell r="G2640">
            <v>123</v>
          </cell>
          <cell r="H2640">
            <v>44541</v>
          </cell>
          <cell r="I2640">
            <v>202210</v>
          </cell>
        </row>
        <row r="2641">
          <cell r="A2641">
            <v>11917832</v>
          </cell>
          <cell r="B2641" t="str">
            <v>U</v>
          </cell>
          <cell r="C2641" t="str">
            <v>BSRC</v>
          </cell>
          <cell r="D2641" t="str">
            <v>RESP</v>
          </cell>
          <cell r="F2641" t="str">
            <v>HH</v>
          </cell>
          <cell r="G2641">
            <v>169</v>
          </cell>
          <cell r="H2641">
            <v>44049</v>
          </cell>
          <cell r="I2641">
            <v>202040</v>
          </cell>
        </row>
        <row r="2642">
          <cell r="A2642">
            <v>11918702</v>
          </cell>
          <cell r="B2642" t="str">
            <v>U</v>
          </cell>
          <cell r="C2642" t="str">
            <v>BSAT</v>
          </cell>
          <cell r="D2642" t="str">
            <v>ATRN</v>
          </cell>
          <cell r="F2642" t="str">
            <v>HH</v>
          </cell>
          <cell r="G2642">
            <v>183</v>
          </cell>
          <cell r="H2642">
            <v>44317</v>
          </cell>
          <cell r="I2642">
            <v>202120</v>
          </cell>
        </row>
        <row r="2643">
          <cell r="A2643">
            <v>11918977</v>
          </cell>
          <cell r="B2643" t="str">
            <v>U</v>
          </cell>
          <cell r="C2643" t="str">
            <v>BSME</v>
          </cell>
          <cell r="D2643" t="str">
            <v>MENG</v>
          </cell>
          <cell r="F2643" t="str">
            <v>SE</v>
          </cell>
          <cell r="G2643">
            <v>176</v>
          </cell>
          <cell r="H2643">
            <v>43685</v>
          </cell>
          <cell r="I2643">
            <v>201940</v>
          </cell>
        </row>
        <row r="2644">
          <cell r="A2644">
            <v>11919143</v>
          </cell>
          <cell r="B2644" t="str">
            <v>U</v>
          </cell>
          <cell r="C2644" t="str">
            <v>BSIS</v>
          </cell>
          <cell r="D2644" t="str">
            <v>ECE6</v>
          </cell>
          <cell r="F2644" t="str">
            <v>ED</v>
          </cell>
          <cell r="G2644">
            <v>126</v>
          </cell>
          <cell r="H2644">
            <v>44177</v>
          </cell>
          <cell r="I2644">
            <v>202110</v>
          </cell>
        </row>
        <row r="2645">
          <cell r="A2645">
            <v>11919544</v>
          </cell>
          <cell r="B2645" t="str">
            <v>U</v>
          </cell>
          <cell r="C2645" t="str">
            <v>BAAS</v>
          </cell>
          <cell r="D2645" t="str">
            <v>BAAS</v>
          </cell>
          <cell r="F2645" t="str">
            <v>ED</v>
          </cell>
          <cell r="G2645">
            <v>141</v>
          </cell>
          <cell r="H2645">
            <v>44777</v>
          </cell>
          <cell r="I2645">
            <v>202240</v>
          </cell>
        </row>
        <row r="2646">
          <cell r="A2646">
            <v>11919726</v>
          </cell>
          <cell r="B2646" t="str">
            <v>U</v>
          </cell>
          <cell r="C2646" t="str">
            <v>BSN</v>
          </cell>
          <cell r="D2646" t="str">
            <v>NURN</v>
          </cell>
          <cell r="F2646" t="str">
            <v>HH</v>
          </cell>
          <cell r="G2646">
            <v>129</v>
          </cell>
          <cell r="H2646">
            <v>44049</v>
          </cell>
          <cell r="I2646">
            <v>202040</v>
          </cell>
        </row>
        <row r="2647">
          <cell r="A2647">
            <v>11919763</v>
          </cell>
          <cell r="B2647" t="str">
            <v>U</v>
          </cell>
          <cell r="C2647" t="str">
            <v>BSN</v>
          </cell>
          <cell r="D2647" t="str">
            <v>NURS</v>
          </cell>
          <cell r="F2647" t="str">
            <v>HH</v>
          </cell>
          <cell r="G2647">
            <v>148</v>
          </cell>
          <cell r="H2647">
            <v>41405</v>
          </cell>
          <cell r="I2647">
            <v>201320</v>
          </cell>
        </row>
        <row r="2648">
          <cell r="A2648">
            <v>11920312</v>
          </cell>
          <cell r="B2648" t="str">
            <v>G</v>
          </cell>
          <cell r="C2648" t="str">
            <v>MA</v>
          </cell>
          <cell r="D2648" t="str">
            <v>CNSH</v>
          </cell>
          <cell r="F2648" t="str">
            <v>ED</v>
          </cell>
          <cell r="G2648">
            <v>42</v>
          </cell>
          <cell r="H2648">
            <v>41986</v>
          </cell>
          <cell r="I2648">
            <v>201510</v>
          </cell>
        </row>
        <row r="2649">
          <cell r="A2649">
            <v>11920512</v>
          </cell>
          <cell r="B2649" t="str">
            <v>U</v>
          </cell>
          <cell r="C2649" t="str">
            <v>AASR</v>
          </cell>
          <cell r="D2649" t="str">
            <v>RADG</v>
          </cell>
          <cell r="F2649" t="str">
            <v>HH</v>
          </cell>
          <cell r="G2649">
            <v>130</v>
          </cell>
          <cell r="H2649">
            <v>41769</v>
          </cell>
          <cell r="I2649">
            <v>201420</v>
          </cell>
        </row>
        <row r="2650">
          <cell r="A2650">
            <v>11921421</v>
          </cell>
          <cell r="B2650" t="str">
            <v>U</v>
          </cell>
          <cell r="C2650" t="str">
            <v>BSN</v>
          </cell>
          <cell r="D2650" t="str">
            <v>NURS</v>
          </cell>
          <cell r="F2650" t="str">
            <v>HH</v>
          </cell>
          <cell r="G2650">
            <v>145</v>
          </cell>
          <cell r="H2650">
            <v>42504</v>
          </cell>
          <cell r="I2650">
            <v>201620</v>
          </cell>
        </row>
        <row r="2651">
          <cell r="A2651">
            <v>11921715</v>
          </cell>
          <cell r="B2651" t="str">
            <v>U</v>
          </cell>
          <cell r="C2651" t="str">
            <v>BBA</v>
          </cell>
          <cell r="D2651" t="str">
            <v>MGMT</v>
          </cell>
          <cell r="F2651" t="str">
            <v>BA</v>
          </cell>
          <cell r="G2651">
            <v>136</v>
          </cell>
          <cell r="H2651">
            <v>44413</v>
          </cell>
          <cell r="I2651">
            <v>202140</v>
          </cell>
        </row>
        <row r="2652">
          <cell r="A2652">
            <v>11922118</v>
          </cell>
          <cell r="B2652" t="str">
            <v>U</v>
          </cell>
          <cell r="C2652" t="str">
            <v>BS</v>
          </cell>
          <cell r="D2652" t="str">
            <v>BIOL</v>
          </cell>
          <cell r="F2652" t="str">
            <v>SE</v>
          </cell>
          <cell r="G2652">
            <v>168</v>
          </cell>
          <cell r="H2652">
            <v>43967</v>
          </cell>
          <cell r="I2652">
            <v>202020</v>
          </cell>
        </row>
        <row r="2653">
          <cell r="A2653">
            <v>11923895</v>
          </cell>
          <cell r="B2653" t="str">
            <v>U</v>
          </cell>
          <cell r="C2653" t="str">
            <v>BBA</v>
          </cell>
          <cell r="D2653" t="str">
            <v>ACCT</v>
          </cell>
          <cell r="F2653" t="str">
            <v>BA</v>
          </cell>
          <cell r="G2653">
            <v>121</v>
          </cell>
          <cell r="H2653">
            <v>41769</v>
          </cell>
          <cell r="I2653">
            <v>201420</v>
          </cell>
        </row>
        <row r="2654">
          <cell r="A2654">
            <v>11924069</v>
          </cell>
          <cell r="B2654" t="str">
            <v>U</v>
          </cell>
          <cell r="C2654" t="str">
            <v>BAAS</v>
          </cell>
          <cell r="D2654" t="str">
            <v>BAAS</v>
          </cell>
          <cell r="F2654" t="str">
            <v>ED</v>
          </cell>
          <cell r="G2654">
            <v>123</v>
          </cell>
          <cell r="H2654">
            <v>43449</v>
          </cell>
          <cell r="I2654">
            <v>201910</v>
          </cell>
        </row>
        <row r="2655">
          <cell r="A2655">
            <v>11924162</v>
          </cell>
          <cell r="B2655" t="str">
            <v>U</v>
          </cell>
          <cell r="C2655" t="str">
            <v>BS</v>
          </cell>
          <cell r="D2655" t="str">
            <v>MATH</v>
          </cell>
          <cell r="E2655" t="str">
            <v>CHEM</v>
          </cell>
          <cell r="F2655" t="str">
            <v>SE</v>
          </cell>
          <cell r="G2655">
            <v>166</v>
          </cell>
          <cell r="H2655">
            <v>43596</v>
          </cell>
          <cell r="I2655">
            <v>201920</v>
          </cell>
        </row>
        <row r="2656">
          <cell r="A2656">
            <v>11924271</v>
          </cell>
          <cell r="B2656" t="str">
            <v>U</v>
          </cell>
          <cell r="C2656" t="str">
            <v>BA</v>
          </cell>
          <cell r="D2656" t="str">
            <v>ENGL</v>
          </cell>
          <cell r="F2656" t="str">
            <v>HM</v>
          </cell>
          <cell r="G2656">
            <v>145</v>
          </cell>
          <cell r="H2656">
            <v>44177</v>
          </cell>
          <cell r="I2656">
            <v>202110</v>
          </cell>
        </row>
        <row r="2657">
          <cell r="A2657">
            <v>11924491</v>
          </cell>
          <cell r="B2657" t="str">
            <v>U</v>
          </cell>
          <cell r="C2657" t="str">
            <v>BSME</v>
          </cell>
          <cell r="D2657" t="str">
            <v>MENG</v>
          </cell>
          <cell r="F2657" t="str">
            <v>SM</v>
          </cell>
          <cell r="G2657">
            <v>168</v>
          </cell>
          <cell r="H2657">
            <v>42868</v>
          </cell>
          <cell r="I2657">
            <v>201720</v>
          </cell>
        </row>
        <row r="2658">
          <cell r="A2658">
            <v>11925502</v>
          </cell>
          <cell r="B2658" t="str">
            <v>U</v>
          </cell>
          <cell r="C2658" t="str">
            <v>BSN</v>
          </cell>
          <cell r="D2658" t="str">
            <v>NURS</v>
          </cell>
          <cell r="F2658" t="str">
            <v>HH</v>
          </cell>
          <cell r="G2658">
            <v>137</v>
          </cell>
          <cell r="H2658">
            <v>41405</v>
          </cell>
          <cell r="I2658">
            <v>201320</v>
          </cell>
        </row>
        <row r="2659">
          <cell r="A2659">
            <v>11926963</v>
          </cell>
          <cell r="B2659" t="str">
            <v>U</v>
          </cell>
          <cell r="C2659" t="str">
            <v>BSN</v>
          </cell>
          <cell r="D2659" t="str">
            <v>NURN</v>
          </cell>
          <cell r="F2659" t="str">
            <v>HH</v>
          </cell>
          <cell r="G2659">
            <v>126</v>
          </cell>
          <cell r="H2659">
            <v>44688</v>
          </cell>
          <cell r="I2659">
            <v>202220</v>
          </cell>
        </row>
        <row r="2660">
          <cell r="A2660">
            <v>11927846</v>
          </cell>
          <cell r="B2660" t="str">
            <v>U</v>
          </cell>
          <cell r="C2660" t="str">
            <v>BA</v>
          </cell>
          <cell r="D2660" t="str">
            <v>ENGL</v>
          </cell>
          <cell r="F2660" t="str">
            <v>HM</v>
          </cell>
          <cell r="G2660">
            <v>143</v>
          </cell>
          <cell r="H2660">
            <v>43967</v>
          </cell>
          <cell r="I2660">
            <v>202020</v>
          </cell>
        </row>
        <row r="2661">
          <cell r="A2661">
            <v>11928400</v>
          </cell>
          <cell r="B2661" t="str">
            <v>U</v>
          </cell>
          <cell r="C2661" t="str">
            <v>BSRC</v>
          </cell>
          <cell r="D2661" t="str">
            <v>RESP</v>
          </cell>
          <cell r="F2661" t="str">
            <v>HH</v>
          </cell>
          <cell r="G2661">
            <v>152</v>
          </cell>
          <cell r="H2661">
            <v>41494</v>
          </cell>
          <cell r="I2661">
            <v>201340</v>
          </cell>
        </row>
        <row r="2662">
          <cell r="A2662">
            <v>11932075</v>
          </cell>
          <cell r="B2662" t="str">
            <v>U</v>
          </cell>
          <cell r="C2662" t="str">
            <v>BSIS</v>
          </cell>
          <cell r="D2662" t="str">
            <v>ECE6</v>
          </cell>
          <cell r="F2662" t="str">
            <v>ED</v>
          </cell>
          <cell r="G2662">
            <v>146</v>
          </cell>
          <cell r="H2662">
            <v>44688</v>
          </cell>
          <cell r="I2662">
            <v>202220</v>
          </cell>
        </row>
        <row r="2663">
          <cell r="A2663">
            <v>11932218</v>
          </cell>
          <cell r="B2663" t="str">
            <v>G</v>
          </cell>
          <cell r="C2663" t="str">
            <v>MS</v>
          </cell>
          <cell r="D2663" t="str">
            <v>CMPS</v>
          </cell>
          <cell r="F2663" t="str">
            <v>SM</v>
          </cell>
          <cell r="G2663">
            <v>40</v>
          </cell>
          <cell r="H2663">
            <v>42721</v>
          </cell>
          <cell r="I2663">
            <v>201710</v>
          </cell>
        </row>
        <row r="2664">
          <cell r="A2664">
            <v>11932380</v>
          </cell>
          <cell r="B2664" t="str">
            <v>U</v>
          </cell>
          <cell r="C2664" t="str">
            <v>BBA</v>
          </cell>
          <cell r="D2664" t="str">
            <v>ACCT</v>
          </cell>
          <cell r="F2664" t="str">
            <v>BA</v>
          </cell>
          <cell r="G2664">
            <v>128</v>
          </cell>
          <cell r="H2664">
            <v>41405</v>
          </cell>
          <cell r="I2664">
            <v>201320</v>
          </cell>
        </row>
        <row r="2665">
          <cell r="A2665">
            <v>11932391</v>
          </cell>
          <cell r="B2665" t="str">
            <v>U</v>
          </cell>
          <cell r="C2665" t="str">
            <v>BSN</v>
          </cell>
          <cell r="D2665" t="str">
            <v>NURS</v>
          </cell>
          <cell r="F2665" t="str">
            <v>HH</v>
          </cell>
          <cell r="G2665">
            <v>271</v>
          </cell>
          <cell r="H2665">
            <v>41405</v>
          </cell>
          <cell r="I2665">
            <v>201320</v>
          </cell>
        </row>
        <row r="2666">
          <cell r="A2666">
            <v>11932581</v>
          </cell>
          <cell r="B2666" t="str">
            <v>U</v>
          </cell>
          <cell r="C2666" t="str">
            <v>BA</v>
          </cell>
          <cell r="D2666" t="str">
            <v>POLS</v>
          </cell>
          <cell r="F2666" t="str">
            <v>HM</v>
          </cell>
          <cell r="G2666">
            <v>127</v>
          </cell>
          <cell r="H2666">
            <v>44688</v>
          </cell>
          <cell r="I2666">
            <v>202220</v>
          </cell>
        </row>
        <row r="2667">
          <cell r="A2667">
            <v>11933327</v>
          </cell>
          <cell r="B2667" t="str">
            <v>U</v>
          </cell>
          <cell r="C2667" t="str">
            <v>BBA</v>
          </cell>
          <cell r="D2667" t="str">
            <v>MKTG</v>
          </cell>
          <cell r="F2667" t="str">
            <v>BA</v>
          </cell>
          <cell r="G2667">
            <v>122</v>
          </cell>
          <cell r="H2667">
            <v>43449</v>
          </cell>
          <cell r="I2667">
            <v>201910</v>
          </cell>
        </row>
        <row r="2668">
          <cell r="A2668">
            <v>11933598</v>
          </cell>
          <cell r="B2668" t="str">
            <v>U</v>
          </cell>
          <cell r="C2668" t="str">
            <v>BA</v>
          </cell>
          <cell r="D2668" t="str">
            <v>MCOM</v>
          </cell>
          <cell r="F2668" t="str">
            <v>FA</v>
          </cell>
          <cell r="G2668">
            <v>123</v>
          </cell>
          <cell r="H2668">
            <v>42721</v>
          </cell>
          <cell r="I2668">
            <v>201710</v>
          </cell>
        </row>
        <row r="2669">
          <cell r="A2669">
            <v>11934842</v>
          </cell>
          <cell r="B2669" t="str">
            <v>U</v>
          </cell>
          <cell r="C2669" t="str">
            <v>BA</v>
          </cell>
          <cell r="D2669" t="str">
            <v>ENGL</v>
          </cell>
          <cell r="F2669" t="str">
            <v>HM</v>
          </cell>
          <cell r="G2669">
            <v>125</v>
          </cell>
          <cell r="H2669">
            <v>41986</v>
          </cell>
          <cell r="I2669">
            <v>201510</v>
          </cell>
        </row>
        <row r="2670">
          <cell r="A2670">
            <v>11934842</v>
          </cell>
          <cell r="B2670" t="str">
            <v>G</v>
          </cell>
          <cell r="C2670" t="str">
            <v>MED</v>
          </cell>
          <cell r="D2670" t="str">
            <v>EDLE</v>
          </cell>
          <cell r="F2670" t="str">
            <v>ED</v>
          </cell>
          <cell r="G2670">
            <v>36</v>
          </cell>
          <cell r="H2670">
            <v>43085</v>
          </cell>
          <cell r="I2670">
            <v>201810</v>
          </cell>
        </row>
        <row r="2671">
          <cell r="A2671">
            <v>11936228</v>
          </cell>
          <cell r="B2671" t="str">
            <v>U</v>
          </cell>
          <cell r="C2671" t="str">
            <v>BSRS</v>
          </cell>
          <cell r="D2671" t="str">
            <v>RADS</v>
          </cell>
          <cell r="F2671" t="str">
            <v>HH</v>
          </cell>
          <cell r="G2671">
            <v>168</v>
          </cell>
          <cell r="H2671">
            <v>41405</v>
          </cell>
          <cell r="I2671">
            <v>201320</v>
          </cell>
        </row>
        <row r="2672">
          <cell r="A2672">
            <v>11936698</v>
          </cell>
          <cell r="B2672" t="str">
            <v>U</v>
          </cell>
          <cell r="C2672" t="str">
            <v>BBA</v>
          </cell>
          <cell r="D2672" t="str">
            <v>FINC</v>
          </cell>
          <cell r="F2672" t="str">
            <v>BA</v>
          </cell>
          <cell r="G2672">
            <v>134</v>
          </cell>
          <cell r="H2672">
            <v>41986</v>
          </cell>
          <cell r="I2672">
            <v>201510</v>
          </cell>
        </row>
        <row r="2673">
          <cell r="A2673">
            <v>11938106</v>
          </cell>
          <cell r="B2673" t="str">
            <v>U</v>
          </cell>
          <cell r="C2673" t="str">
            <v>BAAS</v>
          </cell>
          <cell r="D2673" t="str">
            <v>BAAS</v>
          </cell>
          <cell r="F2673" t="str">
            <v>ED</v>
          </cell>
          <cell r="G2673">
            <v>124</v>
          </cell>
          <cell r="H2673">
            <v>43449</v>
          </cell>
          <cell r="I2673">
            <v>201910</v>
          </cell>
        </row>
        <row r="2674">
          <cell r="A2674">
            <v>11940227</v>
          </cell>
          <cell r="B2674" t="str">
            <v>U</v>
          </cell>
          <cell r="C2674" t="str">
            <v>BSRS</v>
          </cell>
          <cell r="D2674" t="str">
            <v>RADS</v>
          </cell>
          <cell r="F2674" t="str">
            <v>HH</v>
          </cell>
          <cell r="G2674">
            <v>140</v>
          </cell>
          <cell r="H2674">
            <v>42957</v>
          </cell>
          <cell r="I2674">
            <v>201740</v>
          </cell>
        </row>
        <row r="2675">
          <cell r="A2675">
            <v>11942024</v>
          </cell>
          <cell r="B2675" t="str">
            <v>U</v>
          </cell>
          <cell r="C2675" t="str">
            <v>BSRS</v>
          </cell>
          <cell r="D2675" t="str">
            <v>RADS</v>
          </cell>
          <cell r="F2675" t="str">
            <v>HH</v>
          </cell>
          <cell r="G2675">
            <v>169</v>
          </cell>
          <cell r="H2675">
            <v>44688</v>
          </cell>
          <cell r="I2675">
            <v>202220</v>
          </cell>
        </row>
        <row r="2676">
          <cell r="A2676">
            <v>11942406</v>
          </cell>
          <cell r="B2676" t="str">
            <v>U</v>
          </cell>
          <cell r="C2676" t="str">
            <v>BSN</v>
          </cell>
          <cell r="D2676" t="str">
            <v>NURS</v>
          </cell>
          <cell r="F2676" t="str">
            <v>HH</v>
          </cell>
          <cell r="G2676">
            <v>183</v>
          </cell>
          <cell r="H2676">
            <v>43967</v>
          </cell>
          <cell r="I2676">
            <v>202020</v>
          </cell>
        </row>
        <row r="2677">
          <cell r="A2677">
            <v>11942719</v>
          </cell>
          <cell r="B2677" t="str">
            <v>U</v>
          </cell>
          <cell r="C2677" t="str">
            <v>BSRS</v>
          </cell>
          <cell r="D2677" t="str">
            <v>RADS</v>
          </cell>
          <cell r="F2677" t="str">
            <v>HH</v>
          </cell>
          <cell r="G2677">
            <v>152</v>
          </cell>
          <cell r="H2677">
            <v>42721</v>
          </cell>
          <cell r="I2677">
            <v>201710</v>
          </cell>
        </row>
        <row r="2678">
          <cell r="A2678">
            <v>11943380</v>
          </cell>
          <cell r="B2678" t="str">
            <v>U</v>
          </cell>
          <cell r="C2678" t="str">
            <v>BAAS</v>
          </cell>
          <cell r="D2678" t="str">
            <v>BAAS</v>
          </cell>
          <cell r="F2678" t="str">
            <v>ED</v>
          </cell>
          <cell r="G2678">
            <v>120</v>
          </cell>
          <cell r="H2678">
            <v>44413</v>
          </cell>
          <cell r="I2678">
            <v>202140</v>
          </cell>
        </row>
        <row r="2679">
          <cell r="A2679">
            <v>11944378</v>
          </cell>
          <cell r="B2679" t="str">
            <v>U</v>
          </cell>
          <cell r="C2679" t="str">
            <v>BBA</v>
          </cell>
          <cell r="D2679" t="str">
            <v>MGMT</v>
          </cell>
          <cell r="F2679" t="str">
            <v>BA</v>
          </cell>
          <cell r="G2679">
            <v>124</v>
          </cell>
          <cell r="H2679">
            <v>44688</v>
          </cell>
          <cell r="I2679">
            <v>202220</v>
          </cell>
        </row>
        <row r="2680">
          <cell r="A2680">
            <v>11944776</v>
          </cell>
          <cell r="B2680" t="str">
            <v>U</v>
          </cell>
          <cell r="C2680" t="str">
            <v>BSN</v>
          </cell>
          <cell r="D2680" t="str">
            <v>NURS</v>
          </cell>
          <cell r="F2680" t="str">
            <v>HH</v>
          </cell>
          <cell r="G2680">
            <v>199</v>
          </cell>
          <cell r="H2680">
            <v>41258</v>
          </cell>
          <cell r="I2680">
            <v>201310</v>
          </cell>
        </row>
        <row r="2681">
          <cell r="A2681">
            <v>11944891</v>
          </cell>
          <cell r="B2681" t="str">
            <v>U</v>
          </cell>
          <cell r="C2681" t="str">
            <v>BAAS</v>
          </cell>
          <cell r="D2681" t="str">
            <v>BAAS</v>
          </cell>
          <cell r="F2681" t="str">
            <v>ED</v>
          </cell>
          <cell r="G2681">
            <v>153</v>
          </cell>
          <cell r="H2681">
            <v>44317</v>
          </cell>
          <cell r="I2681">
            <v>202120</v>
          </cell>
        </row>
        <row r="2682">
          <cell r="A2682">
            <v>11945524</v>
          </cell>
          <cell r="B2682" t="str">
            <v>U</v>
          </cell>
          <cell r="C2682" t="str">
            <v>BBA</v>
          </cell>
          <cell r="D2682" t="str">
            <v>MKTG</v>
          </cell>
          <cell r="F2682" t="str">
            <v>BA</v>
          </cell>
          <cell r="G2682">
            <v>128</v>
          </cell>
          <cell r="H2682">
            <v>41622</v>
          </cell>
          <cell r="I2682">
            <v>201410</v>
          </cell>
        </row>
        <row r="2683">
          <cell r="A2683">
            <v>11946467</v>
          </cell>
          <cell r="B2683" t="str">
            <v>G</v>
          </cell>
          <cell r="C2683" t="str">
            <v>MED</v>
          </cell>
          <cell r="D2683" t="str">
            <v>SPAD</v>
          </cell>
          <cell r="F2683" t="str">
            <v>ED</v>
          </cell>
          <cell r="G2683">
            <v>36</v>
          </cell>
          <cell r="H2683">
            <v>43596</v>
          </cell>
          <cell r="I2683">
            <v>201920</v>
          </cell>
        </row>
        <row r="2684">
          <cell r="A2684">
            <v>11946650</v>
          </cell>
          <cell r="B2684" t="str">
            <v>U</v>
          </cell>
          <cell r="C2684" t="str">
            <v>BAAS</v>
          </cell>
          <cell r="D2684" t="str">
            <v>BAAS</v>
          </cell>
          <cell r="F2684" t="str">
            <v>ED</v>
          </cell>
          <cell r="G2684">
            <v>121</v>
          </cell>
          <cell r="H2684">
            <v>43321</v>
          </cell>
          <cell r="I2684">
            <v>201840</v>
          </cell>
        </row>
        <row r="2685">
          <cell r="A2685">
            <v>11946774</v>
          </cell>
          <cell r="B2685" t="str">
            <v>G</v>
          </cell>
          <cell r="C2685" t="str">
            <v>MED</v>
          </cell>
          <cell r="D2685" t="str">
            <v>SPED</v>
          </cell>
          <cell r="F2685" t="str">
            <v>ED</v>
          </cell>
          <cell r="G2685">
            <v>42</v>
          </cell>
          <cell r="H2685">
            <v>41405</v>
          </cell>
          <cell r="I2685">
            <v>201320</v>
          </cell>
        </row>
        <row r="2686">
          <cell r="A2686">
            <v>11946782</v>
          </cell>
          <cell r="B2686" t="str">
            <v>U</v>
          </cell>
          <cell r="C2686" t="str">
            <v>BSIS</v>
          </cell>
          <cell r="D2686" t="str">
            <v>IMTH</v>
          </cell>
          <cell r="F2686" t="str">
            <v>ED</v>
          </cell>
          <cell r="G2686">
            <v>136</v>
          </cell>
          <cell r="H2686">
            <v>42868</v>
          </cell>
          <cell r="I2686">
            <v>201720</v>
          </cell>
        </row>
        <row r="2687">
          <cell r="A2687">
            <v>11946782</v>
          </cell>
          <cell r="B2687" t="str">
            <v>G</v>
          </cell>
          <cell r="C2687" t="str">
            <v>MED</v>
          </cell>
          <cell r="D2687" t="str">
            <v>EDLE</v>
          </cell>
          <cell r="F2687" t="str">
            <v>ED</v>
          </cell>
          <cell r="G2687">
            <v>36</v>
          </cell>
          <cell r="H2687">
            <v>43967</v>
          </cell>
          <cell r="I2687">
            <v>202020</v>
          </cell>
        </row>
        <row r="2688">
          <cell r="A2688">
            <v>11947704</v>
          </cell>
          <cell r="B2688" t="str">
            <v>U</v>
          </cell>
          <cell r="C2688" t="str">
            <v>BSN</v>
          </cell>
          <cell r="D2688" t="str">
            <v>NURN</v>
          </cell>
          <cell r="F2688" t="str">
            <v>HH</v>
          </cell>
          <cell r="G2688">
            <v>133</v>
          </cell>
          <cell r="H2688">
            <v>44317</v>
          </cell>
          <cell r="I2688">
            <v>202120</v>
          </cell>
        </row>
        <row r="2689">
          <cell r="A2689">
            <v>11948444</v>
          </cell>
          <cell r="B2689" t="str">
            <v>U</v>
          </cell>
          <cell r="C2689" t="str">
            <v>BSRT</v>
          </cell>
          <cell r="D2689" t="str">
            <v>RADT</v>
          </cell>
          <cell r="F2689" t="str">
            <v>HH</v>
          </cell>
          <cell r="G2689">
            <v>125</v>
          </cell>
          <cell r="H2689">
            <v>43232</v>
          </cell>
          <cell r="I2689">
            <v>201820</v>
          </cell>
        </row>
        <row r="2690">
          <cell r="A2690">
            <v>11950232</v>
          </cell>
          <cell r="B2690" t="str">
            <v>U</v>
          </cell>
          <cell r="C2690" t="str">
            <v>BS</v>
          </cell>
          <cell r="D2690" t="str">
            <v>PSYC</v>
          </cell>
          <cell r="F2690" t="str">
            <v>HM</v>
          </cell>
          <cell r="G2690">
            <v>123</v>
          </cell>
          <cell r="H2690">
            <v>43596</v>
          </cell>
          <cell r="I2690">
            <v>201920</v>
          </cell>
        </row>
        <row r="2691">
          <cell r="A2691">
            <v>11950655</v>
          </cell>
          <cell r="B2691" t="str">
            <v>U</v>
          </cell>
          <cell r="C2691" t="str">
            <v>BSRC</v>
          </cell>
          <cell r="D2691" t="str">
            <v>RESP</v>
          </cell>
          <cell r="F2691" t="str">
            <v>HH</v>
          </cell>
          <cell r="G2691">
            <v>142</v>
          </cell>
          <cell r="H2691">
            <v>41769</v>
          </cell>
          <cell r="I2691">
            <v>201420</v>
          </cell>
        </row>
        <row r="2692">
          <cell r="A2692">
            <v>11950791</v>
          </cell>
          <cell r="B2692" t="str">
            <v>U</v>
          </cell>
          <cell r="C2692" t="str">
            <v>BSN</v>
          </cell>
          <cell r="D2692" t="str">
            <v>NURS</v>
          </cell>
          <cell r="F2692" t="str">
            <v>HH</v>
          </cell>
          <cell r="G2692">
            <v>149</v>
          </cell>
          <cell r="H2692">
            <v>43449</v>
          </cell>
          <cell r="I2692">
            <v>201910</v>
          </cell>
        </row>
        <row r="2693">
          <cell r="A2693">
            <v>11950803</v>
          </cell>
          <cell r="B2693" t="str">
            <v>U</v>
          </cell>
          <cell r="C2693" t="str">
            <v>BSN</v>
          </cell>
          <cell r="D2693" t="str">
            <v>NURS</v>
          </cell>
          <cell r="F2693" t="str">
            <v>HH</v>
          </cell>
          <cell r="G2693">
            <v>140</v>
          </cell>
          <cell r="H2693">
            <v>41405</v>
          </cell>
          <cell r="I2693">
            <v>201320</v>
          </cell>
        </row>
        <row r="2694">
          <cell r="A2694">
            <v>11951430</v>
          </cell>
          <cell r="B2694" t="str">
            <v>U</v>
          </cell>
          <cell r="C2694" t="str">
            <v>BBA</v>
          </cell>
          <cell r="D2694" t="str">
            <v>MGMT</v>
          </cell>
          <cell r="F2694" t="str">
            <v>BA</v>
          </cell>
          <cell r="G2694">
            <v>147</v>
          </cell>
          <cell r="H2694">
            <v>41258</v>
          </cell>
          <cell r="I2694">
            <v>201310</v>
          </cell>
        </row>
        <row r="2695">
          <cell r="A2695">
            <v>11952776</v>
          </cell>
          <cell r="B2695" t="str">
            <v>U</v>
          </cell>
          <cell r="C2695" t="str">
            <v>BSCJ</v>
          </cell>
          <cell r="D2695" t="str">
            <v>CRJU</v>
          </cell>
          <cell r="E2695" t="str">
            <v>THEA</v>
          </cell>
          <cell r="F2695" t="str">
            <v>HH</v>
          </cell>
          <cell r="G2695">
            <v>178</v>
          </cell>
          <cell r="H2695">
            <v>44541</v>
          </cell>
          <cell r="I2695">
            <v>202210</v>
          </cell>
        </row>
        <row r="2696">
          <cell r="A2696">
            <v>11953228</v>
          </cell>
          <cell r="B2696" t="str">
            <v>U</v>
          </cell>
          <cell r="C2696" t="str">
            <v>BSN</v>
          </cell>
          <cell r="D2696" t="str">
            <v>NURS</v>
          </cell>
          <cell r="F2696" t="str">
            <v>HH</v>
          </cell>
          <cell r="G2696">
            <v>268</v>
          </cell>
          <cell r="H2696">
            <v>43967</v>
          </cell>
          <cell r="I2696">
            <v>202020</v>
          </cell>
        </row>
        <row r="2697">
          <cell r="A2697">
            <v>11953474</v>
          </cell>
          <cell r="B2697" t="str">
            <v>U</v>
          </cell>
          <cell r="C2697" t="str">
            <v>BS</v>
          </cell>
          <cell r="D2697" t="str">
            <v>BIOL</v>
          </cell>
          <cell r="F2697" t="str">
            <v>SM</v>
          </cell>
          <cell r="G2697">
            <v>124</v>
          </cell>
          <cell r="H2697">
            <v>42504</v>
          </cell>
          <cell r="I2697">
            <v>201620</v>
          </cell>
        </row>
        <row r="2698">
          <cell r="A2698">
            <v>11955559</v>
          </cell>
          <cell r="B2698" t="str">
            <v>U</v>
          </cell>
          <cell r="C2698" t="str">
            <v>BAAS</v>
          </cell>
          <cell r="D2698" t="str">
            <v>BAAS</v>
          </cell>
          <cell r="F2698" t="str">
            <v>ED</v>
          </cell>
          <cell r="G2698">
            <v>153</v>
          </cell>
          <cell r="H2698">
            <v>44541</v>
          </cell>
          <cell r="I2698">
            <v>202210</v>
          </cell>
        </row>
        <row r="2699">
          <cell r="A2699">
            <v>11955720</v>
          </cell>
          <cell r="B2699" t="str">
            <v>U</v>
          </cell>
          <cell r="C2699" t="str">
            <v>BSDH</v>
          </cell>
          <cell r="D2699" t="str">
            <v>DNHY</v>
          </cell>
          <cell r="F2699" t="str">
            <v>HH</v>
          </cell>
          <cell r="G2699">
            <v>138</v>
          </cell>
          <cell r="H2699">
            <v>42140</v>
          </cell>
          <cell r="I2699">
            <v>201520</v>
          </cell>
        </row>
        <row r="2700">
          <cell r="A2700">
            <v>11956255</v>
          </cell>
          <cell r="B2700" t="str">
            <v>U</v>
          </cell>
          <cell r="C2700" t="str">
            <v>BSEP</v>
          </cell>
          <cell r="D2700" t="str">
            <v>EXPH</v>
          </cell>
          <cell r="F2700" t="str">
            <v>HH</v>
          </cell>
          <cell r="G2700">
            <v>121</v>
          </cell>
          <cell r="H2700">
            <v>44413</v>
          </cell>
          <cell r="I2700">
            <v>202140</v>
          </cell>
        </row>
        <row r="2701">
          <cell r="A2701">
            <v>11957803</v>
          </cell>
          <cell r="B2701" t="str">
            <v>U</v>
          </cell>
          <cell r="C2701" t="str">
            <v>BBA</v>
          </cell>
          <cell r="D2701" t="str">
            <v>MKTG</v>
          </cell>
          <cell r="F2701" t="str">
            <v>BA</v>
          </cell>
          <cell r="G2701">
            <v>134</v>
          </cell>
          <cell r="H2701">
            <v>44177</v>
          </cell>
          <cell r="I2701">
            <v>202110</v>
          </cell>
        </row>
        <row r="2702">
          <cell r="A2702">
            <v>11958451</v>
          </cell>
          <cell r="B2702" t="str">
            <v>U</v>
          </cell>
          <cell r="C2702" t="str">
            <v>BS</v>
          </cell>
          <cell r="D2702" t="str">
            <v>PSYC</v>
          </cell>
          <cell r="F2702" t="str">
            <v>HM</v>
          </cell>
          <cell r="G2702">
            <v>127</v>
          </cell>
          <cell r="H2702">
            <v>43596</v>
          </cell>
          <cell r="I2702">
            <v>201920</v>
          </cell>
        </row>
        <row r="2703">
          <cell r="A2703">
            <v>11958477</v>
          </cell>
          <cell r="B2703" t="str">
            <v>U</v>
          </cell>
          <cell r="C2703" t="str">
            <v>BBA</v>
          </cell>
          <cell r="D2703" t="str">
            <v>MIS</v>
          </cell>
          <cell r="F2703" t="str">
            <v>BA</v>
          </cell>
          <cell r="G2703">
            <v>138</v>
          </cell>
          <cell r="H2703">
            <v>43596</v>
          </cell>
          <cell r="I2703">
            <v>201920</v>
          </cell>
        </row>
        <row r="2704">
          <cell r="A2704">
            <v>11959914</v>
          </cell>
          <cell r="B2704" t="str">
            <v>U</v>
          </cell>
          <cell r="C2704" t="str">
            <v>BBA</v>
          </cell>
          <cell r="D2704" t="str">
            <v>MKTG</v>
          </cell>
          <cell r="F2704" t="str">
            <v>BA</v>
          </cell>
          <cell r="G2704">
            <v>145</v>
          </cell>
          <cell r="H2704">
            <v>43085</v>
          </cell>
          <cell r="I2704">
            <v>201810</v>
          </cell>
        </row>
        <row r="2705">
          <cell r="A2705">
            <v>11959921</v>
          </cell>
          <cell r="B2705" t="str">
            <v>U</v>
          </cell>
          <cell r="C2705" t="str">
            <v>BBA</v>
          </cell>
          <cell r="D2705" t="str">
            <v>MGMT</v>
          </cell>
          <cell r="F2705" t="str">
            <v>BA</v>
          </cell>
          <cell r="G2705">
            <v>136</v>
          </cell>
          <cell r="H2705">
            <v>43596</v>
          </cell>
          <cell r="I2705">
            <v>201920</v>
          </cell>
        </row>
        <row r="2706">
          <cell r="A2706">
            <v>11960958</v>
          </cell>
          <cell r="B2706" t="str">
            <v>U</v>
          </cell>
          <cell r="C2706" t="str">
            <v>BS</v>
          </cell>
          <cell r="D2706" t="str">
            <v>BIOL</v>
          </cell>
          <cell r="F2706" t="str">
            <v>SE</v>
          </cell>
          <cell r="G2706">
            <v>141</v>
          </cell>
          <cell r="H2706">
            <v>44905</v>
          </cell>
          <cell r="I2706">
            <v>202310</v>
          </cell>
        </row>
        <row r="2707">
          <cell r="A2707">
            <v>11961011</v>
          </cell>
          <cell r="B2707" t="str">
            <v>U</v>
          </cell>
          <cell r="C2707" t="str">
            <v>BA</v>
          </cell>
          <cell r="D2707" t="str">
            <v>SPAN</v>
          </cell>
          <cell r="F2707" t="str">
            <v>HM</v>
          </cell>
          <cell r="G2707">
            <v>138</v>
          </cell>
          <cell r="H2707">
            <v>43449</v>
          </cell>
          <cell r="I2707">
            <v>201910</v>
          </cell>
        </row>
        <row r="2708">
          <cell r="A2708">
            <v>11962150</v>
          </cell>
          <cell r="B2708" t="str">
            <v>U</v>
          </cell>
          <cell r="C2708" t="str">
            <v>BAAS</v>
          </cell>
          <cell r="D2708" t="str">
            <v>BAAS</v>
          </cell>
          <cell r="F2708" t="str">
            <v>ED</v>
          </cell>
          <cell r="G2708">
            <v>179</v>
          </cell>
          <cell r="H2708">
            <v>42222</v>
          </cell>
          <cell r="I2708">
            <v>201540</v>
          </cell>
        </row>
        <row r="2709">
          <cell r="A2709">
            <v>11962954</v>
          </cell>
          <cell r="B2709" t="str">
            <v>U</v>
          </cell>
          <cell r="C2709" t="str">
            <v>BBA</v>
          </cell>
          <cell r="D2709" t="str">
            <v>MKTG</v>
          </cell>
          <cell r="F2709" t="str">
            <v>BA</v>
          </cell>
          <cell r="G2709">
            <v>136</v>
          </cell>
          <cell r="H2709">
            <v>41986</v>
          </cell>
          <cell r="I2709">
            <v>201510</v>
          </cell>
        </row>
        <row r="2710">
          <cell r="A2710">
            <v>11963928</v>
          </cell>
          <cell r="B2710" t="str">
            <v>U</v>
          </cell>
          <cell r="C2710" t="str">
            <v>BSRC</v>
          </cell>
          <cell r="D2710" t="str">
            <v>RESP</v>
          </cell>
          <cell r="F2710" t="str">
            <v>HH</v>
          </cell>
          <cell r="G2710">
            <v>146</v>
          </cell>
          <cell r="H2710">
            <v>43596</v>
          </cell>
          <cell r="I2710">
            <v>201920</v>
          </cell>
        </row>
        <row r="2711">
          <cell r="A2711">
            <v>11964140</v>
          </cell>
          <cell r="B2711" t="str">
            <v>U</v>
          </cell>
          <cell r="C2711" t="str">
            <v>BAAS</v>
          </cell>
          <cell r="D2711" t="str">
            <v>BAAS</v>
          </cell>
          <cell r="F2711" t="str">
            <v>HM</v>
          </cell>
          <cell r="G2711">
            <v>135</v>
          </cell>
          <cell r="H2711">
            <v>41769</v>
          </cell>
          <cell r="I2711">
            <v>201420</v>
          </cell>
        </row>
        <row r="2712">
          <cell r="A2712">
            <v>11964482</v>
          </cell>
          <cell r="B2712" t="str">
            <v>G</v>
          </cell>
          <cell r="C2712" t="str">
            <v>MED</v>
          </cell>
          <cell r="D2712" t="str">
            <v>SPAD</v>
          </cell>
          <cell r="F2712" t="str">
            <v>ED</v>
          </cell>
          <cell r="G2712">
            <v>36</v>
          </cell>
          <cell r="H2712">
            <v>42140</v>
          </cell>
          <cell r="I2712">
            <v>201520</v>
          </cell>
        </row>
        <row r="2713">
          <cell r="A2713">
            <v>11964834</v>
          </cell>
          <cell r="B2713" t="str">
            <v>G</v>
          </cell>
          <cell r="C2713" t="str">
            <v>MA</v>
          </cell>
          <cell r="D2713" t="str">
            <v>CLMH</v>
          </cell>
          <cell r="F2713" t="str">
            <v>ED</v>
          </cell>
          <cell r="G2713">
            <v>66</v>
          </cell>
          <cell r="H2713">
            <v>44777</v>
          </cell>
          <cell r="I2713">
            <v>202240</v>
          </cell>
        </row>
        <row r="2714">
          <cell r="A2714">
            <v>11966375</v>
          </cell>
          <cell r="B2714" t="str">
            <v>U</v>
          </cell>
          <cell r="C2714" t="str">
            <v>BAAS</v>
          </cell>
          <cell r="D2714" t="str">
            <v>BAAS</v>
          </cell>
          <cell r="F2714" t="str">
            <v>ED</v>
          </cell>
          <cell r="G2714">
            <v>131</v>
          </cell>
          <cell r="H2714">
            <v>42868</v>
          </cell>
          <cell r="I2714">
            <v>201720</v>
          </cell>
        </row>
        <row r="2715">
          <cell r="A2715">
            <v>11967228</v>
          </cell>
          <cell r="B2715" t="str">
            <v>U</v>
          </cell>
          <cell r="C2715" t="str">
            <v>AASR</v>
          </cell>
          <cell r="D2715" t="str">
            <v>RADG</v>
          </cell>
          <cell r="F2715" t="str">
            <v>HH</v>
          </cell>
          <cell r="G2715">
            <v>137</v>
          </cell>
          <cell r="H2715">
            <v>41405</v>
          </cell>
          <cell r="I2715">
            <v>201320</v>
          </cell>
        </row>
        <row r="2716">
          <cell r="A2716">
            <v>11967228</v>
          </cell>
          <cell r="B2716" t="str">
            <v>U</v>
          </cell>
          <cell r="C2716" t="str">
            <v>BSRS</v>
          </cell>
          <cell r="D2716" t="str">
            <v>RADS</v>
          </cell>
          <cell r="F2716" t="str">
            <v>HH</v>
          </cell>
          <cell r="G2716">
            <v>137</v>
          </cell>
          <cell r="H2716">
            <v>42350</v>
          </cell>
          <cell r="I2716">
            <v>201610</v>
          </cell>
        </row>
        <row r="2717">
          <cell r="A2717">
            <v>11967734</v>
          </cell>
          <cell r="B2717" t="str">
            <v>U</v>
          </cell>
          <cell r="C2717" t="str">
            <v>BA</v>
          </cell>
          <cell r="D2717" t="str">
            <v>PSYC</v>
          </cell>
          <cell r="F2717" t="str">
            <v>HM</v>
          </cell>
          <cell r="G2717">
            <v>129</v>
          </cell>
          <cell r="H2717">
            <v>43967</v>
          </cell>
          <cell r="I2717">
            <v>202020</v>
          </cell>
        </row>
        <row r="2718">
          <cell r="A2718">
            <v>11968196</v>
          </cell>
          <cell r="B2718" t="str">
            <v>U</v>
          </cell>
          <cell r="C2718" t="str">
            <v>BSRS</v>
          </cell>
          <cell r="D2718" t="str">
            <v>RADS</v>
          </cell>
          <cell r="F2718" t="str">
            <v>HH</v>
          </cell>
          <cell r="G2718">
            <v>133</v>
          </cell>
          <cell r="H2718">
            <v>42350</v>
          </cell>
          <cell r="I2718">
            <v>201610</v>
          </cell>
        </row>
        <row r="2719">
          <cell r="A2719">
            <v>11968638</v>
          </cell>
          <cell r="B2719" t="str">
            <v>U</v>
          </cell>
          <cell r="C2719" t="str">
            <v>BSRT</v>
          </cell>
          <cell r="D2719" t="str">
            <v>RADT</v>
          </cell>
          <cell r="F2719" t="str">
            <v>HH</v>
          </cell>
          <cell r="G2719">
            <v>164</v>
          </cell>
          <cell r="H2719">
            <v>44317</v>
          </cell>
          <cell r="I2719">
            <v>202120</v>
          </cell>
        </row>
        <row r="2720">
          <cell r="A2720">
            <v>11968837</v>
          </cell>
          <cell r="B2720" t="str">
            <v>U</v>
          </cell>
          <cell r="C2720" t="str">
            <v>BBA</v>
          </cell>
          <cell r="D2720" t="str">
            <v>MGMT</v>
          </cell>
          <cell r="F2720" t="str">
            <v>BA</v>
          </cell>
          <cell r="G2720">
            <v>124</v>
          </cell>
          <cell r="H2720">
            <v>42140</v>
          </cell>
          <cell r="I2720">
            <v>201520</v>
          </cell>
        </row>
        <row r="2721">
          <cell r="A2721">
            <v>11969025</v>
          </cell>
          <cell r="B2721" t="str">
            <v>U</v>
          </cell>
          <cell r="C2721" t="str">
            <v>BS</v>
          </cell>
          <cell r="D2721" t="str">
            <v>PSYC</v>
          </cell>
          <cell r="F2721" t="str">
            <v>HM</v>
          </cell>
          <cell r="G2721">
            <v>123</v>
          </cell>
          <cell r="H2721">
            <v>43449</v>
          </cell>
          <cell r="I2721">
            <v>201910</v>
          </cell>
        </row>
        <row r="2722">
          <cell r="A2722">
            <v>11969510</v>
          </cell>
          <cell r="B2722" t="str">
            <v>U</v>
          </cell>
          <cell r="C2722" t="str">
            <v>BA</v>
          </cell>
          <cell r="D2722" t="str">
            <v>POLS</v>
          </cell>
          <cell r="F2722" t="str">
            <v>HM</v>
          </cell>
          <cell r="G2722">
            <v>169</v>
          </cell>
          <cell r="H2722">
            <v>41769</v>
          </cell>
          <cell r="I2722">
            <v>201420</v>
          </cell>
        </row>
        <row r="2723">
          <cell r="A2723">
            <v>11969878</v>
          </cell>
          <cell r="B2723" t="str">
            <v>U</v>
          </cell>
          <cell r="C2723" t="str">
            <v>BAAS</v>
          </cell>
          <cell r="D2723" t="str">
            <v>BAAS</v>
          </cell>
          <cell r="F2723" t="str">
            <v>ED</v>
          </cell>
          <cell r="G2723">
            <v>127</v>
          </cell>
          <cell r="H2723">
            <v>44905</v>
          </cell>
          <cell r="I2723">
            <v>202310</v>
          </cell>
        </row>
        <row r="2724">
          <cell r="A2724">
            <v>11970131</v>
          </cell>
          <cell r="B2724" t="str">
            <v>U</v>
          </cell>
          <cell r="C2724" t="str">
            <v>BSN</v>
          </cell>
          <cell r="D2724" t="str">
            <v>NURS</v>
          </cell>
          <cell r="F2724" t="str">
            <v>HH</v>
          </cell>
          <cell r="G2724">
            <v>153</v>
          </cell>
          <cell r="H2724">
            <v>41622</v>
          </cell>
          <cell r="I2724">
            <v>201410</v>
          </cell>
        </row>
        <row r="2725">
          <cell r="A2725">
            <v>11970240</v>
          </cell>
          <cell r="B2725" t="str">
            <v>U</v>
          </cell>
          <cell r="C2725" t="str">
            <v>BSRS</v>
          </cell>
          <cell r="D2725" t="str">
            <v>RADS</v>
          </cell>
          <cell r="F2725" t="str">
            <v>HH</v>
          </cell>
          <cell r="G2725">
            <v>138</v>
          </cell>
          <cell r="H2725">
            <v>44688</v>
          </cell>
          <cell r="I2725">
            <v>202220</v>
          </cell>
        </row>
        <row r="2726">
          <cell r="A2726">
            <v>11970407</v>
          </cell>
          <cell r="B2726" t="str">
            <v>U</v>
          </cell>
          <cell r="C2726" t="str">
            <v>BSRS</v>
          </cell>
          <cell r="D2726" t="str">
            <v>RADS</v>
          </cell>
          <cell r="F2726" t="str">
            <v>HH</v>
          </cell>
          <cell r="G2726">
            <v>162</v>
          </cell>
          <cell r="H2726">
            <v>44049</v>
          </cell>
          <cell r="I2726">
            <v>202040</v>
          </cell>
        </row>
        <row r="2727">
          <cell r="A2727">
            <v>11970798</v>
          </cell>
          <cell r="B2727" t="str">
            <v>U</v>
          </cell>
          <cell r="C2727" t="str">
            <v>BSRT</v>
          </cell>
          <cell r="D2727" t="str">
            <v>RADT</v>
          </cell>
          <cell r="F2727" t="str">
            <v>HH</v>
          </cell>
          <cell r="G2727">
            <v>137</v>
          </cell>
          <cell r="H2727">
            <v>43596</v>
          </cell>
          <cell r="I2727">
            <v>201920</v>
          </cell>
        </row>
        <row r="2728">
          <cell r="A2728">
            <v>11970798</v>
          </cell>
          <cell r="B2728" t="str">
            <v>G</v>
          </cell>
          <cell r="C2728" t="str">
            <v>MSRS</v>
          </cell>
          <cell r="D2728" t="str">
            <v>RADA</v>
          </cell>
          <cell r="F2728" t="str">
            <v>HH</v>
          </cell>
          <cell r="G2728">
            <v>37</v>
          </cell>
          <cell r="H2728">
            <v>44413</v>
          </cell>
          <cell r="I2728">
            <v>202140</v>
          </cell>
        </row>
        <row r="2729">
          <cell r="A2729">
            <v>11970866</v>
          </cell>
          <cell r="B2729" t="str">
            <v>G</v>
          </cell>
          <cell r="C2729" t="str">
            <v>MSEP</v>
          </cell>
          <cell r="D2729" t="str">
            <v>EXPH</v>
          </cell>
          <cell r="F2729" t="str">
            <v>HH</v>
          </cell>
          <cell r="G2729">
            <v>36</v>
          </cell>
          <cell r="H2729">
            <v>42868</v>
          </cell>
          <cell r="I2729">
            <v>201720</v>
          </cell>
        </row>
        <row r="2730">
          <cell r="A2730">
            <v>11971755</v>
          </cell>
          <cell r="B2730" t="str">
            <v>U</v>
          </cell>
          <cell r="C2730" t="str">
            <v>BSAT</v>
          </cell>
          <cell r="D2730" t="str">
            <v>ATRN</v>
          </cell>
          <cell r="F2730" t="str">
            <v>HH</v>
          </cell>
          <cell r="G2730">
            <v>131</v>
          </cell>
          <cell r="H2730">
            <v>43967</v>
          </cell>
          <cell r="I2730">
            <v>202020</v>
          </cell>
        </row>
        <row r="2731">
          <cell r="A2731">
            <v>11973908</v>
          </cell>
          <cell r="B2731" t="str">
            <v>U</v>
          </cell>
          <cell r="C2731" t="str">
            <v>BS</v>
          </cell>
          <cell r="D2731" t="str">
            <v>BIOL</v>
          </cell>
          <cell r="F2731" t="str">
            <v>SE</v>
          </cell>
          <cell r="G2731">
            <v>125</v>
          </cell>
          <cell r="H2731">
            <v>43449</v>
          </cell>
          <cell r="I2731">
            <v>201910</v>
          </cell>
        </row>
        <row r="2732">
          <cell r="A2732">
            <v>11973957</v>
          </cell>
          <cell r="B2732" t="str">
            <v>U</v>
          </cell>
          <cell r="C2732" t="str">
            <v>BA</v>
          </cell>
          <cell r="D2732" t="str">
            <v>POLS</v>
          </cell>
          <cell r="F2732" t="str">
            <v>HM</v>
          </cell>
          <cell r="G2732">
            <v>128</v>
          </cell>
          <cell r="H2732">
            <v>42504</v>
          </cell>
          <cell r="I2732">
            <v>201620</v>
          </cell>
        </row>
        <row r="2733">
          <cell r="A2733">
            <v>11974019</v>
          </cell>
          <cell r="B2733" t="str">
            <v>U</v>
          </cell>
          <cell r="C2733" t="str">
            <v>BBA</v>
          </cell>
          <cell r="D2733" t="str">
            <v>MIS</v>
          </cell>
          <cell r="F2733" t="str">
            <v>BA</v>
          </cell>
          <cell r="G2733">
            <v>130.5</v>
          </cell>
          <cell r="H2733">
            <v>44541</v>
          </cell>
          <cell r="I2733">
            <v>202210</v>
          </cell>
        </row>
        <row r="2734">
          <cell r="A2734">
            <v>11976836</v>
          </cell>
          <cell r="B2734" t="str">
            <v>U</v>
          </cell>
          <cell r="C2734" t="str">
            <v>BA</v>
          </cell>
          <cell r="D2734" t="str">
            <v>MCOM</v>
          </cell>
          <cell r="F2734" t="str">
            <v>FA</v>
          </cell>
          <cell r="G2734">
            <v>126</v>
          </cell>
          <cell r="H2734">
            <v>41986</v>
          </cell>
          <cell r="I2734">
            <v>201510</v>
          </cell>
        </row>
        <row r="2735">
          <cell r="A2735">
            <v>11977094</v>
          </cell>
          <cell r="B2735" t="str">
            <v>G</v>
          </cell>
          <cell r="C2735" t="str">
            <v>MED</v>
          </cell>
          <cell r="D2735" t="str">
            <v>EDLE</v>
          </cell>
          <cell r="F2735" t="str">
            <v>ED</v>
          </cell>
          <cell r="G2735">
            <v>36</v>
          </cell>
          <cell r="H2735">
            <v>44317</v>
          </cell>
          <cell r="I2735">
            <v>202120</v>
          </cell>
        </row>
        <row r="2736">
          <cell r="A2736">
            <v>11979037</v>
          </cell>
          <cell r="B2736" t="str">
            <v>U</v>
          </cell>
          <cell r="C2736" t="str">
            <v>BSRS</v>
          </cell>
          <cell r="D2736" t="str">
            <v>RADS</v>
          </cell>
          <cell r="F2736" t="str">
            <v>HH</v>
          </cell>
          <cell r="G2736">
            <v>149.685</v>
          </cell>
          <cell r="H2736">
            <v>44177</v>
          </cell>
          <cell r="I2736">
            <v>202110</v>
          </cell>
        </row>
        <row r="2737">
          <cell r="A2737">
            <v>11979974</v>
          </cell>
          <cell r="B2737" t="str">
            <v>U</v>
          </cell>
          <cell r="C2737" t="str">
            <v>BBA</v>
          </cell>
          <cell r="D2737" t="str">
            <v>MKTG</v>
          </cell>
          <cell r="F2737" t="str">
            <v>BA</v>
          </cell>
          <cell r="G2737">
            <v>136</v>
          </cell>
          <cell r="H2737">
            <v>44541</v>
          </cell>
          <cell r="I2737">
            <v>202210</v>
          </cell>
        </row>
        <row r="2738">
          <cell r="A2738">
            <v>11980596</v>
          </cell>
          <cell r="B2738" t="str">
            <v>U</v>
          </cell>
          <cell r="C2738" t="str">
            <v>BSN</v>
          </cell>
          <cell r="D2738" t="str">
            <v>NURS</v>
          </cell>
          <cell r="F2738" t="str">
            <v>HH</v>
          </cell>
          <cell r="G2738">
            <v>126</v>
          </cell>
          <cell r="H2738">
            <v>43232</v>
          </cell>
          <cell r="I2738">
            <v>201820</v>
          </cell>
        </row>
        <row r="2739">
          <cell r="A2739">
            <v>11980640</v>
          </cell>
          <cell r="B2739" t="str">
            <v>G</v>
          </cell>
          <cell r="C2739" t="str">
            <v>MS</v>
          </cell>
          <cell r="D2739" t="str">
            <v>CMPS</v>
          </cell>
          <cell r="F2739" t="str">
            <v>SM</v>
          </cell>
          <cell r="G2739">
            <v>39</v>
          </cell>
          <cell r="H2739">
            <v>43085</v>
          </cell>
          <cell r="I2739">
            <v>201810</v>
          </cell>
        </row>
        <row r="2740">
          <cell r="A2740">
            <v>11981262</v>
          </cell>
          <cell r="B2740" t="str">
            <v>U</v>
          </cell>
          <cell r="C2740" t="str">
            <v>BSN</v>
          </cell>
          <cell r="D2740" t="str">
            <v>NURS</v>
          </cell>
          <cell r="F2740" t="str">
            <v>HH</v>
          </cell>
          <cell r="G2740">
            <v>198</v>
          </cell>
          <cell r="H2740">
            <v>41622</v>
          </cell>
          <cell r="I2740">
            <v>201410</v>
          </cell>
        </row>
        <row r="2741">
          <cell r="A2741">
            <v>11982014</v>
          </cell>
          <cell r="B2741" t="str">
            <v>U</v>
          </cell>
          <cell r="C2741" t="str">
            <v>BSIS</v>
          </cell>
          <cell r="D2741" t="str">
            <v>IMTH</v>
          </cell>
          <cell r="F2741" t="str">
            <v>ED</v>
          </cell>
          <cell r="G2741">
            <v>131</v>
          </cell>
          <cell r="H2741">
            <v>44177</v>
          </cell>
          <cell r="I2741">
            <v>202110</v>
          </cell>
        </row>
        <row r="2742">
          <cell r="A2742">
            <v>11982023</v>
          </cell>
          <cell r="B2742" t="str">
            <v>G</v>
          </cell>
          <cell r="C2742" t="str">
            <v>MA</v>
          </cell>
          <cell r="D2742" t="str">
            <v>POLS</v>
          </cell>
          <cell r="F2742" t="str">
            <v>HM</v>
          </cell>
          <cell r="G2742">
            <v>39</v>
          </cell>
          <cell r="H2742">
            <v>41405</v>
          </cell>
          <cell r="I2742">
            <v>201320</v>
          </cell>
        </row>
        <row r="2743">
          <cell r="A2743">
            <v>11982675</v>
          </cell>
          <cell r="B2743" t="str">
            <v>U</v>
          </cell>
          <cell r="C2743" t="str">
            <v>BSRC</v>
          </cell>
          <cell r="D2743" t="str">
            <v>RESP</v>
          </cell>
          <cell r="F2743" t="str">
            <v>HH</v>
          </cell>
          <cell r="G2743">
            <v>187</v>
          </cell>
          <cell r="H2743">
            <v>42350</v>
          </cell>
          <cell r="I2743">
            <v>201610</v>
          </cell>
        </row>
        <row r="2744">
          <cell r="A2744">
            <v>11982793</v>
          </cell>
          <cell r="B2744" t="str">
            <v>U</v>
          </cell>
          <cell r="C2744" t="str">
            <v>BSRC</v>
          </cell>
          <cell r="D2744" t="str">
            <v>RESP</v>
          </cell>
          <cell r="F2744" t="str">
            <v>HH</v>
          </cell>
          <cell r="G2744">
            <v>144</v>
          </cell>
          <cell r="H2744">
            <v>42721</v>
          </cell>
          <cell r="I2744">
            <v>201710</v>
          </cell>
        </row>
        <row r="2745">
          <cell r="A2745">
            <v>11984995</v>
          </cell>
          <cell r="B2745" t="str">
            <v>U</v>
          </cell>
          <cell r="C2745" t="str">
            <v>BSN</v>
          </cell>
          <cell r="D2745" t="str">
            <v>NURS</v>
          </cell>
          <cell r="F2745" t="str">
            <v>HH</v>
          </cell>
          <cell r="G2745">
            <v>143</v>
          </cell>
          <cell r="H2745">
            <v>42721</v>
          </cell>
          <cell r="I2745">
            <v>201710</v>
          </cell>
        </row>
        <row r="2746">
          <cell r="A2746">
            <v>11985797</v>
          </cell>
          <cell r="B2746" t="str">
            <v>U</v>
          </cell>
          <cell r="C2746" t="str">
            <v>BBA</v>
          </cell>
          <cell r="D2746" t="str">
            <v>FINC</v>
          </cell>
          <cell r="F2746" t="str">
            <v>BA</v>
          </cell>
          <cell r="G2746">
            <v>152</v>
          </cell>
          <cell r="H2746">
            <v>43813</v>
          </cell>
          <cell r="I2746">
            <v>202010</v>
          </cell>
        </row>
        <row r="2747">
          <cell r="A2747">
            <v>11986340</v>
          </cell>
          <cell r="B2747" t="str">
            <v>U</v>
          </cell>
          <cell r="C2747" t="str">
            <v>BBA</v>
          </cell>
          <cell r="D2747" t="str">
            <v>MKTG</v>
          </cell>
          <cell r="F2747" t="str">
            <v>BA</v>
          </cell>
          <cell r="G2747">
            <v>135</v>
          </cell>
          <cell r="H2747">
            <v>43596</v>
          </cell>
          <cell r="I2747">
            <v>201920</v>
          </cell>
        </row>
        <row r="2748">
          <cell r="A2748">
            <v>11987064</v>
          </cell>
          <cell r="B2748" t="str">
            <v>U</v>
          </cell>
          <cell r="C2748" t="str">
            <v>BSIS</v>
          </cell>
          <cell r="D2748" t="str">
            <v>ECE6</v>
          </cell>
          <cell r="F2748" t="str">
            <v>ED</v>
          </cell>
          <cell r="G2748">
            <v>150</v>
          </cell>
          <cell r="H2748">
            <v>41769</v>
          </cell>
          <cell r="I2748">
            <v>201420</v>
          </cell>
        </row>
        <row r="2749">
          <cell r="A2749">
            <v>11987064</v>
          </cell>
          <cell r="B2749" t="str">
            <v>G</v>
          </cell>
          <cell r="C2749" t="str">
            <v>MBA</v>
          </cell>
          <cell r="D2749" t="str">
            <v>BUAD</v>
          </cell>
          <cell r="F2749" t="str">
            <v>BA</v>
          </cell>
          <cell r="G2749">
            <v>33</v>
          </cell>
          <cell r="H2749">
            <v>43449</v>
          </cell>
          <cell r="I2749">
            <v>201910</v>
          </cell>
        </row>
        <row r="2750">
          <cell r="A2750">
            <v>11987112</v>
          </cell>
          <cell r="B2750" t="str">
            <v>G</v>
          </cell>
          <cell r="C2750" t="str">
            <v>MED</v>
          </cell>
          <cell r="D2750" t="str">
            <v>EDLE</v>
          </cell>
          <cell r="F2750" t="str">
            <v>ED</v>
          </cell>
          <cell r="G2750">
            <v>36</v>
          </cell>
          <cell r="H2750">
            <v>44688</v>
          </cell>
          <cell r="I2750">
            <v>202220</v>
          </cell>
        </row>
        <row r="2751">
          <cell r="A2751">
            <v>11988267</v>
          </cell>
          <cell r="B2751" t="str">
            <v>U</v>
          </cell>
          <cell r="C2751" t="str">
            <v>BAAS</v>
          </cell>
          <cell r="D2751" t="str">
            <v>BAAS</v>
          </cell>
          <cell r="F2751" t="str">
            <v>ED</v>
          </cell>
          <cell r="G2751">
            <v>133</v>
          </cell>
          <cell r="H2751">
            <v>43596</v>
          </cell>
          <cell r="I2751">
            <v>201920</v>
          </cell>
        </row>
        <row r="2752">
          <cell r="A2752">
            <v>11988353</v>
          </cell>
          <cell r="B2752" t="str">
            <v>U</v>
          </cell>
          <cell r="C2752" t="str">
            <v>BSRC</v>
          </cell>
          <cell r="D2752" t="str">
            <v>RESP</v>
          </cell>
          <cell r="F2752" t="str">
            <v>HH</v>
          </cell>
          <cell r="G2752">
            <v>163</v>
          </cell>
          <cell r="H2752">
            <v>41769</v>
          </cell>
          <cell r="I2752">
            <v>201420</v>
          </cell>
        </row>
        <row r="2753">
          <cell r="A2753">
            <v>11990087</v>
          </cell>
          <cell r="B2753" t="str">
            <v>U</v>
          </cell>
          <cell r="C2753" t="str">
            <v>BBA</v>
          </cell>
          <cell r="D2753" t="str">
            <v>MIS</v>
          </cell>
          <cell r="F2753" t="str">
            <v>BA</v>
          </cell>
          <cell r="G2753">
            <v>176</v>
          </cell>
          <cell r="H2753">
            <v>44317</v>
          </cell>
          <cell r="I2753">
            <v>202120</v>
          </cell>
        </row>
        <row r="2754">
          <cell r="A2754">
            <v>11992368</v>
          </cell>
          <cell r="B2754" t="str">
            <v>U</v>
          </cell>
          <cell r="C2754" t="str">
            <v>BS</v>
          </cell>
          <cell r="D2754" t="str">
            <v>CHEM</v>
          </cell>
          <cell r="F2754" t="str">
            <v>SM</v>
          </cell>
          <cell r="G2754">
            <v>143</v>
          </cell>
          <cell r="H2754">
            <v>42350</v>
          </cell>
          <cell r="I2754">
            <v>201610</v>
          </cell>
        </row>
        <row r="2755">
          <cell r="A2755">
            <v>11992516</v>
          </cell>
          <cell r="B2755" t="str">
            <v>U</v>
          </cell>
          <cell r="C2755" t="str">
            <v>BSCJ</v>
          </cell>
          <cell r="D2755" t="str">
            <v>CRJU</v>
          </cell>
          <cell r="F2755" t="str">
            <v>HH</v>
          </cell>
          <cell r="G2755">
            <v>125</v>
          </cell>
          <cell r="H2755">
            <v>44777</v>
          </cell>
          <cell r="I2755">
            <v>202240</v>
          </cell>
        </row>
        <row r="2756">
          <cell r="A2756">
            <v>11992786</v>
          </cell>
          <cell r="B2756" t="str">
            <v>U</v>
          </cell>
          <cell r="C2756" t="str">
            <v>BS</v>
          </cell>
          <cell r="D2756" t="str">
            <v>PSYC</v>
          </cell>
          <cell r="F2756" t="str">
            <v>HM</v>
          </cell>
          <cell r="G2756">
            <v>149</v>
          </cell>
          <cell r="H2756">
            <v>42504</v>
          </cell>
          <cell r="I2756">
            <v>201620</v>
          </cell>
        </row>
        <row r="2757">
          <cell r="A2757">
            <v>11992984</v>
          </cell>
          <cell r="B2757" t="str">
            <v>U</v>
          </cell>
          <cell r="C2757" t="str">
            <v>BSIS</v>
          </cell>
          <cell r="D2757" t="str">
            <v>IELA</v>
          </cell>
          <cell r="F2757" t="str">
            <v>ED</v>
          </cell>
          <cell r="G2757">
            <v>124</v>
          </cell>
          <cell r="H2757">
            <v>43232</v>
          </cell>
          <cell r="I2757">
            <v>201820</v>
          </cell>
        </row>
        <row r="2758">
          <cell r="A2758">
            <v>11993457</v>
          </cell>
          <cell r="B2758" t="str">
            <v>U</v>
          </cell>
          <cell r="C2758" t="str">
            <v>BS</v>
          </cell>
          <cell r="D2758" t="str">
            <v>PSYC</v>
          </cell>
          <cell r="F2758" t="str">
            <v>HM</v>
          </cell>
          <cell r="G2758">
            <v>121</v>
          </cell>
          <cell r="H2758">
            <v>43449</v>
          </cell>
          <cell r="I2758">
            <v>201910</v>
          </cell>
        </row>
        <row r="2759">
          <cell r="A2759">
            <v>11993578</v>
          </cell>
          <cell r="B2759" t="str">
            <v>U</v>
          </cell>
          <cell r="C2759" t="str">
            <v>BFA</v>
          </cell>
          <cell r="D2759" t="str">
            <v>ART</v>
          </cell>
          <cell r="F2759" t="str">
            <v>FA</v>
          </cell>
          <cell r="G2759">
            <v>167</v>
          </cell>
          <cell r="H2759">
            <v>44317</v>
          </cell>
          <cell r="I2759">
            <v>202120</v>
          </cell>
        </row>
        <row r="2760">
          <cell r="A2760">
            <v>11994334</v>
          </cell>
          <cell r="B2760" t="str">
            <v>G</v>
          </cell>
          <cell r="C2760" t="str">
            <v>MED</v>
          </cell>
          <cell r="D2760" t="str">
            <v>SPED</v>
          </cell>
          <cell r="F2760" t="str">
            <v>ED</v>
          </cell>
          <cell r="G2760">
            <v>39</v>
          </cell>
          <cell r="H2760">
            <v>43449</v>
          </cell>
          <cell r="I2760">
            <v>201910</v>
          </cell>
        </row>
        <row r="2761">
          <cell r="A2761">
            <v>11994656</v>
          </cell>
          <cell r="B2761" t="str">
            <v>U</v>
          </cell>
          <cell r="C2761" t="str">
            <v>BSCJ</v>
          </cell>
          <cell r="D2761" t="str">
            <v>CRJU</v>
          </cell>
          <cell r="F2761" t="str">
            <v>HH</v>
          </cell>
          <cell r="G2761">
            <v>121</v>
          </cell>
          <cell r="H2761">
            <v>42350</v>
          </cell>
          <cell r="I2761">
            <v>201610</v>
          </cell>
        </row>
        <row r="2762">
          <cell r="A2762">
            <v>11995362</v>
          </cell>
          <cell r="B2762" t="str">
            <v>U</v>
          </cell>
          <cell r="C2762" t="str">
            <v>BAAS</v>
          </cell>
          <cell r="D2762" t="str">
            <v>BAAS</v>
          </cell>
          <cell r="F2762" t="str">
            <v>HM</v>
          </cell>
          <cell r="G2762">
            <v>134</v>
          </cell>
          <cell r="H2762">
            <v>41622</v>
          </cell>
          <cell r="I2762">
            <v>201410</v>
          </cell>
        </row>
        <row r="2763">
          <cell r="A2763">
            <v>11995391</v>
          </cell>
          <cell r="B2763" t="str">
            <v>G</v>
          </cell>
          <cell r="C2763" t="str">
            <v>MS</v>
          </cell>
          <cell r="D2763" t="str">
            <v>BIOL</v>
          </cell>
          <cell r="F2763" t="str">
            <v>SM</v>
          </cell>
          <cell r="G2763">
            <v>34</v>
          </cell>
          <cell r="H2763">
            <v>42350</v>
          </cell>
          <cell r="I2763">
            <v>201610</v>
          </cell>
        </row>
        <row r="2764">
          <cell r="A2764">
            <v>11995503</v>
          </cell>
          <cell r="B2764" t="str">
            <v>U</v>
          </cell>
          <cell r="C2764" t="str">
            <v>BAAS</v>
          </cell>
          <cell r="D2764" t="str">
            <v>BAAS</v>
          </cell>
          <cell r="F2764" t="str">
            <v>ED</v>
          </cell>
          <cell r="G2764">
            <v>162</v>
          </cell>
          <cell r="H2764">
            <v>44777</v>
          </cell>
          <cell r="I2764">
            <v>202240</v>
          </cell>
        </row>
        <row r="2765">
          <cell r="A2765">
            <v>11995536</v>
          </cell>
          <cell r="B2765" t="str">
            <v>U</v>
          </cell>
          <cell r="C2765" t="str">
            <v>BBA</v>
          </cell>
          <cell r="D2765" t="str">
            <v>MIS</v>
          </cell>
          <cell r="F2765" t="str">
            <v>BA</v>
          </cell>
          <cell r="G2765">
            <v>132</v>
          </cell>
          <cell r="H2765">
            <v>43449</v>
          </cell>
          <cell r="I2765">
            <v>201910</v>
          </cell>
        </row>
        <row r="2766">
          <cell r="A2766">
            <v>11995780</v>
          </cell>
          <cell r="B2766" t="str">
            <v>U</v>
          </cell>
          <cell r="C2766" t="str">
            <v>BS</v>
          </cell>
          <cell r="D2766" t="str">
            <v>BIOL</v>
          </cell>
          <cell r="F2766" t="str">
            <v>SM</v>
          </cell>
          <cell r="G2766">
            <v>157</v>
          </cell>
          <cell r="H2766">
            <v>42868</v>
          </cell>
          <cell r="I2766">
            <v>201720</v>
          </cell>
        </row>
        <row r="2767">
          <cell r="A2767">
            <v>11998289</v>
          </cell>
          <cell r="B2767" t="str">
            <v>U</v>
          </cell>
          <cell r="C2767" t="str">
            <v>BSN</v>
          </cell>
          <cell r="D2767" t="str">
            <v>NURS</v>
          </cell>
          <cell r="F2767" t="str">
            <v>HH</v>
          </cell>
          <cell r="G2767">
            <v>131</v>
          </cell>
          <cell r="H2767">
            <v>42868</v>
          </cell>
          <cell r="I2767">
            <v>201720</v>
          </cell>
        </row>
        <row r="2768">
          <cell r="A2768">
            <v>11998765</v>
          </cell>
          <cell r="B2768" t="str">
            <v>U</v>
          </cell>
          <cell r="C2768" t="str">
            <v>BSRC</v>
          </cell>
          <cell r="D2768" t="str">
            <v>RESP</v>
          </cell>
          <cell r="F2768" t="str">
            <v>HH</v>
          </cell>
          <cell r="G2768">
            <v>128</v>
          </cell>
          <cell r="H2768">
            <v>43449</v>
          </cell>
          <cell r="I2768">
            <v>201910</v>
          </cell>
        </row>
        <row r="2769">
          <cell r="A2769">
            <v>11998911</v>
          </cell>
          <cell r="B2769" t="str">
            <v>U</v>
          </cell>
          <cell r="C2769" t="str">
            <v>BSN</v>
          </cell>
          <cell r="D2769" t="str">
            <v>NURN</v>
          </cell>
          <cell r="F2769" t="str">
            <v>HH</v>
          </cell>
          <cell r="G2769">
            <v>138</v>
          </cell>
          <cell r="H2769">
            <v>44688</v>
          </cell>
          <cell r="I2769">
            <v>202220</v>
          </cell>
        </row>
        <row r="2770">
          <cell r="A2770">
            <v>11998929</v>
          </cell>
          <cell r="B2770" t="str">
            <v>U</v>
          </cell>
          <cell r="C2770" t="str">
            <v>BSN</v>
          </cell>
          <cell r="D2770" t="str">
            <v>NURS</v>
          </cell>
          <cell r="F2770" t="str">
            <v>HH</v>
          </cell>
          <cell r="G2770">
            <v>132</v>
          </cell>
          <cell r="H2770">
            <v>42868</v>
          </cell>
          <cell r="I2770">
            <v>201720</v>
          </cell>
        </row>
        <row r="2771">
          <cell r="A2771">
            <v>12001590</v>
          </cell>
          <cell r="B2771" t="str">
            <v>U</v>
          </cell>
          <cell r="C2771" t="str">
            <v>BBA</v>
          </cell>
          <cell r="D2771" t="str">
            <v>ECON</v>
          </cell>
          <cell r="F2771" t="str">
            <v>BA</v>
          </cell>
          <cell r="G2771">
            <v>211</v>
          </cell>
          <cell r="H2771">
            <v>43232</v>
          </cell>
          <cell r="I2771">
            <v>201820</v>
          </cell>
        </row>
        <row r="2772">
          <cell r="A2772">
            <v>12002037</v>
          </cell>
          <cell r="B2772" t="str">
            <v>U</v>
          </cell>
          <cell r="C2772" t="str">
            <v>BSDH</v>
          </cell>
          <cell r="D2772" t="str">
            <v>DNHY</v>
          </cell>
          <cell r="F2772" t="str">
            <v>HH</v>
          </cell>
          <cell r="G2772">
            <v>174</v>
          </cell>
          <cell r="H2772">
            <v>44688</v>
          </cell>
          <cell r="I2772">
            <v>202220</v>
          </cell>
        </row>
        <row r="2773">
          <cell r="A2773">
            <v>12003103</v>
          </cell>
          <cell r="B2773" t="str">
            <v>U</v>
          </cell>
          <cell r="C2773" t="str">
            <v>BA</v>
          </cell>
          <cell r="D2773" t="str">
            <v>HIST</v>
          </cell>
          <cell r="F2773" t="str">
            <v>HM</v>
          </cell>
          <cell r="G2773">
            <v>137</v>
          </cell>
          <cell r="H2773">
            <v>43813</v>
          </cell>
          <cell r="I2773">
            <v>202010</v>
          </cell>
        </row>
        <row r="2774">
          <cell r="A2774">
            <v>12005239</v>
          </cell>
          <cell r="B2774" t="str">
            <v>G</v>
          </cell>
          <cell r="C2774" t="str">
            <v>MSRS</v>
          </cell>
          <cell r="D2774" t="str">
            <v>RADA</v>
          </cell>
          <cell r="F2774" t="str">
            <v>HH</v>
          </cell>
          <cell r="G2774">
            <v>37</v>
          </cell>
          <cell r="H2774">
            <v>44177</v>
          </cell>
          <cell r="I2774">
            <v>202110</v>
          </cell>
        </row>
        <row r="2775">
          <cell r="A2775">
            <v>12005710</v>
          </cell>
          <cell r="B2775" t="str">
            <v>U</v>
          </cell>
          <cell r="C2775" t="str">
            <v>BSEP</v>
          </cell>
          <cell r="D2775" t="str">
            <v>EXPH</v>
          </cell>
          <cell r="F2775" t="str">
            <v>HH</v>
          </cell>
          <cell r="G2775">
            <v>163</v>
          </cell>
          <cell r="H2775">
            <v>42350</v>
          </cell>
          <cell r="I2775">
            <v>201610</v>
          </cell>
        </row>
        <row r="2776">
          <cell r="A2776">
            <v>12005710</v>
          </cell>
          <cell r="B2776" t="str">
            <v>G</v>
          </cell>
          <cell r="C2776" t="str">
            <v>MSEP</v>
          </cell>
          <cell r="D2776" t="str">
            <v>EXPH</v>
          </cell>
          <cell r="F2776" t="str">
            <v>HH</v>
          </cell>
          <cell r="G2776">
            <v>36</v>
          </cell>
          <cell r="H2776">
            <v>43085</v>
          </cell>
          <cell r="I2776">
            <v>201810</v>
          </cell>
        </row>
        <row r="2777">
          <cell r="A2777">
            <v>12008153</v>
          </cell>
          <cell r="B2777" t="str">
            <v>U</v>
          </cell>
          <cell r="C2777" t="str">
            <v>BSIS</v>
          </cell>
          <cell r="D2777" t="str">
            <v>ECE6</v>
          </cell>
          <cell r="F2777" t="str">
            <v>ED</v>
          </cell>
          <cell r="G2777">
            <v>130</v>
          </cell>
          <cell r="H2777">
            <v>42504</v>
          </cell>
          <cell r="I2777">
            <v>201620</v>
          </cell>
        </row>
        <row r="2778">
          <cell r="A2778">
            <v>12011270</v>
          </cell>
          <cell r="B2778" t="str">
            <v>U</v>
          </cell>
          <cell r="C2778" t="str">
            <v>BSRS</v>
          </cell>
          <cell r="D2778" t="str">
            <v>RADS</v>
          </cell>
          <cell r="F2778" t="str">
            <v>HH</v>
          </cell>
          <cell r="G2778">
            <v>163</v>
          </cell>
          <cell r="H2778">
            <v>43596</v>
          </cell>
          <cell r="I2778">
            <v>201920</v>
          </cell>
        </row>
        <row r="2779">
          <cell r="A2779">
            <v>12013320</v>
          </cell>
          <cell r="B2779" t="str">
            <v>U</v>
          </cell>
          <cell r="C2779" t="str">
            <v>BSRS</v>
          </cell>
          <cell r="D2779" t="str">
            <v>RADS</v>
          </cell>
          <cell r="F2779" t="str">
            <v>HH</v>
          </cell>
          <cell r="G2779">
            <v>180</v>
          </cell>
          <cell r="H2779">
            <v>43685</v>
          </cell>
          <cell r="I2779">
            <v>201940</v>
          </cell>
        </row>
        <row r="2780">
          <cell r="A2780">
            <v>12014743</v>
          </cell>
          <cell r="B2780" t="str">
            <v>U</v>
          </cell>
          <cell r="C2780" t="str">
            <v>BSIS</v>
          </cell>
          <cell r="D2780" t="str">
            <v>ECE6</v>
          </cell>
          <cell r="F2780" t="str">
            <v>ED</v>
          </cell>
          <cell r="G2780">
            <v>131</v>
          </cell>
          <cell r="H2780">
            <v>42504</v>
          </cell>
          <cell r="I2780">
            <v>201620</v>
          </cell>
        </row>
        <row r="2781">
          <cell r="A2781">
            <v>12014865</v>
          </cell>
          <cell r="B2781" t="str">
            <v>U</v>
          </cell>
          <cell r="C2781" t="str">
            <v>BBA</v>
          </cell>
          <cell r="D2781" t="str">
            <v>GBUS</v>
          </cell>
          <cell r="F2781" t="str">
            <v>BA</v>
          </cell>
          <cell r="G2781">
            <v>139</v>
          </cell>
          <cell r="H2781">
            <v>42350</v>
          </cell>
          <cell r="I2781">
            <v>201610</v>
          </cell>
        </row>
        <row r="2782">
          <cell r="A2782">
            <v>12016077</v>
          </cell>
          <cell r="B2782" t="str">
            <v>U</v>
          </cell>
          <cell r="C2782" t="str">
            <v>BSEP</v>
          </cell>
          <cell r="D2782" t="str">
            <v>EXPH</v>
          </cell>
          <cell r="F2782" t="str">
            <v>HH</v>
          </cell>
          <cell r="G2782">
            <v>158</v>
          </cell>
          <cell r="H2782">
            <v>42721</v>
          </cell>
          <cell r="I2782">
            <v>201710</v>
          </cell>
        </row>
        <row r="2783">
          <cell r="A2783">
            <v>12017153</v>
          </cell>
          <cell r="B2783" t="str">
            <v>U</v>
          </cell>
          <cell r="C2783" t="str">
            <v>BSN</v>
          </cell>
          <cell r="D2783" t="str">
            <v>NURS</v>
          </cell>
          <cell r="F2783" t="str">
            <v>HH</v>
          </cell>
          <cell r="G2783">
            <v>165</v>
          </cell>
          <cell r="H2783">
            <v>43967</v>
          </cell>
          <cell r="I2783">
            <v>202020</v>
          </cell>
        </row>
        <row r="2784">
          <cell r="A2784">
            <v>12019053</v>
          </cell>
          <cell r="B2784" t="str">
            <v>U</v>
          </cell>
          <cell r="C2784" t="str">
            <v>BA</v>
          </cell>
          <cell r="D2784" t="str">
            <v>MCOM</v>
          </cell>
          <cell r="F2784" t="str">
            <v>FA</v>
          </cell>
          <cell r="G2784">
            <v>183</v>
          </cell>
          <cell r="H2784">
            <v>41769</v>
          </cell>
          <cell r="I2784">
            <v>201420</v>
          </cell>
        </row>
        <row r="2785">
          <cell r="A2785">
            <v>12019526</v>
          </cell>
          <cell r="B2785" t="str">
            <v>U</v>
          </cell>
          <cell r="C2785" t="str">
            <v>BSN</v>
          </cell>
          <cell r="D2785" t="str">
            <v>NURS</v>
          </cell>
          <cell r="F2785" t="str">
            <v>HH</v>
          </cell>
          <cell r="G2785">
            <v>128</v>
          </cell>
          <cell r="H2785">
            <v>42721</v>
          </cell>
          <cell r="I2785">
            <v>201710</v>
          </cell>
        </row>
        <row r="2786">
          <cell r="A2786">
            <v>12020124</v>
          </cell>
          <cell r="B2786" t="str">
            <v>U</v>
          </cell>
          <cell r="C2786" t="str">
            <v>BS</v>
          </cell>
          <cell r="D2786" t="str">
            <v>SPLS</v>
          </cell>
          <cell r="F2786" t="str">
            <v>ED</v>
          </cell>
          <cell r="G2786">
            <v>125</v>
          </cell>
          <cell r="H2786">
            <v>43232</v>
          </cell>
          <cell r="I2786">
            <v>201820</v>
          </cell>
        </row>
        <row r="2787">
          <cell r="A2787">
            <v>12022683</v>
          </cell>
          <cell r="B2787" t="str">
            <v>U</v>
          </cell>
          <cell r="C2787" t="str">
            <v>BS</v>
          </cell>
          <cell r="D2787" t="str">
            <v>BIOL</v>
          </cell>
          <cell r="F2787" t="str">
            <v>SE</v>
          </cell>
          <cell r="G2787">
            <v>138</v>
          </cell>
          <cell r="H2787">
            <v>43596</v>
          </cell>
          <cell r="I2787">
            <v>201920</v>
          </cell>
        </row>
        <row r="2788">
          <cell r="A2788">
            <v>12024463</v>
          </cell>
          <cell r="B2788" t="str">
            <v>U</v>
          </cell>
          <cell r="C2788" t="str">
            <v>BSN</v>
          </cell>
          <cell r="D2788" t="str">
            <v>NURS</v>
          </cell>
          <cell r="F2788" t="str">
            <v>HH</v>
          </cell>
          <cell r="G2788">
            <v>130</v>
          </cell>
          <cell r="H2788">
            <v>44905</v>
          </cell>
          <cell r="I2788">
            <v>202310</v>
          </cell>
        </row>
        <row r="2789">
          <cell r="A2789">
            <v>12026553</v>
          </cell>
          <cell r="B2789" t="str">
            <v>U</v>
          </cell>
          <cell r="C2789" t="str">
            <v>BSN</v>
          </cell>
          <cell r="D2789" t="str">
            <v>NURN</v>
          </cell>
          <cell r="F2789" t="str">
            <v>HH</v>
          </cell>
          <cell r="G2789">
            <v>135</v>
          </cell>
          <cell r="H2789">
            <v>44317</v>
          </cell>
          <cell r="I2789">
            <v>202120</v>
          </cell>
        </row>
        <row r="2790">
          <cell r="A2790">
            <v>12027424</v>
          </cell>
          <cell r="B2790" t="str">
            <v>U</v>
          </cell>
          <cell r="C2790" t="str">
            <v>BBA</v>
          </cell>
          <cell r="D2790" t="str">
            <v>FINC</v>
          </cell>
          <cell r="E2790" t="str">
            <v>ACCT</v>
          </cell>
          <cell r="F2790" t="str">
            <v>BA</v>
          </cell>
          <cell r="G2790">
            <v>192</v>
          </cell>
          <cell r="H2790">
            <v>44317</v>
          </cell>
          <cell r="I2790">
            <v>202120</v>
          </cell>
        </row>
        <row r="2791">
          <cell r="A2791">
            <v>12027835</v>
          </cell>
          <cell r="B2791" t="str">
            <v>U</v>
          </cell>
          <cell r="C2791" t="str">
            <v>BSRS</v>
          </cell>
          <cell r="D2791" t="str">
            <v>RADS</v>
          </cell>
          <cell r="F2791" t="str">
            <v>HH</v>
          </cell>
          <cell r="G2791">
            <v>145</v>
          </cell>
          <cell r="H2791">
            <v>44905</v>
          </cell>
          <cell r="I2791">
            <v>202310</v>
          </cell>
        </row>
        <row r="2792">
          <cell r="A2792">
            <v>12028418</v>
          </cell>
          <cell r="B2792" t="str">
            <v>U</v>
          </cell>
          <cell r="C2792" t="str">
            <v>BSCJ</v>
          </cell>
          <cell r="D2792" t="str">
            <v>CRJU</v>
          </cell>
          <cell r="F2792" t="str">
            <v>HH</v>
          </cell>
          <cell r="G2792">
            <v>146</v>
          </cell>
          <cell r="H2792">
            <v>41405</v>
          </cell>
          <cell r="I2792">
            <v>201320</v>
          </cell>
        </row>
        <row r="2793">
          <cell r="A2793">
            <v>12029665</v>
          </cell>
          <cell r="B2793" t="str">
            <v>G</v>
          </cell>
          <cell r="C2793" t="str">
            <v>MSN</v>
          </cell>
          <cell r="D2793" t="str">
            <v>FNPR</v>
          </cell>
          <cell r="F2793" t="str">
            <v>HH</v>
          </cell>
          <cell r="G2793">
            <v>48</v>
          </cell>
          <cell r="H2793">
            <v>41858</v>
          </cell>
          <cell r="I2793">
            <v>201440</v>
          </cell>
        </row>
        <row r="2794">
          <cell r="A2794">
            <v>12030462</v>
          </cell>
          <cell r="B2794" t="str">
            <v>U</v>
          </cell>
          <cell r="C2794" t="str">
            <v>BSCJ</v>
          </cell>
          <cell r="D2794" t="str">
            <v>CRJU</v>
          </cell>
          <cell r="F2794" t="str">
            <v>HH</v>
          </cell>
          <cell r="G2794">
            <v>139</v>
          </cell>
          <cell r="H2794">
            <v>44688</v>
          </cell>
          <cell r="I2794">
            <v>202220</v>
          </cell>
        </row>
        <row r="2795">
          <cell r="A2795">
            <v>12031439</v>
          </cell>
          <cell r="B2795" t="str">
            <v>U</v>
          </cell>
          <cell r="C2795" t="str">
            <v>BAAS</v>
          </cell>
          <cell r="D2795" t="str">
            <v>BAAS</v>
          </cell>
          <cell r="F2795" t="str">
            <v>ED</v>
          </cell>
          <cell r="G2795">
            <v>123</v>
          </cell>
          <cell r="H2795">
            <v>42140</v>
          </cell>
          <cell r="I2795">
            <v>201520</v>
          </cell>
        </row>
        <row r="2796">
          <cell r="A2796">
            <v>12031649</v>
          </cell>
          <cell r="B2796" t="str">
            <v>U</v>
          </cell>
          <cell r="C2796" t="str">
            <v>BS</v>
          </cell>
          <cell r="D2796" t="str">
            <v>PSYC</v>
          </cell>
          <cell r="F2796" t="str">
            <v>HM</v>
          </cell>
          <cell r="G2796">
            <v>157</v>
          </cell>
          <cell r="H2796">
            <v>43232</v>
          </cell>
          <cell r="I2796">
            <v>201820</v>
          </cell>
        </row>
        <row r="2797">
          <cell r="A2797">
            <v>12031975</v>
          </cell>
          <cell r="B2797" t="str">
            <v>G</v>
          </cell>
          <cell r="C2797" t="str">
            <v>MSN</v>
          </cell>
          <cell r="D2797" t="str">
            <v>PNUR</v>
          </cell>
          <cell r="F2797" t="str">
            <v>HH</v>
          </cell>
          <cell r="G2797">
            <v>48</v>
          </cell>
          <cell r="H2797">
            <v>43321</v>
          </cell>
          <cell r="I2797">
            <v>201840</v>
          </cell>
        </row>
        <row r="2798">
          <cell r="A2798">
            <v>12034617</v>
          </cell>
          <cell r="B2798" t="str">
            <v>U</v>
          </cell>
          <cell r="C2798" t="str">
            <v>BSRC</v>
          </cell>
          <cell r="D2798" t="str">
            <v>RESP</v>
          </cell>
          <cell r="F2798" t="str">
            <v>HH</v>
          </cell>
          <cell r="G2798">
            <v>183</v>
          </cell>
          <cell r="H2798">
            <v>43685</v>
          </cell>
          <cell r="I2798">
            <v>201940</v>
          </cell>
        </row>
        <row r="2799">
          <cell r="A2799">
            <v>12035636</v>
          </cell>
          <cell r="B2799" t="str">
            <v>U</v>
          </cell>
          <cell r="C2799" t="str">
            <v>BSRC</v>
          </cell>
          <cell r="D2799" t="str">
            <v>RESP</v>
          </cell>
          <cell r="F2799" t="str">
            <v>HH</v>
          </cell>
          <cell r="G2799">
            <v>144</v>
          </cell>
          <cell r="H2799">
            <v>42504</v>
          </cell>
          <cell r="I2799">
            <v>201620</v>
          </cell>
        </row>
        <row r="2800">
          <cell r="A2800">
            <v>12035666</v>
          </cell>
          <cell r="B2800" t="str">
            <v>U</v>
          </cell>
          <cell r="C2800" t="str">
            <v>BBA</v>
          </cell>
          <cell r="D2800" t="str">
            <v>MIS</v>
          </cell>
          <cell r="F2800" t="str">
            <v>BA</v>
          </cell>
          <cell r="G2800">
            <v>138</v>
          </cell>
          <cell r="H2800">
            <v>41258</v>
          </cell>
          <cell r="I2800">
            <v>201310</v>
          </cell>
        </row>
        <row r="2801">
          <cell r="A2801">
            <v>12038046</v>
          </cell>
          <cell r="B2801" t="str">
            <v>U</v>
          </cell>
          <cell r="C2801" t="str">
            <v>BSRS</v>
          </cell>
          <cell r="D2801" t="str">
            <v>RADS</v>
          </cell>
          <cell r="F2801" t="str">
            <v>HH</v>
          </cell>
          <cell r="G2801">
            <v>129</v>
          </cell>
          <cell r="H2801">
            <v>44777</v>
          </cell>
          <cell r="I2801">
            <v>202240</v>
          </cell>
        </row>
        <row r="2802">
          <cell r="A2802">
            <v>12038479</v>
          </cell>
          <cell r="B2802" t="str">
            <v>U</v>
          </cell>
          <cell r="C2802" t="str">
            <v>BS</v>
          </cell>
          <cell r="D2802" t="str">
            <v>CMPS</v>
          </cell>
          <cell r="F2802" t="str">
            <v>SM</v>
          </cell>
          <cell r="G2802">
            <v>120</v>
          </cell>
          <cell r="H2802">
            <v>43232</v>
          </cell>
          <cell r="I2802">
            <v>201820</v>
          </cell>
        </row>
        <row r="2803">
          <cell r="A2803">
            <v>12038516</v>
          </cell>
          <cell r="B2803" t="str">
            <v>G</v>
          </cell>
          <cell r="C2803" t="str">
            <v>MBA</v>
          </cell>
          <cell r="D2803" t="str">
            <v>BUAD</v>
          </cell>
          <cell r="F2803" t="str">
            <v>BA</v>
          </cell>
          <cell r="G2803">
            <v>33</v>
          </cell>
          <cell r="H2803">
            <v>41769</v>
          </cell>
          <cell r="I2803">
            <v>201420</v>
          </cell>
        </row>
        <row r="2804">
          <cell r="A2804">
            <v>12038589</v>
          </cell>
          <cell r="B2804" t="str">
            <v>U</v>
          </cell>
          <cell r="C2804" t="str">
            <v>BSRS</v>
          </cell>
          <cell r="D2804" t="str">
            <v>RADS</v>
          </cell>
          <cell r="F2804" t="str">
            <v>HH</v>
          </cell>
          <cell r="G2804">
            <v>152</v>
          </cell>
          <cell r="H2804">
            <v>42721</v>
          </cell>
          <cell r="I2804">
            <v>201710</v>
          </cell>
        </row>
        <row r="2805">
          <cell r="A2805">
            <v>12039463</v>
          </cell>
          <cell r="B2805" t="str">
            <v>U</v>
          </cell>
          <cell r="C2805" t="str">
            <v>BSRT</v>
          </cell>
          <cell r="D2805" t="str">
            <v>RADT</v>
          </cell>
          <cell r="F2805" t="str">
            <v>HH</v>
          </cell>
          <cell r="G2805">
            <v>141</v>
          </cell>
          <cell r="H2805">
            <v>42868</v>
          </cell>
          <cell r="I2805">
            <v>201720</v>
          </cell>
        </row>
        <row r="2806">
          <cell r="A2806">
            <v>12039571</v>
          </cell>
          <cell r="B2806" t="str">
            <v>U</v>
          </cell>
          <cell r="C2806" t="str">
            <v>BA</v>
          </cell>
          <cell r="D2806" t="str">
            <v>INTS</v>
          </cell>
          <cell r="F2806" t="str">
            <v>HM</v>
          </cell>
          <cell r="G2806">
            <v>129</v>
          </cell>
          <cell r="H2806">
            <v>41769</v>
          </cell>
          <cell r="I2806">
            <v>201420</v>
          </cell>
        </row>
        <row r="2807">
          <cell r="A2807">
            <v>12039827</v>
          </cell>
          <cell r="B2807" t="str">
            <v>U</v>
          </cell>
          <cell r="C2807" t="str">
            <v>BSRC</v>
          </cell>
          <cell r="D2807" t="str">
            <v>RESP</v>
          </cell>
          <cell r="F2807" t="str">
            <v>HH</v>
          </cell>
          <cell r="G2807">
            <v>175</v>
          </cell>
          <cell r="H2807">
            <v>42868</v>
          </cell>
          <cell r="I2807">
            <v>201720</v>
          </cell>
        </row>
        <row r="2808">
          <cell r="A2808">
            <v>12039954</v>
          </cell>
          <cell r="B2808" t="str">
            <v>G</v>
          </cell>
          <cell r="C2808" t="str">
            <v>MA</v>
          </cell>
          <cell r="D2808" t="str">
            <v>TRDV</v>
          </cell>
          <cell r="F2808" t="str">
            <v>ED</v>
          </cell>
          <cell r="G2808">
            <v>39</v>
          </cell>
          <cell r="H2808">
            <v>41986</v>
          </cell>
          <cell r="I2808">
            <v>201510</v>
          </cell>
        </row>
        <row r="2809">
          <cell r="A2809">
            <v>12040840</v>
          </cell>
          <cell r="B2809" t="str">
            <v>U</v>
          </cell>
          <cell r="C2809" t="str">
            <v>BBA</v>
          </cell>
          <cell r="D2809" t="str">
            <v>MKTG</v>
          </cell>
          <cell r="F2809" t="str">
            <v>BA</v>
          </cell>
          <cell r="G2809">
            <v>124</v>
          </cell>
          <cell r="H2809">
            <v>42721</v>
          </cell>
          <cell r="I2809">
            <v>201710</v>
          </cell>
        </row>
        <row r="2810">
          <cell r="A2810">
            <v>12041842</v>
          </cell>
          <cell r="B2810" t="str">
            <v>U</v>
          </cell>
          <cell r="C2810" t="str">
            <v>BS</v>
          </cell>
          <cell r="D2810" t="str">
            <v>CMPS</v>
          </cell>
          <cell r="F2810" t="str">
            <v>SE</v>
          </cell>
          <cell r="G2810">
            <v>137</v>
          </cell>
          <cell r="H2810">
            <v>44541</v>
          </cell>
          <cell r="I2810">
            <v>202210</v>
          </cell>
        </row>
        <row r="2811">
          <cell r="A2811">
            <v>12041859</v>
          </cell>
          <cell r="B2811" t="str">
            <v>U</v>
          </cell>
          <cell r="C2811" t="str">
            <v>BBA</v>
          </cell>
          <cell r="D2811" t="str">
            <v>MGMT</v>
          </cell>
          <cell r="F2811" t="str">
            <v>BA</v>
          </cell>
          <cell r="G2811">
            <v>164</v>
          </cell>
          <cell r="H2811">
            <v>42504</v>
          </cell>
          <cell r="I2811">
            <v>201620</v>
          </cell>
        </row>
        <row r="2812">
          <cell r="A2812">
            <v>12041879</v>
          </cell>
          <cell r="B2812" t="str">
            <v>U</v>
          </cell>
          <cell r="C2812" t="str">
            <v>BSN</v>
          </cell>
          <cell r="D2812" t="str">
            <v>NURS</v>
          </cell>
          <cell r="F2812" t="str">
            <v>HH</v>
          </cell>
          <cell r="G2812">
            <v>137</v>
          </cell>
          <cell r="H2812">
            <v>43232</v>
          </cell>
          <cell r="I2812">
            <v>201820</v>
          </cell>
        </row>
        <row r="2813">
          <cell r="A2813">
            <v>12046780</v>
          </cell>
          <cell r="B2813" t="str">
            <v>U</v>
          </cell>
          <cell r="C2813" t="str">
            <v>BSN</v>
          </cell>
          <cell r="D2813" t="str">
            <v>NURS</v>
          </cell>
          <cell r="F2813" t="str">
            <v>HH</v>
          </cell>
          <cell r="G2813">
            <v>142</v>
          </cell>
          <cell r="H2813">
            <v>41986</v>
          </cell>
          <cell r="I2813">
            <v>201510</v>
          </cell>
        </row>
        <row r="2814">
          <cell r="A2814">
            <v>12047093</v>
          </cell>
          <cell r="B2814" t="str">
            <v>U</v>
          </cell>
          <cell r="C2814" t="str">
            <v>BAAS</v>
          </cell>
          <cell r="D2814" t="str">
            <v>BAAS</v>
          </cell>
          <cell r="F2814" t="str">
            <v>HM</v>
          </cell>
          <cell r="G2814">
            <v>130</v>
          </cell>
          <cell r="H2814">
            <v>41622</v>
          </cell>
          <cell r="I2814">
            <v>201410</v>
          </cell>
        </row>
        <row r="2815">
          <cell r="A2815">
            <v>12047998</v>
          </cell>
          <cell r="B2815" t="str">
            <v>G</v>
          </cell>
          <cell r="C2815" t="str">
            <v>MPA</v>
          </cell>
          <cell r="D2815" t="str">
            <v>PUAD</v>
          </cell>
          <cell r="F2815" t="str">
            <v>HH</v>
          </cell>
          <cell r="G2815">
            <v>36</v>
          </cell>
          <cell r="H2815">
            <v>42140</v>
          </cell>
          <cell r="I2815">
            <v>201520</v>
          </cell>
        </row>
        <row r="2816">
          <cell r="A2816">
            <v>12048662</v>
          </cell>
          <cell r="B2816" t="str">
            <v>U</v>
          </cell>
          <cell r="C2816" t="str">
            <v>BBA</v>
          </cell>
          <cell r="D2816" t="str">
            <v>MGMT</v>
          </cell>
          <cell r="F2816" t="str">
            <v>BA</v>
          </cell>
          <cell r="G2816">
            <v>124</v>
          </cell>
          <cell r="H2816">
            <v>43967</v>
          </cell>
          <cell r="I2816">
            <v>202020</v>
          </cell>
        </row>
        <row r="2817">
          <cell r="A2817">
            <v>12049162</v>
          </cell>
          <cell r="B2817" t="str">
            <v>U</v>
          </cell>
          <cell r="C2817" t="str">
            <v>BBA</v>
          </cell>
          <cell r="D2817" t="str">
            <v>ACCT</v>
          </cell>
          <cell r="F2817" t="str">
            <v>BA</v>
          </cell>
          <cell r="G2817">
            <v>120</v>
          </cell>
          <cell r="H2817">
            <v>43449</v>
          </cell>
          <cell r="I2817">
            <v>201910</v>
          </cell>
        </row>
        <row r="2818">
          <cell r="A2818">
            <v>12049162</v>
          </cell>
          <cell r="B2818" t="str">
            <v>G</v>
          </cell>
          <cell r="C2818" t="str">
            <v>MBA</v>
          </cell>
          <cell r="D2818" t="str">
            <v>BUAD</v>
          </cell>
          <cell r="F2818" t="str">
            <v>BA</v>
          </cell>
          <cell r="G2818">
            <v>33</v>
          </cell>
          <cell r="H2818">
            <v>44688</v>
          </cell>
          <cell r="I2818">
            <v>202220</v>
          </cell>
        </row>
        <row r="2819">
          <cell r="A2819">
            <v>12049401</v>
          </cell>
          <cell r="B2819" t="str">
            <v>U</v>
          </cell>
          <cell r="C2819" t="str">
            <v>BA</v>
          </cell>
          <cell r="D2819" t="str">
            <v>POLS</v>
          </cell>
          <cell r="F2819" t="str">
            <v>HM</v>
          </cell>
          <cell r="G2819">
            <v>128</v>
          </cell>
          <cell r="H2819">
            <v>42593</v>
          </cell>
          <cell r="I2819">
            <v>201640</v>
          </cell>
        </row>
        <row r="2820">
          <cell r="A2820">
            <v>12049419</v>
          </cell>
          <cell r="B2820" t="str">
            <v>U</v>
          </cell>
          <cell r="C2820" t="str">
            <v>BAAS</v>
          </cell>
          <cell r="D2820" t="str">
            <v>BAAS</v>
          </cell>
          <cell r="F2820" t="str">
            <v>HM</v>
          </cell>
          <cell r="G2820">
            <v>153</v>
          </cell>
          <cell r="H2820">
            <v>41622</v>
          </cell>
          <cell r="I2820">
            <v>201410</v>
          </cell>
        </row>
        <row r="2821">
          <cell r="A2821">
            <v>12050556</v>
          </cell>
          <cell r="B2821" t="str">
            <v>U</v>
          </cell>
          <cell r="C2821" t="str">
            <v>BS</v>
          </cell>
          <cell r="D2821" t="str">
            <v>CMPS</v>
          </cell>
          <cell r="F2821" t="str">
            <v>SM</v>
          </cell>
          <cell r="G2821">
            <v>158</v>
          </cell>
          <cell r="H2821">
            <v>41405</v>
          </cell>
          <cell r="I2821">
            <v>201320</v>
          </cell>
        </row>
        <row r="2822">
          <cell r="A2822">
            <v>12050768</v>
          </cell>
          <cell r="B2822" t="str">
            <v>U</v>
          </cell>
          <cell r="C2822" t="str">
            <v>BSEP</v>
          </cell>
          <cell r="D2822" t="str">
            <v>EXPH</v>
          </cell>
          <cell r="F2822" t="str">
            <v>HH</v>
          </cell>
          <cell r="G2822">
            <v>147</v>
          </cell>
          <cell r="H2822">
            <v>42504</v>
          </cell>
          <cell r="I2822">
            <v>201620</v>
          </cell>
        </row>
        <row r="2823">
          <cell r="A2823">
            <v>12052229</v>
          </cell>
          <cell r="B2823" t="str">
            <v>U</v>
          </cell>
          <cell r="C2823" t="str">
            <v>BSN</v>
          </cell>
          <cell r="D2823" t="str">
            <v>NURS</v>
          </cell>
          <cell r="F2823" t="str">
            <v>HH</v>
          </cell>
          <cell r="G2823">
            <v>146</v>
          </cell>
          <cell r="H2823">
            <v>43085</v>
          </cell>
          <cell r="I2823">
            <v>201810</v>
          </cell>
        </row>
        <row r="2824">
          <cell r="A2824">
            <v>12052642</v>
          </cell>
          <cell r="B2824" t="str">
            <v>G</v>
          </cell>
          <cell r="C2824" t="str">
            <v>MSRS</v>
          </cell>
          <cell r="D2824" t="str">
            <v>RADE</v>
          </cell>
          <cell r="F2824" t="str">
            <v>HH</v>
          </cell>
          <cell r="G2824">
            <v>39</v>
          </cell>
          <cell r="H2824">
            <v>41858</v>
          </cell>
          <cell r="I2824">
            <v>201440</v>
          </cell>
        </row>
        <row r="2825">
          <cell r="A2825">
            <v>12052691</v>
          </cell>
          <cell r="B2825" t="str">
            <v>U</v>
          </cell>
          <cell r="C2825" t="str">
            <v>BSIS</v>
          </cell>
          <cell r="D2825" t="str">
            <v>ISOC</v>
          </cell>
          <cell r="F2825" t="str">
            <v>ED</v>
          </cell>
          <cell r="G2825">
            <v>152</v>
          </cell>
          <cell r="H2825">
            <v>42350</v>
          </cell>
          <cell r="I2825">
            <v>201610</v>
          </cell>
        </row>
        <row r="2826">
          <cell r="A2826">
            <v>12053716</v>
          </cell>
          <cell r="B2826" t="str">
            <v>U</v>
          </cell>
          <cell r="C2826" t="str">
            <v>BBA</v>
          </cell>
          <cell r="D2826" t="str">
            <v>MIS</v>
          </cell>
          <cell r="F2826" t="str">
            <v>BA</v>
          </cell>
          <cell r="G2826">
            <v>125</v>
          </cell>
          <cell r="H2826">
            <v>43596</v>
          </cell>
          <cell r="I2826">
            <v>201920</v>
          </cell>
        </row>
        <row r="2827">
          <cell r="A2827">
            <v>12053720</v>
          </cell>
          <cell r="B2827" t="str">
            <v>U</v>
          </cell>
          <cell r="C2827" t="str">
            <v>BS</v>
          </cell>
          <cell r="D2827" t="str">
            <v>BIOL</v>
          </cell>
          <cell r="F2827" t="str">
            <v>SM</v>
          </cell>
          <cell r="G2827">
            <v>132</v>
          </cell>
          <cell r="H2827">
            <v>42140</v>
          </cell>
          <cell r="I2827">
            <v>201520</v>
          </cell>
        </row>
        <row r="2828">
          <cell r="A2828">
            <v>12053812</v>
          </cell>
          <cell r="B2828" t="str">
            <v>U</v>
          </cell>
          <cell r="C2828" t="str">
            <v>BSW</v>
          </cell>
          <cell r="D2828" t="str">
            <v>SOWK</v>
          </cell>
          <cell r="F2828" t="str">
            <v>HH</v>
          </cell>
          <cell r="G2828">
            <v>122</v>
          </cell>
          <cell r="H2828">
            <v>43967</v>
          </cell>
          <cell r="I2828">
            <v>202020</v>
          </cell>
        </row>
        <row r="2829">
          <cell r="A2829">
            <v>12056526</v>
          </cell>
          <cell r="B2829" t="str">
            <v>U</v>
          </cell>
          <cell r="C2829" t="str">
            <v>BBA</v>
          </cell>
          <cell r="D2829" t="str">
            <v>MKTG</v>
          </cell>
          <cell r="F2829" t="str">
            <v>BA</v>
          </cell>
          <cell r="G2829">
            <v>166</v>
          </cell>
          <cell r="H2829">
            <v>44905</v>
          </cell>
          <cell r="I2829">
            <v>202310</v>
          </cell>
        </row>
        <row r="2830">
          <cell r="A2830">
            <v>12057130</v>
          </cell>
          <cell r="B2830" t="str">
            <v>U</v>
          </cell>
          <cell r="C2830" t="str">
            <v>BSRS</v>
          </cell>
          <cell r="D2830" t="str">
            <v>RADS</v>
          </cell>
          <cell r="F2830" t="str">
            <v>HH</v>
          </cell>
          <cell r="G2830">
            <v>138</v>
          </cell>
          <cell r="H2830">
            <v>41405</v>
          </cell>
          <cell r="I2830">
            <v>201320</v>
          </cell>
        </row>
        <row r="2831">
          <cell r="A2831">
            <v>12057469</v>
          </cell>
          <cell r="B2831" t="str">
            <v>U</v>
          </cell>
          <cell r="C2831" t="str">
            <v>BSN</v>
          </cell>
          <cell r="D2831" t="str">
            <v>NURS</v>
          </cell>
          <cell r="F2831" t="str">
            <v>HH</v>
          </cell>
          <cell r="G2831">
            <v>121</v>
          </cell>
          <cell r="H2831">
            <v>42721</v>
          </cell>
          <cell r="I2831">
            <v>201710</v>
          </cell>
        </row>
        <row r="2832">
          <cell r="A2832">
            <v>12057868</v>
          </cell>
          <cell r="B2832" t="str">
            <v>U</v>
          </cell>
          <cell r="C2832" t="str">
            <v>BSRS</v>
          </cell>
          <cell r="D2832" t="str">
            <v>RADS</v>
          </cell>
          <cell r="F2832" t="str">
            <v>HH</v>
          </cell>
          <cell r="G2832">
            <v>153</v>
          </cell>
          <cell r="H2832">
            <v>41405</v>
          </cell>
          <cell r="I2832">
            <v>201320</v>
          </cell>
        </row>
        <row r="2833">
          <cell r="A2833">
            <v>12057890</v>
          </cell>
          <cell r="B2833" t="str">
            <v>U</v>
          </cell>
          <cell r="C2833" t="str">
            <v>BSN</v>
          </cell>
          <cell r="D2833" t="str">
            <v>NURN</v>
          </cell>
          <cell r="F2833" t="str">
            <v>HH</v>
          </cell>
          <cell r="G2833">
            <v>134</v>
          </cell>
          <cell r="H2833">
            <v>43449</v>
          </cell>
          <cell r="I2833">
            <v>201910</v>
          </cell>
        </row>
        <row r="2834">
          <cell r="A2834">
            <v>12057955</v>
          </cell>
          <cell r="B2834" t="str">
            <v>G</v>
          </cell>
          <cell r="C2834" t="str">
            <v>MSN</v>
          </cell>
          <cell r="D2834" t="str">
            <v>PNUR</v>
          </cell>
          <cell r="F2834" t="str">
            <v>HH</v>
          </cell>
          <cell r="G2834">
            <v>48</v>
          </cell>
          <cell r="H2834">
            <v>44413</v>
          </cell>
          <cell r="I2834">
            <v>202140</v>
          </cell>
        </row>
        <row r="2835">
          <cell r="A2835">
            <v>12058366</v>
          </cell>
          <cell r="B2835" t="str">
            <v>U</v>
          </cell>
          <cell r="C2835" t="str">
            <v>BS</v>
          </cell>
          <cell r="D2835" t="str">
            <v>SOCL</v>
          </cell>
          <cell r="F2835" t="str">
            <v>HM</v>
          </cell>
          <cell r="G2835">
            <v>122</v>
          </cell>
          <cell r="H2835">
            <v>43596</v>
          </cell>
          <cell r="I2835">
            <v>201920</v>
          </cell>
        </row>
        <row r="2836">
          <cell r="A2836">
            <v>12058963</v>
          </cell>
          <cell r="B2836" t="str">
            <v>U</v>
          </cell>
          <cell r="C2836" t="str">
            <v>BSN</v>
          </cell>
          <cell r="D2836" t="str">
            <v>NURS</v>
          </cell>
          <cell r="F2836" t="str">
            <v>HH</v>
          </cell>
          <cell r="G2836">
            <v>147</v>
          </cell>
          <cell r="H2836">
            <v>44688</v>
          </cell>
          <cell r="I2836">
            <v>202220</v>
          </cell>
        </row>
        <row r="2837">
          <cell r="A2837">
            <v>12059333</v>
          </cell>
          <cell r="B2837" t="str">
            <v>U</v>
          </cell>
          <cell r="C2837" t="str">
            <v>BS</v>
          </cell>
          <cell r="D2837" t="str">
            <v>GEOE</v>
          </cell>
          <cell r="F2837" t="str">
            <v>SM</v>
          </cell>
          <cell r="G2837">
            <v>144</v>
          </cell>
          <cell r="H2837">
            <v>43085</v>
          </cell>
          <cell r="I2837">
            <v>201810</v>
          </cell>
        </row>
        <row r="2838">
          <cell r="A2838">
            <v>12059457</v>
          </cell>
          <cell r="B2838" t="str">
            <v>U</v>
          </cell>
          <cell r="C2838" t="str">
            <v>BSME</v>
          </cell>
          <cell r="D2838" t="str">
            <v>MENG</v>
          </cell>
          <cell r="F2838" t="str">
            <v>SM</v>
          </cell>
          <cell r="G2838">
            <v>150</v>
          </cell>
          <cell r="H2838">
            <v>42868</v>
          </cell>
          <cell r="I2838">
            <v>201720</v>
          </cell>
        </row>
        <row r="2839">
          <cell r="A2839">
            <v>12061002</v>
          </cell>
          <cell r="B2839" t="str">
            <v>U</v>
          </cell>
          <cell r="C2839" t="str">
            <v>BBA</v>
          </cell>
          <cell r="D2839" t="str">
            <v>MIS</v>
          </cell>
          <cell r="F2839" t="str">
            <v>BA</v>
          </cell>
          <cell r="G2839">
            <v>134</v>
          </cell>
          <cell r="H2839">
            <v>43449</v>
          </cell>
          <cell r="I2839">
            <v>201910</v>
          </cell>
        </row>
        <row r="2840">
          <cell r="A2840">
            <v>12061303</v>
          </cell>
          <cell r="B2840" t="str">
            <v>U</v>
          </cell>
          <cell r="C2840" t="str">
            <v>BAAS</v>
          </cell>
          <cell r="D2840" t="str">
            <v>BAAS</v>
          </cell>
          <cell r="F2840" t="str">
            <v>ED</v>
          </cell>
          <cell r="G2840">
            <v>181</v>
          </cell>
          <cell r="H2840">
            <v>42222</v>
          </cell>
          <cell r="I2840">
            <v>201540</v>
          </cell>
        </row>
        <row r="2841">
          <cell r="A2841">
            <v>12062117</v>
          </cell>
          <cell r="B2841" t="str">
            <v>U</v>
          </cell>
          <cell r="C2841" t="str">
            <v>BSN</v>
          </cell>
          <cell r="D2841" t="str">
            <v>NURS</v>
          </cell>
          <cell r="F2841" t="str">
            <v>HH</v>
          </cell>
          <cell r="G2841">
            <v>136</v>
          </cell>
          <cell r="H2841">
            <v>41986</v>
          </cell>
          <cell r="I2841">
            <v>201510</v>
          </cell>
        </row>
        <row r="2842">
          <cell r="A2842">
            <v>12065096</v>
          </cell>
          <cell r="B2842" t="str">
            <v>U</v>
          </cell>
          <cell r="C2842" t="str">
            <v>BSRS</v>
          </cell>
          <cell r="D2842" t="str">
            <v>RADS</v>
          </cell>
          <cell r="F2842" t="str">
            <v>HH</v>
          </cell>
          <cell r="G2842">
            <v>137</v>
          </cell>
          <cell r="H2842">
            <v>44541</v>
          </cell>
          <cell r="I2842">
            <v>202210</v>
          </cell>
        </row>
        <row r="2843">
          <cell r="A2843">
            <v>12065369</v>
          </cell>
          <cell r="B2843" t="str">
            <v>G</v>
          </cell>
          <cell r="C2843" t="str">
            <v>MED</v>
          </cell>
          <cell r="D2843" t="str">
            <v>SPED</v>
          </cell>
          <cell r="F2843" t="str">
            <v>ED</v>
          </cell>
          <cell r="G2843">
            <v>36</v>
          </cell>
          <cell r="H2843">
            <v>43449</v>
          </cell>
          <cell r="I2843">
            <v>201910</v>
          </cell>
        </row>
        <row r="2844">
          <cell r="A2844">
            <v>12065370</v>
          </cell>
          <cell r="B2844" t="str">
            <v>U</v>
          </cell>
          <cell r="C2844" t="str">
            <v>BSN</v>
          </cell>
          <cell r="D2844" t="str">
            <v>NURS</v>
          </cell>
          <cell r="F2844" t="str">
            <v>HH</v>
          </cell>
          <cell r="G2844">
            <v>135</v>
          </cell>
          <cell r="H2844">
            <v>43967</v>
          </cell>
          <cell r="I2844">
            <v>202020</v>
          </cell>
        </row>
        <row r="2845">
          <cell r="A2845">
            <v>12066525</v>
          </cell>
          <cell r="B2845" t="str">
            <v>U</v>
          </cell>
          <cell r="C2845" t="str">
            <v>BA</v>
          </cell>
          <cell r="D2845" t="str">
            <v>HIST</v>
          </cell>
          <cell r="F2845" t="str">
            <v>HM</v>
          </cell>
          <cell r="G2845">
            <v>124</v>
          </cell>
          <cell r="H2845">
            <v>42140</v>
          </cell>
          <cell r="I2845">
            <v>201520</v>
          </cell>
        </row>
        <row r="2846">
          <cell r="A2846">
            <v>12066616</v>
          </cell>
          <cell r="B2846" t="str">
            <v>G</v>
          </cell>
          <cell r="C2846" t="str">
            <v>MED</v>
          </cell>
          <cell r="D2846" t="str">
            <v>SPAD</v>
          </cell>
          <cell r="F2846" t="str">
            <v>ED</v>
          </cell>
          <cell r="G2846">
            <v>36</v>
          </cell>
          <cell r="H2846">
            <v>42868</v>
          </cell>
          <cell r="I2846">
            <v>201720</v>
          </cell>
        </row>
        <row r="2847">
          <cell r="A2847">
            <v>12067871</v>
          </cell>
          <cell r="B2847" t="str">
            <v>U</v>
          </cell>
          <cell r="C2847" t="str">
            <v>BSN</v>
          </cell>
          <cell r="D2847" t="str">
            <v>NURS</v>
          </cell>
          <cell r="F2847" t="str">
            <v>HH</v>
          </cell>
          <cell r="G2847">
            <v>131</v>
          </cell>
          <cell r="H2847">
            <v>43596</v>
          </cell>
          <cell r="I2847">
            <v>201920</v>
          </cell>
        </row>
        <row r="2848">
          <cell r="A2848">
            <v>12068332</v>
          </cell>
          <cell r="B2848" t="str">
            <v>U</v>
          </cell>
          <cell r="C2848" t="str">
            <v>BBA</v>
          </cell>
          <cell r="D2848" t="str">
            <v>MIS</v>
          </cell>
          <cell r="F2848" t="str">
            <v>BA</v>
          </cell>
          <cell r="G2848">
            <v>201</v>
          </cell>
          <cell r="H2848">
            <v>44177</v>
          </cell>
          <cell r="I2848">
            <v>202110</v>
          </cell>
        </row>
        <row r="2849">
          <cell r="A2849">
            <v>12068551</v>
          </cell>
          <cell r="B2849" t="str">
            <v>U</v>
          </cell>
          <cell r="C2849" t="str">
            <v>BSN</v>
          </cell>
          <cell r="D2849" t="str">
            <v>NURS</v>
          </cell>
          <cell r="F2849" t="str">
            <v>HH</v>
          </cell>
          <cell r="G2849">
            <v>153</v>
          </cell>
          <cell r="H2849">
            <v>43232</v>
          </cell>
          <cell r="I2849">
            <v>201820</v>
          </cell>
        </row>
        <row r="2850">
          <cell r="A2850">
            <v>12069751</v>
          </cell>
          <cell r="B2850" t="str">
            <v>U</v>
          </cell>
          <cell r="C2850" t="str">
            <v>BSRS</v>
          </cell>
          <cell r="D2850" t="str">
            <v>RADS</v>
          </cell>
          <cell r="F2850" t="str">
            <v>HH</v>
          </cell>
          <cell r="G2850">
            <v>147.66800000000001</v>
          </cell>
          <cell r="H2850">
            <v>44905</v>
          </cell>
          <cell r="I2850">
            <v>202310</v>
          </cell>
        </row>
        <row r="2851">
          <cell r="A2851">
            <v>12070677</v>
          </cell>
          <cell r="B2851" t="str">
            <v>U</v>
          </cell>
          <cell r="C2851" t="str">
            <v>BBA</v>
          </cell>
          <cell r="D2851" t="str">
            <v>MGMT</v>
          </cell>
          <cell r="F2851" t="str">
            <v>BA</v>
          </cell>
          <cell r="G2851">
            <v>132</v>
          </cell>
          <cell r="H2851">
            <v>44413</v>
          </cell>
          <cell r="I2851">
            <v>202140</v>
          </cell>
        </row>
        <row r="2852">
          <cell r="A2852">
            <v>12071932</v>
          </cell>
          <cell r="B2852" t="str">
            <v>U</v>
          </cell>
          <cell r="C2852" t="str">
            <v>BBA</v>
          </cell>
          <cell r="D2852" t="str">
            <v>FINC</v>
          </cell>
          <cell r="F2852" t="str">
            <v>BA</v>
          </cell>
          <cell r="G2852">
            <v>151</v>
          </cell>
          <cell r="H2852">
            <v>41769</v>
          </cell>
          <cell r="I2852">
            <v>201420</v>
          </cell>
        </row>
        <row r="2853">
          <cell r="A2853">
            <v>12072077</v>
          </cell>
          <cell r="B2853" t="str">
            <v>U</v>
          </cell>
          <cell r="C2853" t="str">
            <v>BSN</v>
          </cell>
          <cell r="D2853" t="str">
            <v>NURS</v>
          </cell>
          <cell r="F2853" t="str">
            <v>HH</v>
          </cell>
          <cell r="G2853">
            <v>126</v>
          </cell>
          <cell r="H2853">
            <v>43449</v>
          </cell>
          <cell r="I2853">
            <v>201910</v>
          </cell>
        </row>
        <row r="2854">
          <cell r="A2854">
            <v>12072179</v>
          </cell>
          <cell r="B2854" t="str">
            <v>U</v>
          </cell>
          <cell r="C2854" t="str">
            <v>BFA</v>
          </cell>
          <cell r="D2854" t="str">
            <v>ART</v>
          </cell>
          <cell r="F2854" t="str">
            <v>FA</v>
          </cell>
          <cell r="G2854">
            <v>130</v>
          </cell>
          <cell r="H2854">
            <v>41769</v>
          </cell>
          <cell r="I2854">
            <v>201420</v>
          </cell>
        </row>
        <row r="2855">
          <cell r="A2855">
            <v>12072429</v>
          </cell>
          <cell r="B2855" t="str">
            <v>U</v>
          </cell>
          <cell r="C2855" t="str">
            <v>BSRC</v>
          </cell>
          <cell r="D2855" t="str">
            <v>RESP</v>
          </cell>
          <cell r="F2855" t="str">
            <v>HH</v>
          </cell>
          <cell r="G2855">
            <v>193.00800000000001</v>
          </cell>
          <cell r="H2855">
            <v>44541</v>
          </cell>
          <cell r="I2855">
            <v>202210</v>
          </cell>
        </row>
        <row r="2856">
          <cell r="A2856">
            <v>12072940</v>
          </cell>
          <cell r="B2856" t="str">
            <v>U</v>
          </cell>
          <cell r="C2856" t="str">
            <v>BSN</v>
          </cell>
          <cell r="D2856" t="str">
            <v>NURS</v>
          </cell>
          <cell r="F2856" t="str">
            <v>HH</v>
          </cell>
          <cell r="G2856">
            <v>156</v>
          </cell>
          <cell r="H2856">
            <v>42350</v>
          </cell>
          <cell r="I2856">
            <v>201610</v>
          </cell>
        </row>
        <row r="2857">
          <cell r="A2857">
            <v>12072944</v>
          </cell>
          <cell r="B2857" t="str">
            <v>U</v>
          </cell>
          <cell r="C2857" t="str">
            <v>BSN</v>
          </cell>
          <cell r="D2857" t="str">
            <v>NURS</v>
          </cell>
          <cell r="F2857" t="str">
            <v>HH</v>
          </cell>
          <cell r="G2857">
            <v>158</v>
          </cell>
          <cell r="H2857">
            <v>42721</v>
          </cell>
          <cell r="I2857">
            <v>201710</v>
          </cell>
        </row>
        <row r="2858">
          <cell r="A2858">
            <v>12073124</v>
          </cell>
          <cell r="B2858" t="str">
            <v>U</v>
          </cell>
          <cell r="C2858" t="str">
            <v>BSRC</v>
          </cell>
          <cell r="D2858" t="str">
            <v>RESP</v>
          </cell>
          <cell r="F2858" t="str">
            <v>HH</v>
          </cell>
          <cell r="G2858">
            <v>125</v>
          </cell>
          <cell r="H2858">
            <v>43596</v>
          </cell>
          <cell r="I2858">
            <v>201920</v>
          </cell>
        </row>
        <row r="2859">
          <cell r="A2859">
            <v>12073429</v>
          </cell>
          <cell r="B2859" t="str">
            <v>U</v>
          </cell>
          <cell r="C2859" t="str">
            <v>BSME</v>
          </cell>
          <cell r="D2859" t="str">
            <v>MENG</v>
          </cell>
          <cell r="F2859" t="str">
            <v>SM</v>
          </cell>
          <cell r="G2859">
            <v>151</v>
          </cell>
          <cell r="H2859">
            <v>43085</v>
          </cell>
          <cell r="I2859">
            <v>201810</v>
          </cell>
        </row>
        <row r="2860">
          <cell r="A2860">
            <v>12074508</v>
          </cell>
          <cell r="B2860" t="str">
            <v>U</v>
          </cell>
          <cell r="C2860" t="str">
            <v>BSEP</v>
          </cell>
          <cell r="D2860" t="str">
            <v>EXPH</v>
          </cell>
          <cell r="F2860" t="str">
            <v>HH</v>
          </cell>
          <cell r="G2860">
            <v>143</v>
          </cell>
          <cell r="H2860">
            <v>43813</v>
          </cell>
          <cell r="I2860">
            <v>202010</v>
          </cell>
        </row>
        <row r="2861">
          <cell r="A2861">
            <v>12074520</v>
          </cell>
          <cell r="B2861" t="str">
            <v>G</v>
          </cell>
          <cell r="C2861" t="str">
            <v>MHA</v>
          </cell>
          <cell r="D2861" t="str">
            <v>HSAD</v>
          </cell>
          <cell r="F2861" t="str">
            <v>HH</v>
          </cell>
          <cell r="G2861">
            <v>99</v>
          </cell>
          <cell r="H2861">
            <v>42868</v>
          </cell>
          <cell r="I2861">
            <v>201720</v>
          </cell>
        </row>
        <row r="2862">
          <cell r="A2862">
            <v>12074738</v>
          </cell>
          <cell r="B2862" t="str">
            <v>U</v>
          </cell>
          <cell r="C2862" t="str">
            <v>BSIS</v>
          </cell>
          <cell r="D2862" t="str">
            <v>ECE6</v>
          </cell>
          <cell r="F2862" t="str">
            <v>ED</v>
          </cell>
          <cell r="G2862">
            <v>129</v>
          </cell>
          <cell r="H2862">
            <v>44688</v>
          </cell>
          <cell r="I2862">
            <v>202220</v>
          </cell>
        </row>
        <row r="2863">
          <cell r="A2863">
            <v>12074923</v>
          </cell>
          <cell r="B2863" t="str">
            <v>U</v>
          </cell>
          <cell r="C2863" t="str">
            <v>BSN</v>
          </cell>
          <cell r="D2863" t="str">
            <v>NURS</v>
          </cell>
          <cell r="F2863" t="str">
            <v>HH</v>
          </cell>
          <cell r="G2863">
            <v>149</v>
          </cell>
          <cell r="H2863">
            <v>43085</v>
          </cell>
          <cell r="I2863">
            <v>201810</v>
          </cell>
        </row>
        <row r="2864">
          <cell r="A2864">
            <v>12075632</v>
          </cell>
          <cell r="B2864" t="str">
            <v>U</v>
          </cell>
          <cell r="C2864" t="str">
            <v>BSN</v>
          </cell>
          <cell r="D2864" t="str">
            <v>NURS</v>
          </cell>
          <cell r="F2864" t="str">
            <v>HH</v>
          </cell>
          <cell r="G2864">
            <v>135</v>
          </cell>
          <cell r="H2864">
            <v>43967</v>
          </cell>
          <cell r="I2864">
            <v>202020</v>
          </cell>
        </row>
        <row r="2865">
          <cell r="A2865">
            <v>12076170</v>
          </cell>
          <cell r="B2865" t="str">
            <v>G</v>
          </cell>
          <cell r="C2865" t="str">
            <v>MSEP</v>
          </cell>
          <cell r="D2865" t="str">
            <v>EXPH</v>
          </cell>
          <cell r="F2865" t="str">
            <v>HH</v>
          </cell>
          <cell r="G2865">
            <v>30</v>
          </cell>
          <cell r="H2865">
            <v>41769</v>
          </cell>
          <cell r="I2865">
            <v>201420</v>
          </cell>
        </row>
        <row r="2866">
          <cell r="A2866">
            <v>12076542</v>
          </cell>
          <cell r="B2866" t="str">
            <v>U</v>
          </cell>
          <cell r="C2866" t="str">
            <v>BSN</v>
          </cell>
          <cell r="D2866" t="str">
            <v>NURA</v>
          </cell>
          <cell r="F2866" t="str">
            <v>HH</v>
          </cell>
          <cell r="G2866">
            <v>153</v>
          </cell>
          <cell r="H2866">
            <v>43685</v>
          </cell>
          <cell r="I2866">
            <v>201940</v>
          </cell>
        </row>
        <row r="2867">
          <cell r="A2867">
            <v>12077353</v>
          </cell>
          <cell r="B2867" t="str">
            <v>U</v>
          </cell>
          <cell r="C2867" t="str">
            <v>BSN</v>
          </cell>
          <cell r="D2867" t="str">
            <v>NURS</v>
          </cell>
          <cell r="F2867" t="str">
            <v>HH</v>
          </cell>
          <cell r="G2867">
            <v>207</v>
          </cell>
          <cell r="H2867">
            <v>41769</v>
          </cell>
          <cell r="I2867">
            <v>201420</v>
          </cell>
        </row>
        <row r="2868">
          <cell r="A2868">
            <v>12077690</v>
          </cell>
          <cell r="B2868" t="str">
            <v>U</v>
          </cell>
          <cell r="C2868" t="str">
            <v>BAAS</v>
          </cell>
          <cell r="D2868" t="str">
            <v>BAAS</v>
          </cell>
          <cell r="F2868" t="str">
            <v>ED</v>
          </cell>
          <cell r="G2868">
            <v>132</v>
          </cell>
          <cell r="H2868">
            <v>44413</v>
          </cell>
          <cell r="I2868">
            <v>202140</v>
          </cell>
        </row>
        <row r="2869">
          <cell r="A2869">
            <v>12078308</v>
          </cell>
          <cell r="B2869" t="str">
            <v>U</v>
          </cell>
          <cell r="C2869" t="str">
            <v>BSRC</v>
          </cell>
          <cell r="D2869" t="str">
            <v>RESP</v>
          </cell>
          <cell r="F2869" t="str">
            <v>HH</v>
          </cell>
          <cell r="G2869">
            <v>136</v>
          </cell>
          <cell r="H2869">
            <v>43685</v>
          </cell>
          <cell r="I2869">
            <v>201940</v>
          </cell>
        </row>
        <row r="2870">
          <cell r="A2870">
            <v>12079928</v>
          </cell>
          <cell r="B2870" t="str">
            <v>U</v>
          </cell>
          <cell r="C2870" t="str">
            <v>BSN</v>
          </cell>
          <cell r="D2870" t="str">
            <v>NURS</v>
          </cell>
          <cell r="F2870" t="str">
            <v>HH</v>
          </cell>
          <cell r="G2870">
            <v>144</v>
          </cell>
          <cell r="H2870">
            <v>43967</v>
          </cell>
          <cell r="I2870">
            <v>202020</v>
          </cell>
        </row>
        <row r="2871">
          <cell r="A2871">
            <v>12080498</v>
          </cell>
          <cell r="B2871" t="str">
            <v>U</v>
          </cell>
          <cell r="C2871" t="str">
            <v>BSDH</v>
          </cell>
          <cell r="D2871" t="str">
            <v>DNHY</v>
          </cell>
          <cell r="F2871" t="str">
            <v>HH</v>
          </cell>
          <cell r="G2871">
            <v>131</v>
          </cell>
          <cell r="H2871">
            <v>41769</v>
          </cell>
          <cell r="I2871">
            <v>201420</v>
          </cell>
        </row>
        <row r="2872">
          <cell r="A2872">
            <v>12081367</v>
          </cell>
          <cell r="B2872" t="str">
            <v>U</v>
          </cell>
          <cell r="C2872" t="str">
            <v>BSCJ</v>
          </cell>
          <cell r="D2872" t="str">
            <v>CRJU</v>
          </cell>
          <cell r="F2872" t="str">
            <v>HH</v>
          </cell>
          <cell r="G2872">
            <v>120</v>
          </cell>
          <cell r="H2872">
            <v>41258</v>
          </cell>
          <cell r="I2872">
            <v>201310</v>
          </cell>
        </row>
        <row r="2873">
          <cell r="A2873">
            <v>12081892</v>
          </cell>
          <cell r="B2873" t="str">
            <v>U</v>
          </cell>
          <cell r="C2873" t="str">
            <v>BBA</v>
          </cell>
          <cell r="D2873" t="str">
            <v>MKTG</v>
          </cell>
          <cell r="F2873" t="str">
            <v>BA</v>
          </cell>
          <cell r="G2873">
            <v>122</v>
          </cell>
          <cell r="H2873">
            <v>43449</v>
          </cell>
          <cell r="I2873">
            <v>201910</v>
          </cell>
        </row>
        <row r="2874">
          <cell r="A2874">
            <v>12081978</v>
          </cell>
          <cell r="B2874" t="str">
            <v>G</v>
          </cell>
          <cell r="C2874" t="str">
            <v>MSN</v>
          </cell>
          <cell r="D2874" t="str">
            <v>NUED</v>
          </cell>
          <cell r="F2874" t="str">
            <v>HH</v>
          </cell>
          <cell r="G2874">
            <v>46</v>
          </cell>
          <cell r="H2874">
            <v>44317</v>
          </cell>
          <cell r="I2874">
            <v>202120</v>
          </cell>
        </row>
        <row r="2875">
          <cell r="A2875">
            <v>12083267</v>
          </cell>
          <cell r="B2875" t="str">
            <v>U</v>
          </cell>
          <cell r="C2875" t="str">
            <v>BSIS</v>
          </cell>
          <cell r="D2875" t="str">
            <v>IMTH</v>
          </cell>
          <cell r="F2875" t="str">
            <v>ED</v>
          </cell>
          <cell r="G2875">
            <v>124</v>
          </cell>
          <cell r="H2875">
            <v>43967</v>
          </cell>
          <cell r="I2875">
            <v>202020</v>
          </cell>
        </row>
        <row r="2876">
          <cell r="A2876">
            <v>12083401</v>
          </cell>
          <cell r="B2876" t="str">
            <v>U</v>
          </cell>
          <cell r="C2876" t="str">
            <v>BSRS</v>
          </cell>
          <cell r="D2876" t="str">
            <v>RADS</v>
          </cell>
          <cell r="F2876" t="str">
            <v>HH</v>
          </cell>
          <cell r="G2876">
            <v>128</v>
          </cell>
          <cell r="H2876">
            <v>43232</v>
          </cell>
          <cell r="I2876">
            <v>201820</v>
          </cell>
        </row>
        <row r="2877">
          <cell r="A2877">
            <v>12084216</v>
          </cell>
          <cell r="B2877" t="str">
            <v>U</v>
          </cell>
          <cell r="C2877" t="str">
            <v>BA</v>
          </cell>
          <cell r="D2877" t="str">
            <v>ART</v>
          </cell>
          <cell r="F2877" t="str">
            <v>FA</v>
          </cell>
          <cell r="G2877">
            <v>143</v>
          </cell>
          <cell r="H2877">
            <v>42222</v>
          </cell>
          <cell r="I2877">
            <v>201540</v>
          </cell>
        </row>
        <row r="2878">
          <cell r="A2878">
            <v>12084481</v>
          </cell>
          <cell r="B2878" t="str">
            <v>G</v>
          </cell>
          <cell r="C2878" t="str">
            <v>MED</v>
          </cell>
          <cell r="D2878" t="str">
            <v>SPED</v>
          </cell>
          <cell r="F2878" t="str">
            <v>ED</v>
          </cell>
          <cell r="G2878">
            <v>39</v>
          </cell>
          <cell r="H2878">
            <v>42868</v>
          </cell>
          <cell r="I2878">
            <v>201720</v>
          </cell>
        </row>
        <row r="2879">
          <cell r="A2879">
            <v>12085376</v>
          </cell>
          <cell r="B2879" t="str">
            <v>U</v>
          </cell>
          <cell r="C2879" t="str">
            <v>BSN</v>
          </cell>
          <cell r="D2879" t="str">
            <v>NURS</v>
          </cell>
          <cell r="F2879" t="str">
            <v>HH</v>
          </cell>
          <cell r="G2879">
            <v>134</v>
          </cell>
          <cell r="H2879">
            <v>44541</v>
          </cell>
          <cell r="I2879">
            <v>202210</v>
          </cell>
        </row>
        <row r="2880">
          <cell r="A2880">
            <v>12085893</v>
          </cell>
          <cell r="B2880" t="str">
            <v>U</v>
          </cell>
          <cell r="C2880" t="str">
            <v>BBA</v>
          </cell>
          <cell r="D2880" t="str">
            <v>FINC</v>
          </cell>
          <cell r="F2880" t="str">
            <v>BA</v>
          </cell>
          <cell r="G2880">
            <v>150</v>
          </cell>
          <cell r="H2880">
            <v>44317</v>
          </cell>
          <cell r="I2880">
            <v>202120</v>
          </cell>
        </row>
        <row r="2881">
          <cell r="A2881">
            <v>12087375</v>
          </cell>
          <cell r="B2881" t="str">
            <v>G</v>
          </cell>
          <cell r="C2881" t="str">
            <v>MED</v>
          </cell>
          <cell r="D2881" t="str">
            <v>CRIN</v>
          </cell>
          <cell r="F2881" t="str">
            <v>ED</v>
          </cell>
          <cell r="G2881">
            <v>36</v>
          </cell>
          <cell r="H2881">
            <v>43596</v>
          </cell>
          <cell r="I2881">
            <v>201920</v>
          </cell>
        </row>
        <row r="2882">
          <cell r="A2882">
            <v>12087961</v>
          </cell>
          <cell r="B2882" t="str">
            <v>U</v>
          </cell>
          <cell r="C2882" t="str">
            <v>BSN</v>
          </cell>
          <cell r="D2882" t="str">
            <v>NURA</v>
          </cell>
          <cell r="F2882" t="str">
            <v>HH</v>
          </cell>
          <cell r="G2882">
            <v>210</v>
          </cell>
          <cell r="H2882">
            <v>44049</v>
          </cell>
          <cell r="I2882">
            <v>202040</v>
          </cell>
        </row>
        <row r="2883">
          <cell r="A2883">
            <v>12089436</v>
          </cell>
          <cell r="B2883" t="str">
            <v>U</v>
          </cell>
          <cell r="C2883" t="str">
            <v>BSCJ</v>
          </cell>
          <cell r="D2883" t="str">
            <v>CRJU</v>
          </cell>
          <cell r="F2883" t="str">
            <v>HH</v>
          </cell>
          <cell r="G2883">
            <v>127</v>
          </cell>
          <cell r="H2883">
            <v>41986</v>
          </cell>
          <cell r="I2883">
            <v>201510</v>
          </cell>
        </row>
        <row r="2884">
          <cell r="A2884">
            <v>12090085</v>
          </cell>
          <cell r="B2884" t="str">
            <v>U</v>
          </cell>
          <cell r="C2884" t="str">
            <v>BS</v>
          </cell>
          <cell r="D2884" t="str">
            <v>BIOL</v>
          </cell>
          <cell r="F2884" t="str">
            <v>SE</v>
          </cell>
          <cell r="G2884">
            <v>166</v>
          </cell>
          <cell r="H2884">
            <v>44049</v>
          </cell>
          <cell r="I2884">
            <v>202040</v>
          </cell>
        </row>
        <row r="2885">
          <cell r="A2885">
            <v>12092432</v>
          </cell>
          <cell r="B2885" t="str">
            <v>U</v>
          </cell>
          <cell r="C2885" t="str">
            <v>BBA</v>
          </cell>
          <cell r="D2885" t="str">
            <v>MGMT</v>
          </cell>
          <cell r="F2885" t="str">
            <v>BA</v>
          </cell>
          <cell r="G2885">
            <v>121</v>
          </cell>
          <cell r="H2885">
            <v>43813</v>
          </cell>
          <cell r="I2885">
            <v>202010</v>
          </cell>
        </row>
        <row r="2886">
          <cell r="A2886">
            <v>12092481</v>
          </cell>
          <cell r="B2886" t="str">
            <v>U</v>
          </cell>
          <cell r="C2886" t="str">
            <v>BSN</v>
          </cell>
          <cell r="D2886" t="str">
            <v>NURS</v>
          </cell>
          <cell r="F2886" t="str">
            <v>HH</v>
          </cell>
          <cell r="G2886">
            <v>132</v>
          </cell>
          <cell r="H2886">
            <v>41769</v>
          </cell>
          <cell r="I2886">
            <v>201420</v>
          </cell>
        </row>
        <row r="2887">
          <cell r="A2887">
            <v>12092615</v>
          </cell>
          <cell r="B2887" t="str">
            <v>U</v>
          </cell>
          <cell r="C2887" t="str">
            <v>BSW</v>
          </cell>
          <cell r="D2887" t="str">
            <v>SOWK</v>
          </cell>
          <cell r="F2887" t="str">
            <v>HH</v>
          </cell>
          <cell r="G2887">
            <v>126.006</v>
          </cell>
          <cell r="H2887">
            <v>41494</v>
          </cell>
          <cell r="I2887">
            <v>201340</v>
          </cell>
        </row>
        <row r="2888">
          <cell r="A2888">
            <v>12092821</v>
          </cell>
          <cell r="B2888" t="str">
            <v>U</v>
          </cell>
          <cell r="C2888" t="str">
            <v>BAAS</v>
          </cell>
          <cell r="D2888" t="str">
            <v>BAAS</v>
          </cell>
          <cell r="F2888" t="str">
            <v>ED</v>
          </cell>
          <cell r="G2888">
            <v>124</v>
          </cell>
          <cell r="H2888">
            <v>42721</v>
          </cell>
          <cell r="I2888">
            <v>201710</v>
          </cell>
        </row>
        <row r="2889">
          <cell r="A2889">
            <v>12092832</v>
          </cell>
          <cell r="B2889" t="str">
            <v>G</v>
          </cell>
          <cell r="C2889" t="str">
            <v>MS</v>
          </cell>
          <cell r="D2889" t="str">
            <v>CMPS</v>
          </cell>
          <cell r="F2889" t="str">
            <v>SE</v>
          </cell>
          <cell r="G2889">
            <v>39</v>
          </cell>
          <cell r="H2889">
            <v>43449</v>
          </cell>
          <cell r="I2889">
            <v>201910</v>
          </cell>
        </row>
        <row r="2890">
          <cell r="A2890">
            <v>12092902</v>
          </cell>
          <cell r="B2890" t="str">
            <v>U</v>
          </cell>
          <cell r="C2890" t="str">
            <v>BSRS</v>
          </cell>
          <cell r="D2890" t="str">
            <v>RADS</v>
          </cell>
          <cell r="F2890" t="str">
            <v>HH</v>
          </cell>
          <cell r="G2890">
            <v>135</v>
          </cell>
          <cell r="H2890">
            <v>43085</v>
          </cell>
          <cell r="I2890">
            <v>201810</v>
          </cell>
        </row>
        <row r="2891">
          <cell r="A2891">
            <v>12092902</v>
          </cell>
          <cell r="B2891" t="str">
            <v>G</v>
          </cell>
          <cell r="C2891" t="str">
            <v>MBA</v>
          </cell>
          <cell r="D2891" t="str">
            <v>BUAD</v>
          </cell>
          <cell r="F2891" t="str">
            <v>BA</v>
          </cell>
          <cell r="G2891">
            <v>39</v>
          </cell>
          <cell r="H2891">
            <v>44905</v>
          </cell>
          <cell r="I2891">
            <v>202310</v>
          </cell>
        </row>
        <row r="2892">
          <cell r="A2892">
            <v>12093391</v>
          </cell>
          <cell r="B2892" t="str">
            <v>U</v>
          </cell>
          <cell r="C2892" t="str">
            <v>BBA</v>
          </cell>
          <cell r="D2892" t="str">
            <v>FINC</v>
          </cell>
          <cell r="F2892" t="str">
            <v>BA</v>
          </cell>
          <cell r="G2892">
            <v>128</v>
          </cell>
          <cell r="H2892">
            <v>42721</v>
          </cell>
          <cell r="I2892">
            <v>201710</v>
          </cell>
        </row>
        <row r="2893">
          <cell r="A2893">
            <v>12093392</v>
          </cell>
          <cell r="B2893" t="str">
            <v>U</v>
          </cell>
          <cell r="C2893" t="str">
            <v>BBA</v>
          </cell>
          <cell r="D2893" t="str">
            <v>MGMT</v>
          </cell>
          <cell r="F2893" t="str">
            <v>BA</v>
          </cell>
          <cell r="G2893">
            <v>146</v>
          </cell>
          <cell r="H2893">
            <v>43085</v>
          </cell>
          <cell r="I2893">
            <v>201810</v>
          </cell>
        </row>
        <row r="2894">
          <cell r="A2894">
            <v>12093974</v>
          </cell>
          <cell r="B2894" t="str">
            <v>U</v>
          </cell>
          <cell r="C2894" t="str">
            <v>BSRC</v>
          </cell>
          <cell r="D2894" t="str">
            <v>RESP</v>
          </cell>
          <cell r="F2894" t="str">
            <v>HH</v>
          </cell>
          <cell r="G2894">
            <v>146</v>
          </cell>
          <cell r="H2894">
            <v>43813</v>
          </cell>
          <cell r="I2894">
            <v>202010</v>
          </cell>
        </row>
        <row r="2895">
          <cell r="A2895">
            <v>12094822</v>
          </cell>
          <cell r="B2895" t="str">
            <v>U</v>
          </cell>
          <cell r="C2895" t="str">
            <v>BSRC</v>
          </cell>
          <cell r="D2895" t="str">
            <v>RESP</v>
          </cell>
          <cell r="F2895" t="str">
            <v>HH</v>
          </cell>
          <cell r="G2895">
            <v>178</v>
          </cell>
          <cell r="H2895">
            <v>41405</v>
          </cell>
          <cell r="I2895">
            <v>201320</v>
          </cell>
        </row>
        <row r="2896">
          <cell r="A2896">
            <v>12095367</v>
          </cell>
          <cell r="B2896" t="str">
            <v>G</v>
          </cell>
          <cell r="C2896" t="str">
            <v>MED</v>
          </cell>
          <cell r="D2896" t="str">
            <v>SPED</v>
          </cell>
          <cell r="F2896" t="str">
            <v>ED</v>
          </cell>
          <cell r="G2896">
            <v>39</v>
          </cell>
          <cell r="H2896">
            <v>42140</v>
          </cell>
          <cell r="I2896">
            <v>201520</v>
          </cell>
        </row>
        <row r="2897">
          <cell r="A2897">
            <v>12097084</v>
          </cell>
          <cell r="B2897" t="str">
            <v>U</v>
          </cell>
          <cell r="C2897" t="str">
            <v>BA</v>
          </cell>
          <cell r="D2897" t="str">
            <v>POLS</v>
          </cell>
          <cell r="F2897" t="str">
            <v>HM</v>
          </cell>
          <cell r="G2897">
            <v>133</v>
          </cell>
          <cell r="H2897">
            <v>41986</v>
          </cell>
          <cell r="I2897">
            <v>201510</v>
          </cell>
        </row>
        <row r="2898">
          <cell r="A2898">
            <v>12097291</v>
          </cell>
          <cell r="B2898" t="str">
            <v>U</v>
          </cell>
          <cell r="C2898" t="str">
            <v>BSCJ</v>
          </cell>
          <cell r="D2898" t="str">
            <v>CRJU</v>
          </cell>
          <cell r="F2898" t="str">
            <v>HH</v>
          </cell>
          <cell r="G2898">
            <v>131</v>
          </cell>
          <cell r="H2898">
            <v>42350</v>
          </cell>
          <cell r="I2898">
            <v>201610</v>
          </cell>
        </row>
        <row r="2899">
          <cell r="A2899">
            <v>12097606</v>
          </cell>
          <cell r="B2899" t="str">
            <v>G</v>
          </cell>
          <cell r="C2899" t="str">
            <v>MHA</v>
          </cell>
          <cell r="D2899" t="str">
            <v>HSAD</v>
          </cell>
          <cell r="F2899" t="str">
            <v>HH</v>
          </cell>
          <cell r="G2899">
            <v>45</v>
          </cell>
          <cell r="H2899">
            <v>43085</v>
          </cell>
          <cell r="I2899">
            <v>201810</v>
          </cell>
        </row>
        <row r="2900">
          <cell r="A2900">
            <v>12097746</v>
          </cell>
          <cell r="B2900" t="str">
            <v>U</v>
          </cell>
          <cell r="C2900" t="str">
            <v>BSN</v>
          </cell>
          <cell r="D2900" t="str">
            <v>NURN</v>
          </cell>
          <cell r="F2900" t="str">
            <v>HH</v>
          </cell>
          <cell r="G2900">
            <v>130</v>
          </cell>
          <cell r="H2900">
            <v>44049</v>
          </cell>
          <cell r="I2900">
            <v>202040</v>
          </cell>
        </row>
        <row r="2901">
          <cell r="A2901">
            <v>12098488</v>
          </cell>
          <cell r="B2901" t="str">
            <v>G</v>
          </cell>
          <cell r="C2901" t="str">
            <v>MA</v>
          </cell>
          <cell r="D2901" t="str">
            <v>ENGL</v>
          </cell>
          <cell r="F2901" t="str">
            <v>HM</v>
          </cell>
          <cell r="G2901">
            <v>33</v>
          </cell>
          <cell r="H2901">
            <v>41986</v>
          </cell>
          <cell r="I2901">
            <v>201510</v>
          </cell>
        </row>
        <row r="2902">
          <cell r="A2902">
            <v>12098719</v>
          </cell>
          <cell r="B2902" t="str">
            <v>G</v>
          </cell>
          <cell r="C2902" t="str">
            <v>MHA</v>
          </cell>
          <cell r="D2902" t="str">
            <v>HSAD</v>
          </cell>
          <cell r="F2902" t="str">
            <v>HH</v>
          </cell>
          <cell r="G2902">
            <v>48</v>
          </cell>
          <cell r="H2902">
            <v>43967</v>
          </cell>
          <cell r="I2902">
            <v>202020</v>
          </cell>
        </row>
        <row r="2903">
          <cell r="A2903">
            <v>12101087</v>
          </cell>
          <cell r="B2903" t="str">
            <v>U</v>
          </cell>
          <cell r="C2903" t="str">
            <v>BS</v>
          </cell>
          <cell r="D2903" t="str">
            <v>CMPS</v>
          </cell>
          <cell r="F2903" t="str">
            <v>SM</v>
          </cell>
          <cell r="G2903">
            <v>120</v>
          </cell>
          <cell r="H2903">
            <v>43232</v>
          </cell>
          <cell r="I2903">
            <v>201820</v>
          </cell>
        </row>
        <row r="2904">
          <cell r="A2904">
            <v>12101793</v>
          </cell>
          <cell r="B2904" t="str">
            <v>U</v>
          </cell>
          <cell r="C2904" t="str">
            <v>BSN</v>
          </cell>
          <cell r="D2904" t="str">
            <v>NURS</v>
          </cell>
          <cell r="F2904" t="str">
            <v>HH</v>
          </cell>
          <cell r="G2904">
            <v>141</v>
          </cell>
          <cell r="H2904">
            <v>42721</v>
          </cell>
          <cell r="I2904">
            <v>201710</v>
          </cell>
        </row>
        <row r="2905">
          <cell r="A2905">
            <v>12103707</v>
          </cell>
          <cell r="B2905" t="str">
            <v>U</v>
          </cell>
          <cell r="C2905" t="str">
            <v>BBA</v>
          </cell>
          <cell r="D2905" t="str">
            <v>FINC</v>
          </cell>
          <cell r="F2905" t="str">
            <v>BA</v>
          </cell>
          <cell r="G2905">
            <v>134</v>
          </cell>
          <cell r="H2905">
            <v>43967</v>
          </cell>
          <cell r="I2905">
            <v>202020</v>
          </cell>
        </row>
        <row r="2906">
          <cell r="A2906">
            <v>12104074</v>
          </cell>
          <cell r="B2906" t="str">
            <v>G</v>
          </cell>
          <cell r="C2906" t="str">
            <v>MPA</v>
          </cell>
          <cell r="D2906" t="str">
            <v>PUAD</v>
          </cell>
          <cell r="F2906" t="str">
            <v>HH</v>
          </cell>
          <cell r="G2906">
            <v>51</v>
          </cell>
          <cell r="H2906">
            <v>41622</v>
          </cell>
          <cell r="I2906">
            <v>201410</v>
          </cell>
        </row>
        <row r="2907">
          <cell r="A2907">
            <v>12104110</v>
          </cell>
          <cell r="B2907" t="str">
            <v>U</v>
          </cell>
          <cell r="C2907" t="str">
            <v>BSCJ</v>
          </cell>
          <cell r="D2907" t="str">
            <v>CRJU</v>
          </cell>
          <cell r="F2907" t="str">
            <v>HH</v>
          </cell>
          <cell r="G2907">
            <v>174</v>
          </cell>
          <cell r="H2907">
            <v>41405</v>
          </cell>
          <cell r="I2907">
            <v>201320</v>
          </cell>
        </row>
        <row r="2908">
          <cell r="A2908">
            <v>12104465</v>
          </cell>
          <cell r="B2908" t="str">
            <v>G</v>
          </cell>
          <cell r="C2908" t="str">
            <v>MS</v>
          </cell>
          <cell r="D2908" t="str">
            <v>CMPS</v>
          </cell>
          <cell r="F2908" t="str">
            <v>SM</v>
          </cell>
          <cell r="G2908">
            <v>39</v>
          </cell>
          <cell r="H2908">
            <v>42957</v>
          </cell>
          <cell r="I2908">
            <v>201740</v>
          </cell>
        </row>
        <row r="2909">
          <cell r="A2909">
            <v>12105720</v>
          </cell>
          <cell r="B2909" t="str">
            <v>U</v>
          </cell>
          <cell r="C2909" t="str">
            <v>BS</v>
          </cell>
          <cell r="D2909" t="str">
            <v>SPLS</v>
          </cell>
          <cell r="F2909" t="str">
            <v>ED</v>
          </cell>
          <cell r="G2909">
            <v>126</v>
          </cell>
          <cell r="H2909">
            <v>44049</v>
          </cell>
          <cell r="I2909">
            <v>202040</v>
          </cell>
        </row>
        <row r="2910">
          <cell r="A2910">
            <v>12105735</v>
          </cell>
          <cell r="B2910" t="str">
            <v>U</v>
          </cell>
          <cell r="C2910" t="str">
            <v>BSW</v>
          </cell>
          <cell r="D2910" t="str">
            <v>SOWK</v>
          </cell>
          <cell r="F2910" t="str">
            <v>HH</v>
          </cell>
          <cell r="G2910">
            <v>136</v>
          </cell>
          <cell r="H2910">
            <v>43232</v>
          </cell>
          <cell r="I2910">
            <v>201820</v>
          </cell>
        </row>
        <row r="2911">
          <cell r="A2911">
            <v>12108161</v>
          </cell>
          <cell r="B2911" t="str">
            <v>U</v>
          </cell>
          <cell r="C2911" t="str">
            <v>BA</v>
          </cell>
          <cell r="D2911" t="str">
            <v>ENGL</v>
          </cell>
          <cell r="F2911" t="str">
            <v>HM</v>
          </cell>
          <cell r="G2911">
            <v>134</v>
          </cell>
          <cell r="H2911">
            <v>42222</v>
          </cell>
          <cell r="I2911">
            <v>201540</v>
          </cell>
        </row>
        <row r="2912">
          <cell r="A2912">
            <v>12108295</v>
          </cell>
          <cell r="B2912" t="str">
            <v>U</v>
          </cell>
          <cell r="C2912" t="str">
            <v>BS</v>
          </cell>
          <cell r="D2912" t="str">
            <v>MATH</v>
          </cell>
          <cell r="F2912" t="str">
            <v>SE</v>
          </cell>
          <cell r="G2912">
            <v>143</v>
          </cell>
          <cell r="H2912">
            <v>43967</v>
          </cell>
          <cell r="I2912">
            <v>202020</v>
          </cell>
        </row>
        <row r="2913">
          <cell r="A2913">
            <v>12108835</v>
          </cell>
          <cell r="B2913" t="str">
            <v>U</v>
          </cell>
          <cell r="C2913" t="str">
            <v>BS</v>
          </cell>
          <cell r="D2913" t="str">
            <v>CMPS</v>
          </cell>
          <cell r="F2913" t="str">
            <v>SE</v>
          </cell>
          <cell r="G2913">
            <v>121</v>
          </cell>
          <cell r="H2913">
            <v>43596</v>
          </cell>
          <cell r="I2913">
            <v>201920</v>
          </cell>
        </row>
        <row r="2914">
          <cell r="A2914">
            <v>12110162</v>
          </cell>
          <cell r="B2914" t="str">
            <v>U</v>
          </cell>
          <cell r="C2914" t="str">
            <v>BSN</v>
          </cell>
          <cell r="D2914" t="str">
            <v>NURS</v>
          </cell>
          <cell r="F2914" t="str">
            <v>HH</v>
          </cell>
          <cell r="G2914">
            <v>133</v>
          </cell>
          <cell r="H2914">
            <v>44905</v>
          </cell>
          <cell r="I2914">
            <v>202310</v>
          </cell>
        </row>
        <row r="2915">
          <cell r="A2915">
            <v>12111205</v>
          </cell>
          <cell r="B2915" t="str">
            <v>U</v>
          </cell>
          <cell r="C2915" t="str">
            <v>BBA</v>
          </cell>
          <cell r="D2915" t="str">
            <v>MKTG</v>
          </cell>
          <cell r="F2915" t="str">
            <v>BA</v>
          </cell>
          <cell r="G2915">
            <v>133</v>
          </cell>
          <cell r="H2915">
            <v>41494</v>
          </cell>
          <cell r="I2915">
            <v>201340</v>
          </cell>
        </row>
        <row r="2916">
          <cell r="A2916">
            <v>12111577</v>
          </cell>
          <cell r="B2916" t="str">
            <v>U</v>
          </cell>
          <cell r="C2916" t="str">
            <v>BA</v>
          </cell>
          <cell r="D2916" t="str">
            <v>MATH</v>
          </cell>
          <cell r="F2916" t="str">
            <v>SE</v>
          </cell>
          <cell r="G2916">
            <v>127</v>
          </cell>
          <cell r="H2916">
            <v>43813</v>
          </cell>
          <cell r="I2916">
            <v>202010</v>
          </cell>
        </row>
        <row r="2917">
          <cell r="A2917">
            <v>12111586</v>
          </cell>
          <cell r="B2917" t="str">
            <v>U</v>
          </cell>
          <cell r="C2917" t="str">
            <v>BBA</v>
          </cell>
          <cell r="D2917" t="str">
            <v>ACCT</v>
          </cell>
          <cell r="F2917" t="str">
            <v>BA</v>
          </cell>
          <cell r="G2917">
            <v>121</v>
          </cell>
          <cell r="H2917">
            <v>43685</v>
          </cell>
          <cell r="I2917">
            <v>201940</v>
          </cell>
        </row>
        <row r="2918">
          <cell r="A2918">
            <v>12112010</v>
          </cell>
          <cell r="B2918" t="str">
            <v>U</v>
          </cell>
          <cell r="C2918" t="str">
            <v>BBA</v>
          </cell>
          <cell r="D2918" t="str">
            <v>FINC</v>
          </cell>
          <cell r="F2918" t="str">
            <v>BA</v>
          </cell>
          <cell r="G2918">
            <v>255</v>
          </cell>
          <cell r="H2918">
            <v>43232</v>
          </cell>
          <cell r="I2918">
            <v>201820</v>
          </cell>
        </row>
        <row r="2919">
          <cell r="A2919">
            <v>12112010</v>
          </cell>
          <cell r="B2919" t="str">
            <v>U</v>
          </cell>
          <cell r="C2919" t="str">
            <v>BA</v>
          </cell>
          <cell r="D2919" t="str">
            <v>SPAN</v>
          </cell>
          <cell r="F2919" t="str">
            <v>HM</v>
          </cell>
          <cell r="G2919">
            <v>255</v>
          </cell>
          <cell r="H2919">
            <v>43232</v>
          </cell>
          <cell r="I2919">
            <v>201820</v>
          </cell>
        </row>
        <row r="2920">
          <cell r="A2920">
            <v>12113580</v>
          </cell>
          <cell r="B2920" t="str">
            <v>U</v>
          </cell>
          <cell r="C2920" t="str">
            <v>BA</v>
          </cell>
          <cell r="D2920" t="str">
            <v>POLS</v>
          </cell>
          <cell r="E2920" t="str">
            <v>SPAN</v>
          </cell>
          <cell r="F2920" t="str">
            <v>HM</v>
          </cell>
          <cell r="G2920">
            <v>177</v>
          </cell>
          <cell r="H2920">
            <v>41769</v>
          </cell>
          <cell r="I2920">
            <v>201420</v>
          </cell>
        </row>
        <row r="2921">
          <cell r="A2921">
            <v>12113580</v>
          </cell>
          <cell r="B2921" t="str">
            <v>U</v>
          </cell>
          <cell r="C2921" t="str">
            <v>BSCJ</v>
          </cell>
          <cell r="D2921" t="str">
            <v>CRJU</v>
          </cell>
          <cell r="F2921" t="str">
            <v>HH</v>
          </cell>
          <cell r="G2921">
            <v>177</v>
          </cell>
          <cell r="H2921">
            <v>41769</v>
          </cell>
          <cell r="I2921">
            <v>201420</v>
          </cell>
        </row>
        <row r="2922">
          <cell r="A2922">
            <v>12114474</v>
          </cell>
          <cell r="B2922" t="str">
            <v>U</v>
          </cell>
          <cell r="C2922" t="str">
            <v>BBA</v>
          </cell>
          <cell r="D2922" t="str">
            <v>MGMT</v>
          </cell>
          <cell r="F2922" t="str">
            <v>BA</v>
          </cell>
          <cell r="G2922">
            <v>125</v>
          </cell>
          <cell r="H2922">
            <v>43232</v>
          </cell>
          <cell r="I2922">
            <v>201820</v>
          </cell>
        </row>
        <row r="2923">
          <cell r="A2923">
            <v>12116993</v>
          </cell>
          <cell r="B2923" t="str">
            <v>U</v>
          </cell>
          <cell r="C2923" t="str">
            <v>BS</v>
          </cell>
          <cell r="D2923" t="str">
            <v>GEOS</v>
          </cell>
          <cell r="F2923" t="str">
            <v>SE</v>
          </cell>
          <cell r="G2923">
            <v>130</v>
          </cell>
          <cell r="H2923">
            <v>44905</v>
          </cell>
          <cell r="I2923">
            <v>202310</v>
          </cell>
        </row>
        <row r="2924">
          <cell r="A2924">
            <v>12117145</v>
          </cell>
          <cell r="B2924" t="str">
            <v>U</v>
          </cell>
          <cell r="C2924" t="str">
            <v>BAAS</v>
          </cell>
          <cell r="D2924" t="str">
            <v>BAAS</v>
          </cell>
          <cell r="F2924" t="str">
            <v>ED</v>
          </cell>
          <cell r="G2924">
            <v>120</v>
          </cell>
          <cell r="H2924">
            <v>43085</v>
          </cell>
          <cell r="I2924">
            <v>201810</v>
          </cell>
        </row>
        <row r="2925">
          <cell r="A2925">
            <v>12117175</v>
          </cell>
          <cell r="B2925" t="str">
            <v>U</v>
          </cell>
          <cell r="C2925" t="str">
            <v>BAAS</v>
          </cell>
          <cell r="D2925" t="str">
            <v>BAAS</v>
          </cell>
          <cell r="F2925" t="str">
            <v>ED</v>
          </cell>
          <cell r="G2925">
            <v>128</v>
          </cell>
          <cell r="H2925">
            <v>43813</v>
          </cell>
          <cell r="I2925">
            <v>202010</v>
          </cell>
        </row>
        <row r="2926">
          <cell r="A2926">
            <v>12117695</v>
          </cell>
          <cell r="B2926" t="str">
            <v>U</v>
          </cell>
          <cell r="C2926" t="str">
            <v>BSRS</v>
          </cell>
          <cell r="D2926" t="str">
            <v>RADS</v>
          </cell>
          <cell r="F2926" t="str">
            <v>HH</v>
          </cell>
          <cell r="G2926">
            <v>162</v>
          </cell>
          <cell r="H2926">
            <v>41769</v>
          </cell>
          <cell r="I2926">
            <v>201420</v>
          </cell>
        </row>
        <row r="2927">
          <cell r="A2927">
            <v>12118326</v>
          </cell>
          <cell r="B2927" t="str">
            <v>U</v>
          </cell>
          <cell r="C2927" t="str">
            <v>BAAS</v>
          </cell>
          <cell r="D2927" t="str">
            <v>BAAS</v>
          </cell>
          <cell r="F2927" t="str">
            <v>ED</v>
          </cell>
          <cell r="G2927">
            <v>122</v>
          </cell>
          <cell r="H2927">
            <v>43685</v>
          </cell>
          <cell r="I2927">
            <v>201940</v>
          </cell>
        </row>
        <row r="2928">
          <cell r="A2928">
            <v>12120447</v>
          </cell>
          <cell r="B2928" t="str">
            <v>U</v>
          </cell>
          <cell r="C2928" t="str">
            <v>BSDH</v>
          </cell>
          <cell r="D2928" t="str">
            <v>DNHY</v>
          </cell>
          <cell r="F2928" t="str">
            <v>HH</v>
          </cell>
          <cell r="G2928">
            <v>126</v>
          </cell>
          <cell r="H2928">
            <v>42504</v>
          </cell>
          <cell r="I2928">
            <v>201620</v>
          </cell>
        </row>
        <row r="2929">
          <cell r="A2929">
            <v>12121053</v>
          </cell>
          <cell r="B2929" t="str">
            <v>U</v>
          </cell>
          <cell r="C2929" t="str">
            <v>BSRC</v>
          </cell>
          <cell r="D2929" t="str">
            <v>RESP</v>
          </cell>
          <cell r="F2929" t="str">
            <v>HH</v>
          </cell>
          <cell r="G2929">
            <v>130</v>
          </cell>
          <cell r="H2929">
            <v>43321</v>
          </cell>
          <cell r="I2929">
            <v>201840</v>
          </cell>
        </row>
        <row r="2930">
          <cell r="A2930">
            <v>12121345</v>
          </cell>
          <cell r="B2930" t="str">
            <v>U</v>
          </cell>
          <cell r="C2930" t="str">
            <v>BBA</v>
          </cell>
          <cell r="D2930" t="str">
            <v>FINC</v>
          </cell>
          <cell r="F2930" t="str">
            <v>BA</v>
          </cell>
          <cell r="G2930">
            <v>151</v>
          </cell>
          <cell r="H2930">
            <v>43967</v>
          </cell>
          <cell r="I2930">
            <v>202020</v>
          </cell>
        </row>
        <row r="2931">
          <cell r="A2931">
            <v>12122529</v>
          </cell>
          <cell r="B2931" t="str">
            <v>U</v>
          </cell>
          <cell r="C2931" t="str">
            <v>BAAS</v>
          </cell>
          <cell r="D2931" t="str">
            <v>BAAS</v>
          </cell>
          <cell r="F2931" t="str">
            <v>ED</v>
          </cell>
          <cell r="G2931">
            <v>134</v>
          </cell>
          <cell r="H2931">
            <v>43085</v>
          </cell>
          <cell r="I2931">
            <v>201810</v>
          </cell>
        </row>
        <row r="2932">
          <cell r="A2932">
            <v>12122535</v>
          </cell>
          <cell r="B2932" t="str">
            <v>U</v>
          </cell>
          <cell r="C2932" t="str">
            <v>BBA</v>
          </cell>
          <cell r="D2932" t="str">
            <v>ACCT</v>
          </cell>
          <cell r="F2932" t="str">
            <v>BA</v>
          </cell>
          <cell r="G2932">
            <v>149</v>
          </cell>
          <cell r="H2932">
            <v>41494</v>
          </cell>
          <cell r="I2932">
            <v>201340</v>
          </cell>
        </row>
        <row r="2933">
          <cell r="A2933">
            <v>12122536</v>
          </cell>
          <cell r="B2933" t="str">
            <v>U</v>
          </cell>
          <cell r="C2933" t="str">
            <v>BSN</v>
          </cell>
          <cell r="D2933" t="str">
            <v>NURN</v>
          </cell>
          <cell r="F2933" t="str">
            <v>HH</v>
          </cell>
          <cell r="G2933">
            <v>163</v>
          </cell>
          <cell r="H2933">
            <v>41622</v>
          </cell>
          <cell r="I2933">
            <v>201410</v>
          </cell>
        </row>
        <row r="2934">
          <cell r="A2934">
            <v>12123003</v>
          </cell>
          <cell r="B2934" t="str">
            <v>G</v>
          </cell>
          <cell r="C2934" t="str">
            <v>MHA</v>
          </cell>
          <cell r="D2934" t="str">
            <v>HSAD</v>
          </cell>
          <cell r="F2934" t="str">
            <v>HH</v>
          </cell>
          <cell r="G2934">
            <v>45</v>
          </cell>
          <cell r="H2934">
            <v>43449</v>
          </cell>
          <cell r="I2934">
            <v>201910</v>
          </cell>
        </row>
        <row r="2935">
          <cell r="A2935">
            <v>12123926</v>
          </cell>
          <cell r="B2935" t="str">
            <v>U</v>
          </cell>
          <cell r="C2935" t="str">
            <v>BSRS</v>
          </cell>
          <cell r="D2935" t="str">
            <v>RADS</v>
          </cell>
          <cell r="F2935" t="str">
            <v>HH</v>
          </cell>
          <cell r="G2935">
            <v>147</v>
          </cell>
          <cell r="H2935">
            <v>43449</v>
          </cell>
          <cell r="I2935">
            <v>201910</v>
          </cell>
        </row>
        <row r="2936">
          <cell r="A2936">
            <v>12124750</v>
          </cell>
          <cell r="B2936" t="str">
            <v>U</v>
          </cell>
          <cell r="C2936" t="str">
            <v>BS</v>
          </cell>
          <cell r="D2936" t="str">
            <v>BIOL</v>
          </cell>
          <cell r="F2936" t="str">
            <v>SM</v>
          </cell>
          <cell r="G2936">
            <v>139</v>
          </cell>
          <cell r="H2936">
            <v>41769</v>
          </cell>
          <cell r="I2936">
            <v>201420</v>
          </cell>
        </row>
        <row r="2937">
          <cell r="A2937">
            <v>12125632</v>
          </cell>
          <cell r="B2937" t="str">
            <v>G</v>
          </cell>
          <cell r="C2937" t="str">
            <v>MBA</v>
          </cell>
          <cell r="D2937" t="str">
            <v>BUAD</v>
          </cell>
          <cell r="F2937" t="str">
            <v>BA</v>
          </cell>
          <cell r="G2937">
            <v>33</v>
          </cell>
          <cell r="H2937">
            <v>42140</v>
          </cell>
          <cell r="I2937">
            <v>201520</v>
          </cell>
        </row>
        <row r="2938">
          <cell r="A2938">
            <v>12128557</v>
          </cell>
          <cell r="B2938" t="str">
            <v>U</v>
          </cell>
          <cell r="C2938" t="str">
            <v>BS</v>
          </cell>
          <cell r="D2938" t="str">
            <v>PSYC</v>
          </cell>
          <cell r="F2938" t="str">
            <v>HM</v>
          </cell>
          <cell r="G2938">
            <v>123</v>
          </cell>
          <cell r="H2938">
            <v>43232</v>
          </cell>
          <cell r="I2938">
            <v>201820</v>
          </cell>
        </row>
        <row r="2939">
          <cell r="A2939">
            <v>12128557</v>
          </cell>
          <cell r="B2939" t="str">
            <v>G</v>
          </cell>
          <cell r="C2939" t="str">
            <v>MA</v>
          </cell>
          <cell r="D2939" t="str">
            <v>PSYC</v>
          </cell>
          <cell r="F2939" t="str">
            <v>HM</v>
          </cell>
          <cell r="G2939">
            <v>63</v>
          </cell>
          <cell r="H2939">
            <v>44688</v>
          </cell>
          <cell r="I2939">
            <v>202220</v>
          </cell>
        </row>
        <row r="2940">
          <cell r="A2940">
            <v>12129321</v>
          </cell>
          <cell r="B2940" t="str">
            <v>U</v>
          </cell>
          <cell r="C2940" t="str">
            <v>BA</v>
          </cell>
          <cell r="D2940" t="str">
            <v>MCOM</v>
          </cell>
          <cell r="F2940" t="str">
            <v>FA</v>
          </cell>
          <cell r="G2940">
            <v>120</v>
          </cell>
          <cell r="H2940">
            <v>41769</v>
          </cell>
          <cell r="I2940">
            <v>201420</v>
          </cell>
        </row>
        <row r="2941">
          <cell r="A2941">
            <v>12129565</v>
          </cell>
          <cell r="B2941" t="str">
            <v>U</v>
          </cell>
          <cell r="C2941" t="str">
            <v>BSRT</v>
          </cell>
          <cell r="D2941" t="str">
            <v>RADT</v>
          </cell>
          <cell r="F2941" t="str">
            <v>HH</v>
          </cell>
          <cell r="G2941">
            <v>135</v>
          </cell>
          <cell r="H2941">
            <v>42593</v>
          </cell>
          <cell r="I2941">
            <v>201640</v>
          </cell>
        </row>
        <row r="2942">
          <cell r="A2942">
            <v>12129736</v>
          </cell>
          <cell r="B2942" t="str">
            <v>U</v>
          </cell>
          <cell r="C2942" t="str">
            <v>BSRS</v>
          </cell>
          <cell r="D2942" t="str">
            <v>RADS</v>
          </cell>
          <cell r="F2942" t="str">
            <v>HH</v>
          </cell>
          <cell r="G2942">
            <v>165</v>
          </cell>
          <cell r="H2942">
            <v>43967</v>
          </cell>
          <cell r="I2942">
            <v>202020</v>
          </cell>
        </row>
        <row r="2943">
          <cell r="A2943">
            <v>12130012</v>
          </cell>
          <cell r="B2943" t="str">
            <v>U</v>
          </cell>
          <cell r="C2943" t="str">
            <v>BA</v>
          </cell>
          <cell r="D2943" t="str">
            <v>PSYC</v>
          </cell>
          <cell r="F2943" t="str">
            <v>HM</v>
          </cell>
          <cell r="G2943">
            <v>167</v>
          </cell>
          <cell r="H2943">
            <v>43967</v>
          </cell>
          <cell r="I2943">
            <v>202020</v>
          </cell>
        </row>
        <row r="2944">
          <cell r="A2944">
            <v>12130608</v>
          </cell>
          <cell r="B2944" t="str">
            <v>U</v>
          </cell>
          <cell r="C2944" t="str">
            <v>BSAT</v>
          </cell>
          <cell r="D2944" t="str">
            <v>ATRN</v>
          </cell>
          <cell r="F2944" t="str">
            <v>HH</v>
          </cell>
          <cell r="G2944">
            <v>127</v>
          </cell>
          <cell r="H2944">
            <v>42868</v>
          </cell>
          <cell r="I2944">
            <v>201720</v>
          </cell>
        </row>
        <row r="2945">
          <cell r="A2945">
            <v>12131593</v>
          </cell>
          <cell r="B2945" t="str">
            <v>U</v>
          </cell>
          <cell r="C2945" t="str">
            <v>BA</v>
          </cell>
          <cell r="D2945" t="str">
            <v>POLS</v>
          </cell>
          <cell r="E2945" t="str">
            <v>GLBS</v>
          </cell>
          <cell r="F2945" t="str">
            <v>HM</v>
          </cell>
          <cell r="G2945">
            <v>133</v>
          </cell>
          <cell r="H2945">
            <v>42504</v>
          </cell>
          <cell r="I2945">
            <v>201620</v>
          </cell>
        </row>
        <row r="2946">
          <cell r="A2946">
            <v>12132646</v>
          </cell>
          <cell r="B2946" t="str">
            <v>U</v>
          </cell>
          <cell r="C2946" t="str">
            <v>BSN</v>
          </cell>
          <cell r="D2946" t="str">
            <v>NURS</v>
          </cell>
          <cell r="F2946" t="str">
            <v>HH</v>
          </cell>
          <cell r="G2946">
            <v>136</v>
          </cell>
          <cell r="H2946">
            <v>44541</v>
          </cell>
          <cell r="I2946">
            <v>202210</v>
          </cell>
        </row>
        <row r="2947">
          <cell r="A2947">
            <v>12133661</v>
          </cell>
          <cell r="B2947" t="str">
            <v>U</v>
          </cell>
          <cell r="C2947" t="str">
            <v>BAAS</v>
          </cell>
          <cell r="D2947" t="str">
            <v>BAAS</v>
          </cell>
          <cell r="F2947" t="str">
            <v>ED</v>
          </cell>
          <cell r="G2947">
            <v>133</v>
          </cell>
          <cell r="H2947">
            <v>42504</v>
          </cell>
          <cell r="I2947">
            <v>201620</v>
          </cell>
        </row>
        <row r="2948">
          <cell r="A2948">
            <v>12133786</v>
          </cell>
          <cell r="B2948" t="str">
            <v>U</v>
          </cell>
          <cell r="C2948" t="str">
            <v>BSEP</v>
          </cell>
          <cell r="D2948" t="str">
            <v>EXPH</v>
          </cell>
          <cell r="F2948" t="str">
            <v>HH</v>
          </cell>
          <cell r="G2948">
            <v>130</v>
          </cell>
          <cell r="H2948">
            <v>43685</v>
          </cell>
          <cell r="I2948">
            <v>201940</v>
          </cell>
        </row>
        <row r="2949">
          <cell r="A2949">
            <v>12133921</v>
          </cell>
          <cell r="B2949" t="str">
            <v>U</v>
          </cell>
          <cell r="C2949" t="str">
            <v>BSN</v>
          </cell>
          <cell r="D2949" t="str">
            <v>NURS</v>
          </cell>
          <cell r="F2949" t="str">
            <v>HH</v>
          </cell>
          <cell r="G2949">
            <v>128</v>
          </cell>
          <cell r="H2949">
            <v>44905</v>
          </cell>
          <cell r="I2949">
            <v>202310</v>
          </cell>
        </row>
        <row r="2950">
          <cell r="A2950">
            <v>12134643</v>
          </cell>
          <cell r="B2950" t="str">
            <v>U</v>
          </cell>
          <cell r="C2950" t="str">
            <v>BSRS</v>
          </cell>
          <cell r="D2950" t="str">
            <v>RADS</v>
          </cell>
          <cell r="F2950" t="str">
            <v>HH</v>
          </cell>
          <cell r="G2950">
            <v>170</v>
          </cell>
          <cell r="H2950">
            <v>42140</v>
          </cell>
          <cell r="I2950">
            <v>201520</v>
          </cell>
        </row>
        <row r="2951">
          <cell r="A2951">
            <v>12135270</v>
          </cell>
          <cell r="B2951" t="str">
            <v>U</v>
          </cell>
          <cell r="C2951" t="str">
            <v>BSRC</v>
          </cell>
          <cell r="D2951" t="str">
            <v>RESP</v>
          </cell>
          <cell r="F2951" t="str">
            <v>HH</v>
          </cell>
          <cell r="G2951">
            <v>153</v>
          </cell>
          <cell r="H2951">
            <v>41769</v>
          </cell>
          <cell r="I2951">
            <v>201420</v>
          </cell>
        </row>
        <row r="2952">
          <cell r="A2952">
            <v>12135277</v>
          </cell>
          <cell r="B2952" t="str">
            <v>G</v>
          </cell>
          <cell r="C2952" t="str">
            <v>MBA</v>
          </cell>
          <cell r="D2952" t="str">
            <v>BUAD</v>
          </cell>
          <cell r="F2952" t="str">
            <v>BA</v>
          </cell>
          <cell r="G2952">
            <v>33</v>
          </cell>
          <cell r="H2952">
            <v>41258</v>
          </cell>
          <cell r="I2952">
            <v>201310</v>
          </cell>
        </row>
        <row r="2953">
          <cell r="A2953">
            <v>12136672</v>
          </cell>
          <cell r="B2953" t="str">
            <v>G</v>
          </cell>
          <cell r="C2953" t="str">
            <v>MED</v>
          </cell>
          <cell r="D2953" t="str">
            <v>IDT</v>
          </cell>
          <cell r="F2953" t="str">
            <v>ED</v>
          </cell>
          <cell r="G2953">
            <v>42</v>
          </cell>
          <cell r="H2953">
            <v>42721</v>
          </cell>
          <cell r="I2953">
            <v>201710</v>
          </cell>
        </row>
        <row r="2954">
          <cell r="A2954">
            <v>12138733</v>
          </cell>
          <cell r="B2954" t="str">
            <v>U</v>
          </cell>
          <cell r="C2954" t="str">
            <v>BA</v>
          </cell>
          <cell r="D2954" t="str">
            <v>MATH</v>
          </cell>
          <cell r="F2954" t="str">
            <v>SM</v>
          </cell>
          <cell r="G2954">
            <v>130</v>
          </cell>
          <cell r="H2954">
            <v>41769</v>
          </cell>
          <cell r="I2954">
            <v>201420</v>
          </cell>
        </row>
        <row r="2955">
          <cell r="A2955">
            <v>12139661</v>
          </cell>
          <cell r="B2955" t="str">
            <v>U</v>
          </cell>
          <cell r="C2955" t="str">
            <v>BSN</v>
          </cell>
          <cell r="D2955" t="str">
            <v>NURN</v>
          </cell>
          <cell r="F2955" t="str">
            <v>HH</v>
          </cell>
          <cell r="G2955">
            <v>128</v>
          </cell>
          <cell r="H2955">
            <v>43321</v>
          </cell>
          <cell r="I2955">
            <v>201840</v>
          </cell>
        </row>
        <row r="2956">
          <cell r="A2956">
            <v>12140082</v>
          </cell>
          <cell r="B2956" t="str">
            <v>U</v>
          </cell>
          <cell r="C2956" t="str">
            <v>BBA</v>
          </cell>
          <cell r="D2956" t="str">
            <v>ACCT</v>
          </cell>
          <cell r="F2956" t="str">
            <v>BA</v>
          </cell>
          <cell r="G2956">
            <v>129</v>
          </cell>
          <cell r="H2956">
            <v>42868</v>
          </cell>
          <cell r="I2956">
            <v>201720</v>
          </cell>
        </row>
        <row r="2957">
          <cell r="A2957">
            <v>12142324</v>
          </cell>
          <cell r="B2957" t="str">
            <v>U</v>
          </cell>
          <cell r="C2957" t="str">
            <v>BSN</v>
          </cell>
          <cell r="D2957" t="str">
            <v>NURN</v>
          </cell>
          <cell r="F2957" t="str">
            <v>HH</v>
          </cell>
          <cell r="G2957">
            <v>130</v>
          </cell>
          <cell r="H2957">
            <v>43232</v>
          </cell>
          <cell r="I2957">
            <v>201820</v>
          </cell>
        </row>
        <row r="2958">
          <cell r="A2958">
            <v>12142582</v>
          </cell>
          <cell r="B2958" t="str">
            <v>U</v>
          </cell>
          <cell r="C2958" t="str">
            <v>BSRS</v>
          </cell>
          <cell r="D2958" t="str">
            <v>RADS</v>
          </cell>
          <cell r="F2958" t="str">
            <v>HH</v>
          </cell>
          <cell r="G2958">
            <v>146</v>
          </cell>
          <cell r="H2958">
            <v>41769</v>
          </cell>
          <cell r="I2958">
            <v>201420</v>
          </cell>
        </row>
        <row r="2959">
          <cell r="A2959">
            <v>12142667</v>
          </cell>
          <cell r="B2959" t="str">
            <v>G</v>
          </cell>
          <cell r="C2959" t="str">
            <v>MED</v>
          </cell>
          <cell r="D2959" t="str">
            <v>SPED</v>
          </cell>
          <cell r="F2959" t="str">
            <v>ED</v>
          </cell>
          <cell r="G2959">
            <v>39</v>
          </cell>
          <cell r="H2959">
            <v>43596</v>
          </cell>
          <cell r="I2959">
            <v>201920</v>
          </cell>
        </row>
        <row r="2960">
          <cell r="A2960">
            <v>12143263</v>
          </cell>
          <cell r="B2960" t="str">
            <v>G</v>
          </cell>
          <cell r="C2960" t="str">
            <v>MED</v>
          </cell>
          <cell r="D2960" t="str">
            <v>SPED</v>
          </cell>
          <cell r="F2960" t="str">
            <v>ED</v>
          </cell>
          <cell r="G2960">
            <v>36</v>
          </cell>
          <cell r="H2960">
            <v>41405</v>
          </cell>
          <cell r="I2960">
            <v>201320</v>
          </cell>
        </row>
        <row r="2961">
          <cell r="A2961">
            <v>12144470</v>
          </cell>
          <cell r="B2961" t="str">
            <v>U</v>
          </cell>
          <cell r="C2961" t="str">
            <v>BA</v>
          </cell>
          <cell r="D2961" t="str">
            <v>HIST</v>
          </cell>
          <cell r="F2961" t="str">
            <v>HM</v>
          </cell>
          <cell r="G2961">
            <v>123</v>
          </cell>
          <cell r="H2961">
            <v>42222</v>
          </cell>
          <cell r="I2961">
            <v>201540</v>
          </cell>
        </row>
        <row r="2962">
          <cell r="A2962">
            <v>12146703</v>
          </cell>
          <cell r="B2962" t="str">
            <v>U</v>
          </cell>
          <cell r="C2962" t="str">
            <v>BSRC</v>
          </cell>
          <cell r="D2962" t="str">
            <v>RESP</v>
          </cell>
          <cell r="F2962" t="str">
            <v>HH</v>
          </cell>
          <cell r="G2962">
            <v>151</v>
          </cell>
          <cell r="H2962">
            <v>43967</v>
          </cell>
          <cell r="I2962">
            <v>202020</v>
          </cell>
        </row>
        <row r="2963">
          <cell r="A2963">
            <v>12146782</v>
          </cell>
          <cell r="B2963" t="str">
            <v>U</v>
          </cell>
          <cell r="C2963" t="str">
            <v>BA</v>
          </cell>
          <cell r="D2963" t="str">
            <v>INTS</v>
          </cell>
          <cell r="F2963" t="str">
            <v>HM</v>
          </cell>
          <cell r="G2963">
            <v>175</v>
          </cell>
          <cell r="H2963">
            <v>41258</v>
          </cell>
          <cell r="I2963">
            <v>201310</v>
          </cell>
        </row>
        <row r="2964">
          <cell r="A2964">
            <v>12147430</v>
          </cell>
          <cell r="B2964" t="str">
            <v>U</v>
          </cell>
          <cell r="C2964" t="str">
            <v>BSME</v>
          </cell>
          <cell r="D2964" t="str">
            <v>MENG</v>
          </cell>
          <cell r="F2964" t="str">
            <v>SE</v>
          </cell>
          <cell r="G2964">
            <v>155</v>
          </cell>
          <cell r="H2964">
            <v>43596</v>
          </cell>
          <cell r="I2964">
            <v>201920</v>
          </cell>
        </row>
        <row r="2965">
          <cell r="A2965">
            <v>12150621</v>
          </cell>
          <cell r="B2965" t="str">
            <v>U</v>
          </cell>
          <cell r="C2965" t="str">
            <v>BSN</v>
          </cell>
          <cell r="D2965" t="str">
            <v>NURS</v>
          </cell>
          <cell r="F2965" t="str">
            <v>HH</v>
          </cell>
          <cell r="G2965">
            <v>136</v>
          </cell>
          <cell r="H2965">
            <v>43813</v>
          </cell>
          <cell r="I2965">
            <v>202010</v>
          </cell>
        </row>
        <row r="2966">
          <cell r="A2966">
            <v>12151510</v>
          </cell>
          <cell r="B2966" t="str">
            <v>U</v>
          </cell>
          <cell r="C2966" t="str">
            <v>BSRS</v>
          </cell>
          <cell r="D2966" t="str">
            <v>RADS</v>
          </cell>
          <cell r="F2966" t="str">
            <v>HH</v>
          </cell>
          <cell r="G2966">
            <v>135</v>
          </cell>
          <cell r="H2966">
            <v>43596</v>
          </cell>
          <cell r="I2966">
            <v>201920</v>
          </cell>
        </row>
        <row r="2967">
          <cell r="A2967">
            <v>12152970</v>
          </cell>
          <cell r="B2967" t="str">
            <v>U</v>
          </cell>
          <cell r="C2967" t="str">
            <v>BFA</v>
          </cell>
          <cell r="D2967" t="str">
            <v>ART</v>
          </cell>
          <cell r="F2967" t="str">
            <v>FA</v>
          </cell>
          <cell r="G2967">
            <v>143</v>
          </cell>
          <cell r="H2967">
            <v>41986</v>
          </cell>
          <cell r="I2967">
            <v>201510</v>
          </cell>
        </row>
        <row r="2968">
          <cell r="A2968">
            <v>12153206</v>
          </cell>
          <cell r="B2968" t="str">
            <v>U</v>
          </cell>
          <cell r="C2968" t="str">
            <v>BSME</v>
          </cell>
          <cell r="D2968" t="str">
            <v>MENG</v>
          </cell>
          <cell r="F2968" t="str">
            <v>SM</v>
          </cell>
          <cell r="G2968">
            <v>147</v>
          </cell>
          <cell r="H2968">
            <v>41769</v>
          </cell>
          <cell r="I2968">
            <v>201420</v>
          </cell>
        </row>
        <row r="2969">
          <cell r="A2969">
            <v>12153866</v>
          </cell>
          <cell r="B2969" t="str">
            <v>U</v>
          </cell>
          <cell r="C2969" t="str">
            <v>BSN</v>
          </cell>
          <cell r="D2969" t="str">
            <v>NURS</v>
          </cell>
          <cell r="F2969" t="str">
            <v>HH</v>
          </cell>
          <cell r="G2969">
            <v>123</v>
          </cell>
          <cell r="H2969">
            <v>44905</v>
          </cell>
          <cell r="I2969">
            <v>202310</v>
          </cell>
        </row>
        <row r="2970">
          <cell r="A2970">
            <v>12155095</v>
          </cell>
          <cell r="B2970" t="str">
            <v>G</v>
          </cell>
          <cell r="C2970" t="str">
            <v>MED</v>
          </cell>
          <cell r="D2970" t="str">
            <v>SPED</v>
          </cell>
          <cell r="F2970" t="str">
            <v>ED</v>
          </cell>
          <cell r="G2970">
            <v>36</v>
          </cell>
          <cell r="H2970">
            <v>42593</v>
          </cell>
          <cell r="I2970">
            <v>201640</v>
          </cell>
        </row>
        <row r="2971">
          <cell r="A2971">
            <v>12155829</v>
          </cell>
          <cell r="B2971" t="str">
            <v>U</v>
          </cell>
          <cell r="C2971" t="str">
            <v>BSME</v>
          </cell>
          <cell r="D2971" t="str">
            <v>MENG</v>
          </cell>
          <cell r="F2971" t="str">
            <v>SE</v>
          </cell>
          <cell r="G2971">
            <v>235</v>
          </cell>
          <cell r="H2971">
            <v>44317</v>
          </cell>
          <cell r="I2971">
            <v>202120</v>
          </cell>
        </row>
        <row r="2972">
          <cell r="A2972">
            <v>12156122</v>
          </cell>
          <cell r="B2972" t="str">
            <v>U</v>
          </cell>
          <cell r="C2972" t="str">
            <v>BA</v>
          </cell>
          <cell r="D2972" t="str">
            <v>MCOM</v>
          </cell>
          <cell r="F2972" t="str">
            <v>FA</v>
          </cell>
          <cell r="G2972">
            <v>170</v>
          </cell>
          <cell r="H2972">
            <v>41494</v>
          </cell>
          <cell r="I2972">
            <v>201340</v>
          </cell>
        </row>
        <row r="2973">
          <cell r="A2973">
            <v>12158268</v>
          </cell>
          <cell r="B2973" t="str">
            <v>U</v>
          </cell>
          <cell r="C2973" t="str">
            <v>BSN</v>
          </cell>
          <cell r="D2973" t="str">
            <v>NURN</v>
          </cell>
          <cell r="F2973" t="str">
            <v>HH</v>
          </cell>
          <cell r="G2973">
            <v>131</v>
          </cell>
          <cell r="H2973">
            <v>44688</v>
          </cell>
          <cell r="I2973">
            <v>202220</v>
          </cell>
        </row>
        <row r="2974">
          <cell r="A2974">
            <v>12158304</v>
          </cell>
          <cell r="B2974" t="str">
            <v>U</v>
          </cell>
          <cell r="C2974" t="str">
            <v>BS</v>
          </cell>
          <cell r="D2974" t="str">
            <v>PSYC</v>
          </cell>
          <cell r="F2974" t="str">
            <v>HM</v>
          </cell>
          <cell r="G2974">
            <v>122</v>
          </cell>
          <cell r="H2974">
            <v>44688</v>
          </cell>
          <cell r="I2974">
            <v>202220</v>
          </cell>
        </row>
        <row r="2975">
          <cell r="A2975">
            <v>12159214</v>
          </cell>
          <cell r="B2975" t="str">
            <v>U</v>
          </cell>
          <cell r="C2975" t="str">
            <v>BAAS</v>
          </cell>
          <cell r="D2975" t="str">
            <v>BAAS</v>
          </cell>
          <cell r="F2975" t="str">
            <v>ED</v>
          </cell>
          <cell r="G2975">
            <v>121</v>
          </cell>
          <cell r="H2975">
            <v>44905</v>
          </cell>
          <cell r="I2975">
            <v>202310</v>
          </cell>
        </row>
        <row r="2976">
          <cell r="A2976">
            <v>12160379</v>
          </cell>
          <cell r="B2976" t="str">
            <v>U</v>
          </cell>
          <cell r="C2976" t="str">
            <v>BS</v>
          </cell>
          <cell r="D2976" t="str">
            <v>BIOL</v>
          </cell>
          <cell r="F2976" t="str">
            <v>SE</v>
          </cell>
          <cell r="G2976">
            <v>141</v>
          </cell>
          <cell r="H2976">
            <v>43967</v>
          </cell>
          <cell r="I2976">
            <v>202020</v>
          </cell>
        </row>
        <row r="2977">
          <cell r="A2977">
            <v>12160632</v>
          </cell>
          <cell r="B2977" t="str">
            <v>U</v>
          </cell>
          <cell r="C2977" t="str">
            <v>BA</v>
          </cell>
          <cell r="D2977" t="str">
            <v>POLS</v>
          </cell>
          <cell r="F2977" t="str">
            <v>HM</v>
          </cell>
          <cell r="G2977">
            <v>121</v>
          </cell>
          <cell r="H2977">
            <v>44177</v>
          </cell>
          <cell r="I2977">
            <v>202110</v>
          </cell>
        </row>
        <row r="2978">
          <cell r="A2978">
            <v>12161344</v>
          </cell>
          <cell r="B2978" t="str">
            <v>U</v>
          </cell>
          <cell r="C2978" t="str">
            <v>BSN</v>
          </cell>
          <cell r="D2978" t="str">
            <v>NURS</v>
          </cell>
          <cell r="F2978" t="str">
            <v>HH</v>
          </cell>
          <cell r="G2978">
            <v>120</v>
          </cell>
          <cell r="H2978">
            <v>43596</v>
          </cell>
          <cell r="I2978">
            <v>201920</v>
          </cell>
        </row>
        <row r="2979">
          <cell r="A2979">
            <v>12161373</v>
          </cell>
          <cell r="B2979" t="str">
            <v>U</v>
          </cell>
          <cell r="C2979" t="str">
            <v>BSN</v>
          </cell>
          <cell r="D2979" t="str">
            <v>NURS</v>
          </cell>
          <cell r="F2979" t="str">
            <v>HH</v>
          </cell>
          <cell r="G2979">
            <v>154</v>
          </cell>
          <cell r="H2979">
            <v>41258</v>
          </cell>
          <cell r="I2979">
            <v>201310</v>
          </cell>
        </row>
        <row r="2980">
          <cell r="A2980">
            <v>12161443</v>
          </cell>
          <cell r="B2980" t="str">
            <v>G</v>
          </cell>
          <cell r="C2980" t="str">
            <v>MSN</v>
          </cell>
          <cell r="D2980" t="str">
            <v>FNPR</v>
          </cell>
          <cell r="F2980" t="str">
            <v>HH</v>
          </cell>
          <cell r="G2980">
            <v>50</v>
          </cell>
          <cell r="H2980">
            <v>42222</v>
          </cell>
          <cell r="I2980">
            <v>201540</v>
          </cell>
        </row>
        <row r="2981">
          <cell r="A2981">
            <v>12161510</v>
          </cell>
          <cell r="B2981" t="str">
            <v>U</v>
          </cell>
          <cell r="C2981" t="str">
            <v>BS</v>
          </cell>
          <cell r="D2981" t="str">
            <v>BIOL</v>
          </cell>
          <cell r="F2981" t="str">
            <v>SM</v>
          </cell>
          <cell r="G2981">
            <v>140</v>
          </cell>
          <cell r="H2981">
            <v>42593</v>
          </cell>
          <cell r="I2981">
            <v>201640</v>
          </cell>
        </row>
        <row r="2982">
          <cell r="A2982">
            <v>12161644</v>
          </cell>
          <cell r="B2982" t="str">
            <v>U</v>
          </cell>
          <cell r="C2982" t="str">
            <v>BSN</v>
          </cell>
          <cell r="D2982" t="str">
            <v>NURS</v>
          </cell>
          <cell r="F2982" t="str">
            <v>HH</v>
          </cell>
          <cell r="G2982">
            <v>148</v>
          </cell>
          <cell r="H2982">
            <v>42350</v>
          </cell>
          <cell r="I2982">
            <v>201610</v>
          </cell>
        </row>
        <row r="2983">
          <cell r="A2983">
            <v>12162162</v>
          </cell>
          <cell r="B2983" t="str">
            <v>U</v>
          </cell>
          <cell r="C2983" t="str">
            <v>BBA</v>
          </cell>
          <cell r="D2983" t="str">
            <v>MGMT</v>
          </cell>
          <cell r="F2983" t="str">
            <v>BA</v>
          </cell>
          <cell r="G2983">
            <v>124</v>
          </cell>
          <cell r="H2983">
            <v>42721</v>
          </cell>
          <cell r="I2983">
            <v>201710</v>
          </cell>
        </row>
        <row r="2984">
          <cell r="A2984">
            <v>12162283</v>
          </cell>
          <cell r="B2984" t="str">
            <v>U</v>
          </cell>
          <cell r="C2984" t="str">
            <v>BS</v>
          </cell>
          <cell r="D2984" t="str">
            <v>CMPS</v>
          </cell>
          <cell r="F2984" t="str">
            <v>SM</v>
          </cell>
          <cell r="G2984">
            <v>132</v>
          </cell>
          <cell r="H2984">
            <v>41622</v>
          </cell>
          <cell r="I2984">
            <v>201410</v>
          </cell>
        </row>
        <row r="2985">
          <cell r="A2985">
            <v>12162319</v>
          </cell>
          <cell r="B2985" t="str">
            <v>U</v>
          </cell>
          <cell r="C2985" t="str">
            <v>BSW</v>
          </cell>
          <cell r="D2985" t="str">
            <v>SOWK</v>
          </cell>
          <cell r="F2985" t="str">
            <v>HH</v>
          </cell>
          <cell r="G2985">
            <v>128</v>
          </cell>
          <cell r="H2985">
            <v>41405</v>
          </cell>
          <cell r="I2985">
            <v>201320</v>
          </cell>
        </row>
        <row r="2986">
          <cell r="A2986">
            <v>12163405</v>
          </cell>
          <cell r="B2986" t="str">
            <v>U</v>
          </cell>
          <cell r="C2986" t="str">
            <v>BSN</v>
          </cell>
          <cell r="D2986" t="str">
            <v>NURN</v>
          </cell>
          <cell r="F2986" t="str">
            <v>HH</v>
          </cell>
          <cell r="G2986">
            <v>143</v>
          </cell>
          <cell r="H2986">
            <v>44177</v>
          </cell>
          <cell r="I2986">
            <v>202110</v>
          </cell>
        </row>
        <row r="2987">
          <cell r="A2987">
            <v>12163756</v>
          </cell>
          <cell r="B2987" t="str">
            <v>U</v>
          </cell>
          <cell r="C2987" t="str">
            <v>BSCJ</v>
          </cell>
          <cell r="D2987" t="str">
            <v>CRJU</v>
          </cell>
          <cell r="F2987" t="str">
            <v>HH</v>
          </cell>
          <cell r="G2987">
            <v>135</v>
          </cell>
          <cell r="H2987">
            <v>44413</v>
          </cell>
          <cell r="I2987">
            <v>202140</v>
          </cell>
        </row>
        <row r="2988">
          <cell r="A2988">
            <v>12164346</v>
          </cell>
          <cell r="B2988" t="str">
            <v>U</v>
          </cell>
          <cell r="C2988" t="str">
            <v>BBA</v>
          </cell>
          <cell r="D2988" t="str">
            <v>ACCT</v>
          </cell>
          <cell r="F2988" t="str">
            <v>BA</v>
          </cell>
          <cell r="G2988">
            <v>138</v>
          </cell>
          <cell r="H2988">
            <v>42140</v>
          </cell>
          <cell r="I2988">
            <v>201520</v>
          </cell>
        </row>
        <row r="2989">
          <cell r="A2989">
            <v>12165517</v>
          </cell>
          <cell r="B2989" t="str">
            <v>G</v>
          </cell>
          <cell r="C2989" t="str">
            <v>MS</v>
          </cell>
          <cell r="D2989" t="str">
            <v>CMPS</v>
          </cell>
          <cell r="F2989" t="str">
            <v>SM</v>
          </cell>
          <cell r="G2989">
            <v>40</v>
          </cell>
          <cell r="H2989">
            <v>43085</v>
          </cell>
          <cell r="I2989">
            <v>201810</v>
          </cell>
        </row>
        <row r="2990">
          <cell r="A2990">
            <v>12167303</v>
          </cell>
          <cell r="B2990" t="str">
            <v>U</v>
          </cell>
          <cell r="C2990" t="str">
            <v>BBA</v>
          </cell>
          <cell r="D2990" t="str">
            <v>FINC</v>
          </cell>
          <cell r="F2990" t="str">
            <v>BA</v>
          </cell>
          <cell r="G2990">
            <v>132</v>
          </cell>
          <cell r="H2990">
            <v>42140</v>
          </cell>
          <cell r="I2990">
            <v>201520</v>
          </cell>
        </row>
        <row r="2991">
          <cell r="A2991">
            <v>12167670</v>
          </cell>
          <cell r="B2991" t="str">
            <v>U</v>
          </cell>
          <cell r="C2991" t="str">
            <v>BA</v>
          </cell>
          <cell r="D2991" t="str">
            <v>ENGL</v>
          </cell>
          <cell r="F2991" t="str">
            <v>HM</v>
          </cell>
          <cell r="G2991">
            <v>141</v>
          </cell>
          <cell r="H2991">
            <v>42721</v>
          </cell>
          <cell r="I2991">
            <v>201710</v>
          </cell>
        </row>
        <row r="2992">
          <cell r="A2992">
            <v>12167670</v>
          </cell>
          <cell r="B2992" t="str">
            <v>G</v>
          </cell>
          <cell r="C2992" t="str">
            <v>MA</v>
          </cell>
          <cell r="D2992" t="str">
            <v>ENGL</v>
          </cell>
          <cell r="F2992" t="str">
            <v>HM</v>
          </cell>
          <cell r="G2992">
            <v>39</v>
          </cell>
          <cell r="H2992">
            <v>44049</v>
          </cell>
          <cell r="I2992">
            <v>202040</v>
          </cell>
        </row>
        <row r="2993">
          <cell r="A2993">
            <v>12168091</v>
          </cell>
          <cell r="B2993" t="str">
            <v>U</v>
          </cell>
          <cell r="C2993" t="str">
            <v>BSN</v>
          </cell>
          <cell r="D2993" t="str">
            <v>NURN</v>
          </cell>
          <cell r="F2993" t="str">
            <v>HH</v>
          </cell>
          <cell r="G2993">
            <v>122</v>
          </cell>
          <cell r="H2993">
            <v>44777</v>
          </cell>
          <cell r="I2993">
            <v>202240</v>
          </cell>
        </row>
        <row r="2994">
          <cell r="A2994">
            <v>12168375</v>
          </cell>
          <cell r="B2994" t="str">
            <v>U</v>
          </cell>
          <cell r="C2994" t="str">
            <v>BSRS</v>
          </cell>
          <cell r="D2994" t="str">
            <v>RADS</v>
          </cell>
          <cell r="F2994" t="str">
            <v>HH</v>
          </cell>
          <cell r="G2994">
            <v>144</v>
          </cell>
          <cell r="H2994">
            <v>43321</v>
          </cell>
          <cell r="I2994">
            <v>201840</v>
          </cell>
        </row>
        <row r="2995">
          <cell r="A2995">
            <v>12168378</v>
          </cell>
          <cell r="B2995" t="str">
            <v>G</v>
          </cell>
          <cell r="C2995" t="str">
            <v>MED</v>
          </cell>
          <cell r="D2995" t="str">
            <v>EDLE</v>
          </cell>
          <cell r="F2995" t="str">
            <v>ED</v>
          </cell>
          <cell r="G2995">
            <v>39</v>
          </cell>
          <cell r="H2995">
            <v>43321</v>
          </cell>
          <cell r="I2995">
            <v>201840</v>
          </cell>
        </row>
        <row r="2996">
          <cell r="A2996">
            <v>12168447</v>
          </cell>
          <cell r="B2996" t="str">
            <v>U</v>
          </cell>
          <cell r="C2996" t="str">
            <v>BSN</v>
          </cell>
          <cell r="D2996" t="str">
            <v>NURN</v>
          </cell>
          <cell r="F2996" t="str">
            <v>HH</v>
          </cell>
          <cell r="G2996">
            <v>151</v>
          </cell>
          <cell r="H2996">
            <v>44413</v>
          </cell>
          <cell r="I2996">
            <v>202140</v>
          </cell>
        </row>
        <row r="2997">
          <cell r="A2997">
            <v>12168958</v>
          </cell>
          <cell r="B2997" t="str">
            <v>U</v>
          </cell>
          <cell r="C2997" t="str">
            <v>BAAS</v>
          </cell>
          <cell r="D2997" t="str">
            <v>BAAS</v>
          </cell>
          <cell r="F2997" t="str">
            <v>ED</v>
          </cell>
          <cell r="G2997">
            <v>124.31</v>
          </cell>
          <cell r="H2997">
            <v>42350</v>
          </cell>
          <cell r="I2997">
            <v>201610</v>
          </cell>
        </row>
        <row r="2998">
          <cell r="A2998">
            <v>12169425</v>
          </cell>
          <cell r="B2998" t="str">
            <v>U</v>
          </cell>
          <cell r="C2998" t="str">
            <v>BSRC</v>
          </cell>
          <cell r="D2998" t="str">
            <v>RESP</v>
          </cell>
          <cell r="F2998" t="str">
            <v>HH</v>
          </cell>
          <cell r="G2998">
            <v>167</v>
          </cell>
          <cell r="H2998">
            <v>41858</v>
          </cell>
          <cell r="I2998">
            <v>201440</v>
          </cell>
        </row>
        <row r="2999">
          <cell r="A2999">
            <v>12169616</v>
          </cell>
          <cell r="B2999" t="str">
            <v>U</v>
          </cell>
          <cell r="C2999" t="str">
            <v>BSEP</v>
          </cell>
          <cell r="D2999" t="str">
            <v>EXPH</v>
          </cell>
          <cell r="F2999" t="str">
            <v>HH</v>
          </cell>
          <cell r="G2999">
            <v>155</v>
          </cell>
          <cell r="H2999">
            <v>42504</v>
          </cell>
          <cell r="I2999">
            <v>201620</v>
          </cell>
        </row>
        <row r="3000">
          <cell r="A3000">
            <v>12170471</v>
          </cell>
          <cell r="B3000" t="str">
            <v>U</v>
          </cell>
          <cell r="C3000" t="str">
            <v>BSDH</v>
          </cell>
          <cell r="D3000" t="str">
            <v>DNHY</v>
          </cell>
          <cell r="F3000" t="str">
            <v>HH</v>
          </cell>
          <cell r="G3000">
            <v>142</v>
          </cell>
          <cell r="H3000">
            <v>42868</v>
          </cell>
          <cell r="I3000">
            <v>201720</v>
          </cell>
        </row>
        <row r="3001">
          <cell r="A3001">
            <v>12171231</v>
          </cell>
          <cell r="B3001" t="str">
            <v>U</v>
          </cell>
          <cell r="C3001" t="str">
            <v>BSN</v>
          </cell>
          <cell r="D3001" t="str">
            <v>NURS</v>
          </cell>
          <cell r="F3001" t="str">
            <v>HH</v>
          </cell>
          <cell r="G3001">
            <v>165</v>
          </cell>
          <cell r="H3001">
            <v>43967</v>
          </cell>
          <cell r="I3001">
            <v>202020</v>
          </cell>
        </row>
        <row r="3002">
          <cell r="A3002">
            <v>12172685</v>
          </cell>
          <cell r="B3002" t="str">
            <v>U</v>
          </cell>
          <cell r="C3002" t="str">
            <v>BSN</v>
          </cell>
          <cell r="D3002" t="str">
            <v>NURS</v>
          </cell>
          <cell r="F3002" t="str">
            <v>HH</v>
          </cell>
          <cell r="G3002">
            <v>136</v>
          </cell>
          <cell r="H3002">
            <v>43596</v>
          </cell>
          <cell r="I3002">
            <v>201920</v>
          </cell>
        </row>
        <row r="3003">
          <cell r="A3003">
            <v>12172932</v>
          </cell>
          <cell r="B3003" t="str">
            <v>G</v>
          </cell>
          <cell r="C3003" t="str">
            <v>MBA</v>
          </cell>
          <cell r="D3003" t="str">
            <v>BUAD</v>
          </cell>
          <cell r="F3003" t="str">
            <v>BA</v>
          </cell>
          <cell r="G3003">
            <v>33</v>
          </cell>
          <cell r="H3003">
            <v>42957</v>
          </cell>
          <cell r="I3003">
            <v>201740</v>
          </cell>
        </row>
        <row r="3004">
          <cell r="A3004">
            <v>12173018</v>
          </cell>
          <cell r="B3004" t="str">
            <v>U</v>
          </cell>
          <cell r="C3004" t="str">
            <v>BBA</v>
          </cell>
          <cell r="D3004" t="str">
            <v>FINC</v>
          </cell>
          <cell r="F3004" t="str">
            <v>BA</v>
          </cell>
          <cell r="G3004">
            <v>145</v>
          </cell>
          <cell r="H3004">
            <v>42504</v>
          </cell>
          <cell r="I3004">
            <v>201620</v>
          </cell>
        </row>
        <row r="3005">
          <cell r="A3005">
            <v>12173951</v>
          </cell>
          <cell r="B3005" t="str">
            <v>U</v>
          </cell>
          <cell r="C3005" t="str">
            <v>BBA</v>
          </cell>
          <cell r="D3005" t="str">
            <v>ECON</v>
          </cell>
          <cell r="F3005" t="str">
            <v>BA</v>
          </cell>
          <cell r="G3005">
            <v>234</v>
          </cell>
          <cell r="H3005">
            <v>41622</v>
          </cell>
          <cell r="I3005">
            <v>201410</v>
          </cell>
        </row>
        <row r="3006">
          <cell r="A3006">
            <v>12174138</v>
          </cell>
          <cell r="B3006" t="str">
            <v>U</v>
          </cell>
          <cell r="C3006" t="str">
            <v>BSN</v>
          </cell>
          <cell r="D3006" t="str">
            <v>NURN</v>
          </cell>
          <cell r="F3006" t="str">
            <v>HH</v>
          </cell>
          <cell r="G3006">
            <v>142</v>
          </cell>
          <cell r="H3006">
            <v>44905</v>
          </cell>
          <cell r="I3006">
            <v>202310</v>
          </cell>
        </row>
        <row r="3007">
          <cell r="A3007">
            <v>12174922</v>
          </cell>
          <cell r="B3007" t="str">
            <v>U</v>
          </cell>
          <cell r="C3007" t="str">
            <v>BSME</v>
          </cell>
          <cell r="D3007" t="str">
            <v>MENG</v>
          </cell>
          <cell r="F3007" t="str">
            <v>SM</v>
          </cell>
          <cell r="G3007">
            <v>161</v>
          </cell>
          <cell r="H3007">
            <v>43232</v>
          </cell>
          <cell r="I3007">
            <v>201820</v>
          </cell>
        </row>
        <row r="3008">
          <cell r="A3008">
            <v>12176138</v>
          </cell>
          <cell r="B3008" t="str">
            <v>U</v>
          </cell>
          <cell r="C3008" t="str">
            <v>BBA</v>
          </cell>
          <cell r="D3008" t="str">
            <v>ACCT</v>
          </cell>
          <cell r="E3008" t="str">
            <v>FINC</v>
          </cell>
          <cell r="F3008" t="str">
            <v>BA</v>
          </cell>
          <cell r="G3008">
            <v>145</v>
          </cell>
          <cell r="H3008">
            <v>44905</v>
          </cell>
          <cell r="I3008">
            <v>202310</v>
          </cell>
        </row>
        <row r="3009">
          <cell r="A3009">
            <v>12176985</v>
          </cell>
          <cell r="B3009" t="str">
            <v>U</v>
          </cell>
          <cell r="C3009" t="str">
            <v>BS</v>
          </cell>
          <cell r="D3009" t="str">
            <v>BIOL</v>
          </cell>
          <cell r="F3009" t="str">
            <v>SE</v>
          </cell>
          <cell r="G3009">
            <v>125</v>
          </cell>
          <cell r="H3009">
            <v>44177</v>
          </cell>
          <cell r="I3009">
            <v>202110</v>
          </cell>
        </row>
        <row r="3010">
          <cell r="A3010">
            <v>12177454</v>
          </cell>
          <cell r="B3010" t="str">
            <v>U</v>
          </cell>
          <cell r="C3010" t="str">
            <v>BBA</v>
          </cell>
          <cell r="D3010" t="str">
            <v>FINC</v>
          </cell>
          <cell r="F3010" t="str">
            <v>BA</v>
          </cell>
          <cell r="G3010">
            <v>152</v>
          </cell>
          <cell r="H3010">
            <v>43967</v>
          </cell>
          <cell r="I3010">
            <v>202020</v>
          </cell>
        </row>
        <row r="3011">
          <cell r="A3011">
            <v>12178973</v>
          </cell>
          <cell r="B3011" t="str">
            <v>U</v>
          </cell>
          <cell r="C3011" t="str">
            <v>BBA</v>
          </cell>
          <cell r="D3011" t="str">
            <v>MGMT</v>
          </cell>
          <cell r="F3011" t="str">
            <v>BA</v>
          </cell>
          <cell r="G3011">
            <v>143</v>
          </cell>
          <cell r="H3011">
            <v>44905</v>
          </cell>
          <cell r="I3011">
            <v>202310</v>
          </cell>
        </row>
        <row r="3012">
          <cell r="A3012">
            <v>12179174</v>
          </cell>
          <cell r="B3012" t="str">
            <v>U</v>
          </cell>
          <cell r="C3012" t="str">
            <v>BBA</v>
          </cell>
          <cell r="D3012" t="str">
            <v>FINC</v>
          </cell>
          <cell r="F3012" t="str">
            <v>BA</v>
          </cell>
          <cell r="G3012">
            <v>220</v>
          </cell>
          <cell r="H3012">
            <v>44541</v>
          </cell>
          <cell r="I3012">
            <v>202210</v>
          </cell>
        </row>
        <row r="3013">
          <cell r="A3013">
            <v>12179688</v>
          </cell>
          <cell r="B3013" t="str">
            <v>U</v>
          </cell>
          <cell r="C3013" t="str">
            <v>BSRT</v>
          </cell>
          <cell r="D3013" t="str">
            <v>RADT</v>
          </cell>
          <cell r="F3013" t="str">
            <v>HH</v>
          </cell>
          <cell r="G3013">
            <v>178</v>
          </cell>
          <cell r="H3013">
            <v>43596</v>
          </cell>
          <cell r="I3013">
            <v>201920</v>
          </cell>
        </row>
        <row r="3014">
          <cell r="A3014">
            <v>12181142</v>
          </cell>
          <cell r="B3014" t="str">
            <v>U</v>
          </cell>
          <cell r="C3014" t="str">
            <v>BSME</v>
          </cell>
          <cell r="D3014" t="str">
            <v>MENG</v>
          </cell>
          <cell r="F3014" t="str">
            <v>SM</v>
          </cell>
          <cell r="G3014">
            <v>155</v>
          </cell>
          <cell r="H3014">
            <v>42868</v>
          </cell>
          <cell r="I3014">
            <v>201720</v>
          </cell>
        </row>
        <row r="3015">
          <cell r="A3015">
            <v>12183241</v>
          </cell>
          <cell r="B3015" t="str">
            <v>U</v>
          </cell>
          <cell r="C3015" t="str">
            <v>BSN</v>
          </cell>
          <cell r="D3015" t="str">
            <v>NURS</v>
          </cell>
          <cell r="F3015" t="str">
            <v>HH</v>
          </cell>
          <cell r="G3015">
            <v>144</v>
          </cell>
          <cell r="H3015">
            <v>42140</v>
          </cell>
          <cell r="I3015">
            <v>201520</v>
          </cell>
        </row>
        <row r="3016">
          <cell r="A3016">
            <v>12183624</v>
          </cell>
          <cell r="B3016" t="str">
            <v>G</v>
          </cell>
          <cell r="C3016" t="str">
            <v>MBA</v>
          </cell>
          <cell r="D3016" t="str">
            <v>BUAD</v>
          </cell>
          <cell r="F3016" t="str">
            <v>BA</v>
          </cell>
          <cell r="G3016">
            <v>33</v>
          </cell>
          <cell r="H3016">
            <v>41405</v>
          </cell>
          <cell r="I3016">
            <v>201320</v>
          </cell>
        </row>
        <row r="3017">
          <cell r="A3017">
            <v>12185257</v>
          </cell>
          <cell r="B3017" t="str">
            <v>U</v>
          </cell>
          <cell r="C3017" t="str">
            <v>BSN</v>
          </cell>
          <cell r="D3017" t="str">
            <v>NURA</v>
          </cell>
          <cell r="F3017" t="str">
            <v>HH</v>
          </cell>
          <cell r="G3017">
            <v>241</v>
          </cell>
          <cell r="H3017">
            <v>42593</v>
          </cell>
          <cell r="I3017">
            <v>201640</v>
          </cell>
        </row>
        <row r="3018">
          <cell r="A3018">
            <v>12185862</v>
          </cell>
          <cell r="B3018" t="str">
            <v>U</v>
          </cell>
          <cell r="C3018" t="str">
            <v>BBA</v>
          </cell>
          <cell r="D3018" t="str">
            <v>MGMT</v>
          </cell>
          <cell r="F3018" t="str">
            <v>BA</v>
          </cell>
          <cell r="G3018">
            <v>134</v>
          </cell>
          <cell r="H3018">
            <v>42957</v>
          </cell>
          <cell r="I3018">
            <v>201740</v>
          </cell>
        </row>
        <row r="3019">
          <cell r="A3019">
            <v>12186410</v>
          </cell>
          <cell r="B3019" t="str">
            <v>U</v>
          </cell>
          <cell r="C3019" t="str">
            <v>BSN</v>
          </cell>
          <cell r="D3019" t="str">
            <v>NURS</v>
          </cell>
          <cell r="F3019" t="str">
            <v>HH</v>
          </cell>
          <cell r="G3019">
            <v>170</v>
          </cell>
          <cell r="H3019">
            <v>41258</v>
          </cell>
          <cell r="I3019">
            <v>201310</v>
          </cell>
        </row>
        <row r="3020">
          <cell r="A3020">
            <v>12187202</v>
          </cell>
          <cell r="B3020" t="str">
            <v>U</v>
          </cell>
          <cell r="C3020" t="str">
            <v>BA</v>
          </cell>
          <cell r="D3020" t="str">
            <v>GLBS</v>
          </cell>
          <cell r="F3020" t="str">
            <v>HM</v>
          </cell>
          <cell r="G3020">
            <v>126</v>
          </cell>
          <cell r="H3020">
            <v>44688</v>
          </cell>
          <cell r="I3020">
            <v>202220</v>
          </cell>
        </row>
        <row r="3021">
          <cell r="A3021">
            <v>12187886</v>
          </cell>
          <cell r="B3021" t="str">
            <v>G</v>
          </cell>
          <cell r="C3021" t="str">
            <v>MS</v>
          </cell>
          <cell r="D3021" t="str">
            <v>CMPS</v>
          </cell>
          <cell r="F3021" t="str">
            <v>SM</v>
          </cell>
          <cell r="G3021">
            <v>37</v>
          </cell>
          <cell r="H3021">
            <v>42721</v>
          </cell>
          <cell r="I3021">
            <v>201710</v>
          </cell>
        </row>
        <row r="3022">
          <cell r="A3022">
            <v>12188235</v>
          </cell>
          <cell r="B3022" t="str">
            <v>U</v>
          </cell>
          <cell r="C3022" t="str">
            <v>BSN</v>
          </cell>
          <cell r="D3022" t="str">
            <v>NURS</v>
          </cell>
          <cell r="F3022" t="str">
            <v>HH</v>
          </cell>
          <cell r="G3022">
            <v>140</v>
          </cell>
          <cell r="H3022">
            <v>41986</v>
          </cell>
          <cell r="I3022">
            <v>201510</v>
          </cell>
        </row>
        <row r="3023">
          <cell r="A3023">
            <v>12189102</v>
          </cell>
          <cell r="B3023" t="str">
            <v>U</v>
          </cell>
          <cell r="C3023" t="str">
            <v>BSRS</v>
          </cell>
          <cell r="D3023" t="str">
            <v>RADS</v>
          </cell>
          <cell r="F3023" t="str">
            <v>HH</v>
          </cell>
          <cell r="G3023">
            <v>139</v>
          </cell>
          <cell r="H3023">
            <v>42868</v>
          </cell>
          <cell r="I3023">
            <v>201720</v>
          </cell>
        </row>
        <row r="3024">
          <cell r="A3024">
            <v>12189102</v>
          </cell>
          <cell r="B3024" t="str">
            <v>G</v>
          </cell>
          <cell r="C3024" t="str">
            <v>MSRS</v>
          </cell>
          <cell r="D3024" t="str">
            <v>RADA</v>
          </cell>
          <cell r="F3024" t="str">
            <v>HH</v>
          </cell>
          <cell r="G3024">
            <v>49</v>
          </cell>
          <cell r="H3024">
            <v>43685</v>
          </cell>
          <cell r="I3024">
            <v>201940</v>
          </cell>
        </row>
        <row r="3025">
          <cell r="A3025">
            <v>12189312</v>
          </cell>
          <cell r="B3025" t="str">
            <v>U</v>
          </cell>
          <cell r="C3025" t="str">
            <v>BFA</v>
          </cell>
          <cell r="D3025" t="str">
            <v>THEA</v>
          </cell>
          <cell r="E3025" t="str">
            <v>POLS</v>
          </cell>
          <cell r="F3025" t="str">
            <v>FA</v>
          </cell>
          <cell r="G3025">
            <v>147</v>
          </cell>
          <cell r="H3025">
            <v>43596</v>
          </cell>
          <cell r="I3025">
            <v>201920</v>
          </cell>
        </row>
        <row r="3026">
          <cell r="A3026">
            <v>12189870</v>
          </cell>
          <cell r="B3026" t="str">
            <v>U</v>
          </cell>
          <cell r="C3026" t="str">
            <v>BAAS</v>
          </cell>
          <cell r="D3026" t="str">
            <v>BAAS</v>
          </cell>
          <cell r="F3026" t="str">
            <v>ED</v>
          </cell>
          <cell r="G3026">
            <v>128</v>
          </cell>
          <cell r="H3026">
            <v>43813</v>
          </cell>
          <cell r="I3026">
            <v>202010</v>
          </cell>
        </row>
        <row r="3027">
          <cell r="A3027">
            <v>12189921</v>
          </cell>
          <cell r="B3027" t="str">
            <v>U</v>
          </cell>
          <cell r="C3027" t="str">
            <v>BS</v>
          </cell>
          <cell r="D3027" t="str">
            <v>GEOE</v>
          </cell>
          <cell r="F3027" t="str">
            <v>SE</v>
          </cell>
          <cell r="G3027">
            <v>154</v>
          </cell>
          <cell r="H3027">
            <v>44905</v>
          </cell>
          <cell r="I3027">
            <v>202310</v>
          </cell>
        </row>
        <row r="3028">
          <cell r="A3028">
            <v>12190181</v>
          </cell>
          <cell r="B3028" t="str">
            <v>U</v>
          </cell>
          <cell r="C3028" t="str">
            <v>BSRC</v>
          </cell>
          <cell r="D3028" t="str">
            <v>RESP</v>
          </cell>
          <cell r="F3028" t="str">
            <v>HH</v>
          </cell>
          <cell r="G3028">
            <v>138</v>
          </cell>
          <cell r="H3028">
            <v>43232</v>
          </cell>
          <cell r="I3028">
            <v>201820</v>
          </cell>
        </row>
        <row r="3029">
          <cell r="A3029">
            <v>12192161</v>
          </cell>
          <cell r="B3029" t="str">
            <v>U</v>
          </cell>
          <cell r="C3029" t="str">
            <v>BAAS</v>
          </cell>
          <cell r="D3029" t="str">
            <v>BAAS</v>
          </cell>
          <cell r="F3029" t="str">
            <v>ED</v>
          </cell>
          <cell r="G3029">
            <v>120</v>
          </cell>
          <cell r="H3029">
            <v>44177</v>
          </cell>
          <cell r="I3029">
            <v>202110</v>
          </cell>
        </row>
        <row r="3030">
          <cell r="A3030">
            <v>12192962</v>
          </cell>
          <cell r="B3030" t="str">
            <v>U</v>
          </cell>
          <cell r="C3030" t="str">
            <v>BBA</v>
          </cell>
          <cell r="D3030" t="str">
            <v>MGMT</v>
          </cell>
          <cell r="F3030" t="str">
            <v>BA</v>
          </cell>
          <cell r="G3030">
            <v>140</v>
          </cell>
          <cell r="H3030">
            <v>41986</v>
          </cell>
          <cell r="I3030">
            <v>201510</v>
          </cell>
        </row>
        <row r="3031">
          <cell r="A3031">
            <v>12194561</v>
          </cell>
          <cell r="B3031" t="str">
            <v>U</v>
          </cell>
          <cell r="C3031" t="str">
            <v>BBA</v>
          </cell>
          <cell r="D3031" t="str">
            <v>MKTG</v>
          </cell>
          <cell r="F3031" t="str">
            <v>BA</v>
          </cell>
          <cell r="G3031">
            <v>127</v>
          </cell>
          <cell r="H3031">
            <v>41258</v>
          </cell>
          <cell r="I3031">
            <v>201310</v>
          </cell>
        </row>
        <row r="3032">
          <cell r="A3032">
            <v>12195632</v>
          </cell>
          <cell r="B3032" t="str">
            <v>G</v>
          </cell>
          <cell r="C3032" t="str">
            <v>MS</v>
          </cell>
          <cell r="D3032" t="str">
            <v>CMPS</v>
          </cell>
          <cell r="F3032" t="str">
            <v>SM</v>
          </cell>
          <cell r="G3032">
            <v>39</v>
          </cell>
          <cell r="H3032">
            <v>42957</v>
          </cell>
          <cell r="I3032">
            <v>201740</v>
          </cell>
        </row>
        <row r="3033">
          <cell r="A3033">
            <v>12196812</v>
          </cell>
          <cell r="B3033" t="str">
            <v>U</v>
          </cell>
          <cell r="C3033" t="str">
            <v>BAAS</v>
          </cell>
          <cell r="D3033" t="str">
            <v>BAAS</v>
          </cell>
          <cell r="F3033" t="str">
            <v>ED</v>
          </cell>
          <cell r="G3033">
            <v>124</v>
          </cell>
          <cell r="H3033">
            <v>43449</v>
          </cell>
          <cell r="I3033">
            <v>201910</v>
          </cell>
        </row>
        <row r="3034">
          <cell r="A3034">
            <v>12197523</v>
          </cell>
          <cell r="B3034" t="str">
            <v>U</v>
          </cell>
          <cell r="C3034" t="str">
            <v>BSME</v>
          </cell>
          <cell r="D3034" t="str">
            <v>MENG</v>
          </cell>
          <cell r="F3034" t="str">
            <v>SM</v>
          </cell>
          <cell r="G3034">
            <v>224</v>
          </cell>
          <cell r="H3034">
            <v>43232</v>
          </cell>
          <cell r="I3034">
            <v>201820</v>
          </cell>
        </row>
        <row r="3035">
          <cell r="A3035">
            <v>12197523</v>
          </cell>
          <cell r="B3035" t="str">
            <v>U</v>
          </cell>
          <cell r="C3035" t="str">
            <v>BM</v>
          </cell>
          <cell r="D3035" t="str">
            <v>MUSC</v>
          </cell>
          <cell r="F3035" t="str">
            <v>FA</v>
          </cell>
          <cell r="G3035">
            <v>224</v>
          </cell>
          <cell r="H3035">
            <v>43232</v>
          </cell>
          <cell r="I3035">
            <v>201820</v>
          </cell>
        </row>
        <row r="3036">
          <cell r="A3036">
            <v>12197922</v>
          </cell>
          <cell r="B3036" t="str">
            <v>U</v>
          </cell>
          <cell r="C3036" t="str">
            <v>BAAS</v>
          </cell>
          <cell r="D3036" t="str">
            <v>BAAS</v>
          </cell>
          <cell r="F3036" t="str">
            <v>ED</v>
          </cell>
          <cell r="G3036">
            <v>141</v>
          </cell>
          <cell r="H3036">
            <v>44049</v>
          </cell>
          <cell r="I3036">
            <v>202040</v>
          </cell>
        </row>
        <row r="3037">
          <cell r="A3037">
            <v>12198051</v>
          </cell>
          <cell r="B3037" t="str">
            <v>U</v>
          </cell>
          <cell r="C3037" t="str">
            <v>BSIS</v>
          </cell>
          <cell r="D3037" t="str">
            <v>ECE6</v>
          </cell>
          <cell r="F3037" t="str">
            <v>ED</v>
          </cell>
          <cell r="G3037">
            <v>150</v>
          </cell>
          <cell r="H3037">
            <v>43596</v>
          </cell>
          <cell r="I3037">
            <v>201920</v>
          </cell>
        </row>
        <row r="3038">
          <cell r="A3038">
            <v>12198472</v>
          </cell>
          <cell r="B3038" t="str">
            <v>U</v>
          </cell>
          <cell r="C3038" t="str">
            <v>BBA</v>
          </cell>
          <cell r="D3038" t="str">
            <v>ACCT</v>
          </cell>
          <cell r="F3038" t="str">
            <v>BA</v>
          </cell>
          <cell r="G3038">
            <v>131</v>
          </cell>
          <cell r="H3038">
            <v>41405</v>
          </cell>
          <cell r="I3038">
            <v>201320</v>
          </cell>
        </row>
        <row r="3039">
          <cell r="A3039">
            <v>12199899</v>
          </cell>
          <cell r="B3039" t="str">
            <v>U</v>
          </cell>
          <cell r="C3039" t="str">
            <v>BSN</v>
          </cell>
          <cell r="D3039" t="str">
            <v>NURS</v>
          </cell>
          <cell r="F3039" t="str">
            <v>HH</v>
          </cell>
          <cell r="G3039">
            <v>153</v>
          </cell>
          <cell r="H3039">
            <v>42350</v>
          </cell>
          <cell r="I3039">
            <v>201610</v>
          </cell>
        </row>
        <row r="3040">
          <cell r="A3040">
            <v>12200028</v>
          </cell>
          <cell r="B3040" t="str">
            <v>U</v>
          </cell>
          <cell r="C3040" t="str">
            <v>BSN</v>
          </cell>
          <cell r="D3040" t="str">
            <v>NURS</v>
          </cell>
          <cell r="F3040" t="str">
            <v>HH</v>
          </cell>
          <cell r="G3040">
            <v>135</v>
          </cell>
          <cell r="H3040">
            <v>43449</v>
          </cell>
          <cell r="I3040">
            <v>201910</v>
          </cell>
        </row>
        <row r="3041">
          <cell r="A3041">
            <v>12200145</v>
          </cell>
          <cell r="B3041" t="str">
            <v>U</v>
          </cell>
          <cell r="C3041" t="str">
            <v>BSN</v>
          </cell>
          <cell r="D3041" t="str">
            <v>NURS</v>
          </cell>
          <cell r="F3041" t="str">
            <v>HH</v>
          </cell>
          <cell r="G3041">
            <v>196</v>
          </cell>
          <cell r="H3041">
            <v>44177</v>
          </cell>
          <cell r="I3041">
            <v>202110</v>
          </cell>
        </row>
        <row r="3042">
          <cell r="A3042">
            <v>12201093</v>
          </cell>
          <cell r="B3042" t="str">
            <v>U</v>
          </cell>
          <cell r="C3042" t="str">
            <v>BBA</v>
          </cell>
          <cell r="D3042" t="str">
            <v>MKTG</v>
          </cell>
          <cell r="F3042" t="str">
            <v>BA</v>
          </cell>
          <cell r="G3042">
            <v>125</v>
          </cell>
          <cell r="H3042">
            <v>41986</v>
          </cell>
          <cell r="I3042">
            <v>201510</v>
          </cell>
        </row>
        <row r="3043">
          <cell r="A3043">
            <v>12201952</v>
          </cell>
          <cell r="B3043" t="str">
            <v>U</v>
          </cell>
          <cell r="C3043" t="str">
            <v>BA</v>
          </cell>
          <cell r="D3043" t="str">
            <v>POLS</v>
          </cell>
          <cell r="F3043" t="str">
            <v>HM</v>
          </cell>
          <cell r="G3043">
            <v>123</v>
          </cell>
          <cell r="H3043">
            <v>42593</v>
          </cell>
          <cell r="I3043">
            <v>201640</v>
          </cell>
        </row>
        <row r="3044">
          <cell r="A3044">
            <v>12202434</v>
          </cell>
          <cell r="B3044" t="str">
            <v>U</v>
          </cell>
          <cell r="C3044" t="str">
            <v>BS</v>
          </cell>
          <cell r="D3044" t="str">
            <v>KNES</v>
          </cell>
          <cell r="F3044" t="str">
            <v>ED</v>
          </cell>
          <cell r="G3044">
            <v>122</v>
          </cell>
          <cell r="H3044">
            <v>42350</v>
          </cell>
          <cell r="I3044">
            <v>201610</v>
          </cell>
        </row>
        <row r="3045">
          <cell r="A3045">
            <v>12203426</v>
          </cell>
          <cell r="B3045" t="str">
            <v>U</v>
          </cell>
          <cell r="C3045" t="str">
            <v>BBA</v>
          </cell>
          <cell r="D3045" t="str">
            <v>ACCT</v>
          </cell>
          <cell r="F3045" t="str">
            <v>BA</v>
          </cell>
          <cell r="G3045">
            <v>122</v>
          </cell>
          <cell r="H3045">
            <v>44688</v>
          </cell>
          <cell r="I3045">
            <v>202220</v>
          </cell>
        </row>
        <row r="3046">
          <cell r="A3046">
            <v>12205580</v>
          </cell>
          <cell r="B3046" t="str">
            <v>U</v>
          </cell>
          <cell r="C3046" t="str">
            <v>BSN</v>
          </cell>
          <cell r="D3046" t="str">
            <v>NURS</v>
          </cell>
          <cell r="F3046" t="str">
            <v>HH</v>
          </cell>
          <cell r="G3046">
            <v>139</v>
          </cell>
          <cell r="H3046">
            <v>43596</v>
          </cell>
          <cell r="I3046">
            <v>201920</v>
          </cell>
        </row>
        <row r="3047">
          <cell r="A3047">
            <v>12206476</v>
          </cell>
          <cell r="B3047" t="str">
            <v>U</v>
          </cell>
          <cell r="C3047" t="str">
            <v>BSRS</v>
          </cell>
          <cell r="D3047" t="str">
            <v>RADS</v>
          </cell>
          <cell r="F3047" t="str">
            <v>HH</v>
          </cell>
          <cell r="G3047">
            <v>134</v>
          </cell>
          <cell r="H3047">
            <v>42222</v>
          </cell>
          <cell r="I3047">
            <v>201540</v>
          </cell>
        </row>
        <row r="3048">
          <cell r="A3048">
            <v>12207246</v>
          </cell>
          <cell r="B3048" t="str">
            <v>U</v>
          </cell>
          <cell r="C3048" t="str">
            <v>BA</v>
          </cell>
          <cell r="D3048" t="str">
            <v>POLS</v>
          </cell>
          <cell r="F3048" t="str">
            <v>HM</v>
          </cell>
          <cell r="G3048">
            <v>122</v>
          </cell>
          <cell r="H3048">
            <v>44688</v>
          </cell>
          <cell r="I3048">
            <v>202220</v>
          </cell>
        </row>
        <row r="3049">
          <cell r="A3049">
            <v>12207252</v>
          </cell>
          <cell r="B3049" t="str">
            <v>U</v>
          </cell>
          <cell r="C3049" t="str">
            <v>BSAT</v>
          </cell>
          <cell r="D3049" t="str">
            <v>ATRN</v>
          </cell>
          <cell r="F3049" t="str">
            <v>HH</v>
          </cell>
          <cell r="G3049">
            <v>126</v>
          </cell>
          <cell r="H3049">
            <v>44317</v>
          </cell>
          <cell r="I3049">
            <v>202120</v>
          </cell>
        </row>
        <row r="3050">
          <cell r="A3050">
            <v>12209181</v>
          </cell>
          <cell r="B3050" t="str">
            <v>U</v>
          </cell>
          <cell r="C3050" t="str">
            <v>BSME</v>
          </cell>
          <cell r="D3050" t="str">
            <v>MENG</v>
          </cell>
          <cell r="F3050" t="str">
            <v>SM</v>
          </cell>
          <cell r="G3050">
            <v>169</v>
          </cell>
          <cell r="H3050">
            <v>42140</v>
          </cell>
          <cell r="I3050">
            <v>201520</v>
          </cell>
        </row>
        <row r="3051">
          <cell r="A3051">
            <v>12209569</v>
          </cell>
          <cell r="B3051" t="str">
            <v>U</v>
          </cell>
          <cell r="C3051" t="str">
            <v>BSN</v>
          </cell>
          <cell r="D3051" t="str">
            <v>NURS</v>
          </cell>
          <cell r="F3051" t="str">
            <v>HH</v>
          </cell>
          <cell r="G3051">
            <v>131</v>
          </cell>
          <cell r="H3051">
            <v>43967</v>
          </cell>
          <cell r="I3051">
            <v>202020</v>
          </cell>
        </row>
        <row r="3052">
          <cell r="A3052">
            <v>12209750</v>
          </cell>
          <cell r="B3052" t="str">
            <v>G</v>
          </cell>
          <cell r="C3052" t="str">
            <v>MS</v>
          </cell>
          <cell r="D3052" t="str">
            <v>GEOS</v>
          </cell>
          <cell r="F3052" t="str">
            <v>SE</v>
          </cell>
          <cell r="G3052">
            <v>34</v>
          </cell>
          <cell r="H3052">
            <v>43967</v>
          </cell>
          <cell r="I3052">
            <v>202020</v>
          </cell>
        </row>
        <row r="3053">
          <cell r="A3053">
            <v>12210505</v>
          </cell>
          <cell r="B3053" t="str">
            <v>U</v>
          </cell>
          <cell r="C3053" t="str">
            <v>BBA</v>
          </cell>
          <cell r="D3053" t="str">
            <v>FINC</v>
          </cell>
          <cell r="E3053" t="str">
            <v>ECON</v>
          </cell>
          <cell r="F3053" t="str">
            <v>BA</v>
          </cell>
          <cell r="G3053">
            <v>163</v>
          </cell>
          <cell r="H3053">
            <v>44905</v>
          </cell>
          <cell r="I3053">
            <v>202310</v>
          </cell>
        </row>
        <row r="3054">
          <cell r="A3054">
            <v>12211078</v>
          </cell>
          <cell r="B3054" t="str">
            <v>U</v>
          </cell>
          <cell r="C3054" t="str">
            <v>BSN</v>
          </cell>
          <cell r="D3054" t="str">
            <v>NURN</v>
          </cell>
          <cell r="F3054" t="str">
            <v>HH</v>
          </cell>
          <cell r="G3054">
            <v>134</v>
          </cell>
          <cell r="H3054">
            <v>43596</v>
          </cell>
          <cell r="I3054">
            <v>201920</v>
          </cell>
        </row>
        <row r="3055">
          <cell r="A3055">
            <v>12211078</v>
          </cell>
          <cell r="B3055" t="str">
            <v>G</v>
          </cell>
          <cell r="C3055" t="str">
            <v>MSN</v>
          </cell>
          <cell r="D3055" t="str">
            <v>FNPR</v>
          </cell>
          <cell r="F3055" t="str">
            <v>HH</v>
          </cell>
          <cell r="G3055">
            <v>48</v>
          </cell>
          <cell r="H3055">
            <v>44777</v>
          </cell>
          <cell r="I3055">
            <v>202240</v>
          </cell>
        </row>
        <row r="3056">
          <cell r="A3056">
            <v>12211281</v>
          </cell>
          <cell r="B3056" t="str">
            <v>U</v>
          </cell>
          <cell r="C3056" t="str">
            <v>BS</v>
          </cell>
          <cell r="D3056" t="str">
            <v>CMPS</v>
          </cell>
          <cell r="F3056" t="str">
            <v>SM</v>
          </cell>
          <cell r="G3056">
            <v>159</v>
          </cell>
          <cell r="H3056">
            <v>41769</v>
          </cell>
          <cell r="I3056">
            <v>201420</v>
          </cell>
        </row>
        <row r="3057">
          <cell r="A3057">
            <v>12211281</v>
          </cell>
          <cell r="B3057" t="str">
            <v>G</v>
          </cell>
          <cell r="C3057" t="str">
            <v>MS</v>
          </cell>
          <cell r="D3057" t="str">
            <v>CMPS</v>
          </cell>
          <cell r="F3057" t="str">
            <v>SM</v>
          </cell>
          <cell r="G3057">
            <v>39</v>
          </cell>
          <cell r="H3057">
            <v>42593</v>
          </cell>
          <cell r="I3057">
            <v>201640</v>
          </cell>
        </row>
        <row r="3058">
          <cell r="A3058">
            <v>12212175</v>
          </cell>
          <cell r="B3058" t="str">
            <v>U</v>
          </cell>
          <cell r="C3058" t="str">
            <v>BSRT</v>
          </cell>
          <cell r="D3058" t="str">
            <v>RADT</v>
          </cell>
          <cell r="F3058" t="str">
            <v>HH</v>
          </cell>
          <cell r="G3058">
            <v>148</v>
          </cell>
          <cell r="H3058">
            <v>43596</v>
          </cell>
          <cell r="I3058">
            <v>201920</v>
          </cell>
        </row>
        <row r="3059">
          <cell r="A3059">
            <v>12212243</v>
          </cell>
          <cell r="B3059" t="str">
            <v>G</v>
          </cell>
          <cell r="C3059" t="str">
            <v>MS</v>
          </cell>
          <cell r="D3059" t="str">
            <v>CMPS</v>
          </cell>
          <cell r="F3059" t="str">
            <v>SM</v>
          </cell>
          <cell r="G3059">
            <v>39</v>
          </cell>
          <cell r="H3059">
            <v>42721</v>
          </cell>
          <cell r="I3059">
            <v>201710</v>
          </cell>
        </row>
        <row r="3060">
          <cell r="A3060">
            <v>12214125</v>
          </cell>
          <cell r="B3060" t="str">
            <v>U</v>
          </cell>
          <cell r="C3060" t="str">
            <v>BAAS</v>
          </cell>
          <cell r="D3060" t="str">
            <v>BAAS</v>
          </cell>
          <cell r="F3060" t="str">
            <v>ED</v>
          </cell>
          <cell r="G3060">
            <v>160</v>
          </cell>
          <cell r="H3060">
            <v>42868</v>
          </cell>
          <cell r="I3060">
            <v>201720</v>
          </cell>
        </row>
        <row r="3061">
          <cell r="A3061">
            <v>12215665</v>
          </cell>
          <cell r="B3061" t="str">
            <v>U</v>
          </cell>
          <cell r="C3061" t="str">
            <v>BBA</v>
          </cell>
          <cell r="D3061" t="str">
            <v>MKTG</v>
          </cell>
          <cell r="F3061" t="str">
            <v>BA</v>
          </cell>
          <cell r="G3061">
            <v>134</v>
          </cell>
          <cell r="H3061">
            <v>44688</v>
          </cell>
          <cell r="I3061">
            <v>202220</v>
          </cell>
        </row>
        <row r="3062">
          <cell r="A3062">
            <v>12216040</v>
          </cell>
          <cell r="B3062" t="str">
            <v>U</v>
          </cell>
          <cell r="C3062" t="str">
            <v>BSAT</v>
          </cell>
          <cell r="D3062" t="str">
            <v>ATRN</v>
          </cell>
          <cell r="F3062" t="str">
            <v>HH</v>
          </cell>
          <cell r="G3062">
            <v>128</v>
          </cell>
          <cell r="H3062">
            <v>43967</v>
          </cell>
          <cell r="I3062">
            <v>202020</v>
          </cell>
        </row>
        <row r="3063">
          <cell r="A3063">
            <v>12219348</v>
          </cell>
          <cell r="B3063" t="str">
            <v>G</v>
          </cell>
          <cell r="C3063" t="str">
            <v>MSEP</v>
          </cell>
          <cell r="D3063" t="str">
            <v>EXPH</v>
          </cell>
          <cell r="F3063" t="str">
            <v>HH</v>
          </cell>
          <cell r="G3063">
            <v>36</v>
          </cell>
          <cell r="H3063">
            <v>42868</v>
          </cell>
          <cell r="I3063">
            <v>201720</v>
          </cell>
        </row>
        <row r="3064">
          <cell r="A3064">
            <v>12222182</v>
          </cell>
          <cell r="B3064" t="str">
            <v>U</v>
          </cell>
          <cell r="C3064" t="str">
            <v>BS</v>
          </cell>
          <cell r="D3064" t="str">
            <v>CHEM</v>
          </cell>
          <cell r="F3064" t="str">
            <v>SE</v>
          </cell>
          <cell r="G3064">
            <v>160</v>
          </cell>
          <cell r="H3064">
            <v>43967</v>
          </cell>
          <cell r="I3064">
            <v>202020</v>
          </cell>
        </row>
        <row r="3065">
          <cell r="A3065">
            <v>12222514</v>
          </cell>
          <cell r="B3065" t="str">
            <v>U</v>
          </cell>
          <cell r="C3065" t="str">
            <v>BS</v>
          </cell>
          <cell r="D3065" t="str">
            <v>SOCL</v>
          </cell>
          <cell r="F3065" t="str">
            <v>HM</v>
          </cell>
          <cell r="G3065">
            <v>126</v>
          </cell>
          <cell r="H3065">
            <v>44541</v>
          </cell>
          <cell r="I3065">
            <v>202210</v>
          </cell>
        </row>
        <row r="3066">
          <cell r="A3066">
            <v>12222916</v>
          </cell>
          <cell r="B3066" t="str">
            <v>U</v>
          </cell>
          <cell r="C3066" t="str">
            <v>BSN</v>
          </cell>
          <cell r="D3066" t="str">
            <v>NURS</v>
          </cell>
          <cell r="F3066" t="str">
            <v>HH</v>
          </cell>
          <cell r="G3066">
            <v>124</v>
          </cell>
          <cell r="H3066">
            <v>43449</v>
          </cell>
          <cell r="I3066">
            <v>201910</v>
          </cell>
        </row>
        <row r="3067">
          <cell r="A3067">
            <v>12223077</v>
          </cell>
          <cell r="B3067" t="str">
            <v>U</v>
          </cell>
          <cell r="C3067" t="str">
            <v>BSN</v>
          </cell>
          <cell r="D3067" t="str">
            <v>NURS</v>
          </cell>
          <cell r="F3067" t="str">
            <v>HH</v>
          </cell>
          <cell r="G3067">
            <v>155</v>
          </cell>
          <cell r="H3067">
            <v>44688</v>
          </cell>
          <cell r="I3067">
            <v>202220</v>
          </cell>
        </row>
        <row r="3068">
          <cell r="A3068">
            <v>12225497</v>
          </cell>
          <cell r="B3068" t="str">
            <v>U</v>
          </cell>
          <cell r="C3068" t="str">
            <v>BSN</v>
          </cell>
          <cell r="D3068" t="str">
            <v>NURA</v>
          </cell>
          <cell r="F3068" t="str">
            <v>HH</v>
          </cell>
          <cell r="G3068">
            <v>213</v>
          </cell>
          <cell r="H3068">
            <v>44049</v>
          </cell>
          <cell r="I3068">
            <v>202040</v>
          </cell>
        </row>
        <row r="3069">
          <cell r="A3069">
            <v>12226965</v>
          </cell>
          <cell r="B3069" t="str">
            <v>U</v>
          </cell>
          <cell r="C3069" t="str">
            <v>BAAS</v>
          </cell>
          <cell r="D3069" t="str">
            <v>BAAS</v>
          </cell>
          <cell r="F3069" t="str">
            <v>HM</v>
          </cell>
          <cell r="G3069">
            <v>126.346</v>
          </cell>
          <cell r="H3069">
            <v>41494</v>
          </cell>
          <cell r="I3069">
            <v>201340</v>
          </cell>
        </row>
        <row r="3070">
          <cell r="A3070">
            <v>12231816</v>
          </cell>
          <cell r="B3070" t="str">
            <v>U</v>
          </cell>
          <cell r="C3070" t="str">
            <v>BSME</v>
          </cell>
          <cell r="D3070" t="str">
            <v>MENG</v>
          </cell>
          <cell r="F3070" t="str">
            <v>SE</v>
          </cell>
          <cell r="G3070">
            <v>154</v>
          </cell>
          <cell r="H3070">
            <v>44688</v>
          </cell>
          <cell r="I3070">
            <v>202220</v>
          </cell>
        </row>
        <row r="3071">
          <cell r="A3071">
            <v>12232452</v>
          </cell>
          <cell r="B3071" t="str">
            <v>U</v>
          </cell>
          <cell r="C3071" t="str">
            <v>BSN</v>
          </cell>
          <cell r="D3071" t="str">
            <v>NURS</v>
          </cell>
          <cell r="F3071" t="str">
            <v>HH</v>
          </cell>
          <cell r="G3071">
            <v>216</v>
          </cell>
          <cell r="H3071">
            <v>43967</v>
          </cell>
          <cell r="I3071">
            <v>202020</v>
          </cell>
        </row>
        <row r="3072">
          <cell r="A3072">
            <v>12232511</v>
          </cell>
          <cell r="B3072" t="str">
            <v>U</v>
          </cell>
          <cell r="C3072" t="str">
            <v>BAAS</v>
          </cell>
          <cell r="D3072" t="str">
            <v>BAAS</v>
          </cell>
          <cell r="F3072" t="str">
            <v>ED</v>
          </cell>
          <cell r="G3072">
            <v>128</v>
          </cell>
          <cell r="H3072">
            <v>43232</v>
          </cell>
          <cell r="I3072">
            <v>201820</v>
          </cell>
        </row>
        <row r="3073">
          <cell r="A3073">
            <v>12233014</v>
          </cell>
          <cell r="B3073" t="str">
            <v>U</v>
          </cell>
          <cell r="C3073" t="str">
            <v>BBA</v>
          </cell>
          <cell r="D3073" t="str">
            <v>FINC</v>
          </cell>
          <cell r="F3073" t="str">
            <v>BA</v>
          </cell>
          <cell r="G3073">
            <v>132</v>
          </cell>
          <cell r="H3073">
            <v>41858</v>
          </cell>
          <cell r="I3073">
            <v>201440</v>
          </cell>
        </row>
        <row r="3074">
          <cell r="A3074">
            <v>12233257</v>
          </cell>
          <cell r="B3074" t="str">
            <v>U</v>
          </cell>
          <cell r="C3074" t="str">
            <v>BSN</v>
          </cell>
          <cell r="D3074" t="str">
            <v>NURN</v>
          </cell>
          <cell r="F3074" t="str">
            <v>HH</v>
          </cell>
          <cell r="G3074">
            <v>135</v>
          </cell>
          <cell r="H3074">
            <v>44413</v>
          </cell>
          <cell r="I3074">
            <v>202140</v>
          </cell>
        </row>
        <row r="3075">
          <cell r="A3075">
            <v>12233370</v>
          </cell>
          <cell r="B3075" t="str">
            <v>G</v>
          </cell>
          <cell r="C3075" t="str">
            <v>MACJ</v>
          </cell>
          <cell r="D3075" t="str">
            <v>CRJU</v>
          </cell>
          <cell r="F3075" t="str">
            <v>HH</v>
          </cell>
          <cell r="G3075">
            <v>36</v>
          </cell>
          <cell r="H3075">
            <v>43232</v>
          </cell>
          <cell r="I3075">
            <v>201820</v>
          </cell>
        </row>
        <row r="3076">
          <cell r="A3076">
            <v>12233980</v>
          </cell>
          <cell r="B3076" t="str">
            <v>U</v>
          </cell>
          <cell r="C3076" t="str">
            <v>BSAT</v>
          </cell>
          <cell r="D3076" t="str">
            <v>ATRN</v>
          </cell>
          <cell r="F3076" t="str">
            <v>HH</v>
          </cell>
          <cell r="G3076">
            <v>148</v>
          </cell>
          <cell r="H3076">
            <v>43596</v>
          </cell>
          <cell r="I3076">
            <v>201920</v>
          </cell>
        </row>
        <row r="3077">
          <cell r="A3077">
            <v>12235492</v>
          </cell>
          <cell r="B3077" t="str">
            <v>U</v>
          </cell>
          <cell r="C3077" t="str">
            <v>BS</v>
          </cell>
          <cell r="D3077" t="str">
            <v>PSYC</v>
          </cell>
          <cell r="F3077" t="str">
            <v>HM</v>
          </cell>
          <cell r="G3077">
            <v>176</v>
          </cell>
          <cell r="H3077">
            <v>41622</v>
          </cell>
          <cell r="I3077">
            <v>201410</v>
          </cell>
        </row>
        <row r="3078">
          <cell r="A3078">
            <v>12235492</v>
          </cell>
          <cell r="B3078" t="str">
            <v>U</v>
          </cell>
          <cell r="C3078" t="str">
            <v>BSN</v>
          </cell>
          <cell r="D3078" t="str">
            <v>NURS</v>
          </cell>
          <cell r="F3078" t="str">
            <v>HH</v>
          </cell>
          <cell r="G3078">
            <v>176</v>
          </cell>
          <cell r="H3078">
            <v>41622</v>
          </cell>
          <cell r="I3078">
            <v>201410</v>
          </cell>
        </row>
        <row r="3079">
          <cell r="A3079">
            <v>12235953</v>
          </cell>
          <cell r="B3079" t="str">
            <v>U</v>
          </cell>
          <cell r="C3079" t="str">
            <v>BSRC</v>
          </cell>
          <cell r="D3079" t="str">
            <v>RESP</v>
          </cell>
          <cell r="F3079" t="str">
            <v>HH</v>
          </cell>
          <cell r="G3079">
            <v>129</v>
          </cell>
          <cell r="H3079">
            <v>43596</v>
          </cell>
          <cell r="I3079">
            <v>201920</v>
          </cell>
        </row>
        <row r="3080">
          <cell r="A3080">
            <v>12236053</v>
          </cell>
          <cell r="B3080" t="str">
            <v>G</v>
          </cell>
          <cell r="C3080" t="str">
            <v>MED</v>
          </cell>
          <cell r="D3080" t="str">
            <v>SPAD</v>
          </cell>
          <cell r="F3080" t="str">
            <v>ED</v>
          </cell>
          <cell r="G3080">
            <v>36</v>
          </cell>
          <cell r="H3080">
            <v>43813</v>
          </cell>
          <cell r="I3080">
            <v>202010</v>
          </cell>
        </row>
        <row r="3081">
          <cell r="A3081">
            <v>12236890</v>
          </cell>
          <cell r="B3081" t="str">
            <v>U</v>
          </cell>
          <cell r="C3081" t="str">
            <v>BBA</v>
          </cell>
          <cell r="D3081" t="str">
            <v>FINC</v>
          </cell>
          <cell r="F3081" t="str">
            <v>BA</v>
          </cell>
          <cell r="G3081">
            <v>136.68600000000001</v>
          </cell>
          <cell r="H3081">
            <v>44905</v>
          </cell>
          <cell r="I3081">
            <v>202310</v>
          </cell>
        </row>
        <row r="3082">
          <cell r="A3082">
            <v>12237590</v>
          </cell>
          <cell r="B3082" t="str">
            <v>U</v>
          </cell>
          <cell r="C3082" t="str">
            <v>BSN</v>
          </cell>
          <cell r="D3082" t="str">
            <v>NURS</v>
          </cell>
          <cell r="F3082" t="str">
            <v>HH</v>
          </cell>
          <cell r="G3082">
            <v>136</v>
          </cell>
          <cell r="H3082">
            <v>42721</v>
          </cell>
          <cell r="I3082">
            <v>201710</v>
          </cell>
        </row>
        <row r="3083">
          <cell r="A3083">
            <v>12238234</v>
          </cell>
          <cell r="B3083" t="str">
            <v>U</v>
          </cell>
          <cell r="C3083" t="str">
            <v>BBA</v>
          </cell>
          <cell r="D3083" t="str">
            <v>MKTG</v>
          </cell>
          <cell r="F3083" t="str">
            <v>BA</v>
          </cell>
          <cell r="G3083">
            <v>133</v>
          </cell>
          <cell r="H3083">
            <v>42350</v>
          </cell>
          <cell r="I3083">
            <v>201610</v>
          </cell>
        </row>
        <row r="3084">
          <cell r="A3084">
            <v>12238253</v>
          </cell>
          <cell r="B3084" t="str">
            <v>U</v>
          </cell>
          <cell r="C3084" t="str">
            <v>BBA</v>
          </cell>
          <cell r="D3084" t="str">
            <v>MGMT</v>
          </cell>
          <cell r="F3084" t="str">
            <v>BA</v>
          </cell>
          <cell r="G3084">
            <v>129</v>
          </cell>
          <cell r="H3084">
            <v>42868</v>
          </cell>
          <cell r="I3084">
            <v>201720</v>
          </cell>
        </row>
        <row r="3085">
          <cell r="A3085">
            <v>12239162</v>
          </cell>
          <cell r="B3085" t="str">
            <v>U</v>
          </cell>
          <cell r="C3085" t="str">
            <v>BSN</v>
          </cell>
          <cell r="D3085" t="str">
            <v>NURS</v>
          </cell>
          <cell r="F3085" t="str">
            <v>HH</v>
          </cell>
          <cell r="G3085">
            <v>138</v>
          </cell>
          <cell r="H3085">
            <v>42721</v>
          </cell>
          <cell r="I3085">
            <v>201710</v>
          </cell>
        </row>
        <row r="3086">
          <cell r="A3086">
            <v>12239552</v>
          </cell>
          <cell r="B3086" t="str">
            <v>U</v>
          </cell>
          <cell r="C3086" t="str">
            <v>BSRC</v>
          </cell>
          <cell r="D3086" t="str">
            <v>RESP</v>
          </cell>
          <cell r="F3086" t="str">
            <v>HH</v>
          </cell>
          <cell r="G3086">
            <v>141</v>
          </cell>
          <cell r="H3086">
            <v>44413</v>
          </cell>
          <cell r="I3086">
            <v>202140</v>
          </cell>
        </row>
        <row r="3087">
          <cell r="A3087">
            <v>12240229</v>
          </cell>
          <cell r="B3087" t="str">
            <v>U</v>
          </cell>
          <cell r="C3087" t="str">
            <v>BAAS</v>
          </cell>
          <cell r="D3087" t="str">
            <v>BAAS</v>
          </cell>
          <cell r="F3087" t="str">
            <v>HM</v>
          </cell>
          <cell r="G3087">
            <v>126</v>
          </cell>
          <cell r="H3087">
            <v>41494</v>
          </cell>
          <cell r="I3087">
            <v>201340</v>
          </cell>
        </row>
        <row r="3088">
          <cell r="A3088">
            <v>12240461</v>
          </cell>
          <cell r="B3088" t="str">
            <v>U</v>
          </cell>
          <cell r="C3088" t="str">
            <v>BSAT</v>
          </cell>
          <cell r="D3088" t="str">
            <v>ATRN</v>
          </cell>
          <cell r="F3088" t="str">
            <v>HH</v>
          </cell>
          <cell r="G3088">
            <v>135</v>
          </cell>
          <cell r="H3088">
            <v>44317</v>
          </cell>
          <cell r="I3088">
            <v>202120</v>
          </cell>
        </row>
        <row r="3089">
          <cell r="A3089">
            <v>12240872</v>
          </cell>
          <cell r="B3089" t="str">
            <v>U</v>
          </cell>
          <cell r="C3089" t="str">
            <v>BSRC</v>
          </cell>
          <cell r="D3089" t="str">
            <v>RESP</v>
          </cell>
          <cell r="F3089" t="str">
            <v>HH</v>
          </cell>
          <cell r="G3089">
            <v>142</v>
          </cell>
          <cell r="H3089">
            <v>43967</v>
          </cell>
          <cell r="I3089">
            <v>202020</v>
          </cell>
        </row>
        <row r="3090">
          <cell r="A3090">
            <v>12241497</v>
          </cell>
          <cell r="B3090" t="str">
            <v>U</v>
          </cell>
          <cell r="C3090" t="str">
            <v>BSCJ</v>
          </cell>
          <cell r="D3090" t="str">
            <v>CRJU</v>
          </cell>
          <cell r="F3090" t="str">
            <v>HH</v>
          </cell>
          <cell r="G3090">
            <v>120</v>
          </cell>
          <cell r="H3090">
            <v>44905</v>
          </cell>
          <cell r="I3090">
            <v>202310</v>
          </cell>
        </row>
        <row r="3091">
          <cell r="A3091">
            <v>12242305</v>
          </cell>
          <cell r="B3091" t="str">
            <v>G</v>
          </cell>
          <cell r="C3091" t="str">
            <v>MSRS</v>
          </cell>
          <cell r="D3091" t="str">
            <v>RADE</v>
          </cell>
          <cell r="F3091" t="str">
            <v>HH</v>
          </cell>
          <cell r="G3091">
            <v>39</v>
          </cell>
          <cell r="H3091">
            <v>41405</v>
          </cell>
          <cell r="I3091">
            <v>201320</v>
          </cell>
        </row>
        <row r="3092">
          <cell r="A3092">
            <v>12242643</v>
          </cell>
          <cell r="B3092" t="str">
            <v>U</v>
          </cell>
          <cell r="C3092" t="str">
            <v>BSEP</v>
          </cell>
          <cell r="D3092" t="str">
            <v>EXPH</v>
          </cell>
          <cell r="F3092" t="str">
            <v>HH</v>
          </cell>
          <cell r="G3092">
            <v>141</v>
          </cell>
          <cell r="H3092">
            <v>42222</v>
          </cell>
          <cell r="I3092">
            <v>201540</v>
          </cell>
        </row>
        <row r="3093">
          <cell r="A3093">
            <v>12243072</v>
          </cell>
          <cell r="B3093" t="str">
            <v>U</v>
          </cell>
          <cell r="C3093" t="str">
            <v>BSDH</v>
          </cell>
          <cell r="D3093" t="str">
            <v>DNHY</v>
          </cell>
          <cell r="F3093" t="str">
            <v>HH</v>
          </cell>
          <cell r="G3093">
            <v>128</v>
          </cell>
          <cell r="H3093">
            <v>42504</v>
          </cell>
          <cell r="I3093">
            <v>201620</v>
          </cell>
        </row>
        <row r="3094">
          <cell r="A3094">
            <v>12244188</v>
          </cell>
          <cell r="B3094" t="str">
            <v>U</v>
          </cell>
          <cell r="C3094" t="str">
            <v>BSW</v>
          </cell>
          <cell r="D3094" t="str">
            <v>SOWK</v>
          </cell>
          <cell r="F3094" t="str">
            <v>HH</v>
          </cell>
          <cell r="G3094">
            <v>154</v>
          </cell>
          <cell r="H3094">
            <v>41405</v>
          </cell>
          <cell r="I3094">
            <v>201320</v>
          </cell>
        </row>
        <row r="3095">
          <cell r="A3095">
            <v>12245630</v>
          </cell>
          <cell r="B3095" t="str">
            <v>U</v>
          </cell>
          <cell r="C3095" t="str">
            <v>BBA</v>
          </cell>
          <cell r="D3095" t="str">
            <v>FINC</v>
          </cell>
          <cell r="F3095" t="str">
            <v>BA</v>
          </cell>
          <cell r="G3095">
            <v>168</v>
          </cell>
          <cell r="H3095">
            <v>44905</v>
          </cell>
          <cell r="I3095">
            <v>202310</v>
          </cell>
        </row>
        <row r="3096">
          <cell r="A3096">
            <v>12246400</v>
          </cell>
          <cell r="B3096" t="str">
            <v>U</v>
          </cell>
          <cell r="C3096" t="str">
            <v>BSRC</v>
          </cell>
          <cell r="D3096" t="str">
            <v>RESP</v>
          </cell>
          <cell r="F3096" t="str">
            <v>HH</v>
          </cell>
          <cell r="G3096">
            <v>153</v>
          </cell>
          <cell r="H3096">
            <v>42868</v>
          </cell>
          <cell r="I3096">
            <v>201720</v>
          </cell>
        </row>
        <row r="3097">
          <cell r="A3097">
            <v>12247154</v>
          </cell>
          <cell r="B3097" t="str">
            <v>U</v>
          </cell>
          <cell r="C3097" t="str">
            <v>BSME</v>
          </cell>
          <cell r="D3097" t="str">
            <v>MENG</v>
          </cell>
          <cell r="F3097" t="str">
            <v>SE</v>
          </cell>
          <cell r="G3097">
            <v>189</v>
          </cell>
          <cell r="H3097">
            <v>43967</v>
          </cell>
          <cell r="I3097">
            <v>202020</v>
          </cell>
        </row>
        <row r="3098">
          <cell r="A3098">
            <v>12247358</v>
          </cell>
          <cell r="B3098" t="str">
            <v>U</v>
          </cell>
          <cell r="C3098" t="str">
            <v>BBA</v>
          </cell>
          <cell r="D3098" t="str">
            <v>ACCT</v>
          </cell>
          <cell r="F3098" t="str">
            <v>BA</v>
          </cell>
          <cell r="G3098">
            <v>129</v>
          </cell>
          <cell r="H3098">
            <v>41986</v>
          </cell>
          <cell r="I3098">
            <v>201510</v>
          </cell>
        </row>
        <row r="3099">
          <cell r="A3099">
            <v>12250657</v>
          </cell>
          <cell r="B3099" t="str">
            <v>U</v>
          </cell>
          <cell r="C3099" t="str">
            <v>BAAS</v>
          </cell>
          <cell r="D3099" t="str">
            <v>BAAS</v>
          </cell>
          <cell r="F3099" t="str">
            <v>ED</v>
          </cell>
          <cell r="G3099">
            <v>125</v>
          </cell>
          <cell r="H3099">
            <v>44541</v>
          </cell>
          <cell r="I3099">
            <v>202210</v>
          </cell>
        </row>
        <row r="3100">
          <cell r="A3100">
            <v>12251632</v>
          </cell>
          <cell r="B3100" t="str">
            <v>U</v>
          </cell>
          <cell r="C3100" t="str">
            <v>AASR</v>
          </cell>
          <cell r="D3100" t="str">
            <v>RADG</v>
          </cell>
          <cell r="F3100" t="str">
            <v>HH</v>
          </cell>
          <cell r="G3100">
            <v>72</v>
          </cell>
          <cell r="H3100">
            <v>41769</v>
          </cell>
          <cell r="I3100">
            <v>201420</v>
          </cell>
        </row>
        <row r="3101">
          <cell r="A3101">
            <v>12253119</v>
          </cell>
          <cell r="B3101" t="str">
            <v>U</v>
          </cell>
          <cell r="C3101" t="str">
            <v>BSRS</v>
          </cell>
          <cell r="D3101" t="str">
            <v>RADS</v>
          </cell>
          <cell r="F3101" t="str">
            <v>HH</v>
          </cell>
          <cell r="G3101">
            <v>149</v>
          </cell>
          <cell r="H3101">
            <v>43596</v>
          </cell>
          <cell r="I3101">
            <v>201920</v>
          </cell>
        </row>
        <row r="3102">
          <cell r="A3102">
            <v>12253124</v>
          </cell>
          <cell r="B3102" t="str">
            <v>U</v>
          </cell>
          <cell r="C3102" t="str">
            <v>BAAS</v>
          </cell>
          <cell r="D3102" t="str">
            <v>BAAS</v>
          </cell>
          <cell r="F3102" t="str">
            <v>ED</v>
          </cell>
          <cell r="G3102">
            <v>120</v>
          </cell>
          <cell r="H3102">
            <v>43449</v>
          </cell>
          <cell r="I3102">
            <v>201910</v>
          </cell>
        </row>
        <row r="3103">
          <cell r="A3103">
            <v>12253560</v>
          </cell>
          <cell r="B3103" t="str">
            <v>G</v>
          </cell>
          <cell r="C3103" t="str">
            <v>MS</v>
          </cell>
          <cell r="D3103" t="str">
            <v>CMPS</v>
          </cell>
          <cell r="F3103" t="str">
            <v>SE</v>
          </cell>
          <cell r="G3103">
            <v>40</v>
          </cell>
          <cell r="H3103">
            <v>43449</v>
          </cell>
          <cell r="I3103">
            <v>201910</v>
          </cell>
        </row>
        <row r="3104">
          <cell r="A3104">
            <v>12254897</v>
          </cell>
          <cell r="B3104" t="str">
            <v>U</v>
          </cell>
          <cell r="C3104" t="str">
            <v>BSRC</v>
          </cell>
          <cell r="D3104" t="str">
            <v>RESP</v>
          </cell>
          <cell r="F3104" t="str">
            <v>HH</v>
          </cell>
          <cell r="G3104">
            <v>144</v>
          </cell>
          <cell r="H3104">
            <v>43967</v>
          </cell>
          <cell r="I3104">
            <v>202020</v>
          </cell>
        </row>
        <row r="3105">
          <cell r="A3105">
            <v>12255325</v>
          </cell>
          <cell r="B3105" t="str">
            <v>U</v>
          </cell>
          <cell r="C3105" t="str">
            <v>BBA</v>
          </cell>
          <cell r="D3105" t="str">
            <v>MGMT</v>
          </cell>
          <cell r="F3105" t="str">
            <v>BA</v>
          </cell>
          <cell r="G3105">
            <v>121</v>
          </cell>
          <cell r="H3105">
            <v>43967</v>
          </cell>
          <cell r="I3105">
            <v>202020</v>
          </cell>
        </row>
        <row r="3106">
          <cell r="A3106">
            <v>12256596</v>
          </cell>
          <cell r="B3106" t="str">
            <v>U</v>
          </cell>
          <cell r="C3106" t="str">
            <v>BS</v>
          </cell>
          <cell r="D3106" t="str">
            <v>BIOL</v>
          </cell>
          <cell r="F3106" t="str">
            <v>SM</v>
          </cell>
          <cell r="G3106">
            <v>124</v>
          </cell>
          <cell r="H3106">
            <v>42868</v>
          </cell>
          <cell r="I3106">
            <v>201720</v>
          </cell>
        </row>
        <row r="3107">
          <cell r="A3107">
            <v>12258679</v>
          </cell>
          <cell r="B3107" t="str">
            <v>U</v>
          </cell>
          <cell r="C3107" t="str">
            <v>BS</v>
          </cell>
          <cell r="D3107" t="str">
            <v>PSYC</v>
          </cell>
          <cell r="F3107" t="str">
            <v>HM</v>
          </cell>
          <cell r="G3107">
            <v>120</v>
          </cell>
          <cell r="H3107">
            <v>43232</v>
          </cell>
          <cell r="I3107">
            <v>201820</v>
          </cell>
        </row>
        <row r="3108">
          <cell r="A3108">
            <v>12259218</v>
          </cell>
          <cell r="B3108" t="str">
            <v>U</v>
          </cell>
          <cell r="C3108" t="str">
            <v>BSME</v>
          </cell>
          <cell r="D3108" t="str">
            <v>MENG</v>
          </cell>
          <cell r="F3108" t="str">
            <v>SE</v>
          </cell>
          <cell r="G3108">
            <v>135</v>
          </cell>
          <cell r="H3108">
            <v>43967</v>
          </cell>
          <cell r="I3108">
            <v>202020</v>
          </cell>
        </row>
        <row r="3109">
          <cell r="A3109">
            <v>12259302</v>
          </cell>
          <cell r="B3109" t="str">
            <v>G</v>
          </cell>
          <cell r="C3109" t="str">
            <v>MSN</v>
          </cell>
          <cell r="D3109" t="str">
            <v>PNUR</v>
          </cell>
          <cell r="F3109" t="str">
            <v>HH</v>
          </cell>
          <cell r="G3109">
            <v>54</v>
          </cell>
          <cell r="H3109">
            <v>43321</v>
          </cell>
          <cell r="I3109">
            <v>201840</v>
          </cell>
        </row>
        <row r="3110">
          <cell r="A3110">
            <v>12259361</v>
          </cell>
          <cell r="B3110" t="str">
            <v>U</v>
          </cell>
          <cell r="C3110" t="str">
            <v>BSCJ</v>
          </cell>
          <cell r="D3110" t="str">
            <v>CRJU</v>
          </cell>
          <cell r="F3110" t="str">
            <v>HH</v>
          </cell>
          <cell r="G3110">
            <v>129</v>
          </cell>
          <cell r="H3110">
            <v>44177</v>
          </cell>
          <cell r="I3110">
            <v>202110</v>
          </cell>
        </row>
        <row r="3111">
          <cell r="A3111">
            <v>12260498</v>
          </cell>
          <cell r="B3111" t="str">
            <v>U</v>
          </cell>
          <cell r="C3111" t="str">
            <v>BA</v>
          </cell>
          <cell r="D3111" t="str">
            <v>ENGL</v>
          </cell>
          <cell r="E3111" t="str">
            <v>SOCL</v>
          </cell>
          <cell r="F3111" t="str">
            <v>HM</v>
          </cell>
          <cell r="G3111">
            <v>180.672</v>
          </cell>
          <cell r="H3111">
            <v>44688</v>
          </cell>
          <cell r="I3111">
            <v>202220</v>
          </cell>
        </row>
        <row r="3112">
          <cell r="A3112">
            <v>12260973</v>
          </cell>
          <cell r="B3112" t="str">
            <v>U</v>
          </cell>
          <cell r="C3112" t="str">
            <v>BSRC</v>
          </cell>
          <cell r="D3112" t="str">
            <v>RESP</v>
          </cell>
          <cell r="F3112" t="str">
            <v>HH</v>
          </cell>
          <cell r="G3112">
            <v>148</v>
          </cell>
          <cell r="H3112">
            <v>42350</v>
          </cell>
          <cell r="I3112">
            <v>201610</v>
          </cell>
        </row>
        <row r="3113">
          <cell r="A3113">
            <v>12261277</v>
          </cell>
          <cell r="B3113" t="str">
            <v>U</v>
          </cell>
          <cell r="C3113" t="str">
            <v>BSRS</v>
          </cell>
          <cell r="D3113" t="str">
            <v>RADS</v>
          </cell>
          <cell r="F3113" t="str">
            <v>HH</v>
          </cell>
          <cell r="G3113">
            <v>205</v>
          </cell>
          <cell r="H3113">
            <v>43321</v>
          </cell>
          <cell r="I3113">
            <v>201840</v>
          </cell>
        </row>
        <row r="3114">
          <cell r="A3114">
            <v>12262653</v>
          </cell>
          <cell r="B3114" t="str">
            <v>U</v>
          </cell>
          <cell r="C3114" t="str">
            <v>BSIS</v>
          </cell>
          <cell r="D3114" t="str">
            <v>SPED</v>
          </cell>
          <cell r="F3114" t="str">
            <v>ED</v>
          </cell>
          <cell r="G3114">
            <v>150</v>
          </cell>
          <cell r="H3114">
            <v>43596</v>
          </cell>
          <cell r="I3114">
            <v>201920</v>
          </cell>
        </row>
        <row r="3115">
          <cell r="A3115">
            <v>12263536</v>
          </cell>
          <cell r="B3115" t="str">
            <v>U</v>
          </cell>
          <cell r="C3115" t="str">
            <v>BSIS</v>
          </cell>
          <cell r="D3115" t="str">
            <v>ECE6</v>
          </cell>
          <cell r="F3115" t="str">
            <v>ED</v>
          </cell>
          <cell r="G3115">
            <v>127</v>
          </cell>
          <cell r="H3115">
            <v>41986</v>
          </cell>
          <cell r="I3115">
            <v>201510</v>
          </cell>
        </row>
        <row r="3116">
          <cell r="A3116">
            <v>12263895</v>
          </cell>
          <cell r="B3116" t="str">
            <v>U</v>
          </cell>
          <cell r="C3116" t="str">
            <v>BSN</v>
          </cell>
          <cell r="D3116" t="str">
            <v>NURN</v>
          </cell>
          <cell r="F3116" t="str">
            <v>HH</v>
          </cell>
          <cell r="G3116">
            <v>120</v>
          </cell>
          <cell r="H3116">
            <v>43685</v>
          </cell>
          <cell r="I3116">
            <v>201940</v>
          </cell>
        </row>
        <row r="3117">
          <cell r="A3117">
            <v>12264280</v>
          </cell>
          <cell r="B3117" t="str">
            <v>U</v>
          </cell>
          <cell r="C3117" t="str">
            <v>BSDH</v>
          </cell>
          <cell r="D3117" t="str">
            <v>DNHY</v>
          </cell>
          <cell r="F3117" t="str">
            <v>HH</v>
          </cell>
          <cell r="G3117">
            <v>144</v>
          </cell>
          <cell r="H3117">
            <v>43596</v>
          </cell>
          <cell r="I3117">
            <v>201920</v>
          </cell>
        </row>
        <row r="3118">
          <cell r="A3118">
            <v>12265144</v>
          </cell>
          <cell r="B3118" t="str">
            <v>U</v>
          </cell>
          <cell r="C3118" t="str">
            <v>BS</v>
          </cell>
          <cell r="D3118" t="str">
            <v>BIOL</v>
          </cell>
          <cell r="F3118" t="str">
            <v>SM</v>
          </cell>
          <cell r="G3118">
            <v>127</v>
          </cell>
          <cell r="H3118">
            <v>42140</v>
          </cell>
          <cell r="I3118">
            <v>201520</v>
          </cell>
        </row>
        <row r="3119">
          <cell r="A3119">
            <v>12265407</v>
          </cell>
          <cell r="B3119" t="str">
            <v>U</v>
          </cell>
          <cell r="C3119" t="str">
            <v>BSRS</v>
          </cell>
          <cell r="D3119" t="str">
            <v>RADS</v>
          </cell>
          <cell r="F3119" t="str">
            <v>HH</v>
          </cell>
          <cell r="G3119">
            <v>140</v>
          </cell>
          <cell r="H3119">
            <v>44317</v>
          </cell>
          <cell r="I3119">
            <v>202120</v>
          </cell>
        </row>
        <row r="3120">
          <cell r="A3120">
            <v>12265730</v>
          </cell>
          <cell r="B3120" t="str">
            <v>U</v>
          </cell>
          <cell r="C3120" t="str">
            <v>BAAS</v>
          </cell>
          <cell r="D3120" t="str">
            <v>BAAS</v>
          </cell>
          <cell r="F3120" t="str">
            <v>ED</v>
          </cell>
          <cell r="G3120">
            <v>139</v>
          </cell>
          <cell r="H3120">
            <v>44541</v>
          </cell>
          <cell r="I3120">
            <v>202210</v>
          </cell>
        </row>
        <row r="3121">
          <cell r="A3121">
            <v>12266510</v>
          </cell>
          <cell r="B3121" t="str">
            <v>U</v>
          </cell>
          <cell r="C3121" t="str">
            <v>BAAS</v>
          </cell>
          <cell r="D3121" t="str">
            <v>BAAS</v>
          </cell>
          <cell r="F3121" t="str">
            <v>ED</v>
          </cell>
          <cell r="G3121">
            <v>139</v>
          </cell>
          <cell r="H3121">
            <v>41986</v>
          </cell>
          <cell r="I3121">
            <v>201510</v>
          </cell>
        </row>
        <row r="3122">
          <cell r="A3122">
            <v>12267075</v>
          </cell>
          <cell r="B3122" t="str">
            <v>U</v>
          </cell>
          <cell r="C3122" t="str">
            <v>BS</v>
          </cell>
          <cell r="D3122" t="str">
            <v>PSYC</v>
          </cell>
          <cell r="F3122" t="str">
            <v>HM</v>
          </cell>
          <cell r="G3122">
            <v>122</v>
          </cell>
          <cell r="H3122">
            <v>41986</v>
          </cell>
          <cell r="I3122">
            <v>201510</v>
          </cell>
        </row>
        <row r="3123">
          <cell r="A3123">
            <v>12267075</v>
          </cell>
          <cell r="B3123" t="str">
            <v>G</v>
          </cell>
          <cell r="C3123" t="str">
            <v>MACJ</v>
          </cell>
          <cell r="D3123" t="str">
            <v>CRJU</v>
          </cell>
          <cell r="F3123" t="str">
            <v>HH</v>
          </cell>
          <cell r="G3123">
            <v>45</v>
          </cell>
          <cell r="H3123">
            <v>42957</v>
          </cell>
          <cell r="I3123">
            <v>201740</v>
          </cell>
        </row>
        <row r="3124">
          <cell r="A3124">
            <v>12267198</v>
          </cell>
          <cell r="B3124" t="str">
            <v>U</v>
          </cell>
          <cell r="C3124" t="str">
            <v>BSIS</v>
          </cell>
          <cell r="D3124" t="str">
            <v>SPED</v>
          </cell>
          <cell r="F3124" t="str">
            <v>ED</v>
          </cell>
          <cell r="G3124">
            <v>130</v>
          </cell>
          <cell r="H3124">
            <v>44688</v>
          </cell>
          <cell r="I3124">
            <v>202220</v>
          </cell>
        </row>
        <row r="3125">
          <cell r="A3125">
            <v>12268097</v>
          </cell>
          <cell r="B3125" t="str">
            <v>U</v>
          </cell>
          <cell r="C3125" t="str">
            <v>BSN</v>
          </cell>
          <cell r="D3125" t="str">
            <v>NURS</v>
          </cell>
          <cell r="F3125" t="str">
            <v>HH</v>
          </cell>
          <cell r="G3125">
            <v>148</v>
          </cell>
          <cell r="H3125">
            <v>44541</v>
          </cell>
          <cell r="I3125">
            <v>202210</v>
          </cell>
        </row>
        <row r="3126">
          <cell r="A3126">
            <v>12269352</v>
          </cell>
          <cell r="B3126" t="str">
            <v>U</v>
          </cell>
          <cell r="C3126" t="str">
            <v>BBA</v>
          </cell>
          <cell r="D3126" t="str">
            <v>MKTG</v>
          </cell>
          <cell r="F3126" t="str">
            <v>BA</v>
          </cell>
          <cell r="G3126">
            <v>121</v>
          </cell>
          <cell r="H3126">
            <v>42868</v>
          </cell>
          <cell r="I3126">
            <v>201720</v>
          </cell>
        </row>
        <row r="3127">
          <cell r="A3127">
            <v>12270766</v>
          </cell>
          <cell r="B3127" t="str">
            <v>U</v>
          </cell>
          <cell r="C3127" t="str">
            <v>BSRS</v>
          </cell>
          <cell r="D3127" t="str">
            <v>RADS</v>
          </cell>
          <cell r="F3127" t="str">
            <v>HH</v>
          </cell>
          <cell r="G3127">
            <v>136</v>
          </cell>
          <cell r="H3127">
            <v>44177</v>
          </cell>
          <cell r="I3127">
            <v>202110</v>
          </cell>
        </row>
        <row r="3128">
          <cell r="A3128">
            <v>12270792</v>
          </cell>
          <cell r="B3128" t="str">
            <v>U</v>
          </cell>
          <cell r="C3128" t="str">
            <v>BS</v>
          </cell>
          <cell r="D3128" t="str">
            <v>SFMT</v>
          </cell>
          <cell r="F3128" t="str">
            <v>ED</v>
          </cell>
          <cell r="G3128">
            <v>125</v>
          </cell>
          <cell r="H3128">
            <v>41258</v>
          </cell>
          <cell r="I3128">
            <v>201310</v>
          </cell>
        </row>
        <row r="3129">
          <cell r="A3129">
            <v>12271105</v>
          </cell>
          <cell r="B3129" t="str">
            <v>U</v>
          </cell>
          <cell r="C3129" t="str">
            <v>BBA</v>
          </cell>
          <cell r="D3129" t="str">
            <v>FINC</v>
          </cell>
          <cell r="F3129" t="str">
            <v>BA</v>
          </cell>
          <cell r="G3129">
            <v>127</v>
          </cell>
          <cell r="H3129">
            <v>43085</v>
          </cell>
          <cell r="I3129">
            <v>201810</v>
          </cell>
        </row>
        <row r="3130">
          <cell r="A3130">
            <v>12271728</v>
          </cell>
          <cell r="B3130" t="str">
            <v>U</v>
          </cell>
          <cell r="C3130" t="str">
            <v>BAAS</v>
          </cell>
          <cell r="D3130" t="str">
            <v>BAAS</v>
          </cell>
          <cell r="F3130" t="str">
            <v>ED</v>
          </cell>
          <cell r="G3130">
            <v>123</v>
          </cell>
          <cell r="H3130">
            <v>43321</v>
          </cell>
          <cell r="I3130">
            <v>201840</v>
          </cell>
        </row>
        <row r="3131">
          <cell r="A3131">
            <v>12273599</v>
          </cell>
          <cell r="B3131" t="str">
            <v>U</v>
          </cell>
          <cell r="C3131" t="str">
            <v>BSRT</v>
          </cell>
          <cell r="D3131" t="str">
            <v>RADT</v>
          </cell>
          <cell r="F3131" t="str">
            <v>HH</v>
          </cell>
          <cell r="G3131">
            <v>129</v>
          </cell>
          <cell r="H3131">
            <v>44688</v>
          </cell>
          <cell r="I3131">
            <v>202220</v>
          </cell>
        </row>
        <row r="3132">
          <cell r="A3132">
            <v>12273997</v>
          </cell>
          <cell r="B3132" t="str">
            <v>G</v>
          </cell>
          <cell r="C3132" t="str">
            <v>MSRS</v>
          </cell>
          <cell r="D3132" t="str">
            <v>RADR</v>
          </cell>
          <cell r="F3132" t="str">
            <v>HH</v>
          </cell>
          <cell r="G3132">
            <v>53</v>
          </cell>
          <cell r="H3132">
            <v>42721</v>
          </cell>
          <cell r="I3132">
            <v>201710</v>
          </cell>
        </row>
        <row r="3133">
          <cell r="A3133">
            <v>12274642</v>
          </cell>
          <cell r="B3133" t="str">
            <v>U</v>
          </cell>
          <cell r="C3133" t="str">
            <v>BSN</v>
          </cell>
          <cell r="D3133" t="str">
            <v>NURS</v>
          </cell>
          <cell r="F3133" t="str">
            <v>HH</v>
          </cell>
          <cell r="G3133">
            <v>164</v>
          </cell>
          <cell r="H3133">
            <v>42721</v>
          </cell>
          <cell r="I3133">
            <v>201710</v>
          </cell>
        </row>
        <row r="3134">
          <cell r="A3134">
            <v>12275739</v>
          </cell>
          <cell r="B3134" t="str">
            <v>U</v>
          </cell>
          <cell r="C3134" t="str">
            <v>BSN</v>
          </cell>
          <cell r="D3134" t="str">
            <v>NURA</v>
          </cell>
          <cell r="F3134" t="str">
            <v>HH</v>
          </cell>
          <cell r="G3134">
            <v>231</v>
          </cell>
          <cell r="H3134">
            <v>42222</v>
          </cell>
          <cell r="I3134">
            <v>201540</v>
          </cell>
        </row>
        <row r="3135">
          <cell r="A3135">
            <v>12275984</v>
          </cell>
          <cell r="B3135" t="str">
            <v>U</v>
          </cell>
          <cell r="C3135" t="str">
            <v>BSN</v>
          </cell>
          <cell r="D3135" t="str">
            <v>NURS</v>
          </cell>
          <cell r="F3135" t="str">
            <v>HH</v>
          </cell>
          <cell r="G3135">
            <v>235</v>
          </cell>
          <cell r="H3135">
            <v>41769</v>
          </cell>
          <cell r="I3135">
            <v>201420</v>
          </cell>
        </row>
        <row r="3136">
          <cell r="A3136">
            <v>12277640</v>
          </cell>
          <cell r="B3136" t="str">
            <v>U</v>
          </cell>
          <cell r="C3136" t="str">
            <v>BSRC</v>
          </cell>
          <cell r="D3136" t="str">
            <v>RESP</v>
          </cell>
          <cell r="F3136" t="str">
            <v>HH</v>
          </cell>
          <cell r="G3136">
            <v>234.678</v>
          </cell>
          <cell r="H3136">
            <v>42868</v>
          </cell>
          <cell r="I3136">
            <v>201720</v>
          </cell>
        </row>
        <row r="3137">
          <cell r="A3137">
            <v>12279224</v>
          </cell>
          <cell r="B3137" t="str">
            <v>U</v>
          </cell>
          <cell r="C3137" t="str">
            <v>BSIS</v>
          </cell>
          <cell r="D3137" t="str">
            <v>ECE6</v>
          </cell>
          <cell r="F3137" t="str">
            <v>ED</v>
          </cell>
          <cell r="G3137">
            <v>133</v>
          </cell>
          <cell r="H3137">
            <v>42140</v>
          </cell>
          <cell r="I3137">
            <v>201520</v>
          </cell>
        </row>
        <row r="3138">
          <cell r="A3138">
            <v>12281397</v>
          </cell>
          <cell r="B3138" t="str">
            <v>U</v>
          </cell>
          <cell r="C3138" t="str">
            <v>BSN</v>
          </cell>
          <cell r="D3138" t="str">
            <v>NURS</v>
          </cell>
          <cell r="F3138" t="str">
            <v>HH</v>
          </cell>
          <cell r="G3138">
            <v>137</v>
          </cell>
          <cell r="H3138">
            <v>44177</v>
          </cell>
          <cell r="I3138">
            <v>202110</v>
          </cell>
        </row>
        <row r="3139">
          <cell r="A3139">
            <v>12282311</v>
          </cell>
          <cell r="B3139" t="str">
            <v>U</v>
          </cell>
          <cell r="C3139" t="str">
            <v>BS</v>
          </cell>
          <cell r="D3139" t="str">
            <v>SOCL</v>
          </cell>
          <cell r="F3139" t="str">
            <v>HM</v>
          </cell>
          <cell r="G3139">
            <v>120</v>
          </cell>
          <cell r="H3139">
            <v>44905</v>
          </cell>
          <cell r="I3139">
            <v>202310</v>
          </cell>
        </row>
        <row r="3140">
          <cell r="A3140">
            <v>12282728</v>
          </cell>
          <cell r="B3140" t="str">
            <v>U</v>
          </cell>
          <cell r="C3140" t="str">
            <v>BSN</v>
          </cell>
          <cell r="D3140" t="str">
            <v>NURS</v>
          </cell>
          <cell r="F3140" t="str">
            <v>HH</v>
          </cell>
          <cell r="G3140">
            <v>249</v>
          </cell>
          <cell r="H3140">
            <v>41622</v>
          </cell>
          <cell r="I3140">
            <v>201410</v>
          </cell>
        </row>
        <row r="3141">
          <cell r="A3141">
            <v>12283632</v>
          </cell>
          <cell r="B3141" t="str">
            <v>U</v>
          </cell>
          <cell r="C3141" t="str">
            <v>BSW</v>
          </cell>
          <cell r="D3141" t="str">
            <v>SOWK</v>
          </cell>
          <cell r="F3141" t="str">
            <v>HH</v>
          </cell>
          <cell r="G3141">
            <v>122</v>
          </cell>
          <cell r="H3141">
            <v>43813</v>
          </cell>
          <cell r="I3141">
            <v>202010</v>
          </cell>
        </row>
        <row r="3142">
          <cell r="A3142">
            <v>12283979</v>
          </cell>
          <cell r="B3142" t="str">
            <v>U</v>
          </cell>
          <cell r="C3142" t="str">
            <v>BSAT</v>
          </cell>
          <cell r="D3142" t="str">
            <v>ATRN</v>
          </cell>
          <cell r="F3142" t="str">
            <v>HH</v>
          </cell>
          <cell r="G3142">
            <v>124</v>
          </cell>
          <cell r="H3142">
            <v>43232</v>
          </cell>
          <cell r="I3142">
            <v>201820</v>
          </cell>
        </row>
        <row r="3143">
          <cell r="A3143">
            <v>12285190</v>
          </cell>
          <cell r="B3143" t="str">
            <v>U</v>
          </cell>
          <cell r="C3143" t="str">
            <v>BAAS</v>
          </cell>
          <cell r="D3143" t="str">
            <v>BAAS</v>
          </cell>
          <cell r="F3143" t="str">
            <v>ED</v>
          </cell>
          <cell r="G3143">
            <v>144</v>
          </cell>
          <cell r="H3143">
            <v>43685</v>
          </cell>
          <cell r="I3143">
            <v>201940</v>
          </cell>
        </row>
        <row r="3144">
          <cell r="A3144">
            <v>12286428</v>
          </cell>
          <cell r="B3144" t="str">
            <v>U</v>
          </cell>
          <cell r="C3144" t="str">
            <v>BSN</v>
          </cell>
          <cell r="D3144" t="str">
            <v>NURS</v>
          </cell>
          <cell r="F3144" t="str">
            <v>HH</v>
          </cell>
          <cell r="G3144">
            <v>143</v>
          </cell>
          <cell r="H3144">
            <v>41258</v>
          </cell>
          <cell r="I3144">
            <v>201310</v>
          </cell>
        </row>
        <row r="3145">
          <cell r="A3145">
            <v>12287989</v>
          </cell>
          <cell r="B3145" t="str">
            <v>G</v>
          </cell>
          <cell r="C3145" t="str">
            <v>MS</v>
          </cell>
          <cell r="D3145" t="str">
            <v>GEOS</v>
          </cell>
          <cell r="F3145" t="str">
            <v>SE</v>
          </cell>
          <cell r="G3145">
            <v>32</v>
          </cell>
          <cell r="H3145">
            <v>43967</v>
          </cell>
          <cell r="I3145">
            <v>202020</v>
          </cell>
        </row>
        <row r="3146">
          <cell r="A3146">
            <v>12288743</v>
          </cell>
          <cell r="B3146" t="str">
            <v>U</v>
          </cell>
          <cell r="C3146" t="str">
            <v>BAAS</v>
          </cell>
          <cell r="D3146" t="str">
            <v>BAAS</v>
          </cell>
          <cell r="F3146" t="str">
            <v>ED</v>
          </cell>
          <cell r="G3146">
            <v>131</v>
          </cell>
          <cell r="H3146">
            <v>43813</v>
          </cell>
          <cell r="I3146">
            <v>202010</v>
          </cell>
        </row>
        <row r="3147">
          <cell r="A3147">
            <v>12289247</v>
          </cell>
          <cell r="B3147" t="str">
            <v>U</v>
          </cell>
          <cell r="C3147" t="str">
            <v>BSRC</v>
          </cell>
          <cell r="D3147" t="str">
            <v>RESP</v>
          </cell>
          <cell r="F3147" t="str">
            <v>HH</v>
          </cell>
          <cell r="G3147">
            <v>152</v>
          </cell>
          <cell r="H3147">
            <v>43596</v>
          </cell>
          <cell r="I3147">
            <v>201920</v>
          </cell>
        </row>
        <row r="3148">
          <cell r="A3148">
            <v>12289581</v>
          </cell>
          <cell r="B3148" t="str">
            <v>U</v>
          </cell>
          <cell r="C3148" t="str">
            <v>BSRC</v>
          </cell>
          <cell r="D3148" t="str">
            <v>RESP</v>
          </cell>
          <cell r="F3148" t="str">
            <v>HH</v>
          </cell>
          <cell r="G3148">
            <v>145</v>
          </cell>
          <cell r="H3148">
            <v>42504</v>
          </cell>
          <cell r="I3148">
            <v>201620</v>
          </cell>
        </row>
        <row r="3149">
          <cell r="A3149">
            <v>12290074</v>
          </cell>
          <cell r="B3149" t="str">
            <v>G</v>
          </cell>
          <cell r="C3149" t="str">
            <v>MS</v>
          </cell>
          <cell r="D3149" t="str">
            <v>CMPS</v>
          </cell>
          <cell r="F3149" t="str">
            <v>SM</v>
          </cell>
          <cell r="G3149">
            <v>39</v>
          </cell>
          <cell r="H3149">
            <v>42350</v>
          </cell>
          <cell r="I3149">
            <v>201610</v>
          </cell>
        </row>
        <row r="3150">
          <cell r="A3150">
            <v>12290133</v>
          </cell>
          <cell r="B3150" t="str">
            <v>U</v>
          </cell>
          <cell r="C3150" t="str">
            <v>BBA</v>
          </cell>
          <cell r="D3150" t="str">
            <v>MGMT</v>
          </cell>
          <cell r="F3150" t="str">
            <v>BA</v>
          </cell>
          <cell r="G3150">
            <v>147</v>
          </cell>
          <cell r="H3150">
            <v>43085</v>
          </cell>
          <cell r="I3150">
            <v>201810</v>
          </cell>
        </row>
        <row r="3151">
          <cell r="A3151">
            <v>12291309</v>
          </cell>
          <cell r="B3151" t="str">
            <v>U</v>
          </cell>
          <cell r="C3151" t="str">
            <v>BAAS</v>
          </cell>
          <cell r="D3151" t="str">
            <v>BAAS</v>
          </cell>
          <cell r="F3151" t="str">
            <v>ED</v>
          </cell>
          <cell r="G3151">
            <v>130</v>
          </cell>
          <cell r="H3151">
            <v>44688</v>
          </cell>
          <cell r="I3151">
            <v>202220</v>
          </cell>
        </row>
        <row r="3152">
          <cell r="A3152">
            <v>12291345</v>
          </cell>
          <cell r="B3152" t="str">
            <v>G</v>
          </cell>
          <cell r="C3152" t="str">
            <v>MED</v>
          </cell>
          <cell r="D3152" t="str">
            <v>SPED</v>
          </cell>
          <cell r="F3152" t="str">
            <v>ED</v>
          </cell>
          <cell r="G3152">
            <v>36</v>
          </cell>
          <cell r="H3152">
            <v>42140</v>
          </cell>
          <cell r="I3152">
            <v>201520</v>
          </cell>
        </row>
        <row r="3153">
          <cell r="A3153">
            <v>12292357</v>
          </cell>
          <cell r="B3153" t="str">
            <v>U</v>
          </cell>
          <cell r="C3153" t="str">
            <v>BSIS</v>
          </cell>
          <cell r="D3153" t="str">
            <v>ECE6</v>
          </cell>
          <cell r="F3153" t="str">
            <v>ED</v>
          </cell>
          <cell r="G3153">
            <v>127</v>
          </cell>
          <cell r="H3153">
            <v>41405</v>
          </cell>
          <cell r="I3153">
            <v>201320</v>
          </cell>
        </row>
        <row r="3154">
          <cell r="A3154">
            <v>12292357</v>
          </cell>
          <cell r="B3154" t="str">
            <v>G</v>
          </cell>
          <cell r="C3154" t="str">
            <v>MBA</v>
          </cell>
          <cell r="D3154" t="str">
            <v>BUAD</v>
          </cell>
          <cell r="F3154" t="str">
            <v>BA</v>
          </cell>
          <cell r="G3154">
            <v>42</v>
          </cell>
          <cell r="H3154">
            <v>43967</v>
          </cell>
          <cell r="I3154">
            <v>202020</v>
          </cell>
        </row>
        <row r="3155">
          <cell r="A3155">
            <v>12292778</v>
          </cell>
          <cell r="B3155" t="str">
            <v>U</v>
          </cell>
          <cell r="C3155" t="str">
            <v>BSN</v>
          </cell>
          <cell r="D3155" t="str">
            <v>NURS</v>
          </cell>
          <cell r="F3155" t="str">
            <v>HH</v>
          </cell>
          <cell r="G3155">
            <v>128</v>
          </cell>
          <cell r="H3155">
            <v>44541</v>
          </cell>
          <cell r="I3155">
            <v>202210</v>
          </cell>
        </row>
        <row r="3156">
          <cell r="A3156">
            <v>12293427</v>
          </cell>
          <cell r="B3156" t="str">
            <v>U</v>
          </cell>
          <cell r="C3156" t="str">
            <v>BSIS</v>
          </cell>
          <cell r="D3156" t="str">
            <v>ECE6</v>
          </cell>
          <cell r="F3156" t="str">
            <v>ED</v>
          </cell>
          <cell r="G3156">
            <v>124</v>
          </cell>
          <cell r="H3156">
            <v>43232</v>
          </cell>
          <cell r="I3156">
            <v>201820</v>
          </cell>
        </row>
        <row r="3157">
          <cell r="A3157">
            <v>12294313</v>
          </cell>
          <cell r="B3157" t="str">
            <v>U</v>
          </cell>
          <cell r="C3157" t="str">
            <v>BSRS</v>
          </cell>
          <cell r="D3157" t="str">
            <v>RADS</v>
          </cell>
          <cell r="F3157" t="str">
            <v>HH</v>
          </cell>
          <cell r="G3157">
            <v>150</v>
          </cell>
          <cell r="H3157">
            <v>43321</v>
          </cell>
          <cell r="I3157">
            <v>201840</v>
          </cell>
        </row>
        <row r="3158">
          <cell r="A3158">
            <v>12295064</v>
          </cell>
          <cell r="B3158" t="str">
            <v>U</v>
          </cell>
          <cell r="C3158" t="str">
            <v>BA</v>
          </cell>
          <cell r="D3158" t="str">
            <v>MCOM</v>
          </cell>
          <cell r="F3158" t="str">
            <v>FA</v>
          </cell>
          <cell r="G3158">
            <v>121</v>
          </cell>
          <cell r="H3158">
            <v>43967</v>
          </cell>
          <cell r="I3158">
            <v>202020</v>
          </cell>
        </row>
        <row r="3159">
          <cell r="A3159">
            <v>12295248</v>
          </cell>
          <cell r="B3159" t="str">
            <v>U</v>
          </cell>
          <cell r="C3159" t="str">
            <v>BBA</v>
          </cell>
          <cell r="D3159" t="str">
            <v>ECON</v>
          </cell>
          <cell r="F3159" t="str">
            <v>BA</v>
          </cell>
          <cell r="G3159">
            <v>127</v>
          </cell>
          <cell r="H3159">
            <v>44317</v>
          </cell>
          <cell r="I3159">
            <v>202120</v>
          </cell>
        </row>
        <row r="3160">
          <cell r="A3160">
            <v>12295529</v>
          </cell>
          <cell r="B3160" t="str">
            <v>G</v>
          </cell>
          <cell r="C3160" t="str">
            <v>MA</v>
          </cell>
          <cell r="D3160" t="str">
            <v>CNSG</v>
          </cell>
          <cell r="F3160" t="str">
            <v>ED</v>
          </cell>
          <cell r="G3160">
            <v>60</v>
          </cell>
          <cell r="H3160">
            <v>41769</v>
          </cell>
          <cell r="I3160">
            <v>201420</v>
          </cell>
        </row>
        <row r="3161">
          <cell r="A3161">
            <v>12296440</v>
          </cell>
          <cell r="B3161" t="str">
            <v>U</v>
          </cell>
          <cell r="C3161" t="str">
            <v>BS</v>
          </cell>
          <cell r="D3161" t="str">
            <v>BIOL</v>
          </cell>
          <cell r="F3161" t="str">
            <v>SM</v>
          </cell>
          <cell r="G3161">
            <v>160</v>
          </cell>
          <cell r="H3161">
            <v>41769</v>
          </cell>
          <cell r="I3161">
            <v>201420</v>
          </cell>
        </row>
        <row r="3162">
          <cell r="A3162">
            <v>12296440</v>
          </cell>
          <cell r="B3162" t="str">
            <v>G</v>
          </cell>
          <cell r="C3162" t="str">
            <v>MS</v>
          </cell>
          <cell r="D3162" t="str">
            <v>BIOL</v>
          </cell>
          <cell r="F3162" t="str">
            <v>SM</v>
          </cell>
          <cell r="G3162">
            <v>31</v>
          </cell>
          <cell r="H3162">
            <v>42504</v>
          </cell>
          <cell r="I3162">
            <v>201620</v>
          </cell>
        </row>
        <row r="3163">
          <cell r="A3163">
            <v>12296869</v>
          </cell>
          <cell r="B3163" t="str">
            <v>U</v>
          </cell>
          <cell r="C3163" t="str">
            <v>BSN</v>
          </cell>
          <cell r="D3163" t="str">
            <v>NURN</v>
          </cell>
          <cell r="F3163" t="str">
            <v>HH</v>
          </cell>
          <cell r="G3163">
            <v>138</v>
          </cell>
          <cell r="H3163">
            <v>42350</v>
          </cell>
          <cell r="I3163">
            <v>201610</v>
          </cell>
        </row>
        <row r="3164">
          <cell r="A3164">
            <v>12297279</v>
          </cell>
          <cell r="B3164" t="str">
            <v>U</v>
          </cell>
          <cell r="C3164" t="str">
            <v>BSN</v>
          </cell>
          <cell r="D3164" t="str">
            <v>NURS</v>
          </cell>
          <cell r="F3164" t="str">
            <v>HH</v>
          </cell>
          <cell r="G3164">
            <v>153</v>
          </cell>
          <cell r="H3164">
            <v>43232</v>
          </cell>
          <cell r="I3164">
            <v>201820</v>
          </cell>
        </row>
        <row r="3165">
          <cell r="A3165">
            <v>12298607</v>
          </cell>
          <cell r="B3165" t="str">
            <v>G</v>
          </cell>
          <cell r="C3165" t="str">
            <v>MS</v>
          </cell>
          <cell r="D3165" t="str">
            <v>BIOL</v>
          </cell>
          <cell r="F3165" t="str">
            <v>SE</v>
          </cell>
          <cell r="G3165">
            <v>31</v>
          </cell>
          <cell r="H3165">
            <v>43813</v>
          </cell>
          <cell r="I3165">
            <v>202010</v>
          </cell>
        </row>
        <row r="3166">
          <cell r="A3166">
            <v>12299054</v>
          </cell>
          <cell r="B3166" t="str">
            <v>U</v>
          </cell>
          <cell r="C3166" t="str">
            <v>BS</v>
          </cell>
          <cell r="D3166" t="str">
            <v>MATH</v>
          </cell>
          <cell r="F3166" t="str">
            <v>SM</v>
          </cell>
          <cell r="G3166">
            <v>135</v>
          </cell>
          <cell r="H3166">
            <v>42350</v>
          </cell>
          <cell r="I3166">
            <v>201610</v>
          </cell>
        </row>
        <row r="3167">
          <cell r="A3167">
            <v>12299540</v>
          </cell>
          <cell r="B3167" t="str">
            <v>U</v>
          </cell>
          <cell r="C3167" t="str">
            <v>BS</v>
          </cell>
          <cell r="D3167" t="str">
            <v>PSYC</v>
          </cell>
          <cell r="F3167" t="str">
            <v>HM</v>
          </cell>
          <cell r="G3167">
            <v>121</v>
          </cell>
          <cell r="H3167">
            <v>42140</v>
          </cell>
          <cell r="I3167">
            <v>201520</v>
          </cell>
        </row>
        <row r="3168">
          <cell r="A3168">
            <v>12300668</v>
          </cell>
          <cell r="B3168" t="str">
            <v>U</v>
          </cell>
          <cell r="C3168" t="str">
            <v>BAAS</v>
          </cell>
          <cell r="D3168" t="str">
            <v>BAAS</v>
          </cell>
          <cell r="F3168" t="str">
            <v>ED</v>
          </cell>
          <cell r="G3168">
            <v>120</v>
          </cell>
          <cell r="H3168">
            <v>43085</v>
          </cell>
          <cell r="I3168">
            <v>201810</v>
          </cell>
        </row>
        <row r="3169">
          <cell r="A3169">
            <v>12302894</v>
          </cell>
          <cell r="B3169" t="str">
            <v>U</v>
          </cell>
          <cell r="C3169" t="str">
            <v>BS</v>
          </cell>
          <cell r="D3169" t="str">
            <v>PSYC</v>
          </cell>
          <cell r="F3169" t="str">
            <v>HM</v>
          </cell>
          <cell r="G3169">
            <v>125</v>
          </cell>
          <cell r="H3169">
            <v>43813</v>
          </cell>
          <cell r="I3169">
            <v>202010</v>
          </cell>
        </row>
        <row r="3170">
          <cell r="A3170">
            <v>12303560</v>
          </cell>
          <cell r="B3170" t="str">
            <v>G</v>
          </cell>
          <cell r="C3170" t="str">
            <v>MACJ</v>
          </cell>
          <cell r="D3170" t="str">
            <v>CRJU</v>
          </cell>
          <cell r="F3170" t="str">
            <v>HH</v>
          </cell>
          <cell r="G3170">
            <v>39</v>
          </cell>
          <cell r="H3170">
            <v>43596</v>
          </cell>
          <cell r="I3170">
            <v>201920</v>
          </cell>
        </row>
        <row r="3171">
          <cell r="A3171">
            <v>12303774</v>
          </cell>
          <cell r="B3171" t="str">
            <v>U</v>
          </cell>
          <cell r="C3171" t="str">
            <v>BS</v>
          </cell>
          <cell r="D3171" t="str">
            <v>CHEM</v>
          </cell>
          <cell r="F3171" t="str">
            <v>SM</v>
          </cell>
          <cell r="G3171">
            <v>146</v>
          </cell>
          <cell r="H3171">
            <v>42504</v>
          </cell>
          <cell r="I3171">
            <v>201620</v>
          </cell>
        </row>
        <row r="3172">
          <cell r="A3172">
            <v>12303984</v>
          </cell>
          <cell r="B3172" t="str">
            <v>U</v>
          </cell>
          <cell r="C3172" t="str">
            <v>BSN</v>
          </cell>
          <cell r="D3172" t="str">
            <v>NURS</v>
          </cell>
          <cell r="F3172" t="str">
            <v>HH</v>
          </cell>
          <cell r="G3172">
            <v>132</v>
          </cell>
          <cell r="H3172">
            <v>44905</v>
          </cell>
          <cell r="I3172">
            <v>202310</v>
          </cell>
        </row>
        <row r="3173">
          <cell r="A3173">
            <v>12304267</v>
          </cell>
          <cell r="B3173" t="str">
            <v>U</v>
          </cell>
          <cell r="C3173" t="str">
            <v>BSME</v>
          </cell>
          <cell r="D3173" t="str">
            <v>MENG</v>
          </cell>
          <cell r="F3173" t="str">
            <v>SM</v>
          </cell>
          <cell r="G3173">
            <v>147</v>
          </cell>
          <cell r="H3173">
            <v>42504</v>
          </cell>
          <cell r="I3173">
            <v>201620</v>
          </cell>
        </row>
        <row r="3174">
          <cell r="A3174">
            <v>12304563</v>
          </cell>
          <cell r="B3174" t="str">
            <v>U</v>
          </cell>
          <cell r="C3174" t="str">
            <v>BSRC</v>
          </cell>
          <cell r="D3174" t="str">
            <v>RESP</v>
          </cell>
          <cell r="F3174" t="str">
            <v>HH</v>
          </cell>
          <cell r="G3174">
            <v>193.5</v>
          </cell>
          <cell r="H3174">
            <v>42593</v>
          </cell>
          <cell r="I3174">
            <v>201640</v>
          </cell>
        </row>
        <row r="3175">
          <cell r="A3175">
            <v>12304578</v>
          </cell>
          <cell r="B3175" t="str">
            <v>U</v>
          </cell>
          <cell r="C3175" t="str">
            <v>BBA</v>
          </cell>
          <cell r="D3175" t="str">
            <v>FINC</v>
          </cell>
          <cell r="F3175" t="str">
            <v>BA</v>
          </cell>
          <cell r="G3175">
            <v>130</v>
          </cell>
          <cell r="H3175">
            <v>41986</v>
          </cell>
          <cell r="I3175">
            <v>201510</v>
          </cell>
        </row>
        <row r="3176">
          <cell r="A3176">
            <v>12304858</v>
          </cell>
          <cell r="B3176" t="str">
            <v>U</v>
          </cell>
          <cell r="C3176" t="str">
            <v>BFA</v>
          </cell>
          <cell r="D3176" t="str">
            <v>ART</v>
          </cell>
          <cell r="F3176" t="str">
            <v>FA</v>
          </cell>
          <cell r="G3176">
            <v>124</v>
          </cell>
          <cell r="H3176">
            <v>44688</v>
          </cell>
          <cell r="I3176">
            <v>202220</v>
          </cell>
        </row>
        <row r="3177">
          <cell r="A3177">
            <v>12305268</v>
          </cell>
          <cell r="B3177" t="str">
            <v>U</v>
          </cell>
          <cell r="C3177" t="str">
            <v>BSCJ</v>
          </cell>
          <cell r="D3177" t="str">
            <v>CRJU</v>
          </cell>
          <cell r="F3177" t="str">
            <v>HH</v>
          </cell>
          <cell r="G3177">
            <v>136</v>
          </cell>
          <cell r="H3177">
            <v>43685</v>
          </cell>
          <cell r="I3177">
            <v>201940</v>
          </cell>
        </row>
        <row r="3178">
          <cell r="A3178">
            <v>12305340</v>
          </cell>
          <cell r="B3178" t="str">
            <v>U</v>
          </cell>
          <cell r="C3178" t="str">
            <v>BSRS</v>
          </cell>
          <cell r="D3178" t="str">
            <v>RADS</v>
          </cell>
          <cell r="F3178" t="str">
            <v>HH</v>
          </cell>
          <cell r="G3178">
            <v>144</v>
          </cell>
          <cell r="H3178">
            <v>42140</v>
          </cell>
          <cell r="I3178">
            <v>201520</v>
          </cell>
        </row>
        <row r="3179">
          <cell r="A3179">
            <v>12305977</v>
          </cell>
          <cell r="B3179" t="str">
            <v>U</v>
          </cell>
          <cell r="C3179" t="str">
            <v>BAAS</v>
          </cell>
          <cell r="D3179" t="str">
            <v>BAAS</v>
          </cell>
          <cell r="F3179" t="str">
            <v>ED</v>
          </cell>
          <cell r="G3179">
            <v>122</v>
          </cell>
          <cell r="H3179">
            <v>44905</v>
          </cell>
          <cell r="I3179">
            <v>202310</v>
          </cell>
        </row>
        <row r="3180">
          <cell r="A3180">
            <v>12307558</v>
          </cell>
          <cell r="B3180" t="str">
            <v>U</v>
          </cell>
          <cell r="C3180" t="str">
            <v>BSW</v>
          </cell>
          <cell r="D3180" t="str">
            <v>SOWK</v>
          </cell>
          <cell r="F3180" t="str">
            <v>HH</v>
          </cell>
          <cell r="G3180">
            <v>184</v>
          </cell>
          <cell r="H3180">
            <v>41986</v>
          </cell>
          <cell r="I3180">
            <v>201510</v>
          </cell>
        </row>
        <row r="3181">
          <cell r="A3181">
            <v>12307784</v>
          </cell>
          <cell r="B3181" t="str">
            <v>U</v>
          </cell>
          <cell r="C3181" t="str">
            <v>BSN</v>
          </cell>
          <cell r="D3181" t="str">
            <v>NURS</v>
          </cell>
          <cell r="F3181" t="str">
            <v>HH</v>
          </cell>
          <cell r="G3181">
            <v>124</v>
          </cell>
          <cell r="H3181">
            <v>44177</v>
          </cell>
          <cell r="I3181">
            <v>202110</v>
          </cell>
        </row>
        <row r="3182">
          <cell r="A3182">
            <v>12308029</v>
          </cell>
          <cell r="B3182" t="str">
            <v>U</v>
          </cell>
          <cell r="C3182" t="str">
            <v>BSRC</v>
          </cell>
          <cell r="D3182" t="str">
            <v>RESP</v>
          </cell>
          <cell r="F3182" t="str">
            <v>HH</v>
          </cell>
          <cell r="G3182">
            <v>146</v>
          </cell>
          <cell r="H3182">
            <v>44541</v>
          </cell>
          <cell r="I3182">
            <v>202210</v>
          </cell>
        </row>
        <row r="3183">
          <cell r="A3183">
            <v>12308358</v>
          </cell>
          <cell r="B3183" t="str">
            <v>U</v>
          </cell>
          <cell r="C3183" t="str">
            <v>BBA</v>
          </cell>
          <cell r="D3183" t="str">
            <v>ACCT</v>
          </cell>
          <cell r="F3183" t="str">
            <v>BA</v>
          </cell>
          <cell r="G3183">
            <v>151</v>
          </cell>
          <cell r="H3183">
            <v>43596</v>
          </cell>
          <cell r="I3183">
            <v>201920</v>
          </cell>
        </row>
        <row r="3184">
          <cell r="A3184">
            <v>12309706</v>
          </cell>
          <cell r="B3184" t="str">
            <v>U</v>
          </cell>
          <cell r="C3184" t="str">
            <v>BSN</v>
          </cell>
          <cell r="D3184" t="str">
            <v>NURS</v>
          </cell>
          <cell r="F3184" t="str">
            <v>HH</v>
          </cell>
          <cell r="G3184">
            <v>126</v>
          </cell>
          <cell r="H3184">
            <v>44317</v>
          </cell>
          <cell r="I3184">
            <v>202120</v>
          </cell>
        </row>
        <row r="3185">
          <cell r="A3185">
            <v>12312262</v>
          </cell>
          <cell r="B3185" t="str">
            <v>U</v>
          </cell>
          <cell r="C3185" t="str">
            <v>BA</v>
          </cell>
          <cell r="D3185" t="str">
            <v>PSYC</v>
          </cell>
          <cell r="F3185" t="str">
            <v>HM</v>
          </cell>
          <cell r="G3185">
            <v>127</v>
          </cell>
          <cell r="H3185">
            <v>42140</v>
          </cell>
          <cell r="I3185">
            <v>201520</v>
          </cell>
        </row>
        <row r="3186">
          <cell r="A3186">
            <v>12312262</v>
          </cell>
          <cell r="B3186" t="str">
            <v>G</v>
          </cell>
          <cell r="C3186" t="str">
            <v>MA</v>
          </cell>
          <cell r="D3186" t="str">
            <v>CLMH</v>
          </cell>
          <cell r="F3186" t="str">
            <v>ED</v>
          </cell>
          <cell r="G3186">
            <v>60</v>
          </cell>
          <cell r="H3186">
            <v>43596</v>
          </cell>
          <cell r="I3186">
            <v>201920</v>
          </cell>
        </row>
        <row r="3187">
          <cell r="A3187">
            <v>12313467</v>
          </cell>
          <cell r="B3187" t="str">
            <v>G</v>
          </cell>
          <cell r="C3187" t="str">
            <v>MED</v>
          </cell>
          <cell r="D3187" t="str">
            <v>SPED</v>
          </cell>
          <cell r="F3187" t="str">
            <v>ED</v>
          </cell>
          <cell r="G3187">
            <v>36</v>
          </cell>
          <cell r="H3187">
            <v>44688</v>
          </cell>
          <cell r="I3187">
            <v>202220</v>
          </cell>
        </row>
        <row r="3188">
          <cell r="A3188">
            <v>12313834</v>
          </cell>
          <cell r="B3188" t="str">
            <v>U</v>
          </cell>
          <cell r="C3188" t="str">
            <v>BSN</v>
          </cell>
          <cell r="D3188" t="str">
            <v>NURS</v>
          </cell>
          <cell r="F3188" t="str">
            <v>HH</v>
          </cell>
          <cell r="G3188">
            <v>133</v>
          </cell>
          <cell r="H3188">
            <v>43449</v>
          </cell>
          <cell r="I3188">
            <v>201910</v>
          </cell>
        </row>
        <row r="3189">
          <cell r="A3189">
            <v>12314169</v>
          </cell>
          <cell r="B3189" t="str">
            <v>U</v>
          </cell>
          <cell r="C3189" t="str">
            <v>BSIS</v>
          </cell>
          <cell r="D3189" t="str">
            <v>ECE6</v>
          </cell>
          <cell r="F3189" t="str">
            <v>ED</v>
          </cell>
          <cell r="G3189">
            <v>135</v>
          </cell>
          <cell r="H3189">
            <v>41258</v>
          </cell>
          <cell r="I3189">
            <v>201310</v>
          </cell>
        </row>
        <row r="3190">
          <cell r="A3190">
            <v>12315215</v>
          </cell>
          <cell r="B3190" t="str">
            <v>G</v>
          </cell>
          <cell r="C3190" t="str">
            <v>MSEP</v>
          </cell>
          <cell r="D3190" t="str">
            <v>EXPH</v>
          </cell>
          <cell r="F3190" t="str">
            <v>HH</v>
          </cell>
          <cell r="G3190">
            <v>30</v>
          </cell>
          <cell r="H3190">
            <v>41405</v>
          </cell>
          <cell r="I3190">
            <v>201320</v>
          </cell>
        </row>
        <row r="3191">
          <cell r="A3191">
            <v>12315744</v>
          </cell>
          <cell r="B3191" t="str">
            <v>U</v>
          </cell>
          <cell r="C3191" t="str">
            <v>BSRC</v>
          </cell>
          <cell r="D3191" t="str">
            <v>RESP</v>
          </cell>
          <cell r="F3191" t="str">
            <v>HH</v>
          </cell>
          <cell r="G3191">
            <v>147</v>
          </cell>
          <cell r="H3191">
            <v>41858</v>
          </cell>
          <cell r="I3191">
            <v>201440</v>
          </cell>
        </row>
        <row r="3192">
          <cell r="A3192">
            <v>12316740</v>
          </cell>
          <cell r="B3192" t="str">
            <v>U</v>
          </cell>
          <cell r="C3192" t="str">
            <v>BAAS</v>
          </cell>
          <cell r="D3192" t="str">
            <v>BAAS</v>
          </cell>
          <cell r="F3192" t="str">
            <v>ED</v>
          </cell>
          <cell r="G3192">
            <v>126</v>
          </cell>
          <cell r="H3192">
            <v>43232</v>
          </cell>
          <cell r="I3192">
            <v>201820</v>
          </cell>
        </row>
        <row r="3193">
          <cell r="A3193">
            <v>12317993</v>
          </cell>
          <cell r="B3193" t="str">
            <v>G</v>
          </cell>
          <cell r="C3193" t="str">
            <v>MA</v>
          </cell>
          <cell r="D3193" t="str">
            <v>CLMH</v>
          </cell>
          <cell r="F3193" t="str">
            <v>ED</v>
          </cell>
          <cell r="G3193">
            <v>60</v>
          </cell>
          <cell r="H3193">
            <v>44777</v>
          </cell>
          <cell r="I3193">
            <v>202240</v>
          </cell>
        </row>
        <row r="3194">
          <cell r="A3194">
            <v>12318206</v>
          </cell>
          <cell r="B3194" t="str">
            <v>U</v>
          </cell>
          <cell r="C3194" t="str">
            <v>BSW</v>
          </cell>
          <cell r="D3194" t="str">
            <v>SOWK</v>
          </cell>
          <cell r="F3194" t="str">
            <v>HH</v>
          </cell>
          <cell r="G3194">
            <v>199</v>
          </cell>
          <cell r="H3194">
            <v>41769</v>
          </cell>
          <cell r="I3194">
            <v>201420</v>
          </cell>
        </row>
        <row r="3195">
          <cell r="A3195">
            <v>12318236</v>
          </cell>
          <cell r="B3195" t="str">
            <v>U</v>
          </cell>
          <cell r="C3195" t="str">
            <v>BSRT</v>
          </cell>
          <cell r="D3195" t="str">
            <v>RADT</v>
          </cell>
          <cell r="F3195" t="str">
            <v>HH</v>
          </cell>
          <cell r="G3195">
            <v>167</v>
          </cell>
          <cell r="H3195">
            <v>44317</v>
          </cell>
          <cell r="I3195">
            <v>202120</v>
          </cell>
        </row>
        <row r="3196">
          <cell r="A3196">
            <v>12320334</v>
          </cell>
          <cell r="B3196" t="str">
            <v>U</v>
          </cell>
          <cell r="C3196" t="str">
            <v>BSN</v>
          </cell>
          <cell r="D3196" t="str">
            <v>NURS</v>
          </cell>
          <cell r="F3196" t="str">
            <v>HH</v>
          </cell>
          <cell r="G3196">
            <v>168</v>
          </cell>
          <cell r="H3196">
            <v>44177</v>
          </cell>
          <cell r="I3196">
            <v>202110</v>
          </cell>
        </row>
        <row r="3197">
          <cell r="A3197">
            <v>12322407</v>
          </cell>
          <cell r="B3197" t="str">
            <v>U</v>
          </cell>
          <cell r="C3197" t="str">
            <v>BSDH</v>
          </cell>
          <cell r="D3197" t="str">
            <v>DNHY</v>
          </cell>
          <cell r="F3197" t="str">
            <v>HH</v>
          </cell>
          <cell r="G3197">
            <v>158</v>
          </cell>
          <cell r="H3197">
            <v>41405</v>
          </cell>
          <cell r="I3197">
            <v>201320</v>
          </cell>
        </row>
        <row r="3198">
          <cell r="A3198">
            <v>12323900</v>
          </cell>
          <cell r="B3198" t="str">
            <v>U</v>
          </cell>
          <cell r="C3198" t="str">
            <v>BSN</v>
          </cell>
          <cell r="D3198" t="str">
            <v>NURS</v>
          </cell>
          <cell r="F3198" t="str">
            <v>HH</v>
          </cell>
          <cell r="G3198">
            <v>141</v>
          </cell>
          <cell r="H3198">
            <v>41986</v>
          </cell>
          <cell r="I3198">
            <v>201510</v>
          </cell>
        </row>
        <row r="3199">
          <cell r="A3199">
            <v>12324357</v>
          </cell>
          <cell r="B3199" t="str">
            <v>U</v>
          </cell>
          <cell r="C3199" t="str">
            <v>BSRS</v>
          </cell>
          <cell r="D3199" t="str">
            <v>RADS</v>
          </cell>
          <cell r="F3199" t="str">
            <v>HH</v>
          </cell>
          <cell r="G3199">
            <v>129</v>
          </cell>
          <cell r="H3199">
            <v>44413</v>
          </cell>
          <cell r="I3199">
            <v>202140</v>
          </cell>
        </row>
        <row r="3200">
          <cell r="A3200">
            <v>12325914</v>
          </cell>
          <cell r="B3200" t="str">
            <v>U</v>
          </cell>
          <cell r="C3200" t="str">
            <v>BSRS</v>
          </cell>
          <cell r="D3200" t="str">
            <v>RADS</v>
          </cell>
          <cell r="F3200" t="str">
            <v>HH</v>
          </cell>
          <cell r="G3200">
            <v>152</v>
          </cell>
          <cell r="H3200">
            <v>41405</v>
          </cell>
          <cell r="I3200">
            <v>201320</v>
          </cell>
        </row>
        <row r="3201">
          <cell r="A3201">
            <v>12326337</v>
          </cell>
          <cell r="B3201" t="str">
            <v>U</v>
          </cell>
          <cell r="C3201" t="str">
            <v>BSRC</v>
          </cell>
          <cell r="D3201" t="str">
            <v>RESP</v>
          </cell>
          <cell r="F3201" t="str">
            <v>HH</v>
          </cell>
          <cell r="G3201">
            <v>147</v>
          </cell>
          <cell r="H3201">
            <v>44413</v>
          </cell>
          <cell r="I3201">
            <v>202140</v>
          </cell>
        </row>
        <row r="3202">
          <cell r="A3202">
            <v>12327708</v>
          </cell>
          <cell r="B3202" t="str">
            <v>U</v>
          </cell>
          <cell r="C3202" t="str">
            <v>BSRS</v>
          </cell>
          <cell r="D3202" t="str">
            <v>RADS</v>
          </cell>
          <cell r="F3202" t="str">
            <v>HH</v>
          </cell>
          <cell r="G3202">
            <v>144</v>
          </cell>
          <cell r="H3202">
            <v>43449</v>
          </cell>
          <cell r="I3202">
            <v>201910</v>
          </cell>
        </row>
        <row r="3203">
          <cell r="A3203">
            <v>12329570</v>
          </cell>
          <cell r="B3203" t="str">
            <v>U</v>
          </cell>
          <cell r="C3203" t="str">
            <v>BS</v>
          </cell>
          <cell r="D3203" t="str">
            <v>BIOL</v>
          </cell>
          <cell r="F3203" t="str">
            <v>SM</v>
          </cell>
          <cell r="G3203">
            <v>208</v>
          </cell>
          <cell r="H3203">
            <v>41986</v>
          </cell>
          <cell r="I3203">
            <v>201510</v>
          </cell>
        </row>
        <row r="3204">
          <cell r="A3204">
            <v>12329570</v>
          </cell>
          <cell r="B3204" t="str">
            <v>U</v>
          </cell>
          <cell r="C3204" t="str">
            <v>BS</v>
          </cell>
          <cell r="D3204" t="str">
            <v>CHEM</v>
          </cell>
          <cell r="F3204" t="str">
            <v>SE</v>
          </cell>
          <cell r="G3204">
            <v>208</v>
          </cell>
          <cell r="H3204">
            <v>43967</v>
          </cell>
          <cell r="I3204">
            <v>202020</v>
          </cell>
        </row>
        <row r="3205">
          <cell r="A3205">
            <v>12329833</v>
          </cell>
          <cell r="B3205" t="str">
            <v>U</v>
          </cell>
          <cell r="C3205" t="str">
            <v>BFA</v>
          </cell>
          <cell r="D3205" t="str">
            <v>ART</v>
          </cell>
          <cell r="F3205" t="str">
            <v>FA</v>
          </cell>
          <cell r="G3205">
            <v>136</v>
          </cell>
          <cell r="H3205">
            <v>43321</v>
          </cell>
          <cell r="I3205">
            <v>201840</v>
          </cell>
        </row>
        <row r="3206">
          <cell r="A3206">
            <v>12330532</v>
          </cell>
          <cell r="B3206" t="str">
            <v>U</v>
          </cell>
          <cell r="C3206" t="str">
            <v>BBA</v>
          </cell>
          <cell r="D3206" t="str">
            <v>MIS</v>
          </cell>
          <cell r="F3206" t="str">
            <v>BA</v>
          </cell>
          <cell r="G3206">
            <v>136</v>
          </cell>
          <cell r="H3206">
            <v>42868</v>
          </cell>
          <cell r="I3206">
            <v>201720</v>
          </cell>
        </row>
        <row r="3207">
          <cell r="A3207">
            <v>12330549</v>
          </cell>
          <cell r="B3207" t="str">
            <v>U</v>
          </cell>
          <cell r="C3207" t="str">
            <v>BA</v>
          </cell>
          <cell r="D3207" t="str">
            <v>ENGL</v>
          </cell>
          <cell r="F3207" t="str">
            <v>HM</v>
          </cell>
          <cell r="G3207">
            <v>125</v>
          </cell>
          <cell r="H3207">
            <v>41258</v>
          </cell>
          <cell r="I3207">
            <v>201310</v>
          </cell>
        </row>
        <row r="3208">
          <cell r="A3208">
            <v>12331105</v>
          </cell>
          <cell r="B3208" t="str">
            <v>U</v>
          </cell>
          <cell r="C3208" t="str">
            <v>BAAS</v>
          </cell>
          <cell r="D3208" t="str">
            <v>BAAS</v>
          </cell>
          <cell r="F3208" t="str">
            <v>ED</v>
          </cell>
          <cell r="G3208">
            <v>120</v>
          </cell>
          <cell r="H3208">
            <v>44905</v>
          </cell>
          <cell r="I3208">
            <v>202310</v>
          </cell>
        </row>
        <row r="3209">
          <cell r="A3209">
            <v>12334630</v>
          </cell>
          <cell r="B3209" t="str">
            <v>U</v>
          </cell>
          <cell r="C3209" t="str">
            <v>BBA</v>
          </cell>
          <cell r="D3209" t="str">
            <v>MGMT</v>
          </cell>
          <cell r="F3209" t="str">
            <v>BA</v>
          </cell>
          <cell r="G3209">
            <v>140</v>
          </cell>
          <cell r="H3209">
            <v>44905</v>
          </cell>
          <cell r="I3209">
            <v>202310</v>
          </cell>
        </row>
        <row r="3210">
          <cell r="A3210">
            <v>12334974</v>
          </cell>
          <cell r="B3210" t="str">
            <v>U</v>
          </cell>
          <cell r="C3210" t="str">
            <v>BFA</v>
          </cell>
          <cell r="D3210" t="str">
            <v>THEA</v>
          </cell>
          <cell r="F3210" t="str">
            <v>FA</v>
          </cell>
          <cell r="G3210">
            <v>133</v>
          </cell>
          <cell r="H3210">
            <v>43596</v>
          </cell>
          <cell r="I3210">
            <v>201920</v>
          </cell>
        </row>
        <row r="3211">
          <cell r="A3211">
            <v>12336261</v>
          </cell>
          <cell r="B3211" t="str">
            <v>G</v>
          </cell>
          <cell r="C3211" t="str">
            <v>MA</v>
          </cell>
          <cell r="D3211" t="str">
            <v>ENGL</v>
          </cell>
          <cell r="F3211" t="str">
            <v>HM</v>
          </cell>
          <cell r="G3211">
            <v>30</v>
          </cell>
          <cell r="H3211">
            <v>41405</v>
          </cell>
          <cell r="I3211">
            <v>201320</v>
          </cell>
        </row>
        <row r="3212">
          <cell r="A3212">
            <v>12336639</v>
          </cell>
          <cell r="B3212" t="str">
            <v>U</v>
          </cell>
          <cell r="C3212" t="str">
            <v>BSRS</v>
          </cell>
          <cell r="D3212" t="str">
            <v>RADS</v>
          </cell>
          <cell r="F3212" t="str">
            <v>HH</v>
          </cell>
          <cell r="G3212">
            <v>179</v>
          </cell>
          <cell r="H3212">
            <v>42222</v>
          </cell>
          <cell r="I3212">
            <v>201540</v>
          </cell>
        </row>
        <row r="3213">
          <cell r="A3213">
            <v>12338174</v>
          </cell>
          <cell r="B3213" t="str">
            <v>G</v>
          </cell>
          <cell r="C3213" t="str">
            <v>MS</v>
          </cell>
          <cell r="D3213" t="str">
            <v>CMPS</v>
          </cell>
          <cell r="F3213" t="str">
            <v>SE</v>
          </cell>
          <cell r="G3213">
            <v>36</v>
          </cell>
          <cell r="H3213">
            <v>43596</v>
          </cell>
          <cell r="I3213">
            <v>201920</v>
          </cell>
        </row>
        <row r="3214">
          <cell r="A3214">
            <v>12339860</v>
          </cell>
          <cell r="B3214" t="str">
            <v>U</v>
          </cell>
          <cell r="C3214" t="str">
            <v>BAAS</v>
          </cell>
          <cell r="D3214" t="str">
            <v>BAAS</v>
          </cell>
          <cell r="F3214" t="str">
            <v>ED</v>
          </cell>
          <cell r="G3214">
            <v>123</v>
          </cell>
          <cell r="H3214">
            <v>44541</v>
          </cell>
          <cell r="I3214">
            <v>202210</v>
          </cell>
        </row>
        <row r="3215">
          <cell r="A3215">
            <v>12341392</v>
          </cell>
          <cell r="B3215" t="str">
            <v>U</v>
          </cell>
          <cell r="C3215" t="str">
            <v>BSRC</v>
          </cell>
          <cell r="D3215" t="str">
            <v>RESP</v>
          </cell>
          <cell r="F3215" t="str">
            <v>HH</v>
          </cell>
          <cell r="G3215">
            <v>170</v>
          </cell>
          <cell r="H3215">
            <v>43813</v>
          </cell>
          <cell r="I3215">
            <v>202010</v>
          </cell>
        </row>
        <row r="3216">
          <cell r="A3216">
            <v>12341859</v>
          </cell>
          <cell r="B3216" t="str">
            <v>U</v>
          </cell>
          <cell r="C3216" t="str">
            <v>BSIS</v>
          </cell>
          <cell r="D3216" t="str">
            <v>ECE6</v>
          </cell>
          <cell r="F3216" t="str">
            <v>ED</v>
          </cell>
          <cell r="G3216">
            <v>162</v>
          </cell>
          <cell r="H3216">
            <v>42350</v>
          </cell>
          <cell r="I3216">
            <v>201610</v>
          </cell>
        </row>
        <row r="3217">
          <cell r="A3217">
            <v>12342124</v>
          </cell>
          <cell r="B3217" t="str">
            <v>U</v>
          </cell>
          <cell r="C3217" t="str">
            <v>BBA</v>
          </cell>
          <cell r="D3217" t="str">
            <v>ACCT</v>
          </cell>
          <cell r="F3217" t="str">
            <v>BA</v>
          </cell>
          <cell r="G3217">
            <v>123</v>
          </cell>
          <cell r="H3217">
            <v>41769</v>
          </cell>
          <cell r="I3217">
            <v>201420</v>
          </cell>
        </row>
        <row r="3218">
          <cell r="A3218">
            <v>12343108</v>
          </cell>
          <cell r="B3218" t="str">
            <v>U</v>
          </cell>
          <cell r="C3218" t="str">
            <v>BS</v>
          </cell>
          <cell r="D3218" t="str">
            <v>BIOL</v>
          </cell>
          <cell r="F3218" t="str">
            <v>SM</v>
          </cell>
          <cell r="G3218">
            <v>216</v>
          </cell>
          <cell r="H3218">
            <v>41769</v>
          </cell>
          <cell r="I3218">
            <v>201420</v>
          </cell>
        </row>
        <row r="3219">
          <cell r="A3219">
            <v>12343108</v>
          </cell>
          <cell r="B3219" t="str">
            <v>U</v>
          </cell>
          <cell r="C3219" t="str">
            <v>BSRT</v>
          </cell>
          <cell r="D3219" t="str">
            <v>RADT</v>
          </cell>
          <cell r="F3219" t="str">
            <v>HH</v>
          </cell>
          <cell r="G3219">
            <v>216</v>
          </cell>
          <cell r="H3219">
            <v>42868</v>
          </cell>
          <cell r="I3219">
            <v>201720</v>
          </cell>
        </row>
        <row r="3220">
          <cell r="A3220">
            <v>12343934</v>
          </cell>
          <cell r="B3220" t="str">
            <v>U</v>
          </cell>
          <cell r="C3220" t="str">
            <v>BBA</v>
          </cell>
          <cell r="D3220" t="str">
            <v>FINC</v>
          </cell>
          <cell r="F3220" t="str">
            <v>BA</v>
          </cell>
          <cell r="G3220">
            <v>132</v>
          </cell>
          <cell r="H3220">
            <v>43321</v>
          </cell>
          <cell r="I3220">
            <v>201840</v>
          </cell>
        </row>
        <row r="3221">
          <cell r="A3221">
            <v>12343977</v>
          </cell>
          <cell r="B3221" t="str">
            <v>U</v>
          </cell>
          <cell r="C3221" t="str">
            <v>BSCJ</v>
          </cell>
          <cell r="D3221" t="str">
            <v>CRJU</v>
          </cell>
          <cell r="F3221" t="str">
            <v>HH</v>
          </cell>
          <cell r="G3221">
            <v>140</v>
          </cell>
          <cell r="H3221">
            <v>44317</v>
          </cell>
          <cell r="I3221">
            <v>202120</v>
          </cell>
        </row>
        <row r="3222">
          <cell r="A3222">
            <v>12344839</v>
          </cell>
          <cell r="B3222" t="str">
            <v>G</v>
          </cell>
          <cell r="C3222" t="str">
            <v>MA</v>
          </cell>
          <cell r="D3222" t="str">
            <v>CLMH</v>
          </cell>
          <cell r="F3222" t="str">
            <v>ED</v>
          </cell>
          <cell r="G3222">
            <v>63</v>
          </cell>
          <cell r="H3222">
            <v>44413</v>
          </cell>
          <cell r="I3222">
            <v>202140</v>
          </cell>
        </row>
        <row r="3223">
          <cell r="A3223">
            <v>12345407</v>
          </cell>
          <cell r="B3223" t="str">
            <v>U</v>
          </cell>
          <cell r="C3223" t="str">
            <v>BA</v>
          </cell>
          <cell r="D3223" t="str">
            <v>CMPS</v>
          </cell>
          <cell r="F3223" t="str">
            <v>SE</v>
          </cell>
          <cell r="G3223">
            <v>128</v>
          </cell>
          <cell r="H3223">
            <v>43596</v>
          </cell>
          <cell r="I3223">
            <v>201920</v>
          </cell>
        </row>
        <row r="3224">
          <cell r="A3224">
            <v>12345736</v>
          </cell>
          <cell r="B3224" t="str">
            <v>U</v>
          </cell>
          <cell r="C3224" t="str">
            <v>BSRC</v>
          </cell>
          <cell r="D3224" t="str">
            <v>RESP</v>
          </cell>
          <cell r="F3224" t="str">
            <v>HH</v>
          </cell>
          <cell r="G3224">
            <v>153</v>
          </cell>
          <cell r="H3224">
            <v>41622</v>
          </cell>
          <cell r="I3224">
            <v>201410</v>
          </cell>
        </row>
        <row r="3225">
          <cell r="A3225">
            <v>12345736</v>
          </cell>
          <cell r="B3225" t="str">
            <v>G</v>
          </cell>
          <cell r="C3225" t="str">
            <v>MA</v>
          </cell>
          <cell r="D3225" t="str">
            <v>CLMH</v>
          </cell>
          <cell r="F3225" t="str">
            <v>ED</v>
          </cell>
          <cell r="G3225">
            <v>60</v>
          </cell>
          <cell r="H3225">
            <v>44049</v>
          </cell>
          <cell r="I3225">
            <v>202040</v>
          </cell>
        </row>
        <row r="3226">
          <cell r="A3226">
            <v>12346588</v>
          </cell>
          <cell r="B3226" t="str">
            <v>U</v>
          </cell>
          <cell r="C3226" t="str">
            <v>BSN</v>
          </cell>
          <cell r="D3226" t="str">
            <v>NURS</v>
          </cell>
          <cell r="F3226" t="str">
            <v>HH</v>
          </cell>
          <cell r="G3226">
            <v>151</v>
          </cell>
          <cell r="H3226">
            <v>42350</v>
          </cell>
          <cell r="I3226">
            <v>201610</v>
          </cell>
        </row>
        <row r="3227">
          <cell r="A3227">
            <v>12346801</v>
          </cell>
          <cell r="B3227" t="str">
            <v>U</v>
          </cell>
          <cell r="C3227" t="str">
            <v>BBA</v>
          </cell>
          <cell r="D3227" t="str">
            <v>MKTG</v>
          </cell>
          <cell r="F3227" t="str">
            <v>BA</v>
          </cell>
          <cell r="G3227">
            <v>140</v>
          </cell>
          <cell r="H3227">
            <v>42721</v>
          </cell>
          <cell r="I3227">
            <v>201710</v>
          </cell>
        </row>
        <row r="3228">
          <cell r="A3228">
            <v>12346938</v>
          </cell>
          <cell r="B3228" t="str">
            <v>U</v>
          </cell>
          <cell r="C3228" t="str">
            <v>BSME</v>
          </cell>
          <cell r="D3228" t="str">
            <v>MENG</v>
          </cell>
          <cell r="F3228" t="str">
            <v>SM</v>
          </cell>
          <cell r="G3228">
            <v>170</v>
          </cell>
          <cell r="H3228">
            <v>41494</v>
          </cell>
          <cell r="I3228">
            <v>201340</v>
          </cell>
        </row>
        <row r="3229">
          <cell r="A3229">
            <v>12347653</v>
          </cell>
          <cell r="B3229" t="str">
            <v>U</v>
          </cell>
          <cell r="C3229" t="str">
            <v>BSCJ</v>
          </cell>
          <cell r="D3229" t="str">
            <v>CRJU</v>
          </cell>
          <cell r="F3229" t="str">
            <v>HH</v>
          </cell>
          <cell r="G3229">
            <v>122</v>
          </cell>
          <cell r="H3229">
            <v>44905</v>
          </cell>
          <cell r="I3229">
            <v>202310</v>
          </cell>
        </row>
        <row r="3230">
          <cell r="A3230">
            <v>12348227</v>
          </cell>
          <cell r="B3230" t="str">
            <v>U</v>
          </cell>
          <cell r="C3230" t="str">
            <v>BSN</v>
          </cell>
          <cell r="D3230" t="str">
            <v>NURS</v>
          </cell>
          <cell r="F3230" t="str">
            <v>HH</v>
          </cell>
          <cell r="G3230">
            <v>135</v>
          </cell>
          <cell r="H3230">
            <v>41622</v>
          </cell>
          <cell r="I3230">
            <v>201410</v>
          </cell>
        </row>
        <row r="3231">
          <cell r="A3231">
            <v>12348405</v>
          </cell>
          <cell r="B3231" t="str">
            <v>U</v>
          </cell>
          <cell r="C3231" t="str">
            <v>BSN</v>
          </cell>
          <cell r="D3231" t="str">
            <v>NURS</v>
          </cell>
          <cell r="F3231" t="str">
            <v>HH</v>
          </cell>
          <cell r="G3231">
            <v>137</v>
          </cell>
          <cell r="H3231">
            <v>43813</v>
          </cell>
          <cell r="I3231">
            <v>202010</v>
          </cell>
        </row>
        <row r="3232">
          <cell r="A3232">
            <v>12348873</v>
          </cell>
          <cell r="B3232" t="str">
            <v>U</v>
          </cell>
          <cell r="C3232" t="str">
            <v>BSRS</v>
          </cell>
          <cell r="D3232" t="str">
            <v>RADS</v>
          </cell>
          <cell r="F3232" t="str">
            <v>HH</v>
          </cell>
          <cell r="G3232">
            <v>154</v>
          </cell>
          <cell r="H3232">
            <v>42593</v>
          </cell>
          <cell r="I3232">
            <v>201640</v>
          </cell>
        </row>
        <row r="3233">
          <cell r="A3233">
            <v>12349394</v>
          </cell>
          <cell r="B3233" t="str">
            <v>U</v>
          </cell>
          <cell r="C3233" t="str">
            <v>BS</v>
          </cell>
          <cell r="D3233" t="str">
            <v>PSYC</v>
          </cell>
          <cell r="F3233" t="str">
            <v>HM</v>
          </cell>
          <cell r="G3233">
            <v>148</v>
          </cell>
          <cell r="H3233">
            <v>43685</v>
          </cell>
          <cell r="I3233">
            <v>201940</v>
          </cell>
        </row>
        <row r="3234">
          <cell r="A3234">
            <v>12349802</v>
          </cell>
          <cell r="B3234" t="str">
            <v>U</v>
          </cell>
          <cell r="C3234" t="str">
            <v>BS</v>
          </cell>
          <cell r="D3234" t="str">
            <v>KNES</v>
          </cell>
          <cell r="F3234" t="str">
            <v>ED</v>
          </cell>
          <cell r="G3234">
            <v>128</v>
          </cell>
          <cell r="H3234">
            <v>41622</v>
          </cell>
          <cell r="I3234">
            <v>201410</v>
          </cell>
        </row>
        <row r="3235">
          <cell r="A3235">
            <v>12349802</v>
          </cell>
          <cell r="B3235" t="str">
            <v>G</v>
          </cell>
          <cell r="C3235" t="str">
            <v>MED</v>
          </cell>
          <cell r="D3235" t="str">
            <v>SPAD</v>
          </cell>
          <cell r="F3235" t="str">
            <v>ED</v>
          </cell>
          <cell r="G3235">
            <v>36</v>
          </cell>
          <cell r="H3235">
            <v>42721</v>
          </cell>
          <cell r="I3235">
            <v>201710</v>
          </cell>
        </row>
        <row r="3236">
          <cell r="A3236">
            <v>12350144</v>
          </cell>
          <cell r="B3236" t="str">
            <v>U</v>
          </cell>
          <cell r="C3236" t="str">
            <v>BS</v>
          </cell>
          <cell r="D3236" t="str">
            <v>BIOL</v>
          </cell>
          <cell r="F3236" t="str">
            <v>SE</v>
          </cell>
          <cell r="G3236">
            <v>174</v>
          </cell>
          <cell r="H3236">
            <v>44317</v>
          </cell>
          <cell r="I3236">
            <v>202120</v>
          </cell>
        </row>
        <row r="3237">
          <cell r="A3237">
            <v>12350491</v>
          </cell>
          <cell r="B3237" t="str">
            <v>U</v>
          </cell>
          <cell r="C3237" t="str">
            <v>BBA</v>
          </cell>
          <cell r="D3237" t="str">
            <v>FINC</v>
          </cell>
          <cell r="F3237" t="str">
            <v>BA</v>
          </cell>
          <cell r="G3237">
            <v>142</v>
          </cell>
          <cell r="H3237">
            <v>44317</v>
          </cell>
          <cell r="I3237">
            <v>202120</v>
          </cell>
        </row>
        <row r="3238">
          <cell r="A3238">
            <v>12350491</v>
          </cell>
          <cell r="B3238" t="str">
            <v>G</v>
          </cell>
          <cell r="C3238" t="str">
            <v>MBA</v>
          </cell>
          <cell r="D3238" t="str">
            <v>BANL</v>
          </cell>
          <cell r="F3238" t="str">
            <v>BA</v>
          </cell>
          <cell r="G3238">
            <v>33</v>
          </cell>
          <cell r="H3238">
            <v>44905</v>
          </cell>
          <cell r="I3238">
            <v>202310</v>
          </cell>
        </row>
        <row r="3239">
          <cell r="A3239">
            <v>12351001</v>
          </cell>
          <cell r="B3239" t="str">
            <v>U</v>
          </cell>
          <cell r="C3239" t="str">
            <v>BA</v>
          </cell>
          <cell r="D3239" t="str">
            <v>ENGL</v>
          </cell>
          <cell r="F3239" t="str">
            <v>HM</v>
          </cell>
          <cell r="G3239">
            <v>135</v>
          </cell>
          <cell r="H3239">
            <v>42222</v>
          </cell>
          <cell r="I3239">
            <v>201540</v>
          </cell>
        </row>
        <row r="3240">
          <cell r="A3240">
            <v>12352047</v>
          </cell>
          <cell r="B3240" t="str">
            <v>U</v>
          </cell>
          <cell r="C3240" t="str">
            <v>BSCJ</v>
          </cell>
          <cell r="D3240" t="str">
            <v>CRJU</v>
          </cell>
          <cell r="F3240" t="str">
            <v>HH</v>
          </cell>
          <cell r="G3240">
            <v>121</v>
          </cell>
          <cell r="H3240">
            <v>41258</v>
          </cell>
          <cell r="I3240">
            <v>201310</v>
          </cell>
        </row>
        <row r="3241">
          <cell r="A3241">
            <v>12352047</v>
          </cell>
          <cell r="B3241" t="str">
            <v>G</v>
          </cell>
          <cell r="C3241" t="str">
            <v>MA</v>
          </cell>
          <cell r="D3241" t="str">
            <v>HIST</v>
          </cell>
          <cell r="F3241" t="str">
            <v>HM</v>
          </cell>
          <cell r="G3241">
            <v>30</v>
          </cell>
          <cell r="H3241">
            <v>42140</v>
          </cell>
          <cell r="I3241">
            <v>201520</v>
          </cell>
        </row>
        <row r="3242">
          <cell r="A3242">
            <v>12352985</v>
          </cell>
          <cell r="B3242" t="str">
            <v>U</v>
          </cell>
          <cell r="C3242" t="str">
            <v>BA</v>
          </cell>
          <cell r="D3242" t="str">
            <v>MCOM</v>
          </cell>
          <cell r="F3242" t="str">
            <v>FA</v>
          </cell>
          <cell r="G3242">
            <v>157</v>
          </cell>
          <cell r="H3242">
            <v>41622</v>
          </cell>
          <cell r="I3242">
            <v>201410</v>
          </cell>
        </row>
        <row r="3243">
          <cell r="A3243">
            <v>12353475</v>
          </cell>
          <cell r="B3243" t="str">
            <v>U</v>
          </cell>
          <cell r="C3243" t="str">
            <v>BBA</v>
          </cell>
          <cell r="D3243" t="str">
            <v>MKTG</v>
          </cell>
          <cell r="F3243" t="str">
            <v>BA</v>
          </cell>
          <cell r="G3243">
            <v>151.684</v>
          </cell>
          <cell r="H3243">
            <v>42721</v>
          </cell>
          <cell r="I3243">
            <v>201710</v>
          </cell>
        </row>
        <row r="3244">
          <cell r="A3244">
            <v>12353691</v>
          </cell>
          <cell r="B3244" t="str">
            <v>G</v>
          </cell>
          <cell r="C3244" t="str">
            <v>MHA</v>
          </cell>
          <cell r="D3244" t="str">
            <v>HSAD</v>
          </cell>
          <cell r="F3244" t="str">
            <v>HH</v>
          </cell>
          <cell r="G3244">
            <v>45</v>
          </cell>
          <cell r="H3244">
            <v>42868</v>
          </cell>
          <cell r="I3244">
            <v>201720</v>
          </cell>
        </row>
        <row r="3245">
          <cell r="A3245">
            <v>12353881</v>
          </cell>
          <cell r="B3245" t="str">
            <v>U</v>
          </cell>
          <cell r="C3245" t="str">
            <v>BSRS</v>
          </cell>
          <cell r="D3245" t="str">
            <v>RADS</v>
          </cell>
          <cell r="F3245" t="str">
            <v>HH</v>
          </cell>
          <cell r="G3245">
            <v>162</v>
          </cell>
          <cell r="H3245">
            <v>41405</v>
          </cell>
          <cell r="I3245">
            <v>201320</v>
          </cell>
        </row>
        <row r="3246">
          <cell r="A3246">
            <v>12353881</v>
          </cell>
          <cell r="B3246" t="str">
            <v>G</v>
          </cell>
          <cell r="C3246" t="str">
            <v>MSRS</v>
          </cell>
          <cell r="D3246" t="str">
            <v>RADR</v>
          </cell>
          <cell r="F3246" t="str">
            <v>HH</v>
          </cell>
          <cell r="G3246">
            <v>52</v>
          </cell>
          <cell r="H3246">
            <v>44541</v>
          </cell>
          <cell r="I3246">
            <v>202210</v>
          </cell>
        </row>
        <row r="3247">
          <cell r="A3247">
            <v>12354704</v>
          </cell>
          <cell r="B3247" t="str">
            <v>U</v>
          </cell>
          <cell r="C3247" t="str">
            <v>BBA</v>
          </cell>
          <cell r="D3247" t="str">
            <v>MKTG</v>
          </cell>
          <cell r="F3247" t="str">
            <v>BA</v>
          </cell>
          <cell r="G3247">
            <v>129</v>
          </cell>
          <cell r="H3247">
            <v>41622</v>
          </cell>
          <cell r="I3247">
            <v>201410</v>
          </cell>
        </row>
        <row r="3248">
          <cell r="A3248">
            <v>12355125</v>
          </cell>
          <cell r="B3248" t="str">
            <v>U</v>
          </cell>
          <cell r="C3248" t="str">
            <v>BSN</v>
          </cell>
          <cell r="D3248" t="str">
            <v>NURS</v>
          </cell>
          <cell r="F3248" t="str">
            <v>HH</v>
          </cell>
          <cell r="G3248">
            <v>132</v>
          </cell>
          <cell r="H3248">
            <v>44905</v>
          </cell>
          <cell r="I3248">
            <v>202310</v>
          </cell>
        </row>
        <row r="3249">
          <cell r="A3249">
            <v>12355303</v>
          </cell>
          <cell r="B3249" t="str">
            <v>G</v>
          </cell>
          <cell r="C3249" t="str">
            <v>MED</v>
          </cell>
          <cell r="D3249" t="str">
            <v>CRIN</v>
          </cell>
          <cell r="F3249" t="str">
            <v>ED</v>
          </cell>
          <cell r="G3249">
            <v>36</v>
          </cell>
          <cell r="H3249">
            <v>43085</v>
          </cell>
          <cell r="I3249">
            <v>201810</v>
          </cell>
        </row>
        <row r="3250">
          <cell r="A3250">
            <v>12357252</v>
          </cell>
          <cell r="B3250" t="str">
            <v>U</v>
          </cell>
          <cell r="C3250" t="str">
            <v>BS</v>
          </cell>
          <cell r="D3250" t="str">
            <v>SOCL</v>
          </cell>
          <cell r="F3250" t="str">
            <v>HM</v>
          </cell>
          <cell r="G3250">
            <v>120</v>
          </cell>
          <cell r="H3250">
            <v>42957</v>
          </cell>
          <cell r="I3250">
            <v>201740</v>
          </cell>
        </row>
        <row r="3251">
          <cell r="A3251">
            <v>12357263</v>
          </cell>
          <cell r="B3251" t="str">
            <v>U</v>
          </cell>
          <cell r="C3251" t="str">
            <v>BSRS</v>
          </cell>
          <cell r="D3251" t="str">
            <v>RADS</v>
          </cell>
          <cell r="F3251" t="str">
            <v>HH</v>
          </cell>
          <cell r="G3251">
            <v>137</v>
          </cell>
          <cell r="H3251">
            <v>43967</v>
          </cell>
          <cell r="I3251">
            <v>202020</v>
          </cell>
        </row>
        <row r="3252">
          <cell r="A3252">
            <v>12357312</v>
          </cell>
          <cell r="B3252" t="str">
            <v>U</v>
          </cell>
          <cell r="C3252" t="str">
            <v>BSCJ</v>
          </cell>
          <cell r="D3252" t="str">
            <v>CRJU</v>
          </cell>
          <cell r="F3252" t="str">
            <v>HH</v>
          </cell>
          <cell r="G3252">
            <v>132</v>
          </cell>
          <cell r="H3252">
            <v>41622</v>
          </cell>
          <cell r="I3252">
            <v>201410</v>
          </cell>
        </row>
        <row r="3253">
          <cell r="A3253">
            <v>12358601</v>
          </cell>
          <cell r="B3253" t="str">
            <v>U</v>
          </cell>
          <cell r="C3253" t="str">
            <v>BSRS</v>
          </cell>
          <cell r="D3253" t="str">
            <v>RADS</v>
          </cell>
          <cell r="F3253" t="str">
            <v>HH</v>
          </cell>
          <cell r="G3253">
            <v>142</v>
          </cell>
          <cell r="H3253">
            <v>43813</v>
          </cell>
          <cell r="I3253">
            <v>202010</v>
          </cell>
        </row>
        <row r="3254">
          <cell r="A3254">
            <v>12358705</v>
          </cell>
          <cell r="B3254" t="str">
            <v>U</v>
          </cell>
          <cell r="C3254" t="str">
            <v>BBA</v>
          </cell>
          <cell r="D3254" t="str">
            <v>GBUS</v>
          </cell>
          <cell r="F3254" t="str">
            <v>BA</v>
          </cell>
          <cell r="G3254">
            <v>136</v>
          </cell>
          <cell r="H3254">
            <v>44317</v>
          </cell>
          <cell r="I3254">
            <v>202120</v>
          </cell>
        </row>
        <row r="3255">
          <cell r="A3255">
            <v>12359310</v>
          </cell>
          <cell r="B3255" t="str">
            <v>U</v>
          </cell>
          <cell r="C3255" t="str">
            <v>BSAT</v>
          </cell>
          <cell r="D3255" t="str">
            <v>ATRN</v>
          </cell>
          <cell r="F3255" t="str">
            <v>HH</v>
          </cell>
          <cell r="G3255">
            <v>157</v>
          </cell>
          <cell r="H3255">
            <v>42868</v>
          </cell>
          <cell r="I3255">
            <v>201720</v>
          </cell>
        </row>
        <row r="3256">
          <cell r="A3256">
            <v>12359310</v>
          </cell>
          <cell r="B3256" t="str">
            <v>G</v>
          </cell>
          <cell r="C3256" t="str">
            <v>MED</v>
          </cell>
          <cell r="D3256" t="str">
            <v>SPAD</v>
          </cell>
          <cell r="F3256" t="str">
            <v>ED</v>
          </cell>
          <cell r="G3256">
            <v>36</v>
          </cell>
          <cell r="H3256">
            <v>43596</v>
          </cell>
          <cell r="I3256">
            <v>201920</v>
          </cell>
        </row>
        <row r="3257">
          <cell r="A3257">
            <v>12360929</v>
          </cell>
          <cell r="B3257" t="str">
            <v>U</v>
          </cell>
          <cell r="C3257" t="str">
            <v>BSN</v>
          </cell>
          <cell r="D3257" t="str">
            <v>NURS</v>
          </cell>
          <cell r="F3257" t="str">
            <v>HH</v>
          </cell>
          <cell r="G3257">
            <v>126</v>
          </cell>
          <cell r="H3257">
            <v>43967</v>
          </cell>
          <cell r="I3257">
            <v>202020</v>
          </cell>
        </row>
        <row r="3258">
          <cell r="A3258">
            <v>12361352</v>
          </cell>
          <cell r="B3258" t="str">
            <v>U</v>
          </cell>
          <cell r="C3258" t="str">
            <v>BSCJ</v>
          </cell>
          <cell r="D3258" t="str">
            <v>CRJU</v>
          </cell>
          <cell r="F3258" t="str">
            <v>HH</v>
          </cell>
          <cell r="G3258">
            <v>218</v>
          </cell>
          <cell r="H3258">
            <v>43813</v>
          </cell>
          <cell r="I3258">
            <v>202010</v>
          </cell>
        </row>
        <row r="3259">
          <cell r="A3259">
            <v>12363623</v>
          </cell>
          <cell r="B3259" t="str">
            <v>U</v>
          </cell>
          <cell r="C3259" t="str">
            <v>BSW</v>
          </cell>
          <cell r="D3259" t="str">
            <v>SOWK</v>
          </cell>
          <cell r="F3259" t="str">
            <v>HH</v>
          </cell>
          <cell r="G3259">
            <v>122</v>
          </cell>
          <cell r="H3259">
            <v>41258</v>
          </cell>
          <cell r="I3259">
            <v>201310</v>
          </cell>
        </row>
        <row r="3260">
          <cell r="A3260">
            <v>12364077</v>
          </cell>
          <cell r="B3260" t="str">
            <v>U</v>
          </cell>
          <cell r="C3260" t="str">
            <v>BSIS</v>
          </cell>
          <cell r="D3260" t="str">
            <v>ECE6</v>
          </cell>
          <cell r="F3260" t="str">
            <v>ED</v>
          </cell>
          <cell r="G3260">
            <v>176</v>
          </cell>
          <cell r="H3260">
            <v>43085</v>
          </cell>
          <cell r="I3260">
            <v>201810</v>
          </cell>
        </row>
        <row r="3261">
          <cell r="A3261">
            <v>12365038</v>
          </cell>
          <cell r="B3261" t="str">
            <v>U</v>
          </cell>
          <cell r="C3261" t="str">
            <v>BSRS</v>
          </cell>
          <cell r="D3261" t="str">
            <v>RADS</v>
          </cell>
          <cell r="F3261" t="str">
            <v>HH</v>
          </cell>
          <cell r="G3261">
            <v>143</v>
          </cell>
          <cell r="H3261">
            <v>43813</v>
          </cell>
          <cell r="I3261">
            <v>202010</v>
          </cell>
        </row>
        <row r="3262">
          <cell r="A3262">
            <v>12365153</v>
          </cell>
          <cell r="B3262" t="str">
            <v>U</v>
          </cell>
          <cell r="C3262" t="str">
            <v>BSN</v>
          </cell>
          <cell r="D3262" t="str">
            <v>NURS</v>
          </cell>
          <cell r="F3262" t="str">
            <v>HH</v>
          </cell>
          <cell r="G3262">
            <v>207</v>
          </cell>
          <cell r="H3262">
            <v>44317</v>
          </cell>
          <cell r="I3262">
            <v>202120</v>
          </cell>
        </row>
        <row r="3263">
          <cell r="A3263">
            <v>12365970</v>
          </cell>
          <cell r="B3263" t="str">
            <v>U</v>
          </cell>
          <cell r="C3263" t="str">
            <v>BSME</v>
          </cell>
          <cell r="D3263" t="str">
            <v>MENG</v>
          </cell>
          <cell r="F3263" t="str">
            <v>SM</v>
          </cell>
          <cell r="G3263">
            <v>139</v>
          </cell>
          <cell r="H3263">
            <v>43085</v>
          </cell>
          <cell r="I3263">
            <v>201810</v>
          </cell>
        </row>
        <row r="3264">
          <cell r="A3264">
            <v>12366121</v>
          </cell>
          <cell r="B3264" t="str">
            <v>U</v>
          </cell>
          <cell r="C3264" t="str">
            <v>BSIS</v>
          </cell>
          <cell r="D3264" t="str">
            <v>IGEN</v>
          </cell>
          <cell r="F3264" t="str">
            <v>ED</v>
          </cell>
          <cell r="G3264">
            <v>142</v>
          </cell>
          <cell r="H3264">
            <v>43813</v>
          </cell>
          <cell r="I3264">
            <v>202010</v>
          </cell>
        </row>
        <row r="3265">
          <cell r="A3265">
            <v>12366844</v>
          </cell>
          <cell r="B3265" t="str">
            <v>U</v>
          </cell>
          <cell r="C3265" t="str">
            <v>BA</v>
          </cell>
          <cell r="D3265" t="str">
            <v>CMPS</v>
          </cell>
          <cell r="F3265" t="str">
            <v>SE</v>
          </cell>
          <cell r="G3265">
            <v>145</v>
          </cell>
          <cell r="H3265">
            <v>43596</v>
          </cell>
          <cell r="I3265">
            <v>201920</v>
          </cell>
        </row>
        <row r="3266">
          <cell r="A3266">
            <v>12368109</v>
          </cell>
          <cell r="B3266" t="str">
            <v>U</v>
          </cell>
          <cell r="C3266" t="str">
            <v>BA</v>
          </cell>
          <cell r="D3266" t="str">
            <v>ENGL</v>
          </cell>
          <cell r="F3266" t="str">
            <v>HM</v>
          </cell>
          <cell r="G3266">
            <v>123</v>
          </cell>
          <cell r="H3266">
            <v>41622</v>
          </cell>
          <cell r="I3266">
            <v>201410</v>
          </cell>
        </row>
        <row r="3267">
          <cell r="A3267">
            <v>12368843</v>
          </cell>
          <cell r="B3267" t="str">
            <v>U</v>
          </cell>
          <cell r="C3267" t="str">
            <v>BBA</v>
          </cell>
          <cell r="D3267" t="str">
            <v>GBUS</v>
          </cell>
          <cell r="F3267" t="str">
            <v>BA</v>
          </cell>
          <cell r="G3267">
            <v>133</v>
          </cell>
          <cell r="H3267">
            <v>42868</v>
          </cell>
          <cell r="I3267">
            <v>201720</v>
          </cell>
        </row>
        <row r="3268">
          <cell r="A3268">
            <v>12369817</v>
          </cell>
          <cell r="B3268" t="str">
            <v>U</v>
          </cell>
          <cell r="C3268" t="str">
            <v>BBA</v>
          </cell>
          <cell r="D3268" t="str">
            <v>ACCT</v>
          </cell>
          <cell r="F3268" t="str">
            <v>BA</v>
          </cell>
          <cell r="G3268">
            <v>121</v>
          </cell>
          <cell r="H3268">
            <v>41622</v>
          </cell>
          <cell r="I3268">
            <v>201410</v>
          </cell>
        </row>
        <row r="3269">
          <cell r="A3269">
            <v>12369924</v>
          </cell>
          <cell r="B3269" t="str">
            <v>U</v>
          </cell>
          <cell r="C3269" t="str">
            <v>BA</v>
          </cell>
          <cell r="D3269" t="str">
            <v>HIST</v>
          </cell>
          <cell r="F3269" t="str">
            <v>HM</v>
          </cell>
          <cell r="G3269">
            <v>136</v>
          </cell>
          <cell r="H3269">
            <v>41258</v>
          </cell>
          <cell r="I3269">
            <v>201310</v>
          </cell>
        </row>
        <row r="3270">
          <cell r="A3270">
            <v>12370012</v>
          </cell>
          <cell r="B3270" t="str">
            <v>U</v>
          </cell>
          <cell r="C3270" t="str">
            <v>BBA</v>
          </cell>
          <cell r="D3270" t="str">
            <v>ECON</v>
          </cell>
          <cell r="F3270" t="str">
            <v>BA</v>
          </cell>
          <cell r="G3270">
            <v>234</v>
          </cell>
          <cell r="H3270">
            <v>43232</v>
          </cell>
          <cell r="I3270">
            <v>201820</v>
          </cell>
        </row>
        <row r="3271">
          <cell r="A3271">
            <v>12370012</v>
          </cell>
          <cell r="B3271" t="str">
            <v>U</v>
          </cell>
          <cell r="C3271" t="str">
            <v>BS</v>
          </cell>
          <cell r="D3271" t="str">
            <v>MATH</v>
          </cell>
          <cell r="F3271" t="str">
            <v>SM</v>
          </cell>
          <cell r="G3271">
            <v>234</v>
          </cell>
          <cell r="H3271">
            <v>43232</v>
          </cell>
          <cell r="I3271">
            <v>201820</v>
          </cell>
        </row>
        <row r="3272">
          <cell r="A3272">
            <v>12370162</v>
          </cell>
          <cell r="B3272" t="str">
            <v>U</v>
          </cell>
          <cell r="C3272" t="str">
            <v>BSN</v>
          </cell>
          <cell r="D3272" t="str">
            <v>NURN</v>
          </cell>
          <cell r="F3272" t="str">
            <v>HH</v>
          </cell>
          <cell r="G3272">
            <v>150</v>
          </cell>
          <cell r="H3272">
            <v>43813</v>
          </cell>
          <cell r="I3272">
            <v>202010</v>
          </cell>
        </row>
        <row r="3273">
          <cell r="A3273">
            <v>12370856</v>
          </cell>
          <cell r="B3273" t="str">
            <v>G</v>
          </cell>
          <cell r="C3273" t="str">
            <v>MSRS</v>
          </cell>
          <cell r="D3273" t="str">
            <v>RADA</v>
          </cell>
          <cell r="F3273" t="str">
            <v>HH</v>
          </cell>
          <cell r="G3273">
            <v>37</v>
          </cell>
          <cell r="H3273">
            <v>43449</v>
          </cell>
          <cell r="I3273">
            <v>201910</v>
          </cell>
        </row>
        <row r="3274">
          <cell r="A3274">
            <v>12371592</v>
          </cell>
          <cell r="B3274" t="str">
            <v>U</v>
          </cell>
          <cell r="C3274" t="str">
            <v>BSRT</v>
          </cell>
          <cell r="D3274" t="str">
            <v>RADT</v>
          </cell>
          <cell r="F3274" t="str">
            <v>HH</v>
          </cell>
          <cell r="G3274">
            <v>219</v>
          </cell>
          <cell r="H3274">
            <v>43232</v>
          </cell>
          <cell r="I3274">
            <v>201820</v>
          </cell>
        </row>
        <row r="3275">
          <cell r="A3275">
            <v>12372695</v>
          </cell>
          <cell r="B3275" t="str">
            <v>U</v>
          </cell>
          <cell r="C3275" t="str">
            <v>BSN</v>
          </cell>
          <cell r="D3275" t="str">
            <v>NURN</v>
          </cell>
          <cell r="F3275" t="str">
            <v>HH</v>
          </cell>
          <cell r="G3275">
            <v>123</v>
          </cell>
          <cell r="H3275">
            <v>44688</v>
          </cell>
          <cell r="I3275">
            <v>202220</v>
          </cell>
        </row>
        <row r="3276">
          <cell r="A3276">
            <v>12373326</v>
          </cell>
          <cell r="B3276" t="str">
            <v>U</v>
          </cell>
          <cell r="C3276" t="str">
            <v>BS</v>
          </cell>
          <cell r="D3276" t="str">
            <v>KNES</v>
          </cell>
          <cell r="F3276" t="str">
            <v>ED</v>
          </cell>
          <cell r="G3276">
            <v>122</v>
          </cell>
          <cell r="H3276">
            <v>42868</v>
          </cell>
          <cell r="I3276">
            <v>201720</v>
          </cell>
        </row>
        <row r="3277">
          <cell r="A3277">
            <v>12373488</v>
          </cell>
          <cell r="B3277" t="str">
            <v>U</v>
          </cell>
          <cell r="C3277" t="str">
            <v>BBA</v>
          </cell>
          <cell r="D3277" t="str">
            <v>FINC</v>
          </cell>
          <cell r="F3277" t="str">
            <v>BA</v>
          </cell>
          <cell r="G3277">
            <v>151</v>
          </cell>
          <cell r="H3277">
            <v>44688</v>
          </cell>
          <cell r="I3277">
            <v>202220</v>
          </cell>
        </row>
        <row r="3278">
          <cell r="A3278">
            <v>12373779</v>
          </cell>
          <cell r="B3278" t="str">
            <v>U</v>
          </cell>
          <cell r="C3278" t="str">
            <v>BSIS</v>
          </cell>
          <cell r="D3278" t="str">
            <v>IMTH</v>
          </cell>
          <cell r="F3278" t="str">
            <v>ED</v>
          </cell>
          <cell r="G3278">
            <v>125</v>
          </cell>
          <cell r="H3278">
            <v>41258</v>
          </cell>
          <cell r="I3278">
            <v>201310</v>
          </cell>
        </row>
        <row r="3279">
          <cell r="A3279">
            <v>12373838</v>
          </cell>
          <cell r="B3279" t="str">
            <v>U</v>
          </cell>
          <cell r="C3279" t="str">
            <v>BSRS</v>
          </cell>
          <cell r="D3279" t="str">
            <v>RADS</v>
          </cell>
          <cell r="F3279" t="str">
            <v>HH</v>
          </cell>
          <cell r="G3279">
            <v>138</v>
          </cell>
          <cell r="H3279">
            <v>42868</v>
          </cell>
          <cell r="I3279">
            <v>201720</v>
          </cell>
        </row>
        <row r="3280">
          <cell r="A3280">
            <v>12376184</v>
          </cell>
          <cell r="B3280" t="str">
            <v>G</v>
          </cell>
          <cell r="C3280" t="str">
            <v>MSN</v>
          </cell>
          <cell r="D3280" t="str">
            <v>PNUR</v>
          </cell>
          <cell r="F3280" t="str">
            <v>HH</v>
          </cell>
          <cell r="G3280">
            <v>48</v>
          </cell>
          <cell r="H3280">
            <v>44413</v>
          </cell>
          <cell r="I3280">
            <v>202140</v>
          </cell>
        </row>
        <row r="3281">
          <cell r="A3281">
            <v>12376343</v>
          </cell>
          <cell r="B3281" t="str">
            <v>U</v>
          </cell>
          <cell r="C3281" t="str">
            <v>BSW</v>
          </cell>
          <cell r="D3281" t="str">
            <v>SOWK</v>
          </cell>
          <cell r="F3281" t="str">
            <v>HH</v>
          </cell>
          <cell r="G3281">
            <v>144</v>
          </cell>
          <cell r="H3281">
            <v>43232</v>
          </cell>
          <cell r="I3281">
            <v>201820</v>
          </cell>
        </row>
        <row r="3282">
          <cell r="A3282">
            <v>12376969</v>
          </cell>
          <cell r="B3282" t="str">
            <v>U</v>
          </cell>
          <cell r="C3282" t="str">
            <v>BFA</v>
          </cell>
          <cell r="D3282" t="str">
            <v>ART</v>
          </cell>
          <cell r="F3282" t="str">
            <v>FA</v>
          </cell>
          <cell r="G3282">
            <v>130</v>
          </cell>
          <cell r="H3282">
            <v>42721</v>
          </cell>
          <cell r="I3282">
            <v>201710</v>
          </cell>
        </row>
        <row r="3283">
          <cell r="A3283">
            <v>12377459</v>
          </cell>
          <cell r="B3283" t="str">
            <v>U</v>
          </cell>
          <cell r="C3283" t="str">
            <v>BSME</v>
          </cell>
          <cell r="D3283" t="str">
            <v>MENG</v>
          </cell>
          <cell r="F3283" t="str">
            <v>SM</v>
          </cell>
          <cell r="G3283">
            <v>150</v>
          </cell>
          <cell r="H3283">
            <v>42140</v>
          </cell>
          <cell r="I3283">
            <v>201520</v>
          </cell>
        </row>
        <row r="3284">
          <cell r="A3284">
            <v>12377902</v>
          </cell>
          <cell r="B3284" t="str">
            <v>U</v>
          </cell>
          <cell r="C3284" t="str">
            <v>BSRT</v>
          </cell>
          <cell r="D3284" t="str">
            <v>RADT</v>
          </cell>
          <cell r="F3284" t="str">
            <v>HH</v>
          </cell>
          <cell r="G3284">
            <v>130</v>
          </cell>
          <cell r="H3284">
            <v>44688</v>
          </cell>
          <cell r="I3284">
            <v>202220</v>
          </cell>
        </row>
        <row r="3285">
          <cell r="A3285">
            <v>12378627</v>
          </cell>
          <cell r="B3285" t="str">
            <v>U</v>
          </cell>
          <cell r="C3285" t="str">
            <v>BAAS</v>
          </cell>
          <cell r="D3285" t="str">
            <v>BAAS</v>
          </cell>
          <cell r="F3285" t="str">
            <v>ED</v>
          </cell>
          <cell r="G3285">
            <v>121</v>
          </cell>
          <cell r="H3285">
            <v>42504</v>
          </cell>
          <cell r="I3285">
            <v>201620</v>
          </cell>
        </row>
        <row r="3286">
          <cell r="A3286">
            <v>12379003</v>
          </cell>
          <cell r="B3286" t="str">
            <v>U</v>
          </cell>
          <cell r="C3286" t="str">
            <v>BBA</v>
          </cell>
          <cell r="D3286" t="str">
            <v>ACCT</v>
          </cell>
          <cell r="F3286" t="str">
            <v>BA</v>
          </cell>
          <cell r="G3286">
            <v>171</v>
          </cell>
          <cell r="H3286">
            <v>42868</v>
          </cell>
          <cell r="I3286">
            <v>201720</v>
          </cell>
        </row>
        <row r="3287">
          <cell r="A3287">
            <v>12379003</v>
          </cell>
          <cell r="B3287" t="str">
            <v>U</v>
          </cell>
          <cell r="C3287" t="str">
            <v>BA</v>
          </cell>
          <cell r="D3287" t="str">
            <v>SOCL</v>
          </cell>
          <cell r="F3287" t="str">
            <v>HM</v>
          </cell>
          <cell r="G3287">
            <v>171</v>
          </cell>
          <cell r="H3287">
            <v>42868</v>
          </cell>
          <cell r="I3287">
            <v>201720</v>
          </cell>
        </row>
        <row r="3288">
          <cell r="A3288">
            <v>12379212</v>
          </cell>
          <cell r="B3288" t="str">
            <v>U</v>
          </cell>
          <cell r="C3288" t="str">
            <v>BSDH</v>
          </cell>
          <cell r="D3288" t="str">
            <v>DNHY</v>
          </cell>
          <cell r="F3288" t="str">
            <v>HH</v>
          </cell>
          <cell r="G3288">
            <v>151</v>
          </cell>
          <cell r="H3288">
            <v>43596</v>
          </cell>
          <cell r="I3288">
            <v>201920</v>
          </cell>
        </row>
        <row r="3289">
          <cell r="A3289">
            <v>12380311</v>
          </cell>
          <cell r="B3289" t="str">
            <v>G</v>
          </cell>
          <cell r="C3289" t="str">
            <v>MED</v>
          </cell>
          <cell r="D3289" t="str">
            <v>SPED</v>
          </cell>
          <cell r="F3289" t="str">
            <v>ED</v>
          </cell>
          <cell r="G3289">
            <v>36</v>
          </cell>
          <cell r="H3289">
            <v>43813</v>
          </cell>
          <cell r="I3289">
            <v>202010</v>
          </cell>
        </row>
        <row r="3290">
          <cell r="A3290">
            <v>12380394</v>
          </cell>
          <cell r="B3290" t="str">
            <v>U</v>
          </cell>
          <cell r="C3290" t="str">
            <v>BBA</v>
          </cell>
          <cell r="D3290" t="str">
            <v>MKTG</v>
          </cell>
          <cell r="F3290" t="str">
            <v>BA</v>
          </cell>
          <cell r="G3290">
            <v>135</v>
          </cell>
          <cell r="H3290">
            <v>41769</v>
          </cell>
          <cell r="I3290">
            <v>201420</v>
          </cell>
        </row>
        <row r="3291">
          <cell r="A3291">
            <v>12381927</v>
          </cell>
          <cell r="B3291" t="str">
            <v>U</v>
          </cell>
          <cell r="C3291" t="str">
            <v>BA</v>
          </cell>
          <cell r="D3291" t="str">
            <v>POLS</v>
          </cell>
          <cell r="F3291" t="str">
            <v>HM</v>
          </cell>
          <cell r="G3291">
            <v>145</v>
          </cell>
          <cell r="H3291">
            <v>41494</v>
          </cell>
          <cell r="I3291">
            <v>201340</v>
          </cell>
        </row>
        <row r="3292">
          <cell r="A3292">
            <v>12381927</v>
          </cell>
          <cell r="B3292" t="str">
            <v>G</v>
          </cell>
          <cell r="C3292" t="str">
            <v>MED</v>
          </cell>
          <cell r="D3292" t="str">
            <v>SPAD</v>
          </cell>
          <cell r="F3292" t="str">
            <v>ED</v>
          </cell>
          <cell r="G3292">
            <v>36</v>
          </cell>
          <cell r="H3292">
            <v>44541</v>
          </cell>
          <cell r="I3292">
            <v>202210</v>
          </cell>
        </row>
        <row r="3293">
          <cell r="A3293">
            <v>12382145</v>
          </cell>
          <cell r="B3293" t="str">
            <v>U</v>
          </cell>
          <cell r="C3293" t="str">
            <v>BA</v>
          </cell>
          <cell r="D3293" t="str">
            <v>KNES</v>
          </cell>
          <cell r="F3293" t="str">
            <v>ED</v>
          </cell>
          <cell r="G3293">
            <v>139</v>
          </cell>
          <cell r="H3293">
            <v>44688</v>
          </cell>
          <cell r="I3293">
            <v>202220</v>
          </cell>
        </row>
        <row r="3294">
          <cell r="A3294">
            <v>12382184</v>
          </cell>
          <cell r="B3294" t="str">
            <v>U</v>
          </cell>
          <cell r="C3294" t="str">
            <v>BAAS</v>
          </cell>
          <cell r="D3294" t="str">
            <v>BAAS</v>
          </cell>
          <cell r="F3294" t="str">
            <v>ED</v>
          </cell>
          <cell r="G3294">
            <v>122</v>
          </cell>
          <cell r="H3294">
            <v>43813</v>
          </cell>
          <cell r="I3294">
            <v>202010</v>
          </cell>
        </row>
        <row r="3295">
          <cell r="A3295">
            <v>12385345</v>
          </cell>
          <cell r="B3295" t="str">
            <v>U</v>
          </cell>
          <cell r="C3295" t="str">
            <v>BBA</v>
          </cell>
          <cell r="D3295" t="str">
            <v>GBUS</v>
          </cell>
          <cell r="F3295" t="str">
            <v>BA</v>
          </cell>
          <cell r="G3295">
            <v>126</v>
          </cell>
          <cell r="H3295">
            <v>41769</v>
          </cell>
          <cell r="I3295">
            <v>201420</v>
          </cell>
        </row>
        <row r="3296">
          <cell r="A3296">
            <v>12385494</v>
          </cell>
          <cell r="B3296" t="str">
            <v>U</v>
          </cell>
          <cell r="C3296" t="str">
            <v>BSEP</v>
          </cell>
          <cell r="D3296" t="str">
            <v>EXPH</v>
          </cell>
          <cell r="F3296" t="str">
            <v>HH</v>
          </cell>
          <cell r="G3296">
            <v>129</v>
          </cell>
          <cell r="H3296">
            <v>42957</v>
          </cell>
          <cell r="I3296">
            <v>201740</v>
          </cell>
        </row>
        <row r="3297">
          <cell r="A3297">
            <v>12386079</v>
          </cell>
          <cell r="B3297" t="str">
            <v>U</v>
          </cell>
          <cell r="C3297" t="str">
            <v>BSRS</v>
          </cell>
          <cell r="D3297" t="str">
            <v>RADS</v>
          </cell>
          <cell r="F3297" t="str">
            <v>HH</v>
          </cell>
          <cell r="G3297">
            <v>139</v>
          </cell>
          <cell r="H3297">
            <v>44541</v>
          </cell>
          <cell r="I3297">
            <v>202210</v>
          </cell>
        </row>
        <row r="3298">
          <cell r="A3298">
            <v>12386286</v>
          </cell>
          <cell r="B3298" t="str">
            <v>U</v>
          </cell>
          <cell r="C3298" t="str">
            <v>BSRS</v>
          </cell>
          <cell r="D3298" t="str">
            <v>RADS</v>
          </cell>
          <cell r="F3298" t="str">
            <v>HH</v>
          </cell>
          <cell r="G3298">
            <v>142</v>
          </cell>
          <cell r="H3298">
            <v>42222</v>
          </cell>
          <cell r="I3298">
            <v>201540</v>
          </cell>
        </row>
        <row r="3299">
          <cell r="A3299">
            <v>12388114</v>
          </cell>
          <cell r="B3299" t="str">
            <v>U</v>
          </cell>
          <cell r="C3299" t="str">
            <v>BA</v>
          </cell>
          <cell r="D3299" t="str">
            <v>MCOM</v>
          </cell>
          <cell r="F3299" t="str">
            <v>FA</v>
          </cell>
          <cell r="G3299">
            <v>135</v>
          </cell>
          <cell r="H3299">
            <v>42140</v>
          </cell>
          <cell r="I3299">
            <v>201520</v>
          </cell>
        </row>
        <row r="3300">
          <cell r="A3300">
            <v>12389159</v>
          </cell>
          <cell r="B3300" t="str">
            <v>U</v>
          </cell>
          <cell r="C3300" t="str">
            <v>BSCJ</v>
          </cell>
          <cell r="D3300" t="str">
            <v>CRJU</v>
          </cell>
          <cell r="F3300" t="str">
            <v>HH</v>
          </cell>
          <cell r="G3300">
            <v>126</v>
          </cell>
          <cell r="H3300">
            <v>43596</v>
          </cell>
          <cell r="I3300">
            <v>201920</v>
          </cell>
        </row>
        <row r="3301">
          <cell r="A3301">
            <v>12389906</v>
          </cell>
          <cell r="B3301" t="str">
            <v>U</v>
          </cell>
          <cell r="C3301" t="str">
            <v>BSRC</v>
          </cell>
          <cell r="D3301" t="str">
            <v>RESP</v>
          </cell>
          <cell r="F3301" t="str">
            <v>HH</v>
          </cell>
          <cell r="G3301">
            <v>129</v>
          </cell>
          <cell r="H3301">
            <v>44541</v>
          </cell>
          <cell r="I3301">
            <v>202210</v>
          </cell>
        </row>
        <row r="3302">
          <cell r="A3302">
            <v>12390734</v>
          </cell>
          <cell r="B3302" t="str">
            <v>U</v>
          </cell>
          <cell r="C3302" t="str">
            <v>BA</v>
          </cell>
          <cell r="D3302" t="str">
            <v>MCOM</v>
          </cell>
          <cell r="F3302" t="str">
            <v>FA</v>
          </cell>
          <cell r="G3302">
            <v>168</v>
          </cell>
          <cell r="H3302">
            <v>41769</v>
          </cell>
          <cell r="I3302">
            <v>201420</v>
          </cell>
        </row>
        <row r="3303">
          <cell r="A3303">
            <v>12390976</v>
          </cell>
          <cell r="B3303" t="str">
            <v>U</v>
          </cell>
          <cell r="C3303" t="str">
            <v>BSRS</v>
          </cell>
          <cell r="D3303" t="str">
            <v>RADS</v>
          </cell>
          <cell r="F3303" t="str">
            <v>HH</v>
          </cell>
          <cell r="G3303">
            <v>202</v>
          </cell>
          <cell r="H3303">
            <v>41258</v>
          </cell>
          <cell r="I3303">
            <v>201310</v>
          </cell>
        </row>
        <row r="3304">
          <cell r="A3304">
            <v>12391195</v>
          </cell>
          <cell r="B3304" t="str">
            <v>U</v>
          </cell>
          <cell r="C3304" t="str">
            <v>BBA</v>
          </cell>
          <cell r="D3304" t="str">
            <v>MIS</v>
          </cell>
          <cell r="F3304" t="str">
            <v>BA</v>
          </cell>
          <cell r="G3304">
            <v>120</v>
          </cell>
          <cell r="H3304">
            <v>44317</v>
          </cell>
          <cell r="I3304">
            <v>202120</v>
          </cell>
        </row>
        <row r="3305">
          <cell r="A3305">
            <v>12394509</v>
          </cell>
          <cell r="B3305" t="str">
            <v>U</v>
          </cell>
          <cell r="C3305" t="str">
            <v>BS</v>
          </cell>
          <cell r="D3305" t="str">
            <v>CMPS</v>
          </cell>
          <cell r="F3305" t="str">
            <v>SM</v>
          </cell>
          <cell r="G3305">
            <v>142</v>
          </cell>
          <cell r="H3305">
            <v>43232</v>
          </cell>
          <cell r="I3305">
            <v>201820</v>
          </cell>
        </row>
        <row r="3306">
          <cell r="A3306">
            <v>12394968</v>
          </cell>
          <cell r="B3306" t="str">
            <v>U</v>
          </cell>
          <cell r="C3306" t="str">
            <v>BS</v>
          </cell>
          <cell r="D3306" t="str">
            <v>SPLS</v>
          </cell>
          <cell r="F3306" t="str">
            <v>ED</v>
          </cell>
          <cell r="G3306">
            <v>145</v>
          </cell>
          <cell r="H3306">
            <v>44177</v>
          </cell>
          <cell r="I3306">
            <v>202110</v>
          </cell>
        </row>
        <row r="3307">
          <cell r="A3307">
            <v>12397598</v>
          </cell>
          <cell r="B3307" t="str">
            <v>U</v>
          </cell>
          <cell r="C3307" t="str">
            <v>BBA</v>
          </cell>
          <cell r="D3307" t="str">
            <v>ECON</v>
          </cell>
          <cell r="F3307" t="str">
            <v>BA</v>
          </cell>
          <cell r="G3307">
            <v>122</v>
          </cell>
          <cell r="H3307">
            <v>44905</v>
          </cell>
          <cell r="I3307">
            <v>202310</v>
          </cell>
        </row>
        <row r="3308">
          <cell r="A3308">
            <v>12399873</v>
          </cell>
          <cell r="B3308" t="str">
            <v>U</v>
          </cell>
          <cell r="C3308" t="str">
            <v>BSW</v>
          </cell>
          <cell r="D3308" t="str">
            <v>SOWK</v>
          </cell>
          <cell r="F3308" t="str">
            <v>HH</v>
          </cell>
          <cell r="G3308">
            <v>133</v>
          </cell>
          <cell r="H3308">
            <v>43232</v>
          </cell>
          <cell r="I3308">
            <v>201820</v>
          </cell>
        </row>
        <row r="3309">
          <cell r="A3309">
            <v>12400473</v>
          </cell>
          <cell r="B3309" t="str">
            <v>U</v>
          </cell>
          <cell r="C3309" t="str">
            <v>BA</v>
          </cell>
          <cell r="D3309" t="str">
            <v>HUMN</v>
          </cell>
          <cell r="F3309" t="str">
            <v>HM</v>
          </cell>
          <cell r="G3309">
            <v>157</v>
          </cell>
          <cell r="H3309">
            <v>41405</v>
          </cell>
          <cell r="I3309">
            <v>201320</v>
          </cell>
        </row>
        <row r="3310">
          <cell r="A3310">
            <v>12400640</v>
          </cell>
          <cell r="B3310" t="str">
            <v>G</v>
          </cell>
          <cell r="C3310" t="str">
            <v>MSEP</v>
          </cell>
          <cell r="D3310" t="str">
            <v>EXPH</v>
          </cell>
          <cell r="F3310" t="str">
            <v>HH</v>
          </cell>
          <cell r="G3310">
            <v>36</v>
          </cell>
          <cell r="H3310">
            <v>43967</v>
          </cell>
          <cell r="I3310">
            <v>202020</v>
          </cell>
        </row>
        <row r="3311">
          <cell r="A3311">
            <v>12400915</v>
          </cell>
          <cell r="B3311" t="str">
            <v>U</v>
          </cell>
          <cell r="C3311" t="str">
            <v>BSW</v>
          </cell>
          <cell r="D3311" t="str">
            <v>SOWK</v>
          </cell>
          <cell r="F3311" t="str">
            <v>HH</v>
          </cell>
          <cell r="G3311">
            <v>133</v>
          </cell>
          <cell r="H3311">
            <v>41986</v>
          </cell>
          <cell r="I3311">
            <v>201510</v>
          </cell>
        </row>
        <row r="3312">
          <cell r="A3312">
            <v>12401511</v>
          </cell>
          <cell r="B3312" t="str">
            <v>G</v>
          </cell>
          <cell r="C3312" t="str">
            <v>MS</v>
          </cell>
          <cell r="D3312" t="str">
            <v>CMPS</v>
          </cell>
          <cell r="F3312" t="str">
            <v>SM</v>
          </cell>
          <cell r="G3312">
            <v>39</v>
          </cell>
          <cell r="H3312">
            <v>41258</v>
          </cell>
          <cell r="I3312">
            <v>201310</v>
          </cell>
        </row>
        <row r="3313">
          <cell r="A3313">
            <v>12402729</v>
          </cell>
          <cell r="B3313" t="str">
            <v>U</v>
          </cell>
          <cell r="C3313" t="str">
            <v>BBA</v>
          </cell>
          <cell r="D3313" t="str">
            <v>FINC</v>
          </cell>
          <cell r="F3313" t="str">
            <v>BA</v>
          </cell>
          <cell r="G3313">
            <v>136</v>
          </cell>
          <cell r="H3313">
            <v>44688</v>
          </cell>
          <cell r="I3313">
            <v>202220</v>
          </cell>
        </row>
        <row r="3314">
          <cell r="A3314">
            <v>12402793</v>
          </cell>
          <cell r="B3314" t="str">
            <v>U</v>
          </cell>
          <cell r="C3314" t="str">
            <v>BA</v>
          </cell>
          <cell r="D3314" t="str">
            <v>SPLS</v>
          </cell>
          <cell r="F3314" t="str">
            <v>ED</v>
          </cell>
          <cell r="G3314">
            <v>131</v>
          </cell>
          <cell r="H3314">
            <v>42504</v>
          </cell>
          <cell r="I3314">
            <v>201620</v>
          </cell>
        </row>
        <row r="3315">
          <cell r="A3315">
            <v>12402793</v>
          </cell>
          <cell r="B3315" t="str">
            <v>G</v>
          </cell>
          <cell r="C3315" t="str">
            <v>MED</v>
          </cell>
          <cell r="D3315" t="str">
            <v>SPAD</v>
          </cell>
          <cell r="F3315" t="str">
            <v>ED</v>
          </cell>
          <cell r="G3315">
            <v>36</v>
          </cell>
          <cell r="H3315">
            <v>44688</v>
          </cell>
          <cell r="I3315">
            <v>202220</v>
          </cell>
        </row>
        <row r="3316">
          <cell r="A3316">
            <v>12403873</v>
          </cell>
          <cell r="B3316" t="str">
            <v>U</v>
          </cell>
          <cell r="C3316" t="str">
            <v>BBA</v>
          </cell>
          <cell r="D3316" t="str">
            <v>FINC</v>
          </cell>
          <cell r="F3316" t="str">
            <v>BA</v>
          </cell>
          <cell r="G3316">
            <v>128</v>
          </cell>
          <cell r="H3316">
            <v>43813</v>
          </cell>
          <cell r="I3316">
            <v>202010</v>
          </cell>
        </row>
        <row r="3317">
          <cell r="A3317">
            <v>12405622</v>
          </cell>
          <cell r="B3317" t="str">
            <v>G</v>
          </cell>
          <cell r="C3317" t="str">
            <v>MBA</v>
          </cell>
          <cell r="D3317" t="str">
            <v>BUAD</v>
          </cell>
          <cell r="F3317" t="str">
            <v>BA</v>
          </cell>
          <cell r="G3317">
            <v>39</v>
          </cell>
          <cell r="H3317">
            <v>44317</v>
          </cell>
          <cell r="I3317">
            <v>202120</v>
          </cell>
        </row>
        <row r="3318">
          <cell r="A3318">
            <v>12405991</v>
          </cell>
          <cell r="B3318" t="str">
            <v>U</v>
          </cell>
          <cell r="C3318" t="str">
            <v>BSRC</v>
          </cell>
          <cell r="D3318" t="str">
            <v>RESP</v>
          </cell>
          <cell r="F3318" t="str">
            <v>HH</v>
          </cell>
          <cell r="G3318">
            <v>131</v>
          </cell>
          <cell r="H3318">
            <v>44688</v>
          </cell>
          <cell r="I3318">
            <v>202220</v>
          </cell>
        </row>
        <row r="3319">
          <cell r="A3319">
            <v>12406754</v>
          </cell>
          <cell r="B3319" t="str">
            <v>U</v>
          </cell>
          <cell r="C3319" t="str">
            <v>BS</v>
          </cell>
          <cell r="D3319" t="str">
            <v>BIOL</v>
          </cell>
          <cell r="F3319" t="str">
            <v>SM</v>
          </cell>
          <cell r="G3319">
            <v>137</v>
          </cell>
          <cell r="H3319">
            <v>42140</v>
          </cell>
          <cell r="I3319">
            <v>201520</v>
          </cell>
        </row>
        <row r="3320">
          <cell r="A3320">
            <v>12406859</v>
          </cell>
          <cell r="B3320" t="str">
            <v>U</v>
          </cell>
          <cell r="C3320" t="str">
            <v>BAAS</v>
          </cell>
          <cell r="D3320" t="str">
            <v>BAAS</v>
          </cell>
          <cell r="F3320" t="str">
            <v>ED</v>
          </cell>
          <cell r="G3320">
            <v>120</v>
          </cell>
          <cell r="H3320">
            <v>44317</v>
          </cell>
          <cell r="I3320">
            <v>202120</v>
          </cell>
        </row>
        <row r="3321">
          <cell r="A3321">
            <v>12406871</v>
          </cell>
          <cell r="B3321" t="str">
            <v>U</v>
          </cell>
          <cell r="C3321" t="str">
            <v>BSEP</v>
          </cell>
          <cell r="D3321" t="str">
            <v>EXPH</v>
          </cell>
          <cell r="F3321" t="str">
            <v>HH</v>
          </cell>
          <cell r="G3321">
            <v>133</v>
          </cell>
          <cell r="H3321">
            <v>44905</v>
          </cell>
          <cell r="I3321">
            <v>202310</v>
          </cell>
        </row>
        <row r="3322">
          <cell r="A3322">
            <v>12406976</v>
          </cell>
          <cell r="B3322" t="str">
            <v>U</v>
          </cell>
          <cell r="C3322" t="str">
            <v>BAAS</v>
          </cell>
          <cell r="D3322" t="str">
            <v>BAAS</v>
          </cell>
          <cell r="F3322" t="str">
            <v>ED</v>
          </cell>
          <cell r="G3322">
            <v>128</v>
          </cell>
          <cell r="H3322">
            <v>41986</v>
          </cell>
          <cell r="I3322">
            <v>201510</v>
          </cell>
        </row>
        <row r="3323">
          <cell r="A3323">
            <v>12407686</v>
          </cell>
          <cell r="B3323" t="str">
            <v>U</v>
          </cell>
          <cell r="C3323" t="str">
            <v>BSME</v>
          </cell>
          <cell r="D3323" t="str">
            <v>MENG</v>
          </cell>
          <cell r="F3323" t="str">
            <v>SM</v>
          </cell>
          <cell r="G3323">
            <v>188</v>
          </cell>
          <cell r="H3323">
            <v>42721</v>
          </cell>
          <cell r="I3323">
            <v>201710</v>
          </cell>
        </row>
        <row r="3324">
          <cell r="A3324">
            <v>12409243</v>
          </cell>
          <cell r="B3324" t="str">
            <v>U</v>
          </cell>
          <cell r="C3324" t="str">
            <v>BSME</v>
          </cell>
          <cell r="D3324" t="str">
            <v>MENG</v>
          </cell>
          <cell r="F3324" t="str">
            <v>SE</v>
          </cell>
          <cell r="G3324">
            <v>182</v>
          </cell>
          <cell r="H3324">
            <v>44317</v>
          </cell>
          <cell r="I3324">
            <v>202120</v>
          </cell>
        </row>
        <row r="3325">
          <cell r="A3325">
            <v>12409587</v>
          </cell>
          <cell r="B3325" t="str">
            <v>U</v>
          </cell>
          <cell r="C3325" t="str">
            <v>BAAS</v>
          </cell>
          <cell r="D3325" t="str">
            <v>BAAS</v>
          </cell>
          <cell r="F3325" t="str">
            <v>ED</v>
          </cell>
          <cell r="G3325">
            <v>133</v>
          </cell>
          <cell r="H3325">
            <v>44777</v>
          </cell>
          <cell r="I3325">
            <v>202240</v>
          </cell>
        </row>
        <row r="3326">
          <cell r="A3326">
            <v>12409752</v>
          </cell>
          <cell r="B3326" t="str">
            <v>U</v>
          </cell>
          <cell r="C3326" t="str">
            <v>BS</v>
          </cell>
          <cell r="D3326" t="str">
            <v>PSYC</v>
          </cell>
          <cell r="F3326" t="str">
            <v>HM</v>
          </cell>
          <cell r="G3326">
            <v>120</v>
          </cell>
          <cell r="H3326">
            <v>41769</v>
          </cell>
          <cell r="I3326">
            <v>201420</v>
          </cell>
        </row>
        <row r="3327">
          <cell r="A3327">
            <v>12409752</v>
          </cell>
          <cell r="B3327" t="str">
            <v>G</v>
          </cell>
          <cell r="C3327" t="str">
            <v>MA</v>
          </cell>
          <cell r="D3327" t="str">
            <v>CLMH</v>
          </cell>
          <cell r="F3327" t="str">
            <v>ED</v>
          </cell>
          <cell r="G3327">
            <v>60</v>
          </cell>
          <cell r="H3327">
            <v>44777</v>
          </cell>
          <cell r="I3327">
            <v>202240</v>
          </cell>
        </row>
        <row r="3328">
          <cell r="A3328">
            <v>12410100</v>
          </cell>
          <cell r="B3328" t="str">
            <v>U</v>
          </cell>
          <cell r="C3328" t="str">
            <v>BBA</v>
          </cell>
          <cell r="D3328" t="str">
            <v>MGMT</v>
          </cell>
          <cell r="F3328" t="str">
            <v>BA</v>
          </cell>
          <cell r="G3328">
            <v>140</v>
          </cell>
          <cell r="H3328">
            <v>42721</v>
          </cell>
          <cell r="I3328">
            <v>201710</v>
          </cell>
        </row>
        <row r="3329">
          <cell r="A3329">
            <v>12410192</v>
          </cell>
          <cell r="B3329" t="str">
            <v>U</v>
          </cell>
          <cell r="C3329" t="str">
            <v>BA</v>
          </cell>
          <cell r="D3329" t="str">
            <v>HUMN</v>
          </cell>
          <cell r="F3329" t="str">
            <v>HM</v>
          </cell>
          <cell r="G3329">
            <v>138</v>
          </cell>
          <cell r="H3329">
            <v>44688</v>
          </cell>
          <cell r="I3329">
            <v>202220</v>
          </cell>
        </row>
        <row r="3330">
          <cell r="A3330">
            <v>12411354</v>
          </cell>
          <cell r="B3330" t="str">
            <v>G</v>
          </cell>
          <cell r="C3330" t="str">
            <v>MED</v>
          </cell>
          <cell r="D3330" t="str">
            <v>SPAD</v>
          </cell>
          <cell r="F3330" t="str">
            <v>ED</v>
          </cell>
          <cell r="G3330">
            <v>36</v>
          </cell>
          <cell r="H3330">
            <v>44541</v>
          </cell>
          <cell r="I3330">
            <v>202210</v>
          </cell>
        </row>
        <row r="3331">
          <cell r="A3331">
            <v>12411742</v>
          </cell>
          <cell r="B3331" t="str">
            <v>U</v>
          </cell>
          <cell r="C3331" t="str">
            <v>BSCJ</v>
          </cell>
          <cell r="D3331" t="str">
            <v>CRJU</v>
          </cell>
          <cell r="E3331" t="str">
            <v>SPAN</v>
          </cell>
          <cell r="F3331" t="str">
            <v>HH</v>
          </cell>
          <cell r="G3331">
            <v>148</v>
          </cell>
          <cell r="H3331">
            <v>42504</v>
          </cell>
          <cell r="I3331">
            <v>201620</v>
          </cell>
        </row>
        <row r="3332">
          <cell r="A3332">
            <v>12412331</v>
          </cell>
          <cell r="B3332" t="str">
            <v>U</v>
          </cell>
          <cell r="C3332" t="str">
            <v>BSN</v>
          </cell>
          <cell r="D3332" t="str">
            <v>NURS</v>
          </cell>
          <cell r="F3332" t="str">
            <v>HH</v>
          </cell>
          <cell r="G3332">
            <v>151</v>
          </cell>
          <cell r="H3332">
            <v>41986</v>
          </cell>
          <cell r="I3332">
            <v>201510</v>
          </cell>
        </row>
        <row r="3333">
          <cell r="A3333">
            <v>12414646</v>
          </cell>
          <cell r="B3333" t="str">
            <v>G</v>
          </cell>
          <cell r="C3333" t="str">
            <v>MED</v>
          </cell>
          <cell r="D3333" t="str">
            <v>CRIN</v>
          </cell>
          <cell r="F3333" t="str">
            <v>ED</v>
          </cell>
          <cell r="G3333">
            <v>69</v>
          </cell>
          <cell r="H3333">
            <v>43967</v>
          </cell>
          <cell r="I3333">
            <v>202020</v>
          </cell>
        </row>
        <row r="3334">
          <cell r="A3334">
            <v>12414646</v>
          </cell>
          <cell r="B3334" t="str">
            <v>G</v>
          </cell>
          <cell r="C3334" t="str">
            <v>MBA</v>
          </cell>
          <cell r="D3334" t="str">
            <v>BUAD</v>
          </cell>
          <cell r="F3334" t="str">
            <v>BA</v>
          </cell>
          <cell r="G3334">
            <v>69</v>
          </cell>
          <cell r="H3334">
            <v>44688</v>
          </cell>
          <cell r="I3334">
            <v>202220</v>
          </cell>
        </row>
        <row r="3335">
          <cell r="A3335">
            <v>12415265</v>
          </cell>
          <cell r="B3335" t="str">
            <v>U</v>
          </cell>
          <cell r="C3335" t="str">
            <v>BS</v>
          </cell>
          <cell r="D3335" t="str">
            <v>BIOL</v>
          </cell>
          <cell r="F3335" t="str">
            <v>SM</v>
          </cell>
          <cell r="G3335">
            <v>140</v>
          </cell>
          <cell r="H3335">
            <v>42504</v>
          </cell>
          <cell r="I3335">
            <v>201620</v>
          </cell>
        </row>
        <row r="3336">
          <cell r="A3336">
            <v>12415878</v>
          </cell>
          <cell r="B3336" t="str">
            <v>U</v>
          </cell>
          <cell r="C3336" t="str">
            <v>BBA</v>
          </cell>
          <cell r="D3336" t="str">
            <v>FINC</v>
          </cell>
          <cell r="F3336" t="str">
            <v>BA</v>
          </cell>
          <cell r="G3336">
            <v>120</v>
          </cell>
          <cell r="H3336">
            <v>43232</v>
          </cell>
          <cell r="I3336">
            <v>201820</v>
          </cell>
        </row>
        <row r="3337">
          <cell r="A3337">
            <v>12415878</v>
          </cell>
          <cell r="B3337" t="str">
            <v>G</v>
          </cell>
          <cell r="C3337" t="str">
            <v>MBA</v>
          </cell>
          <cell r="D3337" t="str">
            <v>BUAD</v>
          </cell>
          <cell r="F3337" t="str">
            <v>BA</v>
          </cell>
          <cell r="G3337">
            <v>33</v>
          </cell>
          <cell r="H3337">
            <v>44541</v>
          </cell>
          <cell r="I3337">
            <v>202210</v>
          </cell>
        </row>
        <row r="3338">
          <cell r="A3338">
            <v>12417400</v>
          </cell>
          <cell r="B3338" t="str">
            <v>U</v>
          </cell>
          <cell r="C3338" t="str">
            <v>BSN</v>
          </cell>
          <cell r="D3338" t="str">
            <v>NURS</v>
          </cell>
          <cell r="F3338" t="str">
            <v>HH</v>
          </cell>
          <cell r="G3338">
            <v>143</v>
          </cell>
          <cell r="H3338">
            <v>44688</v>
          </cell>
          <cell r="I3338">
            <v>202220</v>
          </cell>
        </row>
        <row r="3339">
          <cell r="A3339">
            <v>12418157</v>
          </cell>
          <cell r="B3339" t="str">
            <v>U</v>
          </cell>
          <cell r="C3339" t="str">
            <v>BBA</v>
          </cell>
          <cell r="D3339" t="str">
            <v>ACCT</v>
          </cell>
          <cell r="F3339" t="str">
            <v>BA</v>
          </cell>
          <cell r="G3339">
            <v>166</v>
          </cell>
          <cell r="H3339">
            <v>42222</v>
          </cell>
          <cell r="I3339">
            <v>201540</v>
          </cell>
        </row>
        <row r="3340">
          <cell r="A3340">
            <v>12418157</v>
          </cell>
          <cell r="B3340" t="str">
            <v>U</v>
          </cell>
          <cell r="C3340" t="str">
            <v>BBA</v>
          </cell>
          <cell r="D3340" t="str">
            <v>ECON</v>
          </cell>
          <cell r="F3340" t="str">
            <v>BA</v>
          </cell>
          <cell r="G3340">
            <v>166</v>
          </cell>
          <cell r="H3340">
            <v>43321</v>
          </cell>
          <cell r="I3340">
            <v>201840</v>
          </cell>
        </row>
        <row r="3341">
          <cell r="A3341">
            <v>12418357</v>
          </cell>
          <cell r="B3341" t="str">
            <v>U</v>
          </cell>
          <cell r="C3341" t="str">
            <v>BBA</v>
          </cell>
          <cell r="D3341" t="str">
            <v>MGMT</v>
          </cell>
          <cell r="F3341" t="str">
            <v>BA</v>
          </cell>
          <cell r="G3341">
            <v>125</v>
          </cell>
          <cell r="H3341">
            <v>43596</v>
          </cell>
          <cell r="I3341">
            <v>201920</v>
          </cell>
        </row>
        <row r="3342">
          <cell r="A3342">
            <v>12418884</v>
          </cell>
          <cell r="B3342" t="str">
            <v>U</v>
          </cell>
          <cell r="C3342" t="str">
            <v>BSN</v>
          </cell>
          <cell r="D3342" t="str">
            <v>NURS</v>
          </cell>
          <cell r="F3342" t="str">
            <v>HH</v>
          </cell>
          <cell r="G3342">
            <v>136</v>
          </cell>
          <cell r="H3342">
            <v>43232</v>
          </cell>
          <cell r="I3342">
            <v>201820</v>
          </cell>
        </row>
        <row r="3343">
          <cell r="A3343">
            <v>12418978</v>
          </cell>
          <cell r="B3343" t="str">
            <v>U</v>
          </cell>
          <cell r="C3343" t="str">
            <v>BBA</v>
          </cell>
          <cell r="D3343" t="str">
            <v>GBUS</v>
          </cell>
          <cell r="F3343" t="str">
            <v>BA</v>
          </cell>
          <cell r="G3343">
            <v>134</v>
          </cell>
          <cell r="H3343">
            <v>41494</v>
          </cell>
          <cell r="I3343">
            <v>201340</v>
          </cell>
        </row>
        <row r="3344">
          <cell r="A3344">
            <v>12419866</v>
          </cell>
          <cell r="B3344" t="str">
            <v>U</v>
          </cell>
          <cell r="C3344" t="str">
            <v>BS</v>
          </cell>
          <cell r="D3344" t="str">
            <v>KNES</v>
          </cell>
          <cell r="F3344" t="str">
            <v>ED</v>
          </cell>
          <cell r="G3344">
            <v>136</v>
          </cell>
          <cell r="H3344">
            <v>41405</v>
          </cell>
          <cell r="I3344">
            <v>201320</v>
          </cell>
        </row>
        <row r="3345">
          <cell r="A3345">
            <v>12420011</v>
          </cell>
          <cell r="B3345" t="str">
            <v>U</v>
          </cell>
          <cell r="C3345" t="str">
            <v>BAAS</v>
          </cell>
          <cell r="D3345" t="str">
            <v>BAAS</v>
          </cell>
          <cell r="F3345" t="str">
            <v>ED</v>
          </cell>
          <cell r="G3345">
            <v>124</v>
          </cell>
          <cell r="H3345">
            <v>44049</v>
          </cell>
          <cell r="I3345">
            <v>202040</v>
          </cell>
        </row>
        <row r="3346">
          <cell r="A3346">
            <v>12420075</v>
          </cell>
          <cell r="B3346" t="str">
            <v>U</v>
          </cell>
          <cell r="C3346" t="str">
            <v>BA</v>
          </cell>
          <cell r="D3346" t="str">
            <v>HIST</v>
          </cell>
          <cell r="F3346" t="str">
            <v>HM</v>
          </cell>
          <cell r="G3346">
            <v>138</v>
          </cell>
          <cell r="H3346">
            <v>44905</v>
          </cell>
          <cell r="I3346">
            <v>202310</v>
          </cell>
        </row>
        <row r="3347">
          <cell r="A3347">
            <v>12421429</v>
          </cell>
          <cell r="B3347" t="str">
            <v>G</v>
          </cell>
          <cell r="C3347" t="str">
            <v>MSN</v>
          </cell>
          <cell r="D3347" t="str">
            <v>PNUR</v>
          </cell>
          <cell r="F3347" t="str">
            <v>HH</v>
          </cell>
          <cell r="G3347">
            <v>50</v>
          </cell>
          <cell r="H3347">
            <v>44777</v>
          </cell>
          <cell r="I3347">
            <v>202240</v>
          </cell>
        </row>
        <row r="3348">
          <cell r="A3348">
            <v>12421821</v>
          </cell>
          <cell r="B3348" t="str">
            <v>G</v>
          </cell>
          <cell r="C3348" t="str">
            <v>MED</v>
          </cell>
          <cell r="D3348" t="str">
            <v>SPED</v>
          </cell>
          <cell r="F3348" t="str">
            <v>ED</v>
          </cell>
          <cell r="G3348">
            <v>39</v>
          </cell>
          <cell r="H3348">
            <v>44317</v>
          </cell>
          <cell r="I3348">
            <v>202120</v>
          </cell>
        </row>
        <row r="3349">
          <cell r="A3349">
            <v>12423960</v>
          </cell>
          <cell r="B3349" t="str">
            <v>U</v>
          </cell>
          <cell r="C3349" t="str">
            <v>BSCJ</v>
          </cell>
          <cell r="D3349" t="str">
            <v>CRJU</v>
          </cell>
          <cell r="F3349" t="str">
            <v>HH</v>
          </cell>
          <cell r="G3349">
            <v>166</v>
          </cell>
          <cell r="H3349">
            <v>42140</v>
          </cell>
          <cell r="I3349">
            <v>201520</v>
          </cell>
        </row>
        <row r="3350">
          <cell r="A3350">
            <v>12424189</v>
          </cell>
          <cell r="B3350" t="str">
            <v>U</v>
          </cell>
          <cell r="C3350" t="str">
            <v>BSAT</v>
          </cell>
          <cell r="D3350" t="str">
            <v>ATRN</v>
          </cell>
          <cell r="F3350" t="str">
            <v>HH</v>
          </cell>
          <cell r="G3350">
            <v>142</v>
          </cell>
          <cell r="H3350">
            <v>41769</v>
          </cell>
          <cell r="I3350">
            <v>201420</v>
          </cell>
        </row>
        <row r="3351">
          <cell r="A3351">
            <v>12425427</v>
          </cell>
          <cell r="B3351" t="str">
            <v>G</v>
          </cell>
          <cell r="C3351" t="str">
            <v>MBA</v>
          </cell>
          <cell r="D3351" t="str">
            <v>BUAD</v>
          </cell>
          <cell r="F3351" t="str">
            <v>BA</v>
          </cell>
          <cell r="G3351">
            <v>36</v>
          </cell>
          <cell r="H3351">
            <v>42140</v>
          </cell>
          <cell r="I3351">
            <v>201520</v>
          </cell>
        </row>
        <row r="3352">
          <cell r="A3352">
            <v>12426694</v>
          </cell>
          <cell r="B3352" t="str">
            <v>U</v>
          </cell>
          <cell r="C3352" t="str">
            <v>BA</v>
          </cell>
          <cell r="D3352" t="str">
            <v>PSYC</v>
          </cell>
          <cell r="F3352" t="str">
            <v>HM</v>
          </cell>
          <cell r="G3352">
            <v>142</v>
          </cell>
          <cell r="H3352">
            <v>41258</v>
          </cell>
          <cell r="I3352">
            <v>201310</v>
          </cell>
        </row>
        <row r="3353">
          <cell r="A3353">
            <v>12427335</v>
          </cell>
          <cell r="B3353" t="str">
            <v>U</v>
          </cell>
          <cell r="C3353" t="str">
            <v>BBA</v>
          </cell>
          <cell r="D3353" t="str">
            <v>MGMT</v>
          </cell>
          <cell r="F3353" t="str">
            <v>BA</v>
          </cell>
          <cell r="G3353">
            <v>153</v>
          </cell>
          <cell r="H3353">
            <v>44049</v>
          </cell>
          <cell r="I3353">
            <v>202040</v>
          </cell>
        </row>
        <row r="3354">
          <cell r="A3354">
            <v>12427708</v>
          </cell>
          <cell r="B3354" t="str">
            <v>G</v>
          </cell>
          <cell r="C3354" t="str">
            <v>MS</v>
          </cell>
          <cell r="D3354" t="str">
            <v>CMPS</v>
          </cell>
          <cell r="F3354" t="str">
            <v>SM</v>
          </cell>
          <cell r="G3354">
            <v>40</v>
          </cell>
          <cell r="H3354">
            <v>42868</v>
          </cell>
          <cell r="I3354">
            <v>201720</v>
          </cell>
        </row>
        <row r="3355">
          <cell r="A3355">
            <v>12427955</v>
          </cell>
          <cell r="B3355" t="str">
            <v>U</v>
          </cell>
          <cell r="C3355" t="str">
            <v>BM</v>
          </cell>
          <cell r="D3355" t="str">
            <v>MUSC</v>
          </cell>
          <cell r="F3355" t="str">
            <v>FA</v>
          </cell>
          <cell r="G3355">
            <v>160</v>
          </cell>
          <cell r="H3355">
            <v>42504</v>
          </cell>
          <cell r="I3355">
            <v>201620</v>
          </cell>
        </row>
        <row r="3356">
          <cell r="A3356">
            <v>12428818</v>
          </cell>
          <cell r="B3356" t="str">
            <v>U</v>
          </cell>
          <cell r="C3356" t="str">
            <v>BBA</v>
          </cell>
          <cell r="D3356" t="str">
            <v>MIS</v>
          </cell>
          <cell r="F3356" t="str">
            <v>BA</v>
          </cell>
          <cell r="G3356">
            <v>149</v>
          </cell>
          <cell r="H3356">
            <v>41769</v>
          </cell>
          <cell r="I3356">
            <v>201420</v>
          </cell>
        </row>
        <row r="3357">
          <cell r="A3357">
            <v>12429632</v>
          </cell>
          <cell r="B3357" t="str">
            <v>U</v>
          </cell>
          <cell r="C3357" t="str">
            <v>BAAS</v>
          </cell>
          <cell r="D3357" t="str">
            <v>BAAS</v>
          </cell>
          <cell r="F3357" t="str">
            <v>HM</v>
          </cell>
          <cell r="G3357">
            <v>125</v>
          </cell>
          <cell r="H3357">
            <v>41622</v>
          </cell>
          <cell r="I3357">
            <v>201410</v>
          </cell>
        </row>
        <row r="3358">
          <cell r="A3358">
            <v>12430251</v>
          </cell>
          <cell r="B3358" t="str">
            <v>U</v>
          </cell>
          <cell r="C3358" t="str">
            <v>BBA</v>
          </cell>
          <cell r="D3358" t="str">
            <v>FINC</v>
          </cell>
          <cell r="F3358" t="str">
            <v>BA</v>
          </cell>
          <cell r="G3358">
            <v>143</v>
          </cell>
          <cell r="H3358">
            <v>43967</v>
          </cell>
          <cell r="I3358">
            <v>202020</v>
          </cell>
        </row>
        <row r="3359">
          <cell r="A3359">
            <v>12430251</v>
          </cell>
          <cell r="B3359" t="str">
            <v>G</v>
          </cell>
          <cell r="C3359" t="str">
            <v>MBA</v>
          </cell>
          <cell r="D3359" t="str">
            <v>BUAD</v>
          </cell>
          <cell r="F3359" t="str">
            <v>BA</v>
          </cell>
          <cell r="G3359">
            <v>33</v>
          </cell>
          <cell r="H3359">
            <v>44541</v>
          </cell>
          <cell r="I3359">
            <v>202210</v>
          </cell>
        </row>
        <row r="3360">
          <cell r="A3360">
            <v>12430720</v>
          </cell>
          <cell r="B3360" t="str">
            <v>U</v>
          </cell>
          <cell r="C3360" t="str">
            <v>BSRS</v>
          </cell>
          <cell r="D3360" t="str">
            <v>RADS</v>
          </cell>
          <cell r="F3360" t="str">
            <v>HH</v>
          </cell>
          <cell r="G3360">
            <v>134</v>
          </cell>
          <cell r="H3360">
            <v>41769</v>
          </cell>
          <cell r="I3360">
            <v>201420</v>
          </cell>
        </row>
        <row r="3361">
          <cell r="A3361">
            <v>12430792</v>
          </cell>
          <cell r="B3361" t="str">
            <v>U</v>
          </cell>
          <cell r="C3361" t="str">
            <v>BS</v>
          </cell>
          <cell r="D3361" t="str">
            <v>PSYC</v>
          </cell>
          <cell r="F3361" t="str">
            <v>HM</v>
          </cell>
          <cell r="G3361">
            <v>166</v>
          </cell>
          <cell r="H3361">
            <v>43232</v>
          </cell>
          <cell r="I3361">
            <v>201820</v>
          </cell>
        </row>
        <row r="3362">
          <cell r="A3362">
            <v>12431142</v>
          </cell>
          <cell r="B3362" t="str">
            <v>U</v>
          </cell>
          <cell r="C3362" t="str">
            <v>BA</v>
          </cell>
          <cell r="D3362" t="str">
            <v>PSYC</v>
          </cell>
          <cell r="F3362" t="str">
            <v>HM</v>
          </cell>
          <cell r="G3362">
            <v>133</v>
          </cell>
          <cell r="H3362">
            <v>44413</v>
          </cell>
          <cell r="I3362">
            <v>202140</v>
          </cell>
        </row>
        <row r="3363">
          <cell r="A3363">
            <v>12431484</v>
          </cell>
          <cell r="B3363" t="str">
            <v>G</v>
          </cell>
          <cell r="C3363" t="str">
            <v>MHA</v>
          </cell>
          <cell r="D3363" t="str">
            <v>HSAD</v>
          </cell>
          <cell r="F3363" t="str">
            <v>HH</v>
          </cell>
          <cell r="G3363">
            <v>57</v>
          </cell>
          <cell r="H3363">
            <v>43967</v>
          </cell>
          <cell r="I3363">
            <v>202020</v>
          </cell>
        </row>
        <row r="3364">
          <cell r="A3364">
            <v>12431843</v>
          </cell>
          <cell r="B3364" t="str">
            <v>U</v>
          </cell>
          <cell r="C3364" t="str">
            <v>BSW</v>
          </cell>
          <cell r="D3364" t="str">
            <v>SOWK</v>
          </cell>
          <cell r="F3364" t="str">
            <v>HH</v>
          </cell>
          <cell r="G3364">
            <v>130</v>
          </cell>
          <cell r="H3364">
            <v>43813</v>
          </cell>
          <cell r="I3364">
            <v>202010</v>
          </cell>
        </row>
        <row r="3365">
          <cell r="A3365">
            <v>12431906</v>
          </cell>
          <cell r="B3365" t="str">
            <v>U</v>
          </cell>
          <cell r="C3365" t="str">
            <v>BSRS</v>
          </cell>
          <cell r="D3365" t="str">
            <v>RADS</v>
          </cell>
          <cell r="F3365" t="str">
            <v>HH</v>
          </cell>
          <cell r="G3365">
            <v>159</v>
          </cell>
          <cell r="H3365">
            <v>42593</v>
          </cell>
          <cell r="I3365">
            <v>201640</v>
          </cell>
        </row>
        <row r="3366">
          <cell r="A3366">
            <v>12432726</v>
          </cell>
          <cell r="B3366" t="str">
            <v>U</v>
          </cell>
          <cell r="C3366" t="str">
            <v>BSN</v>
          </cell>
          <cell r="D3366" t="str">
            <v>NURS</v>
          </cell>
          <cell r="F3366" t="str">
            <v>HH</v>
          </cell>
          <cell r="G3366">
            <v>125</v>
          </cell>
          <cell r="H3366">
            <v>44905</v>
          </cell>
          <cell r="I3366">
            <v>202310</v>
          </cell>
        </row>
        <row r="3367">
          <cell r="A3367">
            <v>12433339</v>
          </cell>
          <cell r="B3367" t="str">
            <v>U</v>
          </cell>
          <cell r="C3367" t="str">
            <v>BA</v>
          </cell>
          <cell r="D3367" t="str">
            <v>ENGL</v>
          </cell>
          <cell r="F3367" t="str">
            <v>HM</v>
          </cell>
          <cell r="G3367">
            <v>123</v>
          </cell>
          <cell r="H3367">
            <v>42957</v>
          </cell>
          <cell r="I3367">
            <v>201740</v>
          </cell>
        </row>
        <row r="3368">
          <cell r="A3368">
            <v>12435580</v>
          </cell>
          <cell r="B3368" t="str">
            <v>G</v>
          </cell>
          <cell r="C3368" t="str">
            <v>MA</v>
          </cell>
          <cell r="D3368" t="str">
            <v>CNSG</v>
          </cell>
          <cell r="F3368" t="str">
            <v>ED</v>
          </cell>
          <cell r="G3368">
            <v>78</v>
          </cell>
          <cell r="H3368">
            <v>41405</v>
          </cell>
          <cell r="I3368">
            <v>201320</v>
          </cell>
        </row>
        <row r="3369">
          <cell r="A3369">
            <v>12435597</v>
          </cell>
          <cell r="B3369" t="str">
            <v>U</v>
          </cell>
          <cell r="C3369" t="str">
            <v>BSRS</v>
          </cell>
          <cell r="D3369" t="str">
            <v>RADS</v>
          </cell>
          <cell r="F3369" t="str">
            <v>HH</v>
          </cell>
          <cell r="G3369">
            <v>132</v>
          </cell>
          <cell r="H3369">
            <v>41769</v>
          </cell>
          <cell r="I3369">
            <v>201420</v>
          </cell>
        </row>
        <row r="3370">
          <cell r="A3370">
            <v>12435657</v>
          </cell>
          <cell r="B3370" t="str">
            <v>U</v>
          </cell>
          <cell r="C3370" t="str">
            <v>BA</v>
          </cell>
          <cell r="D3370" t="str">
            <v>MCOM</v>
          </cell>
          <cell r="F3370" t="str">
            <v>FA</v>
          </cell>
          <cell r="G3370">
            <v>131</v>
          </cell>
          <cell r="H3370">
            <v>42350</v>
          </cell>
          <cell r="I3370">
            <v>201610</v>
          </cell>
        </row>
        <row r="3371">
          <cell r="A3371">
            <v>12435786</v>
          </cell>
          <cell r="B3371" t="str">
            <v>U</v>
          </cell>
          <cell r="C3371" t="str">
            <v>BSW</v>
          </cell>
          <cell r="D3371" t="str">
            <v>SOWK</v>
          </cell>
          <cell r="F3371" t="str">
            <v>HH</v>
          </cell>
          <cell r="G3371">
            <v>176</v>
          </cell>
          <cell r="H3371">
            <v>42868</v>
          </cell>
          <cell r="I3371">
            <v>201720</v>
          </cell>
        </row>
        <row r="3372">
          <cell r="A3372">
            <v>12436171</v>
          </cell>
          <cell r="B3372" t="str">
            <v>U</v>
          </cell>
          <cell r="C3372" t="str">
            <v>BAAS</v>
          </cell>
          <cell r="D3372" t="str">
            <v>BAAS</v>
          </cell>
          <cell r="F3372" t="str">
            <v>ED</v>
          </cell>
          <cell r="G3372">
            <v>124</v>
          </cell>
          <cell r="H3372">
            <v>42350</v>
          </cell>
          <cell r="I3372">
            <v>201610</v>
          </cell>
        </row>
        <row r="3373">
          <cell r="A3373">
            <v>12436545</v>
          </cell>
          <cell r="B3373" t="str">
            <v>G</v>
          </cell>
          <cell r="C3373" t="str">
            <v>MSN</v>
          </cell>
          <cell r="D3373" t="str">
            <v>PNUR</v>
          </cell>
          <cell r="F3373" t="str">
            <v>HH</v>
          </cell>
          <cell r="G3373">
            <v>46</v>
          </cell>
          <cell r="H3373">
            <v>42957</v>
          </cell>
          <cell r="I3373">
            <v>201740</v>
          </cell>
        </row>
        <row r="3374">
          <cell r="A3374">
            <v>12438128</v>
          </cell>
          <cell r="B3374" t="str">
            <v>U</v>
          </cell>
          <cell r="C3374" t="str">
            <v>BFA</v>
          </cell>
          <cell r="D3374" t="str">
            <v>THEA</v>
          </cell>
          <cell r="F3374" t="str">
            <v>FA</v>
          </cell>
          <cell r="G3374">
            <v>171</v>
          </cell>
          <cell r="H3374">
            <v>43449</v>
          </cell>
          <cell r="I3374">
            <v>201910</v>
          </cell>
        </row>
        <row r="3375">
          <cell r="A3375">
            <v>12438665</v>
          </cell>
          <cell r="B3375" t="str">
            <v>U</v>
          </cell>
          <cell r="C3375" t="str">
            <v>BBA</v>
          </cell>
          <cell r="D3375" t="str">
            <v>FINC</v>
          </cell>
          <cell r="F3375" t="str">
            <v>BA</v>
          </cell>
          <cell r="G3375">
            <v>139</v>
          </cell>
          <cell r="H3375">
            <v>44177</v>
          </cell>
          <cell r="I3375">
            <v>202110</v>
          </cell>
        </row>
        <row r="3376">
          <cell r="A3376">
            <v>12439010</v>
          </cell>
          <cell r="B3376" t="str">
            <v>U</v>
          </cell>
          <cell r="C3376" t="str">
            <v>BAAS</v>
          </cell>
          <cell r="D3376" t="str">
            <v>BAAS</v>
          </cell>
          <cell r="F3376" t="str">
            <v>ED</v>
          </cell>
          <cell r="G3376">
            <v>152</v>
          </cell>
          <cell r="H3376">
            <v>42222</v>
          </cell>
          <cell r="I3376">
            <v>201540</v>
          </cell>
        </row>
        <row r="3377">
          <cell r="A3377">
            <v>12439070</v>
          </cell>
          <cell r="B3377" t="str">
            <v>G</v>
          </cell>
          <cell r="C3377" t="str">
            <v>MSN</v>
          </cell>
          <cell r="D3377" t="str">
            <v>PNUR</v>
          </cell>
          <cell r="F3377" t="str">
            <v>HH</v>
          </cell>
          <cell r="G3377">
            <v>50</v>
          </cell>
          <cell r="H3377">
            <v>44049</v>
          </cell>
          <cell r="I3377">
            <v>202040</v>
          </cell>
        </row>
        <row r="3378">
          <cell r="A3378">
            <v>12439713</v>
          </cell>
          <cell r="B3378" t="str">
            <v>U</v>
          </cell>
          <cell r="C3378" t="str">
            <v>BSME</v>
          </cell>
          <cell r="D3378" t="str">
            <v>MENG</v>
          </cell>
          <cell r="F3378" t="str">
            <v>SE</v>
          </cell>
          <cell r="G3378">
            <v>164</v>
          </cell>
          <cell r="H3378">
            <v>43967</v>
          </cell>
          <cell r="I3378">
            <v>202020</v>
          </cell>
        </row>
        <row r="3379">
          <cell r="A3379">
            <v>12440071</v>
          </cell>
          <cell r="B3379" t="str">
            <v>U</v>
          </cell>
          <cell r="C3379" t="str">
            <v>BSN</v>
          </cell>
          <cell r="D3379" t="str">
            <v>NURS</v>
          </cell>
          <cell r="F3379" t="str">
            <v>HH</v>
          </cell>
          <cell r="G3379">
            <v>136</v>
          </cell>
          <cell r="H3379">
            <v>44905</v>
          </cell>
          <cell r="I3379">
            <v>202310</v>
          </cell>
        </row>
        <row r="3380">
          <cell r="A3380">
            <v>12440448</v>
          </cell>
          <cell r="B3380" t="str">
            <v>U</v>
          </cell>
          <cell r="C3380" t="str">
            <v>BSRS</v>
          </cell>
          <cell r="D3380" t="str">
            <v>RADS</v>
          </cell>
          <cell r="F3380" t="str">
            <v>HH</v>
          </cell>
          <cell r="G3380">
            <v>135</v>
          </cell>
          <cell r="H3380">
            <v>41405</v>
          </cell>
          <cell r="I3380">
            <v>201320</v>
          </cell>
        </row>
        <row r="3381">
          <cell r="A3381">
            <v>12440637</v>
          </cell>
          <cell r="B3381" t="str">
            <v>U</v>
          </cell>
          <cell r="C3381" t="str">
            <v>BSRS</v>
          </cell>
          <cell r="D3381" t="str">
            <v>RADS</v>
          </cell>
          <cell r="F3381" t="str">
            <v>HH</v>
          </cell>
          <cell r="G3381">
            <v>245</v>
          </cell>
          <cell r="H3381">
            <v>44541</v>
          </cell>
          <cell r="I3381">
            <v>202210</v>
          </cell>
        </row>
        <row r="3382">
          <cell r="A3382">
            <v>12442566</v>
          </cell>
          <cell r="B3382" t="str">
            <v>U</v>
          </cell>
          <cell r="C3382" t="str">
            <v>BBA</v>
          </cell>
          <cell r="D3382" t="str">
            <v>GBUS</v>
          </cell>
          <cell r="F3382" t="str">
            <v>BA</v>
          </cell>
          <cell r="G3382">
            <v>154</v>
          </cell>
          <cell r="H3382">
            <v>41622</v>
          </cell>
          <cell r="I3382">
            <v>201410</v>
          </cell>
        </row>
        <row r="3383">
          <cell r="A3383">
            <v>12442588</v>
          </cell>
          <cell r="B3383" t="str">
            <v>G</v>
          </cell>
          <cell r="C3383" t="str">
            <v>MSRS</v>
          </cell>
          <cell r="D3383" t="str">
            <v>RADE</v>
          </cell>
          <cell r="F3383" t="str">
            <v>HH</v>
          </cell>
          <cell r="G3383">
            <v>37</v>
          </cell>
          <cell r="H3383">
            <v>43321</v>
          </cell>
          <cell r="I3383">
            <v>201840</v>
          </cell>
        </row>
        <row r="3384">
          <cell r="A3384">
            <v>12444542</v>
          </cell>
          <cell r="B3384" t="str">
            <v>U</v>
          </cell>
          <cell r="C3384" t="str">
            <v>BSRS</v>
          </cell>
          <cell r="D3384" t="str">
            <v>RADS</v>
          </cell>
          <cell r="F3384" t="str">
            <v>HH</v>
          </cell>
          <cell r="G3384">
            <v>133</v>
          </cell>
          <cell r="H3384">
            <v>42721</v>
          </cell>
          <cell r="I3384">
            <v>201710</v>
          </cell>
        </row>
        <row r="3385">
          <cell r="A3385">
            <v>12444598</v>
          </cell>
          <cell r="B3385" t="str">
            <v>U</v>
          </cell>
          <cell r="C3385" t="str">
            <v>BSN</v>
          </cell>
          <cell r="D3385" t="str">
            <v>NURN</v>
          </cell>
          <cell r="F3385" t="str">
            <v>HH</v>
          </cell>
          <cell r="G3385">
            <v>120</v>
          </cell>
          <cell r="H3385">
            <v>44777</v>
          </cell>
          <cell r="I3385">
            <v>202240</v>
          </cell>
        </row>
        <row r="3386">
          <cell r="A3386">
            <v>12445652</v>
          </cell>
          <cell r="B3386" t="str">
            <v>U</v>
          </cell>
          <cell r="C3386" t="str">
            <v>BSRS</v>
          </cell>
          <cell r="D3386" t="str">
            <v>RADS</v>
          </cell>
          <cell r="F3386" t="str">
            <v>HH</v>
          </cell>
          <cell r="G3386">
            <v>139</v>
          </cell>
          <cell r="H3386">
            <v>43449</v>
          </cell>
          <cell r="I3386">
            <v>201910</v>
          </cell>
        </row>
        <row r="3387">
          <cell r="A3387">
            <v>12446135</v>
          </cell>
          <cell r="B3387" t="str">
            <v>U</v>
          </cell>
          <cell r="C3387" t="str">
            <v>BSIS</v>
          </cell>
          <cell r="D3387" t="str">
            <v>IMTH</v>
          </cell>
          <cell r="F3387" t="str">
            <v>ED</v>
          </cell>
          <cell r="G3387">
            <v>125</v>
          </cell>
          <cell r="H3387">
            <v>41258</v>
          </cell>
          <cell r="I3387">
            <v>201310</v>
          </cell>
        </row>
        <row r="3388">
          <cell r="A3388">
            <v>12446153</v>
          </cell>
          <cell r="B3388" t="str">
            <v>U</v>
          </cell>
          <cell r="C3388" t="str">
            <v>BSN</v>
          </cell>
          <cell r="D3388" t="str">
            <v>NURS</v>
          </cell>
          <cell r="F3388" t="str">
            <v>HH</v>
          </cell>
          <cell r="G3388">
            <v>152</v>
          </cell>
          <cell r="H3388">
            <v>41986</v>
          </cell>
          <cell r="I3388">
            <v>201510</v>
          </cell>
        </row>
        <row r="3389">
          <cell r="A3389">
            <v>12446507</v>
          </cell>
          <cell r="B3389" t="str">
            <v>U</v>
          </cell>
          <cell r="C3389" t="str">
            <v>BS</v>
          </cell>
          <cell r="D3389" t="str">
            <v>MATH</v>
          </cell>
          <cell r="F3389" t="str">
            <v>SE</v>
          </cell>
          <cell r="G3389">
            <v>163</v>
          </cell>
          <cell r="H3389">
            <v>44177</v>
          </cell>
          <cell r="I3389">
            <v>202110</v>
          </cell>
        </row>
        <row r="3390">
          <cell r="A3390">
            <v>12447194</v>
          </cell>
          <cell r="B3390" t="str">
            <v>U</v>
          </cell>
          <cell r="C3390" t="str">
            <v>BSN</v>
          </cell>
          <cell r="D3390" t="str">
            <v>NURA</v>
          </cell>
          <cell r="F3390" t="str">
            <v>HH</v>
          </cell>
          <cell r="G3390">
            <v>227</v>
          </cell>
          <cell r="H3390">
            <v>41858</v>
          </cell>
          <cell r="I3390">
            <v>201440</v>
          </cell>
        </row>
        <row r="3391">
          <cell r="A3391">
            <v>12447345</v>
          </cell>
          <cell r="B3391" t="str">
            <v>U</v>
          </cell>
          <cell r="C3391" t="str">
            <v>BSRS</v>
          </cell>
          <cell r="D3391" t="str">
            <v>RADS</v>
          </cell>
          <cell r="F3391" t="str">
            <v>HH</v>
          </cell>
          <cell r="G3391">
            <v>190</v>
          </cell>
          <cell r="H3391">
            <v>42222</v>
          </cell>
          <cell r="I3391">
            <v>201540</v>
          </cell>
        </row>
        <row r="3392">
          <cell r="A3392">
            <v>12447431</v>
          </cell>
          <cell r="B3392" t="str">
            <v>U</v>
          </cell>
          <cell r="C3392" t="str">
            <v>BSRS</v>
          </cell>
          <cell r="D3392" t="str">
            <v>RADS</v>
          </cell>
          <cell r="F3392" t="str">
            <v>HH</v>
          </cell>
          <cell r="G3392">
            <v>140</v>
          </cell>
          <cell r="H3392">
            <v>44688</v>
          </cell>
          <cell r="I3392">
            <v>202220</v>
          </cell>
        </row>
        <row r="3393">
          <cell r="A3393">
            <v>12447669</v>
          </cell>
          <cell r="B3393" t="str">
            <v>U</v>
          </cell>
          <cell r="C3393" t="str">
            <v>BS</v>
          </cell>
          <cell r="D3393" t="str">
            <v>PSYC</v>
          </cell>
          <cell r="F3393" t="str">
            <v>HM</v>
          </cell>
          <cell r="G3393">
            <v>123</v>
          </cell>
          <cell r="H3393">
            <v>44541</v>
          </cell>
          <cell r="I3393">
            <v>202210</v>
          </cell>
        </row>
        <row r="3394">
          <cell r="A3394">
            <v>12448679</v>
          </cell>
          <cell r="B3394" t="str">
            <v>U</v>
          </cell>
          <cell r="C3394" t="str">
            <v>BBA</v>
          </cell>
          <cell r="D3394" t="str">
            <v>MKTG</v>
          </cell>
          <cell r="F3394" t="str">
            <v>BA</v>
          </cell>
          <cell r="G3394">
            <v>132</v>
          </cell>
          <cell r="H3394">
            <v>44905</v>
          </cell>
          <cell r="I3394">
            <v>202310</v>
          </cell>
        </row>
        <row r="3395">
          <cell r="A3395">
            <v>12449094</v>
          </cell>
          <cell r="B3395" t="str">
            <v>G</v>
          </cell>
          <cell r="C3395" t="str">
            <v>MA</v>
          </cell>
          <cell r="D3395" t="str">
            <v>POLS</v>
          </cell>
          <cell r="F3395" t="str">
            <v>HM</v>
          </cell>
          <cell r="G3395">
            <v>60</v>
          </cell>
          <cell r="H3395">
            <v>41622</v>
          </cell>
          <cell r="I3395">
            <v>201410</v>
          </cell>
        </row>
        <row r="3396">
          <cell r="A3396">
            <v>12451011</v>
          </cell>
          <cell r="B3396" t="str">
            <v>U</v>
          </cell>
          <cell r="C3396" t="str">
            <v>BBA</v>
          </cell>
          <cell r="D3396" t="str">
            <v>MGMT</v>
          </cell>
          <cell r="F3396" t="str">
            <v>BA</v>
          </cell>
          <cell r="G3396">
            <v>125</v>
          </cell>
          <cell r="H3396">
            <v>41769</v>
          </cell>
          <cell r="I3396">
            <v>201420</v>
          </cell>
        </row>
        <row r="3397">
          <cell r="A3397">
            <v>12452330</v>
          </cell>
          <cell r="B3397" t="str">
            <v>U</v>
          </cell>
          <cell r="C3397" t="str">
            <v>BAAS</v>
          </cell>
          <cell r="D3397" t="str">
            <v>BAAS</v>
          </cell>
          <cell r="F3397" t="str">
            <v>ED</v>
          </cell>
          <cell r="G3397">
            <v>122</v>
          </cell>
          <cell r="H3397">
            <v>44777</v>
          </cell>
          <cell r="I3397">
            <v>202240</v>
          </cell>
        </row>
        <row r="3398">
          <cell r="A3398">
            <v>12452899</v>
          </cell>
          <cell r="B3398" t="str">
            <v>U</v>
          </cell>
          <cell r="C3398" t="str">
            <v>BSRC</v>
          </cell>
          <cell r="D3398" t="str">
            <v>RESP</v>
          </cell>
          <cell r="F3398" t="str">
            <v>HH</v>
          </cell>
          <cell r="G3398">
            <v>144</v>
          </cell>
          <cell r="H3398">
            <v>42504</v>
          </cell>
          <cell r="I3398">
            <v>201620</v>
          </cell>
        </row>
        <row r="3399">
          <cell r="A3399">
            <v>12453537</v>
          </cell>
          <cell r="B3399" t="str">
            <v>U</v>
          </cell>
          <cell r="C3399" t="str">
            <v>BBA</v>
          </cell>
          <cell r="D3399" t="str">
            <v>ACCT</v>
          </cell>
          <cell r="F3399" t="str">
            <v>BA</v>
          </cell>
          <cell r="G3399">
            <v>140</v>
          </cell>
          <cell r="H3399">
            <v>43967</v>
          </cell>
          <cell r="I3399">
            <v>202020</v>
          </cell>
        </row>
        <row r="3400">
          <cell r="A3400">
            <v>12453720</v>
          </cell>
          <cell r="B3400" t="str">
            <v>U</v>
          </cell>
          <cell r="C3400" t="str">
            <v>BBA</v>
          </cell>
          <cell r="D3400" t="str">
            <v>MGMT</v>
          </cell>
          <cell r="F3400" t="str">
            <v>BA</v>
          </cell>
          <cell r="G3400">
            <v>130</v>
          </cell>
          <cell r="H3400">
            <v>41622</v>
          </cell>
          <cell r="I3400">
            <v>201410</v>
          </cell>
        </row>
        <row r="3401">
          <cell r="A3401">
            <v>12453824</v>
          </cell>
          <cell r="B3401" t="str">
            <v>G</v>
          </cell>
          <cell r="C3401" t="str">
            <v>MSN</v>
          </cell>
          <cell r="D3401" t="str">
            <v>PNUR</v>
          </cell>
          <cell r="F3401" t="str">
            <v>HH</v>
          </cell>
          <cell r="G3401">
            <v>48</v>
          </cell>
          <cell r="H3401">
            <v>44777</v>
          </cell>
          <cell r="I3401">
            <v>202240</v>
          </cell>
        </row>
        <row r="3402">
          <cell r="A3402">
            <v>12454327</v>
          </cell>
          <cell r="B3402" t="str">
            <v>U</v>
          </cell>
          <cell r="C3402" t="str">
            <v>BSME</v>
          </cell>
          <cell r="D3402" t="str">
            <v>MENG</v>
          </cell>
          <cell r="F3402" t="str">
            <v>SM</v>
          </cell>
          <cell r="G3402">
            <v>196</v>
          </cell>
          <cell r="H3402">
            <v>41858</v>
          </cell>
          <cell r="I3402">
            <v>201440</v>
          </cell>
        </row>
        <row r="3403">
          <cell r="A3403">
            <v>12454345</v>
          </cell>
          <cell r="B3403" t="str">
            <v>U</v>
          </cell>
          <cell r="C3403" t="str">
            <v>BSN</v>
          </cell>
          <cell r="D3403" t="str">
            <v>NURS</v>
          </cell>
          <cell r="F3403" t="str">
            <v>HH</v>
          </cell>
          <cell r="G3403">
            <v>160</v>
          </cell>
          <cell r="H3403">
            <v>43813</v>
          </cell>
          <cell r="I3403">
            <v>202010</v>
          </cell>
        </row>
        <row r="3404">
          <cell r="A3404">
            <v>12454948</v>
          </cell>
          <cell r="B3404" t="str">
            <v>G</v>
          </cell>
          <cell r="C3404" t="str">
            <v>MED</v>
          </cell>
          <cell r="D3404" t="str">
            <v>SPED</v>
          </cell>
          <cell r="F3404" t="str">
            <v>ED</v>
          </cell>
          <cell r="G3404">
            <v>36</v>
          </cell>
          <cell r="H3404">
            <v>41986</v>
          </cell>
          <cell r="I3404">
            <v>201510</v>
          </cell>
        </row>
        <row r="3405">
          <cell r="A3405">
            <v>12455298</v>
          </cell>
          <cell r="B3405" t="str">
            <v>U</v>
          </cell>
          <cell r="C3405" t="str">
            <v>BSCJ</v>
          </cell>
          <cell r="D3405" t="str">
            <v>CRJU</v>
          </cell>
          <cell r="F3405" t="str">
            <v>HH</v>
          </cell>
          <cell r="G3405">
            <v>131</v>
          </cell>
          <cell r="H3405">
            <v>42350</v>
          </cell>
          <cell r="I3405">
            <v>201610</v>
          </cell>
        </row>
        <row r="3406">
          <cell r="A3406">
            <v>12455687</v>
          </cell>
          <cell r="B3406" t="str">
            <v>U</v>
          </cell>
          <cell r="C3406" t="str">
            <v>BSRS</v>
          </cell>
          <cell r="D3406" t="str">
            <v>RADS</v>
          </cell>
          <cell r="F3406" t="str">
            <v>HH</v>
          </cell>
          <cell r="G3406">
            <v>101</v>
          </cell>
          <cell r="H3406">
            <v>43596</v>
          </cell>
          <cell r="I3406">
            <v>201920</v>
          </cell>
        </row>
        <row r="3407">
          <cell r="A3407">
            <v>12456105</v>
          </cell>
          <cell r="B3407" t="str">
            <v>U</v>
          </cell>
          <cell r="C3407" t="str">
            <v>BSW</v>
          </cell>
          <cell r="D3407" t="str">
            <v>SOWK</v>
          </cell>
          <cell r="F3407" t="str">
            <v>HH</v>
          </cell>
          <cell r="G3407">
            <v>128</v>
          </cell>
          <cell r="H3407">
            <v>43232</v>
          </cell>
          <cell r="I3407">
            <v>201820</v>
          </cell>
        </row>
        <row r="3408">
          <cell r="A3408">
            <v>12458109</v>
          </cell>
          <cell r="B3408" t="str">
            <v>U</v>
          </cell>
          <cell r="C3408" t="str">
            <v>BSN</v>
          </cell>
          <cell r="D3408" t="str">
            <v>NURS</v>
          </cell>
          <cell r="F3408" t="str">
            <v>HH</v>
          </cell>
          <cell r="G3408">
            <v>131</v>
          </cell>
          <cell r="H3408">
            <v>41622</v>
          </cell>
          <cell r="I3408">
            <v>201410</v>
          </cell>
        </row>
        <row r="3409">
          <cell r="A3409">
            <v>12458625</v>
          </cell>
          <cell r="B3409" t="str">
            <v>U</v>
          </cell>
          <cell r="C3409" t="str">
            <v>BSW</v>
          </cell>
          <cell r="D3409" t="str">
            <v>SOWK</v>
          </cell>
          <cell r="F3409" t="str">
            <v>HH</v>
          </cell>
          <cell r="G3409">
            <v>125</v>
          </cell>
          <cell r="H3409">
            <v>41769</v>
          </cell>
          <cell r="I3409">
            <v>201420</v>
          </cell>
        </row>
        <row r="3410">
          <cell r="A3410">
            <v>12459899</v>
          </cell>
          <cell r="B3410" t="str">
            <v>U</v>
          </cell>
          <cell r="C3410" t="str">
            <v>BSN</v>
          </cell>
          <cell r="D3410" t="str">
            <v>NURN</v>
          </cell>
          <cell r="F3410" t="str">
            <v>HH</v>
          </cell>
          <cell r="G3410">
            <v>153</v>
          </cell>
          <cell r="H3410">
            <v>44049</v>
          </cell>
          <cell r="I3410">
            <v>202040</v>
          </cell>
        </row>
        <row r="3411">
          <cell r="A3411">
            <v>12461165</v>
          </cell>
          <cell r="B3411" t="str">
            <v>U</v>
          </cell>
          <cell r="C3411" t="str">
            <v>BSME</v>
          </cell>
          <cell r="D3411" t="str">
            <v>MENG</v>
          </cell>
          <cell r="F3411" t="str">
            <v>SE</v>
          </cell>
          <cell r="G3411">
            <v>186</v>
          </cell>
          <cell r="H3411">
            <v>43967</v>
          </cell>
          <cell r="I3411">
            <v>202020</v>
          </cell>
        </row>
        <row r="3412">
          <cell r="A3412">
            <v>12461169</v>
          </cell>
          <cell r="B3412" t="str">
            <v>U</v>
          </cell>
          <cell r="C3412" t="str">
            <v>BSN</v>
          </cell>
          <cell r="D3412" t="str">
            <v>NURS</v>
          </cell>
          <cell r="F3412" t="str">
            <v>HH</v>
          </cell>
          <cell r="G3412">
            <v>156</v>
          </cell>
          <cell r="H3412">
            <v>43967</v>
          </cell>
          <cell r="I3412">
            <v>202020</v>
          </cell>
        </row>
        <row r="3413">
          <cell r="A3413">
            <v>12462206</v>
          </cell>
          <cell r="B3413" t="str">
            <v>U</v>
          </cell>
          <cell r="C3413" t="str">
            <v>BA</v>
          </cell>
          <cell r="D3413" t="str">
            <v>POLS</v>
          </cell>
          <cell r="F3413" t="str">
            <v>HM</v>
          </cell>
          <cell r="G3413">
            <v>141</v>
          </cell>
          <cell r="H3413">
            <v>44317</v>
          </cell>
          <cell r="I3413">
            <v>202120</v>
          </cell>
        </row>
        <row r="3414">
          <cell r="A3414">
            <v>12462684</v>
          </cell>
          <cell r="B3414" t="str">
            <v>G</v>
          </cell>
          <cell r="C3414" t="str">
            <v>MSRS</v>
          </cell>
          <cell r="D3414" t="str">
            <v>RADA</v>
          </cell>
          <cell r="F3414" t="str">
            <v>HH</v>
          </cell>
          <cell r="G3414">
            <v>72</v>
          </cell>
          <cell r="H3414">
            <v>41258</v>
          </cell>
          <cell r="I3414">
            <v>201310</v>
          </cell>
        </row>
        <row r="3415">
          <cell r="A3415">
            <v>12462755</v>
          </cell>
          <cell r="B3415" t="str">
            <v>U</v>
          </cell>
          <cell r="C3415" t="str">
            <v>BA</v>
          </cell>
          <cell r="D3415" t="str">
            <v>SOCL</v>
          </cell>
          <cell r="F3415" t="str">
            <v>HM</v>
          </cell>
          <cell r="G3415">
            <v>143</v>
          </cell>
          <cell r="H3415">
            <v>42868</v>
          </cell>
          <cell r="I3415">
            <v>201720</v>
          </cell>
        </row>
        <row r="3416">
          <cell r="A3416">
            <v>12463097</v>
          </cell>
          <cell r="B3416" t="str">
            <v>U</v>
          </cell>
          <cell r="C3416" t="str">
            <v>BSRS</v>
          </cell>
          <cell r="D3416" t="str">
            <v>RADS</v>
          </cell>
          <cell r="F3416" t="str">
            <v>HH</v>
          </cell>
          <cell r="G3416">
            <v>179</v>
          </cell>
          <cell r="H3416">
            <v>42593</v>
          </cell>
          <cell r="I3416">
            <v>201640</v>
          </cell>
        </row>
        <row r="3417">
          <cell r="A3417">
            <v>12463143</v>
          </cell>
          <cell r="B3417" t="str">
            <v>U</v>
          </cell>
          <cell r="C3417" t="str">
            <v>BSRS</v>
          </cell>
          <cell r="D3417" t="str">
            <v>RADS</v>
          </cell>
          <cell r="F3417" t="str">
            <v>HH</v>
          </cell>
          <cell r="G3417">
            <v>144</v>
          </cell>
          <cell r="H3417">
            <v>42504</v>
          </cell>
          <cell r="I3417">
            <v>201620</v>
          </cell>
        </row>
        <row r="3418">
          <cell r="A3418">
            <v>12463335</v>
          </cell>
          <cell r="B3418" t="str">
            <v>U</v>
          </cell>
          <cell r="C3418" t="str">
            <v>BS</v>
          </cell>
          <cell r="D3418" t="str">
            <v>BIOL</v>
          </cell>
          <cell r="F3418" t="str">
            <v>SM</v>
          </cell>
          <cell r="G3418">
            <v>177</v>
          </cell>
          <cell r="H3418">
            <v>42868</v>
          </cell>
          <cell r="I3418">
            <v>201720</v>
          </cell>
        </row>
        <row r="3419">
          <cell r="A3419">
            <v>12463515</v>
          </cell>
          <cell r="B3419" t="str">
            <v>U</v>
          </cell>
          <cell r="C3419" t="str">
            <v>BSRC</v>
          </cell>
          <cell r="D3419" t="str">
            <v>RESP</v>
          </cell>
          <cell r="F3419" t="str">
            <v>HH</v>
          </cell>
          <cell r="G3419">
            <v>140</v>
          </cell>
          <cell r="H3419">
            <v>43967</v>
          </cell>
          <cell r="I3419">
            <v>202020</v>
          </cell>
        </row>
        <row r="3420">
          <cell r="A3420">
            <v>12464482</v>
          </cell>
          <cell r="B3420" t="str">
            <v>U</v>
          </cell>
          <cell r="C3420" t="str">
            <v>BS</v>
          </cell>
          <cell r="D3420" t="str">
            <v>GEOE</v>
          </cell>
          <cell r="F3420" t="str">
            <v>SE</v>
          </cell>
          <cell r="G3420">
            <v>164</v>
          </cell>
          <cell r="H3420">
            <v>44541</v>
          </cell>
          <cell r="I3420">
            <v>202210</v>
          </cell>
        </row>
        <row r="3421">
          <cell r="A3421">
            <v>12464745</v>
          </cell>
          <cell r="B3421" t="str">
            <v>G</v>
          </cell>
          <cell r="C3421" t="str">
            <v>MED</v>
          </cell>
          <cell r="D3421" t="str">
            <v>SPAD</v>
          </cell>
          <cell r="F3421" t="str">
            <v>ED</v>
          </cell>
          <cell r="G3421">
            <v>45</v>
          </cell>
          <cell r="H3421">
            <v>44177</v>
          </cell>
          <cell r="I3421">
            <v>202110</v>
          </cell>
        </row>
        <row r="3422">
          <cell r="A3422">
            <v>12465210</v>
          </cell>
          <cell r="B3422" t="str">
            <v>U</v>
          </cell>
          <cell r="C3422" t="str">
            <v>BBA</v>
          </cell>
          <cell r="D3422" t="str">
            <v>ACCT</v>
          </cell>
          <cell r="E3422" t="str">
            <v>FINC</v>
          </cell>
          <cell r="F3422" t="str">
            <v>BA</v>
          </cell>
          <cell r="G3422">
            <v>145</v>
          </cell>
          <cell r="H3422">
            <v>44317</v>
          </cell>
          <cell r="I3422">
            <v>202120</v>
          </cell>
        </row>
        <row r="3423">
          <cell r="A3423">
            <v>12465415</v>
          </cell>
          <cell r="B3423" t="str">
            <v>U</v>
          </cell>
          <cell r="C3423" t="str">
            <v>BSIS</v>
          </cell>
          <cell r="D3423" t="str">
            <v>ISOC</v>
          </cell>
          <cell r="F3423" t="str">
            <v>ED</v>
          </cell>
          <cell r="G3423">
            <v>136</v>
          </cell>
          <cell r="H3423">
            <v>43085</v>
          </cell>
          <cell r="I3423">
            <v>201810</v>
          </cell>
        </row>
        <row r="3424">
          <cell r="A3424">
            <v>12466776</v>
          </cell>
          <cell r="B3424" t="str">
            <v>U</v>
          </cell>
          <cell r="C3424" t="str">
            <v>BBA</v>
          </cell>
          <cell r="D3424" t="str">
            <v>FINC</v>
          </cell>
          <cell r="F3424" t="str">
            <v>BA</v>
          </cell>
          <cell r="G3424">
            <v>138</v>
          </cell>
          <cell r="H3424">
            <v>41405</v>
          </cell>
          <cell r="I3424">
            <v>201320</v>
          </cell>
        </row>
        <row r="3425">
          <cell r="A3425">
            <v>12467875</v>
          </cell>
          <cell r="B3425" t="str">
            <v>G</v>
          </cell>
          <cell r="C3425" t="str">
            <v>MSN</v>
          </cell>
          <cell r="D3425" t="str">
            <v>PNUR</v>
          </cell>
          <cell r="F3425" t="str">
            <v>HH</v>
          </cell>
          <cell r="G3425">
            <v>48</v>
          </cell>
          <cell r="H3425">
            <v>42222</v>
          </cell>
          <cell r="I3425">
            <v>201540</v>
          </cell>
        </row>
        <row r="3426">
          <cell r="A3426">
            <v>12468281</v>
          </cell>
          <cell r="B3426" t="str">
            <v>U</v>
          </cell>
          <cell r="C3426" t="str">
            <v>BSEP</v>
          </cell>
          <cell r="D3426" t="str">
            <v>EXPH</v>
          </cell>
          <cell r="F3426" t="str">
            <v>HH</v>
          </cell>
          <cell r="G3426">
            <v>207</v>
          </cell>
          <cell r="H3426">
            <v>41769</v>
          </cell>
          <cell r="I3426">
            <v>201420</v>
          </cell>
        </row>
        <row r="3427">
          <cell r="A3427">
            <v>12468607</v>
          </cell>
          <cell r="B3427" t="str">
            <v>U</v>
          </cell>
          <cell r="C3427" t="str">
            <v>BA</v>
          </cell>
          <cell r="D3427" t="str">
            <v>HUMN</v>
          </cell>
          <cell r="F3427" t="str">
            <v>HM</v>
          </cell>
          <cell r="G3427">
            <v>152</v>
          </cell>
          <cell r="H3427">
            <v>41986</v>
          </cell>
          <cell r="I3427">
            <v>201510</v>
          </cell>
        </row>
        <row r="3428">
          <cell r="A3428">
            <v>12469850</v>
          </cell>
          <cell r="B3428" t="str">
            <v>U</v>
          </cell>
          <cell r="C3428" t="str">
            <v>BAAS</v>
          </cell>
          <cell r="D3428" t="str">
            <v>BAAS</v>
          </cell>
          <cell r="F3428" t="str">
            <v>HM</v>
          </cell>
          <cell r="G3428">
            <v>122</v>
          </cell>
          <cell r="H3428">
            <v>41258</v>
          </cell>
          <cell r="I3428">
            <v>201310</v>
          </cell>
        </row>
        <row r="3429">
          <cell r="A3429">
            <v>12471767</v>
          </cell>
          <cell r="B3429" t="str">
            <v>U</v>
          </cell>
          <cell r="C3429" t="str">
            <v>BBA</v>
          </cell>
          <cell r="D3429" t="str">
            <v>MGMT</v>
          </cell>
          <cell r="F3429" t="str">
            <v>BA</v>
          </cell>
          <cell r="G3429">
            <v>147</v>
          </cell>
          <cell r="H3429">
            <v>44777</v>
          </cell>
          <cell r="I3429">
            <v>202240</v>
          </cell>
        </row>
        <row r="3430">
          <cell r="A3430">
            <v>12471976</v>
          </cell>
          <cell r="B3430" t="str">
            <v>G</v>
          </cell>
          <cell r="C3430" t="str">
            <v>MA</v>
          </cell>
          <cell r="D3430" t="str">
            <v>PSYC</v>
          </cell>
          <cell r="F3430" t="str">
            <v>HM</v>
          </cell>
          <cell r="G3430">
            <v>63</v>
          </cell>
          <cell r="H3430">
            <v>43813</v>
          </cell>
          <cell r="I3430">
            <v>202010</v>
          </cell>
        </row>
        <row r="3431">
          <cell r="A3431">
            <v>12472242</v>
          </cell>
          <cell r="B3431" t="str">
            <v>U</v>
          </cell>
          <cell r="C3431" t="str">
            <v>BSRS</v>
          </cell>
          <cell r="D3431" t="str">
            <v>RADS</v>
          </cell>
          <cell r="F3431" t="str">
            <v>HH</v>
          </cell>
          <cell r="G3431">
            <v>150</v>
          </cell>
          <cell r="H3431">
            <v>42721</v>
          </cell>
          <cell r="I3431">
            <v>201710</v>
          </cell>
        </row>
        <row r="3432">
          <cell r="A3432">
            <v>12473260</v>
          </cell>
          <cell r="B3432" t="str">
            <v>U</v>
          </cell>
          <cell r="C3432" t="str">
            <v>BSIS</v>
          </cell>
          <cell r="D3432" t="str">
            <v>SPED</v>
          </cell>
          <cell r="F3432" t="str">
            <v>ED</v>
          </cell>
          <cell r="G3432">
            <v>134</v>
          </cell>
          <cell r="H3432">
            <v>43449</v>
          </cell>
          <cell r="I3432">
            <v>201910</v>
          </cell>
        </row>
        <row r="3433">
          <cell r="A3433">
            <v>12473523</v>
          </cell>
          <cell r="B3433" t="str">
            <v>U</v>
          </cell>
          <cell r="C3433" t="str">
            <v>BBA</v>
          </cell>
          <cell r="D3433" t="str">
            <v>MKTG</v>
          </cell>
          <cell r="F3433" t="str">
            <v>BA</v>
          </cell>
          <cell r="G3433">
            <v>137</v>
          </cell>
          <cell r="H3433">
            <v>43232</v>
          </cell>
          <cell r="I3433">
            <v>201820</v>
          </cell>
        </row>
        <row r="3434">
          <cell r="A3434">
            <v>12474434</v>
          </cell>
          <cell r="B3434" t="str">
            <v>U</v>
          </cell>
          <cell r="C3434" t="str">
            <v>BSRC</v>
          </cell>
          <cell r="D3434" t="str">
            <v>RESP</v>
          </cell>
          <cell r="F3434" t="str">
            <v>HH</v>
          </cell>
          <cell r="G3434">
            <v>165</v>
          </cell>
          <cell r="H3434">
            <v>43232</v>
          </cell>
          <cell r="I3434">
            <v>201820</v>
          </cell>
        </row>
        <row r="3435">
          <cell r="A3435">
            <v>12474843</v>
          </cell>
          <cell r="B3435" t="str">
            <v>G</v>
          </cell>
          <cell r="C3435" t="str">
            <v>MED</v>
          </cell>
          <cell r="D3435" t="str">
            <v>EDLE</v>
          </cell>
          <cell r="F3435" t="str">
            <v>ED</v>
          </cell>
          <cell r="G3435">
            <v>36</v>
          </cell>
          <cell r="H3435">
            <v>44541</v>
          </cell>
          <cell r="I3435">
            <v>202210</v>
          </cell>
        </row>
        <row r="3436">
          <cell r="A3436">
            <v>12475227</v>
          </cell>
          <cell r="B3436" t="str">
            <v>U</v>
          </cell>
          <cell r="C3436" t="str">
            <v>BAAS</v>
          </cell>
          <cell r="D3436" t="str">
            <v>BAAS</v>
          </cell>
          <cell r="F3436" t="str">
            <v>ED</v>
          </cell>
          <cell r="G3436">
            <v>120</v>
          </cell>
          <cell r="H3436">
            <v>44688</v>
          </cell>
          <cell r="I3436">
            <v>202220</v>
          </cell>
        </row>
        <row r="3437">
          <cell r="A3437">
            <v>12481376</v>
          </cell>
          <cell r="B3437" t="str">
            <v>U</v>
          </cell>
          <cell r="C3437" t="str">
            <v>BSN</v>
          </cell>
          <cell r="D3437" t="str">
            <v>NURS</v>
          </cell>
          <cell r="F3437" t="str">
            <v>HH</v>
          </cell>
          <cell r="G3437">
            <v>157</v>
          </cell>
          <cell r="H3437">
            <v>43967</v>
          </cell>
          <cell r="I3437">
            <v>202020</v>
          </cell>
        </row>
        <row r="3438">
          <cell r="A3438">
            <v>12482590</v>
          </cell>
          <cell r="B3438" t="str">
            <v>U</v>
          </cell>
          <cell r="C3438" t="str">
            <v>BA</v>
          </cell>
          <cell r="D3438" t="str">
            <v>MCOM</v>
          </cell>
          <cell r="F3438" t="str">
            <v>FA</v>
          </cell>
          <cell r="G3438">
            <v>123</v>
          </cell>
          <cell r="H3438">
            <v>41622</v>
          </cell>
          <cell r="I3438">
            <v>201410</v>
          </cell>
        </row>
        <row r="3439">
          <cell r="A3439">
            <v>12483158</v>
          </cell>
          <cell r="B3439" t="str">
            <v>U</v>
          </cell>
          <cell r="C3439" t="str">
            <v>BSN</v>
          </cell>
          <cell r="D3439" t="str">
            <v>NURS</v>
          </cell>
          <cell r="F3439" t="str">
            <v>HH</v>
          </cell>
          <cell r="G3439">
            <v>129</v>
          </cell>
          <cell r="H3439">
            <v>43232</v>
          </cell>
          <cell r="I3439">
            <v>201820</v>
          </cell>
        </row>
        <row r="3440">
          <cell r="A3440">
            <v>12483432</v>
          </cell>
          <cell r="B3440" t="str">
            <v>U</v>
          </cell>
          <cell r="C3440" t="str">
            <v>BBA</v>
          </cell>
          <cell r="D3440" t="str">
            <v>ECON</v>
          </cell>
          <cell r="F3440" t="str">
            <v>BA</v>
          </cell>
          <cell r="G3440">
            <v>126</v>
          </cell>
          <cell r="H3440">
            <v>43967</v>
          </cell>
          <cell r="I3440">
            <v>202020</v>
          </cell>
        </row>
        <row r="3441">
          <cell r="A3441">
            <v>12483663</v>
          </cell>
          <cell r="B3441" t="str">
            <v>U</v>
          </cell>
          <cell r="C3441" t="str">
            <v>BSRS</v>
          </cell>
          <cell r="D3441" t="str">
            <v>RADS</v>
          </cell>
          <cell r="F3441" t="str">
            <v>HH</v>
          </cell>
          <cell r="G3441">
            <v>173</v>
          </cell>
          <cell r="H3441">
            <v>43596</v>
          </cell>
          <cell r="I3441">
            <v>201920</v>
          </cell>
        </row>
        <row r="3442">
          <cell r="A3442">
            <v>12484202</v>
          </cell>
          <cell r="B3442" t="str">
            <v>U</v>
          </cell>
          <cell r="C3442" t="str">
            <v>BSN</v>
          </cell>
          <cell r="D3442" t="str">
            <v>NURS</v>
          </cell>
          <cell r="F3442" t="str">
            <v>HH</v>
          </cell>
          <cell r="G3442">
            <v>146</v>
          </cell>
          <cell r="H3442">
            <v>43232</v>
          </cell>
          <cell r="I3442">
            <v>201820</v>
          </cell>
        </row>
        <row r="3443">
          <cell r="A3443">
            <v>12485369</v>
          </cell>
          <cell r="B3443" t="str">
            <v>U</v>
          </cell>
          <cell r="C3443" t="str">
            <v>BAAS</v>
          </cell>
          <cell r="D3443" t="str">
            <v>BAAS</v>
          </cell>
          <cell r="F3443" t="str">
            <v>ED</v>
          </cell>
          <cell r="G3443">
            <v>121</v>
          </cell>
          <cell r="H3443">
            <v>42721</v>
          </cell>
          <cell r="I3443">
            <v>201710</v>
          </cell>
        </row>
        <row r="3444">
          <cell r="A3444">
            <v>12485369</v>
          </cell>
          <cell r="B3444" t="str">
            <v>G</v>
          </cell>
          <cell r="C3444" t="str">
            <v>MBA</v>
          </cell>
          <cell r="D3444" t="str">
            <v>BUAD</v>
          </cell>
          <cell r="F3444" t="str">
            <v>BA</v>
          </cell>
          <cell r="G3444">
            <v>33</v>
          </cell>
          <cell r="H3444">
            <v>43321</v>
          </cell>
          <cell r="I3444">
            <v>201840</v>
          </cell>
        </row>
        <row r="3445">
          <cell r="A3445">
            <v>12487439</v>
          </cell>
          <cell r="B3445" t="str">
            <v>U</v>
          </cell>
          <cell r="C3445" t="str">
            <v>BSRC</v>
          </cell>
          <cell r="D3445" t="str">
            <v>RESP</v>
          </cell>
          <cell r="F3445" t="str">
            <v>HH</v>
          </cell>
          <cell r="G3445">
            <v>133</v>
          </cell>
          <cell r="H3445">
            <v>44049</v>
          </cell>
          <cell r="I3445">
            <v>202040</v>
          </cell>
        </row>
        <row r="3446">
          <cell r="A3446">
            <v>12488491</v>
          </cell>
          <cell r="B3446" t="str">
            <v>U</v>
          </cell>
          <cell r="C3446" t="str">
            <v>BAAS</v>
          </cell>
          <cell r="D3446" t="str">
            <v>BAAS</v>
          </cell>
          <cell r="F3446" t="str">
            <v>ED</v>
          </cell>
          <cell r="G3446">
            <v>120</v>
          </cell>
          <cell r="H3446">
            <v>43085</v>
          </cell>
          <cell r="I3446">
            <v>201810</v>
          </cell>
        </row>
        <row r="3447">
          <cell r="A3447">
            <v>12489705</v>
          </cell>
          <cell r="B3447" t="str">
            <v>U</v>
          </cell>
          <cell r="C3447" t="str">
            <v>BSN</v>
          </cell>
          <cell r="D3447" t="str">
            <v>NURS</v>
          </cell>
          <cell r="F3447" t="str">
            <v>HH</v>
          </cell>
          <cell r="G3447">
            <v>154</v>
          </cell>
          <cell r="H3447">
            <v>43232</v>
          </cell>
          <cell r="I3447">
            <v>201820</v>
          </cell>
        </row>
        <row r="3448">
          <cell r="A3448">
            <v>12490325</v>
          </cell>
          <cell r="B3448" t="str">
            <v>U</v>
          </cell>
          <cell r="C3448" t="str">
            <v>BAAS</v>
          </cell>
          <cell r="D3448" t="str">
            <v>BAAS</v>
          </cell>
          <cell r="F3448" t="str">
            <v>HM</v>
          </cell>
          <cell r="G3448">
            <v>135</v>
          </cell>
          <cell r="H3448">
            <v>41405</v>
          </cell>
          <cell r="I3448">
            <v>201320</v>
          </cell>
        </row>
        <row r="3449">
          <cell r="A3449">
            <v>12492455</v>
          </cell>
          <cell r="B3449" t="str">
            <v>U</v>
          </cell>
          <cell r="C3449" t="str">
            <v>BBA</v>
          </cell>
          <cell r="D3449" t="str">
            <v>GBUS</v>
          </cell>
          <cell r="F3449" t="str">
            <v>BA</v>
          </cell>
          <cell r="G3449">
            <v>163</v>
          </cell>
          <cell r="H3449">
            <v>43449</v>
          </cell>
          <cell r="I3449">
            <v>201910</v>
          </cell>
        </row>
        <row r="3450">
          <cell r="A3450">
            <v>12492613</v>
          </cell>
          <cell r="B3450" t="str">
            <v>U</v>
          </cell>
          <cell r="C3450" t="str">
            <v>BBA</v>
          </cell>
          <cell r="D3450" t="str">
            <v>MIS</v>
          </cell>
          <cell r="F3450" t="str">
            <v>BA</v>
          </cell>
          <cell r="G3450">
            <v>131</v>
          </cell>
          <cell r="H3450">
            <v>42350</v>
          </cell>
          <cell r="I3450">
            <v>201610</v>
          </cell>
        </row>
        <row r="3451">
          <cell r="A3451">
            <v>12494703</v>
          </cell>
          <cell r="B3451" t="str">
            <v>U</v>
          </cell>
          <cell r="C3451" t="str">
            <v>BSN</v>
          </cell>
          <cell r="D3451" t="str">
            <v>NURA</v>
          </cell>
          <cell r="F3451" t="str">
            <v>HH</v>
          </cell>
          <cell r="G3451">
            <v>200</v>
          </cell>
          <cell r="H3451">
            <v>44049</v>
          </cell>
          <cell r="I3451">
            <v>202040</v>
          </cell>
        </row>
        <row r="3452">
          <cell r="A3452">
            <v>12495077</v>
          </cell>
          <cell r="B3452" t="str">
            <v>U</v>
          </cell>
          <cell r="C3452" t="str">
            <v>BBA</v>
          </cell>
          <cell r="D3452" t="str">
            <v>FINC</v>
          </cell>
          <cell r="F3452" t="str">
            <v>BA</v>
          </cell>
          <cell r="G3452">
            <v>133</v>
          </cell>
          <cell r="H3452">
            <v>41769</v>
          </cell>
          <cell r="I3452">
            <v>201420</v>
          </cell>
        </row>
        <row r="3453">
          <cell r="A3453">
            <v>12495116</v>
          </cell>
          <cell r="B3453" t="str">
            <v>U</v>
          </cell>
          <cell r="C3453" t="str">
            <v>BSN</v>
          </cell>
          <cell r="D3453" t="str">
            <v>NURA</v>
          </cell>
          <cell r="F3453" t="str">
            <v>HH</v>
          </cell>
          <cell r="G3453">
            <v>218</v>
          </cell>
          <cell r="H3453">
            <v>43321</v>
          </cell>
          <cell r="I3453">
            <v>201840</v>
          </cell>
        </row>
        <row r="3454">
          <cell r="A3454">
            <v>12497834</v>
          </cell>
          <cell r="B3454" t="str">
            <v>G</v>
          </cell>
          <cell r="C3454" t="str">
            <v>MBA</v>
          </cell>
          <cell r="D3454" t="str">
            <v>BUAD</v>
          </cell>
          <cell r="F3454" t="str">
            <v>BA</v>
          </cell>
          <cell r="G3454">
            <v>36</v>
          </cell>
          <cell r="H3454">
            <v>44177</v>
          </cell>
          <cell r="I3454">
            <v>202110</v>
          </cell>
        </row>
        <row r="3455">
          <cell r="A3455">
            <v>12498485</v>
          </cell>
          <cell r="B3455" t="str">
            <v>U</v>
          </cell>
          <cell r="C3455" t="str">
            <v>BA</v>
          </cell>
          <cell r="D3455" t="str">
            <v>MCOM</v>
          </cell>
          <cell r="F3455" t="str">
            <v>FA</v>
          </cell>
          <cell r="G3455">
            <v>157</v>
          </cell>
          <cell r="H3455">
            <v>43232</v>
          </cell>
          <cell r="I3455">
            <v>201820</v>
          </cell>
        </row>
        <row r="3456">
          <cell r="A3456">
            <v>12498780</v>
          </cell>
          <cell r="B3456" t="str">
            <v>U</v>
          </cell>
          <cell r="C3456" t="str">
            <v>BSN</v>
          </cell>
          <cell r="D3456" t="str">
            <v>NURS</v>
          </cell>
          <cell r="F3456" t="str">
            <v>HH</v>
          </cell>
          <cell r="G3456">
            <v>139</v>
          </cell>
          <cell r="H3456">
            <v>44688</v>
          </cell>
          <cell r="I3456">
            <v>202220</v>
          </cell>
        </row>
        <row r="3457">
          <cell r="A3457">
            <v>12499580</v>
          </cell>
          <cell r="B3457" t="str">
            <v>U</v>
          </cell>
          <cell r="C3457" t="str">
            <v>BS</v>
          </cell>
          <cell r="D3457" t="str">
            <v>PSYC</v>
          </cell>
          <cell r="F3457" t="str">
            <v>HM</v>
          </cell>
          <cell r="G3457">
            <v>135</v>
          </cell>
          <cell r="H3457">
            <v>43232</v>
          </cell>
          <cell r="I3457">
            <v>201820</v>
          </cell>
        </row>
        <row r="3458">
          <cell r="A3458">
            <v>12500043</v>
          </cell>
          <cell r="B3458" t="str">
            <v>U</v>
          </cell>
          <cell r="C3458" t="str">
            <v>BSRS</v>
          </cell>
          <cell r="D3458" t="str">
            <v>RADS</v>
          </cell>
          <cell r="F3458" t="str">
            <v>HH</v>
          </cell>
          <cell r="G3458">
            <v>150</v>
          </cell>
          <cell r="H3458">
            <v>44049</v>
          </cell>
          <cell r="I3458">
            <v>202040</v>
          </cell>
        </row>
        <row r="3459">
          <cell r="A3459">
            <v>12500195</v>
          </cell>
          <cell r="B3459" t="str">
            <v>U</v>
          </cell>
          <cell r="C3459" t="str">
            <v>BSRT</v>
          </cell>
          <cell r="D3459" t="str">
            <v>RADT</v>
          </cell>
          <cell r="F3459" t="str">
            <v>HH</v>
          </cell>
          <cell r="G3459">
            <v>174</v>
          </cell>
          <cell r="H3459">
            <v>44049</v>
          </cell>
          <cell r="I3459">
            <v>202040</v>
          </cell>
        </row>
        <row r="3460">
          <cell r="A3460">
            <v>12500894</v>
          </cell>
          <cell r="B3460" t="str">
            <v>U</v>
          </cell>
          <cell r="C3460" t="str">
            <v>BSIS</v>
          </cell>
          <cell r="D3460" t="str">
            <v>ECE6</v>
          </cell>
          <cell r="F3460" t="str">
            <v>ED</v>
          </cell>
          <cell r="G3460">
            <v>139</v>
          </cell>
          <cell r="H3460">
            <v>43449</v>
          </cell>
          <cell r="I3460">
            <v>201910</v>
          </cell>
        </row>
        <row r="3461">
          <cell r="A3461">
            <v>12500899</v>
          </cell>
          <cell r="B3461" t="str">
            <v>U</v>
          </cell>
          <cell r="C3461" t="str">
            <v>BAAS</v>
          </cell>
          <cell r="D3461" t="str">
            <v>BAAS</v>
          </cell>
          <cell r="F3461" t="str">
            <v>HM</v>
          </cell>
          <cell r="G3461">
            <v>139</v>
          </cell>
          <cell r="H3461">
            <v>41258</v>
          </cell>
          <cell r="I3461">
            <v>201310</v>
          </cell>
        </row>
        <row r="3462">
          <cell r="A3462">
            <v>12501709</v>
          </cell>
          <cell r="B3462" t="str">
            <v>U</v>
          </cell>
          <cell r="C3462" t="str">
            <v>BM</v>
          </cell>
          <cell r="D3462" t="str">
            <v>MUSC</v>
          </cell>
          <cell r="F3462" t="str">
            <v>FA</v>
          </cell>
          <cell r="G3462">
            <v>145</v>
          </cell>
          <cell r="H3462">
            <v>43596</v>
          </cell>
          <cell r="I3462">
            <v>201920</v>
          </cell>
        </row>
        <row r="3463">
          <cell r="A3463">
            <v>12502021</v>
          </cell>
          <cell r="B3463" t="str">
            <v>U</v>
          </cell>
          <cell r="C3463" t="str">
            <v>BSME</v>
          </cell>
          <cell r="D3463" t="str">
            <v>MENG</v>
          </cell>
          <cell r="F3463" t="str">
            <v>SE</v>
          </cell>
          <cell r="G3463">
            <v>167</v>
          </cell>
          <cell r="H3463">
            <v>43967</v>
          </cell>
          <cell r="I3463">
            <v>202020</v>
          </cell>
        </row>
        <row r="3464">
          <cell r="A3464">
            <v>12503515</v>
          </cell>
          <cell r="B3464" t="str">
            <v>U</v>
          </cell>
          <cell r="C3464" t="str">
            <v>BS</v>
          </cell>
          <cell r="D3464" t="str">
            <v>BIOL</v>
          </cell>
          <cell r="F3464" t="str">
            <v>SE</v>
          </cell>
          <cell r="G3464">
            <v>219</v>
          </cell>
          <cell r="H3464">
            <v>43596</v>
          </cell>
          <cell r="I3464">
            <v>201920</v>
          </cell>
        </row>
        <row r="3465">
          <cell r="A3465">
            <v>12503554</v>
          </cell>
          <cell r="B3465" t="str">
            <v>U</v>
          </cell>
          <cell r="C3465" t="str">
            <v>BBA</v>
          </cell>
          <cell r="D3465" t="str">
            <v>MGMT</v>
          </cell>
          <cell r="F3465" t="str">
            <v>BA</v>
          </cell>
          <cell r="G3465">
            <v>133</v>
          </cell>
          <cell r="H3465">
            <v>41858</v>
          </cell>
          <cell r="I3465">
            <v>201440</v>
          </cell>
        </row>
        <row r="3466">
          <cell r="A3466">
            <v>12506620</v>
          </cell>
          <cell r="B3466" t="str">
            <v>U</v>
          </cell>
          <cell r="C3466" t="str">
            <v>BA</v>
          </cell>
          <cell r="D3466" t="str">
            <v>MCOM</v>
          </cell>
          <cell r="F3466" t="str">
            <v>FA</v>
          </cell>
          <cell r="G3466">
            <v>188</v>
          </cell>
          <cell r="H3466">
            <v>42868</v>
          </cell>
          <cell r="I3466">
            <v>201720</v>
          </cell>
        </row>
        <row r="3467">
          <cell r="A3467">
            <v>12507108</v>
          </cell>
          <cell r="B3467" t="str">
            <v>U</v>
          </cell>
          <cell r="C3467" t="str">
            <v>BSRS</v>
          </cell>
          <cell r="D3467" t="str">
            <v>RADS</v>
          </cell>
          <cell r="F3467" t="str">
            <v>HH</v>
          </cell>
          <cell r="G3467">
            <v>135</v>
          </cell>
          <cell r="H3467">
            <v>43449</v>
          </cell>
          <cell r="I3467">
            <v>201910</v>
          </cell>
        </row>
        <row r="3468">
          <cell r="A3468">
            <v>12507629</v>
          </cell>
          <cell r="B3468" t="str">
            <v>U</v>
          </cell>
          <cell r="C3468" t="str">
            <v>BS</v>
          </cell>
          <cell r="D3468" t="str">
            <v>KNES</v>
          </cell>
          <cell r="F3468" t="str">
            <v>ED</v>
          </cell>
          <cell r="G3468">
            <v>136</v>
          </cell>
          <cell r="H3468">
            <v>44317</v>
          </cell>
          <cell r="I3468">
            <v>202120</v>
          </cell>
        </row>
        <row r="3469">
          <cell r="A3469">
            <v>12508617</v>
          </cell>
          <cell r="B3469" t="str">
            <v>U</v>
          </cell>
          <cell r="C3469" t="str">
            <v>BAAS</v>
          </cell>
          <cell r="D3469" t="str">
            <v>BAAS</v>
          </cell>
          <cell r="F3469" t="str">
            <v>ED</v>
          </cell>
          <cell r="G3469">
            <v>128</v>
          </cell>
          <cell r="H3469">
            <v>44177</v>
          </cell>
          <cell r="I3469">
            <v>202110</v>
          </cell>
        </row>
        <row r="3470">
          <cell r="A3470">
            <v>12509487</v>
          </cell>
          <cell r="B3470" t="str">
            <v>U</v>
          </cell>
          <cell r="C3470" t="str">
            <v>BS</v>
          </cell>
          <cell r="D3470" t="str">
            <v>BIOL</v>
          </cell>
          <cell r="F3470" t="str">
            <v>SE</v>
          </cell>
          <cell r="G3470">
            <v>135</v>
          </cell>
          <cell r="H3470">
            <v>44317</v>
          </cell>
          <cell r="I3470">
            <v>202120</v>
          </cell>
        </row>
        <row r="3471">
          <cell r="A3471">
            <v>12509613</v>
          </cell>
          <cell r="B3471" t="str">
            <v>U</v>
          </cell>
          <cell r="C3471" t="str">
            <v>BSRS</v>
          </cell>
          <cell r="D3471" t="str">
            <v>RADS</v>
          </cell>
          <cell r="F3471" t="str">
            <v>HH</v>
          </cell>
          <cell r="G3471">
            <v>156</v>
          </cell>
          <cell r="H3471">
            <v>43449</v>
          </cell>
          <cell r="I3471">
            <v>201910</v>
          </cell>
        </row>
        <row r="3472">
          <cell r="A3472">
            <v>12510454</v>
          </cell>
          <cell r="B3472" t="str">
            <v>U</v>
          </cell>
          <cell r="C3472" t="str">
            <v>BS</v>
          </cell>
          <cell r="D3472" t="str">
            <v>BIOL</v>
          </cell>
          <cell r="F3472" t="str">
            <v>SM</v>
          </cell>
          <cell r="G3472">
            <v>160</v>
          </cell>
          <cell r="H3472">
            <v>42593</v>
          </cell>
          <cell r="I3472">
            <v>201640</v>
          </cell>
        </row>
        <row r="3473">
          <cell r="A3473">
            <v>12512552</v>
          </cell>
          <cell r="B3473" t="str">
            <v>G</v>
          </cell>
          <cell r="C3473" t="str">
            <v>MSRS</v>
          </cell>
          <cell r="D3473" t="str">
            <v>RADE</v>
          </cell>
          <cell r="F3473" t="str">
            <v>HH</v>
          </cell>
          <cell r="G3473">
            <v>34</v>
          </cell>
          <cell r="H3473">
            <v>42721</v>
          </cell>
          <cell r="I3473">
            <v>201710</v>
          </cell>
        </row>
        <row r="3474">
          <cell r="A3474">
            <v>12512941</v>
          </cell>
          <cell r="B3474" t="str">
            <v>U</v>
          </cell>
          <cell r="C3474" t="str">
            <v>BSIS</v>
          </cell>
          <cell r="D3474" t="str">
            <v>ECE6</v>
          </cell>
          <cell r="F3474" t="str">
            <v>ED</v>
          </cell>
          <cell r="G3474">
            <v>160</v>
          </cell>
          <cell r="H3474">
            <v>43813</v>
          </cell>
          <cell r="I3474">
            <v>202010</v>
          </cell>
        </row>
        <row r="3475">
          <cell r="A3475">
            <v>12513409</v>
          </cell>
          <cell r="B3475" t="str">
            <v>U</v>
          </cell>
          <cell r="C3475" t="str">
            <v>BAAS</v>
          </cell>
          <cell r="D3475" t="str">
            <v>BAAS</v>
          </cell>
          <cell r="F3475" t="str">
            <v>ED</v>
          </cell>
          <cell r="G3475">
            <v>141</v>
          </cell>
          <cell r="H3475">
            <v>42593</v>
          </cell>
          <cell r="I3475">
            <v>201640</v>
          </cell>
        </row>
        <row r="3476">
          <cell r="A3476">
            <v>12514122</v>
          </cell>
          <cell r="B3476" t="str">
            <v>U</v>
          </cell>
          <cell r="C3476" t="str">
            <v>BSE</v>
          </cell>
          <cell r="D3476" t="str">
            <v>EDUC</v>
          </cell>
          <cell r="F3476" t="str">
            <v>ED</v>
          </cell>
          <cell r="G3476">
            <v>157</v>
          </cell>
          <cell r="H3476">
            <v>44905</v>
          </cell>
          <cell r="I3476">
            <v>202310</v>
          </cell>
        </row>
        <row r="3477">
          <cell r="A3477">
            <v>12515424</v>
          </cell>
          <cell r="B3477" t="str">
            <v>U</v>
          </cell>
          <cell r="C3477" t="str">
            <v>BA</v>
          </cell>
          <cell r="D3477" t="str">
            <v>MCOM</v>
          </cell>
          <cell r="F3477" t="str">
            <v>FA</v>
          </cell>
          <cell r="G3477">
            <v>122</v>
          </cell>
          <cell r="H3477">
            <v>44905</v>
          </cell>
          <cell r="I3477">
            <v>202310</v>
          </cell>
        </row>
        <row r="3478">
          <cell r="A3478">
            <v>12516364</v>
          </cell>
          <cell r="B3478" t="str">
            <v>U</v>
          </cell>
          <cell r="C3478" t="str">
            <v>BBA</v>
          </cell>
          <cell r="D3478" t="str">
            <v>ACCT</v>
          </cell>
          <cell r="E3478" t="str">
            <v>FINC</v>
          </cell>
          <cell r="F3478" t="str">
            <v>BA</v>
          </cell>
          <cell r="G3478">
            <v>145</v>
          </cell>
          <cell r="H3478">
            <v>42868</v>
          </cell>
          <cell r="I3478">
            <v>201720</v>
          </cell>
        </row>
        <row r="3479">
          <cell r="A3479">
            <v>12516601</v>
          </cell>
          <cell r="B3479" t="str">
            <v>U</v>
          </cell>
          <cell r="C3479" t="str">
            <v>BS</v>
          </cell>
          <cell r="D3479" t="str">
            <v>PSYC</v>
          </cell>
          <cell r="F3479" t="str">
            <v>HM</v>
          </cell>
          <cell r="G3479">
            <v>130</v>
          </cell>
          <cell r="H3479">
            <v>44905</v>
          </cell>
          <cell r="I3479">
            <v>202310</v>
          </cell>
        </row>
        <row r="3480">
          <cell r="A3480">
            <v>12517406</v>
          </cell>
          <cell r="B3480" t="str">
            <v>U</v>
          </cell>
          <cell r="C3480" t="str">
            <v>BSRS</v>
          </cell>
          <cell r="D3480" t="str">
            <v>RADS</v>
          </cell>
          <cell r="F3480" t="str">
            <v>HH</v>
          </cell>
          <cell r="G3480">
            <v>178</v>
          </cell>
          <cell r="H3480">
            <v>42593</v>
          </cell>
          <cell r="I3480">
            <v>201640</v>
          </cell>
        </row>
        <row r="3481">
          <cell r="A3481">
            <v>12517665</v>
          </cell>
          <cell r="B3481" t="str">
            <v>U</v>
          </cell>
          <cell r="C3481" t="str">
            <v>BSN</v>
          </cell>
          <cell r="D3481" t="str">
            <v>NURA</v>
          </cell>
          <cell r="F3481" t="str">
            <v>HH</v>
          </cell>
          <cell r="G3481">
            <v>204</v>
          </cell>
          <cell r="H3481">
            <v>44049</v>
          </cell>
          <cell r="I3481">
            <v>202040</v>
          </cell>
        </row>
        <row r="3482">
          <cell r="A3482">
            <v>12519978</v>
          </cell>
          <cell r="B3482" t="str">
            <v>U</v>
          </cell>
          <cell r="C3482" t="str">
            <v>BSME</v>
          </cell>
          <cell r="D3482" t="str">
            <v>MENG</v>
          </cell>
          <cell r="F3482" t="str">
            <v>SE</v>
          </cell>
          <cell r="G3482">
            <v>161</v>
          </cell>
          <cell r="H3482">
            <v>43596</v>
          </cell>
          <cell r="I3482">
            <v>201920</v>
          </cell>
        </row>
        <row r="3483">
          <cell r="A3483">
            <v>12521013</v>
          </cell>
          <cell r="B3483" t="str">
            <v>U</v>
          </cell>
          <cell r="C3483" t="str">
            <v>BS</v>
          </cell>
          <cell r="D3483" t="str">
            <v>BIOL</v>
          </cell>
          <cell r="F3483" t="str">
            <v>SM</v>
          </cell>
          <cell r="G3483">
            <v>153</v>
          </cell>
          <cell r="H3483">
            <v>41622</v>
          </cell>
          <cell r="I3483">
            <v>201410</v>
          </cell>
        </row>
        <row r="3484">
          <cell r="A3484">
            <v>12521115</v>
          </cell>
          <cell r="B3484" t="str">
            <v>U</v>
          </cell>
          <cell r="C3484" t="str">
            <v>BSCJ</v>
          </cell>
          <cell r="D3484" t="str">
            <v>CRJU</v>
          </cell>
          <cell r="F3484" t="str">
            <v>HH</v>
          </cell>
          <cell r="G3484">
            <v>123</v>
          </cell>
          <cell r="H3484">
            <v>43232</v>
          </cell>
          <cell r="I3484">
            <v>201820</v>
          </cell>
        </row>
        <row r="3485">
          <cell r="A3485">
            <v>12522527</v>
          </cell>
          <cell r="B3485" t="str">
            <v>U</v>
          </cell>
          <cell r="C3485" t="str">
            <v>BSRS</v>
          </cell>
          <cell r="D3485" t="str">
            <v>RADS</v>
          </cell>
          <cell r="F3485" t="str">
            <v>HH</v>
          </cell>
          <cell r="G3485">
            <v>158</v>
          </cell>
          <cell r="H3485">
            <v>42140</v>
          </cell>
          <cell r="I3485">
            <v>201520</v>
          </cell>
        </row>
        <row r="3486">
          <cell r="A3486">
            <v>12522618</v>
          </cell>
          <cell r="B3486" t="str">
            <v>U</v>
          </cell>
          <cell r="C3486" t="str">
            <v>BSRS</v>
          </cell>
          <cell r="D3486" t="str">
            <v>RADS</v>
          </cell>
          <cell r="F3486" t="str">
            <v>HH</v>
          </cell>
          <cell r="G3486">
            <v>161</v>
          </cell>
          <cell r="H3486">
            <v>42140</v>
          </cell>
          <cell r="I3486">
            <v>201520</v>
          </cell>
        </row>
        <row r="3487">
          <cell r="A3487">
            <v>12524739</v>
          </cell>
          <cell r="B3487" t="str">
            <v>U</v>
          </cell>
          <cell r="C3487" t="str">
            <v>BSEP</v>
          </cell>
          <cell r="D3487" t="str">
            <v>EXPH</v>
          </cell>
          <cell r="F3487" t="str">
            <v>HH</v>
          </cell>
          <cell r="G3487">
            <v>140</v>
          </cell>
          <cell r="H3487">
            <v>41622</v>
          </cell>
          <cell r="I3487">
            <v>201410</v>
          </cell>
        </row>
        <row r="3488">
          <cell r="A3488">
            <v>12525049</v>
          </cell>
          <cell r="B3488" t="str">
            <v>U</v>
          </cell>
          <cell r="C3488" t="str">
            <v>BSN</v>
          </cell>
          <cell r="D3488" t="str">
            <v>NURS</v>
          </cell>
          <cell r="F3488" t="str">
            <v>HH</v>
          </cell>
          <cell r="G3488">
            <v>163</v>
          </cell>
          <cell r="H3488">
            <v>44905</v>
          </cell>
          <cell r="I3488">
            <v>202310</v>
          </cell>
        </row>
        <row r="3489">
          <cell r="A3489">
            <v>12525183</v>
          </cell>
          <cell r="B3489" t="str">
            <v>U</v>
          </cell>
          <cell r="C3489" t="str">
            <v>BAAS</v>
          </cell>
          <cell r="D3489" t="str">
            <v>BAAS</v>
          </cell>
          <cell r="F3489" t="str">
            <v>ED</v>
          </cell>
          <cell r="G3489">
            <v>120</v>
          </cell>
          <cell r="H3489">
            <v>43967</v>
          </cell>
          <cell r="I3489">
            <v>202020</v>
          </cell>
        </row>
        <row r="3490">
          <cell r="A3490">
            <v>12525380</v>
          </cell>
          <cell r="B3490" t="str">
            <v>U</v>
          </cell>
          <cell r="C3490" t="str">
            <v>BSRT</v>
          </cell>
          <cell r="D3490" t="str">
            <v>RADT</v>
          </cell>
          <cell r="F3490" t="str">
            <v>HH</v>
          </cell>
          <cell r="G3490">
            <v>127</v>
          </cell>
          <cell r="H3490">
            <v>42868</v>
          </cell>
          <cell r="I3490">
            <v>201720</v>
          </cell>
        </row>
        <row r="3491">
          <cell r="A3491">
            <v>12526205</v>
          </cell>
          <cell r="B3491" t="str">
            <v>U</v>
          </cell>
          <cell r="C3491" t="str">
            <v>BBA</v>
          </cell>
          <cell r="D3491" t="str">
            <v>GBUS</v>
          </cell>
          <cell r="F3491" t="str">
            <v>BA</v>
          </cell>
          <cell r="G3491">
            <v>131</v>
          </cell>
          <cell r="H3491">
            <v>44317</v>
          </cell>
          <cell r="I3491">
            <v>202120</v>
          </cell>
        </row>
        <row r="3492">
          <cell r="A3492">
            <v>12528175</v>
          </cell>
          <cell r="B3492" t="str">
            <v>U</v>
          </cell>
          <cell r="C3492" t="str">
            <v>BM</v>
          </cell>
          <cell r="D3492" t="str">
            <v>MUSC</v>
          </cell>
          <cell r="F3492" t="str">
            <v>FA</v>
          </cell>
          <cell r="G3492">
            <v>147</v>
          </cell>
          <cell r="H3492">
            <v>41769</v>
          </cell>
          <cell r="I3492">
            <v>201420</v>
          </cell>
        </row>
        <row r="3493">
          <cell r="A3493">
            <v>12529076</v>
          </cell>
          <cell r="B3493" t="str">
            <v>G</v>
          </cell>
          <cell r="C3493" t="str">
            <v>MS</v>
          </cell>
          <cell r="D3493" t="str">
            <v>CMPS</v>
          </cell>
          <cell r="F3493" t="str">
            <v>SM</v>
          </cell>
          <cell r="G3493">
            <v>39</v>
          </cell>
          <cell r="H3493">
            <v>43085</v>
          </cell>
          <cell r="I3493">
            <v>201810</v>
          </cell>
        </row>
        <row r="3494">
          <cell r="A3494">
            <v>12530678</v>
          </cell>
          <cell r="B3494" t="str">
            <v>U</v>
          </cell>
          <cell r="C3494" t="str">
            <v>BA</v>
          </cell>
          <cell r="D3494" t="str">
            <v>ENGL</v>
          </cell>
          <cell r="F3494" t="str">
            <v>HM</v>
          </cell>
          <cell r="G3494">
            <v>130</v>
          </cell>
          <cell r="H3494">
            <v>42504</v>
          </cell>
          <cell r="I3494">
            <v>201620</v>
          </cell>
        </row>
        <row r="3495">
          <cell r="A3495">
            <v>12530678</v>
          </cell>
          <cell r="B3495" t="str">
            <v>G</v>
          </cell>
          <cell r="C3495" t="str">
            <v>MA</v>
          </cell>
          <cell r="D3495" t="str">
            <v>ENGL</v>
          </cell>
          <cell r="F3495" t="str">
            <v>HM</v>
          </cell>
          <cell r="G3495">
            <v>42</v>
          </cell>
          <cell r="H3495">
            <v>43813</v>
          </cell>
          <cell r="I3495">
            <v>202010</v>
          </cell>
        </row>
        <row r="3496">
          <cell r="A3496">
            <v>12530819</v>
          </cell>
          <cell r="B3496" t="str">
            <v>U</v>
          </cell>
          <cell r="C3496" t="str">
            <v>BAAS</v>
          </cell>
          <cell r="D3496" t="str">
            <v>BAAS</v>
          </cell>
          <cell r="F3496" t="str">
            <v>ED</v>
          </cell>
          <cell r="G3496">
            <v>157</v>
          </cell>
          <cell r="H3496">
            <v>42222</v>
          </cell>
          <cell r="I3496">
            <v>201540</v>
          </cell>
        </row>
        <row r="3497">
          <cell r="A3497">
            <v>12531324</v>
          </cell>
          <cell r="B3497" t="str">
            <v>U</v>
          </cell>
          <cell r="C3497" t="str">
            <v>BSRC</v>
          </cell>
          <cell r="D3497" t="str">
            <v>RESP</v>
          </cell>
          <cell r="F3497" t="str">
            <v>HH</v>
          </cell>
          <cell r="G3497">
            <v>157</v>
          </cell>
          <cell r="H3497">
            <v>43685</v>
          </cell>
          <cell r="I3497">
            <v>201940</v>
          </cell>
        </row>
        <row r="3498">
          <cell r="A3498">
            <v>12531701</v>
          </cell>
          <cell r="B3498" t="str">
            <v>U</v>
          </cell>
          <cell r="C3498" t="str">
            <v>BSDH</v>
          </cell>
          <cell r="D3498" t="str">
            <v>DNHY</v>
          </cell>
          <cell r="F3498" t="str">
            <v>HH</v>
          </cell>
          <cell r="G3498">
            <v>181</v>
          </cell>
          <cell r="H3498">
            <v>44049</v>
          </cell>
          <cell r="I3498">
            <v>202040</v>
          </cell>
        </row>
        <row r="3499">
          <cell r="A3499">
            <v>12531709</v>
          </cell>
          <cell r="B3499" t="str">
            <v>G</v>
          </cell>
          <cell r="C3499" t="str">
            <v>MSN</v>
          </cell>
          <cell r="D3499" t="str">
            <v>FNPR</v>
          </cell>
          <cell r="F3499" t="str">
            <v>HH</v>
          </cell>
          <cell r="G3499">
            <v>48</v>
          </cell>
          <cell r="H3499">
            <v>42593</v>
          </cell>
          <cell r="I3499">
            <v>201640</v>
          </cell>
        </row>
        <row r="3500">
          <cell r="A3500">
            <v>12532213</v>
          </cell>
          <cell r="B3500" t="str">
            <v>U</v>
          </cell>
          <cell r="C3500" t="str">
            <v>BSRC</v>
          </cell>
          <cell r="D3500" t="str">
            <v>RESP</v>
          </cell>
          <cell r="F3500" t="str">
            <v>HH</v>
          </cell>
          <cell r="G3500">
            <v>175</v>
          </cell>
          <cell r="H3500">
            <v>43596</v>
          </cell>
          <cell r="I3500">
            <v>201920</v>
          </cell>
        </row>
        <row r="3501">
          <cell r="A3501">
            <v>12532395</v>
          </cell>
          <cell r="B3501" t="str">
            <v>U</v>
          </cell>
          <cell r="C3501" t="str">
            <v>BA</v>
          </cell>
          <cell r="D3501" t="str">
            <v>HIST</v>
          </cell>
          <cell r="F3501" t="str">
            <v>HM</v>
          </cell>
          <cell r="G3501">
            <v>138</v>
          </cell>
          <cell r="H3501">
            <v>41494</v>
          </cell>
          <cell r="I3501">
            <v>201340</v>
          </cell>
        </row>
        <row r="3502">
          <cell r="A3502">
            <v>12532395</v>
          </cell>
          <cell r="B3502" t="str">
            <v>G</v>
          </cell>
          <cell r="C3502" t="str">
            <v>MED</v>
          </cell>
          <cell r="D3502" t="str">
            <v>EDLE</v>
          </cell>
          <cell r="F3502" t="str">
            <v>ED</v>
          </cell>
          <cell r="G3502">
            <v>36</v>
          </cell>
          <cell r="H3502">
            <v>44317</v>
          </cell>
          <cell r="I3502">
            <v>202120</v>
          </cell>
        </row>
        <row r="3503">
          <cell r="A3503">
            <v>12532872</v>
          </cell>
          <cell r="B3503" t="str">
            <v>U</v>
          </cell>
          <cell r="C3503" t="str">
            <v>BSIS</v>
          </cell>
          <cell r="D3503" t="str">
            <v>ECE6</v>
          </cell>
          <cell r="F3503" t="str">
            <v>ED</v>
          </cell>
          <cell r="G3503">
            <v>177</v>
          </cell>
          <cell r="H3503">
            <v>41986</v>
          </cell>
          <cell r="I3503">
            <v>201510</v>
          </cell>
        </row>
        <row r="3504">
          <cell r="A3504">
            <v>12534710</v>
          </cell>
          <cell r="B3504" t="str">
            <v>G</v>
          </cell>
          <cell r="C3504" t="str">
            <v>MED</v>
          </cell>
          <cell r="D3504" t="str">
            <v>SPED</v>
          </cell>
          <cell r="F3504" t="str">
            <v>ED</v>
          </cell>
          <cell r="G3504">
            <v>39</v>
          </cell>
          <cell r="H3504">
            <v>43967</v>
          </cell>
          <cell r="I3504">
            <v>202020</v>
          </cell>
        </row>
        <row r="3505">
          <cell r="A3505">
            <v>12534811</v>
          </cell>
          <cell r="B3505" t="str">
            <v>U</v>
          </cell>
          <cell r="C3505" t="str">
            <v>BSCJ</v>
          </cell>
          <cell r="D3505" t="str">
            <v>CRJU</v>
          </cell>
          <cell r="F3505" t="str">
            <v>HH</v>
          </cell>
          <cell r="G3505">
            <v>132</v>
          </cell>
          <cell r="H3505">
            <v>42868</v>
          </cell>
          <cell r="I3505">
            <v>201720</v>
          </cell>
        </row>
        <row r="3506">
          <cell r="A3506">
            <v>12535546</v>
          </cell>
          <cell r="B3506" t="str">
            <v>U</v>
          </cell>
          <cell r="C3506" t="str">
            <v>BSRS</v>
          </cell>
          <cell r="D3506" t="str">
            <v>RADS</v>
          </cell>
          <cell r="F3506" t="str">
            <v>HH</v>
          </cell>
          <cell r="G3506">
            <v>128</v>
          </cell>
          <cell r="H3506">
            <v>44317</v>
          </cell>
          <cell r="I3506">
            <v>202120</v>
          </cell>
        </row>
        <row r="3507">
          <cell r="A3507">
            <v>12537049</v>
          </cell>
          <cell r="B3507" t="str">
            <v>U</v>
          </cell>
          <cell r="C3507" t="str">
            <v>BSRS</v>
          </cell>
          <cell r="D3507" t="str">
            <v>RADS</v>
          </cell>
          <cell r="F3507" t="str">
            <v>HH</v>
          </cell>
          <cell r="G3507">
            <v>132</v>
          </cell>
          <cell r="H3507">
            <v>43596</v>
          </cell>
          <cell r="I3507">
            <v>201920</v>
          </cell>
        </row>
        <row r="3508">
          <cell r="A3508">
            <v>12539425</v>
          </cell>
          <cell r="B3508" t="str">
            <v>U</v>
          </cell>
          <cell r="C3508" t="str">
            <v>BA</v>
          </cell>
          <cell r="D3508" t="str">
            <v>POLS</v>
          </cell>
          <cell r="F3508" t="str">
            <v>HM</v>
          </cell>
          <cell r="G3508">
            <v>126</v>
          </cell>
          <cell r="H3508">
            <v>43449</v>
          </cell>
          <cell r="I3508">
            <v>201910</v>
          </cell>
        </row>
        <row r="3509">
          <cell r="A3509">
            <v>12540102</v>
          </cell>
          <cell r="B3509" t="str">
            <v>U</v>
          </cell>
          <cell r="C3509" t="str">
            <v>BBA</v>
          </cell>
          <cell r="D3509" t="str">
            <v>MKTG</v>
          </cell>
          <cell r="F3509" t="str">
            <v>BA</v>
          </cell>
          <cell r="G3509">
            <v>148</v>
          </cell>
          <cell r="H3509">
            <v>42957</v>
          </cell>
          <cell r="I3509">
            <v>201740</v>
          </cell>
        </row>
        <row r="3510">
          <cell r="A3510">
            <v>12540472</v>
          </cell>
          <cell r="B3510" t="str">
            <v>U</v>
          </cell>
          <cell r="C3510" t="str">
            <v>BSME</v>
          </cell>
          <cell r="D3510" t="str">
            <v>MENG</v>
          </cell>
          <cell r="F3510" t="str">
            <v>SE</v>
          </cell>
          <cell r="G3510">
            <v>133</v>
          </cell>
          <cell r="H3510">
            <v>43967</v>
          </cell>
          <cell r="I3510">
            <v>202020</v>
          </cell>
        </row>
        <row r="3511">
          <cell r="A3511">
            <v>12543691</v>
          </cell>
          <cell r="B3511" t="str">
            <v>U</v>
          </cell>
          <cell r="C3511" t="str">
            <v>BSRS</v>
          </cell>
          <cell r="D3511" t="str">
            <v>RADS</v>
          </cell>
          <cell r="F3511" t="str">
            <v>HH</v>
          </cell>
          <cell r="G3511">
            <v>148</v>
          </cell>
          <cell r="H3511">
            <v>44541</v>
          </cell>
          <cell r="I3511">
            <v>202210</v>
          </cell>
        </row>
        <row r="3512">
          <cell r="A3512">
            <v>12544131</v>
          </cell>
          <cell r="B3512" t="str">
            <v>U</v>
          </cell>
          <cell r="C3512" t="str">
            <v>BA</v>
          </cell>
          <cell r="D3512" t="str">
            <v>HIST</v>
          </cell>
          <cell r="F3512" t="str">
            <v>HM</v>
          </cell>
          <cell r="G3512">
            <v>134</v>
          </cell>
          <cell r="H3512">
            <v>41769</v>
          </cell>
          <cell r="I3512">
            <v>201420</v>
          </cell>
        </row>
        <row r="3513">
          <cell r="A3513">
            <v>12545643</v>
          </cell>
          <cell r="B3513" t="str">
            <v>U</v>
          </cell>
          <cell r="C3513" t="str">
            <v>BSN</v>
          </cell>
          <cell r="D3513" t="str">
            <v>NURS</v>
          </cell>
          <cell r="F3513" t="str">
            <v>HH</v>
          </cell>
          <cell r="G3513">
            <v>135</v>
          </cell>
          <cell r="H3513">
            <v>42140</v>
          </cell>
          <cell r="I3513">
            <v>201520</v>
          </cell>
        </row>
        <row r="3514">
          <cell r="A3514">
            <v>12547933</v>
          </cell>
          <cell r="B3514" t="str">
            <v>U</v>
          </cell>
          <cell r="C3514" t="str">
            <v>BSEP</v>
          </cell>
          <cell r="D3514" t="str">
            <v>EXPH</v>
          </cell>
          <cell r="F3514" t="str">
            <v>HH</v>
          </cell>
          <cell r="G3514">
            <v>177</v>
          </cell>
          <cell r="H3514">
            <v>44905</v>
          </cell>
          <cell r="I3514">
            <v>202310</v>
          </cell>
        </row>
        <row r="3515">
          <cell r="A3515">
            <v>12550246</v>
          </cell>
          <cell r="B3515" t="str">
            <v>U</v>
          </cell>
          <cell r="C3515" t="str">
            <v>BA</v>
          </cell>
          <cell r="D3515" t="str">
            <v>KNES</v>
          </cell>
          <cell r="F3515" t="str">
            <v>ED</v>
          </cell>
          <cell r="G3515">
            <v>126</v>
          </cell>
          <cell r="H3515">
            <v>43232</v>
          </cell>
          <cell r="I3515">
            <v>201820</v>
          </cell>
        </row>
        <row r="3516">
          <cell r="A3516">
            <v>12551579</v>
          </cell>
          <cell r="B3516" t="str">
            <v>U</v>
          </cell>
          <cell r="C3516" t="str">
            <v>BA</v>
          </cell>
          <cell r="D3516" t="str">
            <v>SOCL</v>
          </cell>
          <cell r="F3516" t="str">
            <v>HM</v>
          </cell>
          <cell r="G3516">
            <v>121</v>
          </cell>
          <cell r="H3516">
            <v>43596</v>
          </cell>
          <cell r="I3516">
            <v>201920</v>
          </cell>
        </row>
        <row r="3517">
          <cell r="A3517">
            <v>12553355</v>
          </cell>
          <cell r="B3517" t="str">
            <v>U</v>
          </cell>
          <cell r="C3517" t="str">
            <v>BS</v>
          </cell>
          <cell r="D3517" t="str">
            <v>BIOL</v>
          </cell>
          <cell r="F3517" t="str">
            <v>SE</v>
          </cell>
          <cell r="G3517">
            <v>138</v>
          </cell>
          <cell r="H3517">
            <v>43596</v>
          </cell>
          <cell r="I3517">
            <v>201920</v>
          </cell>
        </row>
        <row r="3518">
          <cell r="A3518">
            <v>12556492</v>
          </cell>
          <cell r="B3518" t="str">
            <v>U</v>
          </cell>
          <cell r="C3518" t="str">
            <v>BBA</v>
          </cell>
          <cell r="D3518" t="str">
            <v>MIS</v>
          </cell>
          <cell r="F3518" t="str">
            <v>BA</v>
          </cell>
          <cell r="G3518">
            <v>120</v>
          </cell>
          <cell r="H3518">
            <v>44317</v>
          </cell>
          <cell r="I3518">
            <v>202120</v>
          </cell>
        </row>
        <row r="3519">
          <cell r="A3519">
            <v>12558304</v>
          </cell>
          <cell r="B3519" t="str">
            <v>U</v>
          </cell>
          <cell r="C3519" t="str">
            <v>BS</v>
          </cell>
          <cell r="D3519" t="str">
            <v>PSYC</v>
          </cell>
          <cell r="F3519" t="str">
            <v>HM</v>
          </cell>
          <cell r="G3519">
            <v>130</v>
          </cell>
          <cell r="H3519">
            <v>42868</v>
          </cell>
          <cell r="I3519">
            <v>201720</v>
          </cell>
        </row>
        <row r="3520">
          <cell r="A3520">
            <v>12559809</v>
          </cell>
          <cell r="B3520" t="str">
            <v>U</v>
          </cell>
          <cell r="C3520" t="str">
            <v>BM</v>
          </cell>
          <cell r="D3520" t="str">
            <v>MUSC</v>
          </cell>
          <cell r="F3520" t="str">
            <v>FA</v>
          </cell>
          <cell r="G3520">
            <v>143</v>
          </cell>
          <cell r="H3520">
            <v>43596</v>
          </cell>
          <cell r="I3520">
            <v>201920</v>
          </cell>
        </row>
        <row r="3521">
          <cell r="A3521">
            <v>12560105</v>
          </cell>
          <cell r="B3521" t="str">
            <v>G</v>
          </cell>
          <cell r="C3521" t="str">
            <v>MED</v>
          </cell>
          <cell r="D3521" t="str">
            <v>SPED</v>
          </cell>
          <cell r="F3521" t="str">
            <v>ED</v>
          </cell>
          <cell r="G3521">
            <v>48</v>
          </cell>
          <cell r="H3521">
            <v>42721</v>
          </cell>
          <cell r="I3521">
            <v>201710</v>
          </cell>
        </row>
        <row r="3522">
          <cell r="A3522">
            <v>12561115</v>
          </cell>
          <cell r="B3522" t="str">
            <v>U</v>
          </cell>
          <cell r="C3522" t="str">
            <v>BSME</v>
          </cell>
          <cell r="D3522" t="str">
            <v>MENG</v>
          </cell>
          <cell r="F3522" t="str">
            <v>SE</v>
          </cell>
          <cell r="G3522">
            <v>141</v>
          </cell>
          <cell r="H3522">
            <v>43596</v>
          </cell>
          <cell r="I3522">
            <v>201920</v>
          </cell>
        </row>
        <row r="3523">
          <cell r="A3523">
            <v>12561301</v>
          </cell>
          <cell r="B3523" t="str">
            <v>U</v>
          </cell>
          <cell r="C3523" t="str">
            <v>BBA</v>
          </cell>
          <cell r="D3523" t="str">
            <v>FINC</v>
          </cell>
          <cell r="F3523" t="str">
            <v>BA</v>
          </cell>
          <cell r="G3523">
            <v>127</v>
          </cell>
          <cell r="H3523">
            <v>41622</v>
          </cell>
          <cell r="I3523">
            <v>201410</v>
          </cell>
        </row>
        <row r="3524">
          <cell r="A3524">
            <v>12562734</v>
          </cell>
          <cell r="B3524" t="str">
            <v>U</v>
          </cell>
          <cell r="C3524" t="str">
            <v>BSRS</v>
          </cell>
          <cell r="D3524" t="str">
            <v>RADS</v>
          </cell>
          <cell r="F3524" t="str">
            <v>HH</v>
          </cell>
          <cell r="G3524">
            <v>131</v>
          </cell>
          <cell r="H3524">
            <v>42868</v>
          </cell>
          <cell r="I3524">
            <v>201720</v>
          </cell>
        </row>
        <row r="3525">
          <cell r="A3525">
            <v>12562805</v>
          </cell>
          <cell r="B3525" t="str">
            <v>U</v>
          </cell>
          <cell r="C3525" t="str">
            <v>BBA</v>
          </cell>
          <cell r="D3525" t="str">
            <v>ACCT</v>
          </cell>
          <cell r="F3525" t="str">
            <v>BA</v>
          </cell>
          <cell r="G3525">
            <v>227</v>
          </cell>
          <cell r="H3525">
            <v>43685</v>
          </cell>
          <cell r="I3525">
            <v>201940</v>
          </cell>
        </row>
        <row r="3526">
          <cell r="A3526">
            <v>12565674</v>
          </cell>
          <cell r="B3526" t="str">
            <v>U</v>
          </cell>
          <cell r="C3526" t="str">
            <v>BBA</v>
          </cell>
          <cell r="D3526" t="str">
            <v>FINC</v>
          </cell>
          <cell r="F3526" t="str">
            <v>BA</v>
          </cell>
          <cell r="G3526">
            <v>148</v>
          </cell>
          <cell r="H3526">
            <v>41258</v>
          </cell>
          <cell r="I3526">
            <v>201310</v>
          </cell>
        </row>
        <row r="3527">
          <cell r="A3527">
            <v>12566442</v>
          </cell>
          <cell r="B3527" t="str">
            <v>U</v>
          </cell>
          <cell r="C3527" t="str">
            <v>BS</v>
          </cell>
          <cell r="D3527" t="str">
            <v>SOCL</v>
          </cell>
          <cell r="F3527" t="str">
            <v>HM</v>
          </cell>
          <cell r="G3527">
            <v>136</v>
          </cell>
          <cell r="H3527">
            <v>42868</v>
          </cell>
          <cell r="I3527">
            <v>201720</v>
          </cell>
        </row>
        <row r="3528">
          <cell r="A3528">
            <v>12569697</v>
          </cell>
          <cell r="B3528" t="str">
            <v>G</v>
          </cell>
          <cell r="C3528" t="str">
            <v>MBA</v>
          </cell>
          <cell r="D3528" t="str">
            <v>BUAD</v>
          </cell>
          <cell r="F3528" t="str">
            <v>BA</v>
          </cell>
          <cell r="G3528">
            <v>33</v>
          </cell>
          <cell r="H3528">
            <v>41405</v>
          </cell>
          <cell r="I3528">
            <v>201320</v>
          </cell>
        </row>
        <row r="3529">
          <cell r="A3529">
            <v>12570033</v>
          </cell>
          <cell r="B3529" t="str">
            <v>U</v>
          </cell>
          <cell r="C3529" t="str">
            <v>BSRT</v>
          </cell>
          <cell r="D3529" t="str">
            <v>RADT</v>
          </cell>
          <cell r="F3529" t="str">
            <v>HH</v>
          </cell>
          <cell r="G3529">
            <v>142</v>
          </cell>
          <cell r="H3529">
            <v>44688</v>
          </cell>
          <cell r="I3529">
            <v>202220</v>
          </cell>
        </row>
        <row r="3530">
          <cell r="A3530">
            <v>12570217</v>
          </cell>
          <cell r="B3530" t="str">
            <v>U</v>
          </cell>
          <cell r="C3530" t="str">
            <v>BSRS</v>
          </cell>
          <cell r="D3530" t="str">
            <v>RADS</v>
          </cell>
          <cell r="F3530" t="str">
            <v>HH</v>
          </cell>
          <cell r="G3530">
            <v>158</v>
          </cell>
          <cell r="H3530">
            <v>43449</v>
          </cell>
          <cell r="I3530">
            <v>201910</v>
          </cell>
        </row>
        <row r="3531">
          <cell r="A3531">
            <v>12570793</v>
          </cell>
          <cell r="B3531" t="str">
            <v>U</v>
          </cell>
          <cell r="C3531" t="str">
            <v>BBA</v>
          </cell>
          <cell r="D3531" t="str">
            <v>FINC</v>
          </cell>
          <cell r="F3531" t="str">
            <v>BA</v>
          </cell>
          <cell r="G3531">
            <v>158</v>
          </cell>
          <cell r="H3531">
            <v>41405</v>
          </cell>
          <cell r="I3531">
            <v>201320</v>
          </cell>
        </row>
        <row r="3532">
          <cell r="A3532">
            <v>12571173</v>
          </cell>
          <cell r="B3532" t="str">
            <v>U</v>
          </cell>
          <cell r="C3532" t="str">
            <v>BSIS</v>
          </cell>
          <cell r="D3532" t="str">
            <v>ECB6</v>
          </cell>
          <cell r="F3532" t="str">
            <v>ED</v>
          </cell>
          <cell r="G3532">
            <v>136</v>
          </cell>
          <cell r="H3532">
            <v>44905</v>
          </cell>
          <cell r="I3532">
            <v>202310</v>
          </cell>
        </row>
        <row r="3533">
          <cell r="A3533">
            <v>12571882</v>
          </cell>
          <cell r="B3533" t="str">
            <v>U</v>
          </cell>
          <cell r="C3533" t="str">
            <v>BSIS</v>
          </cell>
          <cell r="D3533" t="str">
            <v>ECE6</v>
          </cell>
          <cell r="F3533" t="str">
            <v>ED</v>
          </cell>
          <cell r="G3533">
            <v>127</v>
          </cell>
          <cell r="H3533">
            <v>44541</v>
          </cell>
          <cell r="I3533">
            <v>202210</v>
          </cell>
        </row>
        <row r="3534">
          <cell r="A3534">
            <v>12574960</v>
          </cell>
          <cell r="B3534" t="str">
            <v>U</v>
          </cell>
          <cell r="C3534" t="str">
            <v>BS</v>
          </cell>
          <cell r="D3534" t="str">
            <v>GEOS</v>
          </cell>
          <cell r="F3534" t="str">
            <v>SE</v>
          </cell>
          <cell r="G3534">
            <v>150</v>
          </cell>
          <cell r="H3534">
            <v>43596</v>
          </cell>
          <cell r="I3534">
            <v>201920</v>
          </cell>
        </row>
        <row r="3535">
          <cell r="A3535">
            <v>12575984</v>
          </cell>
          <cell r="B3535" t="str">
            <v>U</v>
          </cell>
          <cell r="C3535" t="str">
            <v>BSDH</v>
          </cell>
          <cell r="D3535" t="str">
            <v>DNHY</v>
          </cell>
          <cell r="F3535" t="str">
            <v>HH</v>
          </cell>
          <cell r="G3535">
            <v>133</v>
          </cell>
          <cell r="H3535">
            <v>42140</v>
          </cell>
          <cell r="I3535">
            <v>201520</v>
          </cell>
        </row>
        <row r="3536">
          <cell r="A3536">
            <v>12576814</v>
          </cell>
          <cell r="B3536" t="str">
            <v>U</v>
          </cell>
          <cell r="C3536" t="str">
            <v>BSRC</v>
          </cell>
          <cell r="D3536" t="str">
            <v>RESP</v>
          </cell>
          <cell r="F3536" t="str">
            <v>HH</v>
          </cell>
          <cell r="G3536">
            <v>176</v>
          </cell>
          <cell r="H3536">
            <v>43685</v>
          </cell>
          <cell r="I3536">
            <v>201940</v>
          </cell>
        </row>
        <row r="3537">
          <cell r="A3537">
            <v>12577009</v>
          </cell>
          <cell r="B3537" t="str">
            <v>G</v>
          </cell>
          <cell r="C3537" t="str">
            <v>MED</v>
          </cell>
          <cell r="D3537" t="str">
            <v>SPED</v>
          </cell>
          <cell r="F3537" t="str">
            <v>ED</v>
          </cell>
          <cell r="G3537">
            <v>36</v>
          </cell>
          <cell r="H3537">
            <v>44541</v>
          </cell>
          <cell r="I3537">
            <v>202210</v>
          </cell>
        </row>
        <row r="3538">
          <cell r="A3538">
            <v>12577807</v>
          </cell>
          <cell r="B3538" t="str">
            <v>G</v>
          </cell>
          <cell r="C3538" t="str">
            <v>MBA</v>
          </cell>
          <cell r="D3538" t="str">
            <v>BUAD</v>
          </cell>
          <cell r="F3538" t="str">
            <v>BA</v>
          </cell>
          <cell r="G3538">
            <v>33</v>
          </cell>
          <cell r="H3538">
            <v>41986</v>
          </cell>
          <cell r="I3538">
            <v>201510</v>
          </cell>
        </row>
        <row r="3539">
          <cell r="A3539">
            <v>12578282</v>
          </cell>
          <cell r="B3539" t="str">
            <v>U</v>
          </cell>
          <cell r="C3539" t="str">
            <v>BFA</v>
          </cell>
          <cell r="D3539" t="str">
            <v>ART</v>
          </cell>
          <cell r="F3539" t="str">
            <v>FA</v>
          </cell>
          <cell r="G3539">
            <v>163</v>
          </cell>
          <cell r="H3539">
            <v>43813</v>
          </cell>
          <cell r="I3539">
            <v>202010</v>
          </cell>
        </row>
        <row r="3540">
          <cell r="A3540">
            <v>12578325</v>
          </cell>
          <cell r="B3540" t="str">
            <v>G</v>
          </cell>
          <cell r="C3540" t="str">
            <v>MA</v>
          </cell>
          <cell r="D3540" t="str">
            <v>CNSH</v>
          </cell>
          <cell r="F3540" t="str">
            <v>ED</v>
          </cell>
          <cell r="G3540">
            <v>45</v>
          </cell>
          <cell r="H3540">
            <v>44688</v>
          </cell>
          <cell r="I3540">
            <v>202220</v>
          </cell>
        </row>
        <row r="3541">
          <cell r="A3541">
            <v>12578576</v>
          </cell>
          <cell r="B3541" t="str">
            <v>U</v>
          </cell>
          <cell r="C3541" t="str">
            <v>BSRS</v>
          </cell>
          <cell r="D3541" t="str">
            <v>RADS</v>
          </cell>
          <cell r="F3541" t="str">
            <v>HH</v>
          </cell>
          <cell r="G3541">
            <v>143</v>
          </cell>
          <cell r="H3541">
            <v>43321</v>
          </cell>
          <cell r="I3541">
            <v>201840</v>
          </cell>
        </row>
        <row r="3542">
          <cell r="A3542">
            <v>12578576</v>
          </cell>
          <cell r="B3542" t="str">
            <v>G</v>
          </cell>
          <cell r="C3542" t="str">
            <v>MSRS</v>
          </cell>
          <cell r="D3542" t="str">
            <v>RADA</v>
          </cell>
          <cell r="F3542" t="str">
            <v>HH</v>
          </cell>
          <cell r="G3542">
            <v>37</v>
          </cell>
          <cell r="H3542">
            <v>44177</v>
          </cell>
          <cell r="I3542">
            <v>202110</v>
          </cell>
        </row>
        <row r="3543">
          <cell r="A3543">
            <v>12578706</v>
          </cell>
          <cell r="B3543" t="str">
            <v>U</v>
          </cell>
          <cell r="C3543" t="str">
            <v>BS</v>
          </cell>
          <cell r="D3543" t="str">
            <v>CHEM</v>
          </cell>
          <cell r="F3543" t="str">
            <v>SM</v>
          </cell>
          <cell r="G3543">
            <v>194</v>
          </cell>
          <cell r="H3543">
            <v>42868</v>
          </cell>
          <cell r="I3543">
            <v>201720</v>
          </cell>
        </row>
        <row r="3544">
          <cell r="A3544">
            <v>12579902</v>
          </cell>
          <cell r="B3544" t="str">
            <v>G</v>
          </cell>
          <cell r="C3544" t="str">
            <v>MBA</v>
          </cell>
          <cell r="D3544" t="str">
            <v>BUAD</v>
          </cell>
          <cell r="F3544" t="str">
            <v>BA</v>
          </cell>
          <cell r="G3544">
            <v>39</v>
          </cell>
          <cell r="H3544">
            <v>42593</v>
          </cell>
          <cell r="I3544">
            <v>201640</v>
          </cell>
        </row>
        <row r="3545">
          <cell r="A3545">
            <v>12579939</v>
          </cell>
          <cell r="B3545" t="str">
            <v>G</v>
          </cell>
          <cell r="C3545" t="str">
            <v>MS</v>
          </cell>
          <cell r="D3545" t="str">
            <v>BIOL</v>
          </cell>
          <cell r="F3545" t="str">
            <v>SM</v>
          </cell>
          <cell r="G3545">
            <v>30</v>
          </cell>
          <cell r="H3545">
            <v>43232</v>
          </cell>
          <cell r="I3545">
            <v>201820</v>
          </cell>
        </row>
        <row r="3546">
          <cell r="A3546">
            <v>12580641</v>
          </cell>
          <cell r="B3546" t="str">
            <v>U</v>
          </cell>
          <cell r="C3546" t="str">
            <v>BBA</v>
          </cell>
          <cell r="D3546" t="str">
            <v>MGMT</v>
          </cell>
          <cell r="F3546" t="str">
            <v>BA</v>
          </cell>
          <cell r="G3546">
            <v>120</v>
          </cell>
          <cell r="H3546">
            <v>43596</v>
          </cell>
          <cell r="I3546">
            <v>201920</v>
          </cell>
        </row>
        <row r="3547">
          <cell r="A3547">
            <v>12580641</v>
          </cell>
          <cell r="B3547" t="str">
            <v>G</v>
          </cell>
          <cell r="C3547" t="str">
            <v>MA</v>
          </cell>
          <cell r="D3547" t="str">
            <v>CNSH</v>
          </cell>
          <cell r="F3547" t="str">
            <v>ED</v>
          </cell>
          <cell r="G3547">
            <v>39</v>
          </cell>
          <cell r="H3547">
            <v>44905</v>
          </cell>
          <cell r="I3547">
            <v>202310</v>
          </cell>
        </row>
        <row r="3548">
          <cell r="A3548">
            <v>12581423</v>
          </cell>
          <cell r="B3548" t="str">
            <v>G</v>
          </cell>
          <cell r="C3548" t="str">
            <v>MSN</v>
          </cell>
          <cell r="D3548" t="str">
            <v>PNUR</v>
          </cell>
          <cell r="F3548" t="str">
            <v>HH</v>
          </cell>
          <cell r="G3548">
            <v>48</v>
          </cell>
          <cell r="H3548">
            <v>41494</v>
          </cell>
          <cell r="I3548">
            <v>201340</v>
          </cell>
        </row>
        <row r="3549">
          <cell r="A3549">
            <v>12581448</v>
          </cell>
          <cell r="B3549" t="str">
            <v>U</v>
          </cell>
          <cell r="C3549" t="str">
            <v>BS</v>
          </cell>
          <cell r="D3549" t="str">
            <v>BIOL</v>
          </cell>
          <cell r="F3549" t="str">
            <v>SM</v>
          </cell>
          <cell r="G3549">
            <v>129</v>
          </cell>
          <cell r="H3549">
            <v>41769</v>
          </cell>
          <cell r="I3549">
            <v>201420</v>
          </cell>
        </row>
        <row r="3550">
          <cell r="A3550">
            <v>12582772</v>
          </cell>
          <cell r="B3550" t="str">
            <v>U</v>
          </cell>
          <cell r="C3550" t="str">
            <v>BSN</v>
          </cell>
          <cell r="D3550" t="str">
            <v>NURS</v>
          </cell>
          <cell r="F3550" t="str">
            <v>HH</v>
          </cell>
          <cell r="G3550">
            <v>156</v>
          </cell>
          <cell r="H3550">
            <v>44317</v>
          </cell>
          <cell r="I3550">
            <v>202120</v>
          </cell>
        </row>
        <row r="3551">
          <cell r="A3551">
            <v>12583421</v>
          </cell>
          <cell r="B3551" t="str">
            <v>U</v>
          </cell>
          <cell r="C3551" t="str">
            <v>BM</v>
          </cell>
          <cell r="D3551" t="str">
            <v>MUSC</v>
          </cell>
          <cell r="F3551" t="str">
            <v>FA</v>
          </cell>
          <cell r="G3551">
            <v>130</v>
          </cell>
          <cell r="H3551">
            <v>44177</v>
          </cell>
          <cell r="I3551">
            <v>202110</v>
          </cell>
        </row>
        <row r="3552">
          <cell r="A3552">
            <v>12584640</v>
          </cell>
          <cell r="B3552" t="str">
            <v>U</v>
          </cell>
          <cell r="C3552" t="str">
            <v>BSRS</v>
          </cell>
          <cell r="D3552" t="str">
            <v>RADS</v>
          </cell>
          <cell r="F3552" t="str">
            <v>HH</v>
          </cell>
          <cell r="G3552">
            <v>131</v>
          </cell>
          <cell r="H3552">
            <v>44777</v>
          </cell>
          <cell r="I3552">
            <v>202240</v>
          </cell>
        </row>
        <row r="3553">
          <cell r="A3553">
            <v>12585618</v>
          </cell>
          <cell r="B3553" t="str">
            <v>U</v>
          </cell>
          <cell r="C3553" t="str">
            <v>BSRS</v>
          </cell>
          <cell r="D3553" t="str">
            <v>RADS</v>
          </cell>
          <cell r="F3553" t="str">
            <v>HH</v>
          </cell>
          <cell r="G3553">
            <v>131</v>
          </cell>
          <cell r="H3553">
            <v>42504</v>
          </cell>
          <cell r="I3553">
            <v>201620</v>
          </cell>
        </row>
        <row r="3554">
          <cell r="A3554">
            <v>12586440</v>
          </cell>
          <cell r="B3554" t="str">
            <v>U</v>
          </cell>
          <cell r="C3554" t="str">
            <v>BSN</v>
          </cell>
          <cell r="D3554" t="str">
            <v>NURA</v>
          </cell>
          <cell r="F3554" t="str">
            <v>HH</v>
          </cell>
          <cell r="G3554">
            <v>219</v>
          </cell>
          <cell r="H3554">
            <v>42593</v>
          </cell>
          <cell r="I3554">
            <v>201640</v>
          </cell>
        </row>
        <row r="3555">
          <cell r="A3555">
            <v>12587425</v>
          </cell>
          <cell r="B3555" t="str">
            <v>U</v>
          </cell>
          <cell r="C3555" t="str">
            <v>BSN</v>
          </cell>
          <cell r="D3555" t="str">
            <v>NURS</v>
          </cell>
          <cell r="F3555" t="str">
            <v>HH</v>
          </cell>
          <cell r="G3555">
            <v>138</v>
          </cell>
          <cell r="H3555">
            <v>41769</v>
          </cell>
          <cell r="I3555">
            <v>201420</v>
          </cell>
        </row>
        <row r="3556">
          <cell r="A3556">
            <v>12587787</v>
          </cell>
          <cell r="B3556" t="str">
            <v>U</v>
          </cell>
          <cell r="C3556" t="str">
            <v>BSRC</v>
          </cell>
          <cell r="D3556" t="str">
            <v>RESP</v>
          </cell>
          <cell r="F3556" t="str">
            <v>HH</v>
          </cell>
          <cell r="G3556">
            <v>142.5</v>
          </cell>
          <cell r="H3556">
            <v>41258</v>
          </cell>
          <cell r="I3556">
            <v>201310</v>
          </cell>
        </row>
        <row r="3557">
          <cell r="A3557">
            <v>12589826</v>
          </cell>
          <cell r="B3557" t="str">
            <v>U</v>
          </cell>
          <cell r="C3557" t="str">
            <v>BSRS</v>
          </cell>
          <cell r="D3557" t="str">
            <v>RADS</v>
          </cell>
          <cell r="F3557" t="str">
            <v>HH</v>
          </cell>
          <cell r="G3557">
            <v>137</v>
          </cell>
          <cell r="H3557">
            <v>42350</v>
          </cell>
          <cell r="I3557">
            <v>201610</v>
          </cell>
        </row>
        <row r="3558">
          <cell r="A3558">
            <v>12590081</v>
          </cell>
          <cell r="B3558" t="str">
            <v>U</v>
          </cell>
          <cell r="C3558" t="str">
            <v>BSRT</v>
          </cell>
          <cell r="D3558" t="str">
            <v>RADT</v>
          </cell>
          <cell r="F3558" t="str">
            <v>HH</v>
          </cell>
          <cell r="G3558">
            <v>129</v>
          </cell>
          <cell r="H3558">
            <v>42868</v>
          </cell>
          <cell r="I3558">
            <v>201720</v>
          </cell>
        </row>
        <row r="3559">
          <cell r="A3559">
            <v>12590245</v>
          </cell>
          <cell r="B3559" t="str">
            <v>U</v>
          </cell>
          <cell r="C3559" t="str">
            <v>BS</v>
          </cell>
          <cell r="D3559" t="str">
            <v>GEOS</v>
          </cell>
          <cell r="F3559" t="str">
            <v>SE</v>
          </cell>
          <cell r="G3559">
            <v>121</v>
          </cell>
          <cell r="H3559">
            <v>44049</v>
          </cell>
          <cell r="I3559">
            <v>202040</v>
          </cell>
        </row>
        <row r="3560">
          <cell r="A3560">
            <v>12590245</v>
          </cell>
          <cell r="B3560" t="str">
            <v>G</v>
          </cell>
          <cell r="C3560" t="str">
            <v>MS</v>
          </cell>
          <cell r="D3560" t="str">
            <v>GEOS</v>
          </cell>
          <cell r="F3560" t="str">
            <v>SE</v>
          </cell>
          <cell r="G3560">
            <v>33</v>
          </cell>
          <cell r="H3560">
            <v>44777</v>
          </cell>
          <cell r="I3560">
            <v>202240</v>
          </cell>
        </row>
        <row r="3561">
          <cell r="A3561">
            <v>12590510</v>
          </cell>
          <cell r="B3561" t="str">
            <v>U</v>
          </cell>
          <cell r="C3561" t="str">
            <v>BS</v>
          </cell>
          <cell r="D3561" t="str">
            <v>SPLS</v>
          </cell>
          <cell r="F3561" t="str">
            <v>ED</v>
          </cell>
          <cell r="G3561">
            <v>137</v>
          </cell>
          <cell r="H3561">
            <v>42140</v>
          </cell>
          <cell r="I3561">
            <v>201520</v>
          </cell>
        </row>
        <row r="3562">
          <cell r="A3562">
            <v>12591090</v>
          </cell>
          <cell r="B3562" t="str">
            <v>U</v>
          </cell>
          <cell r="C3562" t="str">
            <v>BS</v>
          </cell>
          <cell r="D3562" t="str">
            <v>PSYC</v>
          </cell>
          <cell r="F3562" t="str">
            <v>HM</v>
          </cell>
          <cell r="G3562">
            <v>126</v>
          </cell>
          <cell r="H3562">
            <v>42868</v>
          </cell>
          <cell r="I3562">
            <v>201720</v>
          </cell>
        </row>
        <row r="3563">
          <cell r="A3563">
            <v>12591488</v>
          </cell>
          <cell r="B3563" t="str">
            <v>G</v>
          </cell>
          <cell r="C3563" t="str">
            <v>MSRS</v>
          </cell>
          <cell r="D3563" t="str">
            <v>RADR</v>
          </cell>
          <cell r="F3563" t="str">
            <v>HH</v>
          </cell>
          <cell r="G3563">
            <v>61</v>
          </cell>
          <cell r="H3563">
            <v>44688</v>
          </cell>
          <cell r="I3563">
            <v>202220</v>
          </cell>
        </row>
        <row r="3564">
          <cell r="A3564">
            <v>12592037</v>
          </cell>
          <cell r="B3564" t="str">
            <v>U</v>
          </cell>
          <cell r="C3564" t="str">
            <v>BSN</v>
          </cell>
          <cell r="D3564" t="str">
            <v>NURN</v>
          </cell>
          <cell r="F3564" t="str">
            <v>HH</v>
          </cell>
          <cell r="G3564">
            <v>127</v>
          </cell>
          <cell r="H3564">
            <v>44905</v>
          </cell>
          <cell r="I3564">
            <v>202310</v>
          </cell>
        </row>
        <row r="3565">
          <cell r="A3565">
            <v>12592777</v>
          </cell>
          <cell r="B3565" t="str">
            <v>U</v>
          </cell>
          <cell r="C3565" t="str">
            <v>BSIS</v>
          </cell>
          <cell r="D3565" t="str">
            <v>ISOC</v>
          </cell>
          <cell r="F3565" t="str">
            <v>ED</v>
          </cell>
          <cell r="G3565">
            <v>149</v>
          </cell>
          <cell r="H3565">
            <v>42140</v>
          </cell>
          <cell r="I3565">
            <v>201520</v>
          </cell>
        </row>
        <row r="3566">
          <cell r="A3566">
            <v>12593129</v>
          </cell>
          <cell r="B3566" t="str">
            <v>U</v>
          </cell>
          <cell r="C3566" t="str">
            <v>BSCJ</v>
          </cell>
          <cell r="D3566" t="str">
            <v>CRJU</v>
          </cell>
          <cell r="F3566" t="str">
            <v>HH</v>
          </cell>
          <cell r="G3566">
            <v>160</v>
          </cell>
          <cell r="H3566">
            <v>43813</v>
          </cell>
          <cell r="I3566">
            <v>202010</v>
          </cell>
        </row>
        <row r="3567">
          <cell r="A3567">
            <v>12593452</v>
          </cell>
          <cell r="B3567" t="str">
            <v>U</v>
          </cell>
          <cell r="C3567" t="str">
            <v>BBA</v>
          </cell>
          <cell r="D3567" t="str">
            <v>ACCT</v>
          </cell>
          <cell r="F3567" t="str">
            <v>BA</v>
          </cell>
          <cell r="G3567">
            <v>181</v>
          </cell>
          <cell r="H3567">
            <v>41986</v>
          </cell>
          <cell r="I3567">
            <v>201510</v>
          </cell>
        </row>
        <row r="3568">
          <cell r="A3568">
            <v>12594332</v>
          </cell>
          <cell r="B3568" t="str">
            <v>G</v>
          </cell>
          <cell r="C3568" t="str">
            <v>MS</v>
          </cell>
          <cell r="D3568" t="str">
            <v>CMPS</v>
          </cell>
          <cell r="F3568" t="str">
            <v>SM</v>
          </cell>
          <cell r="G3568">
            <v>39</v>
          </cell>
          <cell r="H3568">
            <v>42957</v>
          </cell>
          <cell r="I3568">
            <v>201740</v>
          </cell>
        </row>
        <row r="3569">
          <cell r="A3569">
            <v>12595257</v>
          </cell>
          <cell r="B3569" t="str">
            <v>U</v>
          </cell>
          <cell r="C3569" t="str">
            <v>BSDH</v>
          </cell>
          <cell r="D3569" t="str">
            <v>DNHY</v>
          </cell>
          <cell r="F3569" t="str">
            <v>HH</v>
          </cell>
          <cell r="G3569">
            <v>206.5</v>
          </cell>
          <cell r="H3569">
            <v>41405</v>
          </cell>
          <cell r="I3569">
            <v>201320</v>
          </cell>
        </row>
        <row r="3570">
          <cell r="A3570">
            <v>12595257</v>
          </cell>
          <cell r="B3570" t="str">
            <v>U</v>
          </cell>
          <cell r="C3570" t="str">
            <v>BSN</v>
          </cell>
          <cell r="D3570" t="str">
            <v>NURA</v>
          </cell>
          <cell r="F3570" t="str">
            <v>HH</v>
          </cell>
          <cell r="G3570">
            <v>206.5</v>
          </cell>
          <cell r="H3570">
            <v>44049</v>
          </cell>
          <cell r="I3570">
            <v>202040</v>
          </cell>
        </row>
        <row r="3571">
          <cell r="A3571">
            <v>12596885</v>
          </cell>
          <cell r="B3571" t="str">
            <v>U</v>
          </cell>
          <cell r="C3571" t="str">
            <v>BSN</v>
          </cell>
          <cell r="D3571" t="str">
            <v>NURS</v>
          </cell>
          <cell r="F3571" t="str">
            <v>HH</v>
          </cell>
          <cell r="G3571">
            <v>127</v>
          </cell>
          <cell r="H3571">
            <v>43596</v>
          </cell>
          <cell r="I3571">
            <v>201920</v>
          </cell>
        </row>
        <row r="3572">
          <cell r="A3572">
            <v>12596910</v>
          </cell>
          <cell r="B3572" t="str">
            <v>U</v>
          </cell>
          <cell r="C3572" t="str">
            <v>BA</v>
          </cell>
          <cell r="D3572" t="str">
            <v>CMPS</v>
          </cell>
          <cell r="F3572" t="str">
            <v>SM</v>
          </cell>
          <cell r="G3572">
            <v>144</v>
          </cell>
          <cell r="H3572">
            <v>42350</v>
          </cell>
          <cell r="I3572">
            <v>201610</v>
          </cell>
        </row>
        <row r="3573">
          <cell r="A3573">
            <v>12597019</v>
          </cell>
          <cell r="B3573" t="str">
            <v>U</v>
          </cell>
          <cell r="C3573" t="str">
            <v>BSN</v>
          </cell>
          <cell r="D3573" t="str">
            <v>NURN</v>
          </cell>
          <cell r="F3573" t="str">
            <v>HH</v>
          </cell>
          <cell r="G3573">
            <v>145</v>
          </cell>
          <cell r="H3573">
            <v>44905</v>
          </cell>
          <cell r="I3573">
            <v>202310</v>
          </cell>
        </row>
        <row r="3574">
          <cell r="A3574">
            <v>12598740</v>
          </cell>
          <cell r="B3574" t="str">
            <v>U</v>
          </cell>
          <cell r="C3574" t="str">
            <v>BSW</v>
          </cell>
          <cell r="D3574" t="str">
            <v>SOWK</v>
          </cell>
          <cell r="F3574" t="str">
            <v>HH</v>
          </cell>
          <cell r="G3574">
            <v>153</v>
          </cell>
          <cell r="H3574">
            <v>41769</v>
          </cell>
          <cell r="I3574">
            <v>201420</v>
          </cell>
        </row>
        <row r="3575">
          <cell r="A3575">
            <v>12600323</v>
          </cell>
          <cell r="B3575" t="str">
            <v>U</v>
          </cell>
          <cell r="C3575" t="str">
            <v>BAAS</v>
          </cell>
          <cell r="D3575" t="str">
            <v>BAAS</v>
          </cell>
          <cell r="F3575" t="str">
            <v>ED</v>
          </cell>
          <cell r="G3575">
            <v>121</v>
          </cell>
          <cell r="H3575">
            <v>44777</v>
          </cell>
          <cell r="I3575">
            <v>202240</v>
          </cell>
        </row>
        <row r="3576">
          <cell r="A3576">
            <v>12600905</v>
          </cell>
          <cell r="B3576" t="str">
            <v>U</v>
          </cell>
          <cell r="C3576" t="str">
            <v>BBA</v>
          </cell>
          <cell r="D3576" t="str">
            <v>FINC</v>
          </cell>
          <cell r="F3576" t="str">
            <v>BA</v>
          </cell>
          <cell r="G3576">
            <v>161</v>
          </cell>
          <cell r="H3576">
            <v>41494</v>
          </cell>
          <cell r="I3576">
            <v>201340</v>
          </cell>
        </row>
        <row r="3577">
          <cell r="A3577">
            <v>12600905</v>
          </cell>
          <cell r="B3577" t="str">
            <v>U</v>
          </cell>
          <cell r="C3577" t="str">
            <v>BBA</v>
          </cell>
          <cell r="D3577" t="str">
            <v>ACCT</v>
          </cell>
          <cell r="F3577" t="str">
            <v>BA</v>
          </cell>
          <cell r="G3577">
            <v>161</v>
          </cell>
          <cell r="H3577">
            <v>43085</v>
          </cell>
          <cell r="I3577">
            <v>201810</v>
          </cell>
        </row>
        <row r="3578">
          <cell r="A3578">
            <v>12602659</v>
          </cell>
          <cell r="B3578" t="str">
            <v>U</v>
          </cell>
          <cell r="C3578" t="str">
            <v>BBA</v>
          </cell>
          <cell r="D3578" t="str">
            <v>ACCT</v>
          </cell>
          <cell r="E3578" t="str">
            <v>MIS</v>
          </cell>
          <cell r="F3578" t="str">
            <v>BA</v>
          </cell>
          <cell r="G3578">
            <v>170</v>
          </cell>
          <cell r="H3578">
            <v>44688</v>
          </cell>
          <cell r="I3578">
            <v>202220</v>
          </cell>
        </row>
        <row r="3579">
          <cell r="A3579">
            <v>12605783</v>
          </cell>
          <cell r="B3579" t="str">
            <v>G</v>
          </cell>
          <cell r="C3579" t="str">
            <v>MBA</v>
          </cell>
          <cell r="D3579" t="str">
            <v>BUAD</v>
          </cell>
          <cell r="F3579" t="str">
            <v>BA</v>
          </cell>
          <cell r="G3579">
            <v>33</v>
          </cell>
          <cell r="H3579">
            <v>44905</v>
          </cell>
          <cell r="I3579">
            <v>202310</v>
          </cell>
        </row>
        <row r="3580">
          <cell r="A3580">
            <v>12607039</v>
          </cell>
          <cell r="B3580" t="str">
            <v>U</v>
          </cell>
          <cell r="C3580" t="str">
            <v>BS</v>
          </cell>
          <cell r="D3580" t="str">
            <v>PSYC</v>
          </cell>
          <cell r="F3580" t="str">
            <v>HM</v>
          </cell>
          <cell r="G3580">
            <v>136</v>
          </cell>
          <cell r="H3580">
            <v>41405</v>
          </cell>
          <cell r="I3580">
            <v>201320</v>
          </cell>
        </row>
        <row r="3581">
          <cell r="A3581">
            <v>12608628</v>
          </cell>
          <cell r="B3581" t="str">
            <v>G</v>
          </cell>
          <cell r="C3581" t="str">
            <v>MSRS</v>
          </cell>
          <cell r="D3581" t="str">
            <v>RADR</v>
          </cell>
          <cell r="F3581" t="str">
            <v>HH</v>
          </cell>
          <cell r="G3581">
            <v>53</v>
          </cell>
          <cell r="H3581">
            <v>41622</v>
          </cell>
          <cell r="I3581">
            <v>201410</v>
          </cell>
        </row>
        <row r="3582">
          <cell r="A3582">
            <v>12608818</v>
          </cell>
          <cell r="B3582" t="str">
            <v>U</v>
          </cell>
          <cell r="C3582" t="str">
            <v>BSIS</v>
          </cell>
          <cell r="D3582" t="str">
            <v>ECE6</v>
          </cell>
          <cell r="F3582" t="str">
            <v>ED</v>
          </cell>
          <cell r="G3582">
            <v>123</v>
          </cell>
          <cell r="H3582">
            <v>44317</v>
          </cell>
          <cell r="I3582">
            <v>202120</v>
          </cell>
        </row>
        <row r="3583">
          <cell r="A3583">
            <v>12608993</v>
          </cell>
          <cell r="B3583" t="str">
            <v>U</v>
          </cell>
          <cell r="C3583" t="str">
            <v>BS</v>
          </cell>
          <cell r="D3583" t="str">
            <v>GEOE</v>
          </cell>
          <cell r="F3583" t="str">
            <v>SE</v>
          </cell>
          <cell r="G3583">
            <v>160</v>
          </cell>
          <cell r="H3583">
            <v>44177</v>
          </cell>
          <cell r="I3583">
            <v>202110</v>
          </cell>
        </row>
        <row r="3584">
          <cell r="A3584">
            <v>12609215</v>
          </cell>
          <cell r="B3584" t="str">
            <v>U</v>
          </cell>
          <cell r="C3584" t="str">
            <v>BSIS</v>
          </cell>
          <cell r="D3584" t="str">
            <v>SPED</v>
          </cell>
          <cell r="F3584" t="str">
            <v>ED</v>
          </cell>
          <cell r="G3584">
            <v>167</v>
          </cell>
          <cell r="H3584">
            <v>42140</v>
          </cell>
          <cell r="I3584">
            <v>201520</v>
          </cell>
        </row>
        <row r="3585">
          <cell r="A3585">
            <v>12609324</v>
          </cell>
          <cell r="B3585" t="str">
            <v>U</v>
          </cell>
          <cell r="C3585" t="str">
            <v>BBA</v>
          </cell>
          <cell r="D3585" t="str">
            <v>MKTG</v>
          </cell>
          <cell r="F3585" t="str">
            <v>BA</v>
          </cell>
          <cell r="G3585">
            <v>123</v>
          </cell>
          <cell r="H3585">
            <v>43967</v>
          </cell>
          <cell r="I3585">
            <v>202020</v>
          </cell>
        </row>
        <row r="3586">
          <cell r="A3586">
            <v>12610597</v>
          </cell>
          <cell r="B3586" t="str">
            <v>U</v>
          </cell>
          <cell r="C3586" t="str">
            <v>BSN</v>
          </cell>
          <cell r="D3586" t="str">
            <v>NURN</v>
          </cell>
          <cell r="F3586" t="str">
            <v>HH</v>
          </cell>
          <cell r="G3586">
            <v>127</v>
          </cell>
          <cell r="H3586">
            <v>44317</v>
          </cell>
          <cell r="I3586">
            <v>202120</v>
          </cell>
        </row>
        <row r="3587">
          <cell r="A3587">
            <v>12611729</v>
          </cell>
          <cell r="B3587" t="str">
            <v>U</v>
          </cell>
          <cell r="C3587" t="str">
            <v>BM</v>
          </cell>
          <cell r="D3587" t="str">
            <v>MUSC</v>
          </cell>
          <cell r="F3587" t="str">
            <v>FA</v>
          </cell>
          <cell r="G3587">
            <v>131</v>
          </cell>
          <cell r="H3587">
            <v>43232</v>
          </cell>
          <cell r="I3587">
            <v>201820</v>
          </cell>
        </row>
        <row r="3588">
          <cell r="A3588">
            <v>12612112</v>
          </cell>
          <cell r="B3588" t="str">
            <v>U</v>
          </cell>
          <cell r="C3588" t="str">
            <v>BSN</v>
          </cell>
          <cell r="D3588" t="str">
            <v>NURS</v>
          </cell>
          <cell r="F3588" t="str">
            <v>HH</v>
          </cell>
          <cell r="G3588">
            <v>158</v>
          </cell>
          <cell r="H3588">
            <v>42721</v>
          </cell>
          <cell r="I3588">
            <v>201710</v>
          </cell>
        </row>
        <row r="3589">
          <cell r="A3589">
            <v>12612480</v>
          </cell>
          <cell r="B3589" t="str">
            <v>U</v>
          </cell>
          <cell r="C3589" t="str">
            <v>BA</v>
          </cell>
          <cell r="D3589" t="str">
            <v>GLBS</v>
          </cell>
          <cell r="F3589" t="str">
            <v>HM</v>
          </cell>
          <cell r="G3589">
            <v>193</v>
          </cell>
          <cell r="H3589">
            <v>44688</v>
          </cell>
          <cell r="I3589">
            <v>202220</v>
          </cell>
        </row>
        <row r="3590">
          <cell r="A3590">
            <v>12613392</v>
          </cell>
          <cell r="B3590" t="str">
            <v>G</v>
          </cell>
          <cell r="C3590" t="str">
            <v>MSN</v>
          </cell>
          <cell r="D3590" t="str">
            <v>FNPR</v>
          </cell>
          <cell r="F3590" t="str">
            <v>HH</v>
          </cell>
          <cell r="G3590">
            <v>48</v>
          </cell>
          <cell r="H3590">
            <v>41494</v>
          </cell>
          <cell r="I3590">
            <v>201340</v>
          </cell>
        </row>
        <row r="3591">
          <cell r="A3591">
            <v>12613843</v>
          </cell>
          <cell r="B3591" t="str">
            <v>U</v>
          </cell>
          <cell r="C3591" t="str">
            <v>BSDH</v>
          </cell>
          <cell r="D3591" t="str">
            <v>DNHY</v>
          </cell>
          <cell r="F3591" t="str">
            <v>HH</v>
          </cell>
          <cell r="G3591">
            <v>141</v>
          </cell>
          <cell r="H3591">
            <v>44317</v>
          </cell>
          <cell r="I3591">
            <v>202120</v>
          </cell>
        </row>
        <row r="3592">
          <cell r="A3592">
            <v>12613907</v>
          </cell>
          <cell r="B3592" t="str">
            <v>G</v>
          </cell>
          <cell r="C3592" t="str">
            <v>MS</v>
          </cell>
          <cell r="D3592" t="str">
            <v>BIOL</v>
          </cell>
          <cell r="F3592" t="str">
            <v>SM</v>
          </cell>
          <cell r="G3592">
            <v>30</v>
          </cell>
          <cell r="H3592">
            <v>42868</v>
          </cell>
          <cell r="I3592">
            <v>201720</v>
          </cell>
        </row>
        <row r="3593">
          <cell r="A3593">
            <v>12615283</v>
          </cell>
          <cell r="B3593" t="str">
            <v>U</v>
          </cell>
          <cell r="C3593" t="str">
            <v>BBA</v>
          </cell>
          <cell r="D3593" t="str">
            <v>FINC</v>
          </cell>
          <cell r="F3593" t="str">
            <v>BA</v>
          </cell>
          <cell r="G3593">
            <v>142</v>
          </cell>
          <cell r="H3593">
            <v>41986</v>
          </cell>
          <cell r="I3593">
            <v>201510</v>
          </cell>
        </row>
        <row r="3594">
          <cell r="A3594">
            <v>12615518</v>
          </cell>
          <cell r="B3594" t="str">
            <v>U</v>
          </cell>
          <cell r="C3594" t="str">
            <v>BSEP</v>
          </cell>
          <cell r="D3594" t="str">
            <v>EXPH</v>
          </cell>
          <cell r="F3594" t="str">
            <v>HH</v>
          </cell>
          <cell r="G3594">
            <v>127</v>
          </cell>
          <cell r="H3594">
            <v>42140</v>
          </cell>
          <cell r="I3594">
            <v>201520</v>
          </cell>
        </row>
        <row r="3595">
          <cell r="A3595">
            <v>12615707</v>
          </cell>
          <cell r="B3595" t="str">
            <v>U</v>
          </cell>
          <cell r="C3595" t="str">
            <v>BSN</v>
          </cell>
          <cell r="D3595" t="str">
            <v>NURS</v>
          </cell>
          <cell r="F3595" t="str">
            <v>HH</v>
          </cell>
          <cell r="G3595">
            <v>146</v>
          </cell>
          <cell r="H3595">
            <v>43967</v>
          </cell>
          <cell r="I3595">
            <v>202020</v>
          </cell>
        </row>
        <row r="3596">
          <cell r="A3596">
            <v>12616810</v>
          </cell>
          <cell r="B3596" t="str">
            <v>U</v>
          </cell>
          <cell r="C3596" t="str">
            <v>BSN</v>
          </cell>
          <cell r="D3596" t="str">
            <v>NURS</v>
          </cell>
          <cell r="F3596" t="str">
            <v>HH</v>
          </cell>
          <cell r="G3596">
            <v>122</v>
          </cell>
          <cell r="H3596">
            <v>43967</v>
          </cell>
          <cell r="I3596">
            <v>202020</v>
          </cell>
        </row>
        <row r="3597">
          <cell r="A3597">
            <v>12617000</v>
          </cell>
          <cell r="B3597" t="str">
            <v>U</v>
          </cell>
          <cell r="C3597" t="str">
            <v>BSN</v>
          </cell>
          <cell r="D3597" t="str">
            <v>NURS</v>
          </cell>
          <cell r="F3597" t="str">
            <v>HH</v>
          </cell>
          <cell r="G3597">
            <v>130</v>
          </cell>
          <cell r="H3597">
            <v>44688</v>
          </cell>
          <cell r="I3597">
            <v>202220</v>
          </cell>
        </row>
        <row r="3598">
          <cell r="A3598">
            <v>12617559</v>
          </cell>
          <cell r="B3598" t="str">
            <v>U</v>
          </cell>
          <cell r="C3598" t="str">
            <v>BSRS</v>
          </cell>
          <cell r="D3598" t="str">
            <v>RADS</v>
          </cell>
          <cell r="F3598" t="str">
            <v>HH</v>
          </cell>
          <cell r="G3598">
            <v>149</v>
          </cell>
          <cell r="H3598">
            <v>42957</v>
          </cell>
          <cell r="I3598">
            <v>201740</v>
          </cell>
        </row>
        <row r="3599">
          <cell r="A3599">
            <v>12617866</v>
          </cell>
          <cell r="B3599" t="str">
            <v>U</v>
          </cell>
          <cell r="C3599" t="str">
            <v>BBA</v>
          </cell>
          <cell r="D3599" t="str">
            <v>MKTG</v>
          </cell>
          <cell r="F3599" t="str">
            <v>BA</v>
          </cell>
          <cell r="G3599">
            <v>126</v>
          </cell>
          <cell r="H3599">
            <v>43232</v>
          </cell>
          <cell r="I3599">
            <v>201820</v>
          </cell>
        </row>
        <row r="3600">
          <cell r="A3600">
            <v>12618093</v>
          </cell>
          <cell r="B3600" t="str">
            <v>U</v>
          </cell>
          <cell r="C3600" t="str">
            <v>BSRC</v>
          </cell>
          <cell r="D3600" t="str">
            <v>RESP</v>
          </cell>
          <cell r="F3600" t="str">
            <v>HH</v>
          </cell>
          <cell r="G3600">
            <v>134</v>
          </cell>
          <cell r="H3600">
            <v>44905</v>
          </cell>
          <cell r="I3600">
            <v>202310</v>
          </cell>
        </row>
        <row r="3601">
          <cell r="A3601">
            <v>12618797</v>
          </cell>
          <cell r="B3601" t="str">
            <v>U</v>
          </cell>
          <cell r="C3601" t="str">
            <v>BA</v>
          </cell>
          <cell r="D3601" t="str">
            <v>MCOM</v>
          </cell>
          <cell r="F3601" t="str">
            <v>FA</v>
          </cell>
          <cell r="G3601">
            <v>135</v>
          </cell>
          <cell r="H3601">
            <v>44905</v>
          </cell>
          <cell r="I3601">
            <v>202310</v>
          </cell>
        </row>
        <row r="3602">
          <cell r="A3602">
            <v>12619260</v>
          </cell>
          <cell r="B3602" t="str">
            <v>U</v>
          </cell>
          <cell r="C3602" t="str">
            <v>BS</v>
          </cell>
          <cell r="D3602" t="str">
            <v>SOCL</v>
          </cell>
          <cell r="F3602" t="str">
            <v>HM</v>
          </cell>
          <cell r="G3602">
            <v>123</v>
          </cell>
          <cell r="H3602">
            <v>43232</v>
          </cell>
          <cell r="I3602">
            <v>201820</v>
          </cell>
        </row>
        <row r="3603">
          <cell r="A3603">
            <v>12620748</v>
          </cell>
          <cell r="B3603" t="str">
            <v>U</v>
          </cell>
          <cell r="C3603" t="str">
            <v>BSRC</v>
          </cell>
          <cell r="D3603" t="str">
            <v>RESP</v>
          </cell>
          <cell r="F3603" t="str">
            <v>HH</v>
          </cell>
          <cell r="G3603">
            <v>136</v>
          </cell>
          <cell r="H3603">
            <v>42222</v>
          </cell>
          <cell r="I3603">
            <v>201540</v>
          </cell>
        </row>
        <row r="3604">
          <cell r="A3604">
            <v>12621140</v>
          </cell>
          <cell r="B3604" t="str">
            <v>U</v>
          </cell>
          <cell r="C3604" t="str">
            <v>BSAT</v>
          </cell>
          <cell r="D3604" t="str">
            <v>ATRN</v>
          </cell>
          <cell r="F3604" t="str">
            <v>HH</v>
          </cell>
          <cell r="G3604">
            <v>126</v>
          </cell>
          <cell r="H3604">
            <v>44317</v>
          </cell>
          <cell r="I3604">
            <v>202120</v>
          </cell>
        </row>
        <row r="3605">
          <cell r="A3605">
            <v>12623897</v>
          </cell>
          <cell r="B3605" t="str">
            <v>G</v>
          </cell>
          <cell r="C3605" t="str">
            <v>MA</v>
          </cell>
          <cell r="D3605" t="str">
            <v>CLMH</v>
          </cell>
          <cell r="F3605" t="str">
            <v>ED</v>
          </cell>
          <cell r="G3605">
            <v>60</v>
          </cell>
          <cell r="H3605">
            <v>44049</v>
          </cell>
          <cell r="I3605">
            <v>202040</v>
          </cell>
        </row>
        <row r="3606">
          <cell r="A3606">
            <v>12624128</v>
          </cell>
          <cell r="B3606" t="str">
            <v>U</v>
          </cell>
          <cell r="C3606" t="str">
            <v>BM</v>
          </cell>
          <cell r="D3606" t="str">
            <v>MUSC</v>
          </cell>
          <cell r="F3606" t="str">
            <v>FA</v>
          </cell>
          <cell r="G3606">
            <v>144</v>
          </cell>
          <cell r="H3606">
            <v>44317</v>
          </cell>
          <cell r="I3606">
            <v>202120</v>
          </cell>
        </row>
        <row r="3607">
          <cell r="A3607">
            <v>12625060</v>
          </cell>
          <cell r="B3607" t="str">
            <v>U</v>
          </cell>
          <cell r="C3607" t="str">
            <v>BSN</v>
          </cell>
          <cell r="D3607" t="str">
            <v>NURS</v>
          </cell>
          <cell r="F3607" t="str">
            <v>HH</v>
          </cell>
          <cell r="G3607">
            <v>120</v>
          </cell>
          <cell r="H3607">
            <v>43232</v>
          </cell>
          <cell r="I3607">
            <v>201820</v>
          </cell>
        </row>
        <row r="3608">
          <cell r="A3608">
            <v>12628105</v>
          </cell>
          <cell r="B3608" t="str">
            <v>U</v>
          </cell>
          <cell r="C3608" t="str">
            <v>BSCJ</v>
          </cell>
          <cell r="D3608" t="str">
            <v>CRJU</v>
          </cell>
          <cell r="F3608" t="str">
            <v>HH</v>
          </cell>
          <cell r="G3608">
            <v>129</v>
          </cell>
          <cell r="H3608">
            <v>43596</v>
          </cell>
          <cell r="I3608">
            <v>201920</v>
          </cell>
        </row>
        <row r="3609">
          <cell r="A3609">
            <v>12630028</v>
          </cell>
          <cell r="B3609" t="str">
            <v>U</v>
          </cell>
          <cell r="C3609" t="str">
            <v>BSRT</v>
          </cell>
          <cell r="D3609" t="str">
            <v>RADT</v>
          </cell>
          <cell r="F3609" t="str">
            <v>HH</v>
          </cell>
          <cell r="G3609">
            <v>225</v>
          </cell>
          <cell r="H3609">
            <v>44317</v>
          </cell>
          <cell r="I3609">
            <v>202120</v>
          </cell>
        </row>
        <row r="3610">
          <cell r="A3610">
            <v>12630651</v>
          </cell>
          <cell r="B3610" t="str">
            <v>U</v>
          </cell>
          <cell r="C3610" t="str">
            <v>BA</v>
          </cell>
          <cell r="D3610" t="str">
            <v>HIST</v>
          </cell>
          <cell r="F3610" t="str">
            <v>HM</v>
          </cell>
          <cell r="G3610">
            <v>159</v>
          </cell>
          <cell r="H3610">
            <v>41622</v>
          </cell>
          <cell r="I3610">
            <v>201410</v>
          </cell>
        </row>
        <row r="3611">
          <cell r="A3611">
            <v>12630651</v>
          </cell>
          <cell r="B3611" t="str">
            <v>G</v>
          </cell>
          <cell r="C3611" t="str">
            <v>MA</v>
          </cell>
          <cell r="D3611" t="str">
            <v>HIST</v>
          </cell>
          <cell r="F3611" t="str">
            <v>HM</v>
          </cell>
          <cell r="G3611">
            <v>42</v>
          </cell>
          <cell r="H3611">
            <v>42868</v>
          </cell>
          <cell r="I3611">
            <v>201720</v>
          </cell>
        </row>
        <row r="3612">
          <cell r="A3612">
            <v>12631243</v>
          </cell>
          <cell r="B3612" t="str">
            <v>U</v>
          </cell>
          <cell r="C3612" t="str">
            <v>BS</v>
          </cell>
          <cell r="D3612" t="str">
            <v>BIOL</v>
          </cell>
          <cell r="F3612" t="str">
            <v>SM</v>
          </cell>
          <cell r="G3612">
            <v>124</v>
          </cell>
          <cell r="H3612">
            <v>42957</v>
          </cell>
          <cell r="I3612">
            <v>201740</v>
          </cell>
        </row>
        <row r="3613">
          <cell r="A3613">
            <v>12631251</v>
          </cell>
          <cell r="B3613" t="str">
            <v>U</v>
          </cell>
          <cell r="C3613" t="str">
            <v>BFA</v>
          </cell>
          <cell r="D3613" t="str">
            <v>ART</v>
          </cell>
          <cell r="F3613" t="str">
            <v>FA</v>
          </cell>
          <cell r="G3613">
            <v>133</v>
          </cell>
          <cell r="H3613">
            <v>43813</v>
          </cell>
          <cell r="I3613">
            <v>202010</v>
          </cell>
        </row>
        <row r="3614">
          <cell r="A3614">
            <v>12631391</v>
          </cell>
          <cell r="B3614" t="str">
            <v>U</v>
          </cell>
          <cell r="C3614" t="str">
            <v>BSIS</v>
          </cell>
          <cell r="D3614" t="str">
            <v>ECE6</v>
          </cell>
          <cell r="F3614" t="str">
            <v>ED</v>
          </cell>
          <cell r="G3614">
            <v>126</v>
          </cell>
          <cell r="H3614">
            <v>41622</v>
          </cell>
          <cell r="I3614">
            <v>201410</v>
          </cell>
        </row>
        <row r="3615">
          <cell r="A3615">
            <v>12631689</v>
          </cell>
          <cell r="B3615" t="str">
            <v>U</v>
          </cell>
          <cell r="C3615" t="str">
            <v>BSIS</v>
          </cell>
          <cell r="D3615" t="str">
            <v>ISOC</v>
          </cell>
          <cell r="F3615" t="str">
            <v>ED</v>
          </cell>
          <cell r="G3615">
            <v>137</v>
          </cell>
          <cell r="H3615">
            <v>44541</v>
          </cell>
          <cell r="I3615">
            <v>202210</v>
          </cell>
        </row>
        <row r="3616">
          <cell r="A3616">
            <v>12632003</v>
          </cell>
          <cell r="B3616" t="str">
            <v>U</v>
          </cell>
          <cell r="C3616" t="str">
            <v>BSRC</v>
          </cell>
          <cell r="D3616" t="str">
            <v>RESP</v>
          </cell>
          <cell r="F3616" t="str">
            <v>HH</v>
          </cell>
          <cell r="G3616">
            <v>173</v>
          </cell>
          <cell r="H3616">
            <v>44049</v>
          </cell>
          <cell r="I3616">
            <v>202040</v>
          </cell>
        </row>
        <row r="3617">
          <cell r="A3617">
            <v>12633448</v>
          </cell>
          <cell r="B3617" t="str">
            <v>U</v>
          </cell>
          <cell r="C3617" t="str">
            <v>BBA</v>
          </cell>
          <cell r="D3617" t="str">
            <v>FINC</v>
          </cell>
          <cell r="F3617" t="str">
            <v>BA</v>
          </cell>
          <cell r="G3617">
            <v>120</v>
          </cell>
          <cell r="H3617">
            <v>42140</v>
          </cell>
          <cell r="I3617">
            <v>201520</v>
          </cell>
        </row>
        <row r="3618">
          <cell r="A3618">
            <v>12635079</v>
          </cell>
          <cell r="B3618" t="str">
            <v>U</v>
          </cell>
          <cell r="C3618" t="str">
            <v>BSRT</v>
          </cell>
          <cell r="D3618" t="str">
            <v>RADT</v>
          </cell>
          <cell r="F3618" t="str">
            <v>HH</v>
          </cell>
          <cell r="G3618">
            <v>185</v>
          </cell>
          <cell r="H3618">
            <v>43596</v>
          </cell>
          <cell r="I3618">
            <v>201920</v>
          </cell>
        </row>
        <row r="3619">
          <cell r="A3619">
            <v>12636811</v>
          </cell>
          <cell r="B3619" t="str">
            <v>U</v>
          </cell>
          <cell r="C3619" t="str">
            <v>BSRC</v>
          </cell>
          <cell r="D3619" t="str">
            <v>RESP</v>
          </cell>
          <cell r="F3619" t="str">
            <v>HH</v>
          </cell>
          <cell r="G3619">
            <v>174</v>
          </cell>
          <cell r="H3619">
            <v>41405</v>
          </cell>
          <cell r="I3619">
            <v>201320</v>
          </cell>
        </row>
        <row r="3620">
          <cell r="A3620">
            <v>12639352</v>
          </cell>
          <cell r="B3620" t="str">
            <v>U</v>
          </cell>
          <cell r="C3620" t="str">
            <v>BAAS</v>
          </cell>
          <cell r="D3620" t="str">
            <v>BAAS</v>
          </cell>
          <cell r="F3620" t="str">
            <v>ED</v>
          </cell>
          <cell r="G3620">
            <v>136</v>
          </cell>
          <cell r="H3620">
            <v>43449</v>
          </cell>
          <cell r="I3620">
            <v>201910</v>
          </cell>
        </row>
        <row r="3621">
          <cell r="A3621">
            <v>12640080</v>
          </cell>
          <cell r="B3621" t="str">
            <v>U</v>
          </cell>
          <cell r="C3621" t="str">
            <v>BSRS</v>
          </cell>
          <cell r="D3621" t="str">
            <v>RADS</v>
          </cell>
          <cell r="F3621" t="str">
            <v>HH</v>
          </cell>
          <cell r="G3621">
            <v>155</v>
          </cell>
          <cell r="H3621">
            <v>43449</v>
          </cell>
          <cell r="I3621">
            <v>201910</v>
          </cell>
        </row>
        <row r="3622">
          <cell r="A3622">
            <v>12640518</v>
          </cell>
          <cell r="B3622" t="str">
            <v>U</v>
          </cell>
          <cell r="C3622" t="str">
            <v>BSIS</v>
          </cell>
          <cell r="D3622" t="str">
            <v>ECE6</v>
          </cell>
          <cell r="F3622" t="str">
            <v>ED</v>
          </cell>
          <cell r="G3622">
            <v>150</v>
          </cell>
          <cell r="H3622">
            <v>43596</v>
          </cell>
          <cell r="I3622">
            <v>201920</v>
          </cell>
        </row>
        <row r="3623">
          <cell r="A3623">
            <v>12640627</v>
          </cell>
          <cell r="B3623" t="str">
            <v>U</v>
          </cell>
          <cell r="C3623" t="str">
            <v>BAAS</v>
          </cell>
          <cell r="D3623" t="str">
            <v>BAAS</v>
          </cell>
          <cell r="F3623" t="str">
            <v>HM</v>
          </cell>
          <cell r="G3623">
            <v>140</v>
          </cell>
          <cell r="H3623">
            <v>41494</v>
          </cell>
          <cell r="I3623">
            <v>201340</v>
          </cell>
        </row>
        <row r="3624">
          <cell r="A3624">
            <v>12640817</v>
          </cell>
          <cell r="B3624" t="str">
            <v>U</v>
          </cell>
          <cell r="C3624" t="str">
            <v>BA</v>
          </cell>
          <cell r="D3624" t="str">
            <v>HIST</v>
          </cell>
          <cell r="F3624" t="str">
            <v>HM</v>
          </cell>
          <cell r="G3624">
            <v>145</v>
          </cell>
          <cell r="H3624">
            <v>43085</v>
          </cell>
          <cell r="I3624">
            <v>201810</v>
          </cell>
        </row>
        <row r="3625">
          <cell r="A3625">
            <v>12641551</v>
          </cell>
          <cell r="B3625" t="str">
            <v>G</v>
          </cell>
          <cell r="C3625" t="str">
            <v>MA</v>
          </cell>
          <cell r="D3625" t="str">
            <v>CLMH</v>
          </cell>
          <cell r="F3625" t="str">
            <v>ED</v>
          </cell>
          <cell r="G3625">
            <v>60</v>
          </cell>
          <cell r="H3625">
            <v>43685</v>
          </cell>
          <cell r="I3625">
            <v>201940</v>
          </cell>
        </row>
        <row r="3626">
          <cell r="A3626">
            <v>12643659</v>
          </cell>
          <cell r="B3626" t="str">
            <v>U</v>
          </cell>
          <cell r="C3626" t="str">
            <v>BAAS</v>
          </cell>
          <cell r="D3626" t="str">
            <v>BAAS</v>
          </cell>
          <cell r="F3626" t="str">
            <v>ED</v>
          </cell>
          <cell r="G3626">
            <v>128</v>
          </cell>
          <cell r="H3626">
            <v>43232</v>
          </cell>
          <cell r="I3626">
            <v>201820</v>
          </cell>
        </row>
        <row r="3627">
          <cell r="A3627">
            <v>12644803</v>
          </cell>
          <cell r="B3627" t="str">
            <v>U</v>
          </cell>
          <cell r="C3627" t="str">
            <v>AASR</v>
          </cell>
          <cell r="D3627" t="str">
            <v>RADG</v>
          </cell>
          <cell r="F3627" t="str">
            <v>HH</v>
          </cell>
          <cell r="G3627">
            <v>147</v>
          </cell>
          <cell r="H3627">
            <v>41405</v>
          </cell>
          <cell r="I3627">
            <v>201320</v>
          </cell>
        </row>
        <row r="3628">
          <cell r="A3628">
            <v>12644803</v>
          </cell>
          <cell r="B3628" t="str">
            <v>U</v>
          </cell>
          <cell r="C3628" t="str">
            <v>BSRS</v>
          </cell>
          <cell r="D3628" t="str">
            <v>RADS</v>
          </cell>
          <cell r="F3628" t="str">
            <v>HH</v>
          </cell>
          <cell r="G3628">
            <v>147</v>
          </cell>
          <cell r="H3628">
            <v>41986</v>
          </cell>
          <cell r="I3628">
            <v>201510</v>
          </cell>
        </row>
        <row r="3629">
          <cell r="A3629">
            <v>12644845</v>
          </cell>
          <cell r="B3629" t="str">
            <v>U</v>
          </cell>
          <cell r="C3629" t="str">
            <v>BSN</v>
          </cell>
          <cell r="D3629" t="str">
            <v>NURA</v>
          </cell>
          <cell r="F3629" t="str">
            <v>HH</v>
          </cell>
          <cell r="G3629">
            <v>235</v>
          </cell>
          <cell r="H3629">
            <v>44049</v>
          </cell>
          <cell r="I3629">
            <v>202040</v>
          </cell>
        </row>
        <row r="3630">
          <cell r="A3630">
            <v>12645073</v>
          </cell>
          <cell r="B3630" t="str">
            <v>U</v>
          </cell>
          <cell r="C3630" t="str">
            <v>BSW</v>
          </cell>
          <cell r="D3630" t="str">
            <v>SOWK</v>
          </cell>
          <cell r="F3630" t="str">
            <v>HH</v>
          </cell>
          <cell r="G3630">
            <v>132</v>
          </cell>
          <cell r="H3630">
            <v>44905</v>
          </cell>
          <cell r="I3630">
            <v>202310</v>
          </cell>
        </row>
        <row r="3631">
          <cell r="A3631">
            <v>12645547</v>
          </cell>
          <cell r="B3631" t="str">
            <v>U</v>
          </cell>
          <cell r="C3631" t="str">
            <v>BSEP</v>
          </cell>
          <cell r="D3631" t="str">
            <v>EXPH</v>
          </cell>
          <cell r="F3631" t="str">
            <v>HH</v>
          </cell>
          <cell r="G3631">
            <v>170</v>
          </cell>
          <cell r="H3631">
            <v>43596</v>
          </cell>
          <cell r="I3631">
            <v>201920</v>
          </cell>
        </row>
        <row r="3632">
          <cell r="A3632">
            <v>12646241</v>
          </cell>
          <cell r="B3632" t="str">
            <v>U</v>
          </cell>
          <cell r="C3632" t="str">
            <v>AASR</v>
          </cell>
          <cell r="D3632" t="str">
            <v>RADG</v>
          </cell>
          <cell r="F3632" t="str">
            <v>HH</v>
          </cell>
          <cell r="G3632">
            <v>136</v>
          </cell>
          <cell r="H3632">
            <v>42140</v>
          </cell>
          <cell r="I3632">
            <v>201520</v>
          </cell>
        </row>
        <row r="3633">
          <cell r="A3633">
            <v>12646445</v>
          </cell>
          <cell r="B3633" t="str">
            <v>U</v>
          </cell>
          <cell r="C3633" t="str">
            <v>BSIS</v>
          </cell>
          <cell r="D3633" t="str">
            <v>SPED</v>
          </cell>
          <cell r="F3633" t="str">
            <v>ED</v>
          </cell>
          <cell r="G3633">
            <v>131</v>
          </cell>
          <cell r="H3633">
            <v>42721</v>
          </cell>
          <cell r="I3633">
            <v>201710</v>
          </cell>
        </row>
        <row r="3634">
          <cell r="A3634">
            <v>12647131</v>
          </cell>
          <cell r="B3634" t="str">
            <v>U</v>
          </cell>
          <cell r="C3634" t="str">
            <v>BAAS</v>
          </cell>
          <cell r="D3634" t="str">
            <v>BAAS</v>
          </cell>
          <cell r="F3634" t="str">
            <v>HM</v>
          </cell>
          <cell r="G3634">
            <v>122</v>
          </cell>
          <cell r="H3634">
            <v>41769</v>
          </cell>
          <cell r="I3634">
            <v>201420</v>
          </cell>
        </row>
        <row r="3635">
          <cell r="A3635">
            <v>12647630</v>
          </cell>
          <cell r="B3635" t="str">
            <v>G</v>
          </cell>
          <cell r="C3635" t="str">
            <v>MS</v>
          </cell>
          <cell r="D3635" t="str">
            <v>CMPS</v>
          </cell>
          <cell r="F3635" t="str">
            <v>SM</v>
          </cell>
          <cell r="G3635">
            <v>40</v>
          </cell>
          <cell r="H3635">
            <v>42350</v>
          </cell>
          <cell r="I3635">
            <v>201610</v>
          </cell>
        </row>
        <row r="3636">
          <cell r="A3636">
            <v>12648153</v>
          </cell>
          <cell r="B3636" t="str">
            <v>U</v>
          </cell>
          <cell r="C3636" t="str">
            <v>BSN</v>
          </cell>
          <cell r="D3636" t="str">
            <v>NURN</v>
          </cell>
          <cell r="F3636" t="str">
            <v>HH</v>
          </cell>
          <cell r="G3636">
            <v>131</v>
          </cell>
          <cell r="H3636">
            <v>44177</v>
          </cell>
          <cell r="I3636">
            <v>202110</v>
          </cell>
        </row>
        <row r="3637">
          <cell r="A3637">
            <v>12648331</v>
          </cell>
          <cell r="B3637" t="str">
            <v>U</v>
          </cell>
          <cell r="C3637" t="str">
            <v>BSRC</v>
          </cell>
          <cell r="D3637" t="str">
            <v>RESP</v>
          </cell>
          <cell r="F3637" t="str">
            <v>HH</v>
          </cell>
          <cell r="G3637">
            <v>138</v>
          </cell>
          <cell r="H3637">
            <v>42957</v>
          </cell>
          <cell r="I3637">
            <v>201740</v>
          </cell>
        </row>
        <row r="3638">
          <cell r="A3638">
            <v>12649860</v>
          </cell>
          <cell r="B3638" t="str">
            <v>U</v>
          </cell>
          <cell r="C3638" t="str">
            <v>BSRS</v>
          </cell>
          <cell r="D3638" t="str">
            <v>RADS</v>
          </cell>
          <cell r="F3638" t="str">
            <v>HH</v>
          </cell>
          <cell r="G3638">
            <v>174</v>
          </cell>
          <cell r="H3638">
            <v>43232</v>
          </cell>
          <cell r="I3638">
            <v>201820</v>
          </cell>
        </row>
        <row r="3639">
          <cell r="A3639">
            <v>12650542</v>
          </cell>
          <cell r="B3639" t="str">
            <v>U</v>
          </cell>
          <cell r="C3639" t="str">
            <v>AASR</v>
          </cell>
          <cell r="D3639" t="str">
            <v>RADG</v>
          </cell>
          <cell r="F3639" t="str">
            <v>HH</v>
          </cell>
          <cell r="G3639">
            <v>145</v>
          </cell>
          <cell r="H3639">
            <v>42140</v>
          </cell>
          <cell r="I3639">
            <v>201520</v>
          </cell>
        </row>
        <row r="3640">
          <cell r="A3640">
            <v>12650542</v>
          </cell>
          <cell r="B3640" t="str">
            <v>U</v>
          </cell>
          <cell r="C3640" t="str">
            <v>BSRS</v>
          </cell>
          <cell r="D3640" t="str">
            <v>RADS</v>
          </cell>
          <cell r="F3640" t="str">
            <v>HH</v>
          </cell>
          <cell r="G3640">
            <v>145</v>
          </cell>
          <cell r="H3640">
            <v>42350</v>
          </cell>
          <cell r="I3640">
            <v>201610</v>
          </cell>
        </row>
        <row r="3641">
          <cell r="A3641">
            <v>12651271</v>
          </cell>
          <cell r="B3641" t="str">
            <v>U</v>
          </cell>
          <cell r="C3641" t="str">
            <v>BSDH</v>
          </cell>
          <cell r="D3641" t="str">
            <v>DNHY</v>
          </cell>
          <cell r="F3641" t="str">
            <v>HH</v>
          </cell>
          <cell r="G3641">
            <v>191</v>
          </cell>
          <cell r="H3641">
            <v>43596</v>
          </cell>
          <cell r="I3641">
            <v>201920</v>
          </cell>
        </row>
        <row r="3642">
          <cell r="A3642">
            <v>12651357</v>
          </cell>
          <cell r="B3642" t="str">
            <v>U</v>
          </cell>
          <cell r="C3642" t="str">
            <v>BSN</v>
          </cell>
          <cell r="D3642" t="str">
            <v>NURS</v>
          </cell>
          <cell r="F3642" t="str">
            <v>HH</v>
          </cell>
          <cell r="G3642">
            <v>226</v>
          </cell>
          <cell r="H3642">
            <v>41622</v>
          </cell>
          <cell r="I3642">
            <v>201410</v>
          </cell>
        </row>
        <row r="3643">
          <cell r="A3643">
            <v>12652498</v>
          </cell>
          <cell r="B3643" t="str">
            <v>U</v>
          </cell>
          <cell r="C3643" t="str">
            <v>BAAS</v>
          </cell>
          <cell r="D3643" t="str">
            <v>BAAS</v>
          </cell>
          <cell r="F3643" t="str">
            <v>ED</v>
          </cell>
          <cell r="G3643">
            <v>124</v>
          </cell>
          <cell r="H3643">
            <v>42504</v>
          </cell>
          <cell r="I3643">
            <v>201620</v>
          </cell>
        </row>
        <row r="3644">
          <cell r="A3644">
            <v>12652574</v>
          </cell>
          <cell r="B3644" t="str">
            <v>G</v>
          </cell>
          <cell r="C3644" t="str">
            <v>MSN</v>
          </cell>
          <cell r="D3644" t="str">
            <v>PNUR</v>
          </cell>
          <cell r="F3644" t="str">
            <v>HH</v>
          </cell>
          <cell r="G3644">
            <v>46</v>
          </cell>
          <cell r="H3644">
            <v>42593</v>
          </cell>
          <cell r="I3644">
            <v>201640</v>
          </cell>
        </row>
        <row r="3645">
          <cell r="A3645">
            <v>12653435</v>
          </cell>
          <cell r="B3645" t="str">
            <v>U</v>
          </cell>
          <cell r="C3645" t="str">
            <v>BSRT</v>
          </cell>
          <cell r="D3645" t="str">
            <v>RADT</v>
          </cell>
          <cell r="F3645" t="str">
            <v>HH</v>
          </cell>
          <cell r="G3645">
            <v>124</v>
          </cell>
          <cell r="H3645">
            <v>43596</v>
          </cell>
          <cell r="I3645">
            <v>201920</v>
          </cell>
        </row>
        <row r="3646">
          <cell r="A3646">
            <v>12653437</v>
          </cell>
          <cell r="B3646" t="str">
            <v>U</v>
          </cell>
          <cell r="C3646" t="str">
            <v>BSCJ</v>
          </cell>
          <cell r="D3646" t="str">
            <v>CRJU</v>
          </cell>
          <cell r="F3646" t="str">
            <v>HH</v>
          </cell>
          <cell r="G3646">
            <v>155.5</v>
          </cell>
          <cell r="H3646">
            <v>43449</v>
          </cell>
          <cell r="I3646">
            <v>201910</v>
          </cell>
        </row>
        <row r="3647">
          <cell r="A3647">
            <v>12653740</v>
          </cell>
          <cell r="B3647" t="str">
            <v>U</v>
          </cell>
          <cell r="C3647" t="str">
            <v>BBA</v>
          </cell>
          <cell r="D3647" t="str">
            <v>FINC</v>
          </cell>
          <cell r="F3647" t="str">
            <v>BA</v>
          </cell>
          <cell r="G3647">
            <v>134</v>
          </cell>
          <cell r="H3647">
            <v>44317</v>
          </cell>
          <cell r="I3647">
            <v>202120</v>
          </cell>
        </row>
        <row r="3648">
          <cell r="A3648">
            <v>12656023</v>
          </cell>
          <cell r="B3648" t="str">
            <v>U</v>
          </cell>
          <cell r="C3648" t="str">
            <v>BBA</v>
          </cell>
          <cell r="D3648" t="str">
            <v>MGMT</v>
          </cell>
          <cell r="F3648" t="str">
            <v>BA</v>
          </cell>
          <cell r="G3648">
            <v>123</v>
          </cell>
          <cell r="H3648">
            <v>42504</v>
          </cell>
          <cell r="I3648">
            <v>201620</v>
          </cell>
        </row>
        <row r="3649">
          <cell r="A3649">
            <v>12657289</v>
          </cell>
          <cell r="B3649" t="str">
            <v>U</v>
          </cell>
          <cell r="C3649" t="str">
            <v>BSRC</v>
          </cell>
          <cell r="D3649" t="str">
            <v>RESP</v>
          </cell>
          <cell r="F3649" t="str">
            <v>HH</v>
          </cell>
          <cell r="G3649">
            <v>155</v>
          </cell>
          <cell r="H3649">
            <v>43232</v>
          </cell>
          <cell r="I3649">
            <v>201820</v>
          </cell>
        </row>
        <row r="3650">
          <cell r="A3650">
            <v>12657784</v>
          </cell>
          <cell r="B3650" t="str">
            <v>U</v>
          </cell>
          <cell r="C3650" t="str">
            <v>BSW</v>
          </cell>
          <cell r="D3650" t="str">
            <v>SOWK</v>
          </cell>
          <cell r="F3650" t="str">
            <v>HH</v>
          </cell>
          <cell r="G3650">
            <v>140</v>
          </cell>
          <cell r="H3650">
            <v>44688</v>
          </cell>
          <cell r="I3650">
            <v>202220</v>
          </cell>
        </row>
        <row r="3651">
          <cell r="A3651">
            <v>12660268</v>
          </cell>
          <cell r="B3651" t="str">
            <v>G</v>
          </cell>
          <cell r="C3651" t="str">
            <v>MED</v>
          </cell>
          <cell r="D3651" t="str">
            <v>EDLE</v>
          </cell>
          <cell r="F3651" t="str">
            <v>ED</v>
          </cell>
          <cell r="G3651">
            <v>42</v>
          </cell>
          <cell r="H3651">
            <v>43596</v>
          </cell>
          <cell r="I3651">
            <v>201920</v>
          </cell>
        </row>
        <row r="3652">
          <cell r="A3652">
            <v>12660801</v>
          </cell>
          <cell r="B3652" t="str">
            <v>U</v>
          </cell>
          <cell r="C3652" t="str">
            <v>BSN</v>
          </cell>
          <cell r="D3652" t="str">
            <v>NURS</v>
          </cell>
          <cell r="F3652" t="str">
            <v>HH</v>
          </cell>
          <cell r="G3652">
            <v>150</v>
          </cell>
          <cell r="H3652">
            <v>41986</v>
          </cell>
          <cell r="I3652">
            <v>201510</v>
          </cell>
        </row>
        <row r="3653">
          <cell r="A3653">
            <v>12661142</v>
          </cell>
          <cell r="B3653" t="str">
            <v>U</v>
          </cell>
          <cell r="C3653" t="str">
            <v>BA</v>
          </cell>
          <cell r="D3653" t="str">
            <v>ENGL</v>
          </cell>
          <cell r="F3653" t="str">
            <v>HM</v>
          </cell>
          <cell r="G3653">
            <v>136</v>
          </cell>
          <cell r="H3653">
            <v>42140</v>
          </cell>
          <cell r="I3653">
            <v>201520</v>
          </cell>
        </row>
        <row r="3654">
          <cell r="A3654">
            <v>12661142</v>
          </cell>
          <cell r="B3654" t="str">
            <v>G</v>
          </cell>
          <cell r="C3654" t="str">
            <v>MED</v>
          </cell>
          <cell r="D3654" t="str">
            <v>EDLE</v>
          </cell>
          <cell r="F3654" t="str">
            <v>ED</v>
          </cell>
          <cell r="G3654">
            <v>36</v>
          </cell>
          <cell r="H3654">
            <v>43085</v>
          </cell>
          <cell r="I3654">
            <v>201810</v>
          </cell>
        </row>
        <row r="3655">
          <cell r="A3655">
            <v>12661290</v>
          </cell>
          <cell r="B3655" t="str">
            <v>U</v>
          </cell>
          <cell r="C3655" t="str">
            <v>BSRS</v>
          </cell>
          <cell r="D3655" t="str">
            <v>RADS</v>
          </cell>
          <cell r="F3655" t="str">
            <v>HH</v>
          </cell>
          <cell r="G3655">
            <v>137</v>
          </cell>
          <cell r="H3655">
            <v>43449</v>
          </cell>
          <cell r="I3655">
            <v>201910</v>
          </cell>
        </row>
        <row r="3656">
          <cell r="A3656">
            <v>12661624</v>
          </cell>
          <cell r="B3656" t="str">
            <v>U</v>
          </cell>
          <cell r="C3656" t="str">
            <v>BS</v>
          </cell>
          <cell r="D3656" t="str">
            <v>BIOL</v>
          </cell>
          <cell r="F3656" t="str">
            <v>SM</v>
          </cell>
          <cell r="G3656">
            <v>121</v>
          </cell>
          <cell r="H3656">
            <v>42350</v>
          </cell>
          <cell r="I3656">
            <v>201610</v>
          </cell>
        </row>
        <row r="3657">
          <cell r="A3657">
            <v>12662553</v>
          </cell>
          <cell r="B3657" t="str">
            <v>U</v>
          </cell>
          <cell r="C3657" t="str">
            <v>BSDH</v>
          </cell>
          <cell r="D3657" t="str">
            <v>DNHY</v>
          </cell>
          <cell r="F3657" t="str">
            <v>HH</v>
          </cell>
          <cell r="G3657">
            <v>129</v>
          </cell>
          <cell r="H3657">
            <v>42504</v>
          </cell>
          <cell r="I3657">
            <v>201620</v>
          </cell>
        </row>
        <row r="3658">
          <cell r="A3658">
            <v>12663513</v>
          </cell>
          <cell r="B3658" t="str">
            <v>U</v>
          </cell>
          <cell r="C3658" t="str">
            <v>BSRC</v>
          </cell>
          <cell r="D3658" t="str">
            <v>RESP</v>
          </cell>
          <cell r="F3658" t="str">
            <v>HH</v>
          </cell>
          <cell r="G3658">
            <v>140</v>
          </cell>
          <cell r="H3658">
            <v>44688</v>
          </cell>
          <cell r="I3658">
            <v>202220</v>
          </cell>
        </row>
        <row r="3659">
          <cell r="A3659">
            <v>12663640</v>
          </cell>
          <cell r="B3659" t="str">
            <v>U</v>
          </cell>
          <cell r="C3659" t="str">
            <v>BSDH</v>
          </cell>
          <cell r="D3659" t="str">
            <v>DNHY</v>
          </cell>
          <cell r="F3659" t="str">
            <v>HH</v>
          </cell>
          <cell r="G3659">
            <v>128</v>
          </cell>
          <cell r="H3659">
            <v>43232</v>
          </cell>
          <cell r="I3659">
            <v>201820</v>
          </cell>
        </row>
        <row r="3660">
          <cell r="A3660">
            <v>12663788</v>
          </cell>
          <cell r="B3660" t="str">
            <v>U</v>
          </cell>
          <cell r="C3660" t="str">
            <v>BAAS</v>
          </cell>
          <cell r="D3660" t="str">
            <v>BAAS</v>
          </cell>
          <cell r="F3660" t="str">
            <v>ED</v>
          </cell>
          <cell r="G3660">
            <v>122</v>
          </cell>
          <cell r="H3660">
            <v>42350</v>
          </cell>
          <cell r="I3660">
            <v>201610</v>
          </cell>
        </row>
        <row r="3661">
          <cell r="A3661">
            <v>12663868</v>
          </cell>
          <cell r="B3661" t="str">
            <v>U</v>
          </cell>
          <cell r="C3661" t="str">
            <v>BS</v>
          </cell>
          <cell r="D3661" t="str">
            <v>BIOL</v>
          </cell>
          <cell r="F3661" t="str">
            <v>SE</v>
          </cell>
          <cell r="G3661">
            <v>152</v>
          </cell>
          <cell r="H3661">
            <v>44317</v>
          </cell>
          <cell r="I3661">
            <v>202120</v>
          </cell>
        </row>
        <row r="3662">
          <cell r="A3662">
            <v>12664380</v>
          </cell>
          <cell r="B3662" t="str">
            <v>U</v>
          </cell>
          <cell r="C3662" t="str">
            <v>BBA</v>
          </cell>
          <cell r="D3662" t="str">
            <v>MGMT</v>
          </cell>
          <cell r="F3662" t="str">
            <v>BA</v>
          </cell>
          <cell r="G3662">
            <v>165</v>
          </cell>
          <cell r="H3662">
            <v>44688</v>
          </cell>
          <cell r="I3662">
            <v>202220</v>
          </cell>
        </row>
        <row r="3663">
          <cell r="A3663">
            <v>12664706</v>
          </cell>
          <cell r="B3663" t="str">
            <v>G</v>
          </cell>
          <cell r="C3663" t="str">
            <v>MSN</v>
          </cell>
          <cell r="D3663" t="str">
            <v>FNPR</v>
          </cell>
          <cell r="F3663" t="str">
            <v>HH</v>
          </cell>
          <cell r="G3663">
            <v>48</v>
          </cell>
          <cell r="H3663">
            <v>43321</v>
          </cell>
          <cell r="I3663">
            <v>201840</v>
          </cell>
        </row>
        <row r="3664">
          <cell r="A3664">
            <v>12665027</v>
          </cell>
          <cell r="B3664" t="str">
            <v>U</v>
          </cell>
          <cell r="C3664" t="str">
            <v>BSRC</v>
          </cell>
          <cell r="D3664" t="str">
            <v>RESP</v>
          </cell>
          <cell r="F3664" t="str">
            <v>HH</v>
          </cell>
          <cell r="G3664">
            <v>143</v>
          </cell>
          <cell r="H3664">
            <v>42504</v>
          </cell>
          <cell r="I3664">
            <v>201620</v>
          </cell>
        </row>
        <row r="3665">
          <cell r="A3665">
            <v>12665415</v>
          </cell>
          <cell r="B3665" t="str">
            <v>U</v>
          </cell>
          <cell r="C3665" t="str">
            <v>BSIS</v>
          </cell>
          <cell r="D3665" t="str">
            <v>ECE6</v>
          </cell>
          <cell r="F3665" t="str">
            <v>ED</v>
          </cell>
          <cell r="G3665">
            <v>191</v>
          </cell>
          <cell r="H3665">
            <v>41258</v>
          </cell>
          <cell r="I3665">
            <v>201310</v>
          </cell>
        </row>
        <row r="3666">
          <cell r="A3666">
            <v>12665415</v>
          </cell>
          <cell r="B3666" t="str">
            <v>U</v>
          </cell>
          <cell r="C3666" t="str">
            <v>BBA</v>
          </cell>
          <cell r="D3666" t="str">
            <v>MGMT</v>
          </cell>
          <cell r="F3666" t="str">
            <v>BA</v>
          </cell>
          <cell r="G3666">
            <v>191</v>
          </cell>
          <cell r="H3666">
            <v>42868</v>
          </cell>
          <cell r="I3666">
            <v>201720</v>
          </cell>
        </row>
        <row r="3667">
          <cell r="A3667">
            <v>12665601</v>
          </cell>
          <cell r="B3667" t="str">
            <v>U</v>
          </cell>
          <cell r="C3667" t="str">
            <v>BSRS</v>
          </cell>
          <cell r="D3667" t="str">
            <v>RADS</v>
          </cell>
          <cell r="F3667" t="str">
            <v>HH</v>
          </cell>
          <cell r="G3667">
            <v>137</v>
          </cell>
          <cell r="H3667">
            <v>43596</v>
          </cell>
          <cell r="I3667">
            <v>201920</v>
          </cell>
        </row>
        <row r="3668">
          <cell r="A3668">
            <v>12666412</v>
          </cell>
          <cell r="B3668" t="str">
            <v>G</v>
          </cell>
          <cell r="C3668" t="str">
            <v>MED</v>
          </cell>
          <cell r="D3668" t="str">
            <v>SPAD</v>
          </cell>
          <cell r="F3668" t="str">
            <v>ED</v>
          </cell>
          <cell r="G3668">
            <v>36</v>
          </cell>
          <cell r="H3668">
            <v>44777</v>
          </cell>
          <cell r="I3668">
            <v>202240</v>
          </cell>
        </row>
        <row r="3669">
          <cell r="A3669">
            <v>12666510</v>
          </cell>
          <cell r="B3669" t="str">
            <v>G</v>
          </cell>
          <cell r="C3669" t="str">
            <v>MSN</v>
          </cell>
          <cell r="D3669" t="str">
            <v>FNPR</v>
          </cell>
          <cell r="F3669" t="str">
            <v>HH</v>
          </cell>
          <cell r="G3669">
            <v>48</v>
          </cell>
          <cell r="H3669">
            <v>41858</v>
          </cell>
          <cell r="I3669">
            <v>201440</v>
          </cell>
        </row>
        <row r="3670">
          <cell r="A3670">
            <v>12667251</v>
          </cell>
          <cell r="B3670" t="str">
            <v>U</v>
          </cell>
          <cell r="C3670" t="str">
            <v>BSN</v>
          </cell>
          <cell r="D3670" t="str">
            <v>NURA</v>
          </cell>
          <cell r="F3670" t="str">
            <v>HH</v>
          </cell>
          <cell r="G3670">
            <v>199</v>
          </cell>
          <cell r="H3670">
            <v>43321</v>
          </cell>
          <cell r="I3670">
            <v>201840</v>
          </cell>
        </row>
        <row r="3671">
          <cell r="A3671">
            <v>12667647</v>
          </cell>
          <cell r="B3671" t="str">
            <v>U</v>
          </cell>
          <cell r="C3671" t="str">
            <v>BSRS</v>
          </cell>
          <cell r="D3671" t="str">
            <v>RADS</v>
          </cell>
          <cell r="F3671" t="str">
            <v>HH</v>
          </cell>
          <cell r="G3671">
            <v>161</v>
          </cell>
          <cell r="H3671">
            <v>42868</v>
          </cell>
          <cell r="I3671">
            <v>201720</v>
          </cell>
        </row>
        <row r="3672">
          <cell r="A3672">
            <v>12667799</v>
          </cell>
          <cell r="B3672" t="str">
            <v>U</v>
          </cell>
          <cell r="C3672" t="str">
            <v>BSIS</v>
          </cell>
          <cell r="D3672" t="str">
            <v>ECE6</v>
          </cell>
          <cell r="F3672" t="str">
            <v>ED</v>
          </cell>
          <cell r="G3672">
            <v>129</v>
          </cell>
          <cell r="H3672">
            <v>42140</v>
          </cell>
          <cell r="I3672">
            <v>201520</v>
          </cell>
        </row>
        <row r="3673">
          <cell r="A3673">
            <v>12670028</v>
          </cell>
          <cell r="B3673" t="str">
            <v>U</v>
          </cell>
          <cell r="C3673" t="str">
            <v>BAAS</v>
          </cell>
          <cell r="D3673" t="str">
            <v>BAAS</v>
          </cell>
          <cell r="F3673" t="str">
            <v>ED</v>
          </cell>
          <cell r="G3673">
            <v>129</v>
          </cell>
          <cell r="H3673">
            <v>44049</v>
          </cell>
          <cell r="I3673">
            <v>202040</v>
          </cell>
        </row>
        <row r="3674">
          <cell r="A3674">
            <v>12670565</v>
          </cell>
          <cell r="B3674" t="str">
            <v>U</v>
          </cell>
          <cell r="C3674" t="str">
            <v>BSRS</v>
          </cell>
          <cell r="D3674" t="str">
            <v>RADS</v>
          </cell>
          <cell r="F3674" t="str">
            <v>HH</v>
          </cell>
          <cell r="G3674">
            <v>147</v>
          </cell>
          <cell r="H3674">
            <v>44541</v>
          </cell>
          <cell r="I3674">
            <v>202210</v>
          </cell>
        </row>
        <row r="3675">
          <cell r="A3675">
            <v>12670587</v>
          </cell>
          <cell r="B3675" t="str">
            <v>G</v>
          </cell>
          <cell r="C3675" t="str">
            <v>MED</v>
          </cell>
          <cell r="D3675" t="str">
            <v>SPAD</v>
          </cell>
          <cell r="F3675" t="str">
            <v>ED</v>
          </cell>
          <cell r="G3675">
            <v>36</v>
          </cell>
          <cell r="H3675">
            <v>44177</v>
          </cell>
          <cell r="I3675">
            <v>202110</v>
          </cell>
        </row>
        <row r="3676">
          <cell r="A3676">
            <v>12670687</v>
          </cell>
          <cell r="B3676" t="str">
            <v>U</v>
          </cell>
          <cell r="C3676" t="str">
            <v>BA</v>
          </cell>
          <cell r="D3676" t="str">
            <v>MCOM</v>
          </cell>
          <cell r="F3676" t="str">
            <v>FA</v>
          </cell>
          <cell r="G3676">
            <v>141</v>
          </cell>
          <cell r="H3676">
            <v>42868</v>
          </cell>
          <cell r="I3676">
            <v>201720</v>
          </cell>
        </row>
        <row r="3677">
          <cell r="A3677">
            <v>12671147</v>
          </cell>
          <cell r="B3677" t="str">
            <v>U</v>
          </cell>
          <cell r="C3677" t="str">
            <v>BSN</v>
          </cell>
          <cell r="D3677" t="str">
            <v>NURN</v>
          </cell>
          <cell r="F3677" t="str">
            <v>HH</v>
          </cell>
          <cell r="G3677">
            <v>131</v>
          </cell>
          <cell r="H3677">
            <v>44177</v>
          </cell>
          <cell r="I3677">
            <v>202110</v>
          </cell>
        </row>
        <row r="3678">
          <cell r="A3678">
            <v>12671271</v>
          </cell>
          <cell r="B3678" t="str">
            <v>U</v>
          </cell>
          <cell r="C3678" t="str">
            <v>BBA</v>
          </cell>
          <cell r="D3678" t="str">
            <v>MKTG</v>
          </cell>
          <cell r="F3678" t="str">
            <v>BA</v>
          </cell>
          <cell r="G3678">
            <v>143</v>
          </cell>
          <cell r="H3678">
            <v>42350</v>
          </cell>
          <cell r="I3678">
            <v>201610</v>
          </cell>
        </row>
        <row r="3679">
          <cell r="A3679">
            <v>12671403</v>
          </cell>
          <cell r="B3679" t="str">
            <v>U</v>
          </cell>
          <cell r="C3679" t="str">
            <v>BS</v>
          </cell>
          <cell r="D3679" t="str">
            <v>SOCL</v>
          </cell>
          <cell r="F3679" t="str">
            <v>HM</v>
          </cell>
          <cell r="G3679">
            <v>120</v>
          </cell>
          <cell r="H3679">
            <v>43813</v>
          </cell>
          <cell r="I3679">
            <v>202010</v>
          </cell>
        </row>
        <row r="3680">
          <cell r="A3680">
            <v>12673142</v>
          </cell>
          <cell r="B3680" t="str">
            <v>U</v>
          </cell>
          <cell r="C3680" t="str">
            <v>BA</v>
          </cell>
          <cell r="D3680" t="str">
            <v>MCOM</v>
          </cell>
          <cell r="F3680" t="str">
            <v>FA</v>
          </cell>
          <cell r="G3680">
            <v>157</v>
          </cell>
          <cell r="H3680">
            <v>44177</v>
          </cell>
          <cell r="I3680">
            <v>202110</v>
          </cell>
        </row>
        <row r="3681">
          <cell r="A3681">
            <v>12673290</v>
          </cell>
          <cell r="B3681" t="str">
            <v>U</v>
          </cell>
          <cell r="C3681" t="str">
            <v>BSEP</v>
          </cell>
          <cell r="D3681" t="str">
            <v>EXPH</v>
          </cell>
          <cell r="F3681" t="str">
            <v>HH</v>
          </cell>
          <cell r="G3681">
            <v>129</v>
          </cell>
          <cell r="H3681">
            <v>43085</v>
          </cell>
          <cell r="I3681">
            <v>201810</v>
          </cell>
        </row>
        <row r="3682">
          <cell r="A3682">
            <v>12673973</v>
          </cell>
          <cell r="B3682" t="str">
            <v>U</v>
          </cell>
          <cell r="C3682" t="str">
            <v>BSN</v>
          </cell>
          <cell r="D3682" t="str">
            <v>NURS</v>
          </cell>
          <cell r="F3682" t="str">
            <v>HH</v>
          </cell>
          <cell r="G3682">
            <v>138</v>
          </cell>
          <cell r="H3682">
            <v>41258</v>
          </cell>
          <cell r="I3682">
            <v>201310</v>
          </cell>
        </row>
        <row r="3683">
          <cell r="A3683">
            <v>12676763</v>
          </cell>
          <cell r="B3683" t="str">
            <v>U</v>
          </cell>
          <cell r="C3683" t="str">
            <v>BA</v>
          </cell>
          <cell r="D3683" t="str">
            <v>MCOM</v>
          </cell>
          <cell r="F3683" t="str">
            <v>FA</v>
          </cell>
          <cell r="G3683">
            <v>123</v>
          </cell>
          <cell r="H3683">
            <v>41405</v>
          </cell>
          <cell r="I3683">
            <v>201320</v>
          </cell>
        </row>
        <row r="3684">
          <cell r="A3684">
            <v>12678070</v>
          </cell>
          <cell r="B3684" t="str">
            <v>U</v>
          </cell>
          <cell r="C3684" t="str">
            <v>BM</v>
          </cell>
          <cell r="D3684" t="str">
            <v>MUSC</v>
          </cell>
          <cell r="F3684" t="str">
            <v>FA</v>
          </cell>
          <cell r="G3684">
            <v>151</v>
          </cell>
          <cell r="H3684">
            <v>44317</v>
          </cell>
          <cell r="I3684">
            <v>202120</v>
          </cell>
        </row>
        <row r="3685">
          <cell r="A3685">
            <v>12679469</v>
          </cell>
          <cell r="B3685" t="str">
            <v>U</v>
          </cell>
          <cell r="C3685" t="str">
            <v>BS</v>
          </cell>
          <cell r="D3685" t="str">
            <v>PSYC</v>
          </cell>
          <cell r="F3685" t="str">
            <v>HM</v>
          </cell>
          <cell r="G3685">
            <v>151</v>
          </cell>
          <cell r="H3685">
            <v>41494</v>
          </cell>
          <cell r="I3685">
            <v>201340</v>
          </cell>
        </row>
        <row r="3686">
          <cell r="A3686">
            <v>12679723</v>
          </cell>
          <cell r="B3686" t="str">
            <v>G</v>
          </cell>
          <cell r="C3686" t="str">
            <v>MED</v>
          </cell>
          <cell r="D3686" t="str">
            <v>SPED</v>
          </cell>
          <cell r="F3686" t="str">
            <v>ED</v>
          </cell>
          <cell r="G3686">
            <v>42</v>
          </cell>
          <cell r="H3686">
            <v>44177</v>
          </cell>
          <cell r="I3686">
            <v>202110</v>
          </cell>
        </row>
        <row r="3687">
          <cell r="A3687">
            <v>12680708</v>
          </cell>
          <cell r="B3687" t="str">
            <v>U</v>
          </cell>
          <cell r="C3687" t="str">
            <v>BSRC</v>
          </cell>
          <cell r="D3687" t="str">
            <v>RESP</v>
          </cell>
          <cell r="F3687" t="str">
            <v>HH</v>
          </cell>
          <cell r="G3687">
            <v>178.03</v>
          </cell>
          <cell r="H3687">
            <v>42868</v>
          </cell>
          <cell r="I3687">
            <v>201720</v>
          </cell>
        </row>
        <row r="3688">
          <cell r="A3688">
            <v>12681300</v>
          </cell>
          <cell r="B3688" t="str">
            <v>G</v>
          </cell>
          <cell r="C3688" t="str">
            <v>MSRS</v>
          </cell>
          <cell r="D3688" t="str">
            <v>RADA</v>
          </cell>
          <cell r="F3688" t="str">
            <v>HH</v>
          </cell>
          <cell r="G3688">
            <v>39</v>
          </cell>
          <cell r="H3688">
            <v>41769</v>
          </cell>
          <cell r="I3688">
            <v>201420</v>
          </cell>
        </row>
        <row r="3689">
          <cell r="A3689">
            <v>12681475</v>
          </cell>
          <cell r="B3689" t="str">
            <v>U</v>
          </cell>
          <cell r="C3689" t="str">
            <v>BSN</v>
          </cell>
          <cell r="D3689" t="str">
            <v>NURN</v>
          </cell>
          <cell r="F3689" t="str">
            <v>HH</v>
          </cell>
          <cell r="G3689">
            <v>154</v>
          </cell>
          <cell r="H3689">
            <v>41769</v>
          </cell>
          <cell r="I3689">
            <v>201420</v>
          </cell>
        </row>
        <row r="3690">
          <cell r="A3690">
            <v>12681475</v>
          </cell>
          <cell r="B3690" t="str">
            <v>G</v>
          </cell>
          <cell r="C3690" t="str">
            <v>MSN</v>
          </cell>
          <cell r="D3690" t="str">
            <v>FNPR</v>
          </cell>
          <cell r="F3690" t="str">
            <v>HH</v>
          </cell>
          <cell r="G3690">
            <v>51</v>
          </cell>
          <cell r="H3690">
            <v>42593</v>
          </cell>
          <cell r="I3690">
            <v>201640</v>
          </cell>
        </row>
        <row r="3691">
          <cell r="A3691">
            <v>12681951</v>
          </cell>
          <cell r="B3691" t="str">
            <v>U</v>
          </cell>
          <cell r="C3691" t="str">
            <v>BSME</v>
          </cell>
          <cell r="D3691" t="str">
            <v>MENG</v>
          </cell>
          <cell r="F3691" t="str">
            <v>SM</v>
          </cell>
          <cell r="G3691">
            <v>181</v>
          </cell>
          <cell r="H3691">
            <v>42504</v>
          </cell>
          <cell r="I3691">
            <v>201620</v>
          </cell>
        </row>
        <row r="3692">
          <cell r="A3692">
            <v>12682555</v>
          </cell>
          <cell r="B3692" t="str">
            <v>U</v>
          </cell>
          <cell r="C3692" t="str">
            <v>BSIS</v>
          </cell>
          <cell r="D3692" t="str">
            <v>ECE6</v>
          </cell>
          <cell r="F3692" t="str">
            <v>ED</v>
          </cell>
          <cell r="G3692">
            <v>139</v>
          </cell>
          <cell r="H3692">
            <v>44177</v>
          </cell>
          <cell r="I3692">
            <v>202110</v>
          </cell>
        </row>
        <row r="3693">
          <cell r="A3693">
            <v>12682559</v>
          </cell>
          <cell r="B3693" t="str">
            <v>U</v>
          </cell>
          <cell r="C3693" t="str">
            <v>BS</v>
          </cell>
          <cell r="D3693" t="str">
            <v>CMPS</v>
          </cell>
          <cell r="F3693" t="str">
            <v>SM</v>
          </cell>
          <cell r="G3693">
            <v>125</v>
          </cell>
          <cell r="H3693">
            <v>43232</v>
          </cell>
          <cell r="I3693">
            <v>201820</v>
          </cell>
        </row>
        <row r="3694">
          <cell r="A3694">
            <v>12683993</v>
          </cell>
          <cell r="B3694" t="str">
            <v>G</v>
          </cell>
          <cell r="C3694" t="str">
            <v>MED</v>
          </cell>
          <cell r="D3694" t="str">
            <v>EDLE</v>
          </cell>
          <cell r="F3694" t="str">
            <v>ED</v>
          </cell>
          <cell r="G3694">
            <v>36</v>
          </cell>
          <cell r="H3694">
            <v>41986</v>
          </cell>
          <cell r="I3694">
            <v>201510</v>
          </cell>
        </row>
        <row r="3695">
          <cell r="A3695">
            <v>12684544</v>
          </cell>
          <cell r="B3695" t="str">
            <v>U</v>
          </cell>
          <cell r="C3695" t="str">
            <v>BBA</v>
          </cell>
          <cell r="D3695" t="str">
            <v>MIS</v>
          </cell>
          <cell r="F3695" t="str">
            <v>BA</v>
          </cell>
          <cell r="G3695">
            <v>136</v>
          </cell>
          <cell r="H3695">
            <v>44317</v>
          </cell>
          <cell r="I3695">
            <v>202120</v>
          </cell>
        </row>
        <row r="3696">
          <cell r="A3696">
            <v>12684771</v>
          </cell>
          <cell r="B3696" t="str">
            <v>G</v>
          </cell>
          <cell r="C3696" t="str">
            <v>MED</v>
          </cell>
          <cell r="D3696" t="str">
            <v>SPED</v>
          </cell>
          <cell r="F3696" t="str">
            <v>ED</v>
          </cell>
          <cell r="G3696">
            <v>36</v>
          </cell>
          <cell r="H3696">
            <v>44688</v>
          </cell>
          <cell r="I3696">
            <v>202220</v>
          </cell>
        </row>
        <row r="3697">
          <cell r="A3697">
            <v>12685238</v>
          </cell>
          <cell r="B3697" t="str">
            <v>U</v>
          </cell>
          <cell r="C3697" t="str">
            <v>BM</v>
          </cell>
          <cell r="D3697" t="str">
            <v>MUSC</v>
          </cell>
          <cell r="F3697" t="str">
            <v>FA</v>
          </cell>
          <cell r="G3697">
            <v>122</v>
          </cell>
          <cell r="H3697">
            <v>42957</v>
          </cell>
          <cell r="I3697">
            <v>201740</v>
          </cell>
        </row>
        <row r="3698">
          <cell r="A3698">
            <v>12685477</v>
          </cell>
          <cell r="B3698" t="str">
            <v>U</v>
          </cell>
          <cell r="C3698" t="str">
            <v>BSRC</v>
          </cell>
          <cell r="D3698" t="str">
            <v>RESP</v>
          </cell>
          <cell r="F3698" t="str">
            <v>HH</v>
          </cell>
          <cell r="G3698">
            <v>157</v>
          </cell>
          <cell r="H3698">
            <v>43967</v>
          </cell>
          <cell r="I3698">
            <v>202020</v>
          </cell>
        </row>
        <row r="3699">
          <cell r="A3699">
            <v>12685915</v>
          </cell>
          <cell r="B3699" t="str">
            <v>U</v>
          </cell>
          <cell r="C3699" t="str">
            <v>BS</v>
          </cell>
          <cell r="D3699" t="str">
            <v>GEOE</v>
          </cell>
          <cell r="F3699" t="str">
            <v>SE</v>
          </cell>
          <cell r="G3699">
            <v>137</v>
          </cell>
          <cell r="H3699">
            <v>44688</v>
          </cell>
          <cell r="I3699">
            <v>202220</v>
          </cell>
        </row>
        <row r="3700">
          <cell r="A3700">
            <v>12686261</v>
          </cell>
          <cell r="B3700" t="str">
            <v>U</v>
          </cell>
          <cell r="C3700" t="str">
            <v>BAAS</v>
          </cell>
          <cell r="D3700" t="str">
            <v>BAAS</v>
          </cell>
          <cell r="F3700" t="str">
            <v>HM</v>
          </cell>
          <cell r="G3700">
            <v>131</v>
          </cell>
          <cell r="H3700">
            <v>41258</v>
          </cell>
          <cell r="I3700">
            <v>201310</v>
          </cell>
        </row>
        <row r="3701">
          <cell r="A3701">
            <v>12686942</v>
          </cell>
          <cell r="B3701" t="str">
            <v>U</v>
          </cell>
          <cell r="C3701" t="str">
            <v>BA</v>
          </cell>
          <cell r="D3701" t="str">
            <v>MCOM</v>
          </cell>
          <cell r="F3701" t="str">
            <v>FA</v>
          </cell>
          <cell r="G3701">
            <v>141</v>
          </cell>
          <cell r="H3701">
            <v>44777</v>
          </cell>
          <cell r="I3701">
            <v>202240</v>
          </cell>
        </row>
        <row r="3702">
          <cell r="A3702">
            <v>12687610</v>
          </cell>
          <cell r="B3702" t="str">
            <v>U</v>
          </cell>
          <cell r="C3702" t="str">
            <v>BS</v>
          </cell>
          <cell r="D3702" t="str">
            <v>GEOE</v>
          </cell>
          <cell r="F3702" t="str">
            <v>SE</v>
          </cell>
          <cell r="G3702">
            <v>140</v>
          </cell>
          <cell r="H3702">
            <v>43596</v>
          </cell>
          <cell r="I3702">
            <v>201920</v>
          </cell>
        </row>
        <row r="3703">
          <cell r="A3703">
            <v>12688029</v>
          </cell>
          <cell r="B3703" t="str">
            <v>U</v>
          </cell>
          <cell r="C3703" t="str">
            <v>BSRS</v>
          </cell>
          <cell r="D3703" t="str">
            <v>RADS</v>
          </cell>
          <cell r="F3703" t="str">
            <v>HH</v>
          </cell>
          <cell r="G3703">
            <v>155</v>
          </cell>
          <cell r="H3703">
            <v>41258</v>
          </cell>
          <cell r="I3703">
            <v>201310</v>
          </cell>
        </row>
        <row r="3704">
          <cell r="A3704">
            <v>12689877</v>
          </cell>
          <cell r="B3704" t="str">
            <v>U</v>
          </cell>
          <cell r="C3704" t="str">
            <v>BSEP</v>
          </cell>
          <cell r="D3704" t="str">
            <v>EXPH</v>
          </cell>
          <cell r="F3704" t="str">
            <v>HH</v>
          </cell>
          <cell r="G3704">
            <v>147</v>
          </cell>
          <cell r="H3704">
            <v>43813</v>
          </cell>
          <cell r="I3704">
            <v>202010</v>
          </cell>
        </row>
        <row r="3705">
          <cell r="A3705">
            <v>12690373</v>
          </cell>
          <cell r="B3705" t="str">
            <v>U</v>
          </cell>
          <cell r="C3705" t="str">
            <v>BSRS</v>
          </cell>
          <cell r="D3705" t="str">
            <v>RADS</v>
          </cell>
          <cell r="F3705" t="str">
            <v>HH</v>
          </cell>
          <cell r="G3705">
            <v>147</v>
          </cell>
          <cell r="H3705">
            <v>42868</v>
          </cell>
          <cell r="I3705">
            <v>201720</v>
          </cell>
        </row>
        <row r="3706">
          <cell r="A3706">
            <v>12690454</v>
          </cell>
          <cell r="B3706" t="str">
            <v>G</v>
          </cell>
          <cell r="C3706" t="str">
            <v>MSN</v>
          </cell>
          <cell r="D3706" t="str">
            <v>NUED</v>
          </cell>
          <cell r="F3706" t="str">
            <v>HH</v>
          </cell>
          <cell r="G3706">
            <v>39</v>
          </cell>
          <cell r="H3706">
            <v>42140</v>
          </cell>
          <cell r="I3706">
            <v>201520</v>
          </cell>
        </row>
        <row r="3707">
          <cell r="A3707">
            <v>12692541</v>
          </cell>
          <cell r="B3707" t="str">
            <v>U</v>
          </cell>
          <cell r="C3707" t="str">
            <v>BSW</v>
          </cell>
          <cell r="D3707" t="str">
            <v>SOWK</v>
          </cell>
          <cell r="F3707" t="str">
            <v>HH</v>
          </cell>
          <cell r="G3707">
            <v>143</v>
          </cell>
          <cell r="H3707">
            <v>41622</v>
          </cell>
          <cell r="I3707">
            <v>201410</v>
          </cell>
        </row>
        <row r="3708">
          <cell r="A3708">
            <v>12693648</v>
          </cell>
          <cell r="B3708" t="str">
            <v>U</v>
          </cell>
          <cell r="C3708" t="str">
            <v>BSE</v>
          </cell>
          <cell r="D3708" t="str">
            <v>EDUC</v>
          </cell>
          <cell r="F3708" t="str">
            <v>ED</v>
          </cell>
          <cell r="G3708">
            <v>137</v>
          </cell>
          <cell r="H3708">
            <v>44905</v>
          </cell>
          <cell r="I3708">
            <v>202310</v>
          </cell>
        </row>
        <row r="3709">
          <cell r="A3709">
            <v>12694654</v>
          </cell>
          <cell r="B3709" t="str">
            <v>U</v>
          </cell>
          <cell r="C3709" t="str">
            <v>BA</v>
          </cell>
          <cell r="D3709" t="str">
            <v>PSYC</v>
          </cell>
          <cell r="F3709" t="str">
            <v>HM</v>
          </cell>
          <cell r="G3709">
            <v>124</v>
          </cell>
          <cell r="H3709">
            <v>42140</v>
          </cell>
          <cell r="I3709">
            <v>201520</v>
          </cell>
        </row>
        <row r="3710">
          <cell r="A3710">
            <v>12694818</v>
          </cell>
          <cell r="B3710" t="str">
            <v>U</v>
          </cell>
          <cell r="C3710" t="str">
            <v>BSN</v>
          </cell>
          <cell r="D3710" t="str">
            <v>NURS</v>
          </cell>
          <cell r="F3710" t="str">
            <v>HH</v>
          </cell>
          <cell r="G3710">
            <v>225</v>
          </cell>
          <cell r="H3710">
            <v>42868</v>
          </cell>
          <cell r="I3710">
            <v>201720</v>
          </cell>
        </row>
        <row r="3711">
          <cell r="A3711">
            <v>12695679</v>
          </cell>
          <cell r="B3711" t="str">
            <v>U</v>
          </cell>
          <cell r="C3711" t="str">
            <v>BA</v>
          </cell>
          <cell r="D3711" t="str">
            <v>ENGL</v>
          </cell>
          <cell r="F3711" t="str">
            <v>HM</v>
          </cell>
          <cell r="G3711">
            <v>131</v>
          </cell>
          <cell r="H3711">
            <v>41986</v>
          </cell>
          <cell r="I3711">
            <v>201510</v>
          </cell>
        </row>
        <row r="3712">
          <cell r="A3712">
            <v>12696601</v>
          </cell>
          <cell r="B3712" t="str">
            <v>U</v>
          </cell>
          <cell r="C3712" t="str">
            <v>BAAS</v>
          </cell>
          <cell r="D3712" t="str">
            <v>BAAS</v>
          </cell>
          <cell r="F3712" t="str">
            <v>ED</v>
          </cell>
          <cell r="G3712">
            <v>131</v>
          </cell>
          <cell r="H3712">
            <v>44413</v>
          </cell>
          <cell r="I3712">
            <v>202140</v>
          </cell>
        </row>
        <row r="3713">
          <cell r="A3713">
            <v>12696670</v>
          </cell>
          <cell r="B3713" t="str">
            <v>G</v>
          </cell>
          <cell r="C3713" t="str">
            <v>MED</v>
          </cell>
          <cell r="D3713" t="str">
            <v>SPED</v>
          </cell>
          <cell r="F3713" t="str">
            <v>ED</v>
          </cell>
          <cell r="G3713">
            <v>39</v>
          </cell>
          <cell r="H3713">
            <v>43449</v>
          </cell>
          <cell r="I3713">
            <v>201910</v>
          </cell>
        </row>
        <row r="3714">
          <cell r="A3714">
            <v>12697264</v>
          </cell>
          <cell r="B3714" t="str">
            <v>U</v>
          </cell>
          <cell r="C3714" t="str">
            <v>BBA</v>
          </cell>
          <cell r="D3714" t="str">
            <v>ACCT</v>
          </cell>
          <cell r="F3714" t="str">
            <v>BA</v>
          </cell>
          <cell r="G3714">
            <v>189</v>
          </cell>
          <cell r="H3714">
            <v>41769</v>
          </cell>
          <cell r="I3714">
            <v>201420</v>
          </cell>
        </row>
        <row r="3715">
          <cell r="A3715">
            <v>12697264</v>
          </cell>
          <cell r="B3715" t="str">
            <v>G</v>
          </cell>
          <cell r="C3715" t="str">
            <v>MBA</v>
          </cell>
          <cell r="D3715" t="str">
            <v>BUAD</v>
          </cell>
          <cell r="F3715" t="str">
            <v>BA</v>
          </cell>
          <cell r="G3715">
            <v>102</v>
          </cell>
          <cell r="H3715">
            <v>43813</v>
          </cell>
          <cell r="I3715">
            <v>202010</v>
          </cell>
        </row>
        <row r="3716">
          <cell r="A3716">
            <v>12697823</v>
          </cell>
          <cell r="B3716" t="str">
            <v>U</v>
          </cell>
          <cell r="C3716" t="str">
            <v>BAAS</v>
          </cell>
          <cell r="D3716" t="str">
            <v>BAAS</v>
          </cell>
          <cell r="F3716" t="str">
            <v>ED</v>
          </cell>
          <cell r="G3716">
            <v>138</v>
          </cell>
          <cell r="H3716">
            <v>42504</v>
          </cell>
          <cell r="I3716">
            <v>201620</v>
          </cell>
        </row>
        <row r="3717">
          <cell r="A3717">
            <v>12698111</v>
          </cell>
          <cell r="B3717" t="str">
            <v>U</v>
          </cell>
          <cell r="C3717" t="str">
            <v>BAAS</v>
          </cell>
          <cell r="D3717" t="str">
            <v>BAAS</v>
          </cell>
          <cell r="F3717" t="str">
            <v>ED</v>
          </cell>
          <cell r="G3717">
            <v>129</v>
          </cell>
          <cell r="H3717">
            <v>44049</v>
          </cell>
          <cell r="I3717">
            <v>202040</v>
          </cell>
        </row>
        <row r="3718">
          <cell r="A3718">
            <v>12698758</v>
          </cell>
          <cell r="B3718" t="str">
            <v>U</v>
          </cell>
          <cell r="C3718" t="str">
            <v>BSRS</v>
          </cell>
          <cell r="D3718" t="str">
            <v>RADS</v>
          </cell>
          <cell r="F3718" t="str">
            <v>HH</v>
          </cell>
          <cell r="G3718">
            <v>138</v>
          </cell>
          <cell r="H3718">
            <v>43232</v>
          </cell>
          <cell r="I3718">
            <v>201820</v>
          </cell>
        </row>
        <row r="3719">
          <cell r="A3719">
            <v>12699044</v>
          </cell>
          <cell r="B3719" t="str">
            <v>G</v>
          </cell>
          <cell r="C3719" t="str">
            <v>MED</v>
          </cell>
          <cell r="D3719" t="str">
            <v>EDLE</v>
          </cell>
          <cell r="F3719" t="str">
            <v>ED</v>
          </cell>
          <cell r="G3719">
            <v>39</v>
          </cell>
          <cell r="H3719">
            <v>44317</v>
          </cell>
          <cell r="I3719">
            <v>202120</v>
          </cell>
        </row>
        <row r="3720">
          <cell r="A3720">
            <v>12699123</v>
          </cell>
          <cell r="B3720" t="str">
            <v>U</v>
          </cell>
          <cell r="C3720" t="str">
            <v>BSRC</v>
          </cell>
          <cell r="D3720" t="str">
            <v>RESP</v>
          </cell>
          <cell r="F3720" t="str">
            <v>HH</v>
          </cell>
          <cell r="G3720">
            <v>166</v>
          </cell>
          <cell r="H3720">
            <v>42350</v>
          </cell>
          <cell r="I3720">
            <v>201610</v>
          </cell>
        </row>
        <row r="3721">
          <cell r="A3721">
            <v>12704494</v>
          </cell>
          <cell r="B3721" t="str">
            <v>U</v>
          </cell>
          <cell r="C3721" t="str">
            <v>BS</v>
          </cell>
          <cell r="D3721" t="str">
            <v>PSYC</v>
          </cell>
          <cell r="F3721" t="str">
            <v>HM</v>
          </cell>
          <cell r="G3721">
            <v>122</v>
          </cell>
          <cell r="H3721">
            <v>42868</v>
          </cell>
          <cell r="I3721">
            <v>201720</v>
          </cell>
        </row>
        <row r="3722">
          <cell r="A3722">
            <v>12704494</v>
          </cell>
          <cell r="B3722" t="str">
            <v>G</v>
          </cell>
          <cell r="C3722" t="str">
            <v>MA</v>
          </cell>
          <cell r="D3722" t="str">
            <v>PSYC</v>
          </cell>
          <cell r="F3722" t="str">
            <v>HM</v>
          </cell>
          <cell r="G3722">
            <v>60</v>
          </cell>
          <cell r="H3722">
            <v>43685</v>
          </cell>
          <cell r="I3722">
            <v>201940</v>
          </cell>
        </row>
        <row r="3723">
          <cell r="A3723">
            <v>12705612</v>
          </cell>
          <cell r="B3723" t="str">
            <v>U</v>
          </cell>
          <cell r="C3723" t="str">
            <v>BSIS</v>
          </cell>
          <cell r="D3723" t="str">
            <v>ECE6</v>
          </cell>
          <cell r="F3723" t="str">
            <v>ED</v>
          </cell>
          <cell r="G3723">
            <v>136</v>
          </cell>
          <cell r="H3723">
            <v>41405</v>
          </cell>
          <cell r="I3723">
            <v>201320</v>
          </cell>
        </row>
        <row r="3724">
          <cell r="A3724">
            <v>12705724</v>
          </cell>
          <cell r="B3724" t="str">
            <v>U</v>
          </cell>
          <cell r="C3724" t="str">
            <v>BSRS</v>
          </cell>
          <cell r="D3724" t="str">
            <v>RADS</v>
          </cell>
          <cell r="F3724" t="str">
            <v>HH</v>
          </cell>
          <cell r="G3724">
            <v>128</v>
          </cell>
          <cell r="H3724">
            <v>44317</v>
          </cell>
          <cell r="I3724">
            <v>202120</v>
          </cell>
        </row>
        <row r="3725">
          <cell r="A3725">
            <v>12707031</v>
          </cell>
          <cell r="B3725" t="str">
            <v>U</v>
          </cell>
          <cell r="C3725" t="str">
            <v>BSN</v>
          </cell>
          <cell r="D3725" t="str">
            <v>NURS</v>
          </cell>
          <cell r="F3725" t="str">
            <v>HH</v>
          </cell>
          <cell r="G3725">
            <v>142</v>
          </cell>
          <cell r="H3725">
            <v>44688</v>
          </cell>
          <cell r="I3725">
            <v>202220</v>
          </cell>
        </row>
        <row r="3726">
          <cell r="A3726">
            <v>12707134</v>
          </cell>
          <cell r="B3726" t="str">
            <v>U</v>
          </cell>
          <cell r="C3726" t="str">
            <v>BSEP</v>
          </cell>
          <cell r="D3726" t="str">
            <v>EXPH</v>
          </cell>
          <cell r="F3726" t="str">
            <v>HH</v>
          </cell>
          <cell r="G3726">
            <v>150</v>
          </cell>
          <cell r="H3726">
            <v>43085</v>
          </cell>
          <cell r="I3726">
            <v>201810</v>
          </cell>
        </row>
        <row r="3727">
          <cell r="A3727">
            <v>12707367</v>
          </cell>
          <cell r="B3727" t="str">
            <v>U</v>
          </cell>
          <cell r="C3727" t="str">
            <v>BS</v>
          </cell>
          <cell r="D3727" t="str">
            <v>MATH</v>
          </cell>
          <cell r="F3727" t="str">
            <v>SM</v>
          </cell>
          <cell r="G3727">
            <v>135</v>
          </cell>
          <cell r="H3727">
            <v>42140</v>
          </cell>
          <cell r="I3727">
            <v>201520</v>
          </cell>
        </row>
        <row r="3728">
          <cell r="A3728">
            <v>12707367</v>
          </cell>
          <cell r="B3728" t="str">
            <v>G</v>
          </cell>
          <cell r="C3728" t="str">
            <v>MED</v>
          </cell>
          <cell r="D3728" t="str">
            <v>SPAD</v>
          </cell>
          <cell r="F3728" t="str">
            <v>ED</v>
          </cell>
          <cell r="G3728">
            <v>36</v>
          </cell>
          <cell r="H3728">
            <v>43232</v>
          </cell>
          <cell r="I3728">
            <v>201820</v>
          </cell>
        </row>
        <row r="3729">
          <cell r="A3729">
            <v>12708452</v>
          </cell>
          <cell r="B3729" t="str">
            <v>U</v>
          </cell>
          <cell r="C3729" t="str">
            <v>BAAS</v>
          </cell>
          <cell r="D3729" t="str">
            <v>BAAS</v>
          </cell>
          <cell r="F3729" t="str">
            <v>ED</v>
          </cell>
          <cell r="G3729">
            <v>129</v>
          </cell>
          <cell r="H3729">
            <v>44049</v>
          </cell>
          <cell r="I3729">
            <v>202040</v>
          </cell>
        </row>
        <row r="3730">
          <cell r="A3730">
            <v>12708534</v>
          </cell>
          <cell r="B3730" t="str">
            <v>U</v>
          </cell>
          <cell r="C3730" t="str">
            <v>BS</v>
          </cell>
          <cell r="D3730" t="str">
            <v>MATH</v>
          </cell>
          <cell r="F3730" t="str">
            <v>SE</v>
          </cell>
          <cell r="G3730">
            <v>134</v>
          </cell>
          <cell r="H3730">
            <v>43967</v>
          </cell>
          <cell r="I3730">
            <v>202020</v>
          </cell>
        </row>
        <row r="3731">
          <cell r="A3731">
            <v>12709669</v>
          </cell>
          <cell r="B3731" t="str">
            <v>U</v>
          </cell>
          <cell r="C3731" t="str">
            <v>BSRC</v>
          </cell>
          <cell r="D3731" t="str">
            <v>RESP</v>
          </cell>
          <cell r="F3731" t="str">
            <v>HH</v>
          </cell>
          <cell r="G3731">
            <v>156</v>
          </cell>
          <cell r="H3731">
            <v>43967</v>
          </cell>
          <cell r="I3731">
            <v>202020</v>
          </cell>
        </row>
        <row r="3732">
          <cell r="A3732">
            <v>12710861</v>
          </cell>
          <cell r="B3732" t="str">
            <v>U</v>
          </cell>
          <cell r="C3732" t="str">
            <v>BBA</v>
          </cell>
          <cell r="D3732" t="str">
            <v>GBUS</v>
          </cell>
          <cell r="F3732" t="str">
            <v>BA</v>
          </cell>
          <cell r="G3732">
            <v>127</v>
          </cell>
          <cell r="H3732">
            <v>43596</v>
          </cell>
          <cell r="I3732">
            <v>201920</v>
          </cell>
        </row>
        <row r="3733">
          <cell r="A3733">
            <v>12713541</v>
          </cell>
          <cell r="B3733" t="str">
            <v>U</v>
          </cell>
          <cell r="C3733" t="str">
            <v>BA</v>
          </cell>
          <cell r="D3733" t="str">
            <v>PSYC</v>
          </cell>
          <cell r="F3733" t="str">
            <v>HM</v>
          </cell>
          <cell r="G3733">
            <v>131</v>
          </cell>
          <cell r="H3733">
            <v>41622</v>
          </cell>
          <cell r="I3733">
            <v>201410</v>
          </cell>
        </row>
        <row r="3734">
          <cell r="A3734">
            <v>12713541</v>
          </cell>
          <cell r="B3734" t="str">
            <v>G</v>
          </cell>
          <cell r="C3734" t="str">
            <v>MA</v>
          </cell>
          <cell r="D3734" t="str">
            <v>CLMH</v>
          </cell>
          <cell r="F3734" t="str">
            <v>ED</v>
          </cell>
          <cell r="G3734">
            <v>63</v>
          </cell>
          <cell r="H3734">
            <v>43596</v>
          </cell>
          <cell r="I3734">
            <v>201920</v>
          </cell>
        </row>
        <row r="3735">
          <cell r="A3735">
            <v>12714374</v>
          </cell>
          <cell r="B3735" t="str">
            <v>U</v>
          </cell>
          <cell r="C3735" t="str">
            <v>BSDH</v>
          </cell>
          <cell r="D3735" t="str">
            <v>DNHY</v>
          </cell>
          <cell r="F3735" t="str">
            <v>HH</v>
          </cell>
          <cell r="G3735">
            <v>178</v>
          </cell>
          <cell r="H3735">
            <v>42504</v>
          </cell>
          <cell r="I3735">
            <v>201620</v>
          </cell>
        </row>
        <row r="3736">
          <cell r="A3736">
            <v>12714512</v>
          </cell>
          <cell r="B3736" t="str">
            <v>G</v>
          </cell>
          <cell r="C3736" t="str">
            <v>MED</v>
          </cell>
          <cell r="D3736" t="str">
            <v>SPED</v>
          </cell>
          <cell r="F3736" t="str">
            <v>ED</v>
          </cell>
          <cell r="G3736">
            <v>36</v>
          </cell>
          <cell r="H3736">
            <v>44688</v>
          </cell>
          <cell r="I3736">
            <v>202220</v>
          </cell>
        </row>
        <row r="3737">
          <cell r="A3737">
            <v>12715432</v>
          </cell>
          <cell r="B3737" t="str">
            <v>U</v>
          </cell>
          <cell r="C3737" t="str">
            <v>BBA</v>
          </cell>
          <cell r="D3737" t="str">
            <v>MIS</v>
          </cell>
          <cell r="F3737" t="str">
            <v>BA</v>
          </cell>
          <cell r="G3737">
            <v>129</v>
          </cell>
          <cell r="H3737">
            <v>41622</v>
          </cell>
          <cell r="I3737">
            <v>201410</v>
          </cell>
        </row>
        <row r="3738">
          <cell r="A3738">
            <v>12716487</v>
          </cell>
          <cell r="B3738" t="str">
            <v>U</v>
          </cell>
          <cell r="C3738" t="str">
            <v>BA</v>
          </cell>
          <cell r="D3738" t="str">
            <v>ENGL</v>
          </cell>
          <cell r="F3738" t="str">
            <v>HM</v>
          </cell>
          <cell r="G3738">
            <v>127</v>
          </cell>
          <cell r="H3738">
            <v>44317</v>
          </cell>
          <cell r="I3738">
            <v>202120</v>
          </cell>
        </row>
        <row r="3739">
          <cell r="A3739">
            <v>12716637</v>
          </cell>
          <cell r="B3739" t="str">
            <v>U</v>
          </cell>
          <cell r="C3739" t="str">
            <v>BSRS</v>
          </cell>
          <cell r="D3739" t="str">
            <v>RADS</v>
          </cell>
          <cell r="F3739" t="str">
            <v>HH</v>
          </cell>
          <cell r="G3739">
            <v>137.00299999999999</v>
          </cell>
          <cell r="H3739">
            <v>41622</v>
          </cell>
          <cell r="I3739">
            <v>201410</v>
          </cell>
        </row>
        <row r="3740">
          <cell r="A3740">
            <v>12717359</v>
          </cell>
          <cell r="B3740" t="str">
            <v>U</v>
          </cell>
          <cell r="C3740" t="str">
            <v>BSN</v>
          </cell>
          <cell r="D3740" t="str">
            <v>NURS</v>
          </cell>
          <cell r="F3740" t="str">
            <v>HH</v>
          </cell>
          <cell r="G3740">
            <v>135</v>
          </cell>
          <cell r="H3740">
            <v>42721</v>
          </cell>
          <cell r="I3740">
            <v>201710</v>
          </cell>
        </row>
        <row r="3741">
          <cell r="A3741">
            <v>12718967</v>
          </cell>
          <cell r="B3741" t="str">
            <v>U</v>
          </cell>
          <cell r="C3741" t="str">
            <v>BSRC</v>
          </cell>
          <cell r="D3741" t="str">
            <v>RESP</v>
          </cell>
          <cell r="F3741" t="str">
            <v>HH</v>
          </cell>
          <cell r="G3741">
            <v>139</v>
          </cell>
          <cell r="H3741">
            <v>43596</v>
          </cell>
          <cell r="I3741">
            <v>201920</v>
          </cell>
        </row>
        <row r="3742">
          <cell r="A3742">
            <v>12719300</v>
          </cell>
          <cell r="B3742" t="str">
            <v>U</v>
          </cell>
          <cell r="C3742" t="str">
            <v>BBA</v>
          </cell>
          <cell r="D3742" t="str">
            <v>MKTG</v>
          </cell>
          <cell r="F3742" t="str">
            <v>BA</v>
          </cell>
          <cell r="G3742">
            <v>125</v>
          </cell>
          <cell r="H3742">
            <v>43967</v>
          </cell>
          <cell r="I3742">
            <v>202020</v>
          </cell>
        </row>
        <row r="3743">
          <cell r="A3743">
            <v>12720349</v>
          </cell>
          <cell r="B3743" t="str">
            <v>U</v>
          </cell>
          <cell r="C3743" t="str">
            <v>BSRC</v>
          </cell>
          <cell r="D3743" t="str">
            <v>RESP</v>
          </cell>
          <cell r="F3743" t="str">
            <v>HH</v>
          </cell>
          <cell r="G3743">
            <v>128</v>
          </cell>
          <cell r="H3743">
            <v>44688</v>
          </cell>
          <cell r="I3743">
            <v>202220</v>
          </cell>
        </row>
        <row r="3744">
          <cell r="A3744">
            <v>12720529</v>
          </cell>
          <cell r="B3744" t="str">
            <v>U</v>
          </cell>
          <cell r="C3744" t="str">
            <v>BA</v>
          </cell>
          <cell r="D3744" t="str">
            <v>ENGL</v>
          </cell>
          <cell r="F3744" t="str">
            <v>HM</v>
          </cell>
          <cell r="G3744">
            <v>140</v>
          </cell>
          <cell r="H3744">
            <v>43967</v>
          </cell>
          <cell r="I3744">
            <v>202020</v>
          </cell>
        </row>
        <row r="3745">
          <cell r="A3745">
            <v>12721836</v>
          </cell>
          <cell r="B3745" t="str">
            <v>U</v>
          </cell>
          <cell r="C3745" t="str">
            <v>BSN</v>
          </cell>
          <cell r="D3745" t="str">
            <v>NURS</v>
          </cell>
          <cell r="F3745" t="str">
            <v>HH</v>
          </cell>
          <cell r="G3745">
            <v>191</v>
          </cell>
          <cell r="H3745">
            <v>43813</v>
          </cell>
          <cell r="I3745">
            <v>202010</v>
          </cell>
        </row>
        <row r="3746">
          <cell r="A3746">
            <v>12721836</v>
          </cell>
          <cell r="B3746" t="str">
            <v>U</v>
          </cell>
          <cell r="C3746" t="str">
            <v>BS</v>
          </cell>
          <cell r="D3746" t="str">
            <v>SOCL</v>
          </cell>
          <cell r="F3746" t="str">
            <v>HM</v>
          </cell>
          <cell r="G3746">
            <v>191</v>
          </cell>
          <cell r="H3746">
            <v>44688</v>
          </cell>
          <cell r="I3746">
            <v>202220</v>
          </cell>
        </row>
        <row r="3747">
          <cell r="A3747">
            <v>12722339</v>
          </cell>
          <cell r="B3747" t="str">
            <v>U</v>
          </cell>
          <cell r="C3747" t="str">
            <v>BSRS</v>
          </cell>
          <cell r="D3747" t="str">
            <v>RADS</v>
          </cell>
          <cell r="F3747" t="str">
            <v>HH</v>
          </cell>
          <cell r="G3747">
            <v>138</v>
          </cell>
          <cell r="H3747">
            <v>44049</v>
          </cell>
          <cell r="I3747">
            <v>202040</v>
          </cell>
        </row>
        <row r="3748">
          <cell r="A3748">
            <v>12722416</v>
          </cell>
          <cell r="B3748" t="str">
            <v>U</v>
          </cell>
          <cell r="C3748" t="str">
            <v>BBA</v>
          </cell>
          <cell r="D3748" t="str">
            <v>ACCT</v>
          </cell>
          <cell r="F3748" t="str">
            <v>BA</v>
          </cell>
          <cell r="G3748">
            <v>135</v>
          </cell>
          <cell r="H3748">
            <v>41258</v>
          </cell>
          <cell r="I3748">
            <v>201310</v>
          </cell>
        </row>
        <row r="3749">
          <cell r="A3749">
            <v>12722849</v>
          </cell>
          <cell r="B3749" t="str">
            <v>U</v>
          </cell>
          <cell r="C3749" t="str">
            <v>BSRS</v>
          </cell>
          <cell r="D3749" t="str">
            <v>RADS</v>
          </cell>
          <cell r="F3749" t="str">
            <v>HH</v>
          </cell>
          <cell r="G3749">
            <v>142</v>
          </cell>
          <cell r="H3749">
            <v>43596</v>
          </cell>
          <cell r="I3749">
            <v>201920</v>
          </cell>
        </row>
        <row r="3750">
          <cell r="A3750">
            <v>12723217</v>
          </cell>
          <cell r="B3750" t="str">
            <v>U</v>
          </cell>
          <cell r="C3750" t="str">
            <v>BS</v>
          </cell>
          <cell r="D3750" t="str">
            <v>MATH</v>
          </cell>
          <cell r="F3750" t="str">
            <v>SM</v>
          </cell>
          <cell r="G3750">
            <v>159</v>
          </cell>
          <cell r="H3750">
            <v>41769</v>
          </cell>
          <cell r="I3750">
            <v>201420</v>
          </cell>
        </row>
        <row r="3751">
          <cell r="A3751">
            <v>12723217</v>
          </cell>
          <cell r="B3751" t="str">
            <v>G</v>
          </cell>
          <cell r="C3751" t="str">
            <v>MS</v>
          </cell>
          <cell r="D3751" t="str">
            <v>CMPS</v>
          </cell>
          <cell r="F3751" t="str">
            <v>SM</v>
          </cell>
          <cell r="G3751">
            <v>39</v>
          </cell>
          <cell r="H3751">
            <v>43085</v>
          </cell>
          <cell r="I3751">
            <v>201810</v>
          </cell>
        </row>
        <row r="3752">
          <cell r="A3752">
            <v>12725539</v>
          </cell>
          <cell r="B3752" t="str">
            <v>U</v>
          </cell>
          <cell r="C3752" t="str">
            <v>BAAS</v>
          </cell>
          <cell r="D3752" t="str">
            <v>BAAS</v>
          </cell>
          <cell r="F3752" t="str">
            <v>ED</v>
          </cell>
          <cell r="G3752">
            <v>176</v>
          </cell>
          <cell r="H3752">
            <v>43232</v>
          </cell>
          <cell r="I3752">
            <v>201820</v>
          </cell>
        </row>
        <row r="3753">
          <cell r="A3753">
            <v>12725930</v>
          </cell>
          <cell r="B3753" t="str">
            <v>U</v>
          </cell>
          <cell r="C3753" t="str">
            <v>BSN</v>
          </cell>
          <cell r="D3753" t="str">
            <v>NURS</v>
          </cell>
          <cell r="F3753" t="str">
            <v>HH</v>
          </cell>
          <cell r="G3753">
            <v>167</v>
          </cell>
          <cell r="H3753">
            <v>42721</v>
          </cell>
          <cell r="I3753">
            <v>201710</v>
          </cell>
        </row>
        <row r="3754">
          <cell r="A3754">
            <v>12726023</v>
          </cell>
          <cell r="B3754" t="str">
            <v>G</v>
          </cell>
          <cell r="C3754" t="str">
            <v>MA</v>
          </cell>
          <cell r="D3754" t="str">
            <v>PSYC</v>
          </cell>
          <cell r="F3754" t="str">
            <v>HM</v>
          </cell>
          <cell r="G3754">
            <v>63</v>
          </cell>
          <cell r="H3754">
            <v>44049</v>
          </cell>
          <cell r="I3754">
            <v>202040</v>
          </cell>
        </row>
        <row r="3755">
          <cell r="A3755">
            <v>12726758</v>
          </cell>
          <cell r="B3755" t="str">
            <v>U</v>
          </cell>
          <cell r="C3755" t="str">
            <v>BAAS</v>
          </cell>
          <cell r="D3755" t="str">
            <v>BAAS</v>
          </cell>
          <cell r="F3755" t="str">
            <v>ED</v>
          </cell>
          <cell r="G3755">
            <v>165</v>
          </cell>
          <cell r="H3755">
            <v>44317</v>
          </cell>
          <cell r="I3755">
            <v>202120</v>
          </cell>
        </row>
        <row r="3756">
          <cell r="A3756">
            <v>12727565</v>
          </cell>
          <cell r="B3756" t="str">
            <v>U</v>
          </cell>
          <cell r="C3756" t="str">
            <v>BAAS</v>
          </cell>
          <cell r="D3756" t="str">
            <v>BAAS</v>
          </cell>
          <cell r="F3756" t="str">
            <v>ED</v>
          </cell>
          <cell r="G3756">
            <v>134</v>
          </cell>
          <cell r="H3756">
            <v>43967</v>
          </cell>
          <cell r="I3756">
            <v>202020</v>
          </cell>
        </row>
        <row r="3757">
          <cell r="A3757">
            <v>12727771</v>
          </cell>
          <cell r="B3757" t="str">
            <v>G</v>
          </cell>
          <cell r="C3757" t="str">
            <v>MSN</v>
          </cell>
          <cell r="D3757" t="str">
            <v>PNUR</v>
          </cell>
          <cell r="F3757" t="str">
            <v>HH</v>
          </cell>
          <cell r="G3757">
            <v>48</v>
          </cell>
          <cell r="H3757">
            <v>43449</v>
          </cell>
          <cell r="I3757">
            <v>201910</v>
          </cell>
        </row>
        <row r="3758">
          <cell r="A3758">
            <v>12727937</v>
          </cell>
          <cell r="B3758" t="str">
            <v>U</v>
          </cell>
          <cell r="C3758" t="str">
            <v>BBA</v>
          </cell>
          <cell r="D3758" t="str">
            <v>MIS</v>
          </cell>
          <cell r="F3758" t="str">
            <v>BA</v>
          </cell>
          <cell r="G3758">
            <v>135</v>
          </cell>
          <cell r="H3758">
            <v>41405</v>
          </cell>
          <cell r="I3758">
            <v>201320</v>
          </cell>
        </row>
        <row r="3759">
          <cell r="A3759">
            <v>12732003</v>
          </cell>
          <cell r="B3759" t="str">
            <v>U</v>
          </cell>
          <cell r="C3759" t="str">
            <v>BBA</v>
          </cell>
          <cell r="D3759" t="str">
            <v>MGMT</v>
          </cell>
          <cell r="F3759" t="str">
            <v>BA</v>
          </cell>
          <cell r="G3759">
            <v>132</v>
          </cell>
          <cell r="H3759">
            <v>42504</v>
          </cell>
          <cell r="I3759">
            <v>201620</v>
          </cell>
        </row>
        <row r="3760">
          <cell r="A3760">
            <v>12732086</v>
          </cell>
          <cell r="B3760" t="str">
            <v>U</v>
          </cell>
          <cell r="C3760" t="str">
            <v>BBA</v>
          </cell>
          <cell r="D3760" t="str">
            <v>MIS</v>
          </cell>
          <cell r="F3760" t="str">
            <v>BA</v>
          </cell>
          <cell r="G3760">
            <v>126</v>
          </cell>
          <cell r="H3760">
            <v>44905</v>
          </cell>
          <cell r="I3760">
            <v>202310</v>
          </cell>
        </row>
        <row r="3761">
          <cell r="A3761">
            <v>12734899</v>
          </cell>
          <cell r="B3761" t="str">
            <v>U</v>
          </cell>
          <cell r="C3761" t="str">
            <v>BS</v>
          </cell>
          <cell r="D3761" t="str">
            <v>CMPS</v>
          </cell>
          <cell r="F3761" t="str">
            <v>SM</v>
          </cell>
          <cell r="G3761">
            <v>133</v>
          </cell>
          <cell r="H3761">
            <v>43232</v>
          </cell>
          <cell r="I3761">
            <v>201820</v>
          </cell>
        </row>
        <row r="3762">
          <cell r="A3762">
            <v>12735357</v>
          </cell>
          <cell r="B3762" t="str">
            <v>U</v>
          </cell>
          <cell r="C3762" t="str">
            <v>BSN</v>
          </cell>
          <cell r="D3762" t="str">
            <v>NURS</v>
          </cell>
          <cell r="F3762" t="str">
            <v>HH</v>
          </cell>
          <cell r="G3762">
            <v>134</v>
          </cell>
          <cell r="H3762">
            <v>44177</v>
          </cell>
          <cell r="I3762">
            <v>202110</v>
          </cell>
        </row>
        <row r="3763">
          <cell r="A3763">
            <v>12736353</v>
          </cell>
          <cell r="B3763" t="str">
            <v>G</v>
          </cell>
          <cell r="C3763" t="str">
            <v>MA</v>
          </cell>
          <cell r="D3763" t="str">
            <v>CNSH</v>
          </cell>
          <cell r="F3763" t="str">
            <v>ED</v>
          </cell>
          <cell r="G3763">
            <v>39</v>
          </cell>
          <cell r="H3763">
            <v>44317</v>
          </cell>
          <cell r="I3763">
            <v>202120</v>
          </cell>
        </row>
        <row r="3764">
          <cell r="A3764">
            <v>12736909</v>
          </cell>
          <cell r="B3764" t="str">
            <v>U</v>
          </cell>
          <cell r="C3764" t="str">
            <v>BSW</v>
          </cell>
          <cell r="D3764" t="str">
            <v>SOWK</v>
          </cell>
          <cell r="F3764" t="str">
            <v>HH</v>
          </cell>
          <cell r="G3764">
            <v>134</v>
          </cell>
          <cell r="H3764">
            <v>42140</v>
          </cell>
          <cell r="I3764">
            <v>201520</v>
          </cell>
        </row>
        <row r="3765">
          <cell r="A3765">
            <v>12737230</v>
          </cell>
          <cell r="B3765" t="str">
            <v>U</v>
          </cell>
          <cell r="C3765" t="str">
            <v>BSRS</v>
          </cell>
          <cell r="D3765" t="str">
            <v>RADS</v>
          </cell>
          <cell r="F3765" t="str">
            <v>HH</v>
          </cell>
          <cell r="G3765">
            <v>133</v>
          </cell>
          <cell r="H3765">
            <v>41858</v>
          </cell>
          <cell r="I3765">
            <v>201440</v>
          </cell>
        </row>
        <row r="3766">
          <cell r="A3766">
            <v>12739752</v>
          </cell>
          <cell r="B3766" t="str">
            <v>U</v>
          </cell>
          <cell r="C3766" t="str">
            <v>BSRC</v>
          </cell>
          <cell r="D3766" t="str">
            <v>RESP</v>
          </cell>
          <cell r="F3766" t="str">
            <v>HH</v>
          </cell>
          <cell r="G3766">
            <v>242</v>
          </cell>
          <cell r="H3766">
            <v>41405</v>
          </cell>
          <cell r="I3766">
            <v>201320</v>
          </cell>
        </row>
        <row r="3767">
          <cell r="A3767">
            <v>12741105</v>
          </cell>
          <cell r="B3767" t="str">
            <v>U</v>
          </cell>
          <cell r="C3767" t="str">
            <v>BSRS</v>
          </cell>
          <cell r="D3767" t="str">
            <v>RADS</v>
          </cell>
          <cell r="F3767" t="str">
            <v>HH</v>
          </cell>
          <cell r="G3767">
            <v>176</v>
          </cell>
          <cell r="H3767">
            <v>43596</v>
          </cell>
          <cell r="I3767">
            <v>201920</v>
          </cell>
        </row>
        <row r="3768">
          <cell r="A3768">
            <v>12744634</v>
          </cell>
          <cell r="B3768" t="str">
            <v>U</v>
          </cell>
          <cell r="C3768" t="str">
            <v>BSCJ</v>
          </cell>
          <cell r="D3768" t="str">
            <v>CRJU</v>
          </cell>
          <cell r="F3768" t="str">
            <v>HH</v>
          </cell>
          <cell r="G3768">
            <v>122</v>
          </cell>
          <cell r="H3768">
            <v>42868</v>
          </cell>
          <cell r="I3768">
            <v>201720</v>
          </cell>
        </row>
        <row r="3769">
          <cell r="A3769">
            <v>12744964</v>
          </cell>
          <cell r="B3769" t="str">
            <v>U</v>
          </cell>
          <cell r="C3769" t="str">
            <v>BSRT</v>
          </cell>
          <cell r="D3769" t="str">
            <v>RADT</v>
          </cell>
          <cell r="F3769" t="str">
            <v>HH</v>
          </cell>
          <cell r="G3769">
            <v>167</v>
          </cell>
          <cell r="H3769">
            <v>42868</v>
          </cell>
          <cell r="I3769">
            <v>201720</v>
          </cell>
        </row>
        <row r="3770">
          <cell r="A3770">
            <v>12746598</v>
          </cell>
          <cell r="B3770" t="str">
            <v>U</v>
          </cell>
          <cell r="C3770" t="str">
            <v>AASR</v>
          </cell>
          <cell r="D3770" t="str">
            <v>RADG</v>
          </cell>
          <cell r="F3770" t="str">
            <v>HH</v>
          </cell>
          <cell r="G3770">
            <v>113</v>
          </cell>
          <cell r="H3770">
            <v>42140</v>
          </cell>
          <cell r="I3770">
            <v>201520</v>
          </cell>
        </row>
        <row r="3771">
          <cell r="A3771">
            <v>12746835</v>
          </cell>
          <cell r="B3771" t="str">
            <v>G</v>
          </cell>
          <cell r="C3771" t="str">
            <v>MACJ</v>
          </cell>
          <cell r="D3771" t="str">
            <v>CRJU</v>
          </cell>
          <cell r="F3771" t="str">
            <v>HH</v>
          </cell>
          <cell r="G3771">
            <v>36</v>
          </cell>
          <cell r="H3771">
            <v>42504</v>
          </cell>
          <cell r="I3771">
            <v>201620</v>
          </cell>
        </row>
        <row r="3772">
          <cell r="A3772">
            <v>12748244</v>
          </cell>
          <cell r="B3772" t="str">
            <v>U</v>
          </cell>
          <cell r="C3772" t="str">
            <v>BSN</v>
          </cell>
          <cell r="D3772" t="str">
            <v>NURS</v>
          </cell>
          <cell r="F3772" t="str">
            <v>HH</v>
          </cell>
          <cell r="G3772">
            <v>232</v>
          </cell>
          <cell r="H3772">
            <v>43232</v>
          </cell>
          <cell r="I3772">
            <v>201820</v>
          </cell>
        </row>
        <row r="3773">
          <cell r="A3773">
            <v>12749099</v>
          </cell>
          <cell r="B3773" t="str">
            <v>U</v>
          </cell>
          <cell r="C3773" t="str">
            <v>BSAT</v>
          </cell>
          <cell r="D3773" t="str">
            <v>ATRN</v>
          </cell>
          <cell r="F3773" t="str">
            <v>HH</v>
          </cell>
          <cell r="G3773">
            <v>162</v>
          </cell>
          <cell r="H3773">
            <v>41405</v>
          </cell>
          <cell r="I3773">
            <v>201320</v>
          </cell>
        </row>
        <row r="3774">
          <cell r="A3774">
            <v>12750406</v>
          </cell>
          <cell r="B3774" t="str">
            <v>U</v>
          </cell>
          <cell r="C3774" t="str">
            <v>BSN</v>
          </cell>
          <cell r="D3774" t="str">
            <v>NURN</v>
          </cell>
          <cell r="F3774" t="str">
            <v>HH</v>
          </cell>
          <cell r="G3774">
            <v>173</v>
          </cell>
          <cell r="H3774">
            <v>41858</v>
          </cell>
          <cell r="I3774">
            <v>201440</v>
          </cell>
        </row>
        <row r="3775">
          <cell r="A3775">
            <v>12750994</v>
          </cell>
          <cell r="B3775" t="str">
            <v>U</v>
          </cell>
          <cell r="C3775" t="str">
            <v>BSN</v>
          </cell>
          <cell r="D3775" t="str">
            <v>NURS</v>
          </cell>
          <cell r="F3775" t="str">
            <v>HH</v>
          </cell>
          <cell r="G3775">
            <v>147</v>
          </cell>
          <cell r="H3775">
            <v>44541</v>
          </cell>
          <cell r="I3775">
            <v>202210</v>
          </cell>
        </row>
        <row r="3776">
          <cell r="A3776">
            <v>12751415</v>
          </cell>
          <cell r="B3776" t="str">
            <v>U</v>
          </cell>
          <cell r="C3776" t="str">
            <v>BS</v>
          </cell>
          <cell r="D3776" t="str">
            <v>BIOL</v>
          </cell>
          <cell r="F3776" t="str">
            <v>SE</v>
          </cell>
          <cell r="G3776">
            <v>122</v>
          </cell>
          <cell r="H3776">
            <v>43449</v>
          </cell>
          <cell r="I3776">
            <v>201910</v>
          </cell>
        </row>
        <row r="3777">
          <cell r="A3777">
            <v>12753450</v>
          </cell>
          <cell r="B3777" t="str">
            <v>U</v>
          </cell>
          <cell r="C3777" t="str">
            <v>BAAS</v>
          </cell>
          <cell r="D3777" t="str">
            <v>BAAS</v>
          </cell>
          <cell r="F3777" t="str">
            <v>ED</v>
          </cell>
          <cell r="G3777">
            <v>132</v>
          </cell>
          <cell r="H3777">
            <v>43813</v>
          </cell>
          <cell r="I3777">
            <v>202010</v>
          </cell>
        </row>
        <row r="3778">
          <cell r="A3778">
            <v>12753466</v>
          </cell>
          <cell r="B3778" t="str">
            <v>U</v>
          </cell>
          <cell r="C3778" t="str">
            <v>BSN</v>
          </cell>
          <cell r="D3778" t="str">
            <v>NURS</v>
          </cell>
          <cell r="F3778" t="str">
            <v>HH</v>
          </cell>
          <cell r="G3778">
            <v>133</v>
          </cell>
          <cell r="H3778">
            <v>43967</v>
          </cell>
          <cell r="I3778">
            <v>202020</v>
          </cell>
        </row>
        <row r="3779">
          <cell r="A3779">
            <v>12754953</v>
          </cell>
          <cell r="B3779" t="str">
            <v>U</v>
          </cell>
          <cell r="C3779" t="str">
            <v>BS</v>
          </cell>
          <cell r="D3779" t="str">
            <v>BIOL</v>
          </cell>
          <cell r="F3779" t="str">
            <v>SM</v>
          </cell>
          <cell r="G3779">
            <v>126</v>
          </cell>
          <cell r="H3779">
            <v>41405</v>
          </cell>
          <cell r="I3779">
            <v>201320</v>
          </cell>
        </row>
        <row r="3780">
          <cell r="A3780">
            <v>12755199</v>
          </cell>
          <cell r="B3780" t="str">
            <v>G</v>
          </cell>
          <cell r="C3780" t="str">
            <v>MED</v>
          </cell>
          <cell r="D3780" t="str">
            <v>SPED</v>
          </cell>
          <cell r="F3780" t="str">
            <v>ED</v>
          </cell>
          <cell r="G3780">
            <v>42</v>
          </cell>
          <cell r="H3780">
            <v>44905</v>
          </cell>
          <cell r="I3780">
            <v>202310</v>
          </cell>
        </row>
        <row r="3781">
          <cell r="A3781">
            <v>12757070</v>
          </cell>
          <cell r="B3781" t="str">
            <v>U</v>
          </cell>
          <cell r="C3781" t="str">
            <v>BSRS</v>
          </cell>
          <cell r="D3781" t="str">
            <v>RADS</v>
          </cell>
          <cell r="F3781" t="str">
            <v>HH</v>
          </cell>
          <cell r="G3781">
            <v>130</v>
          </cell>
          <cell r="H3781">
            <v>42721</v>
          </cell>
          <cell r="I3781">
            <v>201710</v>
          </cell>
        </row>
        <row r="3782">
          <cell r="A3782">
            <v>12757145</v>
          </cell>
          <cell r="B3782" t="str">
            <v>U</v>
          </cell>
          <cell r="C3782" t="str">
            <v>BSIS</v>
          </cell>
          <cell r="D3782" t="str">
            <v>ECE6</v>
          </cell>
          <cell r="F3782" t="str">
            <v>ED</v>
          </cell>
          <cell r="G3782">
            <v>126</v>
          </cell>
          <cell r="H3782">
            <v>44905</v>
          </cell>
          <cell r="I3782">
            <v>202310</v>
          </cell>
        </row>
        <row r="3783">
          <cell r="A3783">
            <v>12759156</v>
          </cell>
          <cell r="B3783" t="str">
            <v>U</v>
          </cell>
          <cell r="C3783" t="str">
            <v>BSRS</v>
          </cell>
          <cell r="D3783" t="str">
            <v>RADS</v>
          </cell>
          <cell r="F3783" t="str">
            <v>HH</v>
          </cell>
          <cell r="G3783">
            <v>156</v>
          </cell>
          <cell r="H3783">
            <v>44688</v>
          </cell>
          <cell r="I3783">
            <v>202220</v>
          </cell>
        </row>
        <row r="3784">
          <cell r="A3784">
            <v>12759784</v>
          </cell>
          <cell r="B3784" t="str">
            <v>U</v>
          </cell>
          <cell r="C3784" t="str">
            <v>BSW</v>
          </cell>
          <cell r="D3784" t="str">
            <v>SOWK</v>
          </cell>
          <cell r="F3784" t="str">
            <v>HH</v>
          </cell>
          <cell r="G3784">
            <v>138</v>
          </cell>
          <cell r="H3784">
            <v>44177</v>
          </cell>
          <cell r="I3784">
            <v>202110</v>
          </cell>
        </row>
        <row r="3785">
          <cell r="A3785">
            <v>12759832</v>
          </cell>
          <cell r="B3785" t="str">
            <v>G</v>
          </cell>
          <cell r="C3785" t="str">
            <v>MBA</v>
          </cell>
          <cell r="D3785" t="str">
            <v>BUAD</v>
          </cell>
          <cell r="F3785" t="str">
            <v>BA</v>
          </cell>
          <cell r="G3785">
            <v>36</v>
          </cell>
          <cell r="H3785">
            <v>41622</v>
          </cell>
          <cell r="I3785">
            <v>201410</v>
          </cell>
        </row>
        <row r="3786">
          <cell r="A3786">
            <v>12760278</v>
          </cell>
          <cell r="B3786" t="str">
            <v>U</v>
          </cell>
          <cell r="C3786" t="str">
            <v>BAAS</v>
          </cell>
          <cell r="D3786" t="str">
            <v>BAAS</v>
          </cell>
          <cell r="F3786" t="str">
            <v>ED</v>
          </cell>
          <cell r="G3786">
            <v>122</v>
          </cell>
          <cell r="H3786">
            <v>42504</v>
          </cell>
          <cell r="I3786">
            <v>201620</v>
          </cell>
        </row>
        <row r="3787">
          <cell r="A3787">
            <v>12760884</v>
          </cell>
          <cell r="B3787" t="str">
            <v>U</v>
          </cell>
          <cell r="C3787" t="str">
            <v>BSIS</v>
          </cell>
          <cell r="D3787" t="str">
            <v>ECE6</v>
          </cell>
          <cell r="F3787" t="str">
            <v>ED</v>
          </cell>
          <cell r="G3787">
            <v>138</v>
          </cell>
          <cell r="H3787">
            <v>42868</v>
          </cell>
          <cell r="I3787">
            <v>201720</v>
          </cell>
        </row>
        <row r="3788">
          <cell r="A3788">
            <v>12760988</v>
          </cell>
          <cell r="B3788" t="str">
            <v>U</v>
          </cell>
          <cell r="C3788" t="str">
            <v>BSRS</v>
          </cell>
          <cell r="D3788" t="str">
            <v>RADS</v>
          </cell>
          <cell r="F3788" t="str">
            <v>HH</v>
          </cell>
          <cell r="G3788">
            <v>162</v>
          </cell>
          <cell r="H3788">
            <v>44688</v>
          </cell>
          <cell r="I3788">
            <v>202220</v>
          </cell>
        </row>
        <row r="3789">
          <cell r="A3789">
            <v>12761283</v>
          </cell>
          <cell r="B3789" t="str">
            <v>U</v>
          </cell>
          <cell r="C3789" t="str">
            <v>BSN</v>
          </cell>
          <cell r="D3789" t="str">
            <v>NURN</v>
          </cell>
          <cell r="F3789" t="str">
            <v>HH</v>
          </cell>
          <cell r="G3789">
            <v>127</v>
          </cell>
          <cell r="H3789">
            <v>42140</v>
          </cell>
          <cell r="I3789">
            <v>201520</v>
          </cell>
        </row>
        <row r="3790">
          <cell r="A3790">
            <v>12761283</v>
          </cell>
          <cell r="B3790" t="str">
            <v>G</v>
          </cell>
          <cell r="C3790" t="str">
            <v>MSN</v>
          </cell>
          <cell r="D3790" t="str">
            <v>PNUR</v>
          </cell>
          <cell r="F3790" t="str">
            <v>HH</v>
          </cell>
          <cell r="G3790">
            <v>46</v>
          </cell>
          <cell r="H3790">
            <v>42957</v>
          </cell>
          <cell r="I3790">
            <v>201740</v>
          </cell>
        </row>
        <row r="3791">
          <cell r="A3791">
            <v>12765800</v>
          </cell>
          <cell r="B3791" t="str">
            <v>U</v>
          </cell>
          <cell r="C3791" t="str">
            <v>BSRS</v>
          </cell>
          <cell r="D3791" t="str">
            <v>RADS</v>
          </cell>
          <cell r="F3791" t="str">
            <v>HH</v>
          </cell>
          <cell r="G3791">
            <v>164</v>
          </cell>
          <cell r="H3791">
            <v>41622</v>
          </cell>
          <cell r="I3791">
            <v>201410</v>
          </cell>
        </row>
        <row r="3792">
          <cell r="A3792">
            <v>12765863</v>
          </cell>
          <cell r="B3792" t="str">
            <v>G</v>
          </cell>
          <cell r="C3792" t="str">
            <v>MS</v>
          </cell>
          <cell r="D3792" t="str">
            <v>CMPS</v>
          </cell>
          <cell r="F3792" t="str">
            <v>SE</v>
          </cell>
          <cell r="G3792">
            <v>39</v>
          </cell>
          <cell r="H3792">
            <v>43449</v>
          </cell>
          <cell r="I3792">
            <v>201910</v>
          </cell>
        </row>
        <row r="3793">
          <cell r="A3793">
            <v>12766639</v>
          </cell>
          <cell r="B3793" t="str">
            <v>U</v>
          </cell>
          <cell r="C3793" t="str">
            <v>BSN</v>
          </cell>
          <cell r="D3793" t="str">
            <v>NURS</v>
          </cell>
          <cell r="F3793" t="str">
            <v>HH</v>
          </cell>
          <cell r="G3793">
            <v>135</v>
          </cell>
          <cell r="H3793">
            <v>42350</v>
          </cell>
          <cell r="I3793">
            <v>201610</v>
          </cell>
        </row>
        <row r="3794">
          <cell r="A3794">
            <v>12767577</v>
          </cell>
          <cell r="B3794" t="str">
            <v>U</v>
          </cell>
          <cell r="C3794" t="str">
            <v>BSCJ</v>
          </cell>
          <cell r="D3794" t="str">
            <v>CRJU</v>
          </cell>
          <cell r="F3794" t="str">
            <v>HH</v>
          </cell>
          <cell r="G3794">
            <v>120</v>
          </cell>
          <cell r="H3794">
            <v>41769</v>
          </cell>
          <cell r="I3794">
            <v>201420</v>
          </cell>
        </row>
        <row r="3795">
          <cell r="A3795">
            <v>12767956</v>
          </cell>
          <cell r="B3795" t="str">
            <v>U</v>
          </cell>
          <cell r="C3795" t="str">
            <v>BSN</v>
          </cell>
          <cell r="D3795" t="str">
            <v>NURS</v>
          </cell>
          <cell r="F3795" t="str">
            <v>HH</v>
          </cell>
          <cell r="G3795">
            <v>125</v>
          </cell>
          <cell r="H3795">
            <v>44317</v>
          </cell>
          <cell r="I3795">
            <v>202120</v>
          </cell>
        </row>
        <row r="3796">
          <cell r="A3796">
            <v>12768223</v>
          </cell>
          <cell r="B3796" t="str">
            <v>U</v>
          </cell>
          <cell r="C3796" t="str">
            <v>BSN</v>
          </cell>
          <cell r="D3796" t="str">
            <v>NURS</v>
          </cell>
          <cell r="F3796" t="str">
            <v>HH</v>
          </cell>
          <cell r="G3796">
            <v>120</v>
          </cell>
          <cell r="H3796">
            <v>44688</v>
          </cell>
          <cell r="I3796">
            <v>202220</v>
          </cell>
        </row>
        <row r="3797">
          <cell r="A3797">
            <v>12769483</v>
          </cell>
          <cell r="B3797" t="str">
            <v>U</v>
          </cell>
          <cell r="C3797" t="str">
            <v>BSN</v>
          </cell>
          <cell r="D3797" t="str">
            <v>NURA</v>
          </cell>
          <cell r="F3797" t="str">
            <v>HH</v>
          </cell>
          <cell r="G3797">
            <v>216.00299999999999</v>
          </cell>
          <cell r="H3797">
            <v>43321</v>
          </cell>
          <cell r="I3797">
            <v>201840</v>
          </cell>
        </row>
        <row r="3798">
          <cell r="A3798">
            <v>12769636</v>
          </cell>
          <cell r="B3798" t="str">
            <v>U</v>
          </cell>
          <cell r="C3798" t="str">
            <v>BSN</v>
          </cell>
          <cell r="D3798" t="str">
            <v>NURS</v>
          </cell>
          <cell r="F3798" t="str">
            <v>HH</v>
          </cell>
          <cell r="G3798">
            <v>127</v>
          </cell>
          <cell r="H3798">
            <v>43596</v>
          </cell>
          <cell r="I3798">
            <v>201920</v>
          </cell>
        </row>
        <row r="3799">
          <cell r="A3799">
            <v>12769739</v>
          </cell>
          <cell r="B3799" t="str">
            <v>U</v>
          </cell>
          <cell r="C3799" t="str">
            <v>BBA</v>
          </cell>
          <cell r="D3799" t="str">
            <v>MKTG</v>
          </cell>
          <cell r="F3799" t="str">
            <v>BA</v>
          </cell>
          <cell r="G3799">
            <v>127</v>
          </cell>
          <cell r="H3799">
            <v>43596</v>
          </cell>
          <cell r="I3799">
            <v>201920</v>
          </cell>
        </row>
        <row r="3800">
          <cell r="A3800">
            <v>12770872</v>
          </cell>
          <cell r="B3800" t="str">
            <v>G</v>
          </cell>
          <cell r="C3800" t="str">
            <v>MBA</v>
          </cell>
          <cell r="D3800" t="str">
            <v>BUAD</v>
          </cell>
          <cell r="F3800" t="str">
            <v>BA</v>
          </cell>
          <cell r="G3800">
            <v>33</v>
          </cell>
          <cell r="H3800">
            <v>41769</v>
          </cell>
          <cell r="I3800">
            <v>201420</v>
          </cell>
        </row>
        <row r="3801">
          <cell r="A3801">
            <v>12771578</v>
          </cell>
          <cell r="B3801" t="str">
            <v>G</v>
          </cell>
          <cell r="C3801" t="str">
            <v>MA</v>
          </cell>
          <cell r="D3801" t="str">
            <v>POLS</v>
          </cell>
          <cell r="F3801" t="str">
            <v>HM</v>
          </cell>
          <cell r="G3801">
            <v>36</v>
          </cell>
          <cell r="H3801">
            <v>41769</v>
          </cell>
          <cell r="I3801">
            <v>201420</v>
          </cell>
        </row>
        <row r="3802">
          <cell r="A3802">
            <v>12771726</v>
          </cell>
          <cell r="B3802" t="str">
            <v>U</v>
          </cell>
          <cell r="C3802" t="str">
            <v>BBA</v>
          </cell>
          <cell r="D3802" t="str">
            <v>ACCT</v>
          </cell>
          <cell r="F3802" t="str">
            <v>BA</v>
          </cell>
          <cell r="G3802">
            <v>124</v>
          </cell>
          <cell r="H3802">
            <v>42868</v>
          </cell>
          <cell r="I3802">
            <v>201720</v>
          </cell>
        </row>
        <row r="3803">
          <cell r="A3803">
            <v>12771726</v>
          </cell>
          <cell r="B3803" t="str">
            <v>G</v>
          </cell>
          <cell r="C3803" t="str">
            <v>MBA</v>
          </cell>
          <cell r="D3803" t="str">
            <v>BUAD</v>
          </cell>
          <cell r="F3803" t="str">
            <v>BA</v>
          </cell>
          <cell r="G3803">
            <v>36</v>
          </cell>
          <cell r="H3803">
            <v>43596</v>
          </cell>
          <cell r="I3803">
            <v>201920</v>
          </cell>
        </row>
        <row r="3804">
          <cell r="A3804">
            <v>12771782</v>
          </cell>
          <cell r="B3804" t="str">
            <v>U</v>
          </cell>
          <cell r="C3804" t="str">
            <v>BSCJ</v>
          </cell>
          <cell r="D3804" t="str">
            <v>CRJU</v>
          </cell>
          <cell r="F3804" t="str">
            <v>HH</v>
          </cell>
          <cell r="G3804">
            <v>131</v>
          </cell>
          <cell r="H3804">
            <v>42593</v>
          </cell>
          <cell r="I3804">
            <v>201640</v>
          </cell>
        </row>
        <row r="3805">
          <cell r="A3805">
            <v>12772259</v>
          </cell>
          <cell r="B3805" t="str">
            <v>U</v>
          </cell>
          <cell r="C3805" t="str">
            <v>BSN</v>
          </cell>
          <cell r="D3805" t="str">
            <v>NURN</v>
          </cell>
          <cell r="F3805" t="str">
            <v>HH</v>
          </cell>
          <cell r="G3805">
            <v>209</v>
          </cell>
          <cell r="H3805">
            <v>44177</v>
          </cell>
          <cell r="I3805">
            <v>202110</v>
          </cell>
        </row>
        <row r="3806">
          <cell r="A3806">
            <v>12773354</v>
          </cell>
          <cell r="B3806" t="str">
            <v>U</v>
          </cell>
          <cell r="C3806" t="str">
            <v>BBA</v>
          </cell>
          <cell r="D3806" t="str">
            <v>MKTG</v>
          </cell>
          <cell r="F3806" t="str">
            <v>BA</v>
          </cell>
          <cell r="G3806">
            <v>131</v>
          </cell>
          <cell r="H3806">
            <v>42721</v>
          </cell>
          <cell r="I3806">
            <v>201710</v>
          </cell>
        </row>
        <row r="3807">
          <cell r="A3807">
            <v>12773943</v>
          </cell>
          <cell r="B3807" t="str">
            <v>U</v>
          </cell>
          <cell r="C3807" t="str">
            <v>BSCJ</v>
          </cell>
          <cell r="D3807" t="str">
            <v>CRJU</v>
          </cell>
          <cell r="E3807" t="str">
            <v>POLS</v>
          </cell>
          <cell r="F3807" t="str">
            <v>HH</v>
          </cell>
          <cell r="G3807">
            <v>156</v>
          </cell>
          <cell r="H3807">
            <v>42721</v>
          </cell>
          <cell r="I3807">
            <v>201710</v>
          </cell>
        </row>
        <row r="3808">
          <cell r="A3808">
            <v>12773943</v>
          </cell>
          <cell r="B3808" t="str">
            <v>G</v>
          </cell>
          <cell r="C3808" t="str">
            <v>MS</v>
          </cell>
          <cell r="D3808" t="str">
            <v>CMPS</v>
          </cell>
          <cell r="F3808" t="str">
            <v>SE</v>
          </cell>
          <cell r="G3808">
            <v>36</v>
          </cell>
          <cell r="H3808">
            <v>44049</v>
          </cell>
          <cell r="I3808">
            <v>202040</v>
          </cell>
        </row>
        <row r="3809">
          <cell r="A3809">
            <v>12774019</v>
          </cell>
          <cell r="B3809" t="str">
            <v>U</v>
          </cell>
          <cell r="C3809" t="str">
            <v>BBA</v>
          </cell>
          <cell r="D3809" t="str">
            <v>ACCT</v>
          </cell>
          <cell r="F3809" t="str">
            <v>BA</v>
          </cell>
          <cell r="G3809">
            <v>123</v>
          </cell>
          <cell r="H3809">
            <v>41258</v>
          </cell>
          <cell r="I3809">
            <v>201310</v>
          </cell>
        </row>
        <row r="3810">
          <cell r="A3810">
            <v>12776164</v>
          </cell>
          <cell r="B3810" t="str">
            <v>U</v>
          </cell>
          <cell r="C3810" t="str">
            <v>BBA</v>
          </cell>
          <cell r="D3810" t="str">
            <v>ECON</v>
          </cell>
          <cell r="F3810" t="str">
            <v>BA</v>
          </cell>
          <cell r="G3810">
            <v>126</v>
          </cell>
          <cell r="H3810">
            <v>43232</v>
          </cell>
          <cell r="I3810">
            <v>201820</v>
          </cell>
        </row>
        <row r="3811">
          <cell r="A3811">
            <v>12777142</v>
          </cell>
          <cell r="B3811" t="str">
            <v>G</v>
          </cell>
          <cell r="C3811" t="str">
            <v>MSRS</v>
          </cell>
          <cell r="D3811" t="str">
            <v>RADE</v>
          </cell>
          <cell r="F3811" t="str">
            <v>HH</v>
          </cell>
          <cell r="G3811">
            <v>37</v>
          </cell>
          <cell r="H3811">
            <v>42350</v>
          </cell>
          <cell r="I3811">
            <v>201610</v>
          </cell>
        </row>
        <row r="3812">
          <cell r="A3812">
            <v>12777812</v>
          </cell>
          <cell r="B3812" t="str">
            <v>U</v>
          </cell>
          <cell r="C3812" t="str">
            <v>BSN</v>
          </cell>
          <cell r="D3812" t="str">
            <v>NURS</v>
          </cell>
          <cell r="F3812" t="str">
            <v>HH</v>
          </cell>
          <cell r="G3812">
            <v>159</v>
          </cell>
          <cell r="H3812">
            <v>44317</v>
          </cell>
          <cell r="I3812">
            <v>202120</v>
          </cell>
        </row>
        <row r="3813">
          <cell r="A3813">
            <v>12781333</v>
          </cell>
          <cell r="B3813" t="str">
            <v>G</v>
          </cell>
          <cell r="C3813" t="str">
            <v>MED</v>
          </cell>
          <cell r="D3813" t="str">
            <v>SPED</v>
          </cell>
          <cell r="F3813" t="str">
            <v>ED</v>
          </cell>
          <cell r="G3813">
            <v>39</v>
          </cell>
          <cell r="H3813">
            <v>41405</v>
          </cell>
          <cell r="I3813">
            <v>201320</v>
          </cell>
        </row>
        <row r="3814">
          <cell r="A3814">
            <v>12781782</v>
          </cell>
          <cell r="B3814" t="str">
            <v>G</v>
          </cell>
          <cell r="C3814" t="str">
            <v>MSEP</v>
          </cell>
          <cell r="D3814" t="str">
            <v>EXPH</v>
          </cell>
          <cell r="F3814" t="str">
            <v>HH</v>
          </cell>
          <cell r="G3814">
            <v>30</v>
          </cell>
          <cell r="H3814">
            <v>44688</v>
          </cell>
          <cell r="I3814">
            <v>202220</v>
          </cell>
        </row>
        <row r="3815">
          <cell r="A3815">
            <v>12781787</v>
          </cell>
          <cell r="B3815" t="str">
            <v>G</v>
          </cell>
          <cell r="C3815" t="str">
            <v>MS</v>
          </cell>
          <cell r="D3815" t="str">
            <v>CMPS</v>
          </cell>
          <cell r="F3815" t="str">
            <v>SM</v>
          </cell>
          <cell r="G3815">
            <v>39</v>
          </cell>
          <cell r="H3815">
            <v>42222</v>
          </cell>
          <cell r="I3815">
            <v>201540</v>
          </cell>
        </row>
        <row r="3816">
          <cell r="A3816">
            <v>12782001</v>
          </cell>
          <cell r="B3816" t="str">
            <v>G</v>
          </cell>
          <cell r="C3816" t="str">
            <v>MA</v>
          </cell>
          <cell r="D3816" t="str">
            <v>CNSG</v>
          </cell>
          <cell r="F3816" t="str">
            <v>ED</v>
          </cell>
          <cell r="G3816">
            <v>60</v>
          </cell>
          <cell r="H3816">
            <v>41622</v>
          </cell>
          <cell r="I3816">
            <v>201410</v>
          </cell>
        </row>
        <row r="3817">
          <cell r="A3817">
            <v>12782714</v>
          </cell>
          <cell r="B3817" t="str">
            <v>U</v>
          </cell>
          <cell r="C3817" t="str">
            <v>BS</v>
          </cell>
          <cell r="D3817" t="str">
            <v>SOCL</v>
          </cell>
          <cell r="F3817" t="str">
            <v>HM</v>
          </cell>
          <cell r="G3817">
            <v>129</v>
          </cell>
          <cell r="H3817">
            <v>43967</v>
          </cell>
          <cell r="I3817">
            <v>202020</v>
          </cell>
        </row>
        <row r="3818">
          <cell r="A3818">
            <v>12783766</v>
          </cell>
          <cell r="B3818" t="str">
            <v>U</v>
          </cell>
          <cell r="C3818" t="str">
            <v>BSN</v>
          </cell>
          <cell r="D3818" t="str">
            <v>NURS</v>
          </cell>
          <cell r="F3818" t="str">
            <v>HH</v>
          </cell>
          <cell r="G3818">
            <v>155</v>
          </cell>
          <cell r="H3818">
            <v>41986</v>
          </cell>
          <cell r="I3818">
            <v>201510</v>
          </cell>
        </row>
        <row r="3819">
          <cell r="A3819">
            <v>12783773</v>
          </cell>
          <cell r="B3819" t="str">
            <v>U</v>
          </cell>
          <cell r="C3819" t="str">
            <v>BS</v>
          </cell>
          <cell r="D3819" t="str">
            <v>SOCL</v>
          </cell>
          <cell r="F3819" t="str">
            <v>HM</v>
          </cell>
          <cell r="G3819">
            <v>134</v>
          </cell>
          <cell r="H3819">
            <v>41405</v>
          </cell>
          <cell r="I3819">
            <v>201320</v>
          </cell>
        </row>
        <row r="3820">
          <cell r="A3820">
            <v>12786584</v>
          </cell>
          <cell r="B3820" t="str">
            <v>U</v>
          </cell>
          <cell r="C3820" t="str">
            <v>BSRS</v>
          </cell>
          <cell r="D3820" t="str">
            <v>RADS</v>
          </cell>
          <cell r="F3820" t="str">
            <v>HH</v>
          </cell>
          <cell r="G3820">
            <v>167</v>
          </cell>
          <cell r="H3820">
            <v>43449</v>
          </cell>
          <cell r="I3820">
            <v>201910</v>
          </cell>
        </row>
        <row r="3821">
          <cell r="A3821">
            <v>12788615</v>
          </cell>
          <cell r="B3821" t="str">
            <v>U</v>
          </cell>
          <cell r="C3821" t="str">
            <v>BSW</v>
          </cell>
          <cell r="D3821" t="str">
            <v>SOWK</v>
          </cell>
          <cell r="F3821" t="str">
            <v>HH</v>
          </cell>
          <cell r="G3821">
            <v>132</v>
          </cell>
          <cell r="H3821">
            <v>41769</v>
          </cell>
          <cell r="I3821">
            <v>201420</v>
          </cell>
        </row>
        <row r="3822">
          <cell r="A3822">
            <v>12788899</v>
          </cell>
          <cell r="B3822" t="str">
            <v>U</v>
          </cell>
          <cell r="C3822" t="str">
            <v>BSN</v>
          </cell>
          <cell r="D3822" t="str">
            <v>NURS</v>
          </cell>
          <cell r="F3822" t="str">
            <v>HH</v>
          </cell>
          <cell r="G3822">
            <v>139</v>
          </cell>
          <cell r="H3822">
            <v>41986</v>
          </cell>
          <cell r="I3822">
            <v>201510</v>
          </cell>
        </row>
        <row r="3823">
          <cell r="A3823">
            <v>12789099</v>
          </cell>
          <cell r="B3823" t="str">
            <v>U</v>
          </cell>
          <cell r="C3823" t="str">
            <v>BSEP</v>
          </cell>
          <cell r="D3823" t="str">
            <v>EXPH</v>
          </cell>
          <cell r="F3823" t="str">
            <v>HH</v>
          </cell>
          <cell r="G3823">
            <v>134</v>
          </cell>
          <cell r="H3823">
            <v>41405</v>
          </cell>
          <cell r="I3823">
            <v>201320</v>
          </cell>
        </row>
        <row r="3824">
          <cell r="A3824">
            <v>12789291</v>
          </cell>
          <cell r="B3824" t="str">
            <v>U</v>
          </cell>
          <cell r="C3824" t="str">
            <v>BSRC</v>
          </cell>
          <cell r="D3824" t="str">
            <v>RESP</v>
          </cell>
          <cell r="F3824" t="str">
            <v>HH</v>
          </cell>
          <cell r="G3824">
            <v>174</v>
          </cell>
          <cell r="H3824">
            <v>41405</v>
          </cell>
          <cell r="I3824">
            <v>201320</v>
          </cell>
        </row>
        <row r="3825">
          <cell r="A3825">
            <v>12789926</v>
          </cell>
          <cell r="B3825" t="str">
            <v>U</v>
          </cell>
          <cell r="C3825" t="str">
            <v>BAAS</v>
          </cell>
          <cell r="D3825" t="str">
            <v>BAAS</v>
          </cell>
          <cell r="F3825" t="str">
            <v>ED</v>
          </cell>
          <cell r="G3825">
            <v>188</v>
          </cell>
          <cell r="H3825">
            <v>42593</v>
          </cell>
          <cell r="I3825">
            <v>201640</v>
          </cell>
        </row>
        <row r="3826">
          <cell r="A3826">
            <v>12790160</v>
          </cell>
          <cell r="B3826" t="str">
            <v>U</v>
          </cell>
          <cell r="C3826" t="str">
            <v>BSME</v>
          </cell>
          <cell r="D3826" t="str">
            <v>MENG</v>
          </cell>
          <cell r="F3826" t="str">
            <v>SE</v>
          </cell>
          <cell r="G3826">
            <v>213</v>
          </cell>
          <cell r="H3826">
            <v>43967</v>
          </cell>
          <cell r="I3826">
            <v>202020</v>
          </cell>
        </row>
        <row r="3827">
          <cell r="A3827">
            <v>12792025</v>
          </cell>
          <cell r="B3827" t="str">
            <v>U</v>
          </cell>
          <cell r="C3827" t="str">
            <v>BS</v>
          </cell>
          <cell r="D3827" t="str">
            <v>PSYC</v>
          </cell>
          <cell r="F3827" t="str">
            <v>HM</v>
          </cell>
          <cell r="G3827">
            <v>128</v>
          </cell>
          <cell r="H3827">
            <v>41769</v>
          </cell>
          <cell r="I3827">
            <v>201420</v>
          </cell>
        </row>
        <row r="3828">
          <cell r="A3828">
            <v>12793606</v>
          </cell>
          <cell r="B3828" t="str">
            <v>U</v>
          </cell>
          <cell r="C3828" t="str">
            <v>BFA</v>
          </cell>
          <cell r="D3828" t="str">
            <v>THEA</v>
          </cell>
          <cell r="F3828" t="str">
            <v>FA</v>
          </cell>
          <cell r="G3828">
            <v>144</v>
          </cell>
          <cell r="H3828">
            <v>41769</v>
          </cell>
          <cell r="I3828">
            <v>201420</v>
          </cell>
        </row>
        <row r="3829">
          <cell r="A3829">
            <v>12794442</v>
          </cell>
          <cell r="B3829" t="str">
            <v>U</v>
          </cell>
          <cell r="C3829" t="str">
            <v>BSCJ</v>
          </cell>
          <cell r="D3829" t="str">
            <v>CRJU</v>
          </cell>
          <cell r="F3829" t="str">
            <v>HH</v>
          </cell>
          <cell r="G3829">
            <v>144</v>
          </cell>
          <cell r="H3829">
            <v>41769</v>
          </cell>
          <cell r="I3829">
            <v>201420</v>
          </cell>
        </row>
        <row r="3830">
          <cell r="A3830">
            <v>12796732</v>
          </cell>
          <cell r="B3830" t="str">
            <v>U</v>
          </cell>
          <cell r="C3830" t="str">
            <v>BS</v>
          </cell>
          <cell r="D3830" t="str">
            <v>GEOS</v>
          </cell>
          <cell r="F3830" t="str">
            <v>SM</v>
          </cell>
          <cell r="G3830">
            <v>144</v>
          </cell>
          <cell r="H3830">
            <v>42350</v>
          </cell>
          <cell r="I3830">
            <v>201610</v>
          </cell>
        </row>
        <row r="3831">
          <cell r="A3831">
            <v>12797102</v>
          </cell>
          <cell r="B3831" t="str">
            <v>U</v>
          </cell>
          <cell r="C3831" t="str">
            <v>BS</v>
          </cell>
          <cell r="D3831" t="str">
            <v>GEOS</v>
          </cell>
          <cell r="F3831" t="str">
            <v>SM</v>
          </cell>
          <cell r="G3831">
            <v>124</v>
          </cell>
          <cell r="H3831">
            <v>42504</v>
          </cell>
          <cell r="I3831">
            <v>201620</v>
          </cell>
        </row>
        <row r="3832">
          <cell r="A3832">
            <v>12797102</v>
          </cell>
          <cell r="B3832" t="str">
            <v>G</v>
          </cell>
          <cell r="C3832" t="str">
            <v>MS</v>
          </cell>
          <cell r="D3832" t="str">
            <v>GEOS</v>
          </cell>
          <cell r="F3832" t="str">
            <v>SM</v>
          </cell>
          <cell r="G3832">
            <v>31</v>
          </cell>
          <cell r="H3832">
            <v>43321</v>
          </cell>
          <cell r="I3832">
            <v>201840</v>
          </cell>
        </row>
        <row r="3833">
          <cell r="A3833">
            <v>12797267</v>
          </cell>
          <cell r="B3833" t="str">
            <v>U</v>
          </cell>
          <cell r="C3833" t="str">
            <v>BAAS</v>
          </cell>
          <cell r="D3833" t="str">
            <v>BAAS</v>
          </cell>
          <cell r="F3833" t="str">
            <v>ED</v>
          </cell>
          <cell r="G3833">
            <v>132</v>
          </cell>
          <cell r="H3833">
            <v>43967</v>
          </cell>
          <cell r="I3833">
            <v>202020</v>
          </cell>
        </row>
        <row r="3834">
          <cell r="A3834">
            <v>12798538</v>
          </cell>
          <cell r="B3834" t="str">
            <v>U</v>
          </cell>
          <cell r="C3834" t="str">
            <v>BBA</v>
          </cell>
          <cell r="D3834" t="str">
            <v>ACCT</v>
          </cell>
          <cell r="F3834" t="str">
            <v>BA</v>
          </cell>
          <cell r="G3834">
            <v>135</v>
          </cell>
          <cell r="H3834">
            <v>42350</v>
          </cell>
          <cell r="I3834">
            <v>201610</v>
          </cell>
        </row>
        <row r="3835">
          <cell r="A3835">
            <v>12799192</v>
          </cell>
          <cell r="B3835" t="str">
            <v>U</v>
          </cell>
          <cell r="C3835" t="str">
            <v>BSEP</v>
          </cell>
          <cell r="D3835" t="str">
            <v>EXPH</v>
          </cell>
          <cell r="F3835" t="str">
            <v>HH</v>
          </cell>
          <cell r="G3835">
            <v>126</v>
          </cell>
          <cell r="H3835">
            <v>44317</v>
          </cell>
          <cell r="I3835">
            <v>202120</v>
          </cell>
        </row>
        <row r="3836">
          <cell r="A3836">
            <v>12799303</v>
          </cell>
          <cell r="B3836" t="str">
            <v>U</v>
          </cell>
          <cell r="C3836" t="str">
            <v>BSME</v>
          </cell>
          <cell r="D3836" t="str">
            <v>MENG</v>
          </cell>
          <cell r="F3836" t="str">
            <v>SM</v>
          </cell>
          <cell r="G3836">
            <v>161</v>
          </cell>
          <cell r="H3836">
            <v>42222</v>
          </cell>
          <cell r="I3836">
            <v>201540</v>
          </cell>
        </row>
        <row r="3837">
          <cell r="A3837">
            <v>12800019</v>
          </cell>
          <cell r="B3837" t="str">
            <v>U</v>
          </cell>
          <cell r="C3837" t="str">
            <v>BFA</v>
          </cell>
          <cell r="D3837" t="str">
            <v>ART</v>
          </cell>
          <cell r="F3837" t="str">
            <v>FA</v>
          </cell>
          <cell r="G3837">
            <v>173</v>
          </cell>
          <cell r="H3837">
            <v>43596</v>
          </cell>
          <cell r="I3837">
            <v>201920</v>
          </cell>
        </row>
        <row r="3838">
          <cell r="A3838">
            <v>12801893</v>
          </cell>
          <cell r="B3838" t="str">
            <v>U</v>
          </cell>
          <cell r="C3838" t="str">
            <v>BSAT</v>
          </cell>
          <cell r="D3838" t="str">
            <v>ATRN</v>
          </cell>
          <cell r="F3838" t="str">
            <v>HH</v>
          </cell>
          <cell r="G3838">
            <v>134</v>
          </cell>
          <cell r="H3838">
            <v>44317</v>
          </cell>
          <cell r="I3838">
            <v>202120</v>
          </cell>
        </row>
        <row r="3839">
          <cell r="A3839">
            <v>12802214</v>
          </cell>
          <cell r="B3839" t="str">
            <v>U</v>
          </cell>
          <cell r="C3839" t="str">
            <v>BSIS</v>
          </cell>
          <cell r="D3839" t="str">
            <v>ECE6</v>
          </cell>
          <cell r="F3839" t="str">
            <v>ED</v>
          </cell>
          <cell r="G3839">
            <v>152</v>
          </cell>
          <cell r="H3839">
            <v>43449</v>
          </cell>
          <cell r="I3839">
            <v>201910</v>
          </cell>
        </row>
        <row r="3840">
          <cell r="A3840">
            <v>12802334</v>
          </cell>
          <cell r="B3840" t="str">
            <v>U</v>
          </cell>
          <cell r="C3840" t="str">
            <v>BM</v>
          </cell>
          <cell r="D3840" t="str">
            <v>MUSC</v>
          </cell>
          <cell r="F3840" t="str">
            <v>FA</v>
          </cell>
          <cell r="G3840">
            <v>216</v>
          </cell>
          <cell r="H3840">
            <v>41769</v>
          </cell>
          <cell r="I3840">
            <v>201420</v>
          </cell>
        </row>
        <row r="3841">
          <cell r="A3841">
            <v>12802545</v>
          </cell>
          <cell r="B3841" t="str">
            <v>U</v>
          </cell>
          <cell r="C3841" t="str">
            <v>BSW</v>
          </cell>
          <cell r="D3841" t="str">
            <v>SOWK</v>
          </cell>
          <cell r="F3841" t="str">
            <v>HH</v>
          </cell>
          <cell r="G3841">
            <v>131</v>
          </cell>
          <cell r="H3841">
            <v>41769</v>
          </cell>
          <cell r="I3841">
            <v>201420</v>
          </cell>
        </row>
        <row r="3842">
          <cell r="A3842">
            <v>12802861</v>
          </cell>
          <cell r="B3842" t="str">
            <v>U</v>
          </cell>
          <cell r="C3842" t="str">
            <v>BSME</v>
          </cell>
          <cell r="D3842" t="str">
            <v>MENG</v>
          </cell>
          <cell r="F3842" t="str">
            <v>SM</v>
          </cell>
          <cell r="G3842">
            <v>149</v>
          </cell>
          <cell r="H3842">
            <v>41769</v>
          </cell>
          <cell r="I3842">
            <v>201420</v>
          </cell>
        </row>
        <row r="3843">
          <cell r="A3843">
            <v>12803233</v>
          </cell>
          <cell r="B3843" t="str">
            <v>U</v>
          </cell>
          <cell r="C3843" t="str">
            <v>BSRS</v>
          </cell>
          <cell r="D3843" t="str">
            <v>RADS</v>
          </cell>
          <cell r="F3843" t="str">
            <v>HH</v>
          </cell>
          <cell r="G3843">
            <v>146</v>
          </cell>
          <cell r="H3843">
            <v>42504</v>
          </cell>
          <cell r="I3843">
            <v>201620</v>
          </cell>
        </row>
        <row r="3844">
          <cell r="A3844">
            <v>12803233</v>
          </cell>
          <cell r="B3844" t="str">
            <v>G</v>
          </cell>
          <cell r="C3844" t="str">
            <v>MSRS</v>
          </cell>
          <cell r="D3844" t="str">
            <v>RADA</v>
          </cell>
          <cell r="F3844" t="str">
            <v>HH</v>
          </cell>
          <cell r="G3844">
            <v>37</v>
          </cell>
          <cell r="H3844">
            <v>44777</v>
          </cell>
          <cell r="I3844">
            <v>202240</v>
          </cell>
        </row>
        <row r="3845">
          <cell r="A3845">
            <v>12803664</v>
          </cell>
          <cell r="B3845" t="str">
            <v>G</v>
          </cell>
          <cell r="C3845" t="str">
            <v>MSN</v>
          </cell>
          <cell r="D3845" t="str">
            <v>NUED</v>
          </cell>
          <cell r="F3845" t="str">
            <v>HH</v>
          </cell>
          <cell r="G3845">
            <v>41</v>
          </cell>
          <cell r="H3845">
            <v>42504</v>
          </cell>
          <cell r="I3845">
            <v>201620</v>
          </cell>
        </row>
        <row r="3846">
          <cell r="A3846">
            <v>12803758</v>
          </cell>
          <cell r="B3846" t="str">
            <v>U</v>
          </cell>
          <cell r="C3846" t="str">
            <v>BAAS</v>
          </cell>
          <cell r="D3846" t="str">
            <v>BAAS</v>
          </cell>
          <cell r="F3846" t="str">
            <v>ED</v>
          </cell>
          <cell r="G3846">
            <v>123</v>
          </cell>
          <cell r="H3846">
            <v>43321</v>
          </cell>
          <cell r="I3846">
            <v>201840</v>
          </cell>
        </row>
        <row r="3847">
          <cell r="A3847">
            <v>12804274</v>
          </cell>
          <cell r="B3847" t="str">
            <v>U</v>
          </cell>
          <cell r="C3847" t="str">
            <v>BSN</v>
          </cell>
          <cell r="D3847" t="str">
            <v>NURN</v>
          </cell>
          <cell r="F3847" t="str">
            <v>HH</v>
          </cell>
          <cell r="G3847">
            <v>192</v>
          </cell>
          <cell r="H3847">
            <v>43813</v>
          </cell>
          <cell r="I3847">
            <v>202010</v>
          </cell>
        </row>
        <row r="3848">
          <cell r="A3848">
            <v>12804459</v>
          </cell>
          <cell r="B3848" t="str">
            <v>U</v>
          </cell>
          <cell r="C3848" t="str">
            <v>BBA</v>
          </cell>
          <cell r="D3848" t="str">
            <v>FINC</v>
          </cell>
          <cell r="F3848" t="str">
            <v>BA</v>
          </cell>
          <cell r="G3848">
            <v>123</v>
          </cell>
          <cell r="H3848">
            <v>42140</v>
          </cell>
          <cell r="I3848">
            <v>201520</v>
          </cell>
        </row>
        <row r="3849">
          <cell r="A3849">
            <v>12804981</v>
          </cell>
          <cell r="B3849" t="str">
            <v>G</v>
          </cell>
          <cell r="C3849" t="str">
            <v>MSN</v>
          </cell>
          <cell r="D3849" t="str">
            <v>PNUR</v>
          </cell>
          <cell r="F3849" t="str">
            <v>HH</v>
          </cell>
          <cell r="G3849">
            <v>46</v>
          </cell>
          <cell r="H3849">
            <v>43321</v>
          </cell>
          <cell r="I3849">
            <v>201840</v>
          </cell>
        </row>
        <row r="3850">
          <cell r="A3850">
            <v>12806724</v>
          </cell>
          <cell r="B3850" t="str">
            <v>U</v>
          </cell>
          <cell r="C3850" t="str">
            <v>BSRS</v>
          </cell>
          <cell r="D3850" t="str">
            <v>RADS</v>
          </cell>
          <cell r="F3850" t="str">
            <v>HH</v>
          </cell>
          <cell r="G3850">
            <v>136</v>
          </cell>
          <cell r="H3850">
            <v>42140</v>
          </cell>
          <cell r="I3850">
            <v>201520</v>
          </cell>
        </row>
        <row r="3851">
          <cell r="A3851">
            <v>12808208</v>
          </cell>
          <cell r="B3851" t="str">
            <v>U</v>
          </cell>
          <cell r="C3851" t="str">
            <v>BSIS</v>
          </cell>
          <cell r="D3851" t="str">
            <v>IMTH</v>
          </cell>
          <cell r="F3851" t="str">
            <v>ED</v>
          </cell>
          <cell r="G3851">
            <v>123</v>
          </cell>
          <cell r="H3851">
            <v>41986</v>
          </cell>
          <cell r="I3851">
            <v>201510</v>
          </cell>
        </row>
        <row r="3852">
          <cell r="A3852">
            <v>12811605</v>
          </cell>
          <cell r="B3852" t="str">
            <v>U</v>
          </cell>
          <cell r="C3852" t="str">
            <v>BSRS</v>
          </cell>
          <cell r="D3852" t="str">
            <v>RADS</v>
          </cell>
          <cell r="F3852" t="str">
            <v>HH</v>
          </cell>
          <cell r="G3852">
            <v>159</v>
          </cell>
          <cell r="H3852">
            <v>43685</v>
          </cell>
          <cell r="I3852">
            <v>201940</v>
          </cell>
        </row>
        <row r="3853">
          <cell r="A3853">
            <v>12811936</v>
          </cell>
          <cell r="B3853" t="str">
            <v>U</v>
          </cell>
          <cell r="C3853" t="str">
            <v>BSN</v>
          </cell>
          <cell r="D3853" t="str">
            <v>NURN</v>
          </cell>
          <cell r="F3853" t="str">
            <v>HH</v>
          </cell>
          <cell r="G3853">
            <v>133</v>
          </cell>
          <cell r="H3853">
            <v>43232</v>
          </cell>
          <cell r="I3853">
            <v>201820</v>
          </cell>
        </row>
        <row r="3854">
          <cell r="A3854">
            <v>12812275</v>
          </cell>
          <cell r="B3854" t="str">
            <v>U</v>
          </cell>
          <cell r="C3854" t="str">
            <v>BBA</v>
          </cell>
          <cell r="D3854" t="str">
            <v>MIS</v>
          </cell>
          <cell r="F3854" t="str">
            <v>BA</v>
          </cell>
          <cell r="G3854">
            <v>143</v>
          </cell>
          <cell r="H3854">
            <v>43232</v>
          </cell>
          <cell r="I3854">
            <v>201820</v>
          </cell>
        </row>
        <row r="3855">
          <cell r="A3855">
            <v>12812698</v>
          </cell>
          <cell r="B3855" t="str">
            <v>U</v>
          </cell>
          <cell r="C3855" t="str">
            <v>BS</v>
          </cell>
          <cell r="D3855" t="str">
            <v>BIOL</v>
          </cell>
          <cell r="F3855" t="str">
            <v>SE</v>
          </cell>
          <cell r="G3855">
            <v>184</v>
          </cell>
          <cell r="H3855">
            <v>44317</v>
          </cell>
          <cell r="I3855">
            <v>202120</v>
          </cell>
        </row>
        <row r="3856">
          <cell r="A3856">
            <v>12812838</v>
          </cell>
          <cell r="B3856" t="str">
            <v>U</v>
          </cell>
          <cell r="C3856" t="str">
            <v>BA</v>
          </cell>
          <cell r="D3856" t="str">
            <v>ENGL</v>
          </cell>
          <cell r="F3856" t="str">
            <v>HM</v>
          </cell>
          <cell r="G3856">
            <v>138</v>
          </cell>
          <cell r="H3856">
            <v>44541</v>
          </cell>
          <cell r="I3856">
            <v>202210</v>
          </cell>
        </row>
        <row r="3857">
          <cell r="A3857">
            <v>12813702</v>
          </cell>
          <cell r="B3857" t="str">
            <v>U</v>
          </cell>
          <cell r="C3857" t="str">
            <v>BSN</v>
          </cell>
          <cell r="D3857" t="str">
            <v>NURN</v>
          </cell>
          <cell r="F3857" t="str">
            <v>HH</v>
          </cell>
          <cell r="G3857">
            <v>132</v>
          </cell>
          <cell r="H3857">
            <v>44177</v>
          </cell>
          <cell r="I3857">
            <v>202110</v>
          </cell>
        </row>
        <row r="3858">
          <cell r="A3858">
            <v>12814026</v>
          </cell>
          <cell r="B3858" t="str">
            <v>U</v>
          </cell>
          <cell r="C3858" t="str">
            <v>BS</v>
          </cell>
          <cell r="D3858" t="str">
            <v>CMPS</v>
          </cell>
          <cell r="F3858" t="str">
            <v>SM</v>
          </cell>
          <cell r="G3858">
            <v>147</v>
          </cell>
          <cell r="H3858">
            <v>42140</v>
          </cell>
          <cell r="I3858">
            <v>201520</v>
          </cell>
        </row>
        <row r="3859">
          <cell r="A3859">
            <v>12814074</v>
          </cell>
          <cell r="B3859" t="str">
            <v>G</v>
          </cell>
          <cell r="C3859" t="str">
            <v>MA</v>
          </cell>
          <cell r="D3859" t="str">
            <v>CLMH</v>
          </cell>
          <cell r="F3859" t="str">
            <v>ED</v>
          </cell>
          <cell r="G3859">
            <v>60</v>
          </cell>
          <cell r="H3859">
            <v>42721</v>
          </cell>
          <cell r="I3859">
            <v>201710</v>
          </cell>
        </row>
        <row r="3860">
          <cell r="A3860">
            <v>12814184</v>
          </cell>
          <cell r="B3860" t="str">
            <v>U</v>
          </cell>
          <cell r="C3860" t="str">
            <v>BSEP</v>
          </cell>
          <cell r="D3860" t="str">
            <v>EXPH</v>
          </cell>
          <cell r="F3860" t="str">
            <v>HH</v>
          </cell>
          <cell r="G3860">
            <v>124</v>
          </cell>
          <cell r="H3860">
            <v>44688</v>
          </cell>
          <cell r="I3860">
            <v>202220</v>
          </cell>
        </row>
        <row r="3861">
          <cell r="A3861">
            <v>12814886</v>
          </cell>
          <cell r="B3861" t="str">
            <v>U</v>
          </cell>
          <cell r="C3861" t="str">
            <v>BS</v>
          </cell>
          <cell r="D3861" t="str">
            <v>CMPS</v>
          </cell>
          <cell r="F3861" t="str">
            <v>SE</v>
          </cell>
          <cell r="G3861">
            <v>122</v>
          </cell>
          <cell r="H3861">
            <v>44049</v>
          </cell>
          <cell r="I3861">
            <v>202040</v>
          </cell>
        </row>
        <row r="3862">
          <cell r="A3862">
            <v>12816291</v>
          </cell>
          <cell r="B3862" t="str">
            <v>U</v>
          </cell>
          <cell r="C3862" t="str">
            <v>BBA</v>
          </cell>
          <cell r="D3862" t="str">
            <v>ACCT</v>
          </cell>
          <cell r="F3862" t="str">
            <v>BA</v>
          </cell>
          <cell r="G3862">
            <v>122</v>
          </cell>
          <cell r="H3862">
            <v>43967</v>
          </cell>
          <cell r="I3862">
            <v>202020</v>
          </cell>
        </row>
        <row r="3863">
          <cell r="A3863">
            <v>12816439</v>
          </cell>
          <cell r="B3863" t="str">
            <v>U</v>
          </cell>
          <cell r="C3863" t="str">
            <v>BAAS</v>
          </cell>
          <cell r="D3863" t="str">
            <v>BAAS</v>
          </cell>
          <cell r="F3863" t="str">
            <v>ED</v>
          </cell>
          <cell r="G3863">
            <v>168</v>
          </cell>
          <cell r="H3863">
            <v>43813</v>
          </cell>
          <cell r="I3863">
            <v>202010</v>
          </cell>
        </row>
        <row r="3864">
          <cell r="A3864">
            <v>12818297</v>
          </cell>
          <cell r="B3864" t="str">
            <v>U</v>
          </cell>
          <cell r="C3864" t="str">
            <v>BSME</v>
          </cell>
          <cell r="D3864" t="str">
            <v>MENG</v>
          </cell>
          <cell r="F3864" t="str">
            <v>SE</v>
          </cell>
          <cell r="G3864">
            <v>147</v>
          </cell>
          <cell r="H3864">
            <v>44688</v>
          </cell>
          <cell r="I3864">
            <v>202220</v>
          </cell>
        </row>
        <row r="3865">
          <cell r="A3865">
            <v>12818414</v>
          </cell>
          <cell r="B3865" t="str">
            <v>U</v>
          </cell>
          <cell r="C3865" t="str">
            <v>BS</v>
          </cell>
          <cell r="D3865" t="str">
            <v>SOCL</v>
          </cell>
          <cell r="F3865" t="str">
            <v>HM</v>
          </cell>
          <cell r="G3865">
            <v>126</v>
          </cell>
          <cell r="H3865">
            <v>41769</v>
          </cell>
          <cell r="I3865">
            <v>201420</v>
          </cell>
        </row>
        <row r="3866">
          <cell r="A3866">
            <v>12820270</v>
          </cell>
          <cell r="B3866" t="str">
            <v>G</v>
          </cell>
          <cell r="C3866" t="str">
            <v>MSRS</v>
          </cell>
          <cell r="D3866" t="str">
            <v>RADA</v>
          </cell>
          <cell r="F3866" t="str">
            <v>HH</v>
          </cell>
          <cell r="G3866">
            <v>37</v>
          </cell>
          <cell r="H3866">
            <v>42350</v>
          </cell>
          <cell r="I3866">
            <v>201610</v>
          </cell>
        </row>
        <row r="3867">
          <cell r="A3867">
            <v>12820360</v>
          </cell>
          <cell r="B3867" t="str">
            <v>U</v>
          </cell>
          <cell r="C3867" t="str">
            <v>BBA</v>
          </cell>
          <cell r="D3867" t="str">
            <v>MGMT</v>
          </cell>
          <cell r="F3867" t="str">
            <v>BA</v>
          </cell>
          <cell r="G3867">
            <v>124</v>
          </cell>
          <cell r="H3867">
            <v>42868</v>
          </cell>
          <cell r="I3867">
            <v>201720</v>
          </cell>
        </row>
        <row r="3868">
          <cell r="A3868">
            <v>12820965</v>
          </cell>
          <cell r="B3868" t="str">
            <v>U</v>
          </cell>
          <cell r="C3868" t="str">
            <v>AASR</v>
          </cell>
          <cell r="D3868" t="str">
            <v>RADG</v>
          </cell>
          <cell r="F3868" t="str">
            <v>HH</v>
          </cell>
          <cell r="G3868">
            <v>133</v>
          </cell>
          <cell r="H3868">
            <v>41769</v>
          </cell>
          <cell r="I3868">
            <v>201420</v>
          </cell>
        </row>
        <row r="3869">
          <cell r="A3869">
            <v>12820965</v>
          </cell>
          <cell r="B3869" t="str">
            <v>U</v>
          </cell>
          <cell r="C3869" t="str">
            <v>BSRS</v>
          </cell>
          <cell r="D3869" t="str">
            <v>RADS</v>
          </cell>
          <cell r="F3869" t="str">
            <v>HH</v>
          </cell>
          <cell r="G3869">
            <v>133</v>
          </cell>
          <cell r="H3869">
            <v>42504</v>
          </cell>
          <cell r="I3869">
            <v>201620</v>
          </cell>
        </row>
        <row r="3870">
          <cell r="A3870">
            <v>12824712</v>
          </cell>
          <cell r="B3870" t="str">
            <v>U</v>
          </cell>
          <cell r="C3870" t="str">
            <v>BAAS</v>
          </cell>
          <cell r="D3870" t="str">
            <v>BAAS</v>
          </cell>
          <cell r="F3870" t="str">
            <v>ED</v>
          </cell>
          <cell r="G3870">
            <v>125</v>
          </cell>
          <cell r="H3870">
            <v>44177</v>
          </cell>
          <cell r="I3870">
            <v>202110</v>
          </cell>
        </row>
        <row r="3871">
          <cell r="A3871">
            <v>12824827</v>
          </cell>
          <cell r="B3871" t="str">
            <v>U</v>
          </cell>
          <cell r="C3871" t="str">
            <v>BSCJ</v>
          </cell>
          <cell r="D3871" t="str">
            <v>CRJU</v>
          </cell>
          <cell r="F3871" t="str">
            <v>HH</v>
          </cell>
          <cell r="G3871">
            <v>124</v>
          </cell>
          <cell r="H3871">
            <v>44541</v>
          </cell>
          <cell r="I3871">
            <v>202210</v>
          </cell>
        </row>
        <row r="3872">
          <cell r="A3872">
            <v>12826082</v>
          </cell>
          <cell r="B3872" t="str">
            <v>U</v>
          </cell>
          <cell r="C3872" t="str">
            <v>BAAS</v>
          </cell>
          <cell r="D3872" t="str">
            <v>BAAS</v>
          </cell>
          <cell r="F3872" t="str">
            <v>ED</v>
          </cell>
          <cell r="G3872">
            <v>177</v>
          </cell>
          <cell r="H3872">
            <v>43449</v>
          </cell>
          <cell r="I3872">
            <v>201910</v>
          </cell>
        </row>
        <row r="3873">
          <cell r="A3873">
            <v>12826320</v>
          </cell>
          <cell r="B3873" t="str">
            <v>U</v>
          </cell>
          <cell r="C3873" t="str">
            <v>BSRS</v>
          </cell>
          <cell r="D3873" t="str">
            <v>RADS</v>
          </cell>
          <cell r="F3873" t="str">
            <v>HH</v>
          </cell>
          <cell r="G3873">
            <v>151</v>
          </cell>
          <cell r="H3873">
            <v>41986</v>
          </cell>
          <cell r="I3873">
            <v>201510</v>
          </cell>
        </row>
        <row r="3874">
          <cell r="A3874">
            <v>12826902</v>
          </cell>
          <cell r="B3874" t="str">
            <v>U</v>
          </cell>
          <cell r="C3874" t="str">
            <v>BSN</v>
          </cell>
          <cell r="D3874" t="str">
            <v>NURS</v>
          </cell>
          <cell r="F3874" t="str">
            <v>HH</v>
          </cell>
          <cell r="G3874">
            <v>157</v>
          </cell>
          <cell r="H3874">
            <v>41405</v>
          </cell>
          <cell r="I3874">
            <v>201320</v>
          </cell>
        </row>
        <row r="3875">
          <cell r="A3875">
            <v>12827088</v>
          </cell>
          <cell r="B3875" t="str">
            <v>U</v>
          </cell>
          <cell r="C3875" t="str">
            <v>BBA</v>
          </cell>
          <cell r="D3875" t="str">
            <v>MIS</v>
          </cell>
          <cell r="F3875" t="str">
            <v>BA</v>
          </cell>
          <cell r="G3875">
            <v>120</v>
          </cell>
          <cell r="H3875">
            <v>44541</v>
          </cell>
          <cell r="I3875">
            <v>202210</v>
          </cell>
        </row>
        <row r="3876">
          <cell r="A3876">
            <v>12827475</v>
          </cell>
          <cell r="B3876" t="str">
            <v>U</v>
          </cell>
          <cell r="C3876" t="str">
            <v>BSRS</v>
          </cell>
          <cell r="D3876" t="str">
            <v>RADS</v>
          </cell>
          <cell r="F3876" t="str">
            <v>HH</v>
          </cell>
          <cell r="G3876">
            <v>145</v>
          </cell>
          <cell r="H3876">
            <v>43085</v>
          </cell>
          <cell r="I3876">
            <v>201810</v>
          </cell>
        </row>
        <row r="3877">
          <cell r="A3877">
            <v>12827811</v>
          </cell>
          <cell r="B3877" t="str">
            <v>U</v>
          </cell>
          <cell r="C3877" t="str">
            <v>BSIS</v>
          </cell>
          <cell r="D3877" t="str">
            <v>ECE6</v>
          </cell>
          <cell r="F3877" t="str">
            <v>ED</v>
          </cell>
          <cell r="G3877">
            <v>130</v>
          </cell>
          <cell r="H3877">
            <v>43967</v>
          </cell>
          <cell r="I3877">
            <v>202020</v>
          </cell>
        </row>
        <row r="3878">
          <cell r="A3878">
            <v>12828580</v>
          </cell>
          <cell r="B3878" t="str">
            <v>U</v>
          </cell>
          <cell r="C3878" t="str">
            <v>BSRT</v>
          </cell>
          <cell r="D3878" t="str">
            <v>RADT</v>
          </cell>
          <cell r="F3878" t="str">
            <v>HH</v>
          </cell>
          <cell r="G3878">
            <v>133</v>
          </cell>
          <cell r="H3878">
            <v>44413</v>
          </cell>
          <cell r="I3878">
            <v>202140</v>
          </cell>
        </row>
        <row r="3879">
          <cell r="A3879">
            <v>12830005</v>
          </cell>
          <cell r="B3879" t="str">
            <v>U</v>
          </cell>
          <cell r="C3879" t="str">
            <v>BSRT</v>
          </cell>
          <cell r="D3879" t="str">
            <v>RADT</v>
          </cell>
          <cell r="F3879" t="str">
            <v>HH</v>
          </cell>
          <cell r="G3879">
            <v>126</v>
          </cell>
          <cell r="H3879">
            <v>43232</v>
          </cell>
          <cell r="I3879">
            <v>201820</v>
          </cell>
        </row>
        <row r="3880">
          <cell r="A3880">
            <v>12830590</v>
          </cell>
          <cell r="B3880" t="str">
            <v>U</v>
          </cell>
          <cell r="C3880" t="str">
            <v>BSDH</v>
          </cell>
          <cell r="D3880" t="str">
            <v>DNHY</v>
          </cell>
          <cell r="F3880" t="str">
            <v>HH</v>
          </cell>
          <cell r="G3880">
            <v>138</v>
          </cell>
          <cell r="H3880">
            <v>44688</v>
          </cell>
          <cell r="I3880">
            <v>202220</v>
          </cell>
        </row>
        <row r="3881">
          <cell r="A3881">
            <v>12830798</v>
          </cell>
          <cell r="B3881" t="str">
            <v>U</v>
          </cell>
          <cell r="C3881" t="str">
            <v>BSN</v>
          </cell>
          <cell r="D3881" t="str">
            <v>NURS</v>
          </cell>
          <cell r="F3881" t="str">
            <v>HH</v>
          </cell>
          <cell r="G3881">
            <v>146</v>
          </cell>
          <cell r="H3881">
            <v>41622</v>
          </cell>
          <cell r="I3881">
            <v>201410</v>
          </cell>
        </row>
        <row r="3882">
          <cell r="A3882">
            <v>12831032</v>
          </cell>
          <cell r="B3882" t="str">
            <v>G</v>
          </cell>
          <cell r="C3882" t="str">
            <v>MSRS</v>
          </cell>
          <cell r="D3882" t="str">
            <v>RADE</v>
          </cell>
          <cell r="F3882" t="str">
            <v>HH</v>
          </cell>
          <cell r="G3882">
            <v>39</v>
          </cell>
          <cell r="H3882">
            <v>41858</v>
          </cell>
          <cell r="I3882">
            <v>201440</v>
          </cell>
        </row>
        <row r="3883">
          <cell r="A3883">
            <v>12831623</v>
          </cell>
          <cell r="B3883" t="str">
            <v>U</v>
          </cell>
          <cell r="C3883" t="str">
            <v>BSEP</v>
          </cell>
          <cell r="D3883" t="str">
            <v>EXPH</v>
          </cell>
          <cell r="F3883" t="str">
            <v>HH</v>
          </cell>
          <cell r="G3883">
            <v>142</v>
          </cell>
          <cell r="H3883">
            <v>42140</v>
          </cell>
          <cell r="I3883">
            <v>201520</v>
          </cell>
        </row>
        <row r="3884">
          <cell r="A3884">
            <v>12832452</v>
          </cell>
          <cell r="B3884" t="str">
            <v>U</v>
          </cell>
          <cell r="C3884" t="str">
            <v>BSRC</v>
          </cell>
          <cell r="D3884" t="str">
            <v>RESP</v>
          </cell>
          <cell r="F3884" t="str">
            <v>HH</v>
          </cell>
          <cell r="G3884">
            <v>158</v>
          </cell>
          <cell r="H3884">
            <v>42868</v>
          </cell>
          <cell r="I3884">
            <v>201720</v>
          </cell>
        </row>
        <row r="3885">
          <cell r="A3885">
            <v>12832630</v>
          </cell>
          <cell r="B3885" t="str">
            <v>U</v>
          </cell>
          <cell r="C3885" t="str">
            <v>BBA</v>
          </cell>
          <cell r="D3885" t="str">
            <v>FINC</v>
          </cell>
          <cell r="F3885" t="str">
            <v>BA</v>
          </cell>
          <cell r="G3885">
            <v>120</v>
          </cell>
          <cell r="H3885">
            <v>44905</v>
          </cell>
          <cell r="I3885">
            <v>202310</v>
          </cell>
        </row>
        <row r="3886">
          <cell r="A3886">
            <v>12833030</v>
          </cell>
          <cell r="B3886" t="str">
            <v>G</v>
          </cell>
          <cell r="C3886" t="str">
            <v>MED</v>
          </cell>
          <cell r="D3886" t="str">
            <v>SPAD</v>
          </cell>
          <cell r="F3886" t="str">
            <v>ED</v>
          </cell>
          <cell r="G3886">
            <v>36</v>
          </cell>
          <cell r="H3886">
            <v>43685</v>
          </cell>
          <cell r="I3886">
            <v>201940</v>
          </cell>
        </row>
        <row r="3887">
          <cell r="A3887">
            <v>12833357</v>
          </cell>
          <cell r="B3887" t="str">
            <v>U</v>
          </cell>
          <cell r="C3887" t="str">
            <v>BAAS</v>
          </cell>
          <cell r="D3887" t="str">
            <v>BAAS</v>
          </cell>
          <cell r="F3887" t="str">
            <v>ED</v>
          </cell>
          <cell r="G3887">
            <v>120</v>
          </cell>
          <cell r="H3887">
            <v>42222</v>
          </cell>
          <cell r="I3887">
            <v>201540</v>
          </cell>
        </row>
        <row r="3888">
          <cell r="A3888">
            <v>12834227</v>
          </cell>
          <cell r="B3888" t="str">
            <v>U</v>
          </cell>
          <cell r="C3888" t="str">
            <v>BBA</v>
          </cell>
          <cell r="D3888" t="str">
            <v>MGMT</v>
          </cell>
          <cell r="F3888" t="str">
            <v>BA</v>
          </cell>
          <cell r="G3888">
            <v>122</v>
          </cell>
          <cell r="H3888">
            <v>42504</v>
          </cell>
          <cell r="I3888">
            <v>201620</v>
          </cell>
        </row>
        <row r="3889">
          <cell r="A3889">
            <v>12834327</v>
          </cell>
          <cell r="B3889" t="str">
            <v>U</v>
          </cell>
          <cell r="C3889" t="str">
            <v>BSRS</v>
          </cell>
          <cell r="D3889" t="str">
            <v>RADS</v>
          </cell>
          <cell r="F3889" t="str">
            <v>HH</v>
          </cell>
          <cell r="G3889">
            <v>179</v>
          </cell>
          <cell r="H3889">
            <v>43596</v>
          </cell>
          <cell r="I3889">
            <v>201920</v>
          </cell>
        </row>
        <row r="3890">
          <cell r="A3890">
            <v>12834500</v>
          </cell>
          <cell r="B3890" t="str">
            <v>U</v>
          </cell>
          <cell r="C3890" t="str">
            <v>BSN</v>
          </cell>
          <cell r="D3890" t="str">
            <v>NURS</v>
          </cell>
          <cell r="F3890" t="str">
            <v>HH</v>
          </cell>
          <cell r="G3890">
            <v>153</v>
          </cell>
          <cell r="H3890">
            <v>41622</v>
          </cell>
          <cell r="I3890">
            <v>201410</v>
          </cell>
        </row>
        <row r="3891">
          <cell r="A3891">
            <v>12836339</v>
          </cell>
          <cell r="B3891" t="str">
            <v>U</v>
          </cell>
          <cell r="C3891" t="str">
            <v>BA</v>
          </cell>
          <cell r="D3891" t="str">
            <v>ENGL</v>
          </cell>
          <cell r="F3891" t="str">
            <v>HM</v>
          </cell>
          <cell r="G3891">
            <v>123</v>
          </cell>
          <cell r="H3891">
            <v>41622</v>
          </cell>
          <cell r="I3891">
            <v>201410</v>
          </cell>
        </row>
        <row r="3892">
          <cell r="A3892">
            <v>12837734</v>
          </cell>
          <cell r="B3892" t="str">
            <v>U</v>
          </cell>
          <cell r="C3892" t="str">
            <v>BSEP</v>
          </cell>
          <cell r="D3892" t="str">
            <v>EXPH</v>
          </cell>
          <cell r="F3892" t="str">
            <v>HH</v>
          </cell>
          <cell r="G3892">
            <v>139</v>
          </cell>
          <cell r="H3892">
            <v>44317</v>
          </cell>
          <cell r="I3892">
            <v>202120</v>
          </cell>
        </row>
        <row r="3893">
          <cell r="A3893">
            <v>12838089</v>
          </cell>
          <cell r="B3893" t="str">
            <v>U</v>
          </cell>
          <cell r="C3893" t="str">
            <v>BSRC</v>
          </cell>
          <cell r="D3893" t="str">
            <v>RESP</v>
          </cell>
          <cell r="F3893" t="str">
            <v>HH</v>
          </cell>
          <cell r="G3893">
            <v>159</v>
          </cell>
          <cell r="H3893">
            <v>43813</v>
          </cell>
          <cell r="I3893">
            <v>202010</v>
          </cell>
        </row>
        <row r="3894">
          <cell r="A3894">
            <v>12839697</v>
          </cell>
          <cell r="B3894" t="str">
            <v>U</v>
          </cell>
          <cell r="C3894" t="str">
            <v>BSAT</v>
          </cell>
          <cell r="D3894" t="str">
            <v>ATRN</v>
          </cell>
          <cell r="F3894" t="str">
            <v>HH</v>
          </cell>
          <cell r="G3894">
            <v>122</v>
          </cell>
          <cell r="H3894">
            <v>44317</v>
          </cell>
          <cell r="I3894">
            <v>202120</v>
          </cell>
        </row>
        <row r="3895">
          <cell r="A3895">
            <v>12840441</v>
          </cell>
          <cell r="B3895" t="str">
            <v>U</v>
          </cell>
          <cell r="C3895" t="str">
            <v>BSRT</v>
          </cell>
          <cell r="D3895" t="str">
            <v>RADT</v>
          </cell>
          <cell r="F3895" t="str">
            <v>HH</v>
          </cell>
          <cell r="G3895">
            <v>165</v>
          </cell>
          <cell r="H3895">
            <v>42504</v>
          </cell>
          <cell r="I3895">
            <v>201620</v>
          </cell>
        </row>
        <row r="3896">
          <cell r="A3896">
            <v>12840866</v>
          </cell>
          <cell r="B3896" t="str">
            <v>U</v>
          </cell>
          <cell r="C3896" t="str">
            <v>BA</v>
          </cell>
          <cell r="D3896" t="str">
            <v>ENGL</v>
          </cell>
          <cell r="F3896" t="str">
            <v>HM</v>
          </cell>
          <cell r="G3896">
            <v>150</v>
          </cell>
          <cell r="H3896">
            <v>44688</v>
          </cell>
          <cell r="I3896">
            <v>202220</v>
          </cell>
        </row>
        <row r="3897">
          <cell r="A3897">
            <v>12841283</v>
          </cell>
          <cell r="B3897" t="str">
            <v>G</v>
          </cell>
          <cell r="C3897" t="str">
            <v>MSRS</v>
          </cell>
          <cell r="D3897" t="str">
            <v>RADE</v>
          </cell>
          <cell r="F3897" t="str">
            <v>HH</v>
          </cell>
          <cell r="G3897">
            <v>37</v>
          </cell>
          <cell r="H3897">
            <v>42957</v>
          </cell>
          <cell r="I3897">
            <v>201740</v>
          </cell>
        </row>
        <row r="3898">
          <cell r="A3898">
            <v>12842116</v>
          </cell>
          <cell r="B3898" t="str">
            <v>U</v>
          </cell>
          <cell r="C3898" t="str">
            <v>BAAS</v>
          </cell>
          <cell r="D3898" t="str">
            <v>BAAS</v>
          </cell>
          <cell r="F3898" t="str">
            <v>ED</v>
          </cell>
          <cell r="G3898">
            <v>124.018</v>
          </cell>
          <cell r="H3898">
            <v>42957</v>
          </cell>
          <cell r="I3898">
            <v>201740</v>
          </cell>
        </row>
        <row r="3899">
          <cell r="A3899">
            <v>12842327</v>
          </cell>
          <cell r="B3899" t="str">
            <v>U</v>
          </cell>
          <cell r="C3899" t="str">
            <v>BAAS</v>
          </cell>
          <cell r="D3899" t="str">
            <v>BAAS</v>
          </cell>
          <cell r="F3899" t="str">
            <v>HM</v>
          </cell>
          <cell r="G3899">
            <v>212</v>
          </cell>
          <cell r="H3899">
            <v>41258</v>
          </cell>
          <cell r="I3899">
            <v>201310</v>
          </cell>
        </row>
        <row r="3900">
          <cell r="A3900">
            <v>12843345</v>
          </cell>
          <cell r="B3900" t="str">
            <v>U</v>
          </cell>
          <cell r="C3900" t="str">
            <v>BSIS</v>
          </cell>
          <cell r="D3900" t="str">
            <v>ECE6</v>
          </cell>
          <cell r="F3900" t="str">
            <v>ED</v>
          </cell>
          <cell r="G3900">
            <v>129</v>
          </cell>
          <cell r="H3900">
            <v>43596</v>
          </cell>
          <cell r="I3900">
            <v>201920</v>
          </cell>
        </row>
        <row r="3901">
          <cell r="A3901">
            <v>12843398</v>
          </cell>
          <cell r="B3901" t="str">
            <v>U</v>
          </cell>
          <cell r="C3901" t="str">
            <v>BS</v>
          </cell>
          <cell r="D3901" t="str">
            <v>BIOL</v>
          </cell>
          <cell r="F3901" t="str">
            <v>SE</v>
          </cell>
          <cell r="G3901">
            <v>169</v>
          </cell>
          <cell r="H3901">
            <v>43449</v>
          </cell>
          <cell r="I3901">
            <v>201910</v>
          </cell>
        </row>
        <row r="3902">
          <cell r="A3902">
            <v>12844569</v>
          </cell>
          <cell r="B3902" t="str">
            <v>U</v>
          </cell>
          <cell r="C3902" t="str">
            <v>BS</v>
          </cell>
          <cell r="D3902" t="str">
            <v>PSYC</v>
          </cell>
          <cell r="F3902" t="str">
            <v>HM</v>
          </cell>
          <cell r="G3902">
            <v>124</v>
          </cell>
          <cell r="H3902">
            <v>43321</v>
          </cell>
          <cell r="I3902">
            <v>201840</v>
          </cell>
        </row>
        <row r="3903">
          <cell r="A3903">
            <v>12846168</v>
          </cell>
          <cell r="B3903" t="str">
            <v>U</v>
          </cell>
          <cell r="C3903" t="str">
            <v>BS</v>
          </cell>
          <cell r="D3903" t="str">
            <v>BIOL</v>
          </cell>
          <cell r="F3903" t="str">
            <v>SE</v>
          </cell>
          <cell r="G3903">
            <v>152</v>
          </cell>
          <cell r="H3903">
            <v>43685</v>
          </cell>
          <cell r="I3903">
            <v>201940</v>
          </cell>
        </row>
        <row r="3904">
          <cell r="A3904">
            <v>12847736</v>
          </cell>
          <cell r="B3904" t="str">
            <v>U</v>
          </cell>
          <cell r="C3904" t="str">
            <v>BSRS</v>
          </cell>
          <cell r="D3904" t="str">
            <v>RADS</v>
          </cell>
          <cell r="F3904" t="str">
            <v>HH</v>
          </cell>
          <cell r="G3904">
            <v>145</v>
          </cell>
          <cell r="H3904">
            <v>41405</v>
          </cell>
          <cell r="I3904">
            <v>201320</v>
          </cell>
        </row>
        <row r="3905">
          <cell r="A3905">
            <v>12847802</v>
          </cell>
          <cell r="B3905" t="str">
            <v>U</v>
          </cell>
          <cell r="C3905" t="str">
            <v>BBA</v>
          </cell>
          <cell r="D3905" t="str">
            <v>ACCT</v>
          </cell>
          <cell r="F3905" t="str">
            <v>BA</v>
          </cell>
          <cell r="G3905">
            <v>147</v>
          </cell>
          <cell r="H3905">
            <v>43813</v>
          </cell>
          <cell r="I3905">
            <v>202010</v>
          </cell>
        </row>
        <row r="3906">
          <cell r="A3906">
            <v>12849512</v>
          </cell>
          <cell r="B3906" t="str">
            <v>U</v>
          </cell>
          <cell r="C3906" t="str">
            <v>BSME</v>
          </cell>
          <cell r="D3906" t="str">
            <v>MENG</v>
          </cell>
          <cell r="F3906" t="str">
            <v>SE</v>
          </cell>
          <cell r="G3906">
            <v>149</v>
          </cell>
          <cell r="H3906">
            <v>44688</v>
          </cell>
          <cell r="I3906">
            <v>202220</v>
          </cell>
        </row>
        <row r="3907">
          <cell r="A3907">
            <v>12850682</v>
          </cell>
          <cell r="B3907" t="str">
            <v>U</v>
          </cell>
          <cell r="C3907" t="str">
            <v>BSN</v>
          </cell>
          <cell r="D3907" t="str">
            <v>NURS</v>
          </cell>
          <cell r="F3907" t="str">
            <v>HH</v>
          </cell>
          <cell r="G3907">
            <v>120</v>
          </cell>
          <cell r="H3907">
            <v>44688</v>
          </cell>
          <cell r="I3907">
            <v>202220</v>
          </cell>
        </row>
        <row r="3908">
          <cell r="A3908">
            <v>12851382</v>
          </cell>
          <cell r="B3908" t="str">
            <v>G</v>
          </cell>
          <cell r="C3908" t="str">
            <v>MSRS</v>
          </cell>
          <cell r="D3908" t="str">
            <v>RADA</v>
          </cell>
          <cell r="F3908" t="str">
            <v>HH</v>
          </cell>
          <cell r="G3908">
            <v>39</v>
          </cell>
          <cell r="H3908">
            <v>41622</v>
          </cell>
          <cell r="I3908">
            <v>201410</v>
          </cell>
        </row>
        <row r="3909">
          <cell r="A3909">
            <v>12851401</v>
          </cell>
          <cell r="B3909" t="str">
            <v>G</v>
          </cell>
          <cell r="C3909" t="str">
            <v>MBA</v>
          </cell>
          <cell r="D3909" t="str">
            <v>BUAD</v>
          </cell>
          <cell r="F3909" t="str">
            <v>BA</v>
          </cell>
          <cell r="G3909">
            <v>33</v>
          </cell>
          <cell r="H3909">
            <v>43813</v>
          </cell>
          <cell r="I3909">
            <v>202010</v>
          </cell>
        </row>
        <row r="3910">
          <cell r="A3910">
            <v>12851995</v>
          </cell>
          <cell r="B3910" t="str">
            <v>U</v>
          </cell>
          <cell r="C3910" t="str">
            <v>BBA</v>
          </cell>
          <cell r="D3910" t="str">
            <v>ACCT</v>
          </cell>
          <cell r="F3910" t="str">
            <v>BA</v>
          </cell>
          <cell r="G3910">
            <v>130</v>
          </cell>
          <cell r="H3910">
            <v>41769</v>
          </cell>
          <cell r="I3910">
            <v>201420</v>
          </cell>
        </row>
        <row r="3911">
          <cell r="A3911">
            <v>12852411</v>
          </cell>
          <cell r="B3911" t="str">
            <v>G</v>
          </cell>
          <cell r="C3911" t="str">
            <v>MS</v>
          </cell>
          <cell r="D3911" t="str">
            <v>GEOS</v>
          </cell>
          <cell r="F3911" t="str">
            <v>SE</v>
          </cell>
          <cell r="G3911">
            <v>31</v>
          </cell>
          <cell r="H3911">
            <v>44049</v>
          </cell>
          <cell r="I3911">
            <v>202040</v>
          </cell>
        </row>
        <row r="3912">
          <cell r="A3912">
            <v>12852770</v>
          </cell>
          <cell r="B3912" t="str">
            <v>U</v>
          </cell>
          <cell r="C3912" t="str">
            <v>BSRS</v>
          </cell>
          <cell r="D3912" t="str">
            <v>RADS</v>
          </cell>
          <cell r="F3912" t="str">
            <v>HH</v>
          </cell>
          <cell r="G3912">
            <v>130</v>
          </cell>
          <cell r="H3912">
            <v>41769</v>
          </cell>
          <cell r="I3912">
            <v>201420</v>
          </cell>
        </row>
        <row r="3913">
          <cell r="A3913">
            <v>12854490</v>
          </cell>
          <cell r="B3913" t="str">
            <v>U</v>
          </cell>
          <cell r="C3913" t="str">
            <v>BSME</v>
          </cell>
          <cell r="D3913" t="str">
            <v>MENG</v>
          </cell>
          <cell r="F3913" t="str">
            <v>SM</v>
          </cell>
          <cell r="G3913">
            <v>160</v>
          </cell>
          <cell r="H3913">
            <v>41858</v>
          </cell>
          <cell r="I3913">
            <v>201440</v>
          </cell>
        </row>
        <row r="3914">
          <cell r="A3914">
            <v>12854490</v>
          </cell>
          <cell r="B3914" t="str">
            <v>G</v>
          </cell>
          <cell r="C3914" t="str">
            <v>MBA</v>
          </cell>
          <cell r="D3914" t="str">
            <v>BUAD</v>
          </cell>
          <cell r="F3914" t="str">
            <v>BA</v>
          </cell>
          <cell r="G3914">
            <v>39</v>
          </cell>
          <cell r="H3914">
            <v>43967</v>
          </cell>
          <cell r="I3914">
            <v>202020</v>
          </cell>
        </row>
        <row r="3915">
          <cell r="A3915">
            <v>12854648</v>
          </cell>
          <cell r="B3915" t="str">
            <v>U</v>
          </cell>
          <cell r="C3915" t="str">
            <v>BSN</v>
          </cell>
          <cell r="D3915" t="str">
            <v>NURS</v>
          </cell>
          <cell r="F3915" t="str">
            <v>HH</v>
          </cell>
          <cell r="G3915">
            <v>148</v>
          </cell>
          <cell r="H3915">
            <v>43449</v>
          </cell>
          <cell r="I3915">
            <v>201910</v>
          </cell>
        </row>
        <row r="3916">
          <cell r="A3916">
            <v>12856194</v>
          </cell>
          <cell r="B3916" t="str">
            <v>U</v>
          </cell>
          <cell r="C3916" t="str">
            <v>BS</v>
          </cell>
          <cell r="D3916" t="str">
            <v>CMPS</v>
          </cell>
          <cell r="F3916" t="str">
            <v>SM</v>
          </cell>
          <cell r="G3916">
            <v>156</v>
          </cell>
          <cell r="H3916">
            <v>43232</v>
          </cell>
          <cell r="I3916">
            <v>201820</v>
          </cell>
        </row>
        <row r="3917">
          <cell r="A3917">
            <v>12856194</v>
          </cell>
          <cell r="B3917" t="str">
            <v>G</v>
          </cell>
          <cell r="C3917" t="str">
            <v>MS</v>
          </cell>
          <cell r="D3917" t="str">
            <v>CMPS</v>
          </cell>
          <cell r="F3917" t="str">
            <v>SE</v>
          </cell>
          <cell r="G3917">
            <v>40</v>
          </cell>
          <cell r="H3917">
            <v>44177</v>
          </cell>
          <cell r="I3917">
            <v>202110</v>
          </cell>
        </row>
        <row r="3918">
          <cell r="A3918">
            <v>12857570</v>
          </cell>
          <cell r="B3918" t="str">
            <v>U</v>
          </cell>
          <cell r="C3918" t="str">
            <v>BBA</v>
          </cell>
          <cell r="D3918" t="str">
            <v>MGMT</v>
          </cell>
          <cell r="F3918" t="str">
            <v>BA</v>
          </cell>
          <cell r="G3918">
            <v>120</v>
          </cell>
          <cell r="H3918">
            <v>43232</v>
          </cell>
          <cell r="I3918">
            <v>201820</v>
          </cell>
        </row>
        <row r="3919">
          <cell r="A3919">
            <v>12857784</v>
          </cell>
          <cell r="B3919" t="str">
            <v>U</v>
          </cell>
          <cell r="C3919" t="str">
            <v>BBA</v>
          </cell>
          <cell r="D3919" t="str">
            <v>MGMT</v>
          </cell>
          <cell r="F3919" t="str">
            <v>BA</v>
          </cell>
          <cell r="G3919">
            <v>134</v>
          </cell>
          <cell r="H3919">
            <v>43449</v>
          </cell>
          <cell r="I3919">
            <v>201910</v>
          </cell>
        </row>
        <row r="3920">
          <cell r="A3920">
            <v>12858734</v>
          </cell>
          <cell r="B3920" t="str">
            <v>U</v>
          </cell>
          <cell r="C3920" t="str">
            <v>BS</v>
          </cell>
          <cell r="D3920" t="str">
            <v>PSYC</v>
          </cell>
          <cell r="F3920" t="str">
            <v>HM</v>
          </cell>
          <cell r="G3920">
            <v>141</v>
          </cell>
          <cell r="H3920">
            <v>43232</v>
          </cell>
          <cell r="I3920">
            <v>201820</v>
          </cell>
        </row>
        <row r="3921">
          <cell r="A3921">
            <v>12858734</v>
          </cell>
          <cell r="B3921" t="str">
            <v>G</v>
          </cell>
          <cell r="C3921" t="str">
            <v>MS</v>
          </cell>
          <cell r="D3921" t="str">
            <v>CMPS</v>
          </cell>
          <cell r="F3921" t="str">
            <v>SE</v>
          </cell>
          <cell r="G3921">
            <v>39</v>
          </cell>
          <cell r="H3921">
            <v>44049</v>
          </cell>
          <cell r="I3921">
            <v>202040</v>
          </cell>
        </row>
        <row r="3922">
          <cell r="A3922">
            <v>12859518</v>
          </cell>
          <cell r="B3922" t="str">
            <v>U</v>
          </cell>
          <cell r="C3922" t="str">
            <v>BSN</v>
          </cell>
          <cell r="D3922" t="str">
            <v>NURN</v>
          </cell>
          <cell r="F3922" t="str">
            <v>HH</v>
          </cell>
          <cell r="G3922">
            <v>146</v>
          </cell>
          <cell r="H3922">
            <v>44317</v>
          </cell>
          <cell r="I3922">
            <v>202120</v>
          </cell>
        </row>
        <row r="3923">
          <cell r="A3923">
            <v>12859891</v>
          </cell>
          <cell r="B3923" t="str">
            <v>U</v>
          </cell>
          <cell r="C3923" t="str">
            <v>BSRT</v>
          </cell>
          <cell r="D3923" t="str">
            <v>RADT</v>
          </cell>
          <cell r="F3923" t="str">
            <v>HH</v>
          </cell>
          <cell r="G3923">
            <v>137</v>
          </cell>
          <cell r="H3923">
            <v>42868</v>
          </cell>
          <cell r="I3923">
            <v>201720</v>
          </cell>
        </row>
        <row r="3924">
          <cell r="A3924">
            <v>12860050</v>
          </cell>
          <cell r="B3924" t="str">
            <v>G</v>
          </cell>
          <cell r="C3924" t="str">
            <v>MED</v>
          </cell>
          <cell r="D3924" t="str">
            <v>SPAD</v>
          </cell>
          <cell r="F3924" t="str">
            <v>ED</v>
          </cell>
          <cell r="G3924">
            <v>36</v>
          </cell>
          <cell r="H3924">
            <v>44688</v>
          </cell>
          <cell r="I3924">
            <v>202220</v>
          </cell>
        </row>
        <row r="3925">
          <cell r="A3925">
            <v>12860054</v>
          </cell>
          <cell r="B3925" t="str">
            <v>U</v>
          </cell>
          <cell r="C3925" t="str">
            <v>BSN</v>
          </cell>
          <cell r="D3925" t="str">
            <v>NURS</v>
          </cell>
          <cell r="F3925" t="str">
            <v>HH</v>
          </cell>
          <cell r="G3925">
            <v>133</v>
          </cell>
          <cell r="H3925">
            <v>42140</v>
          </cell>
          <cell r="I3925">
            <v>201520</v>
          </cell>
        </row>
        <row r="3926">
          <cell r="A3926">
            <v>12862293</v>
          </cell>
          <cell r="B3926" t="str">
            <v>U</v>
          </cell>
          <cell r="C3926" t="str">
            <v>BA</v>
          </cell>
          <cell r="D3926" t="str">
            <v>PSYC</v>
          </cell>
          <cell r="F3926" t="str">
            <v>HM</v>
          </cell>
          <cell r="G3926">
            <v>130</v>
          </cell>
          <cell r="H3926">
            <v>43967</v>
          </cell>
          <cell r="I3926">
            <v>202020</v>
          </cell>
        </row>
        <row r="3927">
          <cell r="A3927">
            <v>12862350</v>
          </cell>
          <cell r="B3927" t="str">
            <v>U</v>
          </cell>
          <cell r="C3927" t="str">
            <v>BBA</v>
          </cell>
          <cell r="D3927" t="str">
            <v>FINC</v>
          </cell>
          <cell r="F3927" t="str">
            <v>BA</v>
          </cell>
          <cell r="G3927">
            <v>151</v>
          </cell>
          <cell r="H3927">
            <v>43085</v>
          </cell>
          <cell r="I3927">
            <v>201810</v>
          </cell>
        </row>
        <row r="3928">
          <cell r="A3928">
            <v>12863547</v>
          </cell>
          <cell r="B3928" t="str">
            <v>U</v>
          </cell>
          <cell r="C3928" t="str">
            <v>BSRS</v>
          </cell>
          <cell r="D3928" t="str">
            <v>RADS</v>
          </cell>
          <cell r="F3928" t="str">
            <v>HH</v>
          </cell>
          <cell r="G3928">
            <v>152</v>
          </cell>
          <cell r="H3928">
            <v>44413</v>
          </cell>
          <cell r="I3928">
            <v>202140</v>
          </cell>
        </row>
        <row r="3929">
          <cell r="A3929">
            <v>12863577</v>
          </cell>
          <cell r="B3929" t="str">
            <v>U</v>
          </cell>
          <cell r="C3929" t="str">
            <v>BS</v>
          </cell>
          <cell r="D3929" t="str">
            <v>SOCL</v>
          </cell>
          <cell r="F3929" t="str">
            <v>HM</v>
          </cell>
          <cell r="G3929">
            <v>157</v>
          </cell>
          <cell r="H3929">
            <v>42140</v>
          </cell>
          <cell r="I3929">
            <v>201520</v>
          </cell>
        </row>
        <row r="3930">
          <cell r="A3930">
            <v>12866455</v>
          </cell>
          <cell r="B3930" t="str">
            <v>G</v>
          </cell>
          <cell r="C3930" t="str">
            <v>MED</v>
          </cell>
          <cell r="D3930" t="str">
            <v>SPED</v>
          </cell>
          <cell r="F3930" t="str">
            <v>ED</v>
          </cell>
          <cell r="G3930">
            <v>39</v>
          </cell>
          <cell r="H3930">
            <v>44177</v>
          </cell>
          <cell r="I3930">
            <v>202110</v>
          </cell>
        </row>
        <row r="3931">
          <cell r="A3931">
            <v>12866703</v>
          </cell>
          <cell r="B3931" t="str">
            <v>U</v>
          </cell>
          <cell r="C3931" t="str">
            <v>BA</v>
          </cell>
          <cell r="D3931" t="str">
            <v>MCOM</v>
          </cell>
          <cell r="F3931" t="str">
            <v>FA</v>
          </cell>
          <cell r="G3931">
            <v>126</v>
          </cell>
          <cell r="H3931">
            <v>41769</v>
          </cell>
          <cell r="I3931">
            <v>201420</v>
          </cell>
        </row>
        <row r="3932">
          <cell r="A3932">
            <v>12869187</v>
          </cell>
          <cell r="B3932" t="str">
            <v>U</v>
          </cell>
          <cell r="C3932" t="str">
            <v>BSCJ</v>
          </cell>
          <cell r="D3932" t="str">
            <v>CRJU</v>
          </cell>
          <cell r="F3932" t="str">
            <v>HH</v>
          </cell>
          <cell r="G3932">
            <v>128</v>
          </cell>
          <cell r="H3932">
            <v>42504</v>
          </cell>
          <cell r="I3932">
            <v>201620</v>
          </cell>
        </row>
        <row r="3933">
          <cell r="A3933">
            <v>12869187</v>
          </cell>
          <cell r="B3933" t="str">
            <v>G</v>
          </cell>
          <cell r="C3933" t="str">
            <v>MBA</v>
          </cell>
          <cell r="D3933" t="str">
            <v>BUAD</v>
          </cell>
          <cell r="F3933" t="str">
            <v>BA</v>
          </cell>
          <cell r="G3933">
            <v>33</v>
          </cell>
          <cell r="H3933">
            <v>43232</v>
          </cell>
          <cell r="I3933">
            <v>201820</v>
          </cell>
        </row>
        <row r="3934">
          <cell r="A3934">
            <v>12869570</v>
          </cell>
          <cell r="B3934" t="str">
            <v>U</v>
          </cell>
          <cell r="C3934" t="str">
            <v>BSRS</v>
          </cell>
          <cell r="D3934" t="str">
            <v>RADS</v>
          </cell>
          <cell r="F3934" t="str">
            <v>HH</v>
          </cell>
          <cell r="G3934">
            <v>135</v>
          </cell>
          <cell r="H3934">
            <v>41858</v>
          </cell>
          <cell r="I3934">
            <v>201440</v>
          </cell>
        </row>
        <row r="3935">
          <cell r="A3935">
            <v>12870174</v>
          </cell>
          <cell r="B3935" t="str">
            <v>U</v>
          </cell>
          <cell r="C3935" t="str">
            <v>BSN</v>
          </cell>
          <cell r="D3935" t="str">
            <v>NURS</v>
          </cell>
          <cell r="F3935" t="str">
            <v>HH</v>
          </cell>
          <cell r="G3935">
            <v>131</v>
          </cell>
          <cell r="H3935">
            <v>44413</v>
          </cell>
          <cell r="I3935">
            <v>202140</v>
          </cell>
        </row>
        <row r="3936">
          <cell r="A3936">
            <v>12870425</v>
          </cell>
          <cell r="B3936" t="str">
            <v>U</v>
          </cell>
          <cell r="C3936" t="str">
            <v>BAAS</v>
          </cell>
          <cell r="D3936" t="str">
            <v>BAAS</v>
          </cell>
          <cell r="F3936" t="str">
            <v>ED</v>
          </cell>
          <cell r="G3936">
            <v>161</v>
          </cell>
          <cell r="H3936">
            <v>43449</v>
          </cell>
          <cell r="I3936">
            <v>201910</v>
          </cell>
        </row>
        <row r="3937">
          <cell r="A3937">
            <v>12870425</v>
          </cell>
          <cell r="B3937" t="str">
            <v>G</v>
          </cell>
          <cell r="C3937" t="str">
            <v>MED</v>
          </cell>
          <cell r="D3937" t="str">
            <v>SPAD</v>
          </cell>
          <cell r="F3937" t="str">
            <v>ED</v>
          </cell>
          <cell r="G3937">
            <v>36</v>
          </cell>
          <cell r="H3937">
            <v>44177</v>
          </cell>
          <cell r="I3937">
            <v>202110</v>
          </cell>
        </row>
        <row r="3938">
          <cell r="A3938">
            <v>12875776</v>
          </cell>
          <cell r="B3938" t="str">
            <v>U</v>
          </cell>
          <cell r="C3938" t="str">
            <v>BBA</v>
          </cell>
          <cell r="D3938" t="str">
            <v>MKTG</v>
          </cell>
          <cell r="F3938" t="str">
            <v>BA</v>
          </cell>
          <cell r="G3938">
            <v>124</v>
          </cell>
          <cell r="H3938">
            <v>43085</v>
          </cell>
          <cell r="I3938">
            <v>201810</v>
          </cell>
        </row>
        <row r="3939">
          <cell r="A3939">
            <v>12876080</v>
          </cell>
          <cell r="B3939" t="str">
            <v>U</v>
          </cell>
          <cell r="C3939" t="str">
            <v>BS</v>
          </cell>
          <cell r="D3939" t="str">
            <v>SPLS</v>
          </cell>
          <cell r="F3939" t="str">
            <v>ED</v>
          </cell>
          <cell r="G3939">
            <v>121</v>
          </cell>
          <cell r="H3939">
            <v>44413</v>
          </cell>
          <cell r="I3939">
            <v>202140</v>
          </cell>
        </row>
        <row r="3940">
          <cell r="A3940">
            <v>12880543</v>
          </cell>
          <cell r="B3940" t="str">
            <v>U</v>
          </cell>
          <cell r="C3940" t="str">
            <v>BSEP</v>
          </cell>
          <cell r="D3940" t="str">
            <v>EXPH</v>
          </cell>
          <cell r="F3940" t="str">
            <v>HH</v>
          </cell>
          <cell r="G3940">
            <v>157</v>
          </cell>
          <cell r="H3940">
            <v>44777</v>
          </cell>
          <cell r="I3940">
            <v>202240</v>
          </cell>
        </row>
        <row r="3941">
          <cell r="A3941">
            <v>12881263</v>
          </cell>
          <cell r="B3941" t="str">
            <v>U</v>
          </cell>
          <cell r="C3941" t="str">
            <v>BBA</v>
          </cell>
          <cell r="D3941" t="str">
            <v>MIS</v>
          </cell>
          <cell r="F3941" t="str">
            <v>BA</v>
          </cell>
          <cell r="G3941">
            <v>122</v>
          </cell>
          <cell r="H3941">
            <v>43449</v>
          </cell>
          <cell r="I3941">
            <v>201910</v>
          </cell>
        </row>
        <row r="3942">
          <cell r="A3942">
            <v>12881677</v>
          </cell>
          <cell r="B3942" t="str">
            <v>U</v>
          </cell>
          <cell r="C3942" t="str">
            <v>BSRS</v>
          </cell>
          <cell r="D3942" t="str">
            <v>RADS</v>
          </cell>
          <cell r="F3942" t="str">
            <v>HH</v>
          </cell>
          <cell r="G3942">
            <v>136</v>
          </cell>
          <cell r="H3942">
            <v>41405</v>
          </cell>
          <cell r="I3942">
            <v>201320</v>
          </cell>
        </row>
        <row r="3943">
          <cell r="A3943">
            <v>12881801</v>
          </cell>
          <cell r="B3943" t="str">
            <v>G</v>
          </cell>
          <cell r="C3943" t="str">
            <v>MSEP</v>
          </cell>
          <cell r="D3943" t="str">
            <v>EXPH</v>
          </cell>
          <cell r="F3943" t="str">
            <v>HH</v>
          </cell>
          <cell r="G3943">
            <v>36</v>
          </cell>
          <cell r="H3943">
            <v>43085</v>
          </cell>
          <cell r="I3943">
            <v>201810</v>
          </cell>
        </row>
        <row r="3944">
          <cell r="A3944">
            <v>12882753</v>
          </cell>
          <cell r="B3944" t="str">
            <v>U</v>
          </cell>
          <cell r="C3944" t="str">
            <v>BSDH</v>
          </cell>
          <cell r="D3944" t="str">
            <v>DNHY</v>
          </cell>
          <cell r="F3944" t="str">
            <v>HH</v>
          </cell>
          <cell r="G3944">
            <v>174</v>
          </cell>
          <cell r="H3944">
            <v>43232</v>
          </cell>
          <cell r="I3944">
            <v>201820</v>
          </cell>
        </row>
        <row r="3945">
          <cell r="A3945">
            <v>12883616</v>
          </cell>
          <cell r="B3945" t="str">
            <v>U</v>
          </cell>
          <cell r="C3945" t="str">
            <v>BA</v>
          </cell>
          <cell r="D3945" t="str">
            <v>POLS</v>
          </cell>
          <cell r="F3945" t="str">
            <v>HM</v>
          </cell>
          <cell r="G3945">
            <v>129</v>
          </cell>
          <cell r="H3945">
            <v>43685</v>
          </cell>
          <cell r="I3945">
            <v>201940</v>
          </cell>
        </row>
        <row r="3946">
          <cell r="A3946">
            <v>12884386</v>
          </cell>
          <cell r="B3946" t="str">
            <v>U</v>
          </cell>
          <cell r="C3946" t="str">
            <v>BA</v>
          </cell>
          <cell r="D3946" t="str">
            <v>GLBS</v>
          </cell>
          <cell r="F3946" t="str">
            <v>HM</v>
          </cell>
          <cell r="G3946">
            <v>146</v>
          </cell>
          <cell r="H3946">
            <v>42504</v>
          </cell>
          <cell r="I3946">
            <v>201620</v>
          </cell>
        </row>
        <row r="3947">
          <cell r="A3947">
            <v>12884886</v>
          </cell>
          <cell r="B3947" t="str">
            <v>U</v>
          </cell>
          <cell r="C3947" t="str">
            <v>BSRS</v>
          </cell>
          <cell r="D3947" t="str">
            <v>RADS</v>
          </cell>
          <cell r="F3947" t="str">
            <v>HH</v>
          </cell>
          <cell r="G3947">
            <v>147</v>
          </cell>
          <cell r="H3947">
            <v>41405</v>
          </cell>
          <cell r="I3947">
            <v>201320</v>
          </cell>
        </row>
        <row r="3948">
          <cell r="A3948">
            <v>12885071</v>
          </cell>
          <cell r="B3948" t="str">
            <v>U</v>
          </cell>
          <cell r="C3948" t="str">
            <v>BSRS</v>
          </cell>
          <cell r="D3948" t="str">
            <v>RADS</v>
          </cell>
          <cell r="F3948" t="str">
            <v>HH</v>
          </cell>
          <cell r="G3948">
            <v>147</v>
          </cell>
          <cell r="H3948">
            <v>41769</v>
          </cell>
          <cell r="I3948">
            <v>201420</v>
          </cell>
        </row>
        <row r="3949">
          <cell r="A3949">
            <v>12885101</v>
          </cell>
          <cell r="B3949" t="str">
            <v>U</v>
          </cell>
          <cell r="C3949" t="str">
            <v>BSEP</v>
          </cell>
          <cell r="D3949" t="str">
            <v>EXPH</v>
          </cell>
          <cell r="F3949" t="str">
            <v>HH</v>
          </cell>
          <cell r="G3949">
            <v>142</v>
          </cell>
          <cell r="H3949">
            <v>43232</v>
          </cell>
          <cell r="I3949">
            <v>201820</v>
          </cell>
        </row>
        <row r="3950">
          <cell r="A3950">
            <v>12886389</v>
          </cell>
          <cell r="B3950" t="str">
            <v>U</v>
          </cell>
          <cell r="C3950" t="str">
            <v>BSN</v>
          </cell>
          <cell r="D3950" t="str">
            <v>NURS</v>
          </cell>
          <cell r="F3950" t="str">
            <v>HH</v>
          </cell>
          <cell r="G3950">
            <v>217</v>
          </cell>
          <cell r="H3950">
            <v>41405</v>
          </cell>
          <cell r="I3950">
            <v>201320</v>
          </cell>
        </row>
        <row r="3951">
          <cell r="A3951">
            <v>12886575</v>
          </cell>
          <cell r="B3951" t="str">
            <v>U</v>
          </cell>
          <cell r="C3951" t="str">
            <v>BAAS</v>
          </cell>
          <cell r="D3951" t="str">
            <v>BAAS</v>
          </cell>
          <cell r="F3951" t="str">
            <v>ED</v>
          </cell>
          <cell r="G3951">
            <v>147</v>
          </cell>
          <cell r="H3951">
            <v>44777</v>
          </cell>
          <cell r="I3951">
            <v>202240</v>
          </cell>
        </row>
        <row r="3952">
          <cell r="A3952">
            <v>12886759</v>
          </cell>
          <cell r="B3952" t="str">
            <v>U</v>
          </cell>
          <cell r="C3952" t="str">
            <v>BS</v>
          </cell>
          <cell r="D3952" t="str">
            <v>GEOS</v>
          </cell>
          <cell r="F3952" t="str">
            <v>SE</v>
          </cell>
          <cell r="G3952">
            <v>145</v>
          </cell>
          <cell r="H3952">
            <v>43967</v>
          </cell>
          <cell r="I3952">
            <v>202020</v>
          </cell>
        </row>
        <row r="3953">
          <cell r="A3953">
            <v>12886976</v>
          </cell>
          <cell r="B3953" t="str">
            <v>U</v>
          </cell>
          <cell r="C3953" t="str">
            <v>BBA</v>
          </cell>
          <cell r="D3953" t="str">
            <v>MGMT</v>
          </cell>
          <cell r="F3953" t="str">
            <v>BA</v>
          </cell>
          <cell r="G3953">
            <v>124</v>
          </cell>
          <cell r="H3953">
            <v>41258</v>
          </cell>
          <cell r="I3953">
            <v>201310</v>
          </cell>
        </row>
        <row r="3954">
          <cell r="A3954">
            <v>12887026</v>
          </cell>
          <cell r="B3954" t="str">
            <v>U</v>
          </cell>
          <cell r="C3954" t="str">
            <v>BSN</v>
          </cell>
          <cell r="D3954" t="str">
            <v>NURN</v>
          </cell>
          <cell r="F3954" t="str">
            <v>HH</v>
          </cell>
          <cell r="G3954">
            <v>123</v>
          </cell>
          <cell r="H3954">
            <v>44541</v>
          </cell>
          <cell r="I3954">
            <v>202210</v>
          </cell>
        </row>
        <row r="3955">
          <cell r="A3955">
            <v>12887102</v>
          </cell>
          <cell r="B3955" t="str">
            <v>U</v>
          </cell>
          <cell r="C3955" t="str">
            <v>BAAS</v>
          </cell>
          <cell r="D3955" t="str">
            <v>BAAS</v>
          </cell>
          <cell r="F3955" t="str">
            <v>ED</v>
          </cell>
          <cell r="G3955">
            <v>120</v>
          </cell>
          <cell r="H3955">
            <v>43685</v>
          </cell>
          <cell r="I3955">
            <v>201940</v>
          </cell>
        </row>
        <row r="3956">
          <cell r="A3956">
            <v>12887451</v>
          </cell>
          <cell r="B3956" t="str">
            <v>U</v>
          </cell>
          <cell r="C3956" t="str">
            <v>BSN</v>
          </cell>
          <cell r="D3956" t="str">
            <v>NURN</v>
          </cell>
          <cell r="F3956" t="str">
            <v>HH</v>
          </cell>
          <cell r="G3956">
            <v>122</v>
          </cell>
          <cell r="H3956">
            <v>44177</v>
          </cell>
          <cell r="I3956">
            <v>202110</v>
          </cell>
        </row>
        <row r="3957">
          <cell r="A3957">
            <v>12887568</v>
          </cell>
          <cell r="B3957" t="str">
            <v>U</v>
          </cell>
          <cell r="C3957" t="str">
            <v>BBA</v>
          </cell>
          <cell r="D3957" t="str">
            <v>MKTG</v>
          </cell>
          <cell r="F3957" t="str">
            <v>BA</v>
          </cell>
          <cell r="G3957">
            <v>128</v>
          </cell>
          <cell r="H3957">
            <v>43232</v>
          </cell>
          <cell r="I3957">
            <v>201820</v>
          </cell>
        </row>
        <row r="3958">
          <cell r="A3958">
            <v>12887958</v>
          </cell>
          <cell r="B3958" t="str">
            <v>U</v>
          </cell>
          <cell r="C3958" t="str">
            <v>BAAS</v>
          </cell>
          <cell r="D3958" t="str">
            <v>BAAS</v>
          </cell>
          <cell r="F3958" t="str">
            <v>ED</v>
          </cell>
          <cell r="G3958">
            <v>135</v>
          </cell>
          <cell r="H3958">
            <v>44541</v>
          </cell>
          <cell r="I3958">
            <v>202210</v>
          </cell>
        </row>
        <row r="3959">
          <cell r="A3959">
            <v>12888451</v>
          </cell>
          <cell r="B3959" t="str">
            <v>U</v>
          </cell>
          <cell r="C3959" t="str">
            <v>BSW</v>
          </cell>
          <cell r="D3959" t="str">
            <v>SOWK</v>
          </cell>
          <cell r="F3959" t="str">
            <v>HH</v>
          </cell>
          <cell r="G3959">
            <v>133</v>
          </cell>
          <cell r="H3959">
            <v>42504</v>
          </cell>
          <cell r="I3959">
            <v>201620</v>
          </cell>
        </row>
        <row r="3960">
          <cell r="A3960">
            <v>12888519</v>
          </cell>
          <cell r="B3960" t="str">
            <v>U</v>
          </cell>
          <cell r="C3960" t="str">
            <v>BS</v>
          </cell>
          <cell r="D3960" t="str">
            <v>BIOL</v>
          </cell>
          <cell r="F3960" t="str">
            <v>SM</v>
          </cell>
          <cell r="G3960">
            <v>156</v>
          </cell>
          <cell r="H3960">
            <v>41769</v>
          </cell>
          <cell r="I3960">
            <v>201420</v>
          </cell>
        </row>
        <row r="3961">
          <cell r="A3961">
            <v>12889068</v>
          </cell>
          <cell r="B3961" t="str">
            <v>U</v>
          </cell>
          <cell r="C3961" t="str">
            <v>BSN</v>
          </cell>
          <cell r="D3961" t="str">
            <v>NURN</v>
          </cell>
          <cell r="F3961" t="str">
            <v>HH</v>
          </cell>
          <cell r="G3961">
            <v>150</v>
          </cell>
          <cell r="H3961">
            <v>44688</v>
          </cell>
          <cell r="I3961">
            <v>202220</v>
          </cell>
        </row>
        <row r="3962">
          <cell r="A3962">
            <v>12889552</v>
          </cell>
          <cell r="B3962" t="str">
            <v>U</v>
          </cell>
          <cell r="C3962" t="str">
            <v>BSN</v>
          </cell>
          <cell r="D3962" t="str">
            <v>NURS</v>
          </cell>
          <cell r="F3962" t="str">
            <v>HH</v>
          </cell>
          <cell r="G3962">
            <v>139</v>
          </cell>
          <cell r="H3962">
            <v>44177</v>
          </cell>
          <cell r="I3962">
            <v>202110</v>
          </cell>
        </row>
        <row r="3963">
          <cell r="A3963">
            <v>12890254</v>
          </cell>
          <cell r="B3963" t="str">
            <v>U</v>
          </cell>
          <cell r="C3963" t="str">
            <v>AASR</v>
          </cell>
          <cell r="D3963" t="str">
            <v>RADG</v>
          </cell>
          <cell r="F3963" t="str">
            <v>HH</v>
          </cell>
          <cell r="G3963">
            <v>192</v>
          </cell>
          <cell r="H3963">
            <v>42140</v>
          </cell>
          <cell r="I3963">
            <v>201520</v>
          </cell>
        </row>
        <row r="3964">
          <cell r="A3964">
            <v>12890254</v>
          </cell>
          <cell r="B3964" t="str">
            <v>U</v>
          </cell>
          <cell r="C3964" t="str">
            <v>BBA</v>
          </cell>
          <cell r="D3964" t="str">
            <v>MIS</v>
          </cell>
          <cell r="F3964" t="str">
            <v>BA</v>
          </cell>
          <cell r="G3964">
            <v>192</v>
          </cell>
          <cell r="H3964">
            <v>43813</v>
          </cell>
          <cell r="I3964">
            <v>202010</v>
          </cell>
        </row>
        <row r="3965">
          <cell r="A3965">
            <v>12890294</v>
          </cell>
          <cell r="B3965" t="str">
            <v>U</v>
          </cell>
          <cell r="C3965" t="str">
            <v>BBA</v>
          </cell>
          <cell r="D3965" t="str">
            <v>MKTG</v>
          </cell>
          <cell r="F3965" t="str">
            <v>BA</v>
          </cell>
          <cell r="G3965">
            <v>130</v>
          </cell>
          <cell r="H3965">
            <v>41258</v>
          </cell>
          <cell r="I3965">
            <v>201310</v>
          </cell>
        </row>
        <row r="3966">
          <cell r="A3966">
            <v>12892423</v>
          </cell>
          <cell r="B3966" t="str">
            <v>U</v>
          </cell>
          <cell r="C3966" t="str">
            <v>BSCJ</v>
          </cell>
          <cell r="D3966" t="str">
            <v>CRJU</v>
          </cell>
          <cell r="F3966" t="str">
            <v>HH</v>
          </cell>
          <cell r="G3966">
            <v>135</v>
          </cell>
          <cell r="H3966">
            <v>44177</v>
          </cell>
          <cell r="I3966">
            <v>202110</v>
          </cell>
        </row>
        <row r="3967">
          <cell r="A3967">
            <v>12893146</v>
          </cell>
          <cell r="B3967" t="str">
            <v>U</v>
          </cell>
          <cell r="C3967" t="str">
            <v>BBA</v>
          </cell>
          <cell r="D3967" t="str">
            <v>MGMT</v>
          </cell>
          <cell r="F3967" t="str">
            <v>BA</v>
          </cell>
          <cell r="G3967">
            <v>126</v>
          </cell>
          <cell r="H3967">
            <v>43596</v>
          </cell>
          <cell r="I3967">
            <v>201920</v>
          </cell>
        </row>
        <row r="3968">
          <cell r="A3968">
            <v>12893937</v>
          </cell>
          <cell r="B3968" t="str">
            <v>U</v>
          </cell>
          <cell r="C3968" t="str">
            <v>BSRS</v>
          </cell>
          <cell r="D3968" t="str">
            <v>RADS</v>
          </cell>
          <cell r="F3968" t="str">
            <v>HH</v>
          </cell>
          <cell r="G3968">
            <v>158</v>
          </cell>
          <cell r="H3968">
            <v>42350</v>
          </cell>
          <cell r="I3968">
            <v>201610</v>
          </cell>
        </row>
        <row r="3969">
          <cell r="A3969">
            <v>12895314</v>
          </cell>
          <cell r="B3969" t="str">
            <v>U</v>
          </cell>
          <cell r="C3969" t="str">
            <v>BBA</v>
          </cell>
          <cell r="D3969" t="str">
            <v>MGMT</v>
          </cell>
          <cell r="F3969" t="str">
            <v>BA</v>
          </cell>
          <cell r="G3969">
            <v>125</v>
          </cell>
          <cell r="H3969">
            <v>44541</v>
          </cell>
          <cell r="I3969">
            <v>202210</v>
          </cell>
        </row>
        <row r="3970">
          <cell r="A3970">
            <v>12895398</v>
          </cell>
          <cell r="B3970" t="str">
            <v>U</v>
          </cell>
          <cell r="C3970" t="str">
            <v>AASR</v>
          </cell>
          <cell r="D3970" t="str">
            <v>RADG</v>
          </cell>
          <cell r="F3970" t="str">
            <v>HH</v>
          </cell>
          <cell r="G3970">
            <v>97</v>
          </cell>
          <cell r="H3970">
            <v>41769</v>
          </cell>
          <cell r="I3970">
            <v>201420</v>
          </cell>
        </row>
        <row r="3971">
          <cell r="A3971">
            <v>12895476</v>
          </cell>
          <cell r="B3971" t="str">
            <v>G</v>
          </cell>
          <cell r="C3971" t="str">
            <v>MPA</v>
          </cell>
          <cell r="D3971" t="str">
            <v>PUAD</v>
          </cell>
          <cell r="F3971" t="str">
            <v>HH</v>
          </cell>
          <cell r="G3971">
            <v>36</v>
          </cell>
          <cell r="H3971">
            <v>42504</v>
          </cell>
          <cell r="I3971">
            <v>201620</v>
          </cell>
        </row>
        <row r="3972">
          <cell r="A3972">
            <v>12895482</v>
          </cell>
          <cell r="B3972" t="str">
            <v>U</v>
          </cell>
          <cell r="C3972" t="str">
            <v>BSN</v>
          </cell>
          <cell r="D3972" t="str">
            <v>NURS</v>
          </cell>
          <cell r="F3972" t="str">
            <v>HH</v>
          </cell>
          <cell r="G3972">
            <v>159</v>
          </cell>
          <cell r="H3972">
            <v>42140</v>
          </cell>
          <cell r="I3972">
            <v>201520</v>
          </cell>
        </row>
        <row r="3973">
          <cell r="A3973">
            <v>12895670</v>
          </cell>
          <cell r="B3973" t="str">
            <v>U</v>
          </cell>
          <cell r="C3973" t="str">
            <v>BSIS</v>
          </cell>
          <cell r="D3973" t="str">
            <v>SPED</v>
          </cell>
          <cell r="F3973" t="str">
            <v>ED</v>
          </cell>
          <cell r="G3973">
            <v>145</v>
          </cell>
          <cell r="H3973">
            <v>41405</v>
          </cell>
          <cell r="I3973">
            <v>201320</v>
          </cell>
        </row>
        <row r="3974">
          <cell r="A3974">
            <v>12895777</v>
          </cell>
          <cell r="B3974" t="str">
            <v>U</v>
          </cell>
          <cell r="C3974" t="str">
            <v>BBA</v>
          </cell>
          <cell r="D3974" t="str">
            <v>MGMT</v>
          </cell>
          <cell r="F3974" t="str">
            <v>BA</v>
          </cell>
          <cell r="G3974">
            <v>122</v>
          </cell>
          <cell r="H3974">
            <v>43085</v>
          </cell>
          <cell r="I3974">
            <v>201810</v>
          </cell>
        </row>
        <row r="3975">
          <cell r="A3975">
            <v>12896064</v>
          </cell>
          <cell r="B3975" t="str">
            <v>U</v>
          </cell>
          <cell r="C3975" t="str">
            <v>BSN</v>
          </cell>
          <cell r="D3975" t="str">
            <v>NURS</v>
          </cell>
          <cell r="F3975" t="str">
            <v>HH</v>
          </cell>
          <cell r="G3975">
            <v>342</v>
          </cell>
          <cell r="H3975">
            <v>44541</v>
          </cell>
          <cell r="I3975">
            <v>202210</v>
          </cell>
        </row>
        <row r="3976">
          <cell r="A3976">
            <v>12896577</v>
          </cell>
          <cell r="B3976" t="str">
            <v>U</v>
          </cell>
          <cell r="C3976" t="str">
            <v>BAAS</v>
          </cell>
          <cell r="D3976" t="str">
            <v>BAAS</v>
          </cell>
          <cell r="F3976" t="str">
            <v>ED</v>
          </cell>
          <cell r="G3976">
            <v>125</v>
          </cell>
          <cell r="H3976">
            <v>44413</v>
          </cell>
          <cell r="I3976">
            <v>202140</v>
          </cell>
        </row>
        <row r="3977">
          <cell r="A3977">
            <v>12897277</v>
          </cell>
          <cell r="B3977" t="str">
            <v>G</v>
          </cell>
          <cell r="C3977" t="str">
            <v>MSN</v>
          </cell>
          <cell r="D3977" t="str">
            <v>PNUR</v>
          </cell>
          <cell r="F3977" t="str">
            <v>HH</v>
          </cell>
          <cell r="G3977">
            <v>48</v>
          </cell>
          <cell r="H3977">
            <v>44413</v>
          </cell>
          <cell r="I3977">
            <v>202140</v>
          </cell>
        </row>
        <row r="3978">
          <cell r="A3978">
            <v>12897943</v>
          </cell>
          <cell r="B3978" t="str">
            <v>U</v>
          </cell>
          <cell r="C3978" t="str">
            <v>BSIS</v>
          </cell>
          <cell r="D3978" t="str">
            <v>ECB6</v>
          </cell>
          <cell r="F3978" t="str">
            <v>ED</v>
          </cell>
          <cell r="G3978">
            <v>142</v>
          </cell>
          <cell r="H3978">
            <v>42140</v>
          </cell>
          <cell r="I3978">
            <v>201520</v>
          </cell>
        </row>
        <row r="3979">
          <cell r="A3979">
            <v>12897943</v>
          </cell>
          <cell r="B3979" t="str">
            <v>G</v>
          </cell>
          <cell r="C3979" t="str">
            <v>MED</v>
          </cell>
          <cell r="D3979" t="str">
            <v>SPED</v>
          </cell>
          <cell r="F3979" t="str">
            <v>ED</v>
          </cell>
          <cell r="G3979">
            <v>36</v>
          </cell>
          <cell r="H3979">
            <v>43813</v>
          </cell>
          <cell r="I3979">
            <v>202010</v>
          </cell>
        </row>
        <row r="3980">
          <cell r="A3980">
            <v>12898116</v>
          </cell>
          <cell r="B3980" t="str">
            <v>U</v>
          </cell>
          <cell r="C3980" t="str">
            <v>BSN</v>
          </cell>
          <cell r="D3980" t="str">
            <v>NURS</v>
          </cell>
          <cell r="F3980" t="str">
            <v>HH</v>
          </cell>
          <cell r="G3980">
            <v>135</v>
          </cell>
          <cell r="H3980">
            <v>41622</v>
          </cell>
          <cell r="I3980">
            <v>201410</v>
          </cell>
        </row>
        <row r="3981">
          <cell r="A3981">
            <v>12898271</v>
          </cell>
          <cell r="B3981" t="str">
            <v>U</v>
          </cell>
          <cell r="C3981" t="str">
            <v>BAAS</v>
          </cell>
          <cell r="D3981" t="str">
            <v>BAAS</v>
          </cell>
          <cell r="F3981" t="str">
            <v>HM</v>
          </cell>
          <cell r="G3981">
            <v>139</v>
          </cell>
          <cell r="H3981">
            <v>41622</v>
          </cell>
          <cell r="I3981">
            <v>201410</v>
          </cell>
        </row>
        <row r="3982">
          <cell r="A3982">
            <v>12898518</v>
          </cell>
          <cell r="B3982" t="str">
            <v>U</v>
          </cell>
          <cell r="C3982" t="str">
            <v>BA</v>
          </cell>
          <cell r="D3982" t="str">
            <v>HIST</v>
          </cell>
          <cell r="F3982" t="str">
            <v>HM</v>
          </cell>
          <cell r="G3982">
            <v>132</v>
          </cell>
          <cell r="H3982">
            <v>42140</v>
          </cell>
          <cell r="I3982">
            <v>201520</v>
          </cell>
        </row>
        <row r="3983">
          <cell r="A3983">
            <v>12898518</v>
          </cell>
          <cell r="B3983" t="str">
            <v>G</v>
          </cell>
          <cell r="C3983" t="str">
            <v>MED</v>
          </cell>
          <cell r="D3983" t="str">
            <v>SPAD</v>
          </cell>
          <cell r="F3983" t="str">
            <v>ED</v>
          </cell>
          <cell r="G3983">
            <v>36</v>
          </cell>
          <cell r="H3983">
            <v>43813</v>
          </cell>
          <cell r="I3983">
            <v>202010</v>
          </cell>
        </row>
        <row r="3984">
          <cell r="A3984">
            <v>12898815</v>
          </cell>
          <cell r="B3984" t="str">
            <v>U</v>
          </cell>
          <cell r="C3984" t="str">
            <v>BSRS</v>
          </cell>
          <cell r="D3984" t="str">
            <v>RADS</v>
          </cell>
          <cell r="F3984" t="str">
            <v>HH</v>
          </cell>
          <cell r="G3984">
            <v>143</v>
          </cell>
          <cell r="H3984">
            <v>43596</v>
          </cell>
          <cell r="I3984">
            <v>201920</v>
          </cell>
        </row>
        <row r="3985">
          <cell r="A3985">
            <v>12899545</v>
          </cell>
          <cell r="B3985" t="str">
            <v>U</v>
          </cell>
          <cell r="C3985" t="str">
            <v>BSN</v>
          </cell>
          <cell r="D3985" t="str">
            <v>NURS</v>
          </cell>
          <cell r="F3985" t="str">
            <v>HH</v>
          </cell>
          <cell r="G3985">
            <v>152</v>
          </cell>
          <cell r="H3985">
            <v>43813</v>
          </cell>
          <cell r="I3985">
            <v>202010</v>
          </cell>
        </row>
        <row r="3986">
          <cell r="A3986">
            <v>12899872</v>
          </cell>
          <cell r="B3986" t="str">
            <v>U</v>
          </cell>
          <cell r="C3986" t="str">
            <v>BSRC</v>
          </cell>
          <cell r="D3986" t="str">
            <v>RESP</v>
          </cell>
          <cell r="F3986" t="str">
            <v>HH</v>
          </cell>
          <cell r="G3986">
            <v>145</v>
          </cell>
          <cell r="H3986">
            <v>44541</v>
          </cell>
          <cell r="I3986">
            <v>202210</v>
          </cell>
        </row>
        <row r="3987">
          <cell r="A3987">
            <v>12899990</v>
          </cell>
          <cell r="B3987" t="str">
            <v>U</v>
          </cell>
          <cell r="C3987" t="str">
            <v>BSIS</v>
          </cell>
          <cell r="D3987" t="str">
            <v>ECE6</v>
          </cell>
          <cell r="F3987" t="str">
            <v>ED</v>
          </cell>
          <cell r="G3987">
            <v>120</v>
          </cell>
          <cell r="H3987">
            <v>41986</v>
          </cell>
          <cell r="I3987">
            <v>201510</v>
          </cell>
        </row>
        <row r="3988">
          <cell r="A3988">
            <v>12900034</v>
          </cell>
          <cell r="B3988" t="str">
            <v>U</v>
          </cell>
          <cell r="C3988" t="str">
            <v>BSEP</v>
          </cell>
          <cell r="D3988" t="str">
            <v>EXPH</v>
          </cell>
          <cell r="F3988" t="str">
            <v>HH</v>
          </cell>
          <cell r="G3988">
            <v>125</v>
          </cell>
          <cell r="H3988">
            <v>44688</v>
          </cell>
          <cell r="I3988">
            <v>202220</v>
          </cell>
        </row>
        <row r="3989">
          <cell r="A3989">
            <v>12901949</v>
          </cell>
          <cell r="B3989" t="str">
            <v>U</v>
          </cell>
          <cell r="C3989" t="str">
            <v>BSW</v>
          </cell>
          <cell r="D3989" t="str">
            <v>SOWK</v>
          </cell>
          <cell r="F3989" t="str">
            <v>HH</v>
          </cell>
          <cell r="G3989">
            <v>143</v>
          </cell>
          <cell r="H3989">
            <v>41622</v>
          </cell>
          <cell r="I3989">
            <v>201410</v>
          </cell>
        </row>
        <row r="3990">
          <cell r="A3990">
            <v>12903982</v>
          </cell>
          <cell r="B3990" t="str">
            <v>U</v>
          </cell>
          <cell r="C3990" t="str">
            <v>BBA</v>
          </cell>
          <cell r="D3990" t="str">
            <v>MGMT</v>
          </cell>
          <cell r="F3990" t="str">
            <v>BA</v>
          </cell>
          <cell r="G3990">
            <v>144</v>
          </cell>
          <cell r="H3990">
            <v>43813</v>
          </cell>
          <cell r="I3990">
            <v>202010</v>
          </cell>
        </row>
        <row r="3991">
          <cell r="A3991">
            <v>12904274</v>
          </cell>
          <cell r="B3991" t="str">
            <v>U</v>
          </cell>
          <cell r="C3991" t="str">
            <v>BA</v>
          </cell>
          <cell r="D3991" t="str">
            <v>INTS</v>
          </cell>
          <cell r="F3991" t="str">
            <v>HM</v>
          </cell>
          <cell r="G3991">
            <v>122</v>
          </cell>
          <cell r="H3991">
            <v>41622</v>
          </cell>
          <cell r="I3991">
            <v>201410</v>
          </cell>
        </row>
        <row r="3992">
          <cell r="A3992">
            <v>12904859</v>
          </cell>
          <cell r="B3992" t="str">
            <v>U</v>
          </cell>
          <cell r="C3992" t="str">
            <v>BSCJ</v>
          </cell>
          <cell r="D3992" t="str">
            <v>CRJU</v>
          </cell>
          <cell r="F3992" t="str">
            <v>HH</v>
          </cell>
          <cell r="G3992">
            <v>129</v>
          </cell>
          <cell r="H3992">
            <v>44541</v>
          </cell>
          <cell r="I3992">
            <v>202210</v>
          </cell>
        </row>
        <row r="3993">
          <cell r="A3993">
            <v>12904862</v>
          </cell>
          <cell r="B3993" t="str">
            <v>U</v>
          </cell>
          <cell r="C3993" t="str">
            <v>BAAS</v>
          </cell>
          <cell r="D3993" t="str">
            <v>BAAS</v>
          </cell>
          <cell r="F3993" t="str">
            <v>ED</v>
          </cell>
          <cell r="G3993">
            <v>126</v>
          </cell>
          <cell r="H3993">
            <v>44688</v>
          </cell>
          <cell r="I3993">
            <v>202220</v>
          </cell>
        </row>
        <row r="3994">
          <cell r="A3994">
            <v>12905161</v>
          </cell>
          <cell r="B3994" t="str">
            <v>U</v>
          </cell>
          <cell r="C3994" t="str">
            <v>BSRC</v>
          </cell>
          <cell r="D3994" t="str">
            <v>RESP</v>
          </cell>
          <cell r="F3994" t="str">
            <v>HH</v>
          </cell>
          <cell r="G3994">
            <v>199</v>
          </cell>
          <cell r="H3994">
            <v>44317</v>
          </cell>
          <cell r="I3994">
            <v>202120</v>
          </cell>
        </row>
        <row r="3995">
          <cell r="A3995">
            <v>12905178</v>
          </cell>
          <cell r="B3995" t="str">
            <v>U</v>
          </cell>
          <cell r="C3995" t="str">
            <v>BBA</v>
          </cell>
          <cell r="D3995" t="str">
            <v>FINC</v>
          </cell>
          <cell r="F3995" t="str">
            <v>BA</v>
          </cell>
          <cell r="G3995">
            <v>141</v>
          </cell>
          <cell r="H3995">
            <v>43232</v>
          </cell>
          <cell r="I3995">
            <v>201820</v>
          </cell>
        </row>
        <row r="3996">
          <cell r="A3996">
            <v>12905258</v>
          </cell>
          <cell r="B3996" t="str">
            <v>U</v>
          </cell>
          <cell r="C3996" t="str">
            <v>BBA</v>
          </cell>
          <cell r="D3996" t="str">
            <v>ECON</v>
          </cell>
          <cell r="F3996" t="str">
            <v>BA</v>
          </cell>
          <cell r="G3996">
            <v>133</v>
          </cell>
          <cell r="H3996">
            <v>43449</v>
          </cell>
          <cell r="I3996">
            <v>201910</v>
          </cell>
        </row>
        <row r="3997">
          <cell r="A3997">
            <v>12905303</v>
          </cell>
          <cell r="B3997" t="str">
            <v>U</v>
          </cell>
          <cell r="C3997" t="str">
            <v>BSRS</v>
          </cell>
          <cell r="D3997" t="str">
            <v>RADS</v>
          </cell>
          <cell r="F3997" t="str">
            <v>HH</v>
          </cell>
          <cell r="G3997">
            <v>142</v>
          </cell>
          <cell r="H3997">
            <v>44049</v>
          </cell>
          <cell r="I3997">
            <v>202040</v>
          </cell>
        </row>
        <row r="3998">
          <cell r="A3998">
            <v>12905606</v>
          </cell>
          <cell r="B3998" t="str">
            <v>G</v>
          </cell>
          <cell r="C3998" t="str">
            <v>MHA</v>
          </cell>
          <cell r="D3998" t="str">
            <v>HSAD</v>
          </cell>
          <cell r="F3998" t="str">
            <v>HH</v>
          </cell>
          <cell r="G3998">
            <v>70</v>
          </cell>
          <cell r="H3998">
            <v>41405</v>
          </cell>
          <cell r="I3998">
            <v>201320</v>
          </cell>
        </row>
        <row r="3999">
          <cell r="A3999">
            <v>12906684</v>
          </cell>
          <cell r="B3999" t="str">
            <v>U</v>
          </cell>
          <cell r="C3999" t="str">
            <v>BA</v>
          </cell>
          <cell r="D3999" t="str">
            <v>MCOM</v>
          </cell>
          <cell r="F3999" t="str">
            <v>FA</v>
          </cell>
          <cell r="G3999">
            <v>131</v>
          </cell>
          <cell r="H3999">
            <v>43232</v>
          </cell>
          <cell r="I3999">
            <v>201820</v>
          </cell>
        </row>
        <row r="4000">
          <cell r="A4000">
            <v>12907034</v>
          </cell>
          <cell r="B4000" t="str">
            <v>U</v>
          </cell>
          <cell r="C4000" t="str">
            <v>BAAS</v>
          </cell>
          <cell r="D4000" t="str">
            <v>BAAS</v>
          </cell>
          <cell r="F4000" t="str">
            <v>ED</v>
          </cell>
          <cell r="G4000">
            <v>124</v>
          </cell>
          <cell r="H4000">
            <v>44688</v>
          </cell>
          <cell r="I4000">
            <v>202220</v>
          </cell>
        </row>
        <row r="4001">
          <cell r="A4001">
            <v>12908594</v>
          </cell>
          <cell r="B4001" t="str">
            <v>U</v>
          </cell>
          <cell r="C4001" t="str">
            <v>BSIS</v>
          </cell>
          <cell r="D4001" t="str">
            <v>ECE6</v>
          </cell>
          <cell r="F4001" t="str">
            <v>ED</v>
          </cell>
          <cell r="G4001">
            <v>136</v>
          </cell>
          <cell r="H4001">
            <v>44905</v>
          </cell>
          <cell r="I4001">
            <v>202310</v>
          </cell>
        </row>
        <row r="4002">
          <cell r="A4002">
            <v>12908770</v>
          </cell>
          <cell r="B4002" t="str">
            <v>U</v>
          </cell>
          <cell r="C4002" t="str">
            <v>BS</v>
          </cell>
          <cell r="D4002" t="str">
            <v>CMPS</v>
          </cell>
          <cell r="F4002" t="str">
            <v>SM</v>
          </cell>
          <cell r="G4002">
            <v>187</v>
          </cell>
          <cell r="H4002">
            <v>41622</v>
          </cell>
          <cell r="I4002">
            <v>201410</v>
          </cell>
        </row>
        <row r="4003">
          <cell r="A4003">
            <v>12909518</v>
          </cell>
          <cell r="B4003" t="str">
            <v>U</v>
          </cell>
          <cell r="C4003" t="str">
            <v>BAAS</v>
          </cell>
          <cell r="D4003" t="str">
            <v>BAAS</v>
          </cell>
          <cell r="F4003" t="str">
            <v>HM</v>
          </cell>
          <cell r="G4003">
            <v>149</v>
          </cell>
          <cell r="H4003">
            <v>41258</v>
          </cell>
          <cell r="I4003">
            <v>201310</v>
          </cell>
        </row>
        <row r="4004">
          <cell r="A4004">
            <v>12909579</v>
          </cell>
          <cell r="B4004" t="str">
            <v>U</v>
          </cell>
          <cell r="C4004" t="str">
            <v>BA</v>
          </cell>
          <cell r="D4004" t="str">
            <v>CMPS</v>
          </cell>
          <cell r="F4004" t="str">
            <v>SM</v>
          </cell>
          <cell r="G4004">
            <v>154</v>
          </cell>
          <cell r="H4004">
            <v>41622</v>
          </cell>
          <cell r="I4004">
            <v>201410</v>
          </cell>
        </row>
        <row r="4005">
          <cell r="A4005">
            <v>12909671</v>
          </cell>
          <cell r="B4005" t="str">
            <v>U</v>
          </cell>
          <cell r="C4005" t="str">
            <v>BSN</v>
          </cell>
          <cell r="D4005" t="str">
            <v>NURS</v>
          </cell>
          <cell r="F4005" t="str">
            <v>HH</v>
          </cell>
          <cell r="G4005">
            <v>123</v>
          </cell>
          <cell r="H4005">
            <v>43449</v>
          </cell>
          <cell r="I4005">
            <v>201910</v>
          </cell>
        </row>
        <row r="4006">
          <cell r="A4006">
            <v>12910149</v>
          </cell>
          <cell r="B4006" t="str">
            <v>U</v>
          </cell>
          <cell r="C4006" t="str">
            <v>BBA</v>
          </cell>
          <cell r="D4006" t="str">
            <v>ACCT</v>
          </cell>
          <cell r="F4006" t="str">
            <v>BA</v>
          </cell>
          <cell r="G4006">
            <v>128</v>
          </cell>
          <cell r="H4006">
            <v>42350</v>
          </cell>
          <cell r="I4006">
            <v>201610</v>
          </cell>
        </row>
        <row r="4007">
          <cell r="A4007">
            <v>12910619</v>
          </cell>
          <cell r="B4007" t="str">
            <v>G</v>
          </cell>
          <cell r="C4007" t="str">
            <v>MA</v>
          </cell>
          <cell r="D4007" t="str">
            <v>CLMH</v>
          </cell>
          <cell r="F4007" t="str">
            <v>ED</v>
          </cell>
          <cell r="G4007">
            <v>60</v>
          </cell>
          <cell r="H4007">
            <v>42350</v>
          </cell>
          <cell r="I4007">
            <v>201610</v>
          </cell>
        </row>
        <row r="4008">
          <cell r="A4008">
            <v>12910753</v>
          </cell>
          <cell r="B4008" t="str">
            <v>U</v>
          </cell>
          <cell r="C4008" t="str">
            <v>BAAS</v>
          </cell>
          <cell r="D4008" t="str">
            <v>BAAS</v>
          </cell>
          <cell r="F4008" t="str">
            <v>ED</v>
          </cell>
          <cell r="G4008">
            <v>163</v>
          </cell>
          <cell r="H4008">
            <v>43321</v>
          </cell>
          <cell r="I4008">
            <v>201840</v>
          </cell>
        </row>
        <row r="4009">
          <cell r="A4009">
            <v>12910977</v>
          </cell>
          <cell r="B4009" t="str">
            <v>U</v>
          </cell>
          <cell r="C4009" t="str">
            <v>BSIS</v>
          </cell>
          <cell r="D4009" t="str">
            <v>ECE6</v>
          </cell>
          <cell r="F4009" t="str">
            <v>ED</v>
          </cell>
          <cell r="G4009">
            <v>157</v>
          </cell>
          <cell r="H4009">
            <v>43232</v>
          </cell>
          <cell r="I4009">
            <v>201820</v>
          </cell>
        </row>
        <row r="4010">
          <cell r="A4010">
            <v>12911735</v>
          </cell>
          <cell r="B4010" t="str">
            <v>U</v>
          </cell>
          <cell r="C4010" t="str">
            <v>BSRS</v>
          </cell>
          <cell r="D4010" t="str">
            <v>RADS</v>
          </cell>
          <cell r="F4010" t="str">
            <v>HH</v>
          </cell>
          <cell r="G4010">
            <v>201</v>
          </cell>
          <cell r="H4010">
            <v>42140</v>
          </cell>
          <cell r="I4010">
            <v>201520</v>
          </cell>
        </row>
        <row r="4011">
          <cell r="A4011">
            <v>12911825</v>
          </cell>
          <cell r="B4011" t="str">
            <v>U</v>
          </cell>
          <cell r="C4011" t="str">
            <v>BSN</v>
          </cell>
          <cell r="D4011" t="str">
            <v>NURS</v>
          </cell>
          <cell r="F4011" t="str">
            <v>HH</v>
          </cell>
          <cell r="G4011">
            <v>211</v>
          </cell>
          <cell r="H4011">
            <v>41405</v>
          </cell>
          <cell r="I4011">
            <v>201320</v>
          </cell>
        </row>
        <row r="4012">
          <cell r="A4012">
            <v>12913222</v>
          </cell>
          <cell r="B4012" t="str">
            <v>G</v>
          </cell>
          <cell r="C4012" t="str">
            <v>MSEP</v>
          </cell>
          <cell r="D4012" t="str">
            <v>EXPH</v>
          </cell>
          <cell r="F4012" t="str">
            <v>HH</v>
          </cell>
          <cell r="G4012">
            <v>36</v>
          </cell>
          <cell r="H4012">
            <v>43232</v>
          </cell>
          <cell r="I4012">
            <v>201820</v>
          </cell>
        </row>
        <row r="4013">
          <cell r="A4013">
            <v>12913676</v>
          </cell>
          <cell r="B4013" t="str">
            <v>G</v>
          </cell>
          <cell r="C4013" t="str">
            <v>MED</v>
          </cell>
          <cell r="D4013" t="str">
            <v>SPED</v>
          </cell>
          <cell r="F4013" t="str">
            <v>ED</v>
          </cell>
          <cell r="G4013">
            <v>42</v>
          </cell>
          <cell r="H4013">
            <v>44905</v>
          </cell>
          <cell r="I4013">
            <v>202310</v>
          </cell>
        </row>
        <row r="4014">
          <cell r="A4014">
            <v>12914484</v>
          </cell>
          <cell r="B4014" t="str">
            <v>U</v>
          </cell>
          <cell r="C4014" t="str">
            <v>BAAS</v>
          </cell>
          <cell r="D4014" t="str">
            <v>BAAS</v>
          </cell>
          <cell r="F4014" t="str">
            <v>HM</v>
          </cell>
          <cell r="G4014">
            <v>124</v>
          </cell>
          <cell r="H4014">
            <v>41405</v>
          </cell>
          <cell r="I4014">
            <v>201320</v>
          </cell>
        </row>
        <row r="4015">
          <cell r="A4015">
            <v>12916709</v>
          </cell>
          <cell r="B4015" t="str">
            <v>U</v>
          </cell>
          <cell r="C4015" t="str">
            <v>BSCJ</v>
          </cell>
          <cell r="D4015" t="str">
            <v>CRJU</v>
          </cell>
          <cell r="F4015" t="str">
            <v>HH</v>
          </cell>
          <cell r="G4015">
            <v>128</v>
          </cell>
          <cell r="H4015">
            <v>44413</v>
          </cell>
          <cell r="I4015">
            <v>202140</v>
          </cell>
        </row>
        <row r="4016">
          <cell r="A4016">
            <v>12917223</v>
          </cell>
          <cell r="B4016" t="str">
            <v>U</v>
          </cell>
          <cell r="C4016" t="str">
            <v>BA</v>
          </cell>
          <cell r="D4016" t="str">
            <v>ENGL</v>
          </cell>
          <cell r="F4016" t="str">
            <v>HM</v>
          </cell>
          <cell r="G4016">
            <v>138</v>
          </cell>
          <cell r="H4016">
            <v>43449</v>
          </cell>
          <cell r="I4016">
            <v>201910</v>
          </cell>
        </row>
        <row r="4017">
          <cell r="A4017">
            <v>12917291</v>
          </cell>
          <cell r="B4017" t="str">
            <v>U</v>
          </cell>
          <cell r="C4017" t="str">
            <v>BSDH</v>
          </cell>
          <cell r="D4017" t="str">
            <v>DNHY</v>
          </cell>
          <cell r="F4017" t="str">
            <v>HH</v>
          </cell>
          <cell r="G4017">
            <v>172</v>
          </cell>
          <cell r="H4017">
            <v>42140</v>
          </cell>
          <cell r="I4017">
            <v>201520</v>
          </cell>
        </row>
        <row r="4018">
          <cell r="A4018">
            <v>12917982</v>
          </cell>
          <cell r="B4018" t="str">
            <v>U</v>
          </cell>
          <cell r="C4018" t="str">
            <v>BSDH</v>
          </cell>
          <cell r="D4018" t="str">
            <v>DNHY</v>
          </cell>
          <cell r="F4018" t="str">
            <v>HH</v>
          </cell>
          <cell r="G4018">
            <v>152</v>
          </cell>
          <cell r="H4018">
            <v>41769</v>
          </cell>
          <cell r="I4018">
            <v>201420</v>
          </cell>
        </row>
        <row r="4019">
          <cell r="A4019">
            <v>12918068</v>
          </cell>
          <cell r="B4019" t="str">
            <v>U</v>
          </cell>
          <cell r="C4019" t="str">
            <v>BSN</v>
          </cell>
          <cell r="D4019" t="str">
            <v>NURN</v>
          </cell>
          <cell r="F4019" t="str">
            <v>HH</v>
          </cell>
          <cell r="G4019">
            <v>120</v>
          </cell>
          <cell r="H4019">
            <v>43813</v>
          </cell>
          <cell r="I4019">
            <v>202010</v>
          </cell>
        </row>
        <row r="4020">
          <cell r="A4020">
            <v>12920313</v>
          </cell>
          <cell r="B4020" t="str">
            <v>G</v>
          </cell>
          <cell r="C4020" t="str">
            <v>MS</v>
          </cell>
          <cell r="D4020" t="str">
            <v>BIOL</v>
          </cell>
          <cell r="F4020" t="str">
            <v>SM</v>
          </cell>
          <cell r="G4020">
            <v>49</v>
          </cell>
          <cell r="H4020">
            <v>41405</v>
          </cell>
          <cell r="I4020">
            <v>201320</v>
          </cell>
        </row>
        <row r="4021">
          <cell r="A4021">
            <v>12920491</v>
          </cell>
          <cell r="B4021" t="str">
            <v>U</v>
          </cell>
          <cell r="C4021" t="str">
            <v>BAAS</v>
          </cell>
          <cell r="D4021" t="str">
            <v>BAAS</v>
          </cell>
          <cell r="F4021" t="str">
            <v>ED</v>
          </cell>
          <cell r="G4021">
            <v>131</v>
          </cell>
          <cell r="H4021">
            <v>43685</v>
          </cell>
          <cell r="I4021">
            <v>201940</v>
          </cell>
        </row>
        <row r="4022">
          <cell r="A4022">
            <v>12921649</v>
          </cell>
          <cell r="B4022" t="str">
            <v>U</v>
          </cell>
          <cell r="C4022" t="str">
            <v>BFA</v>
          </cell>
          <cell r="D4022" t="str">
            <v>THEA</v>
          </cell>
          <cell r="F4022" t="str">
            <v>FA</v>
          </cell>
          <cell r="G4022">
            <v>148</v>
          </cell>
          <cell r="H4022">
            <v>41405</v>
          </cell>
          <cell r="I4022">
            <v>201320</v>
          </cell>
        </row>
        <row r="4023">
          <cell r="A4023">
            <v>12923179</v>
          </cell>
          <cell r="B4023" t="str">
            <v>U</v>
          </cell>
          <cell r="C4023" t="str">
            <v>BSME</v>
          </cell>
          <cell r="D4023" t="str">
            <v>MENG</v>
          </cell>
          <cell r="F4023" t="str">
            <v>SE</v>
          </cell>
          <cell r="G4023">
            <v>145</v>
          </cell>
          <cell r="H4023">
            <v>44317</v>
          </cell>
          <cell r="I4023">
            <v>202120</v>
          </cell>
        </row>
        <row r="4024">
          <cell r="A4024">
            <v>12923569</v>
          </cell>
          <cell r="B4024" t="str">
            <v>U</v>
          </cell>
          <cell r="C4024" t="str">
            <v>BSRC</v>
          </cell>
          <cell r="D4024" t="str">
            <v>RESP</v>
          </cell>
          <cell r="F4024" t="str">
            <v>HH</v>
          </cell>
          <cell r="G4024">
            <v>196</v>
          </cell>
          <cell r="H4024">
            <v>42350</v>
          </cell>
          <cell r="I4024">
            <v>201610</v>
          </cell>
        </row>
        <row r="4025">
          <cell r="A4025">
            <v>12924369</v>
          </cell>
          <cell r="B4025" t="str">
            <v>G</v>
          </cell>
          <cell r="C4025" t="str">
            <v>MSN</v>
          </cell>
          <cell r="D4025" t="str">
            <v>PNUR</v>
          </cell>
          <cell r="F4025" t="str">
            <v>HH</v>
          </cell>
          <cell r="G4025">
            <v>51</v>
          </cell>
          <cell r="H4025">
            <v>44049</v>
          </cell>
          <cell r="I4025">
            <v>202040</v>
          </cell>
        </row>
        <row r="4026">
          <cell r="A4026">
            <v>12925808</v>
          </cell>
          <cell r="B4026" t="str">
            <v>U</v>
          </cell>
          <cell r="C4026" t="str">
            <v>BSAT</v>
          </cell>
          <cell r="D4026" t="str">
            <v>ATRN</v>
          </cell>
          <cell r="F4026" t="str">
            <v>HH</v>
          </cell>
          <cell r="G4026">
            <v>122</v>
          </cell>
          <cell r="H4026">
            <v>41769</v>
          </cell>
          <cell r="I4026">
            <v>201420</v>
          </cell>
        </row>
        <row r="4027">
          <cell r="A4027">
            <v>12928194</v>
          </cell>
          <cell r="B4027" t="str">
            <v>U</v>
          </cell>
          <cell r="C4027" t="str">
            <v>BSRS</v>
          </cell>
          <cell r="D4027" t="str">
            <v>RADS</v>
          </cell>
          <cell r="F4027" t="str">
            <v>HH</v>
          </cell>
          <cell r="G4027">
            <v>290</v>
          </cell>
          <cell r="H4027">
            <v>42721</v>
          </cell>
          <cell r="I4027">
            <v>201710</v>
          </cell>
        </row>
        <row r="4028">
          <cell r="A4028">
            <v>12928200</v>
          </cell>
          <cell r="B4028" t="str">
            <v>U</v>
          </cell>
          <cell r="C4028" t="str">
            <v>BSRS</v>
          </cell>
          <cell r="D4028" t="str">
            <v>RADS</v>
          </cell>
          <cell r="F4028" t="str">
            <v>HH</v>
          </cell>
          <cell r="G4028">
            <v>142</v>
          </cell>
          <cell r="H4028">
            <v>42868</v>
          </cell>
          <cell r="I4028">
            <v>201720</v>
          </cell>
        </row>
        <row r="4029">
          <cell r="A4029">
            <v>12928252</v>
          </cell>
          <cell r="B4029" t="str">
            <v>U</v>
          </cell>
          <cell r="C4029" t="str">
            <v>BAAS</v>
          </cell>
          <cell r="D4029" t="str">
            <v>BAAS</v>
          </cell>
          <cell r="F4029" t="str">
            <v>ED</v>
          </cell>
          <cell r="G4029">
            <v>133</v>
          </cell>
          <cell r="H4029">
            <v>43085</v>
          </cell>
          <cell r="I4029">
            <v>201810</v>
          </cell>
        </row>
        <row r="4030">
          <cell r="A4030">
            <v>12928252</v>
          </cell>
          <cell r="B4030" t="str">
            <v>G</v>
          </cell>
          <cell r="C4030" t="str">
            <v>MACJ</v>
          </cell>
          <cell r="D4030" t="str">
            <v>CRJU</v>
          </cell>
          <cell r="F4030" t="str">
            <v>HH</v>
          </cell>
          <cell r="G4030">
            <v>36</v>
          </cell>
          <cell r="H4030">
            <v>44049</v>
          </cell>
          <cell r="I4030">
            <v>202040</v>
          </cell>
        </row>
        <row r="4031">
          <cell r="A4031">
            <v>12928455</v>
          </cell>
          <cell r="B4031" t="str">
            <v>U</v>
          </cell>
          <cell r="C4031" t="str">
            <v>BAAS</v>
          </cell>
          <cell r="D4031" t="str">
            <v>BAAS</v>
          </cell>
          <cell r="F4031" t="str">
            <v>ED</v>
          </cell>
          <cell r="G4031">
            <v>124</v>
          </cell>
          <cell r="H4031">
            <v>44049</v>
          </cell>
          <cell r="I4031">
            <v>202040</v>
          </cell>
        </row>
        <row r="4032">
          <cell r="A4032">
            <v>12930216</v>
          </cell>
          <cell r="B4032" t="str">
            <v>U</v>
          </cell>
          <cell r="C4032" t="str">
            <v>BSW</v>
          </cell>
          <cell r="D4032" t="str">
            <v>SOWK</v>
          </cell>
          <cell r="F4032" t="str">
            <v>HH</v>
          </cell>
          <cell r="G4032">
            <v>142</v>
          </cell>
          <cell r="H4032">
            <v>44177</v>
          </cell>
          <cell r="I4032">
            <v>202110</v>
          </cell>
        </row>
        <row r="4033">
          <cell r="A4033">
            <v>12930365</v>
          </cell>
          <cell r="B4033" t="str">
            <v>U</v>
          </cell>
          <cell r="C4033" t="str">
            <v>BSN</v>
          </cell>
          <cell r="D4033" t="str">
            <v>NURS</v>
          </cell>
          <cell r="F4033" t="str">
            <v>HH</v>
          </cell>
          <cell r="G4033">
            <v>223</v>
          </cell>
          <cell r="H4033">
            <v>44905</v>
          </cell>
          <cell r="I4033">
            <v>202310</v>
          </cell>
        </row>
        <row r="4034">
          <cell r="A4034">
            <v>12931164</v>
          </cell>
          <cell r="B4034" t="str">
            <v>U</v>
          </cell>
          <cell r="C4034" t="str">
            <v>BS</v>
          </cell>
          <cell r="D4034" t="str">
            <v>GEOS</v>
          </cell>
          <cell r="F4034" t="str">
            <v>SM</v>
          </cell>
          <cell r="G4034">
            <v>207</v>
          </cell>
          <cell r="H4034">
            <v>42140</v>
          </cell>
          <cell r="I4034">
            <v>201520</v>
          </cell>
        </row>
        <row r="4035">
          <cell r="A4035">
            <v>12931608</v>
          </cell>
          <cell r="B4035" t="str">
            <v>U</v>
          </cell>
          <cell r="C4035" t="str">
            <v>BSIS</v>
          </cell>
          <cell r="D4035" t="str">
            <v>SPED</v>
          </cell>
          <cell r="F4035" t="str">
            <v>ED</v>
          </cell>
          <cell r="G4035">
            <v>136</v>
          </cell>
          <cell r="H4035">
            <v>41405</v>
          </cell>
          <cell r="I4035">
            <v>201320</v>
          </cell>
        </row>
        <row r="4036">
          <cell r="A4036">
            <v>12932539</v>
          </cell>
          <cell r="B4036" t="str">
            <v>U</v>
          </cell>
          <cell r="C4036" t="str">
            <v>BSW</v>
          </cell>
          <cell r="D4036" t="str">
            <v>SOWK</v>
          </cell>
          <cell r="F4036" t="str">
            <v>HH</v>
          </cell>
          <cell r="G4036">
            <v>132</v>
          </cell>
          <cell r="H4036">
            <v>42868</v>
          </cell>
          <cell r="I4036">
            <v>201720</v>
          </cell>
        </row>
        <row r="4037">
          <cell r="A4037">
            <v>12933352</v>
          </cell>
          <cell r="B4037" t="str">
            <v>U</v>
          </cell>
          <cell r="C4037" t="str">
            <v>BSRC</v>
          </cell>
          <cell r="D4037" t="str">
            <v>RESP</v>
          </cell>
          <cell r="F4037" t="str">
            <v>HH</v>
          </cell>
          <cell r="G4037">
            <v>158</v>
          </cell>
          <cell r="H4037">
            <v>42350</v>
          </cell>
          <cell r="I4037">
            <v>201610</v>
          </cell>
        </row>
        <row r="4038">
          <cell r="A4038">
            <v>12935619</v>
          </cell>
          <cell r="B4038" t="str">
            <v>U</v>
          </cell>
          <cell r="C4038" t="str">
            <v>BSN</v>
          </cell>
          <cell r="D4038" t="str">
            <v>NURS</v>
          </cell>
          <cell r="F4038" t="str">
            <v>HH</v>
          </cell>
          <cell r="G4038">
            <v>135</v>
          </cell>
          <cell r="H4038">
            <v>44177</v>
          </cell>
          <cell r="I4038">
            <v>202110</v>
          </cell>
        </row>
        <row r="4039">
          <cell r="A4039">
            <v>12935912</v>
          </cell>
          <cell r="B4039" t="str">
            <v>U</v>
          </cell>
          <cell r="C4039" t="str">
            <v>BSDH</v>
          </cell>
          <cell r="D4039" t="str">
            <v>DNHY</v>
          </cell>
          <cell r="F4039" t="str">
            <v>HH</v>
          </cell>
          <cell r="G4039">
            <v>126</v>
          </cell>
          <cell r="H4039">
            <v>43596</v>
          </cell>
          <cell r="I4039">
            <v>201920</v>
          </cell>
        </row>
        <row r="4040">
          <cell r="A4040">
            <v>12938585</v>
          </cell>
          <cell r="B4040" t="str">
            <v>U</v>
          </cell>
          <cell r="C4040" t="str">
            <v>BSN</v>
          </cell>
          <cell r="D4040" t="str">
            <v>NURS</v>
          </cell>
          <cell r="F4040" t="str">
            <v>HH</v>
          </cell>
          <cell r="G4040">
            <v>154</v>
          </cell>
          <cell r="H4040">
            <v>43449</v>
          </cell>
          <cell r="I4040">
            <v>201910</v>
          </cell>
        </row>
        <row r="4041">
          <cell r="A4041">
            <v>12939481</v>
          </cell>
          <cell r="B4041" t="str">
            <v>U</v>
          </cell>
          <cell r="C4041" t="str">
            <v>BAAS</v>
          </cell>
          <cell r="D4041" t="str">
            <v>BAAS</v>
          </cell>
          <cell r="F4041" t="str">
            <v>ED</v>
          </cell>
          <cell r="G4041">
            <v>132</v>
          </cell>
          <cell r="H4041">
            <v>43232</v>
          </cell>
          <cell r="I4041">
            <v>201820</v>
          </cell>
        </row>
        <row r="4042">
          <cell r="A4042">
            <v>12939666</v>
          </cell>
          <cell r="B4042" t="str">
            <v>U</v>
          </cell>
          <cell r="C4042" t="str">
            <v>BBA</v>
          </cell>
          <cell r="D4042" t="str">
            <v>ECON</v>
          </cell>
          <cell r="F4042" t="str">
            <v>BA</v>
          </cell>
          <cell r="G4042">
            <v>123</v>
          </cell>
          <cell r="H4042">
            <v>42140</v>
          </cell>
          <cell r="I4042">
            <v>201520</v>
          </cell>
        </row>
        <row r="4043">
          <cell r="A4043">
            <v>12939772</v>
          </cell>
          <cell r="B4043" t="str">
            <v>U</v>
          </cell>
          <cell r="C4043" t="str">
            <v>BSW</v>
          </cell>
          <cell r="D4043" t="str">
            <v>SOWK</v>
          </cell>
          <cell r="F4043" t="str">
            <v>HH</v>
          </cell>
          <cell r="G4043">
            <v>176.5</v>
          </cell>
          <cell r="H4043">
            <v>43085</v>
          </cell>
          <cell r="I4043">
            <v>201810</v>
          </cell>
        </row>
        <row r="4044">
          <cell r="A4044">
            <v>12940486</v>
          </cell>
          <cell r="B4044" t="str">
            <v>U</v>
          </cell>
          <cell r="C4044" t="str">
            <v>BSRS</v>
          </cell>
          <cell r="D4044" t="str">
            <v>RADS</v>
          </cell>
          <cell r="F4044" t="str">
            <v>HH</v>
          </cell>
          <cell r="G4044">
            <v>151</v>
          </cell>
          <cell r="H4044">
            <v>42721</v>
          </cell>
          <cell r="I4044">
            <v>201710</v>
          </cell>
        </row>
        <row r="4045">
          <cell r="A4045">
            <v>12942193</v>
          </cell>
          <cell r="B4045" t="str">
            <v>U</v>
          </cell>
          <cell r="C4045" t="str">
            <v>BS</v>
          </cell>
          <cell r="D4045" t="str">
            <v>PSYC</v>
          </cell>
          <cell r="F4045" t="str">
            <v>HM</v>
          </cell>
          <cell r="G4045">
            <v>120</v>
          </cell>
          <cell r="H4045">
            <v>43967</v>
          </cell>
          <cell r="I4045">
            <v>202020</v>
          </cell>
        </row>
        <row r="4046">
          <cell r="A4046">
            <v>12946636</v>
          </cell>
          <cell r="B4046" t="str">
            <v>U</v>
          </cell>
          <cell r="C4046" t="str">
            <v>BAAS</v>
          </cell>
          <cell r="D4046" t="str">
            <v>BAAS</v>
          </cell>
          <cell r="F4046" t="str">
            <v>ED</v>
          </cell>
          <cell r="G4046">
            <v>127</v>
          </cell>
          <cell r="H4046">
            <v>43685</v>
          </cell>
          <cell r="I4046">
            <v>201940</v>
          </cell>
        </row>
        <row r="4047">
          <cell r="A4047">
            <v>12946869</v>
          </cell>
          <cell r="B4047" t="str">
            <v>U</v>
          </cell>
          <cell r="C4047" t="str">
            <v>BSN</v>
          </cell>
          <cell r="D4047" t="str">
            <v>NURS</v>
          </cell>
          <cell r="F4047" t="str">
            <v>HH</v>
          </cell>
          <cell r="G4047">
            <v>139</v>
          </cell>
          <cell r="H4047">
            <v>42721</v>
          </cell>
          <cell r="I4047">
            <v>201710</v>
          </cell>
        </row>
        <row r="4048">
          <cell r="A4048">
            <v>12947749</v>
          </cell>
          <cell r="B4048" t="str">
            <v>U</v>
          </cell>
          <cell r="C4048" t="str">
            <v>BSRC</v>
          </cell>
          <cell r="D4048" t="str">
            <v>RESP</v>
          </cell>
          <cell r="F4048" t="str">
            <v>HH</v>
          </cell>
          <cell r="G4048">
            <v>151</v>
          </cell>
          <cell r="H4048">
            <v>42868</v>
          </cell>
          <cell r="I4048">
            <v>201720</v>
          </cell>
        </row>
        <row r="4049">
          <cell r="A4049">
            <v>12949135</v>
          </cell>
          <cell r="B4049" t="str">
            <v>U</v>
          </cell>
          <cell r="C4049" t="str">
            <v>BBA</v>
          </cell>
          <cell r="D4049" t="str">
            <v>MIS</v>
          </cell>
          <cell r="F4049" t="str">
            <v>BA</v>
          </cell>
          <cell r="G4049">
            <v>120</v>
          </cell>
          <cell r="H4049">
            <v>44688</v>
          </cell>
          <cell r="I4049">
            <v>202220</v>
          </cell>
        </row>
        <row r="4050">
          <cell r="A4050">
            <v>12950076</v>
          </cell>
          <cell r="B4050" t="str">
            <v>U</v>
          </cell>
          <cell r="C4050" t="str">
            <v>BSRC</v>
          </cell>
          <cell r="D4050" t="str">
            <v>RESP</v>
          </cell>
          <cell r="F4050" t="str">
            <v>HH</v>
          </cell>
          <cell r="G4050">
            <v>155</v>
          </cell>
          <cell r="H4050">
            <v>42593</v>
          </cell>
          <cell r="I4050">
            <v>201640</v>
          </cell>
        </row>
        <row r="4051">
          <cell r="A4051">
            <v>12951135</v>
          </cell>
          <cell r="B4051" t="str">
            <v>U</v>
          </cell>
          <cell r="C4051" t="str">
            <v>BBA</v>
          </cell>
          <cell r="D4051" t="str">
            <v>MKTG</v>
          </cell>
          <cell r="F4051" t="str">
            <v>BA</v>
          </cell>
          <cell r="G4051">
            <v>128</v>
          </cell>
          <cell r="H4051">
            <v>43967</v>
          </cell>
          <cell r="I4051">
            <v>202020</v>
          </cell>
        </row>
        <row r="4052">
          <cell r="A4052">
            <v>12951563</v>
          </cell>
          <cell r="B4052" t="str">
            <v>U</v>
          </cell>
          <cell r="C4052" t="str">
            <v>BBA</v>
          </cell>
          <cell r="D4052" t="str">
            <v>MGMT</v>
          </cell>
          <cell r="F4052" t="str">
            <v>BA</v>
          </cell>
          <cell r="G4052">
            <v>125</v>
          </cell>
          <cell r="H4052">
            <v>43596</v>
          </cell>
          <cell r="I4052">
            <v>201920</v>
          </cell>
        </row>
        <row r="4053">
          <cell r="A4053">
            <v>12952302</v>
          </cell>
          <cell r="B4053" t="str">
            <v>U</v>
          </cell>
          <cell r="C4053" t="str">
            <v>BSN</v>
          </cell>
          <cell r="D4053" t="str">
            <v>NURS</v>
          </cell>
          <cell r="F4053" t="str">
            <v>HH</v>
          </cell>
          <cell r="G4053">
            <v>143</v>
          </cell>
          <cell r="H4053">
            <v>42350</v>
          </cell>
          <cell r="I4053">
            <v>201610</v>
          </cell>
        </row>
        <row r="4054">
          <cell r="A4054">
            <v>12952497</v>
          </cell>
          <cell r="B4054" t="str">
            <v>U</v>
          </cell>
          <cell r="C4054" t="str">
            <v>BSRC</v>
          </cell>
          <cell r="D4054" t="str">
            <v>RESP</v>
          </cell>
          <cell r="F4054" t="str">
            <v>HH</v>
          </cell>
          <cell r="G4054">
            <v>139</v>
          </cell>
          <cell r="H4054">
            <v>42504</v>
          </cell>
          <cell r="I4054">
            <v>201620</v>
          </cell>
        </row>
        <row r="4055">
          <cell r="A4055">
            <v>12952829</v>
          </cell>
          <cell r="B4055" t="str">
            <v>U</v>
          </cell>
          <cell r="C4055" t="str">
            <v>BSRS</v>
          </cell>
          <cell r="D4055" t="str">
            <v>RADS</v>
          </cell>
          <cell r="F4055" t="str">
            <v>HH</v>
          </cell>
          <cell r="G4055">
            <v>165</v>
          </cell>
          <cell r="H4055">
            <v>41986</v>
          </cell>
          <cell r="I4055">
            <v>201510</v>
          </cell>
        </row>
        <row r="4056">
          <cell r="A4056">
            <v>12953031</v>
          </cell>
          <cell r="B4056" t="str">
            <v>G</v>
          </cell>
          <cell r="C4056" t="str">
            <v>MED</v>
          </cell>
          <cell r="D4056" t="str">
            <v>SPAD</v>
          </cell>
          <cell r="F4056" t="str">
            <v>ED</v>
          </cell>
          <cell r="G4056">
            <v>36</v>
          </cell>
          <cell r="H4056">
            <v>44905</v>
          </cell>
          <cell r="I4056">
            <v>202310</v>
          </cell>
        </row>
        <row r="4057">
          <cell r="A4057">
            <v>12953487</v>
          </cell>
          <cell r="B4057" t="str">
            <v>U</v>
          </cell>
          <cell r="C4057" t="str">
            <v>BAAS</v>
          </cell>
          <cell r="D4057" t="str">
            <v>BAAS</v>
          </cell>
          <cell r="F4057" t="str">
            <v>HM</v>
          </cell>
          <cell r="G4057">
            <v>132</v>
          </cell>
          <cell r="H4057">
            <v>41769</v>
          </cell>
          <cell r="I4057">
            <v>201420</v>
          </cell>
        </row>
        <row r="4058">
          <cell r="A4058">
            <v>12953552</v>
          </cell>
          <cell r="B4058" t="str">
            <v>U</v>
          </cell>
          <cell r="C4058" t="str">
            <v>BSN</v>
          </cell>
          <cell r="D4058" t="str">
            <v>NURN</v>
          </cell>
          <cell r="F4058" t="str">
            <v>HH</v>
          </cell>
          <cell r="G4058">
            <v>123</v>
          </cell>
          <cell r="H4058">
            <v>43321</v>
          </cell>
          <cell r="I4058">
            <v>201840</v>
          </cell>
        </row>
        <row r="4059">
          <cell r="A4059">
            <v>12953718</v>
          </cell>
          <cell r="B4059" t="str">
            <v>U</v>
          </cell>
          <cell r="C4059" t="str">
            <v>BBA</v>
          </cell>
          <cell r="D4059" t="str">
            <v>MGMT</v>
          </cell>
          <cell r="F4059" t="str">
            <v>BA</v>
          </cell>
          <cell r="G4059">
            <v>121</v>
          </cell>
          <cell r="H4059">
            <v>44049</v>
          </cell>
          <cell r="I4059">
            <v>202040</v>
          </cell>
        </row>
        <row r="4060">
          <cell r="A4060">
            <v>12953932</v>
          </cell>
          <cell r="B4060" t="str">
            <v>U</v>
          </cell>
          <cell r="C4060" t="str">
            <v>BSRC</v>
          </cell>
          <cell r="D4060" t="str">
            <v>RESP</v>
          </cell>
          <cell r="F4060" t="str">
            <v>HH</v>
          </cell>
          <cell r="G4060">
            <v>145</v>
          </cell>
          <cell r="H4060">
            <v>44317</v>
          </cell>
          <cell r="I4060">
            <v>202120</v>
          </cell>
        </row>
        <row r="4061">
          <cell r="A4061">
            <v>12954074</v>
          </cell>
          <cell r="B4061" t="str">
            <v>U</v>
          </cell>
          <cell r="C4061" t="str">
            <v>BSN</v>
          </cell>
          <cell r="D4061" t="str">
            <v>NURN</v>
          </cell>
          <cell r="F4061" t="str">
            <v>HH</v>
          </cell>
          <cell r="G4061">
            <v>148.017</v>
          </cell>
          <cell r="H4061">
            <v>44777</v>
          </cell>
          <cell r="I4061">
            <v>202240</v>
          </cell>
        </row>
        <row r="4062">
          <cell r="A4062">
            <v>12954679</v>
          </cell>
          <cell r="B4062" t="str">
            <v>U</v>
          </cell>
          <cell r="C4062" t="str">
            <v>BBA</v>
          </cell>
          <cell r="D4062" t="str">
            <v>MIS</v>
          </cell>
          <cell r="F4062" t="str">
            <v>BA</v>
          </cell>
          <cell r="G4062">
            <v>125</v>
          </cell>
          <cell r="H4062">
            <v>43449</v>
          </cell>
          <cell r="I4062">
            <v>201910</v>
          </cell>
        </row>
        <row r="4063">
          <cell r="A4063">
            <v>12955292</v>
          </cell>
          <cell r="B4063" t="str">
            <v>U</v>
          </cell>
          <cell r="C4063" t="str">
            <v>BAAS</v>
          </cell>
          <cell r="D4063" t="str">
            <v>BAAS</v>
          </cell>
          <cell r="F4063" t="str">
            <v>ED</v>
          </cell>
          <cell r="G4063">
            <v>133.5</v>
          </cell>
          <cell r="H4063">
            <v>43085</v>
          </cell>
          <cell r="I4063">
            <v>201810</v>
          </cell>
        </row>
        <row r="4064">
          <cell r="A4064">
            <v>12956190</v>
          </cell>
          <cell r="B4064" t="str">
            <v>U</v>
          </cell>
          <cell r="C4064" t="str">
            <v>BSRT</v>
          </cell>
          <cell r="D4064" t="str">
            <v>RADT</v>
          </cell>
          <cell r="F4064" t="str">
            <v>HH</v>
          </cell>
          <cell r="G4064">
            <v>140</v>
          </cell>
          <cell r="H4064">
            <v>43232</v>
          </cell>
          <cell r="I4064">
            <v>201820</v>
          </cell>
        </row>
        <row r="4065">
          <cell r="A4065">
            <v>12957309</v>
          </cell>
          <cell r="B4065" t="str">
            <v>U</v>
          </cell>
          <cell r="C4065" t="str">
            <v>BSW</v>
          </cell>
          <cell r="D4065" t="str">
            <v>SOWK</v>
          </cell>
          <cell r="F4065" t="str">
            <v>HH</v>
          </cell>
          <cell r="G4065">
            <v>138</v>
          </cell>
          <cell r="H4065">
            <v>43813</v>
          </cell>
          <cell r="I4065">
            <v>202010</v>
          </cell>
        </row>
        <row r="4066">
          <cell r="A4066">
            <v>12958214</v>
          </cell>
          <cell r="B4066" t="str">
            <v>U</v>
          </cell>
          <cell r="C4066" t="str">
            <v>BSRT</v>
          </cell>
          <cell r="D4066" t="str">
            <v>RADT</v>
          </cell>
          <cell r="F4066" t="str">
            <v>HH</v>
          </cell>
          <cell r="G4066">
            <v>173</v>
          </cell>
          <cell r="H4066">
            <v>44413</v>
          </cell>
          <cell r="I4066">
            <v>202140</v>
          </cell>
        </row>
        <row r="4067">
          <cell r="A4067">
            <v>12959009</v>
          </cell>
          <cell r="B4067" t="str">
            <v>U</v>
          </cell>
          <cell r="C4067" t="str">
            <v>BSEP</v>
          </cell>
          <cell r="D4067" t="str">
            <v>EXPH</v>
          </cell>
          <cell r="F4067" t="str">
            <v>HH</v>
          </cell>
          <cell r="G4067">
            <v>124</v>
          </cell>
          <cell r="H4067">
            <v>42504</v>
          </cell>
          <cell r="I4067">
            <v>201620</v>
          </cell>
        </row>
        <row r="4068">
          <cell r="A4068">
            <v>12959009</v>
          </cell>
          <cell r="B4068" t="str">
            <v>G</v>
          </cell>
          <cell r="C4068" t="str">
            <v>MED</v>
          </cell>
          <cell r="D4068" t="str">
            <v>SPAD</v>
          </cell>
          <cell r="F4068" t="str">
            <v>ED</v>
          </cell>
          <cell r="G4068">
            <v>39</v>
          </cell>
          <cell r="H4068">
            <v>43967</v>
          </cell>
          <cell r="I4068">
            <v>202020</v>
          </cell>
        </row>
        <row r="4069">
          <cell r="A4069">
            <v>12959191</v>
          </cell>
          <cell r="B4069" t="str">
            <v>G</v>
          </cell>
          <cell r="C4069" t="str">
            <v>MSEP</v>
          </cell>
          <cell r="D4069" t="str">
            <v>EXPH</v>
          </cell>
          <cell r="F4069" t="str">
            <v>HH</v>
          </cell>
          <cell r="G4069">
            <v>36</v>
          </cell>
          <cell r="H4069">
            <v>44317</v>
          </cell>
          <cell r="I4069">
            <v>202120</v>
          </cell>
        </row>
        <row r="4070">
          <cell r="A4070">
            <v>12959958</v>
          </cell>
          <cell r="B4070" t="str">
            <v>U</v>
          </cell>
          <cell r="C4070" t="str">
            <v>BBA</v>
          </cell>
          <cell r="D4070" t="str">
            <v>ACCT</v>
          </cell>
          <cell r="F4070" t="str">
            <v>BA</v>
          </cell>
          <cell r="G4070">
            <v>144</v>
          </cell>
          <cell r="H4070">
            <v>43967</v>
          </cell>
          <cell r="I4070">
            <v>202020</v>
          </cell>
        </row>
        <row r="4071">
          <cell r="A4071">
            <v>12960055</v>
          </cell>
          <cell r="B4071" t="str">
            <v>U</v>
          </cell>
          <cell r="C4071" t="str">
            <v>BM</v>
          </cell>
          <cell r="D4071" t="str">
            <v>MUSC</v>
          </cell>
          <cell r="F4071" t="str">
            <v>FA</v>
          </cell>
          <cell r="G4071">
            <v>164</v>
          </cell>
          <cell r="H4071">
            <v>42504</v>
          </cell>
          <cell r="I4071">
            <v>201620</v>
          </cell>
        </row>
        <row r="4072">
          <cell r="A4072">
            <v>12961434</v>
          </cell>
          <cell r="B4072" t="str">
            <v>U</v>
          </cell>
          <cell r="C4072" t="str">
            <v>BS</v>
          </cell>
          <cell r="D4072" t="str">
            <v>PSYC</v>
          </cell>
          <cell r="F4072" t="str">
            <v>HM</v>
          </cell>
          <cell r="G4072">
            <v>191</v>
          </cell>
          <cell r="H4072">
            <v>41494</v>
          </cell>
          <cell r="I4072">
            <v>201340</v>
          </cell>
        </row>
        <row r="4073">
          <cell r="A4073">
            <v>12961434</v>
          </cell>
          <cell r="B4073" t="str">
            <v>U</v>
          </cell>
          <cell r="C4073" t="str">
            <v>BSN</v>
          </cell>
          <cell r="D4073" t="str">
            <v>NURA</v>
          </cell>
          <cell r="F4073" t="str">
            <v>HH</v>
          </cell>
          <cell r="G4073">
            <v>191</v>
          </cell>
          <cell r="H4073">
            <v>42593</v>
          </cell>
          <cell r="I4073">
            <v>201640</v>
          </cell>
        </row>
        <row r="4074">
          <cell r="A4074">
            <v>12962680</v>
          </cell>
          <cell r="B4074" t="str">
            <v>U</v>
          </cell>
          <cell r="C4074" t="str">
            <v>BA</v>
          </cell>
          <cell r="D4074" t="str">
            <v>HIST</v>
          </cell>
          <cell r="F4074" t="str">
            <v>HM</v>
          </cell>
          <cell r="G4074">
            <v>125</v>
          </cell>
          <cell r="H4074">
            <v>44905</v>
          </cell>
          <cell r="I4074">
            <v>202310</v>
          </cell>
        </row>
        <row r="4075">
          <cell r="A4075">
            <v>12964351</v>
          </cell>
          <cell r="B4075" t="str">
            <v>U</v>
          </cell>
          <cell r="C4075" t="str">
            <v>BBA</v>
          </cell>
          <cell r="D4075" t="str">
            <v>FINC</v>
          </cell>
          <cell r="F4075" t="str">
            <v>BA</v>
          </cell>
          <cell r="G4075">
            <v>166</v>
          </cell>
          <cell r="H4075">
            <v>43232</v>
          </cell>
          <cell r="I4075">
            <v>201820</v>
          </cell>
        </row>
        <row r="4076">
          <cell r="A4076">
            <v>12964351</v>
          </cell>
          <cell r="B4076" t="str">
            <v>G</v>
          </cell>
          <cell r="C4076" t="str">
            <v>MBA</v>
          </cell>
          <cell r="D4076" t="str">
            <v>BUAD</v>
          </cell>
          <cell r="F4076" t="str">
            <v>BA</v>
          </cell>
          <cell r="G4076">
            <v>69</v>
          </cell>
          <cell r="H4076">
            <v>44317</v>
          </cell>
          <cell r="I4076">
            <v>202120</v>
          </cell>
        </row>
        <row r="4077">
          <cell r="A4077">
            <v>12965338</v>
          </cell>
          <cell r="B4077" t="str">
            <v>U</v>
          </cell>
          <cell r="C4077" t="str">
            <v>BSEP</v>
          </cell>
          <cell r="D4077" t="str">
            <v>EXPH</v>
          </cell>
          <cell r="F4077" t="str">
            <v>HH</v>
          </cell>
          <cell r="G4077">
            <v>171.34</v>
          </cell>
          <cell r="H4077">
            <v>42140</v>
          </cell>
          <cell r="I4077">
            <v>201520</v>
          </cell>
        </row>
        <row r="4078">
          <cell r="A4078">
            <v>12965339</v>
          </cell>
          <cell r="B4078" t="str">
            <v>U</v>
          </cell>
          <cell r="C4078" t="str">
            <v>BBA</v>
          </cell>
          <cell r="D4078" t="str">
            <v>MIS</v>
          </cell>
          <cell r="F4078" t="str">
            <v>BA</v>
          </cell>
          <cell r="G4078">
            <v>133</v>
          </cell>
          <cell r="H4078">
            <v>43596</v>
          </cell>
          <cell r="I4078">
            <v>201920</v>
          </cell>
        </row>
        <row r="4079">
          <cell r="A4079">
            <v>12965869</v>
          </cell>
          <cell r="B4079" t="str">
            <v>U</v>
          </cell>
          <cell r="C4079" t="str">
            <v>BSME</v>
          </cell>
          <cell r="D4079" t="str">
            <v>MENG</v>
          </cell>
          <cell r="F4079" t="str">
            <v>SM</v>
          </cell>
          <cell r="G4079">
            <v>211</v>
          </cell>
          <cell r="H4079">
            <v>41405</v>
          </cell>
          <cell r="I4079">
            <v>201320</v>
          </cell>
        </row>
        <row r="4080">
          <cell r="A4080">
            <v>12966109</v>
          </cell>
          <cell r="B4080" t="str">
            <v>U</v>
          </cell>
          <cell r="C4080" t="str">
            <v>BFA</v>
          </cell>
          <cell r="D4080" t="str">
            <v>THEA</v>
          </cell>
          <cell r="F4080" t="str">
            <v>FA</v>
          </cell>
          <cell r="G4080">
            <v>125</v>
          </cell>
          <cell r="H4080">
            <v>43232</v>
          </cell>
          <cell r="I4080">
            <v>201820</v>
          </cell>
        </row>
        <row r="4081">
          <cell r="A4081">
            <v>12967414</v>
          </cell>
          <cell r="B4081" t="str">
            <v>U</v>
          </cell>
          <cell r="C4081" t="str">
            <v>BSIS</v>
          </cell>
          <cell r="D4081" t="str">
            <v>IMTH</v>
          </cell>
          <cell r="F4081" t="str">
            <v>ED</v>
          </cell>
          <cell r="G4081">
            <v>127</v>
          </cell>
          <cell r="H4081">
            <v>42140</v>
          </cell>
          <cell r="I4081">
            <v>201520</v>
          </cell>
        </row>
        <row r="4082">
          <cell r="A4082">
            <v>12967573</v>
          </cell>
          <cell r="B4082" t="str">
            <v>U</v>
          </cell>
          <cell r="C4082" t="str">
            <v>BBA</v>
          </cell>
          <cell r="D4082" t="str">
            <v>ACCT</v>
          </cell>
          <cell r="F4082" t="str">
            <v>BA</v>
          </cell>
          <cell r="G4082">
            <v>184</v>
          </cell>
          <cell r="H4082">
            <v>41405</v>
          </cell>
          <cell r="I4082">
            <v>201320</v>
          </cell>
        </row>
        <row r="4083">
          <cell r="A4083">
            <v>12968645</v>
          </cell>
          <cell r="B4083" t="str">
            <v>U</v>
          </cell>
          <cell r="C4083" t="str">
            <v>BA</v>
          </cell>
          <cell r="D4083" t="str">
            <v>SPAN</v>
          </cell>
          <cell r="F4083" t="str">
            <v>HM</v>
          </cell>
          <cell r="G4083">
            <v>141</v>
          </cell>
          <cell r="H4083">
            <v>43232</v>
          </cell>
          <cell r="I4083">
            <v>201820</v>
          </cell>
        </row>
        <row r="4084">
          <cell r="A4084">
            <v>12969050</v>
          </cell>
          <cell r="B4084" t="str">
            <v>U</v>
          </cell>
          <cell r="C4084" t="str">
            <v>BS</v>
          </cell>
          <cell r="D4084" t="str">
            <v>BIOL</v>
          </cell>
          <cell r="F4084" t="str">
            <v>SE</v>
          </cell>
          <cell r="G4084">
            <v>134</v>
          </cell>
          <cell r="H4084">
            <v>43449</v>
          </cell>
          <cell r="I4084">
            <v>201910</v>
          </cell>
        </row>
        <row r="4085">
          <cell r="A4085">
            <v>12969637</v>
          </cell>
          <cell r="B4085" t="str">
            <v>U</v>
          </cell>
          <cell r="C4085" t="str">
            <v>BBA</v>
          </cell>
          <cell r="D4085" t="str">
            <v>MKTG</v>
          </cell>
          <cell r="F4085" t="str">
            <v>BA</v>
          </cell>
          <cell r="G4085">
            <v>121</v>
          </cell>
          <cell r="H4085">
            <v>43085</v>
          </cell>
          <cell r="I4085">
            <v>201810</v>
          </cell>
        </row>
        <row r="4086">
          <cell r="A4086">
            <v>12970372</v>
          </cell>
          <cell r="B4086" t="str">
            <v>U</v>
          </cell>
          <cell r="C4086" t="str">
            <v>BS</v>
          </cell>
          <cell r="D4086" t="str">
            <v>MATH</v>
          </cell>
          <cell r="F4086" t="str">
            <v>SM</v>
          </cell>
          <cell r="G4086">
            <v>174</v>
          </cell>
          <cell r="H4086">
            <v>41622</v>
          </cell>
          <cell r="I4086">
            <v>201410</v>
          </cell>
        </row>
        <row r="4087">
          <cell r="A4087">
            <v>12971002</v>
          </cell>
          <cell r="B4087" t="str">
            <v>U</v>
          </cell>
          <cell r="C4087" t="str">
            <v>BSN</v>
          </cell>
          <cell r="D4087" t="str">
            <v>NURA</v>
          </cell>
          <cell r="F4087" t="str">
            <v>HH</v>
          </cell>
          <cell r="G4087">
            <v>226</v>
          </cell>
          <cell r="H4087">
            <v>43685</v>
          </cell>
          <cell r="I4087">
            <v>201940</v>
          </cell>
        </row>
        <row r="4088">
          <cell r="A4088">
            <v>12972357</v>
          </cell>
          <cell r="B4088" t="str">
            <v>G</v>
          </cell>
          <cell r="C4088" t="str">
            <v>MBA</v>
          </cell>
          <cell r="D4088" t="str">
            <v>BUAD</v>
          </cell>
          <cell r="F4088" t="str">
            <v>BA</v>
          </cell>
          <cell r="G4088">
            <v>33</v>
          </cell>
          <cell r="H4088">
            <v>43449</v>
          </cell>
          <cell r="I4088">
            <v>201910</v>
          </cell>
        </row>
        <row r="4089">
          <cell r="A4089">
            <v>12972869</v>
          </cell>
          <cell r="B4089" t="str">
            <v>U</v>
          </cell>
          <cell r="C4089" t="str">
            <v>BSEP</v>
          </cell>
          <cell r="D4089" t="str">
            <v>EXPH</v>
          </cell>
          <cell r="F4089" t="str">
            <v>HH</v>
          </cell>
          <cell r="G4089">
            <v>151</v>
          </cell>
          <cell r="H4089">
            <v>44688</v>
          </cell>
          <cell r="I4089">
            <v>202220</v>
          </cell>
        </row>
        <row r="4090">
          <cell r="A4090">
            <v>12974689</v>
          </cell>
          <cell r="B4090" t="str">
            <v>U</v>
          </cell>
          <cell r="C4090" t="str">
            <v>BSN</v>
          </cell>
          <cell r="D4090" t="str">
            <v>NURA</v>
          </cell>
          <cell r="F4090" t="str">
            <v>HH</v>
          </cell>
          <cell r="G4090">
            <v>208</v>
          </cell>
          <cell r="H4090">
            <v>42957</v>
          </cell>
          <cell r="I4090">
            <v>201740</v>
          </cell>
        </row>
        <row r="4091">
          <cell r="A4091">
            <v>12974999</v>
          </cell>
          <cell r="B4091" t="str">
            <v>U</v>
          </cell>
          <cell r="C4091" t="str">
            <v>BFA</v>
          </cell>
          <cell r="D4091" t="str">
            <v>ART</v>
          </cell>
          <cell r="F4091" t="str">
            <v>FA</v>
          </cell>
          <cell r="G4091">
            <v>146</v>
          </cell>
          <cell r="H4091">
            <v>44177</v>
          </cell>
          <cell r="I4091">
            <v>202110</v>
          </cell>
        </row>
        <row r="4092">
          <cell r="A4092">
            <v>12975540</v>
          </cell>
          <cell r="B4092" t="str">
            <v>U</v>
          </cell>
          <cell r="C4092" t="str">
            <v>BAAS</v>
          </cell>
          <cell r="D4092" t="str">
            <v>BAAS</v>
          </cell>
          <cell r="F4092" t="str">
            <v>ED</v>
          </cell>
          <cell r="G4092">
            <v>146</v>
          </cell>
          <cell r="H4092">
            <v>42957</v>
          </cell>
          <cell r="I4092">
            <v>201740</v>
          </cell>
        </row>
        <row r="4093">
          <cell r="A4093">
            <v>12975610</v>
          </cell>
          <cell r="B4093" t="str">
            <v>U</v>
          </cell>
          <cell r="C4093" t="str">
            <v>BBA</v>
          </cell>
          <cell r="D4093" t="str">
            <v>MKTG</v>
          </cell>
          <cell r="F4093" t="str">
            <v>BA</v>
          </cell>
          <cell r="G4093">
            <v>145</v>
          </cell>
          <cell r="H4093">
            <v>41622</v>
          </cell>
          <cell r="I4093">
            <v>201410</v>
          </cell>
        </row>
        <row r="4094">
          <cell r="A4094">
            <v>12975653</v>
          </cell>
          <cell r="B4094" t="str">
            <v>U</v>
          </cell>
          <cell r="C4094" t="str">
            <v>BSRS</v>
          </cell>
          <cell r="D4094" t="str">
            <v>RADS</v>
          </cell>
          <cell r="F4094" t="str">
            <v>HH</v>
          </cell>
          <cell r="G4094">
            <v>85.221000000000004</v>
          </cell>
          <cell r="H4094">
            <v>41258</v>
          </cell>
          <cell r="I4094">
            <v>201310</v>
          </cell>
        </row>
        <row r="4095">
          <cell r="A4095">
            <v>12976006</v>
          </cell>
          <cell r="B4095" t="str">
            <v>G</v>
          </cell>
          <cell r="C4095" t="str">
            <v>MS</v>
          </cell>
          <cell r="D4095" t="str">
            <v>CMPS</v>
          </cell>
          <cell r="F4095" t="str">
            <v>SM</v>
          </cell>
          <cell r="G4095">
            <v>39</v>
          </cell>
          <cell r="H4095">
            <v>42222</v>
          </cell>
          <cell r="I4095">
            <v>201540</v>
          </cell>
        </row>
        <row r="4096">
          <cell r="A4096">
            <v>12976154</v>
          </cell>
          <cell r="B4096" t="str">
            <v>U</v>
          </cell>
          <cell r="C4096" t="str">
            <v>BA</v>
          </cell>
          <cell r="D4096" t="str">
            <v>HIST</v>
          </cell>
          <cell r="F4096" t="str">
            <v>HM</v>
          </cell>
          <cell r="G4096">
            <v>131</v>
          </cell>
          <cell r="H4096">
            <v>43596</v>
          </cell>
          <cell r="I4096">
            <v>201920</v>
          </cell>
        </row>
        <row r="4097">
          <cell r="A4097">
            <v>12976154</v>
          </cell>
          <cell r="B4097" t="str">
            <v>G</v>
          </cell>
          <cell r="C4097" t="str">
            <v>MA</v>
          </cell>
          <cell r="D4097" t="str">
            <v>HIST</v>
          </cell>
          <cell r="F4097" t="str">
            <v>HM</v>
          </cell>
          <cell r="G4097">
            <v>33</v>
          </cell>
          <cell r="H4097">
            <v>44541</v>
          </cell>
          <cell r="I4097">
            <v>202210</v>
          </cell>
        </row>
        <row r="4098">
          <cell r="A4098">
            <v>12976340</v>
          </cell>
          <cell r="B4098" t="str">
            <v>U</v>
          </cell>
          <cell r="C4098" t="str">
            <v>BSN</v>
          </cell>
          <cell r="D4098" t="str">
            <v>NURN</v>
          </cell>
          <cell r="F4098" t="str">
            <v>HH</v>
          </cell>
          <cell r="G4098">
            <v>124</v>
          </cell>
          <cell r="H4098">
            <v>44177</v>
          </cell>
          <cell r="I4098">
            <v>202110</v>
          </cell>
        </row>
        <row r="4099">
          <cell r="A4099">
            <v>12978456</v>
          </cell>
          <cell r="B4099" t="str">
            <v>U</v>
          </cell>
          <cell r="C4099" t="str">
            <v>BSRC</v>
          </cell>
          <cell r="D4099" t="str">
            <v>RESP</v>
          </cell>
          <cell r="F4099" t="str">
            <v>HH</v>
          </cell>
          <cell r="G4099">
            <v>153.01</v>
          </cell>
          <cell r="H4099">
            <v>41494</v>
          </cell>
          <cell r="I4099">
            <v>201340</v>
          </cell>
        </row>
        <row r="4100">
          <cell r="A4100">
            <v>12980698</v>
          </cell>
          <cell r="B4100" t="str">
            <v>U</v>
          </cell>
          <cell r="C4100" t="str">
            <v>BA</v>
          </cell>
          <cell r="D4100" t="str">
            <v>ENGL</v>
          </cell>
          <cell r="E4100" t="str">
            <v>SPAN</v>
          </cell>
          <cell r="F4100" t="str">
            <v>HM</v>
          </cell>
          <cell r="G4100">
            <v>124</v>
          </cell>
          <cell r="H4100">
            <v>41258</v>
          </cell>
          <cell r="I4100">
            <v>201310</v>
          </cell>
        </row>
        <row r="4101">
          <cell r="A4101">
            <v>12981642</v>
          </cell>
          <cell r="B4101" t="str">
            <v>G</v>
          </cell>
          <cell r="C4101" t="str">
            <v>MED</v>
          </cell>
          <cell r="D4101" t="str">
            <v>EDLE</v>
          </cell>
          <cell r="F4101" t="str">
            <v>ED</v>
          </cell>
          <cell r="G4101">
            <v>39</v>
          </cell>
          <cell r="H4101">
            <v>42721</v>
          </cell>
          <cell r="I4101">
            <v>201710</v>
          </cell>
        </row>
        <row r="4102">
          <cell r="A4102">
            <v>12982353</v>
          </cell>
          <cell r="B4102" t="str">
            <v>G</v>
          </cell>
          <cell r="C4102" t="str">
            <v>MED</v>
          </cell>
          <cell r="D4102" t="str">
            <v>SPED</v>
          </cell>
          <cell r="F4102" t="str">
            <v>ED</v>
          </cell>
          <cell r="G4102">
            <v>39</v>
          </cell>
          <cell r="H4102">
            <v>44905</v>
          </cell>
          <cell r="I4102">
            <v>202310</v>
          </cell>
        </row>
        <row r="4103">
          <cell r="A4103">
            <v>12982837</v>
          </cell>
          <cell r="B4103" t="str">
            <v>G</v>
          </cell>
          <cell r="C4103" t="str">
            <v>MED</v>
          </cell>
          <cell r="D4103" t="str">
            <v>SPAD</v>
          </cell>
          <cell r="F4103" t="str">
            <v>ED</v>
          </cell>
          <cell r="G4103">
            <v>36</v>
          </cell>
          <cell r="H4103">
            <v>41622</v>
          </cell>
          <cell r="I4103">
            <v>201410</v>
          </cell>
        </row>
        <row r="4104">
          <cell r="A4104">
            <v>12983594</v>
          </cell>
          <cell r="B4104" t="str">
            <v>U</v>
          </cell>
          <cell r="C4104" t="str">
            <v>BAAS</v>
          </cell>
          <cell r="D4104" t="str">
            <v>BAAS</v>
          </cell>
          <cell r="F4104" t="str">
            <v>ED</v>
          </cell>
          <cell r="G4104">
            <v>123</v>
          </cell>
          <cell r="H4104">
            <v>43967</v>
          </cell>
          <cell r="I4104">
            <v>202020</v>
          </cell>
        </row>
        <row r="4105">
          <cell r="A4105">
            <v>12985150</v>
          </cell>
          <cell r="B4105" t="str">
            <v>U</v>
          </cell>
          <cell r="C4105" t="str">
            <v>BBA</v>
          </cell>
          <cell r="D4105" t="str">
            <v>MGMT</v>
          </cell>
          <cell r="F4105" t="str">
            <v>BA</v>
          </cell>
          <cell r="G4105">
            <v>121</v>
          </cell>
          <cell r="H4105">
            <v>43813</v>
          </cell>
          <cell r="I4105">
            <v>202010</v>
          </cell>
        </row>
        <row r="4106">
          <cell r="A4106">
            <v>12985820</v>
          </cell>
          <cell r="B4106" t="str">
            <v>U</v>
          </cell>
          <cell r="C4106" t="str">
            <v>BSEP</v>
          </cell>
          <cell r="D4106" t="str">
            <v>EXPH</v>
          </cell>
          <cell r="F4106" t="str">
            <v>HH</v>
          </cell>
          <cell r="G4106">
            <v>121</v>
          </cell>
          <cell r="H4106">
            <v>44049</v>
          </cell>
          <cell r="I4106">
            <v>202040</v>
          </cell>
        </row>
        <row r="4107">
          <cell r="A4107">
            <v>12985820</v>
          </cell>
          <cell r="B4107" t="str">
            <v>G</v>
          </cell>
          <cell r="C4107" t="str">
            <v>MSEP</v>
          </cell>
          <cell r="D4107" t="str">
            <v>EXPH</v>
          </cell>
          <cell r="F4107" t="str">
            <v>HH</v>
          </cell>
          <cell r="G4107">
            <v>36</v>
          </cell>
          <cell r="H4107">
            <v>44688</v>
          </cell>
          <cell r="I4107">
            <v>202220</v>
          </cell>
        </row>
        <row r="4108">
          <cell r="A4108">
            <v>12985824</v>
          </cell>
          <cell r="B4108" t="str">
            <v>U</v>
          </cell>
          <cell r="C4108" t="str">
            <v>BSCL</v>
          </cell>
          <cell r="D4108" t="str">
            <v>CLSC</v>
          </cell>
          <cell r="F4108" t="str">
            <v>SM</v>
          </cell>
          <cell r="G4108">
            <v>139</v>
          </cell>
          <cell r="H4108">
            <v>42222</v>
          </cell>
          <cell r="I4108">
            <v>201540</v>
          </cell>
        </row>
        <row r="4109">
          <cell r="A4109">
            <v>12985834</v>
          </cell>
          <cell r="B4109" t="str">
            <v>U</v>
          </cell>
          <cell r="C4109" t="str">
            <v>BSN</v>
          </cell>
          <cell r="D4109" t="str">
            <v>NURN</v>
          </cell>
          <cell r="F4109" t="str">
            <v>HH</v>
          </cell>
          <cell r="G4109">
            <v>120</v>
          </cell>
          <cell r="H4109">
            <v>43967</v>
          </cell>
          <cell r="I4109">
            <v>202020</v>
          </cell>
        </row>
        <row r="4110">
          <cell r="A4110">
            <v>12986555</v>
          </cell>
          <cell r="B4110" t="str">
            <v>U</v>
          </cell>
          <cell r="C4110" t="str">
            <v>BAAS</v>
          </cell>
          <cell r="D4110" t="str">
            <v>BAAS</v>
          </cell>
          <cell r="F4110" t="str">
            <v>ED</v>
          </cell>
          <cell r="G4110">
            <v>125</v>
          </cell>
          <cell r="H4110">
            <v>43596</v>
          </cell>
          <cell r="I4110">
            <v>201920</v>
          </cell>
        </row>
        <row r="4111">
          <cell r="A4111">
            <v>12988011</v>
          </cell>
          <cell r="B4111" t="str">
            <v>U</v>
          </cell>
          <cell r="C4111" t="str">
            <v>BSN</v>
          </cell>
          <cell r="D4111" t="str">
            <v>NURS</v>
          </cell>
          <cell r="F4111" t="str">
            <v>HH</v>
          </cell>
          <cell r="G4111">
            <v>130</v>
          </cell>
          <cell r="H4111">
            <v>43596</v>
          </cell>
          <cell r="I4111">
            <v>201920</v>
          </cell>
        </row>
        <row r="4112">
          <cell r="A4112">
            <v>12989955</v>
          </cell>
          <cell r="B4112" t="str">
            <v>G</v>
          </cell>
          <cell r="C4112" t="str">
            <v>MBA</v>
          </cell>
          <cell r="D4112" t="str">
            <v>BUAD</v>
          </cell>
          <cell r="F4112" t="str">
            <v>BA</v>
          </cell>
          <cell r="G4112">
            <v>34</v>
          </cell>
          <cell r="H4112">
            <v>41986</v>
          </cell>
          <cell r="I4112">
            <v>201510</v>
          </cell>
        </row>
        <row r="4113">
          <cell r="A4113">
            <v>12990388</v>
          </cell>
          <cell r="B4113" t="str">
            <v>U</v>
          </cell>
          <cell r="C4113" t="str">
            <v>BA</v>
          </cell>
          <cell r="D4113" t="str">
            <v>MCOM</v>
          </cell>
          <cell r="F4113" t="str">
            <v>FA</v>
          </cell>
          <cell r="G4113">
            <v>132</v>
          </cell>
          <cell r="H4113">
            <v>43232</v>
          </cell>
          <cell r="I4113">
            <v>201820</v>
          </cell>
        </row>
        <row r="4114">
          <cell r="A4114">
            <v>12990463</v>
          </cell>
          <cell r="B4114" t="str">
            <v>U</v>
          </cell>
          <cell r="C4114" t="str">
            <v>BSW</v>
          </cell>
          <cell r="D4114" t="str">
            <v>SOWK</v>
          </cell>
          <cell r="F4114" t="str">
            <v>HH</v>
          </cell>
          <cell r="G4114">
            <v>148</v>
          </cell>
          <cell r="H4114">
            <v>43232</v>
          </cell>
          <cell r="I4114">
            <v>201820</v>
          </cell>
        </row>
        <row r="4115">
          <cell r="A4115">
            <v>12990479</v>
          </cell>
          <cell r="B4115" t="str">
            <v>U</v>
          </cell>
          <cell r="C4115" t="str">
            <v>BSME</v>
          </cell>
          <cell r="D4115" t="str">
            <v>MENG</v>
          </cell>
          <cell r="F4115" t="str">
            <v>SM</v>
          </cell>
          <cell r="G4115">
            <v>208</v>
          </cell>
          <cell r="H4115">
            <v>42868</v>
          </cell>
          <cell r="I4115">
            <v>201720</v>
          </cell>
        </row>
        <row r="4116">
          <cell r="A4116">
            <v>12990759</v>
          </cell>
          <cell r="B4116" t="str">
            <v>U</v>
          </cell>
          <cell r="C4116" t="str">
            <v>BSEP</v>
          </cell>
          <cell r="D4116" t="str">
            <v>EXPH</v>
          </cell>
          <cell r="F4116" t="str">
            <v>HH</v>
          </cell>
          <cell r="G4116">
            <v>136</v>
          </cell>
          <cell r="H4116">
            <v>43232</v>
          </cell>
          <cell r="I4116">
            <v>201820</v>
          </cell>
        </row>
        <row r="4117">
          <cell r="A4117">
            <v>12991349</v>
          </cell>
          <cell r="B4117" t="str">
            <v>U</v>
          </cell>
          <cell r="C4117" t="str">
            <v>BA</v>
          </cell>
          <cell r="D4117" t="str">
            <v>ENGL</v>
          </cell>
          <cell r="F4117" t="str">
            <v>HM</v>
          </cell>
          <cell r="G4117">
            <v>123</v>
          </cell>
          <cell r="H4117">
            <v>41258</v>
          </cell>
          <cell r="I4117">
            <v>201310</v>
          </cell>
        </row>
        <row r="4118">
          <cell r="A4118">
            <v>12992948</v>
          </cell>
          <cell r="B4118" t="str">
            <v>U</v>
          </cell>
          <cell r="C4118" t="str">
            <v>BA</v>
          </cell>
          <cell r="D4118" t="str">
            <v>SPAN</v>
          </cell>
          <cell r="F4118" t="str">
            <v>HM</v>
          </cell>
          <cell r="G4118">
            <v>180</v>
          </cell>
          <cell r="H4118">
            <v>44049</v>
          </cell>
          <cell r="I4118">
            <v>202040</v>
          </cell>
        </row>
        <row r="4119">
          <cell r="A4119">
            <v>12993341</v>
          </cell>
          <cell r="B4119" t="str">
            <v>U</v>
          </cell>
          <cell r="C4119" t="str">
            <v>BSCJ</v>
          </cell>
          <cell r="D4119" t="str">
            <v>CRJU</v>
          </cell>
          <cell r="F4119" t="str">
            <v>HH</v>
          </cell>
          <cell r="G4119">
            <v>131</v>
          </cell>
          <cell r="H4119">
            <v>43596</v>
          </cell>
          <cell r="I4119">
            <v>201920</v>
          </cell>
        </row>
        <row r="4120">
          <cell r="A4120">
            <v>12995495</v>
          </cell>
          <cell r="B4120" t="str">
            <v>U</v>
          </cell>
          <cell r="C4120" t="str">
            <v>BAAS</v>
          </cell>
          <cell r="D4120" t="str">
            <v>BAAS</v>
          </cell>
          <cell r="F4120" t="str">
            <v>ED</v>
          </cell>
          <cell r="G4120">
            <v>130</v>
          </cell>
          <cell r="H4120">
            <v>43596</v>
          </cell>
          <cell r="I4120">
            <v>201920</v>
          </cell>
        </row>
        <row r="4121">
          <cell r="A4121">
            <v>12996368</v>
          </cell>
          <cell r="B4121" t="str">
            <v>U</v>
          </cell>
          <cell r="C4121" t="str">
            <v>BSRS</v>
          </cell>
          <cell r="D4121" t="str">
            <v>RADS</v>
          </cell>
          <cell r="F4121" t="str">
            <v>HH</v>
          </cell>
          <cell r="G4121">
            <v>130</v>
          </cell>
          <cell r="H4121">
            <v>41986</v>
          </cell>
          <cell r="I4121">
            <v>201510</v>
          </cell>
        </row>
        <row r="4122">
          <cell r="A4122">
            <v>12996508</v>
          </cell>
          <cell r="B4122" t="str">
            <v>U</v>
          </cell>
          <cell r="C4122" t="str">
            <v>BSN</v>
          </cell>
          <cell r="D4122" t="str">
            <v>NURS</v>
          </cell>
          <cell r="F4122" t="str">
            <v>HH</v>
          </cell>
          <cell r="G4122">
            <v>146</v>
          </cell>
          <cell r="H4122">
            <v>44905</v>
          </cell>
          <cell r="I4122">
            <v>202310</v>
          </cell>
        </row>
        <row r="4123">
          <cell r="A4123">
            <v>12996909</v>
          </cell>
          <cell r="B4123" t="str">
            <v>U</v>
          </cell>
          <cell r="C4123" t="str">
            <v>BSN</v>
          </cell>
          <cell r="D4123" t="str">
            <v>NURS</v>
          </cell>
          <cell r="F4123" t="str">
            <v>HH</v>
          </cell>
          <cell r="G4123">
            <v>159</v>
          </cell>
          <cell r="H4123">
            <v>42350</v>
          </cell>
          <cell r="I4123">
            <v>201610</v>
          </cell>
        </row>
        <row r="4124">
          <cell r="A4124">
            <v>12997150</v>
          </cell>
          <cell r="B4124" t="str">
            <v>U</v>
          </cell>
          <cell r="C4124" t="str">
            <v>BSRS</v>
          </cell>
          <cell r="D4124" t="str">
            <v>RADS</v>
          </cell>
          <cell r="F4124" t="str">
            <v>HH</v>
          </cell>
          <cell r="G4124">
            <v>158</v>
          </cell>
          <cell r="H4124">
            <v>42350</v>
          </cell>
          <cell r="I4124">
            <v>201610</v>
          </cell>
        </row>
        <row r="4125">
          <cell r="A4125">
            <v>12997150</v>
          </cell>
          <cell r="B4125" t="str">
            <v>G</v>
          </cell>
          <cell r="C4125" t="str">
            <v>MSRS</v>
          </cell>
          <cell r="D4125" t="str">
            <v>RADE</v>
          </cell>
          <cell r="F4125" t="str">
            <v>HH</v>
          </cell>
          <cell r="G4125">
            <v>37</v>
          </cell>
          <cell r="H4125">
            <v>43085</v>
          </cell>
          <cell r="I4125">
            <v>201810</v>
          </cell>
        </row>
        <row r="4126">
          <cell r="A4126">
            <v>12997354</v>
          </cell>
          <cell r="B4126" t="str">
            <v>U</v>
          </cell>
          <cell r="C4126" t="str">
            <v>BSCJ</v>
          </cell>
          <cell r="D4126" t="str">
            <v>CRJU</v>
          </cell>
          <cell r="F4126" t="str">
            <v>HH</v>
          </cell>
          <cell r="G4126">
            <v>127</v>
          </cell>
          <cell r="H4126">
            <v>43232</v>
          </cell>
          <cell r="I4126">
            <v>201820</v>
          </cell>
        </row>
        <row r="4127">
          <cell r="A4127">
            <v>12998554</v>
          </cell>
          <cell r="B4127" t="str">
            <v>U</v>
          </cell>
          <cell r="C4127" t="str">
            <v>BS</v>
          </cell>
          <cell r="D4127" t="str">
            <v>CMPS</v>
          </cell>
          <cell r="F4127" t="str">
            <v>SE</v>
          </cell>
          <cell r="G4127">
            <v>121</v>
          </cell>
          <cell r="H4127">
            <v>44688</v>
          </cell>
          <cell r="I4127">
            <v>202220</v>
          </cell>
        </row>
        <row r="4128">
          <cell r="A4128">
            <v>12998639</v>
          </cell>
          <cell r="B4128" t="str">
            <v>U</v>
          </cell>
          <cell r="C4128" t="str">
            <v>BSN</v>
          </cell>
          <cell r="D4128" t="str">
            <v>NURN</v>
          </cell>
          <cell r="F4128" t="str">
            <v>HH</v>
          </cell>
          <cell r="G4128">
            <v>122</v>
          </cell>
          <cell r="H4128">
            <v>44177</v>
          </cell>
          <cell r="I4128">
            <v>202110</v>
          </cell>
        </row>
        <row r="4129">
          <cell r="A4129">
            <v>12999289</v>
          </cell>
          <cell r="B4129" t="str">
            <v>U</v>
          </cell>
          <cell r="C4129" t="str">
            <v>BSRS</v>
          </cell>
          <cell r="D4129" t="str">
            <v>RADS</v>
          </cell>
          <cell r="F4129" t="str">
            <v>HH</v>
          </cell>
          <cell r="G4129">
            <v>139</v>
          </cell>
          <cell r="H4129">
            <v>41986</v>
          </cell>
          <cell r="I4129">
            <v>201510</v>
          </cell>
        </row>
        <row r="4130">
          <cell r="A4130">
            <v>13000598</v>
          </cell>
          <cell r="B4130" t="str">
            <v>U</v>
          </cell>
          <cell r="C4130" t="str">
            <v>BBA</v>
          </cell>
          <cell r="D4130" t="str">
            <v>MGMT</v>
          </cell>
          <cell r="F4130" t="str">
            <v>BA</v>
          </cell>
          <cell r="G4130">
            <v>139</v>
          </cell>
          <cell r="H4130">
            <v>41622</v>
          </cell>
          <cell r="I4130">
            <v>201410</v>
          </cell>
        </row>
        <row r="4131">
          <cell r="A4131">
            <v>13001709</v>
          </cell>
          <cell r="B4131" t="str">
            <v>U</v>
          </cell>
          <cell r="C4131" t="str">
            <v>BFA</v>
          </cell>
          <cell r="D4131" t="str">
            <v>ART</v>
          </cell>
          <cell r="F4131" t="str">
            <v>FA</v>
          </cell>
          <cell r="G4131">
            <v>136</v>
          </cell>
          <cell r="H4131">
            <v>41622</v>
          </cell>
          <cell r="I4131">
            <v>201410</v>
          </cell>
        </row>
        <row r="4132">
          <cell r="A4132">
            <v>13001901</v>
          </cell>
          <cell r="B4132" t="str">
            <v>U</v>
          </cell>
          <cell r="C4132" t="str">
            <v>BBA</v>
          </cell>
          <cell r="D4132" t="str">
            <v>ACCT</v>
          </cell>
          <cell r="F4132" t="str">
            <v>BA</v>
          </cell>
          <cell r="G4132">
            <v>148</v>
          </cell>
          <cell r="H4132">
            <v>42868</v>
          </cell>
          <cell r="I4132">
            <v>201720</v>
          </cell>
        </row>
        <row r="4133">
          <cell r="A4133">
            <v>13003411</v>
          </cell>
          <cell r="B4133" t="str">
            <v>U</v>
          </cell>
          <cell r="C4133" t="str">
            <v>BSIS</v>
          </cell>
          <cell r="D4133" t="str">
            <v>ECE6</v>
          </cell>
          <cell r="F4133" t="str">
            <v>ED</v>
          </cell>
          <cell r="G4133">
            <v>132</v>
          </cell>
          <cell r="H4133">
            <v>41622</v>
          </cell>
          <cell r="I4133">
            <v>201410</v>
          </cell>
        </row>
        <row r="4134">
          <cell r="A4134">
            <v>13003411</v>
          </cell>
          <cell r="B4134" t="str">
            <v>G</v>
          </cell>
          <cell r="C4134" t="str">
            <v>MED</v>
          </cell>
          <cell r="D4134" t="str">
            <v>EDLE</v>
          </cell>
          <cell r="F4134" t="str">
            <v>ED</v>
          </cell>
          <cell r="G4134">
            <v>36</v>
          </cell>
          <cell r="H4134">
            <v>43449</v>
          </cell>
          <cell r="I4134">
            <v>201910</v>
          </cell>
        </row>
        <row r="4135">
          <cell r="A4135">
            <v>13004431</v>
          </cell>
          <cell r="B4135" t="str">
            <v>U</v>
          </cell>
          <cell r="C4135" t="str">
            <v>BAAS</v>
          </cell>
          <cell r="D4135" t="str">
            <v>BAAS</v>
          </cell>
          <cell r="F4135" t="str">
            <v>ED</v>
          </cell>
          <cell r="G4135">
            <v>121.5</v>
          </cell>
          <cell r="H4135">
            <v>43685</v>
          </cell>
          <cell r="I4135">
            <v>201940</v>
          </cell>
        </row>
        <row r="4136">
          <cell r="A4136">
            <v>13005029</v>
          </cell>
          <cell r="B4136" t="str">
            <v>U</v>
          </cell>
          <cell r="C4136" t="str">
            <v>BFA</v>
          </cell>
          <cell r="D4136" t="str">
            <v>ART</v>
          </cell>
          <cell r="F4136" t="str">
            <v>FA</v>
          </cell>
          <cell r="G4136">
            <v>137</v>
          </cell>
          <cell r="H4136">
            <v>44688</v>
          </cell>
          <cell r="I4136">
            <v>202220</v>
          </cell>
        </row>
        <row r="4137">
          <cell r="A4137">
            <v>13007768</v>
          </cell>
          <cell r="B4137" t="str">
            <v>U</v>
          </cell>
          <cell r="C4137" t="str">
            <v>BBA</v>
          </cell>
          <cell r="D4137" t="str">
            <v>MGMT</v>
          </cell>
          <cell r="F4137" t="str">
            <v>BA</v>
          </cell>
          <cell r="G4137">
            <v>139</v>
          </cell>
          <cell r="H4137">
            <v>44413</v>
          </cell>
          <cell r="I4137">
            <v>202140</v>
          </cell>
        </row>
        <row r="4138">
          <cell r="A4138">
            <v>13009779</v>
          </cell>
          <cell r="B4138" t="str">
            <v>U</v>
          </cell>
          <cell r="C4138" t="str">
            <v>BSRS</v>
          </cell>
          <cell r="D4138" t="str">
            <v>RADS</v>
          </cell>
          <cell r="F4138" t="str">
            <v>HH</v>
          </cell>
          <cell r="G4138">
            <v>141</v>
          </cell>
          <cell r="H4138">
            <v>42593</v>
          </cell>
          <cell r="I4138">
            <v>201640</v>
          </cell>
        </row>
        <row r="4139">
          <cell r="A4139">
            <v>13011479</v>
          </cell>
          <cell r="B4139" t="str">
            <v>U</v>
          </cell>
          <cell r="C4139" t="str">
            <v>BSME</v>
          </cell>
          <cell r="D4139" t="str">
            <v>MENG</v>
          </cell>
          <cell r="F4139" t="str">
            <v>SM</v>
          </cell>
          <cell r="G4139">
            <v>154</v>
          </cell>
          <cell r="H4139">
            <v>42140</v>
          </cell>
          <cell r="I4139">
            <v>201520</v>
          </cell>
        </row>
        <row r="4140">
          <cell r="A4140">
            <v>13012082</v>
          </cell>
          <cell r="B4140" t="str">
            <v>U</v>
          </cell>
          <cell r="C4140" t="str">
            <v>BSN</v>
          </cell>
          <cell r="D4140" t="str">
            <v>NURA</v>
          </cell>
          <cell r="F4140" t="str">
            <v>HH</v>
          </cell>
          <cell r="G4140">
            <v>181</v>
          </cell>
          <cell r="H4140">
            <v>42222</v>
          </cell>
          <cell r="I4140">
            <v>201540</v>
          </cell>
        </row>
        <row r="4141">
          <cell r="A4141">
            <v>13012435</v>
          </cell>
          <cell r="B4141" t="str">
            <v>G</v>
          </cell>
          <cell r="C4141" t="str">
            <v>MED</v>
          </cell>
          <cell r="D4141" t="str">
            <v>SPED</v>
          </cell>
          <cell r="F4141" t="str">
            <v>ED</v>
          </cell>
          <cell r="G4141">
            <v>39</v>
          </cell>
          <cell r="H4141">
            <v>44177</v>
          </cell>
          <cell r="I4141">
            <v>202110</v>
          </cell>
        </row>
        <row r="4142">
          <cell r="A4142">
            <v>13012710</v>
          </cell>
          <cell r="B4142" t="str">
            <v>U</v>
          </cell>
          <cell r="C4142" t="str">
            <v>BBA</v>
          </cell>
          <cell r="D4142" t="str">
            <v>MIS</v>
          </cell>
          <cell r="F4142" t="str">
            <v>BA</v>
          </cell>
          <cell r="G4142">
            <v>129</v>
          </cell>
          <cell r="H4142">
            <v>42868</v>
          </cell>
          <cell r="I4142">
            <v>201720</v>
          </cell>
        </row>
        <row r="4143">
          <cell r="A4143">
            <v>13013310</v>
          </cell>
          <cell r="B4143" t="str">
            <v>U</v>
          </cell>
          <cell r="C4143" t="str">
            <v>BS</v>
          </cell>
          <cell r="D4143" t="str">
            <v>PSYC</v>
          </cell>
          <cell r="F4143" t="str">
            <v>HM</v>
          </cell>
          <cell r="G4143">
            <v>141</v>
          </cell>
          <cell r="H4143">
            <v>43967</v>
          </cell>
          <cell r="I4143">
            <v>202020</v>
          </cell>
        </row>
        <row r="4144">
          <cell r="A4144">
            <v>13013850</v>
          </cell>
          <cell r="B4144" t="str">
            <v>U</v>
          </cell>
          <cell r="C4144" t="str">
            <v>BA</v>
          </cell>
          <cell r="D4144" t="str">
            <v>MCOM</v>
          </cell>
          <cell r="F4144" t="str">
            <v>FA</v>
          </cell>
          <cell r="G4144">
            <v>158</v>
          </cell>
          <cell r="H4144">
            <v>42504</v>
          </cell>
          <cell r="I4144">
            <v>201620</v>
          </cell>
        </row>
        <row r="4145">
          <cell r="A4145">
            <v>13014605</v>
          </cell>
          <cell r="B4145" t="str">
            <v>U</v>
          </cell>
          <cell r="C4145" t="str">
            <v>BSRS</v>
          </cell>
          <cell r="D4145" t="str">
            <v>RADS</v>
          </cell>
          <cell r="F4145" t="str">
            <v>HH</v>
          </cell>
          <cell r="G4145">
            <v>129</v>
          </cell>
          <cell r="H4145">
            <v>43085</v>
          </cell>
          <cell r="I4145">
            <v>201810</v>
          </cell>
        </row>
        <row r="4146">
          <cell r="A4146">
            <v>13014805</v>
          </cell>
          <cell r="B4146" t="str">
            <v>U</v>
          </cell>
          <cell r="C4146" t="str">
            <v>BSN</v>
          </cell>
          <cell r="D4146" t="str">
            <v>NURN</v>
          </cell>
          <cell r="F4146" t="str">
            <v>HH</v>
          </cell>
          <cell r="G4146">
            <v>129</v>
          </cell>
          <cell r="H4146">
            <v>44905</v>
          </cell>
          <cell r="I4146">
            <v>202310</v>
          </cell>
        </row>
        <row r="4147">
          <cell r="A4147">
            <v>13015148</v>
          </cell>
          <cell r="B4147" t="str">
            <v>U</v>
          </cell>
          <cell r="C4147" t="str">
            <v>BBA</v>
          </cell>
          <cell r="D4147" t="str">
            <v>MKTG</v>
          </cell>
          <cell r="F4147" t="str">
            <v>BA</v>
          </cell>
          <cell r="G4147">
            <v>136</v>
          </cell>
          <cell r="H4147">
            <v>43232</v>
          </cell>
          <cell r="I4147">
            <v>201820</v>
          </cell>
        </row>
        <row r="4148">
          <cell r="A4148">
            <v>13016039</v>
          </cell>
          <cell r="B4148" t="str">
            <v>U</v>
          </cell>
          <cell r="C4148" t="str">
            <v>BBA</v>
          </cell>
          <cell r="D4148" t="str">
            <v>ECON</v>
          </cell>
          <cell r="F4148" t="str">
            <v>BA</v>
          </cell>
          <cell r="G4148">
            <v>124</v>
          </cell>
          <cell r="H4148">
            <v>44049</v>
          </cell>
          <cell r="I4148">
            <v>202040</v>
          </cell>
        </row>
        <row r="4149">
          <cell r="A4149">
            <v>13017603</v>
          </cell>
          <cell r="B4149" t="str">
            <v>U</v>
          </cell>
          <cell r="C4149" t="str">
            <v>BA</v>
          </cell>
          <cell r="D4149" t="str">
            <v>ENGL</v>
          </cell>
          <cell r="F4149" t="str">
            <v>HM</v>
          </cell>
          <cell r="G4149">
            <v>162</v>
          </cell>
          <cell r="H4149">
            <v>42504</v>
          </cell>
          <cell r="I4149">
            <v>201620</v>
          </cell>
        </row>
        <row r="4150">
          <cell r="A4150">
            <v>13018760</v>
          </cell>
          <cell r="B4150" t="str">
            <v>U</v>
          </cell>
          <cell r="C4150" t="str">
            <v>BS</v>
          </cell>
          <cell r="D4150" t="str">
            <v>CMPS</v>
          </cell>
          <cell r="F4150" t="str">
            <v>SM</v>
          </cell>
          <cell r="G4150">
            <v>134</v>
          </cell>
          <cell r="H4150">
            <v>42140</v>
          </cell>
          <cell r="I4150">
            <v>201520</v>
          </cell>
        </row>
        <row r="4151">
          <cell r="A4151">
            <v>13019060</v>
          </cell>
          <cell r="B4151" t="str">
            <v>U</v>
          </cell>
          <cell r="C4151" t="str">
            <v>BSRT</v>
          </cell>
          <cell r="D4151" t="str">
            <v>RADT</v>
          </cell>
          <cell r="F4151" t="str">
            <v>HH</v>
          </cell>
          <cell r="G4151">
            <v>125</v>
          </cell>
          <cell r="H4151">
            <v>42868</v>
          </cell>
          <cell r="I4151">
            <v>201720</v>
          </cell>
        </row>
        <row r="4152">
          <cell r="A4152">
            <v>13019449</v>
          </cell>
          <cell r="B4152" t="str">
            <v>U</v>
          </cell>
          <cell r="C4152" t="str">
            <v>BSRC</v>
          </cell>
          <cell r="D4152" t="str">
            <v>RESP</v>
          </cell>
          <cell r="F4152" t="str">
            <v>HH</v>
          </cell>
          <cell r="G4152">
            <v>141</v>
          </cell>
          <cell r="H4152">
            <v>43967</v>
          </cell>
          <cell r="I4152">
            <v>202020</v>
          </cell>
        </row>
        <row r="4153">
          <cell r="A4153">
            <v>13020136</v>
          </cell>
          <cell r="B4153" t="str">
            <v>U</v>
          </cell>
          <cell r="C4153" t="str">
            <v>BSCJ</v>
          </cell>
          <cell r="D4153" t="str">
            <v>CRJU</v>
          </cell>
          <cell r="E4153" t="str">
            <v>SOCL</v>
          </cell>
          <cell r="F4153" t="str">
            <v>HH</v>
          </cell>
          <cell r="G4153">
            <v>130</v>
          </cell>
          <cell r="H4153">
            <v>41622</v>
          </cell>
          <cell r="I4153">
            <v>201410</v>
          </cell>
        </row>
        <row r="4154">
          <cell r="A4154">
            <v>13021092</v>
          </cell>
          <cell r="B4154" t="str">
            <v>G</v>
          </cell>
          <cell r="C4154" t="str">
            <v>MSN</v>
          </cell>
          <cell r="D4154" t="str">
            <v>FNPR</v>
          </cell>
          <cell r="F4154" t="str">
            <v>HH</v>
          </cell>
          <cell r="G4154">
            <v>48</v>
          </cell>
          <cell r="H4154">
            <v>41858</v>
          </cell>
          <cell r="I4154">
            <v>201440</v>
          </cell>
        </row>
        <row r="4155">
          <cell r="A4155">
            <v>13021294</v>
          </cell>
          <cell r="B4155" t="str">
            <v>G</v>
          </cell>
          <cell r="C4155" t="str">
            <v>MA</v>
          </cell>
          <cell r="D4155" t="str">
            <v>CLMH</v>
          </cell>
          <cell r="F4155" t="str">
            <v>ED</v>
          </cell>
          <cell r="G4155">
            <v>60</v>
          </cell>
          <cell r="H4155">
            <v>42350</v>
          </cell>
          <cell r="I4155">
            <v>201610</v>
          </cell>
        </row>
        <row r="4156">
          <cell r="A4156">
            <v>13022395</v>
          </cell>
          <cell r="B4156" t="str">
            <v>U</v>
          </cell>
          <cell r="C4156" t="str">
            <v>BS</v>
          </cell>
          <cell r="D4156" t="str">
            <v>PSYC</v>
          </cell>
          <cell r="F4156" t="str">
            <v>HM</v>
          </cell>
          <cell r="G4156">
            <v>126</v>
          </cell>
          <cell r="H4156">
            <v>43967</v>
          </cell>
          <cell r="I4156">
            <v>202020</v>
          </cell>
        </row>
        <row r="4157">
          <cell r="A4157">
            <v>13022459</v>
          </cell>
          <cell r="B4157" t="str">
            <v>U</v>
          </cell>
          <cell r="C4157" t="str">
            <v>BSIS</v>
          </cell>
          <cell r="D4157" t="str">
            <v>ISOC</v>
          </cell>
          <cell r="F4157" t="str">
            <v>ED</v>
          </cell>
          <cell r="G4157">
            <v>138</v>
          </cell>
          <cell r="H4157">
            <v>41258</v>
          </cell>
          <cell r="I4157">
            <v>201310</v>
          </cell>
        </row>
        <row r="4158">
          <cell r="A4158">
            <v>13023756</v>
          </cell>
          <cell r="B4158" t="str">
            <v>U</v>
          </cell>
          <cell r="C4158" t="str">
            <v>BSRC</v>
          </cell>
          <cell r="D4158" t="str">
            <v>RESP</v>
          </cell>
          <cell r="F4158" t="str">
            <v>HH</v>
          </cell>
          <cell r="G4158">
            <v>177</v>
          </cell>
          <cell r="H4158">
            <v>44688</v>
          </cell>
          <cell r="I4158">
            <v>202220</v>
          </cell>
        </row>
        <row r="4159">
          <cell r="A4159">
            <v>13024585</v>
          </cell>
          <cell r="B4159" t="str">
            <v>U</v>
          </cell>
          <cell r="C4159" t="str">
            <v>BBA</v>
          </cell>
          <cell r="D4159" t="str">
            <v>MGMT</v>
          </cell>
          <cell r="F4159" t="str">
            <v>BA</v>
          </cell>
          <cell r="G4159">
            <v>133</v>
          </cell>
          <cell r="H4159">
            <v>41405</v>
          </cell>
          <cell r="I4159">
            <v>201320</v>
          </cell>
        </row>
        <row r="4160">
          <cell r="A4160">
            <v>13025167</v>
          </cell>
          <cell r="B4160" t="str">
            <v>U</v>
          </cell>
          <cell r="C4160" t="str">
            <v>BSN</v>
          </cell>
          <cell r="D4160" t="str">
            <v>NURA</v>
          </cell>
          <cell r="F4160" t="str">
            <v>HH</v>
          </cell>
          <cell r="G4160">
            <v>212</v>
          </cell>
          <cell r="H4160">
            <v>43321</v>
          </cell>
          <cell r="I4160">
            <v>201840</v>
          </cell>
        </row>
        <row r="4161">
          <cell r="A4161">
            <v>13025311</v>
          </cell>
          <cell r="B4161" t="str">
            <v>U</v>
          </cell>
          <cell r="C4161" t="str">
            <v>BSIS</v>
          </cell>
          <cell r="D4161" t="str">
            <v>SPED</v>
          </cell>
          <cell r="F4161" t="str">
            <v>ED</v>
          </cell>
          <cell r="G4161">
            <v>144</v>
          </cell>
          <cell r="H4161">
            <v>41986</v>
          </cell>
          <cell r="I4161">
            <v>201510</v>
          </cell>
        </row>
        <row r="4162">
          <cell r="A4162">
            <v>13025311</v>
          </cell>
          <cell r="B4162" t="str">
            <v>G</v>
          </cell>
          <cell r="C4162" t="str">
            <v>MED</v>
          </cell>
          <cell r="D4162" t="str">
            <v>SPED</v>
          </cell>
          <cell r="F4162" t="str">
            <v>ED</v>
          </cell>
          <cell r="G4162">
            <v>36</v>
          </cell>
          <cell r="H4162">
            <v>43813</v>
          </cell>
          <cell r="I4162">
            <v>202010</v>
          </cell>
        </row>
        <row r="4163">
          <cell r="A4163">
            <v>13025987</v>
          </cell>
          <cell r="B4163" t="str">
            <v>U</v>
          </cell>
          <cell r="C4163" t="str">
            <v>BSRS</v>
          </cell>
          <cell r="D4163" t="str">
            <v>RADS</v>
          </cell>
          <cell r="F4163" t="str">
            <v>HH</v>
          </cell>
          <cell r="G4163">
            <v>149</v>
          </cell>
          <cell r="H4163">
            <v>43967</v>
          </cell>
          <cell r="I4163">
            <v>202020</v>
          </cell>
        </row>
        <row r="4164">
          <cell r="A4164">
            <v>13027974</v>
          </cell>
          <cell r="B4164" t="str">
            <v>U</v>
          </cell>
          <cell r="C4164" t="str">
            <v>BSDH</v>
          </cell>
          <cell r="D4164" t="str">
            <v>DNHY</v>
          </cell>
          <cell r="F4164" t="str">
            <v>HH</v>
          </cell>
          <cell r="G4164">
            <v>166</v>
          </cell>
          <cell r="H4164">
            <v>41405</v>
          </cell>
          <cell r="I4164">
            <v>201320</v>
          </cell>
        </row>
        <row r="4165">
          <cell r="A4165">
            <v>13028378</v>
          </cell>
          <cell r="B4165" t="str">
            <v>U</v>
          </cell>
          <cell r="C4165" t="str">
            <v>BFA</v>
          </cell>
          <cell r="D4165" t="str">
            <v>THEA</v>
          </cell>
          <cell r="F4165" t="str">
            <v>FA</v>
          </cell>
          <cell r="G4165">
            <v>130</v>
          </cell>
          <cell r="H4165">
            <v>44905</v>
          </cell>
          <cell r="I4165">
            <v>202310</v>
          </cell>
        </row>
        <row r="4166">
          <cell r="A4166">
            <v>13029456</v>
          </cell>
          <cell r="B4166" t="str">
            <v>U</v>
          </cell>
          <cell r="C4166" t="str">
            <v>BAAS</v>
          </cell>
          <cell r="D4166" t="str">
            <v>BAAS</v>
          </cell>
          <cell r="F4166" t="str">
            <v>ED</v>
          </cell>
          <cell r="G4166">
            <v>137</v>
          </cell>
          <cell r="H4166">
            <v>44688</v>
          </cell>
          <cell r="I4166">
            <v>202220</v>
          </cell>
        </row>
        <row r="4167">
          <cell r="A4167">
            <v>13030207</v>
          </cell>
          <cell r="B4167" t="str">
            <v>G</v>
          </cell>
          <cell r="C4167" t="str">
            <v>MHA</v>
          </cell>
          <cell r="D4167" t="str">
            <v>HSAD</v>
          </cell>
          <cell r="F4167" t="str">
            <v>HH</v>
          </cell>
          <cell r="G4167">
            <v>45</v>
          </cell>
          <cell r="H4167">
            <v>43967</v>
          </cell>
          <cell r="I4167">
            <v>202020</v>
          </cell>
        </row>
        <row r="4168">
          <cell r="A4168">
            <v>13030827</v>
          </cell>
          <cell r="B4168" t="str">
            <v>U</v>
          </cell>
          <cell r="C4168" t="str">
            <v>BBA</v>
          </cell>
          <cell r="D4168" t="str">
            <v>ACCT</v>
          </cell>
          <cell r="F4168" t="str">
            <v>BA</v>
          </cell>
          <cell r="G4168">
            <v>124</v>
          </cell>
          <cell r="H4168">
            <v>42350</v>
          </cell>
          <cell r="I4168">
            <v>201610</v>
          </cell>
        </row>
        <row r="4169">
          <cell r="A4169">
            <v>13030832</v>
          </cell>
          <cell r="B4169" t="str">
            <v>U</v>
          </cell>
          <cell r="C4169" t="str">
            <v>BSN</v>
          </cell>
          <cell r="D4169" t="str">
            <v>NURS</v>
          </cell>
          <cell r="F4169" t="str">
            <v>HH</v>
          </cell>
          <cell r="G4169">
            <v>142</v>
          </cell>
          <cell r="H4169">
            <v>43085</v>
          </cell>
          <cell r="I4169">
            <v>201810</v>
          </cell>
        </row>
        <row r="4170">
          <cell r="A4170">
            <v>13030869</v>
          </cell>
          <cell r="B4170" t="str">
            <v>U</v>
          </cell>
          <cell r="C4170" t="str">
            <v>BS</v>
          </cell>
          <cell r="D4170" t="str">
            <v>BIOL</v>
          </cell>
          <cell r="F4170" t="str">
            <v>SM</v>
          </cell>
          <cell r="G4170">
            <v>140</v>
          </cell>
          <cell r="H4170">
            <v>41622</v>
          </cell>
          <cell r="I4170">
            <v>201410</v>
          </cell>
        </row>
        <row r="4171">
          <cell r="A4171">
            <v>13031601</v>
          </cell>
          <cell r="B4171" t="str">
            <v>G</v>
          </cell>
          <cell r="C4171" t="str">
            <v>MED</v>
          </cell>
          <cell r="D4171" t="str">
            <v>ETEC</v>
          </cell>
          <cell r="F4171" t="str">
            <v>ED</v>
          </cell>
          <cell r="G4171">
            <v>36</v>
          </cell>
          <cell r="H4171">
            <v>41769</v>
          </cell>
          <cell r="I4171">
            <v>201420</v>
          </cell>
        </row>
        <row r="4172">
          <cell r="A4172">
            <v>13031831</v>
          </cell>
          <cell r="B4172" t="str">
            <v>U</v>
          </cell>
          <cell r="C4172" t="str">
            <v>BBA</v>
          </cell>
          <cell r="D4172" t="str">
            <v>GBUS</v>
          </cell>
          <cell r="F4172" t="str">
            <v>BA</v>
          </cell>
          <cell r="G4172">
            <v>142</v>
          </cell>
          <cell r="H4172">
            <v>41622</v>
          </cell>
          <cell r="I4172">
            <v>201410</v>
          </cell>
        </row>
        <row r="4173">
          <cell r="A4173">
            <v>13032796</v>
          </cell>
          <cell r="B4173" t="str">
            <v>G</v>
          </cell>
          <cell r="C4173" t="str">
            <v>MSN</v>
          </cell>
          <cell r="D4173" t="str">
            <v>PNUR</v>
          </cell>
          <cell r="F4173" t="str">
            <v>HH</v>
          </cell>
          <cell r="G4173">
            <v>48</v>
          </cell>
          <cell r="H4173">
            <v>44049</v>
          </cell>
          <cell r="I4173">
            <v>202040</v>
          </cell>
        </row>
        <row r="4174">
          <cell r="A4174">
            <v>13032910</v>
          </cell>
          <cell r="B4174" t="str">
            <v>U</v>
          </cell>
          <cell r="C4174" t="str">
            <v>BBA</v>
          </cell>
          <cell r="D4174" t="str">
            <v>ACCT</v>
          </cell>
          <cell r="F4174" t="str">
            <v>BA</v>
          </cell>
          <cell r="G4174">
            <v>127</v>
          </cell>
          <cell r="H4174">
            <v>43967</v>
          </cell>
          <cell r="I4174">
            <v>202020</v>
          </cell>
        </row>
        <row r="4175">
          <cell r="A4175">
            <v>13033444</v>
          </cell>
          <cell r="B4175" t="str">
            <v>U</v>
          </cell>
          <cell r="C4175" t="str">
            <v>BSN</v>
          </cell>
          <cell r="D4175" t="str">
            <v>NURS</v>
          </cell>
          <cell r="F4175" t="str">
            <v>HH</v>
          </cell>
          <cell r="G4175">
            <v>137</v>
          </cell>
          <cell r="H4175">
            <v>42140</v>
          </cell>
          <cell r="I4175">
            <v>201520</v>
          </cell>
        </row>
        <row r="4176">
          <cell r="A4176">
            <v>13034128</v>
          </cell>
          <cell r="B4176" t="str">
            <v>U</v>
          </cell>
          <cell r="C4176" t="str">
            <v>BSIS</v>
          </cell>
          <cell r="D4176" t="str">
            <v>SPED</v>
          </cell>
          <cell r="F4176" t="str">
            <v>ED</v>
          </cell>
          <cell r="G4176">
            <v>141</v>
          </cell>
          <cell r="H4176">
            <v>44905</v>
          </cell>
          <cell r="I4176">
            <v>202310</v>
          </cell>
        </row>
        <row r="4177">
          <cell r="A4177">
            <v>13035231</v>
          </cell>
          <cell r="B4177" t="str">
            <v>U</v>
          </cell>
          <cell r="C4177" t="str">
            <v>BA</v>
          </cell>
          <cell r="D4177" t="str">
            <v>MCOM</v>
          </cell>
          <cell r="F4177" t="str">
            <v>FA</v>
          </cell>
          <cell r="G4177">
            <v>124</v>
          </cell>
          <cell r="H4177">
            <v>44317</v>
          </cell>
          <cell r="I4177">
            <v>202120</v>
          </cell>
        </row>
        <row r="4178">
          <cell r="A4178">
            <v>13035350</v>
          </cell>
          <cell r="B4178" t="str">
            <v>U</v>
          </cell>
          <cell r="C4178" t="str">
            <v>BSN</v>
          </cell>
          <cell r="D4178" t="str">
            <v>NURS</v>
          </cell>
          <cell r="F4178" t="str">
            <v>HH</v>
          </cell>
          <cell r="G4178">
            <v>135</v>
          </cell>
          <cell r="H4178">
            <v>44317</v>
          </cell>
          <cell r="I4178">
            <v>202120</v>
          </cell>
        </row>
        <row r="4179">
          <cell r="A4179">
            <v>13036564</v>
          </cell>
          <cell r="B4179" t="str">
            <v>U</v>
          </cell>
          <cell r="C4179" t="str">
            <v>BSN</v>
          </cell>
          <cell r="D4179" t="str">
            <v>NURN</v>
          </cell>
          <cell r="F4179" t="str">
            <v>HH</v>
          </cell>
          <cell r="G4179">
            <v>143</v>
          </cell>
          <cell r="H4179">
            <v>44177</v>
          </cell>
          <cell r="I4179">
            <v>202110</v>
          </cell>
        </row>
        <row r="4180">
          <cell r="A4180">
            <v>13038622</v>
          </cell>
          <cell r="B4180" t="str">
            <v>U</v>
          </cell>
          <cell r="C4180" t="str">
            <v>BSN</v>
          </cell>
          <cell r="D4180" t="str">
            <v>NURS</v>
          </cell>
          <cell r="F4180" t="str">
            <v>HH</v>
          </cell>
          <cell r="G4180">
            <v>146</v>
          </cell>
          <cell r="H4180">
            <v>43967</v>
          </cell>
          <cell r="I4180">
            <v>202020</v>
          </cell>
        </row>
        <row r="4181">
          <cell r="A4181">
            <v>13038778</v>
          </cell>
          <cell r="B4181" t="str">
            <v>U</v>
          </cell>
          <cell r="C4181" t="str">
            <v>BSME</v>
          </cell>
          <cell r="D4181" t="str">
            <v>MENG</v>
          </cell>
          <cell r="F4181" t="str">
            <v>SE</v>
          </cell>
          <cell r="G4181">
            <v>216</v>
          </cell>
          <cell r="H4181">
            <v>43596</v>
          </cell>
          <cell r="I4181">
            <v>201920</v>
          </cell>
        </row>
        <row r="4182">
          <cell r="A4182">
            <v>13039642</v>
          </cell>
          <cell r="B4182" t="str">
            <v>U</v>
          </cell>
          <cell r="C4182" t="str">
            <v>BSIS</v>
          </cell>
          <cell r="D4182" t="str">
            <v>ECE6</v>
          </cell>
          <cell r="F4182" t="str">
            <v>ED</v>
          </cell>
          <cell r="G4182">
            <v>120</v>
          </cell>
          <cell r="H4182">
            <v>41622</v>
          </cell>
          <cell r="I4182">
            <v>201410</v>
          </cell>
        </row>
        <row r="4183">
          <cell r="A4183">
            <v>13040571</v>
          </cell>
          <cell r="B4183" t="str">
            <v>G</v>
          </cell>
          <cell r="C4183" t="str">
            <v>MSEP</v>
          </cell>
          <cell r="D4183" t="str">
            <v>EXPH</v>
          </cell>
          <cell r="F4183" t="str">
            <v>HH</v>
          </cell>
          <cell r="G4183">
            <v>42</v>
          </cell>
          <cell r="H4183">
            <v>42504</v>
          </cell>
          <cell r="I4183">
            <v>201620</v>
          </cell>
        </row>
        <row r="4184">
          <cell r="A4184">
            <v>13041260</v>
          </cell>
          <cell r="B4184" t="str">
            <v>U</v>
          </cell>
          <cell r="C4184" t="str">
            <v>BSN</v>
          </cell>
          <cell r="D4184" t="str">
            <v>NURS</v>
          </cell>
          <cell r="F4184" t="str">
            <v>HH</v>
          </cell>
          <cell r="G4184">
            <v>137</v>
          </cell>
          <cell r="H4184">
            <v>41405</v>
          </cell>
          <cell r="I4184">
            <v>201320</v>
          </cell>
        </row>
        <row r="4185">
          <cell r="A4185">
            <v>13041803</v>
          </cell>
          <cell r="B4185" t="str">
            <v>U</v>
          </cell>
          <cell r="C4185" t="str">
            <v>BSIS</v>
          </cell>
          <cell r="D4185" t="str">
            <v>SPED</v>
          </cell>
          <cell r="F4185" t="str">
            <v>ED</v>
          </cell>
          <cell r="G4185">
            <v>124</v>
          </cell>
          <cell r="H4185">
            <v>41405</v>
          </cell>
          <cell r="I4185">
            <v>201320</v>
          </cell>
        </row>
        <row r="4186">
          <cell r="A4186">
            <v>13041930</v>
          </cell>
          <cell r="B4186" t="str">
            <v>U</v>
          </cell>
          <cell r="C4186" t="str">
            <v>BFA</v>
          </cell>
          <cell r="D4186" t="str">
            <v>ART</v>
          </cell>
          <cell r="F4186" t="str">
            <v>FA</v>
          </cell>
          <cell r="G4186">
            <v>131</v>
          </cell>
          <cell r="H4186">
            <v>44317</v>
          </cell>
          <cell r="I4186">
            <v>202120</v>
          </cell>
        </row>
        <row r="4187">
          <cell r="A4187">
            <v>13043054</v>
          </cell>
          <cell r="B4187" t="str">
            <v>U</v>
          </cell>
          <cell r="C4187" t="str">
            <v>BAAS</v>
          </cell>
          <cell r="D4187" t="str">
            <v>BAAS</v>
          </cell>
          <cell r="F4187" t="str">
            <v>ED</v>
          </cell>
          <cell r="G4187">
            <v>125</v>
          </cell>
          <cell r="H4187">
            <v>43085</v>
          </cell>
          <cell r="I4187">
            <v>201810</v>
          </cell>
        </row>
        <row r="4188">
          <cell r="A4188">
            <v>13043284</v>
          </cell>
          <cell r="B4188" t="str">
            <v>U</v>
          </cell>
          <cell r="C4188" t="str">
            <v>BAAS</v>
          </cell>
          <cell r="D4188" t="str">
            <v>BAAS</v>
          </cell>
          <cell r="F4188" t="str">
            <v>ED</v>
          </cell>
          <cell r="G4188">
            <v>139</v>
          </cell>
          <cell r="H4188">
            <v>43685</v>
          </cell>
          <cell r="I4188">
            <v>201940</v>
          </cell>
        </row>
        <row r="4189">
          <cell r="A4189">
            <v>13043400</v>
          </cell>
          <cell r="B4189" t="str">
            <v>U</v>
          </cell>
          <cell r="C4189" t="str">
            <v>BBA</v>
          </cell>
          <cell r="D4189" t="str">
            <v>FINC</v>
          </cell>
          <cell r="F4189" t="str">
            <v>BA</v>
          </cell>
          <cell r="G4189">
            <v>160</v>
          </cell>
          <cell r="H4189">
            <v>43449</v>
          </cell>
          <cell r="I4189">
            <v>201910</v>
          </cell>
        </row>
        <row r="4190">
          <cell r="A4190">
            <v>13043400</v>
          </cell>
          <cell r="B4190" t="str">
            <v>G</v>
          </cell>
          <cell r="C4190" t="str">
            <v>MBA</v>
          </cell>
          <cell r="D4190" t="str">
            <v>BUAD</v>
          </cell>
          <cell r="F4190" t="str">
            <v>BA</v>
          </cell>
          <cell r="G4190">
            <v>33</v>
          </cell>
          <cell r="H4190">
            <v>44905</v>
          </cell>
          <cell r="I4190">
            <v>202310</v>
          </cell>
        </row>
        <row r="4191">
          <cell r="A4191">
            <v>13045085</v>
          </cell>
          <cell r="B4191" t="str">
            <v>U</v>
          </cell>
          <cell r="C4191" t="str">
            <v>BS</v>
          </cell>
          <cell r="D4191" t="str">
            <v>BIOL</v>
          </cell>
          <cell r="F4191" t="str">
            <v>SM</v>
          </cell>
          <cell r="G4191">
            <v>143</v>
          </cell>
          <cell r="H4191">
            <v>43232</v>
          </cell>
          <cell r="I4191">
            <v>201820</v>
          </cell>
        </row>
        <row r="4192">
          <cell r="A4192">
            <v>13046011</v>
          </cell>
          <cell r="B4192" t="str">
            <v>U</v>
          </cell>
          <cell r="C4192" t="str">
            <v>BA</v>
          </cell>
          <cell r="D4192" t="str">
            <v>HIST</v>
          </cell>
          <cell r="F4192" t="str">
            <v>HM</v>
          </cell>
          <cell r="G4192">
            <v>122</v>
          </cell>
          <cell r="H4192">
            <v>44177</v>
          </cell>
          <cell r="I4192">
            <v>202110</v>
          </cell>
        </row>
        <row r="4193">
          <cell r="A4193">
            <v>13047675</v>
          </cell>
          <cell r="B4193" t="str">
            <v>G</v>
          </cell>
          <cell r="C4193" t="str">
            <v>MSN</v>
          </cell>
          <cell r="D4193" t="str">
            <v>PNUR</v>
          </cell>
          <cell r="F4193" t="str">
            <v>HH</v>
          </cell>
          <cell r="G4193">
            <v>47</v>
          </cell>
          <cell r="H4193">
            <v>43685</v>
          </cell>
          <cell r="I4193">
            <v>201940</v>
          </cell>
        </row>
        <row r="4194">
          <cell r="A4194">
            <v>13047675</v>
          </cell>
          <cell r="B4194" t="str">
            <v>U</v>
          </cell>
          <cell r="C4194" t="str">
            <v>BSN</v>
          </cell>
          <cell r="D4194" t="str">
            <v>NURN</v>
          </cell>
          <cell r="F4194" t="str">
            <v>HH</v>
          </cell>
          <cell r="G4194">
            <v>213</v>
          </cell>
          <cell r="H4194">
            <v>41769</v>
          </cell>
          <cell r="I4194">
            <v>201420</v>
          </cell>
        </row>
        <row r="4195">
          <cell r="A4195">
            <v>13049040</v>
          </cell>
          <cell r="B4195" t="str">
            <v>G</v>
          </cell>
          <cell r="C4195" t="str">
            <v>MSN</v>
          </cell>
          <cell r="D4195" t="str">
            <v>PNUR</v>
          </cell>
          <cell r="F4195" t="str">
            <v>HH</v>
          </cell>
          <cell r="G4195">
            <v>49</v>
          </cell>
          <cell r="H4195">
            <v>43685</v>
          </cell>
          <cell r="I4195">
            <v>201940</v>
          </cell>
        </row>
        <row r="4196">
          <cell r="A4196">
            <v>13050722</v>
          </cell>
          <cell r="B4196" t="str">
            <v>U</v>
          </cell>
          <cell r="C4196" t="str">
            <v>BSAT</v>
          </cell>
          <cell r="D4196" t="str">
            <v>ATRN</v>
          </cell>
          <cell r="F4196" t="str">
            <v>HH</v>
          </cell>
          <cell r="G4196">
            <v>144</v>
          </cell>
          <cell r="H4196">
            <v>43967</v>
          </cell>
          <cell r="I4196">
            <v>202020</v>
          </cell>
        </row>
        <row r="4197">
          <cell r="A4197">
            <v>13050884</v>
          </cell>
          <cell r="B4197" t="str">
            <v>U</v>
          </cell>
          <cell r="C4197" t="str">
            <v>BAAS</v>
          </cell>
          <cell r="D4197" t="str">
            <v>BAAS</v>
          </cell>
          <cell r="F4197" t="str">
            <v>ED</v>
          </cell>
          <cell r="G4197">
            <v>128</v>
          </cell>
          <cell r="H4197">
            <v>44317</v>
          </cell>
          <cell r="I4197">
            <v>202120</v>
          </cell>
        </row>
        <row r="4198">
          <cell r="A4198">
            <v>13051632</v>
          </cell>
          <cell r="B4198" t="str">
            <v>U</v>
          </cell>
          <cell r="C4198" t="str">
            <v>BSCJ</v>
          </cell>
          <cell r="D4198" t="str">
            <v>CRJU</v>
          </cell>
          <cell r="F4198" t="str">
            <v>HH</v>
          </cell>
          <cell r="G4198">
            <v>120</v>
          </cell>
          <cell r="H4198">
            <v>44541</v>
          </cell>
          <cell r="I4198">
            <v>202210</v>
          </cell>
        </row>
        <row r="4199">
          <cell r="A4199">
            <v>13052202</v>
          </cell>
          <cell r="B4199" t="str">
            <v>U</v>
          </cell>
          <cell r="C4199" t="str">
            <v>BSN</v>
          </cell>
          <cell r="D4199" t="str">
            <v>NURN</v>
          </cell>
          <cell r="F4199" t="str">
            <v>HH</v>
          </cell>
          <cell r="G4199">
            <v>128</v>
          </cell>
          <cell r="H4199">
            <v>43685</v>
          </cell>
          <cell r="I4199">
            <v>201940</v>
          </cell>
        </row>
        <row r="4200">
          <cell r="A4200">
            <v>13052712</v>
          </cell>
          <cell r="B4200" t="str">
            <v>G</v>
          </cell>
          <cell r="C4200" t="str">
            <v>MED</v>
          </cell>
          <cell r="D4200" t="str">
            <v>SPED</v>
          </cell>
          <cell r="F4200" t="str">
            <v>ED</v>
          </cell>
          <cell r="G4200">
            <v>36</v>
          </cell>
          <cell r="H4200">
            <v>41986</v>
          </cell>
          <cell r="I4200">
            <v>201510</v>
          </cell>
        </row>
        <row r="4201">
          <cell r="A4201">
            <v>13054836</v>
          </cell>
          <cell r="B4201" t="str">
            <v>G</v>
          </cell>
          <cell r="C4201" t="str">
            <v>MED</v>
          </cell>
          <cell r="D4201" t="str">
            <v>CRIN</v>
          </cell>
          <cell r="F4201" t="str">
            <v>ED</v>
          </cell>
          <cell r="G4201">
            <v>42</v>
          </cell>
          <cell r="H4201">
            <v>43813</v>
          </cell>
          <cell r="I4201">
            <v>202010</v>
          </cell>
        </row>
        <row r="4202">
          <cell r="A4202">
            <v>13055558</v>
          </cell>
          <cell r="B4202" t="str">
            <v>U</v>
          </cell>
          <cell r="C4202" t="str">
            <v>BS</v>
          </cell>
          <cell r="D4202" t="str">
            <v>PSYC</v>
          </cell>
          <cell r="F4202" t="str">
            <v>HM</v>
          </cell>
          <cell r="G4202">
            <v>130</v>
          </cell>
          <cell r="H4202">
            <v>44688</v>
          </cell>
          <cell r="I4202">
            <v>202220</v>
          </cell>
        </row>
        <row r="4203">
          <cell r="A4203">
            <v>13055992</v>
          </cell>
          <cell r="B4203" t="str">
            <v>U</v>
          </cell>
          <cell r="C4203" t="str">
            <v>BSRT</v>
          </cell>
          <cell r="D4203" t="str">
            <v>RADT</v>
          </cell>
          <cell r="F4203" t="str">
            <v>HH</v>
          </cell>
          <cell r="G4203">
            <v>127</v>
          </cell>
          <cell r="H4203">
            <v>43596</v>
          </cell>
          <cell r="I4203">
            <v>201920</v>
          </cell>
        </row>
        <row r="4204">
          <cell r="A4204">
            <v>13056909</v>
          </cell>
          <cell r="B4204" t="str">
            <v>U</v>
          </cell>
          <cell r="C4204" t="str">
            <v>BSN</v>
          </cell>
          <cell r="D4204" t="str">
            <v>NURS</v>
          </cell>
          <cell r="F4204" t="str">
            <v>HH</v>
          </cell>
          <cell r="G4204">
            <v>146</v>
          </cell>
          <cell r="H4204">
            <v>42868</v>
          </cell>
          <cell r="I4204">
            <v>201720</v>
          </cell>
        </row>
        <row r="4205">
          <cell r="A4205">
            <v>13058249</v>
          </cell>
          <cell r="B4205" t="str">
            <v>U</v>
          </cell>
          <cell r="C4205" t="str">
            <v>BA</v>
          </cell>
          <cell r="D4205" t="str">
            <v>MCOM</v>
          </cell>
          <cell r="F4205" t="str">
            <v>FA</v>
          </cell>
          <cell r="G4205">
            <v>157</v>
          </cell>
          <cell r="H4205">
            <v>41258</v>
          </cell>
          <cell r="I4205">
            <v>201310</v>
          </cell>
        </row>
        <row r="4206">
          <cell r="A4206">
            <v>13061182</v>
          </cell>
          <cell r="B4206" t="str">
            <v>G</v>
          </cell>
          <cell r="C4206" t="str">
            <v>MSRS</v>
          </cell>
          <cell r="D4206" t="str">
            <v>RADE</v>
          </cell>
          <cell r="F4206" t="str">
            <v>HH</v>
          </cell>
          <cell r="G4206">
            <v>37</v>
          </cell>
          <cell r="H4206">
            <v>44777</v>
          </cell>
          <cell r="I4206">
            <v>202240</v>
          </cell>
        </row>
        <row r="4207">
          <cell r="A4207">
            <v>13061279</v>
          </cell>
          <cell r="B4207" t="str">
            <v>G</v>
          </cell>
          <cell r="C4207" t="str">
            <v>MA</v>
          </cell>
          <cell r="D4207" t="str">
            <v>TRDV</v>
          </cell>
          <cell r="F4207" t="str">
            <v>ED</v>
          </cell>
          <cell r="G4207">
            <v>39</v>
          </cell>
          <cell r="H4207">
            <v>42721</v>
          </cell>
          <cell r="I4207">
            <v>201710</v>
          </cell>
        </row>
        <row r="4208">
          <cell r="A4208">
            <v>13061689</v>
          </cell>
          <cell r="B4208" t="str">
            <v>G</v>
          </cell>
          <cell r="C4208" t="str">
            <v>MA</v>
          </cell>
          <cell r="D4208" t="str">
            <v>CLMH</v>
          </cell>
          <cell r="F4208" t="str">
            <v>ED</v>
          </cell>
          <cell r="G4208">
            <v>60</v>
          </cell>
          <cell r="H4208">
            <v>44413</v>
          </cell>
          <cell r="I4208">
            <v>202140</v>
          </cell>
        </row>
        <row r="4209">
          <cell r="A4209">
            <v>13062489</v>
          </cell>
          <cell r="B4209" t="str">
            <v>U</v>
          </cell>
          <cell r="C4209" t="str">
            <v>BS</v>
          </cell>
          <cell r="D4209" t="str">
            <v>CHEM</v>
          </cell>
          <cell r="F4209" t="str">
            <v>SE</v>
          </cell>
          <cell r="G4209">
            <v>128</v>
          </cell>
          <cell r="H4209">
            <v>43967</v>
          </cell>
          <cell r="I4209">
            <v>202020</v>
          </cell>
        </row>
        <row r="4210">
          <cell r="A4210">
            <v>13062726</v>
          </cell>
          <cell r="B4210" t="str">
            <v>U</v>
          </cell>
          <cell r="C4210" t="str">
            <v>BA</v>
          </cell>
          <cell r="D4210" t="str">
            <v>POLS</v>
          </cell>
          <cell r="F4210" t="str">
            <v>HM</v>
          </cell>
          <cell r="G4210">
            <v>124</v>
          </cell>
          <cell r="H4210">
            <v>44541</v>
          </cell>
          <cell r="I4210">
            <v>202210</v>
          </cell>
        </row>
        <row r="4211">
          <cell r="A4211">
            <v>13063034</v>
          </cell>
          <cell r="B4211" t="str">
            <v>U</v>
          </cell>
          <cell r="C4211" t="str">
            <v>BSRC</v>
          </cell>
          <cell r="D4211" t="str">
            <v>RESP</v>
          </cell>
          <cell r="F4211" t="str">
            <v>HH</v>
          </cell>
          <cell r="G4211">
            <v>136</v>
          </cell>
          <cell r="H4211">
            <v>44177</v>
          </cell>
          <cell r="I4211">
            <v>202110</v>
          </cell>
        </row>
        <row r="4212">
          <cell r="A4212">
            <v>13064000</v>
          </cell>
          <cell r="B4212" t="str">
            <v>U</v>
          </cell>
          <cell r="C4212" t="str">
            <v>BSRS</v>
          </cell>
          <cell r="D4212" t="str">
            <v>RADS</v>
          </cell>
          <cell r="F4212" t="str">
            <v>HH</v>
          </cell>
          <cell r="G4212">
            <v>129</v>
          </cell>
          <cell r="H4212">
            <v>44049</v>
          </cell>
          <cell r="I4212">
            <v>202040</v>
          </cell>
        </row>
        <row r="4213">
          <cell r="A4213">
            <v>13065186</v>
          </cell>
          <cell r="B4213" t="str">
            <v>U</v>
          </cell>
          <cell r="C4213" t="str">
            <v>BBA</v>
          </cell>
          <cell r="D4213" t="str">
            <v>MGMT</v>
          </cell>
          <cell r="F4213" t="str">
            <v>BA</v>
          </cell>
          <cell r="G4213">
            <v>120</v>
          </cell>
          <cell r="H4213">
            <v>43596</v>
          </cell>
          <cell r="I4213">
            <v>201920</v>
          </cell>
        </row>
        <row r="4214">
          <cell r="A4214">
            <v>13066618</v>
          </cell>
          <cell r="B4214" t="str">
            <v>U</v>
          </cell>
          <cell r="C4214" t="str">
            <v>BSIS</v>
          </cell>
          <cell r="D4214" t="str">
            <v>ISCI</v>
          </cell>
          <cell r="F4214" t="str">
            <v>ED</v>
          </cell>
          <cell r="G4214">
            <v>139</v>
          </cell>
          <cell r="H4214">
            <v>42504</v>
          </cell>
          <cell r="I4214">
            <v>201620</v>
          </cell>
        </row>
        <row r="4215">
          <cell r="A4215">
            <v>13067194</v>
          </cell>
          <cell r="B4215" t="str">
            <v>U</v>
          </cell>
          <cell r="C4215" t="str">
            <v>BA</v>
          </cell>
          <cell r="D4215" t="str">
            <v>MCOM</v>
          </cell>
          <cell r="F4215" t="str">
            <v>FA</v>
          </cell>
          <cell r="G4215">
            <v>129</v>
          </cell>
          <cell r="H4215">
            <v>41405</v>
          </cell>
          <cell r="I4215">
            <v>201320</v>
          </cell>
        </row>
        <row r="4216">
          <cell r="A4216">
            <v>13067209</v>
          </cell>
          <cell r="B4216" t="str">
            <v>U</v>
          </cell>
          <cell r="C4216" t="str">
            <v>BSRS</v>
          </cell>
          <cell r="D4216" t="str">
            <v>RADS</v>
          </cell>
          <cell r="F4216" t="str">
            <v>HH</v>
          </cell>
          <cell r="G4216">
            <v>140</v>
          </cell>
          <cell r="H4216">
            <v>44541</v>
          </cell>
          <cell r="I4216">
            <v>202210</v>
          </cell>
        </row>
        <row r="4217">
          <cell r="A4217">
            <v>13067612</v>
          </cell>
          <cell r="B4217" t="str">
            <v>U</v>
          </cell>
          <cell r="C4217" t="str">
            <v>BSAT</v>
          </cell>
          <cell r="D4217" t="str">
            <v>ATRN</v>
          </cell>
          <cell r="F4217" t="str">
            <v>HH</v>
          </cell>
          <cell r="G4217">
            <v>150</v>
          </cell>
          <cell r="H4217">
            <v>43967</v>
          </cell>
          <cell r="I4217">
            <v>202020</v>
          </cell>
        </row>
        <row r="4218">
          <cell r="A4218">
            <v>13067920</v>
          </cell>
          <cell r="B4218" t="str">
            <v>U</v>
          </cell>
          <cell r="C4218" t="str">
            <v>BSDH</v>
          </cell>
          <cell r="D4218" t="str">
            <v>DNHY</v>
          </cell>
          <cell r="F4218" t="str">
            <v>HH</v>
          </cell>
          <cell r="G4218">
            <v>222</v>
          </cell>
          <cell r="H4218">
            <v>42504</v>
          </cell>
          <cell r="I4218">
            <v>201620</v>
          </cell>
        </row>
        <row r="4219">
          <cell r="A4219">
            <v>13067954</v>
          </cell>
          <cell r="B4219" t="str">
            <v>U</v>
          </cell>
          <cell r="C4219" t="str">
            <v>BA</v>
          </cell>
          <cell r="D4219" t="str">
            <v>HUMN</v>
          </cell>
          <cell r="F4219" t="str">
            <v>HM</v>
          </cell>
          <cell r="G4219">
            <v>137</v>
          </cell>
          <cell r="H4219">
            <v>41769</v>
          </cell>
          <cell r="I4219">
            <v>201420</v>
          </cell>
        </row>
        <row r="4220">
          <cell r="A4220">
            <v>13068620</v>
          </cell>
          <cell r="B4220" t="str">
            <v>U</v>
          </cell>
          <cell r="C4220" t="str">
            <v>BS</v>
          </cell>
          <cell r="D4220" t="str">
            <v>SPLS</v>
          </cell>
          <cell r="F4220" t="str">
            <v>ED</v>
          </cell>
          <cell r="G4220">
            <v>137</v>
          </cell>
          <cell r="H4220">
            <v>41769</v>
          </cell>
          <cell r="I4220">
            <v>201420</v>
          </cell>
        </row>
        <row r="4221">
          <cell r="A4221">
            <v>13068961</v>
          </cell>
          <cell r="B4221" t="str">
            <v>U</v>
          </cell>
          <cell r="C4221" t="str">
            <v>BBA</v>
          </cell>
          <cell r="D4221" t="str">
            <v>MGMT</v>
          </cell>
          <cell r="F4221" t="str">
            <v>BA</v>
          </cell>
          <cell r="G4221">
            <v>131</v>
          </cell>
          <cell r="H4221">
            <v>41258</v>
          </cell>
          <cell r="I4221">
            <v>201310</v>
          </cell>
        </row>
        <row r="4222">
          <cell r="A4222">
            <v>13070132</v>
          </cell>
          <cell r="B4222" t="str">
            <v>U</v>
          </cell>
          <cell r="C4222" t="str">
            <v>BBA</v>
          </cell>
          <cell r="D4222" t="str">
            <v>FINC</v>
          </cell>
          <cell r="F4222" t="str">
            <v>BA</v>
          </cell>
          <cell r="G4222">
            <v>210</v>
          </cell>
          <cell r="H4222">
            <v>43085</v>
          </cell>
          <cell r="I4222">
            <v>201810</v>
          </cell>
        </row>
        <row r="4223">
          <cell r="A4223">
            <v>13070132</v>
          </cell>
          <cell r="B4223" t="str">
            <v>G</v>
          </cell>
          <cell r="C4223" t="str">
            <v>MBA</v>
          </cell>
          <cell r="D4223" t="str">
            <v>BUAD</v>
          </cell>
          <cell r="F4223" t="str">
            <v>BA</v>
          </cell>
          <cell r="G4223">
            <v>33</v>
          </cell>
          <cell r="H4223">
            <v>43596</v>
          </cell>
          <cell r="I4223">
            <v>201920</v>
          </cell>
        </row>
        <row r="4224">
          <cell r="A4224">
            <v>13070803</v>
          </cell>
          <cell r="B4224" t="str">
            <v>U</v>
          </cell>
          <cell r="C4224" t="str">
            <v>BS</v>
          </cell>
          <cell r="D4224" t="str">
            <v>CHEM</v>
          </cell>
          <cell r="E4224" t="str">
            <v>PSYC</v>
          </cell>
          <cell r="F4224" t="str">
            <v>SM</v>
          </cell>
          <cell r="G4224">
            <v>203</v>
          </cell>
          <cell r="H4224">
            <v>42868</v>
          </cell>
          <cell r="I4224">
            <v>201720</v>
          </cell>
        </row>
        <row r="4225">
          <cell r="A4225">
            <v>13071056</v>
          </cell>
          <cell r="B4225" t="str">
            <v>U</v>
          </cell>
          <cell r="C4225" t="str">
            <v>BS</v>
          </cell>
          <cell r="D4225" t="str">
            <v>PSYC</v>
          </cell>
          <cell r="F4225" t="str">
            <v>HM</v>
          </cell>
          <cell r="G4225">
            <v>128</v>
          </cell>
          <cell r="H4225">
            <v>44688</v>
          </cell>
          <cell r="I4225">
            <v>202220</v>
          </cell>
        </row>
        <row r="4226">
          <cell r="A4226">
            <v>13071222</v>
          </cell>
          <cell r="B4226" t="str">
            <v>U</v>
          </cell>
          <cell r="C4226" t="str">
            <v>BS</v>
          </cell>
          <cell r="D4226" t="str">
            <v>PSYC</v>
          </cell>
          <cell r="F4226" t="str">
            <v>HM</v>
          </cell>
          <cell r="G4226">
            <v>136</v>
          </cell>
          <cell r="H4226">
            <v>43813</v>
          </cell>
          <cell r="I4226">
            <v>202010</v>
          </cell>
        </row>
        <row r="4227">
          <cell r="A4227">
            <v>13072921</v>
          </cell>
          <cell r="B4227" t="str">
            <v>U</v>
          </cell>
          <cell r="C4227" t="str">
            <v>BSME</v>
          </cell>
          <cell r="D4227" t="str">
            <v>MENG</v>
          </cell>
          <cell r="F4227" t="str">
            <v>SM</v>
          </cell>
          <cell r="G4227">
            <v>198</v>
          </cell>
          <cell r="H4227">
            <v>41986</v>
          </cell>
          <cell r="I4227">
            <v>201510</v>
          </cell>
        </row>
        <row r="4228">
          <cell r="A4228">
            <v>13073893</v>
          </cell>
          <cell r="B4228" t="str">
            <v>U</v>
          </cell>
          <cell r="C4228" t="str">
            <v>BSRS</v>
          </cell>
          <cell r="D4228" t="str">
            <v>RADS</v>
          </cell>
          <cell r="F4228" t="str">
            <v>HH</v>
          </cell>
          <cell r="G4228">
            <v>162</v>
          </cell>
          <cell r="H4228">
            <v>43967</v>
          </cell>
          <cell r="I4228">
            <v>202020</v>
          </cell>
        </row>
        <row r="4229">
          <cell r="A4229">
            <v>13075123</v>
          </cell>
          <cell r="B4229" t="str">
            <v>U</v>
          </cell>
          <cell r="C4229" t="str">
            <v>BSN</v>
          </cell>
          <cell r="D4229" t="str">
            <v>NURS</v>
          </cell>
          <cell r="F4229" t="str">
            <v>HH</v>
          </cell>
          <cell r="G4229">
            <v>155</v>
          </cell>
          <cell r="H4229">
            <v>43596</v>
          </cell>
          <cell r="I4229">
            <v>201920</v>
          </cell>
        </row>
        <row r="4230">
          <cell r="A4230">
            <v>13075396</v>
          </cell>
          <cell r="B4230" t="str">
            <v>U</v>
          </cell>
          <cell r="C4230" t="str">
            <v>BSN</v>
          </cell>
          <cell r="D4230" t="str">
            <v>NURS</v>
          </cell>
          <cell r="F4230" t="str">
            <v>HH</v>
          </cell>
          <cell r="G4230">
            <v>157</v>
          </cell>
          <cell r="H4230">
            <v>42868</v>
          </cell>
          <cell r="I4230">
            <v>201720</v>
          </cell>
        </row>
        <row r="4231">
          <cell r="A4231">
            <v>13075974</v>
          </cell>
          <cell r="B4231" t="str">
            <v>U</v>
          </cell>
          <cell r="C4231" t="str">
            <v>BBA</v>
          </cell>
          <cell r="D4231" t="str">
            <v>MGMT</v>
          </cell>
          <cell r="F4231" t="str">
            <v>BA</v>
          </cell>
          <cell r="G4231">
            <v>146</v>
          </cell>
          <cell r="H4231">
            <v>41986</v>
          </cell>
          <cell r="I4231">
            <v>201510</v>
          </cell>
        </row>
        <row r="4232">
          <cell r="A4232">
            <v>13076224</v>
          </cell>
          <cell r="B4232" t="str">
            <v>G</v>
          </cell>
          <cell r="C4232" t="str">
            <v>MA</v>
          </cell>
          <cell r="D4232" t="str">
            <v>CLMH</v>
          </cell>
          <cell r="F4232" t="str">
            <v>ED</v>
          </cell>
          <cell r="G4232">
            <v>60</v>
          </cell>
          <cell r="H4232">
            <v>43232</v>
          </cell>
          <cell r="I4232">
            <v>201820</v>
          </cell>
        </row>
        <row r="4233">
          <cell r="A4233">
            <v>13077074</v>
          </cell>
          <cell r="B4233" t="str">
            <v>U</v>
          </cell>
          <cell r="C4233" t="str">
            <v>BS</v>
          </cell>
          <cell r="D4233" t="str">
            <v>BIOL</v>
          </cell>
          <cell r="F4233" t="str">
            <v>SE</v>
          </cell>
          <cell r="G4233">
            <v>142</v>
          </cell>
          <cell r="H4233">
            <v>44317</v>
          </cell>
          <cell r="I4233">
            <v>202120</v>
          </cell>
        </row>
        <row r="4234">
          <cell r="A4234">
            <v>13079255</v>
          </cell>
          <cell r="B4234" t="str">
            <v>U</v>
          </cell>
          <cell r="C4234" t="str">
            <v>BSCJ</v>
          </cell>
          <cell r="D4234" t="str">
            <v>CRJU</v>
          </cell>
          <cell r="F4234" t="str">
            <v>HH</v>
          </cell>
          <cell r="G4234">
            <v>123</v>
          </cell>
          <cell r="H4234">
            <v>41258</v>
          </cell>
          <cell r="I4234">
            <v>201310</v>
          </cell>
        </row>
        <row r="4235">
          <cell r="A4235">
            <v>13079450</v>
          </cell>
          <cell r="B4235" t="str">
            <v>U</v>
          </cell>
          <cell r="C4235" t="str">
            <v>BA</v>
          </cell>
          <cell r="D4235" t="str">
            <v>PSYC</v>
          </cell>
          <cell r="F4235" t="str">
            <v>HM</v>
          </cell>
          <cell r="G4235">
            <v>161</v>
          </cell>
          <cell r="H4235">
            <v>44317</v>
          </cell>
          <cell r="I4235">
            <v>202120</v>
          </cell>
        </row>
        <row r="4236">
          <cell r="A4236">
            <v>13080500</v>
          </cell>
          <cell r="B4236" t="str">
            <v>U</v>
          </cell>
          <cell r="C4236" t="str">
            <v>BS</v>
          </cell>
          <cell r="D4236" t="str">
            <v>PSYC</v>
          </cell>
          <cell r="F4236" t="str">
            <v>HM</v>
          </cell>
          <cell r="G4236">
            <v>131</v>
          </cell>
          <cell r="H4236">
            <v>41258</v>
          </cell>
          <cell r="I4236">
            <v>201310</v>
          </cell>
        </row>
        <row r="4237">
          <cell r="A4237">
            <v>13080631</v>
          </cell>
          <cell r="B4237" t="str">
            <v>U</v>
          </cell>
          <cell r="C4237" t="str">
            <v>BA</v>
          </cell>
          <cell r="D4237" t="str">
            <v>MCOM</v>
          </cell>
          <cell r="F4237" t="str">
            <v>FA</v>
          </cell>
          <cell r="G4237">
            <v>129</v>
          </cell>
          <cell r="H4237">
            <v>44905</v>
          </cell>
          <cell r="I4237">
            <v>202310</v>
          </cell>
        </row>
        <row r="4238">
          <cell r="A4238">
            <v>13081582</v>
          </cell>
          <cell r="B4238" t="str">
            <v>U</v>
          </cell>
          <cell r="C4238" t="str">
            <v>BSRC</v>
          </cell>
          <cell r="D4238" t="str">
            <v>RESP</v>
          </cell>
          <cell r="F4238" t="str">
            <v>HH</v>
          </cell>
          <cell r="G4238">
            <v>144</v>
          </cell>
          <cell r="H4238">
            <v>41405</v>
          </cell>
          <cell r="I4238">
            <v>201320</v>
          </cell>
        </row>
        <row r="4239">
          <cell r="A4239">
            <v>13088143</v>
          </cell>
          <cell r="B4239" t="str">
            <v>U</v>
          </cell>
          <cell r="C4239" t="str">
            <v>BBA</v>
          </cell>
          <cell r="D4239" t="str">
            <v>MGMT</v>
          </cell>
          <cell r="F4239" t="str">
            <v>BA</v>
          </cell>
          <cell r="G4239">
            <v>132</v>
          </cell>
          <cell r="H4239">
            <v>41769</v>
          </cell>
          <cell r="I4239">
            <v>201420</v>
          </cell>
        </row>
        <row r="4240">
          <cell r="A4240">
            <v>13088479</v>
          </cell>
          <cell r="B4240" t="str">
            <v>U</v>
          </cell>
          <cell r="C4240" t="str">
            <v>BSRC</v>
          </cell>
          <cell r="D4240" t="str">
            <v>RESP</v>
          </cell>
          <cell r="F4240" t="str">
            <v>HH</v>
          </cell>
          <cell r="G4240">
            <v>197</v>
          </cell>
          <cell r="H4240">
            <v>44905</v>
          </cell>
          <cell r="I4240">
            <v>202310</v>
          </cell>
        </row>
        <row r="4241">
          <cell r="A4241">
            <v>13088768</v>
          </cell>
          <cell r="B4241" t="str">
            <v>U</v>
          </cell>
          <cell r="C4241" t="str">
            <v>BS</v>
          </cell>
          <cell r="D4241" t="str">
            <v>PSYC</v>
          </cell>
          <cell r="F4241" t="str">
            <v>HM</v>
          </cell>
          <cell r="G4241">
            <v>137</v>
          </cell>
          <cell r="H4241">
            <v>41622</v>
          </cell>
          <cell r="I4241">
            <v>201410</v>
          </cell>
        </row>
        <row r="4242">
          <cell r="A4242">
            <v>13088935</v>
          </cell>
          <cell r="B4242" t="str">
            <v>U</v>
          </cell>
          <cell r="C4242" t="str">
            <v>BSN</v>
          </cell>
          <cell r="D4242" t="str">
            <v>NURS</v>
          </cell>
          <cell r="F4242" t="str">
            <v>HH</v>
          </cell>
          <cell r="G4242">
            <v>140</v>
          </cell>
          <cell r="H4242">
            <v>41258</v>
          </cell>
          <cell r="I4242">
            <v>201310</v>
          </cell>
        </row>
        <row r="4243">
          <cell r="A4243">
            <v>13090092</v>
          </cell>
          <cell r="B4243" t="str">
            <v>U</v>
          </cell>
          <cell r="C4243" t="str">
            <v>BSIS</v>
          </cell>
          <cell r="D4243" t="str">
            <v>ECE6</v>
          </cell>
          <cell r="F4243" t="str">
            <v>ED</v>
          </cell>
          <cell r="G4243">
            <v>139</v>
          </cell>
          <cell r="H4243">
            <v>42140</v>
          </cell>
          <cell r="I4243">
            <v>201520</v>
          </cell>
        </row>
        <row r="4244">
          <cell r="A4244">
            <v>13090171</v>
          </cell>
          <cell r="B4244" t="str">
            <v>U</v>
          </cell>
          <cell r="C4244" t="str">
            <v>BBA</v>
          </cell>
          <cell r="D4244" t="str">
            <v>ACCT</v>
          </cell>
          <cell r="F4244" t="str">
            <v>BA</v>
          </cell>
          <cell r="G4244">
            <v>143</v>
          </cell>
          <cell r="H4244">
            <v>41986</v>
          </cell>
          <cell r="I4244">
            <v>201510</v>
          </cell>
        </row>
        <row r="4245">
          <cell r="A4245">
            <v>13090171</v>
          </cell>
          <cell r="B4245" t="str">
            <v>G</v>
          </cell>
          <cell r="C4245" t="str">
            <v>MBA</v>
          </cell>
          <cell r="D4245" t="str">
            <v>BUAD</v>
          </cell>
          <cell r="F4245" t="str">
            <v>BA</v>
          </cell>
          <cell r="G4245">
            <v>33</v>
          </cell>
          <cell r="H4245">
            <v>43232</v>
          </cell>
          <cell r="I4245">
            <v>201820</v>
          </cell>
        </row>
        <row r="4246">
          <cell r="A4246">
            <v>13090393</v>
          </cell>
          <cell r="B4246" t="str">
            <v>U</v>
          </cell>
          <cell r="C4246" t="str">
            <v>BSEP</v>
          </cell>
          <cell r="D4246" t="str">
            <v>EXPH</v>
          </cell>
          <cell r="F4246" t="str">
            <v>HH</v>
          </cell>
          <cell r="G4246">
            <v>138</v>
          </cell>
          <cell r="H4246">
            <v>44688</v>
          </cell>
          <cell r="I4246">
            <v>202220</v>
          </cell>
        </row>
        <row r="4247">
          <cell r="A4247">
            <v>13090794</v>
          </cell>
          <cell r="B4247" t="str">
            <v>G</v>
          </cell>
          <cell r="C4247" t="str">
            <v>MS</v>
          </cell>
          <cell r="D4247" t="str">
            <v>GEOS</v>
          </cell>
          <cell r="F4247" t="str">
            <v>SE</v>
          </cell>
          <cell r="G4247">
            <v>33</v>
          </cell>
          <cell r="H4247">
            <v>43967</v>
          </cell>
          <cell r="I4247">
            <v>202020</v>
          </cell>
        </row>
        <row r="4248">
          <cell r="A4248">
            <v>13091477</v>
          </cell>
          <cell r="B4248" t="str">
            <v>U</v>
          </cell>
          <cell r="C4248" t="str">
            <v>BSN</v>
          </cell>
          <cell r="D4248" t="str">
            <v>NURS</v>
          </cell>
          <cell r="F4248" t="str">
            <v>HH</v>
          </cell>
          <cell r="G4248">
            <v>177</v>
          </cell>
          <cell r="H4248">
            <v>43967</v>
          </cell>
          <cell r="I4248">
            <v>202020</v>
          </cell>
        </row>
        <row r="4249">
          <cell r="A4249">
            <v>13091571</v>
          </cell>
          <cell r="B4249" t="str">
            <v>U</v>
          </cell>
          <cell r="C4249" t="str">
            <v>BSN</v>
          </cell>
          <cell r="D4249" t="str">
            <v>NURN</v>
          </cell>
          <cell r="F4249" t="str">
            <v>HH</v>
          </cell>
          <cell r="G4249">
            <v>127</v>
          </cell>
          <cell r="H4249">
            <v>44905</v>
          </cell>
          <cell r="I4249">
            <v>202310</v>
          </cell>
        </row>
        <row r="4250">
          <cell r="A4250">
            <v>13091633</v>
          </cell>
          <cell r="B4250" t="str">
            <v>G</v>
          </cell>
          <cell r="C4250" t="str">
            <v>MSN</v>
          </cell>
          <cell r="D4250" t="str">
            <v>PNUR</v>
          </cell>
          <cell r="F4250" t="str">
            <v>HH</v>
          </cell>
          <cell r="G4250">
            <v>48</v>
          </cell>
          <cell r="H4250">
            <v>44413</v>
          </cell>
          <cell r="I4250">
            <v>202140</v>
          </cell>
        </row>
        <row r="4251">
          <cell r="A4251">
            <v>13092390</v>
          </cell>
          <cell r="B4251" t="str">
            <v>U</v>
          </cell>
          <cell r="C4251" t="str">
            <v>BSN</v>
          </cell>
          <cell r="D4251" t="str">
            <v>NURS</v>
          </cell>
          <cell r="F4251" t="str">
            <v>HH</v>
          </cell>
          <cell r="G4251">
            <v>139</v>
          </cell>
          <cell r="H4251">
            <v>44688</v>
          </cell>
          <cell r="I4251">
            <v>202220</v>
          </cell>
        </row>
        <row r="4252">
          <cell r="A4252">
            <v>13092490</v>
          </cell>
          <cell r="B4252" t="str">
            <v>U</v>
          </cell>
          <cell r="C4252" t="str">
            <v>BSCJ</v>
          </cell>
          <cell r="D4252" t="str">
            <v>CRJU</v>
          </cell>
          <cell r="F4252" t="str">
            <v>HH</v>
          </cell>
          <cell r="G4252">
            <v>129</v>
          </cell>
          <cell r="H4252">
            <v>44688</v>
          </cell>
          <cell r="I4252">
            <v>202220</v>
          </cell>
        </row>
        <row r="4253">
          <cell r="A4253">
            <v>13092734</v>
          </cell>
          <cell r="B4253" t="str">
            <v>U</v>
          </cell>
          <cell r="C4253" t="str">
            <v>BSIS</v>
          </cell>
          <cell r="D4253" t="str">
            <v>ISOC</v>
          </cell>
          <cell r="F4253" t="str">
            <v>ED</v>
          </cell>
          <cell r="G4253">
            <v>196</v>
          </cell>
          <cell r="H4253">
            <v>44177</v>
          </cell>
          <cell r="I4253">
            <v>202110</v>
          </cell>
        </row>
        <row r="4254">
          <cell r="A4254">
            <v>13093586</v>
          </cell>
          <cell r="B4254" t="str">
            <v>U</v>
          </cell>
          <cell r="C4254" t="str">
            <v>BSDH</v>
          </cell>
          <cell r="D4254" t="str">
            <v>DNHY</v>
          </cell>
          <cell r="F4254" t="str">
            <v>HH</v>
          </cell>
          <cell r="G4254">
            <v>148</v>
          </cell>
          <cell r="H4254">
            <v>42868</v>
          </cell>
          <cell r="I4254">
            <v>201720</v>
          </cell>
        </row>
        <row r="4255">
          <cell r="A4255">
            <v>13094360</v>
          </cell>
          <cell r="B4255" t="str">
            <v>G</v>
          </cell>
          <cell r="C4255" t="str">
            <v>MA</v>
          </cell>
          <cell r="D4255" t="str">
            <v>ENGL</v>
          </cell>
          <cell r="F4255" t="str">
            <v>HM</v>
          </cell>
          <cell r="G4255">
            <v>33</v>
          </cell>
          <cell r="H4255">
            <v>41769</v>
          </cell>
          <cell r="I4255">
            <v>201420</v>
          </cell>
        </row>
        <row r="4256">
          <cell r="A4256">
            <v>13094551</v>
          </cell>
          <cell r="B4256" t="str">
            <v>U</v>
          </cell>
          <cell r="C4256" t="str">
            <v>BA</v>
          </cell>
          <cell r="D4256" t="str">
            <v>MCOM</v>
          </cell>
          <cell r="F4256" t="str">
            <v>FA</v>
          </cell>
          <cell r="G4256">
            <v>123</v>
          </cell>
          <cell r="H4256">
            <v>44688</v>
          </cell>
          <cell r="I4256">
            <v>202220</v>
          </cell>
        </row>
        <row r="4257">
          <cell r="A4257">
            <v>13096088</v>
          </cell>
          <cell r="B4257" t="str">
            <v>U</v>
          </cell>
          <cell r="C4257" t="str">
            <v>BA</v>
          </cell>
          <cell r="D4257" t="str">
            <v>SPLS</v>
          </cell>
          <cell r="F4257" t="str">
            <v>ED</v>
          </cell>
          <cell r="G4257">
            <v>123</v>
          </cell>
          <cell r="H4257">
            <v>43967</v>
          </cell>
          <cell r="I4257">
            <v>202020</v>
          </cell>
        </row>
        <row r="4258">
          <cell r="A4258">
            <v>13098057</v>
          </cell>
          <cell r="B4258" t="str">
            <v>U</v>
          </cell>
          <cell r="C4258" t="str">
            <v>BA</v>
          </cell>
          <cell r="D4258" t="str">
            <v>HUMN</v>
          </cell>
          <cell r="F4258" t="str">
            <v>HM</v>
          </cell>
          <cell r="G4258">
            <v>153.345</v>
          </cell>
          <cell r="H4258">
            <v>42504</v>
          </cell>
          <cell r="I4258">
            <v>201620</v>
          </cell>
        </row>
        <row r="4259">
          <cell r="A4259">
            <v>13099059</v>
          </cell>
          <cell r="B4259" t="str">
            <v>U</v>
          </cell>
          <cell r="C4259" t="str">
            <v>BBA</v>
          </cell>
          <cell r="D4259" t="str">
            <v>MKTG</v>
          </cell>
          <cell r="F4259" t="str">
            <v>BA</v>
          </cell>
          <cell r="G4259">
            <v>138</v>
          </cell>
          <cell r="H4259">
            <v>41769</v>
          </cell>
          <cell r="I4259">
            <v>201420</v>
          </cell>
        </row>
        <row r="4260">
          <cell r="A4260">
            <v>13100002</v>
          </cell>
          <cell r="B4260" t="str">
            <v>U</v>
          </cell>
          <cell r="C4260" t="str">
            <v>BS</v>
          </cell>
          <cell r="D4260" t="str">
            <v>SOCL</v>
          </cell>
          <cell r="E4260" t="str">
            <v>POLS</v>
          </cell>
          <cell r="F4260" t="str">
            <v>HM</v>
          </cell>
          <cell r="G4260">
            <v>124</v>
          </cell>
          <cell r="H4260">
            <v>42140</v>
          </cell>
          <cell r="I4260">
            <v>201520</v>
          </cell>
        </row>
        <row r="4261">
          <cell r="A4261">
            <v>13100002</v>
          </cell>
          <cell r="B4261" t="str">
            <v>G</v>
          </cell>
          <cell r="C4261" t="str">
            <v>MA</v>
          </cell>
          <cell r="D4261" t="str">
            <v>POLS</v>
          </cell>
          <cell r="F4261" t="str">
            <v>HM</v>
          </cell>
          <cell r="G4261">
            <v>30</v>
          </cell>
          <cell r="H4261">
            <v>43449</v>
          </cell>
          <cell r="I4261">
            <v>201910</v>
          </cell>
        </row>
        <row r="4262">
          <cell r="A4262">
            <v>13100833</v>
          </cell>
          <cell r="B4262" t="str">
            <v>U</v>
          </cell>
          <cell r="C4262" t="str">
            <v>BSN</v>
          </cell>
          <cell r="D4262" t="str">
            <v>NURN</v>
          </cell>
          <cell r="F4262" t="str">
            <v>HH</v>
          </cell>
          <cell r="G4262">
            <v>138</v>
          </cell>
          <cell r="H4262">
            <v>43449</v>
          </cell>
          <cell r="I4262">
            <v>201910</v>
          </cell>
        </row>
        <row r="4263">
          <cell r="A4263">
            <v>13101000</v>
          </cell>
          <cell r="B4263" t="str">
            <v>U</v>
          </cell>
          <cell r="C4263" t="str">
            <v>BSN</v>
          </cell>
          <cell r="D4263" t="str">
            <v>NURN</v>
          </cell>
          <cell r="F4263" t="str">
            <v>HH</v>
          </cell>
          <cell r="G4263">
            <v>146</v>
          </cell>
          <cell r="H4263">
            <v>44541</v>
          </cell>
          <cell r="I4263">
            <v>202210</v>
          </cell>
        </row>
        <row r="4264">
          <cell r="A4264">
            <v>13102951</v>
          </cell>
          <cell r="B4264" t="str">
            <v>U</v>
          </cell>
          <cell r="C4264" t="str">
            <v>BSRS</v>
          </cell>
          <cell r="D4264" t="str">
            <v>RADS</v>
          </cell>
          <cell r="F4264" t="str">
            <v>HH</v>
          </cell>
          <cell r="G4264">
            <v>131</v>
          </cell>
          <cell r="H4264">
            <v>42350</v>
          </cell>
          <cell r="I4264">
            <v>201610</v>
          </cell>
        </row>
        <row r="4265">
          <cell r="A4265">
            <v>13103014</v>
          </cell>
          <cell r="B4265" t="str">
            <v>U</v>
          </cell>
          <cell r="C4265" t="str">
            <v>BA</v>
          </cell>
          <cell r="D4265" t="str">
            <v>HIST</v>
          </cell>
          <cell r="F4265" t="str">
            <v>HM</v>
          </cell>
          <cell r="G4265">
            <v>137</v>
          </cell>
          <cell r="H4265">
            <v>41258</v>
          </cell>
          <cell r="I4265">
            <v>201310</v>
          </cell>
        </row>
        <row r="4266">
          <cell r="A4266">
            <v>13103014</v>
          </cell>
          <cell r="B4266" t="str">
            <v>G</v>
          </cell>
          <cell r="C4266" t="str">
            <v>MED</v>
          </cell>
          <cell r="D4266" t="str">
            <v>EDLE</v>
          </cell>
          <cell r="F4266" t="str">
            <v>ED</v>
          </cell>
          <cell r="G4266">
            <v>36</v>
          </cell>
          <cell r="H4266">
            <v>43232</v>
          </cell>
          <cell r="I4266">
            <v>201820</v>
          </cell>
        </row>
        <row r="4267">
          <cell r="A4267">
            <v>13103017</v>
          </cell>
          <cell r="B4267" t="str">
            <v>U</v>
          </cell>
          <cell r="C4267" t="str">
            <v>BSAT</v>
          </cell>
          <cell r="D4267" t="str">
            <v>ATRN</v>
          </cell>
          <cell r="F4267" t="str">
            <v>HH</v>
          </cell>
          <cell r="G4267">
            <v>131</v>
          </cell>
          <cell r="H4267">
            <v>43232</v>
          </cell>
          <cell r="I4267">
            <v>201820</v>
          </cell>
        </row>
        <row r="4268">
          <cell r="A4268">
            <v>13103017</v>
          </cell>
          <cell r="B4268" t="str">
            <v>G</v>
          </cell>
          <cell r="C4268" t="str">
            <v>MED</v>
          </cell>
          <cell r="D4268" t="str">
            <v>SPAD</v>
          </cell>
          <cell r="F4268" t="str">
            <v>ED</v>
          </cell>
          <cell r="G4268">
            <v>36</v>
          </cell>
          <cell r="H4268">
            <v>44177</v>
          </cell>
          <cell r="I4268">
            <v>202110</v>
          </cell>
        </row>
        <row r="4269">
          <cell r="A4269">
            <v>13103110</v>
          </cell>
          <cell r="B4269" t="str">
            <v>U</v>
          </cell>
          <cell r="C4269" t="str">
            <v>BSRC</v>
          </cell>
          <cell r="D4269" t="str">
            <v>RESP</v>
          </cell>
          <cell r="F4269" t="str">
            <v>HH</v>
          </cell>
          <cell r="G4269">
            <v>158.00800000000001</v>
          </cell>
          <cell r="H4269">
            <v>43685</v>
          </cell>
          <cell r="I4269">
            <v>201940</v>
          </cell>
        </row>
        <row r="4270">
          <cell r="A4270">
            <v>13104333</v>
          </cell>
          <cell r="B4270" t="str">
            <v>U</v>
          </cell>
          <cell r="C4270" t="str">
            <v>BSRS</v>
          </cell>
          <cell r="D4270" t="str">
            <v>RADS</v>
          </cell>
          <cell r="F4270" t="str">
            <v>HH</v>
          </cell>
          <cell r="G4270">
            <v>130</v>
          </cell>
          <cell r="H4270">
            <v>42721</v>
          </cell>
          <cell r="I4270">
            <v>201710</v>
          </cell>
        </row>
        <row r="4271">
          <cell r="A4271">
            <v>13104333</v>
          </cell>
          <cell r="B4271" t="str">
            <v>G</v>
          </cell>
          <cell r="C4271" t="str">
            <v>MSRS</v>
          </cell>
          <cell r="D4271" t="str">
            <v>RADA</v>
          </cell>
          <cell r="F4271" t="str">
            <v>HH</v>
          </cell>
          <cell r="G4271">
            <v>37</v>
          </cell>
          <cell r="H4271">
            <v>43449</v>
          </cell>
          <cell r="I4271">
            <v>201910</v>
          </cell>
        </row>
        <row r="4272">
          <cell r="A4272">
            <v>13106200</v>
          </cell>
          <cell r="B4272" t="str">
            <v>U</v>
          </cell>
          <cell r="C4272" t="str">
            <v>BA</v>
          </cell>
          <cell r="D4272" t="str">
            <v>SPLS</v>
          </cell>
          <cell r="F4272" t="str">
            <v>ED</v>
          </cell>
          <cell r="G4272">
            <v>136</v>
          </cell>
          <cell r="H4272">
            <v>43232</v>
          </cell>
          <cell r="I4272">
            <v>201820</v>
          </cell>
        </row>
        <row r="4273">
          <cell r="A4273">
            <v>13106256</v>
          </cell>
          <cell r="B4273" t="str">
            <v>U</v>
          </cell>
          <cell r="C4273" t="str">
            <v>BS</v>
          </cell>
          <cell r="D4273" t="str">
            <v>CHEM</v>
          </cell>
          <cell r="F4273" t="str">
            <v>SM</v>
          </cell>
          <cell r="G4273">
            <v>143</v>
          </cell>
          <cell r="H4273">
            <v>42504</v>
          </cell>
          <cell r="I4273">
            <v>201620</v>
          </cell>
        </row>
        <row r="4274">
          <cell r="A4274">
            <v>13106612</v>
          </cell>
          <cell r="B4274" t="str">
            <v>U</v>
          </cell>
          <cell r="C4274" t="str">
            <v>BSME</v>
          </cell>
          <cell r="D4274" t="str">
            <v>MENG</v>
          </cell>
          <cell r="F4274" t="str">
            <v>SE</v>
          </cell>
          <cell r="G4274">
            <v>143</v>
          </cell>
          <cell r="H4274">
            <v>44688</v>
          </cell>
          <cell r="I4274">
            <v>202220</v>
          </cell>
        </row>
        <row r="4275">
          <cell r="A4275">
            <v>13107122</v>
          </cell>
          <cell r="B4275" t="str">
            <v>G</v>
          </cell>
          <cell r="C4275" t="str">
            <v>MA</v>
          </cell>
          <cell r="D4275" t="str">
            <v>CLMH</v>
          </cell>
          <cell r="F4275" t="str">
            <v>ED</v>
          </cell>
          <cell r="G4275">
            <v>60</v>
          </cell>
          <cell r="H4275">
            <v>42140</v>
          </cell>
          <cell r="I4275">
            <v>201520</v>
          </cell>
        </row>
        <row r="4276">
          <cell r="A4276">
            <v>13107857</v>
          </cell>
          <cell r="B4276" t="str">
            <v>U</v>
          </cell>
          <cell r="C4276" t="str">
            <v>BSN</v>
          </cell>
          <cell r="D4276" t="str">
            <v>NURS</v>
          </cell>
          <cell r="F4276" t="str">
            <v>HH</v>
          </cell>
          <cell r="G4276">
            <v>140</v>
          </cell>
          <cell r="H4276">
            <v>43449</v>
          </cell>
          <cell r="I4276">
            <v>201910</v>
          </cell>
        </row>
        <row r="4277">
          <cell r="A4277">
            <v>13109322</v>
          </cell>
          <cell r="B4277" t="str">
            <v>U</v>
          </cell>
          <cell r="C4277" t="str">
            <v>BSME</v>
          </cell>
          <cell r="D4277" t="str">
            <v>MENG</v>
          </cell>
          <cell r="F4277" t="str">
            <v>SE</v>
          </cell>
          <cell r="G4277">
            <v>182</v>
          </cell>
          <cell r="H4277">
            <v>44688</v>
          </cell>
          <cell r="I4277">
            <v>202220</v>
          </cell>
        </row>
        <row r="4278">
          <cell r="A4278">
            <v>13109587</v>
          </cell>
          <cell r="B4278" t="str">
            <v>G</v>
          </cell>
          <cell r="C4278" t="str">
            <v>MBA</v>
          </cell>
          <cell r="D4278" t="str">
            <v>BUAD</v>
          </cell>
          <cell r="F4278" t="str">
            <v>BA</v>
          </cell>
          <cell r="G4278">
            <v>33</v>
          </cell>
          <cell r="H4278">
            <v>43449</v>
          </cell>
          <cell r="I4278">
            <v>201910</v>
          </cell>
        </row>
        <row r="4279">
          <cell r="A4279">
            <v>13109685</v>
          </cell>
          <cell r="B4279" t="str">
            <v>U</v>
          </cell>
          <cell r="C4279" t="str">
            <v>BA</v>
          </cell>
          <cell r="D4279" t="str">
            <v>MCOM</v>
          </cell>
          <cell r="F4279" t="str">
            <v>FA</v>
          </cell>
          <cell r="G4279">
            <v>139</v>
          </cell>
          <cell r="H4279">
            <v>43967</v>
          </cell>
          <cell r="I4279">
            <v>202020</v>
          </cell>
        </row>
        <row r="4280">
          <cell r="A4280">
            <v>13113715</v>
          </cell>
          <cell r="B4280" t="str">
            <v>U</v>
          </cell>
          <cell r="C4280" t="str">
            <v>BSIS</v>
          </cell>
          <cell r="D4280" t="str">
            <v>SPED</v>
          </cell>
          <cell r="F4280" t="str">
            <v>ED</v>
          </cell>
          <cell r="G4280">
            <v>147</v>
          </cell>
          <cell r="H4280">
            <v>42868</v>
          </cell>
          <cell r="I4280">
            <v>201720</v>
          </cell>
        </row>
        <row r="4281">
          <cell r="A4281">
            <v>13113715</v>
          </cell>
          <cell r="B4281" t="str">
            <v>G</v>
          </cell>
          <cell r="C4281" t="str">
            <v>MED</v>
          </cell>
          <cell r="D4281" t="str">
            <v>SPED</v>
          </cell>
          <cell r="F4281" t="str">
            <v>ED</v>
          </cell>
          <cell r="G4281">
            <v>36</v>
          </cell>
          <cell r="H4281">
            <v>43449</v>
          </cell>
          <cell r="I4281">
            <v>201910</v>
          </cell>
        </row>
        <row r="4282">
          <cell r="A4282">
            <v>13113837</v>
          </cell>
          <cell r="B4282" t="str">
            <v>U</v>
          </cell>
          <cell r="C4282" t="str">
            <v>BAAS</v>
          </cell>
          <cell r="D4282" t="str">
            <v>BAAS</v>
          </cell>
          <cell r="F4282" t="str">
            <v>ED</v>
          </cell>
          <cell r="G4282">
            <v>143</v>
          </cell>
          <cell r="H4282">
            <v>43685</v>
          </cell>
          <cell r="I4282">
            <v>201940</v>
          </cell>
        </row>
        <row r="4283">
          <cell r="A4283">
            <v>13114570</v>
          </cell>
          <cell r="B4283" t="str">
            <v>U</v>
          </cell>
          <cell r="C4283" t="str">
            <v>BSE</v>
          </cell>
          <cell r="D4283" t="str">
            <v>SPLE</v>
          </cell>
          <cell r="F4283" t="str">
            <v>ED</v>
          </cell>
          <cell r="G4283">
            <v>129</v>
          </cell>
          <cell r="H4283">
            <v>44688</v>
          </cell>
          <cell r="I4283">
            <v>202220</v>
          </cell>
        </row>
        <row r="4284">
          <cell r="A4284">
            <v>13116669</v>
          </cell>
          <cell r="B4284" t="str">
            <v>U</v>
          </cell>
          <cell r="C4284" t="str">
            <v>BSRC</v>
          </cell>
          <cell r="D4284" t="str">
            <v>RESP</v>
          </cell>
          <cell r="F4284" t="str">
            <v>HH</v>
          </cell>
          <cell r="G4284">
            <v>167</v>
          </cell>
          <cell r="H4284">
            <v>44688</v>
          </cell>
          <cell r="I4284">
            <v>202220</v>
          </cell>
        </row>
        <row r="4285">
          <cell r="A4285">
            <v>13117617</v>
          </cell>
          <cell r="B4285" t="str">
            <v>U</v>
          </cell>
          <cell r="C4285" t="str">
            <v>BSRC</v>
          </cell>
          <cell r="D4285" t="str">
            <v>RESP</v>
          </cell>
          <cell r="F4285" t="str">
            <v>HH</v>
          </cell>
          <cell r="G4285">
            <v>138</v>
          </cell>
          <cell r="H4285">
            <v>44541</v>
          </cell>
          <cell r="I4285">
            <v>202210</v>
          </cell>
        </row>
        <row r="4286">
          <cell r="A4286">
            <v>13117757</v>
          </cell>
          <cell r="B4286" t="str">
            <v>G</v>
          </cell>
          <cell r="C4286" t="str">
            <v>MS</v>
          </cell>
          <cell r="D4286" t="str">
            <v>CMPS</v>
          </cell>
          <cell r="F4286" t="str">
            <v>SM</v>
          </cell>
          <cell r="G4286">
            <v>40</v>
          </cell>
          <cell r="H4286">
            <v>42504</v>
          </cell>
          <cell r="I4286">
            <v>201620</v>
          </cell>
        </row>
        <row r="4287">
          <cell r="A4287">
            <v>13117793</v>
          </cell>
          <cell r="B4287" t="str">
            <v>U</v>
          </cell>
          <cell r="C4287" t="str">
            <v>BSRC</v>
          </cell>
          <cell r="D4287" t="str">
            <v>RESP</v>
          </cell>
          <cell r="F4287" t="str">
            <v>HH</v>
          </cell>
          <cell r="G4287">
            <v>143</v>
          </cell>
          <cell r="H4287">
            <v>44541</v>
          </cell>
          <cell r="I4287">
            <v>202210</v>
          </cell>
        </row>
        <row r="4288">
          <cell r="A4288">
            <v>13118245</v>
          </cell>
          <cell r="B4288" t="str">
            <v>G</v>
          </cell>
          <cell r="C4288" t="str">
            <v>MED</v>
          </cell>
          <cell r="D4288" t="str">
            <v>SPED</v>
          </cell>
          <cell r="F4288" t="str">
            <v>ED</v>
          </cell>
          <cell r="G4288">
            <v>39</v>
          </cell>
          <cell r="H4288">
            <v>43232</v>
          </cell>
          <cell r="I4288">
            <v>201820</v>
          </cell>
        </row>
        <row r="4289">
          <cell r="A4289">
            <v>13119077</v>
          </cell>
          <cell r="B4289" t="str">
            <v>G</v>
          </cell>
          <cell r="C4289" t="str">
            <v>MA</v>
          </cell>
          <cell r="D4289" t="str">
            <v>CLMH</v>
          </cell>
          <cell r="F4289" t="str">
            <v>ED</v>
          </cell>
          <cell r="G4289">
            <v>66</v>
          </cell>
          <cell r="H4289">
            <v>44177</v>
          </cell>
          <cell r="I4289">
            <v>202110</v>
          </cell>
        </row>
        <row r="4290">
          <cell r="A4290">
            <v>13119721</v>
          </cell>
          <cell r="B4290" t="str">
            <v>U</v>
          </cell>
          <cell r="C4290" t="str">
            <v>BA</v>
          </cell>
          <cell r="D4290" t="str">
            <v>ENGL</v>
          </cell>
          <cell r="F4290" t="str">
            <v>HM</v>
          </cell>
          <cell r="G4290">
            <v>152</v>
          </cell>
          <cell r="H4290">
            <v>41622</v>
          </cell>
          <cell r="I4290">
            <v>201410</v>
          </cell>
        </row>
        <row r="4291">
          <cell r="A4291">
            <v>13120838</v>
          </cell>
          <cell r="B4291" t="str">
            <v>U</v>
          </cell>
          <cell r="C4291" t="str">
            <v>BA</v>
          </cell>
          <cell r="D4291" t="str">
            <v>ENGL</v>
          </cell>
          <cell r="F4291" t="str">
            <v>HM</v>
          </cell>
          <cell r="G4291">
            <v>121</v>
          </cell>
          <cell r="H4291">
            <v>44905</v>
          </cell>
          <cell r="I4291">
            <v>202310</v>
          </cell>
        </row>
        <row r="4292">
          <cell r="A4292">
            <v>13121388</v>
          </cell>
          <cell r="B4292" t="str">
            <v>U</v>
          </cell>
          <cell r="C4292" t="str">
            <v>BSRS</v>
          </cell>
          <cell r="D4292" t="str">
            <v>RADS</v>
          </cell>
          <cell r="F4292" t="str">
            <v>HH</v>
          </cell>
          <cell r="G4292">
            <v>159</v>
          </cell>
          <cell r="H4292">
            <v>43085</v>
          </cell>
          <cell r="I4292">
            <v>201810</v>
          </cell>
        </row>
        <row r="4293">
          <cell r="A4293">
            <v>13122277</v>
          </cell>
          <cell r="B4293" t="str">
            <v>U</v>
          </cell>
          <cell r="C4293" t="str">
            <v>BSRC</v>
          </cell>
          <cell r="D4293" t="str">
            <v>RESP</v>
          </cell>
          <cell r="F4293" t="str">
            <v>HH</v>
          </cell>
          <cell r="G4293">
            <v>132</v>
          </cell>
          <cell r="H4293">
            <v>44541</v>
          </cell>
          <cell r="I4293">
            <v>202210</v>
          </cell>
        </row>
        <row r="4294">
          <cell r="A4294">
            <v>13122353</v>
          </cell>
          <cell r="B4294" t="str">
            <v>U</v>
          </cell>
          <cell r="C4294" t="str">
            <v>BSME</v>
          </cell>
          <cell r="D4294" t="str">
            <v>MENG</v>
          </cell>
          <cell r="F4294" t="str">
            <v>SE</v>
          </cell>
          <cell r="G4294">
            <v>157</v>
          </cell>
          <cell r="H4294">
            <v>43967</v>
          </cell>
          <cell r="I4294">
            <v>202020</v>
          </cell>
        </row>
        <row r="4295">
          <cell r="A4295">
            <v>13123063</v>
          </cell>
          <cell r="B4295" t="str">
            <v>U</v>
          </cell>
          <cell r="C4295" t="str">
            <v>BBA</v>
          </cell>
          <cell r="D4295" t="str">
            <v>MIS</v>
          </cell>
          <cell r="F4295" t="str">
            <v>BA</v>
          </cell>
          <cell r="G4295">
            <v>165</v>
          </cell>
          <cell r="H4295">
            <v>41405</v>
          </cell>
          <cell r="I4295">
            <v>201320</v>
          </cell>
        </row>
        <row r="4296">
          <cell r="A4296">
            <v>13123200</v>
          </cell>
          <cell r="B4296" t="str">
            <v>U</v>
          </cell>
          <cell r="C4296" t="str">
            <v>BBA</v>
          </cell>
          <cell r="D4296" t="str">
            <v>ACCT</v>
          </cell>
          <cell r="F4296" t="str">
            <v>BA</v>
          </cell>
          <cell r="G4296">
            <v>152</v>
          </cell>
          <cell r="H4296">
            <v>43967</v>
          </cell>
          <cell r="I4296">
            <v>202020</v>
          </cell>
        </row>
        <row r="4297">
          <cell r="A4297">
            <v>13123822</v>
          </cell>
          <cell r="B4297" t="str">
            <v>U</v>
          </cell>
          <cell r="C4297" t="str">
            <v>BA</v>
          </cell>
          <cell r="D4297" t="str">
            <v>MCOM</v>
          </cell>
          <cell r="F4297" t="str">
            <v>FA</v>
          </cell>
          <cell r="G4297">
            <v>123</v>
          </cell>
          <cell r="H4297">
            <v>42350</v>
          </cell>
          <cell r="I4297">
            <v>201610</v>
          </cell>
        </row>
        <row r="4298">
          <cell r="A4298">
            <v>13126723</v>
          </cell>
          <cell r="B4298" t="str">
            <v>U</v>
          </cell>
          <cell r="C4298" t="str">
            <v>BSN</v>
          </cell>
          <cell r="D4298" t="str">
            <v>NURS</v>
          </cell>
          <cell r="F4298" t="str">
            <v>HH</v>
          </cell>
          <cell r="G4298">
            <v>149</v>
          </cell>
          <cell r="H4298">
            <v>42140</v>
          </cell>
          <cell r="I4298">
            <v>201520</v>
          </cell>
        </row>
        <row r="4299">
          <cell r="A4299">
            <v>13128527</v>
          </cell>
          <cell r="B4299" t="str">
            <v>U</v>
          </cell>
          <cell r="C4299" t="str">
            <v>BA</v>
          </cell>
          <cell r="D4299" t="str">
            <v>PSYC</v>
          </cell>
          <cell r="E4299" t="str">
            <v>SPAN</v>
          </cell>
          <cell r="F4299" t="str">
            <v>HM</v>
          </cell>
          <cell r="G4299">
            <v>129</v>
          </cell>
          <cell r="H4299">
            <v>44413</v>
          </cell>
          <cell r="I4299">
            <v>202140</v>
          </cell>
        </row>
        <row r="4300">
          <cell r="A4300">
            <v>13128765</v>
          </cell>
          <cell r="B4300" t="str">
            <v>U</v>
          </cell>
          <cell r="C4300" t="str">
            <v>BAAS</v>
          </cell>
          <cell r="D4300" t="str">
            <v>BAAS</v>
          </cell>
          <cell r="F4300" t="str">
            <v>ED</v>
          </cell>
          <cell r="G4300">
            <v>132</v>
          </cell>
          <cell r="H4300">
            <v>43321</v>
          </cell>
          <cell r="I4300">
            <v>201840</v>
          </cell>
        </row>
        <row r="4301">
          <cell r="A4301">
            <v>13129122</v>
          </cell>
          <cell r="B4301" t="str">
            <v>U</v>
          </cell>
          <cell r="C4301" t="str">
            <v>BBA</v>
          </cell>
          <cell r="D4301" t="str">
            <v>FINC</v>
          </cell>
          <cell r="E4301" t="str">
            <v>ECON</v>
          </cell>
          <cell r="F4301" t="str">
            <v>BA</v>
          </cell>
          <cell r="G4301">
            <v>153</v>
          </cell>
          <cell r="H4301">
            <v>42593</v>
          </cell>
          <cell r="I4301">
            <v>201640</v>
          </cell>
        </row>
        <row r="4302">
          <cell r="A4302">
            <v>13129652</v>
          </cell>
          <cell r="B4302" t="str">
            <v>U</v>
          </cell>
          <cell r="C4302" t="str">
            <v>BBA</v>
          </cell>
          <cell r="D4302" t="str">
            <v>GBUS</v>
          </cell>
          <cell r="F4302" t="str">
            <v>BA</v>
          </cell>
          <cell r="G4302">
            <v>132</v>
          </cell>
          <cell r="H4302">
            <v>42957</v>
          </cell>
          <cell r="I4302">
            <v>201740</v>
          </cell>
        </row>
        <row r="4303">
          <cell r="A4303">
            <v>13130598</v>
          </cell>
          <cell r="B4303" t="str">
            <v>U</v>
          </cell>
          <cell r="C4303" t="str">
            <v>BBA</v>
          </cell>
          <cell r="D4303" t="str">
            <v>MKTG</v>
          </cell>
          <cell r="F4303" t="str">
            <v>BA</v>
          </cell>
          <cell r="G4303">
            <v>135</v>
          </cell>
          <cell r="H4303">
            <v>44541</v>
          </cell>
          <cell r="I4303">
            <v>202210</v>
          </cell>
        </row>
        <row r="4304">
          <cell r="A4304">
            <v>13132432</v>
          </cell>
          <cell r="B4304" t="str">
            <v>U</v>
          </cell>
          <cell r="C4304" t="str">
            <v>BSRC</v>
          </cell>
          <cell r="D4304" t="str">
            <v>RESP</v>
          </cell>
          <cell r="F4304" t="str">
            <v>HH</v>
          </cell>
          <cell r="G4304">
            <v>128</v>
          </cell>
          <cell r="H4304">
            <v>44688</v>
          </cell>
          <cell r="I4304">
            <v>202220</v>
          </cell>
        </row>
        <row r="4305">
          <cell r="A4305">
            <v>13132817</v>
          </cell>
          <cell r="B4305" t="str">
            <v>U</v>
          </cell>
          <cell r="C4305" t="str">
            <v>BBA</v>
          </cell>
          <cell r="D4305" t="str">
            <v>FINC</v>
          </cell>
          <cell r="F4305" t="str">
            <v>BA</v>
          </cell>
          <cell r="G4305">
            <v>134</v>
          </cell>
          <cell r="H4305">
            <v>42868</v>
          </cell>
          <cell r="I4305">
            <v>201720</v>
          </cell>
        </row>
        <row r="4306">
          <cell r="A4306">
            <v>13134982</v>
          </cell>
          <cell r="B4306" t="str">
            <v>U</v>
          </cell>
          <cell r="C4306" t="str">
            <v>BS</v>
          </cell>
          <cell r="D4306" t="str">
            <v>PSYC</v>
          </cell>
          <cell r="F4306" t="str">
            <v>HM</v>
          </cell>
          <cell r="G4306">
            <v>140</v>
          </cell>
          <cell r="H4306">
            <v>42721</v>
          </cell>
          <cell r="I4306">
            <v>201710</v>
          </cell>
        </row>
        <row r="4307">
          <cell r="A4307">
            <v>13135210</v>
          </cell>
          <cell r="B4307" t="str">
            <v>U</v>
          </cell>
          <cell r="C4307" t="str">
            <v>BS</v>
          </cell>
          <cell r="D4307" t="str">
            <v>MATH</v>
          </cell>
          <cell r="F4307" t="str">
            <v>SE</v>
          </cell>
          <cell r="G4307">
            <v>127</v>
          </cell>
          <cell r="H4307">
            <v>44317</v>
          </cell>
          <cell r="I4307">
            <v>202120</v>
          </cell>
        </row>
        <row r="4308">
          <cell r="A4308">
            <v>13135319</v>
          </cell>
          <cell r="B4308" t="str">
            <v>U</v>
          </cell>
          <cell r="C4308" t="str">
            <v>AASR</v>
          </cell>
          <cell r="D4308" t="str">
            <v>RADG</v>
          </cell>
          <cell r="F4308" t="str">
            <v>HH</v>
          </cell>
          <cell r="G4308">
            <v>218</v>
          </cell>
          <cell r="H4308">
            <v>41769</v>
          </cell>
          <cell r="I4308">
            <v>201420</v>
          </cell>
        </row>
        <row r="4309">
          <cell r="A4309">
            <v>13135319</v>
          </cell>
          <cell r="B4309" t="str">
            <v>G</v>
          </cell>
          <cell r="C4309" t="str">
            <v>MSRS</v>
          </cell>
          <cell r="D4309" t="str">
            <v>RADA</v>
          </cell>
          <cell r="F4309" t="str">
            <v>HH</v>
          </cell>
          <cell r="G4309">
            <v>43</v>
          </cell>
          <cell r="H4309">
            <v>42957</v>
          </cell>
          <cell r="I4309">
            <v>201740</v>
          </cell>
        </row>
        <row r="4310">
          <cell r="A4310">
            <v>13135582</v>
          </cell>
          <cell r="B4310" t="str">
            <v>U</v>
          </cell>
          <cell r="C4310" t="str">
            <v>BSEP</v>
          </cell>
          <cell r="D4310" t="str">
            <v>EXPH</v>
          </cell>
          <cell r="F4310" t="str">
            <v>HH</v>
          </cell>
          <cell r="G4310">
            <v>126</v>
          </cell>
          <cell r="H4310">
            <v>41769</v>
          </cell>
          <cell r="I4310">
            <v>201420</v>
          </cell>
        </row>
        <row r="4311">
          <cell r="A4311">
            <v>13136986</v>
          </cell>
          <cell r="B4311" t="str">
            <v>U</v>
          </cell>
          <cell r="C4311" t="str">
            <v>BA</v>
          </cell>
          <cell r="D4311" t="str">
            <v>ENGL</v>
          </cell>
          <cell r="F4311" t="str">
            <v>HM</v>
          </cell>
          <cell r="G4311">
            <v>133</v>
          </cell>
          <cell r="H4311">
            <v>43232</v>
          </cell>
          <cell r="I4311">
            <v>201820</v>
          </cell>
        </row>
        <row r="4312">
          <cell r="A4312">
            <v>13138679</v>
          </cell>
          <cell r="B4312" t="str">
            <v>U</v>
          </cell>
          <cell r="C4312" t="str">
            <v>BSRS</v>
          </cell>
          <cell r="D4312" t="str">
            <v>RADS</v>
          </cell>
          <cell r="F4312" t="str">
            <v>HH</v>
          </cell>
          <cell r="G4312">
            <v>152</v>
          </cell>
          <cell r="H4312">
            <v>44049</v>
          </cell>
          <cell r="I4312">
            <v>202040</v>
          </cell>
        </row>
        <row r="4313">
          <cell r="A4313">
            <v>13139302</v>
          </cell>
          <cell r="B4313" t="str">
            <v>G</v>
          </cell>
          <cell r="C4313" t="str">
            <v>MED</v>
          </cell>
          <cell r="D4313" t="str">
            <v>EDLE</v>
          </cell>
          <cell r="F4313" t="str">
            <v>ED</v>
          </cell>
          <cell r="G4313">
            <v>75</v>
          </cell>
          <cell r="H4313">
            <v>41622</v>
          </cell>
          <cell r="I4313">
            <v>201410</v>
          </cell>
        </row>
        <row r="4314">
          <cell r="A4314">
            <v>13141814</v>
          </cell>
          <cell r="B4314" t="str">
            <v>U</v>
          </cell>
          <cell r="C4314" t="str">
            <v>BSRS</v>
          </cell>
          <cell r="D4314" t="str">
            <v>RADS</v>
          </cell>
          <cell r="F4314" t="str">
            <v>HH</v>
          </cell>
          <cell r="G4314">
            <v>162</v>
          </cell>
          <cell r="H4314">
            <v>41258</v>
          </cell>
          <cell r="I4314">
            <v>201310</v>
          </cell>
        </row>
        <row r="4315">
          <cell r="A4315">
            <v>13141814</v>
          </cell>
          <cell r="B4315" t="str">
            <v>G</v>
          </cell>
          <cell r="C4315" t="str">
            <v>MSRS</v>
          </cell>
          <cell r="D4315" t="str">
            <v>RADA</v>
          </cell>
          <cell r="F4315" t="str">
            <v>HH</v>
          </cell>
          <cell r="G4315">
            <v>40</v>
          </cell>
          <cell r="H4315">
            <v>42350</v>
          </cell>
          <cell r="I4315">
            <v>201610</v>
          </cell>
        </row>
        <row r="4316">
          <cell r="A4316">
            <v>13142687</v>
          </cell>
          <cell r="B4316" t="str">
            <v>U</v>
          </cell>
          <cell r="C4316" t="str">
            <v>BSN</v>
          </cell>
          <cell r="D4316" t="str">
            <v>NURS</v>
          </cell>
          <cell r="F4316" t="str">
            <v>HH</v>
          </cell>
          <cell r="G4316">
            <v>165</v>
          </cell>
          <cell r="H4316">
            <v>42350</v>
          </cell>
          <cell r="I4316">
            <v>201610</v>
          </cell>
        </row>
        <row r="4317">
          <cell r="A4317">
            <v>13142966</v>
          </cell>
          <cell r="B4317" t="str">
            <v>U</v>
          </cell>
          <cell r="C4317" t="str">
            <v>BBA</v>
          </cell>
          <cell r="D4317" t="str">
            <v>MKTG</v>
          </cell>
          <cell r="F4317" t="str">
            <v>BA</v>
          </cell>
          <cell r="G4317">
            <v>120</v>
          </cell>
          <cell r="H4317">
            <v>43232</v>
          </cell>
          <cell r="I4317">
            <v>201820</v>
          </cell>
        </row>
        <row r="4318">
          <cell r="A4318">
            <v>13143024</v>
          </cell>
          <cell r="B4318" t="str">
            <v>U</v>
          </cell>
          <cell r="C4318" t="str">
            <v>BBA</v>
          </cell>
          <cell r="D4318" t="str">
            <v>GBUS</v>
          </cell>
          <cell r="F4318" t="str">
            <v>BA</v>
          </cell>
          <cell r="G4318">
            <v>133</v>
          </cell>
          <cell r="H4318">
            <v>41494</v>
          </cell>
          <cell r="I4318">
            <v>201340</v>
          </cell>
        </row>
        <row r="4319">
          <cell r="A4319">
            <v>13143392</v>
          </cell>
          <cell r="B4319" t="str">
            <v>U</v>
          </cell>
          <cell r="C4319" t="str">
            <v>BS</v>
          </cell>
          <cell r="D4319" t="str">
            <v>PSYC</v>
          </cell>
          <cell r="F4319" t="str">
            <v>HM</v>
          </cell>
          <cell r="G4319">
            <v>150</v>
          </cell>
          <cell r="H4319">
            <v>44541</v>
          </cell>
          <cell r="I4319">
            <v>202210</v>
          </cell>
        </row>
        <row r="4320">
          <cell r="A4320">
            <v>13143686</v>
          </cell>
          <cell r="B4320" t="str">
            <v>U</v>
          </cell>
          <cell r="C4320" t="str">
            <v>BS</v>
          </cell>
          <cell r="D4320" t="str">
            <v>MATH</v>
          </cell>
          <cell r="F4320" t="str">
            <v>SM</v>
          </cell>
          <cell r="G4320">
            <v>135</v>
          </cell>
          <cell r="H4320">
            <v>42350</v>
          </cell>
          <cell r="I4320">
            <v>201610</v>
          </cell>
        </row>
        <row r="4321">
          <cell r="A4321">
            <v>13143793</v>
          </cell>
          <cell r="B4321" t="str">
            <v>U</v>
          </cell>
          <cell r="C4321" t="str">
            <v>BSRC</v>
          </cell>
          <cell r="D4321" t="str">
            <v>RESP</v>
          </cell>
          <cell r="F4321" t="str">
            <v>HH</v>
          </cell>
          <cell r="G4321">
            <v>235</v>
          </cell>
          <cell r="H4321">
            <v>41405</v>
          </cell>
          <cell r="I4321">
            <v>201320</v>
          </cell>
        </row>
        <row r="4322">
          <cell r="A4322">
            <v>13143866</v>
          </cell>
          <cell r="B4322" t="str">
            <v>G</v>
          </cell>
          <cell r="C4322" t="str">
            <v>MSEP</v>
          </cell>
          <cell r="D4322" t="str">
            <v>EXPH</v>
          </cell>
          <cell r="F4322" t="str">
            <v>HH</v>
          </cell>
          <cell r="G4322">
            <v>36</v>
          </cell>
          <cell r="H4322">
            <v>41769</v>
          </cell>
          <cell r="I4322">
            <v>201420</v>
          </cell>
        </row>
        <row r="4323">
          <cell r="A4323">
            <v>13143888</v>
          </cell>
          <cell r="B4323" t="str">
            <v>U</v>
          </cell>
          <cell r="C4323" t="str">
            <v>BFA</v>
          </cell>
          <cell r="D4323" t="str">
            <v>THEA</v>
          </cell>
          <cell r="F4323" t="str">
            <v>FA</v>
          </cell>
          <cell r="G4323">
            <v>147</v>
          </cell>
          <cell r="H4323">
            <v>41769</v>
          </cell>
          <cell r="I4323">
            <v>201420</v>
          </cell>
        </row>
        <row r="4324">
          <cell r="A4324">
            <v>13144532</v>
          </cell>
          <cell r="B4324" t="str">
            <v>U</v>
          </cell>
          <cell r="C4324" t="str">
            <v>BSRT</v>
          </cell>
          <cell r="D4324" t="str">
            <v>RADT</v>
          </cell>
          <cell r="F4324" t="str">
            <v>HH</v>
          </cell>
          <cell r="G4324">
            <v>130</v>
          </cell>
          <cell r="H4324">
            <v>42868</v>
          </cell>
          <cell r="I4324">
            <v>201720</v>
          </cell>
        </row>
        <row r="4325">
          <cell r="A4325">
            <v>13144735</v>
          </cell>
          <cell r="B4325" t="str">
            <v>U</v>
          </cell>
          <cell r="C4325" t="str">
            <v>BSIS</v>
          </cell>
          <cell r="D4325" t="str">
            <v>SPED</v>
          </cell>
          <cell r="F4325" t="str">
            <v>ED</v>
          </cell>
          <cell r="G4325">
            <v>150</v>
          </cell>
          <cell r="H4325">
            <v>42140</v>
          </cell>
          <cell r="I4325">
            <v>201520</v>
          </cell>
        </row>
        <row r="4326">
          <cell r="A4326">
            <v>13144773</v>
          </cell>
          <cell r="B4326" t="str">
            <v>U</v>
          </cell>
          <cell r="C4326" t="str">
            <v>BFA</v>
          </cell>
          <cell r="D4326" t="str">
            <v>ART</v>
          </cell>
          <cell r="F4326" t="str">
            <v>FA</v>
          </cell>
          <cell r="G4326">
            <v>126</v>
          </cell>
          <cell r="H4326">
            <v>41405</v>
          </cell>
          <cell r="I4326">
            <v>201320</v>
          </cell>
        </row>
        <row r="4327">
          <cell r="A4327">
            <v>13145365</v>
          </cell>
          <cell r="B4327" t="str">
            <v>U</v>
          </cell>
          <cell r="C4327" t="str">
            <v>BSME</v>
          </cell>
          <cell r="D4327" t="str">
            <v>MENG</v>
          </cell>
          <cell r="F4327" t="str">
            <v>SM</v>
          </cell>
          <cell r="G4327">
            <v>186.5</v>
          </cell>
          <cell r="H4327">
            <v>41769</v>
          </cell>
          <cell r="I4327">
            <v>201420</v>
          </cell>
        </row>
        <row r="4328">
          <cell r="A4328">
            <v>13146187</v>
          </cell>
          <cell r="B4328" t="str">
            <v>U</v>
          </cell>
          <cell r="C4328" t="str">
            <v>BSN</v>
          </cell>
          <cell r="D4328" t="str">
            <v>NURS</v>
          </cell>
          <cell r="F4328" t="str">
            <v>HH</v>
          </cell>
          <cell r="G4328">
            <v>187</v>
          </cell>
          <cell r="H4328">
            <v>42350</v>
          </cell>
          <cell r="I4328">
            <v>201610</v>
          </cell>
        </row>
        <row r="4329">
          <cell r="A4329">
            <v>13146533</v>
          </cell>
          <cell r="B4329" t="str">
            <v>U</v>
          </cell>
          <cell r="C4329" t="str">
            <v>BSRT</v>
          </cell>
          <cell r="D4329" t="str">
            <v>RADT</v>
          </cell>
          <cell r="F4329" t="str">
            <v>HH</v>
          </cell>
          <cell r="G4329">
            <v>131</v>
          </cell>
          <cell r="H4329">
            <v>43967</v>
          </cell>
          <cell r="I4329">
            <v>202020</v>
          </cell>
        </row>
        <row r="4330">
          <cell r="A4330">
            <v>13146630</v>
          </cell>
          <cell r="B4330" t="str">
            <v>U</v>
          </cell>
          <cell r="C4330" t="str">
            <v>BSCJ</v>
          </cell>
          <cell r="D4330" t="str">
            <v>CRJU</v>
          </cell>
          <cell r="F4330" t="str">
            <v>HH</v>
          </cell>
          <cell r="G4330">
            <v>135</v>
          </cell>
          <cell r="H4330">
            <v>43596</v>
          </cell>
          <cell r="I4330">
            <v>201920</v>
          </cell>
        </row>
        <row r="4331">
          <cell r="A4331">
            <v>13146919</v>
          </cell>
          <cell r="B4331" t="str">
            <v>U</v>
          </cell>
          <cell r="C4331" t="str">
            <v>BAAS</v>
          </cell>
          <cell r="D4331" t="str">
            <v>BAAS</v>
          </cell>
          <cell r="F4331" t="str">
            <v>ED</v>
          </cell>
          <cell r="G4331">
            <v>129</v>
          </cell>
          <cell r="H4331">
            <v>42957</v>
          </cell>
          <cell r="I4331">
            <v>201740</v>
          </cell>
        </row>
        <row r="4332">
          <cell r="A4332">
            <v>13151472</v>
          </cell>
          <cell r="B4332" t="str">
            <v>U</v>
          </cell>
          <cell r="C4332" t="str">
            <v>BBA</v>
          </cell>
          <cell r="D4332" t="str">
            <v>MIS</v>
          </cell>
          <cell r="F4332" t="str">
            <v>BA</v>
          </cell>
          <cell r="G4332">
            <v>147</v>
          </cell>
          <cell r="H4332">
            <v>44541</v>
          </cell>
          <cell r="I4332">
            <v>202210</v>
          </cell>
        </row>
        <row r="4333">
          <cell r="A4333">
            <v>13152525</v>
          </cell>
          <cell r="B4333" t="str">
            <v>U</v>
          </cell>
          <cell r="C4333" t="str">
            <v>BA</v>
          </cell>
          <cell r="D4333" t="str">
            <v>POLS</v>
          </cell>
          <cell r="E4333" t="str">
            <v>SPAN</v>
          </cell>
          <cell r="F4333" t="str">
            <v>HM</v>
          </cell>
          <cell r="G4333">
            <v>202</v>
          </cell>
          <cell r="H4333">
            <v>41405</v>
          </cell>
          <cell r="I4333">
            <v>201320</v>
          </cell>
        </row>
        <row r="4334">
          <cell r="A4334">
            <v>13153373</v>
          </cell>
          <cell r="B4334" t="str">
            <v>U</v>
          </cell>
          <cell r="C4334" t="str">
            <v>BSCJ</v>
          </cell>
          <cell r="D4334" t="str">
            <v>CRJU</v>
          </cell>
          <cell r="F4334" t="str">
            <v>HH</v>
          </cell>
          <cell r="G4334">
            <v>139</v>
          </cell>
          <cell r="H4334">
            <v>43596</v>
          </cell>
          <cell r="I4334">
            <v>201920</v>
          </cell>
        </row>
        <row r="4335">
          <cell r="A4335">
            <v>13153924</v>
          </cell>
          <cell r="B4335" t="str">
            <v>U</v>
          </cell>
          <cell r="C4335" t="str">
            <v>BSIS</v>
          </cell>
          <cell r="D4335" t="str">
            <v>ECE6</v>
          </cell>
          <cell r="F4335" t="str">
            <v>ED</v>
          </cell>
          <cell r="G4335">
            <v>155</v>
          </cell>
          <cell r="H4335">
            <v>43967</v>
          </cell>
          <cell r="I4335">
            <v>202020</v>
          </cell>
        </row>
        <row r="4336">
          <cell r="A4336">
            <v>13153940</v>
          </cell>
          <cell r="B4336" t="str">
            <v>U</v>
          </cell>
          <cell r="C4336" t="str">
            <v>BAAS</v>
          </cell>
          <cell r="D4336" t="str">
            <v>BAAS</v>
          </cell>
          <cell r="F4336" t="str">
            <v>ED</v>
          </cell>
          <cell r="G4336">
            <v>159</v>
          </cell>
          <cell r="H4336">
            <v>43085</v>
          </cell>
          <cell r="I4336">
            <v>201810</v>
          </cell>
        </row>
        <row r="4337">
          <cell r="A4337">
            <v>13154658</v>
          </cell>
          <cell r="B4337" t="str">
            <v>U</v>
          </cell>
          <cell r="C4337" t="str">
            <v>BS</v>
          </cell>
          <cell r="D4337" t="str">
            <v>SOCL</v>
          </cell>
          <cell r="F4337" t="str">
            <v>HM</v>
          </cell>
          <cell r="G4337">
            <v>127</v>
          </cell>
          <cell r="H4337">
            <v>42140</v>
          </cell>
          <cell r="I4337">
            <v>201520</v>
          </cell>
        </row>
        <row r="4338">
          <cell r="A4338">
            <v>13155558</v>
          </cell>
          <cell r="B4338" t="str">
            <v>U</v>
          </cell>
          <cell r="C4338" t="str">
            <v>BA</v>
          </cell>
          <cell r="D4338" t="str">
            <v>MCOM</v>
          </cell>
          <cell r="F4338" t="str">
            <v>FA</v>
          </cell>
          <cell r="G4338">
            <v>157</v>
          </cell>
          <cell r="H4338">
            <v>41622</v>
          </cell>
          <cell r="I4338">
            <v>201410</v>
          </cell>
        </row>
        <row r="4339">
          <cell r="A4339">
            <v>13156141</v>
          </cell>
          <cell r="B4339" t="str">
            <v>U</v>
          </cell>
          <cell r="C4339" t="str">
            <v>BA</v>
          </cell>
          <cell r="D4339" t="str">
            <v>SOCL</v>
          </cell>
          <cell r="F4339" t="str">
            <v>HM</v>
          </cell>
          <cell r="G4339">
            <v>137</v>
          </cell>
          <cell r="H4339">
            <v>42140</v>
          </cell>
          <cell r="I4339">
            <v>201520</v>
          </cell>
        </row>
        <row r="4340">
          <cell r="A4340">
            <v>13156688</v>
          </cell>
          <cell r="B4340" t="str">
            <v>U</v>
          </cell>
          <cell r="C4340" t="str">
            <v>BSRC</v>
          </cell>
          <cell r="D4340" t="str">
            <v>RESP</v>
          </cell>
          <cell r="F4340" t="str">
            <v>HH</v>
          </cell>
          <cell r="G4340">
            <v>147</v>
          </cell>
          <cell r="H4340">
            <v>44317</v>
          </cell>
          <cell r="I4340">
            <v>202120</v>
          </cell>
        </row>
        <row r="4341">
          <cell r="A4341">
            <v>13157223</v>
          </cell>
          <cell r="B4341" t="str">
            <v>U</v>
          </cell>
          <cell r="C4341" t="str">
            <v>BSN</v>
          </cell>
          <cell r="D4341" t="str">
            <v>NURN</v>
          </cell>
          <cell r="F4341" t="str">
            <v>HH</v>
          </cell>
          <cell r="G4341">
            <v>231</v>
          </cell>
          <cell r="H4341">
            <v>44777</v>
          </cell>
          <cell r="I4341">
            <v>202240</v>
          </cell>
        </row>
        <row r="4342">
          <cell r="A4342">
            <v>13157491</v>
          </cell>
          <cell r="B4342" t="str">
            <v>G</v>
          </cell>
          <cell r="C4342" t="str">
            <v>MSRS</v>
          </cell>
          <cell r="D4342" t="str">
            <v>RADR</v>
          </cell>
          <cell r="F4342" t="str">
            <v>HH</v>
          </cell>
          <cell r="G4342">
            <v>53</v>
          </cell>
          <cell r="H4342">
            <v>41986</v>
          </cell>
          <cell r="I4342">
            <v>201510</v>
          </cell>
        </row>
        <row r="4343">
          <cell r="A4343">
            <v>13158159</v>
          </cell>
          <cell r="B4343" t="str">
            <v>G</v>
          </cell>
          <cell r="C4343" t="str">
            <v>MED</v>
          </cell>
          <cell r="D4343" t="str">
            <v>SPED</v>
          </cell>
          <cell r="F4343" t="str">
            <v>ED</v>
          </cell>
          <cell r="G4343">
            <v>39</v>
          </cell>
          <cell r="H4343">
            <v>44905</v>
          </cell>
          <cell r="I4343">
            <v>202310</v>
          </cell>
        </row>
        <row r="4344">
          <cell r="A4344">
            <v>13158865</v>
          </cell>
          <cell r="B4344" t="str">
            <v>U</v>
          </cell>
          <cell r="C4344" t="str">
            <v>BSN</v>
          </cell>
          <cell r="D4344" t="str">
            <v>NURS</v>
          </cell>
          <cell r="F4344" t="str">
            <v>HH</v>
          </cell>
          <cell r="G4344">
            <v>181</v>
          </cell>
          <cell r="H4344">
            <v>42140</v>
          </cell>
          <cell r="I4344">
            <v>201520</v>
          </cell>
        </row>
        <row r="4345">
          <cell r="A4345">
            <v>13159552</v>
          </cell>
          <cell r="B4345" t="str">
            <v>U</v>
          </cell>
          <cell r="C4345" t="str">
            <v>BBA</v>
          </cell>
          <cell r="D4345" t="str">
            <v>MKTG</v>
          </cell>
          <cell r="F4345" t="str">
            <v>BA</v>
          </cell>
          <cell r="G4345">
            <v>131</v>
          </cell>
          <cell r="H4345">
            <v>42868</v>
          </cell>
          <cell r="I4345">
            <v>201720</v>
          </cell>
        </row>
        <row r="4346">
          <cell r="A4346">
            <v>13160735</v>
          </cell>
          <cell r="B4346" t="str">
            <v>G</v>
          </cell>
          <cell r="C4346" t="str">
            <v>MBA</v>
          </cell>
          <cell r="D4346" t="str">
            <v>BUAD</v>
          </cell>
          <cell r="F4346" t="str">
            <v>BA</v>
          </cell>
          <cell r="G4346">
            <v>33</v>
          </cell>
          <cell r="H4346">
            <v>43085</v>
          </cell>
          <cell r="I4346">
            <v>201810</v>
          </cell>
        </row>
        <row r="4347">
          <cell r="A4347">
            <v>13161918</v>
          </cell>
          <cell r="B4347" t="str">
            <v>U</v>
          </cell>
          <cell r="C4347" t="str">
            <v>BA</v>
          </cell>
          <cell r="D4347" t="str">
            <v>MCOM</v>
          </cell>
          <cell r="F4347" t="str">
            <v>FA</v>
          </cell>
          <cell r="G4347">
            <v>262</v>
          </cell>
          <cell r="H4347">
            <v>44541</v>
          </cell>
          <cell r="I4347">
            <v>202210</v>
          </cell>
        </row>
        <row r="4348">
          <cell r="A4348">
            <v>13162005</v>
          </cell>
          <cell r="B4348" t="str">
            <v>U</v>
          </cell>
          <cell r="C4348" t="str">
            <v>BAAS</v>
          </cell>
          <cell r="D4348" t="str">
            <v>BAAS</v>
          </cell>
          <cell r="F4348" t="str">
            <v>ED</v>
          </cell>
          <cell r="G4348">
            <v>161</v>
          </cell>
          <cell r="H4348">
            <v>44688</v>
          </cell>
          <cell r="I4348">
            <v>202220</v>
          </cell>
        </row>
        <row r="4349">
          <cell r="A4349">
            <v>13164332</v>
          </cell>
          <cell r="B4349" t="str">
            <v>U</v>
          </cell>
          <cell r="C4349" t="str">
            <v>BSW</v>
          </cell>
          <cell r="D4349" t="str">
            <v>SOWK</v>
          </cell>
          <cell r="F4349" t="str">
            <v>HH</v>
          </cell>
          <cell r="G4349">
            <v>123</v>
          </cell>
          <cell r="H4349">
            <v>42868</v>
          </cell>
          <cell r="I4349">
            <v>201720</v>
          </cell>
        </row>
        <row r="4350">
          <cell r="A4350">
            <v>13165970</v>
          </cell>
          <cell r="B4350" t="str">
            <v>U</v>
          </cell>
          <cell r="C4350" t="str">
            <v>BSEP</v>
          </cell>
          <cell r="D4350" t="str">
            <v>EXPH</v>
          </cell>
          <cell r="F4350" t="str">
            <v>HH</v>
          </cell>
          <cell r="G4350">
            <v>133</v>
          </cell>
          <cell r="H4350">
            <v>42504</v>
          </cell>
          <cell r="I4350">
            <v>201620</v>
          </cell>
        </row>
        <row r="4351">
          <cell r="A4351">
            <v>13165970</v>
          </cell>
          <cell r="B4351" t="str">
            <v>G</v>
          </cell>
          <cell r="C4351" t="str">
            <v>MSEP</v>
          </cell>
          <cell r="D4351" t="str">
            <v>EXPH</v>
          </cell>
          <cell r="F4351" t="str">
            <v>HH</v>
          </cell>
          <cell r="G4351">
            <v>36</v>
          </cell>
          <cell r="H4351">
            <v>43596</v>
          </cell>
          <cell r="I4351">
            <v>201920</v>
          </cell>
        </row>
        <row r="4352">
          <cell r="A4352">
            <v>13166089</v>
          </cell>
          <cell r="B4352" t="str">
            <v>U</v>
          </cell>
          <cell r="C4352" t="str">
            <v>BS</v>
          </cell>
          <cell r="D4352" t="str">
            <v>SOCL</v>
          </cell>
          <cell r="F4352" t="str">
            <v>HM</v>
          </cell>
          <cell r="G4352">
            <v>123</v>
          </cell>
          <cell r="H4352">
            <v>43232</v>
          </cell>
          <cell r="I4352">
            <v>201820</v>
          </cell>
        </row>
        <row r="4353">
          <cell r="A4353">
            <v>13166281</v>
          </cell>
          <cell r="B4353" t="str">
            <v>U</v>
          </cell>
          <cell r="C4353" t="str">
            <v>BSN</v>
          </cell>
          <cell r="D4353" t="str">
            <v>NURN</v>
          </cell>
          <cell r="F4353" t="str">
            <v>HH</v>
          </cell>
          <cell r="G4353">
            <v>134</v>
          </cell>
          <cell r="H4353">
            <v>44688</v>
          </cell>
          <cell r="I4353">
            <v>202220</v>
          </cell>
        </row>
        <row r="4354">
          <cell r="A4354">
            <v>13167115</v>
          </cell>
          <cell r="B4354" t="str">
            <v>U</v>
          </cell>
          <cell r="C4354" t="str">
            <v>BS</v>
          </cell>
          <cell r="D4354" t="str">
            <v>PSYC</v>
          </cell>
          <cell r="F4354" t="str">
            <v>HM</v>
          </cell>
          <cell r="G4354">
            <v>206</v>
          </cell>
          <cell r="H4354">
            <v>41986</v>
          </cell>
          <cell r="I4354">
            <v>201510</v>
          </cell>
        </row>
        <row r="4355">
          <cell r="A4355">
            <v>13167964</v>
          </cell>
          <cell r="B4355" t="str">
            <v>U</v>
          </cell>
          <cell r="C4355" t="str">
            <v>BSRC</v>
          </cell>
          <cell r="D4355" t="str">
            <v>RESP</v>
          </cell>
          <cell r="F4355" t="str">
            <v>HH</v>
          </cell>
          <cell r="G4355">
            <v>140</v>
          </cell>
          <cell r="H4355">
            <v>44049</v>
          </cell>
          <cell r="I4355">
            <v>202040</v>
          </cell>
        </row>
        <row r="4356">
          <cell r="A4356">
            <v>13168266</v>
          </cell>
          <cell r="B4356" t="str">
            <v>G</v>
          </cell>
          <cell r="C4356" t="str">
            <v>MED</v>
          </cell>
          <cell r="D4356" t="str">
            <v>SPED</v>
          </cell>
          <cell r="F4356" t="str">
            <v>ED</v>
          </cell>
          <cell r="G4356">
            <v>39</v>
          </cell>
          <cell r="H4356">
            <v>43085</v>
          </cell>
          <cell r="I4356">
            <v>201810</v>
          </cell>
        </row>
        <row r="4357">
          <cell r="A4357">
            <v>13168818</v>
          </cell>
          <cell r="B4357" t="str">
            <v>G</v>
          </cell>
          <cell r="C4357" t="str">
            <v>MED</v>
          </cell>
          <cell r="D4357" t="str">
            <v>EDLE</v>
          </cell>
          <cell r="F4357" t="str">
            <v>ED</v>
          </cell>
          <cell r="G4357">
            <v>39</v>
          </cell>
          <cell r="H4357">
            <v>42350</v>
          </cell>
          <cell r="I4357">
            <v>201610</v>
          </cell>
        </row>
        <row r="4358">
          <cell r="A4358">
            <v>13169099</v>
          </cell>
          <cell r="B4358" t="str">
            <v>U</v>
          </cell>
          <cell r="C4358" t="str">
            <v>BSDH</v>
          </cell>
          <cell r="D4358" t="str">
            <v>DNHY</v>
          </cell>
          <cell r="F4358" t="str">
            <v>HH</v>
          </cell>
          <cell r="G4358">
            <v>155</v>
          </cell>
          <cell r="H4358">
            <v>42504</v>
          </cell>
          <cell r="I4358">
            <v>201620</v>
          </cell>
        </row>
        <row r="4359">
          <cell r="A4359">
            <v>13170094</v>
          </cell>
          <cell r="B4359" t="str">
            <v>U</v>
          </cell>
          <cell r="C4359" t="str">
            <v>BS</v>
          </cell>
          <cell r="D4359" t="str">
            <v>PSYC</v>
          </cell>
          <cell r="F4359" t="str">
            <v>HM</v>
          </cell>
          <cell r="G4359">
            <v>128</v>
          </cell>
          <cell r="H4359">
            <v>41405</v>
          </cell>
          <cell r="I4359">
            <v>201320</v>
          </cell>
        </row>
        <row r="4360">
          <cell r="A4360">
            <v>13171426</v>
          </cell>
          <cell r="B4360" t="str">
            <v>U</v>
          </cell>
          <cell r="C4360" t="str">
            <v>BS</v>
          </cell>
          <cell r="D4360" t="str">
            <v>PSYC</v>
          </cell>
          <cell r="F4360" t="str">
            <v>HM</v>
          </cell>
          <cell r="G4360">
            <v>133.68700000000001</v>
          </cell>
          <cell r="H4360">
            <v>43813</v>
          </cell>
          <cell r="I4360">
            <v>202010</v>
          </cell>
        </row>
        <row r="4361">
          <cell r="A4361">
            <v>13171426</v>
          </cell>
          <cell r="B4361" t="str">
            <v>G</v>
          </cell>
          <cell r="C4361" t="str">
            <v>MA</v>
          </cell>
          <cell r="D4361" t="str">
            <v>CLMH</v>
          </cell>
          <cell r="F4361" t="str">
            <v>ED</v>
          </cell>
          <cell r="G4361">
            <v>60</v>
          </cell>
          <cell r="H4361">
            <v>44905</v>
          </cell>
          <cell r="I4361">
            <v>202310</v>
          </cell>
        </row>
        <row r="4362">
          <cell r="A4362">
            <v>13172296</v>
          </cell>
          <cell r="B4362" t="str">
            <v>U</v>
          </cell>
          <cell r="C4362" t="str">
            <v>BBA</v>
          </cell>
          <cell r="D4362" t="str">
            <v>MKTG</v>
          </cell>
          <cell r="F4362" t="str">
            <v>BA</v>
          </cell>
          <cell r="G4362">
            <v>121</v>
          </cell>
          <cell r="H4362">
            <v>43232</v>
          </cell>
          <cell r="I4362">
            <v>201820</v>
          </cell>
        </row>
        <row r="4363">
          <cell r="A4363">
            <v>13174706</v>
          </cell>
          <cell r="B4363" t="str">
            <v>G</v>
          </cell>
          <cell r="C4363" t="str">
            <v>MED</v>
          </cell>
          <cell r="D4363" t="str">
            <v>SPED</v>
          </cell>
          <cell r="F4363" t="str">
            <v>ED</v>
          </cell>
          <cell r="G4363">
            <v>48</v>
          </cell>
          <cell r="H4363">
            <v>43449</v>
          </cell>
          <cell r="I4363">
            <v>201910</v>
          </cell>
        </row>
        <row r="4364">
          <cell r="A4364">
            <v>13175003</v>
          </cell>
          <cell r="B4364" t="str">
            <v>U</v>
          </cell>
          <cell r="C4364" t="str">
            <v>BSN</v>
          </cell>
          <cell r="D4364" t="str">
            <v>NURN</v>
          </cell>
          <cell r="F4364" t="str">
            <v>HH</v>
          </cell>
          <cell r="G4364">
            <v>144</v>
          </cell>
          <cell r="H4364">
            <v>43596</v>
          </cell>
          <cell r="I4364">
            <v>201920</v>
          </cell>
        </row>
        <row r="4365">
          <cell r="A4365">
            <v>13177469</v>
          </cell>
          <cell r="B4365" t="str">
            <v>U</v>
          </cell>
          <cell r="C4365" t="str">
            <v>BSN</v>
          </cell>
          <cell r="D4365" t="str">
            <v>NURS</v>
          </cell>
          <cell r="F4365" t="str">
            <v>HH</v>
          </cell>
          <cell r="G4365">
            <v>151</v>
          </cell>
          <cell r="H4365">
            <v>41405</v>
          </cell>
          <cell r="I4365">
            <v>201320</v>
          </cell>
        </row>
        <row r="4366">
          <cell r="A4366">
            <v>13177740</v>
          </cell>
          <cell r="B4366" t="str">
            <v>G</v>
          </cell>
          <cell r="C4366" t="str">
            <v>MS</v>
          </cell>
          <cell r="D4366" t="str">
            <v>CMPS</v>
          </cell>
          <cell r="F4366" t="str">
            <v>SM</v>
          </cell>
          <cell r="G4366">
            <v>39</v>
          </cell>
          <cell r="H4366">
            <v>42868</v>
          </cell>
          <cell r="I4366">
            <v>201720</v>
          </cell>
        </row>
        <row r="4367">
          <cell r="A4367">
            <v>13178095</v>
          </cell>
          <cell r="B4367" t="str">
            <v>U</v>
          </cell>
          <cell r="C4367" t="str">
            <v>BSME</v>
          </cell>
          <cell r="D4367" t="str">
            <v>MENG</v>
          </cell>
          <cell r="F4367" t="str">
            <v>SM</v>
          </cell>
          <cell r="G4367">
            <v>153</v>
          </cell>
          <cell r="H4367">
            <v>41405</v>
          </cell>
          <cell r="I4367">
            <v>201320</v>
          </cell>
        </row>
        <row r="4368">
          <cell r="A4368">
            <v>13178470</v>
          </cell>
          <cell r="B4368" t="str">
            <v>U</v>
          </cell>
          <cell r="C4368" t="str">
            <v>BSRT</v>
          </cell>
          <cell r="D4368" t="str">
            <v>RADT</v>
          </cell>
          <cell r="F4368" t="str">
            <v>HH</v>
          </cell>
          <cell r="G4368">
            <v>136</v>
          </cell>
          <cell r="H4368">
            <v>44688</v>
          </cell>
          <cell r="I4368">
            <v>202220</v>
          </cell>
        </row>
        <row r="4369">
          <cell r="A4369">
            <v>13179439</v>
          </cell>
          <cell r="B4369" t="str">
            <v>U</v>
          </cell>
          <cell r="C4369" t="str">
            <v>BS</v>
          </cell>
          <cell r="D4369" t="str">
            <v>BIOL</v>
          </cell>
          <cell r="F4369" t="str">
            <v>SE</v>
          </cell>
          <cell r="G4369">
            <v>190</v>
          </cell>
          <cell r="H4369">
            <v>44413</v>
          </cell>
          <cell r="I4369">
            <v>202140</v>
          </cell>
        </row>
        <row r="4370">
          <cell r="A4370">
            <v>13179727</v>
          </cell>
          <cell r="B4370" t="str">
            <v>U</v>
          </cell>
          <cell r="C4370" t="str">
            <v>BSRS</v>
          </cell>
          <cell r="D4370" t="str">
            <v>RADS</v>
          </cell>
          <cell r="F4370" t="str">
            <v>HH</v>
          </cell>
          <cell r="G4370">
            <v>153</v>
          </cell>
          <cell r="H4370">
            <v>43449</v>
          </cell>
          <cell r="I4370">
            <v>201910</v>
          </cell>
        </row>
        <row r="4371">
          <cell r="A4371">
            <v>13180279</v>
          </cell>
          <cell r="B4371" t="str">
            <v>U</v>
          </cell>
          <cell r="C4371" t="str">
            <v>BBA</v>
          </cell>
          <cell r="D4371" t="str">
            <v>ECON</v>
          </cell>
          <cell r="F4371" t="str">
            <v>BA</v>
          </cell>
          <cell r="G4371">
            <v>154</v>
          </cell>
          <cell r="H4371">
            <v>44688</v>
          </cell>
          <cell r="I4371">
            <v>202220</v>
          </cell>
        </row>
        <row r="4372">
          <cell r="A4372">
            <v>13180722</v>
          </cell>
          <cell r="B4372" t="str">
            <v>U</v>
          </cell>
          <cell r="C4372" t="str">
            <v>BA</v>
          </cell>
          <cell r="D4372" t="str">
            <v>ART</v>
          </cell>
          <cell r="F4372" t="str">
            <v>FA</v>
          </cell>
          <cell r="G4372">
            <v>141</v>
          </cell>
          <cell r="H4372">
            <v>42350</v>
          </cell>
          <cell r="I4372">
            <v>201610</v>
          </cell>
        </row>
        <row r="4373">
          <cell r="A4373">
            <v>13181332</v>
          </cell>
          <cell r="B4373" t="str">
            <v>G</v>
          </cell>
          <cell r="C4373" t="str">
            <v>MED</v>
          </cell>
          <cell r="D4373" t="str">
            <v>SPED</v>
          </cell>
          <cell r="F4373" t="str">
            <v>ED</v>
          </cell>
          <cell r="G4373">
            <v>39</v>
          </cell>
          <cell r="H4373">
            <v>42721</v>
          </cell>
          <cell r="I4373">
            <v>201710</v>
          </cell>
        </row>
        <row r="4374">
          <cell r="A4374">
            <v>13181423</v>
          </cell>
          <cell r="B4374" t="str">
            <v>U</v>
          </cell>
          <cell r="C4374" t="str">
            <v>BSRC</v>
          </cell>
          <cell r="D4374" t="str">
            <v>RESP</v>
          </cell>
          <cell r="F4374" t="str">
            <v>HH</v>
          </cell>
          <cell r="G4374">
            <v>183</v>
          </cell>
          <cell r="H4374">
            <v>43967</v>
          </cell>
          <cell r="I4374">
            <v>202020</v>
          </cell>
        </row>
        <row r="4375">
          <cell r="A4375">
            <v>13181563</v>
          </cell>
          <cell r="B4375" t="str">
            <v>U</v>
          </cell>
          <cell r="C4375" t="str">
            <v>BA</v>
          </cell>
          <cell r="D4375" t="str">
            <v>MCOM</v>
          </cell>
          <cell r="F4375" t="str">
            <v>FA</v>
          </cell>
          <cell r="G4375">
            <v>147</v>
          </cell>
          <cell r="H4375">
            <v>43813</v>
          </cell>
          <cell r="I4375">
            <v>202010</v>
          </cell>
        </row>
        <row r="4376">
          <cell r="A4376">
            <v>13182853</v>
          </cell>
          <cell r="B4376" t="str">
            <v>U</v>
          </cell>
          <cell r="C4376" t="str">
            <v>AASR</v>
          </cell>
          <cell r="D4376" t="str">
            <v>RADG</v>
          </cell>
          <cell r="F4376" t="str">
            <v>HH</v>
          </cell>
          <cell r="G4376">
            <v>135</v>
          </cell>
          <cell r="H4376">
            <v>41769</v>
          </cell>
          <cell r="I4376">
            <v>201420</v>
          </cell>
        </row>
        <row r="4377">
          <cell r="A4377">
            <v>13185177</v>
          </cell>
          <cell r="B4377" t="str">
            <v>U</v>
          </cell>
          <cell r="C4377" t="str">
            <v>BSEP</v>
          </cell>
          <cell r="D4377" t="str">
            <v>EXPH</v>
          </cell>
          <cell r="F4377" t="str">
            <v>HH</v>
          </cell>
          <cell r="G4377">
            <v>132</v>
          </cell>
          <cell r="H4377">
            <v>41494</v>
          </cell>
          <cell r="I4377">
            <v>201340</v>
          </cell>
        </row>
        <row r="4378">
          <cell r="A4378">
            <v>13185917</v>
          </cell>
          <cell r="B4378" t="str">
            <v>U</v>
          </cell>
          <cell r="C4378" t="str">
            <v>BSRT</v>
          </cell>
          <cell r="D4378" t="str">
            <v>RADT</v>
          </cell>
          <cell r="F4378" t="str">
            <v>HH</v>
          </cell>
          <cell r="G4378">
            <v>149</v>
          </cell>
          <cell r="H4378">
            <v>43967</v>
          </cell>
          <cell r="I4378">
            <v>202020</v>
          </cell>
        </row>
        <row r="4379">
          <cell r="A4379">
            <v>13185998</v>
          </cell>
          <cell r="B4379" t="str">
            <v>U</v>
          </cell>
          <cell r="C4379" t="str">
            <v>BA</v>
          </cell>
          <cell r="D4379" t="str">
            <v>SPAN</v>
          </cell>
          <cell r="F4379" t="str">
            <v>HM</v>
          </cell>
          <cell r="G4379">
            <v>124</v>
          </cell>
          <cell r="H4379">
            <v>44688</v>
          </cell>
          <cell r="I4379">
            <v>202220</v>
          </cell>
        </row>
        <row r="4380">
          <cell r="A4380">
            <v>13188488</v>
          </cell>
          <cell r="B4380" t="str">
            <v>U</v>
          </cell>
          <cell r="C4380" t="str">
            <v>BAAS</v>
          </cell>
          <cell r="D4380" t="str">
            <v>BAAS</v>
          </cell>
          <cell r="F4380" t="str">
            <v>ED</v>
          </cell>
          <cell r="G4380">
            <v>128</v>
          </cell>
          <cell r="H4380">
            <v>43232</v>
          </cell>
          <cell r="I4380">
            <v>201820</v>
          </cell>
        </row>
        <row r="4381">
          <cell r="A4381">
            <v>13191507</v>
          </cell>
          <cell r="B4381" t="str">
            <v>U</v>
          </cell>
          <cell r="C4381" t="str">
            <v>BSW</v>
          </cell>
          <cell r="D4381" t="str">
            <v>SOWK</v>
          </cell>
          <cell r="F4381" t="str">
            <v>HH</v>
          </cell>
          <cell r="G4381">
            <v>123</v>
          </cell>
          <cell r="H4381">
            <v>44905</v>
          </cell>
          <cell r="I4381">
            <v>202310</v>
          </cell>
        </row>
        <row r="4382">
          <cell r="A4382">
            <v>13191674</v>
          </cell>
          <cell r="B4382" t="str">
            <v>U</v>
          </cell>
          <cell r="C4382" t="str">
            <v>BSN</v>
          </cell>
          <cell r="D4382" t="str">
            <v>NURS</v>
          </cell>
          <cell r="F4382" t="str">
            <v>HH</v>
          </cell>
          <cell r="G4382">
            <v>132</v>
          </cell>
          <cell r="H4382">
            <v>41405</v>
          </cell>
          <cell r="I4382">
            <v>201320</v>
          </cell>
        </row>
        <row r="4383">
          <cell r="A4383">
            <v>13192148</v>
          </cell>
          <cell r="B4383" t="str">
            <v>U</v>
          </cell>
          <cell r="C4383" t="str">
            <v>BSRS</v>
          </cell>
          <cell r="D4383" t="str">
            <v>RADS</v>
          </cell>
          <cell r="F4383" t="str">
            <v>HH</v>
          </cell>
          <cell r="G4383">
            <v>137</v>
          </cell>
          <cell r="H4383">
            <v>43321</v>
          </cell>
          <cell r="I4383">
            <v>201840</v>
          </cell>
        </row>
        <row r="4384">
          <cell r="A4384">
            <v>13192369</v>
          </cell>
          <cell r="B4384" t="str">
            <v>U</v>
          </cell>
          <cell r="C4384" t="str">
            <v>BS</v>
          </cell>
          <cell r="D4384" t="str">
            <v>SPLS</v>
          </cell>
          <cell r="F4384" t="str">
            <v>ED</v>
          </cell>
          <cell r="G4384">
            <v>134</v>
          </cell>
          <cell r="H4384">
            <v>44317</v>
          </cell>
          <cell r="I4384">
            <v>202120</v>
          </cell>
        </row>
        <row r="4385">
          <cell r="A4385">
            <v>13193339</v>
          </cell>
          <cell r="B4385" t="str">
            <v>U</v>
          </cell>
          <cell r="C4385" t="str">
            <v>BSRS</v>
          </cell>
          <cell r="D4385" t="str">
            <v>RADS</v>
          </cell>
          <cell r="F4385" t="str">
            <v>HH</v>
          </cell>
          <cell r="G4385">
            <v>224</v>
          </cell>
          <cell r="H4385">
            <v>43967</v>
          </cell>
          <cell r="I4385">
            <v>202020</v>
          </cell>
        </row>
        <row r="4386">
          <cell r="A4386">
            <v>13194349</v>
          </cell>
          <cell r="B4386" t="str">
            <v>U</v>
          </cell>
          <cell r="C4386" t="str">
            <v>BSN</v>
          </cell>
          <cell r="D4386" t="str">
            <v>NURS</v>
          </cell>
          <cell r="F4386" t="str">
            <v>HH</v>
          </cell>
          <cell r="G4386">
            <v>224</v>
          </cell>
          <cell r="H4386">
            <v>44177</v>
          </cell>
          <cell r="I4386">
            <v>202110</v>
          </cell>
        </row>
        <row r="4387">
          <cell r="A4387">
            <v>13195391</v>
          </cell>
          <cell r="B4387" t="str">
            <v>U</v>
          </cell>
          <cell r="C4387" t="str">
            <v>BSRC</v>
          </cell>
          <cell r="D4387" t="str">
            <v>RESP</v>
          </cell>
          <cell r="F4387" t="str">
            <v>HH</v>
          </cell>
          <cell r="G4387">
            <v>143</v>
          </cell>
          <cell r="H4387">
            <v>43813</v>
          </cell>
          <cell r="I4387">
            <v>202010</v>
          </cell>
        </row>
        <row r="4388">
          <cell r="A4388">
            <v>13197961</v>
          </cell>
          <cell r="B4388" t="str">
            <v>U</v>
          </cell>
          <cell r="C4388" t="str">
            <v>BA</v>
          </cell>
          <cell r="D4388" t="str">
            <v>INTS</v>
          </cell>
          <cell r="E4388" t="str">
            <v>POLS</v>
          </cell>
          <cell r="F4388" t="str">
            <v>HM</v>
          </cell>
          <cell r="G4388">
            <v>172</v>
          </cell>
          <cell r="H4388">
            <v>41769</v>
          </cell>
          <cell r="I4388">
            <v>201420</v>
          </cell>
        </row>
        <row r="4389">
          <cell r="A4389">
            <v>13198334</v>
          </cell>
          <cell r="B4389" t="str">
            <v>U</v>
          </cell>
          <cell r="C4389" t="str">
            <v>BAAS</v>
          </cell>
          <cell r="D4389" t="str">
            <v>BAAS</v>
          </cell>
          <cell r="F4389" t="str">
            <v>HM</v>
          </cell>
          <cell r="G4389">
            <v>283</v>
          </cell>
          <cell r="H4389">
            <v>41858</v>
          </cell>
          <cell r="I4389">
            <v>201440</v>
          </cell>
        </row>
        <row r="4390">
          <cell r="A4390">
            <v>13201714</v>
          </cell>
          <cell r="B4390" t="str">
            <v>U</v>
          </cell>
          <cell r="C4390" t="str">
            <v>BAAS</v>
          </cell>
          <cell r="D4390" t="str">
            <v>BAAS</v>
          </cell>
          <cell r="F4390" t="str">
            <v>ED</v>
          </cell>
          <cell r="G4390">
            <v>123</v>
          </cell>
          <cell r="H4390">
            <v>43321</v>
          </cell>
          <cell r="I4390">
            <v>201840</v>
          </cell>
        </row>
        <row r="4391">
          <cell r="A4391">
            <v>13201717</v>
          </cell>
          <cell r="B4391" t="str">
            <v>U</v>
          </cell>
          <cell r="C4391" t="str">
            <v>BSN</v>
          </cell>
          <cell r="D4391" t="str">
            <v>NURS</v>
          </cell>
          <cell r="F4391" t="str">
            <v>HH</v>
          </cell>
          <cell r="G4391">
            <v>130</v>
          </cell>
          <cell r="H4391">
            <v>41405</v>
          </cell>
          <cell r="I4391">
            <v>201320</v>
          </cell>
        </row>
        <row r="4392">
          <cell r="A4392">
            <v>13201717</v>
          </cell>
          <cell r="B4392" t="str">
            <v>G</v>
          </cell>
          <cell r="C4392" t="str">
            <v>MSN</v>
          </cell>
          <cell r="D4392" t="str">
            <v>PNUR</v>
          </cell>
          <cell r="F4392" t="str">
            <v>HH</v>
          </cell>
          <cell r="G4392">
            <v>46</v>
          </cell>
          <cell r="H4392">
            <v>43085</v>
          </cell>
          <cell r="I4392">
            <v>201810</v>
          </cell>
        </row>
        <row r="4393">
          <cell r="A4393">
            <v>13202002</v>
          </cell>
          <cell r="B4393" t="str">
            <v>U</v>
          </cell>
          <cell r="C4393" t="str">
            <v>BAAS</v>
          </cell>
          <cell r="D4393" t="str">
            <v>BAAS</v>
          </cell>
          <cell r="F4393" t="str">
            <v>HM</v>
          </cell>
          <cell r="G4393">
            <v>162</v>
          </cell>
          <cell r="H4393">
            <v>41858</v>
          </cell>
          <cell r="I4393">
            <v>201440</v>
          </cell>
        </row>
        <row r="4394">
          <cell r="A4394">
            <v>13202048</v>
          </cell>
          <cell r="B4394" t="str">
            <v>U</v>
          </cell>
          <cell r="C4394" t="str">
            <v>BSRS</v>
          </cell>
          <cell r="D4394" t="str">
            <v>RADS</v>
          </cell>
          <cell r="F4394" t="str">
            <v>HH</v>
          </cell>
          <cell r="G4394">
            <v>170</v>
          </cell>
          <cell r="H4394">
            <v>42721</v>
          </cell>
          <cell r="I4394">
            <v>201710</v>
          </cell>
        </row>
        <row r="4395">
          <cell r="A4395">
            <v>13202214</v>
          </cell>
          <cell r="B4395" t="str">
            <v>U</v>
          </cell>
          <cell r="C4395" t="str">
            <v>BA</v>
          </cell>
          <cell r="D4395" t="str">
            <v>HIST</v>
          </cell>
          <cell r="F4395" t="str">
            <v>HM</v>
          </cell>
          <cell r="G4395">
            <v>150</v>
          </cell>
          <cell r="H4395">
            <v>42957</v>
          </cell>
          <cell r="I4395">
            <v>201740</v>
          </cell>
        </row>
        <row r="4396">
          <cell r="A4396">
            <v>13203852</v>
          </cell>
          <cell r="B4396" t="str">
            <v>U</v>
          </cell>
          <cell r="C4396" t="str">
            <v>BSRT</v>
          </cell>
          <cell r="D4396" t="str">
            <v>RADT</v>
          </cell>
          <cell r="F4396" t="str">
            <v>HH</v>
          </cell>
          <cell r="G4396">
            <v>135</v>
          </cell>
          <cell r="H4396">
            <v>42868</v>
          </cell>
          <cell r="I4396">
            <v>201720</v>
          </cell>
        </row>
        <row r="4397">
          <cell r="A4397">
            <v>13203852</v>
          </cell>
          <cell r="B4397" t="str">
            <v>G</v>
          </cell>
          <cell r="C4397" t="str">
            <v>MSRS</v>
          </cell>
          <cell r="D4397" t="str">
            <v>RADE</v>
          </cell>
          <cell r="F4397" t="str">
            <v>HH</v>
          </cell>
          <cell r="G4397">
            <v>37</v>
          </cell>
          <cell r="H4397">
            <v>44413</v>
          </cell>
          <cell r="I4397">
            <v>202140</v>
          </cell>
        </row>
        <row r="4398">
          <cell r="A4398">
            <v>13205363</v>
          </cell>
          <cell r="B4398" t="str">
            <v>U</v>
          </cell>
          <cell r="C4398" t="str">
            <v>BAAS</v>
          </cell>
          <cell r="D4398" t="str">
            <v>BAAS</v>
          </cell>
          <cell r="F4398" t="str">
            <v>ED</v>
          </cell>
          <cell r="G4398">
            <v>121</v>
          </cell>
          <cell r="H4398">
            <v>43813</v>
          </cell>
          <cell r="I4398">
            <v>202010</v>
          </cell>
        </row>
        <row r="4399">
          <cell r="A4399">
            <v>13206420</v>
          </cell>
          <cell r="B4399" t="str">
            <v>U</v>
          </cell>
          <cell r="C4399" t="str">
            <v>BSRC</v>
          </cell>
          <cell r="D4399" t="str">
            <v>RESP</v>
          </cell>
          <cell r="F4399" t="str">
            <v>HH</v>
          </cell>
          <cell r="G4399">
            <v>143</v>
          </cell>
          <cell r="H4399">
            <v>44049</v>
          </cell>
          <cell r="I4399">
            <v>202040</v>
          </cell>
        </row>
        <row r="4400">
          <cell r="A4400">
            <v>13207041</v>
          </cell>
          <cell r="B4400" t="str">
            <v>G</v>
          </cell>
          <cell r="C4400" t="str">
            <v>MA</v>
          </cell>
          <cell r="D4400" t="str">
            <v>CNSG</v>
          </cell>
          <cell r="F4400" t="str">
            <v>ED</v>
          </cell>
          <cell r="G4400">
            <v>60</v>
          </cell>
          <cell r="H4400">
            <v>41769</v>
          </cell>
          <cell r="I4400">
            <v>201420</v>
          </cell>
        </row>
        <row r="4401">
          <cell r="A4401">
            <v>13207787</v>
          </cell>
          <cell r="B4401" t="str">
            <v>G</v>
          </cell>
          <cell r="C4401" t="str">
            <v>MHA</v>
          </cell>
          <cell r="D4401" t="str">
            <v>HSAD</v>
          </cell>
          <cell r="F4401" t="str">
            <v>HH</v>
          </cell>
          <cell r="G4401">
            <v>45</v>
          </cell>
          <cell r="H4401">
            <v>43967</v>
          </cell>
          <cell r="I4401">
            <v>202020</v>
          </cell>
        </row>
        <row r="4402">
          <cell r="A4402">
            <v>13208406</v>
          </cell>
          <cell r="B4402" t="str">
            <v>U</v>
          </cell>
          <cell r="C4402" t="str">
            <v>BSCJ</v>
          </cell>
          <cell r="D4402" t="str">
            <v>CRJU</v>
          </cell>
          <cell r="F4402" t="str">
            <v>HH</v>
          </cell>
          <cell r="G4402">
            <v>121</v>
          </cell>
          <cell r="H4402">
            <v>43085</v>
          </cell>
          <cell r="I4402">
            <v>201810</v>
          </cell>
        </row>
        <row r="4403">
          <cell r="A4403">
            <v>13208406</v>
          </cell>
          <cell r="B4403" t="str">
            <v>G</v>
          </cell>
          <cell r="C4403" t="str">
            <v>MACJ</v>
          </cell>
          <cell r="D4403" t="str">
            <v>CRJU</v>
          </cell>
          <cell r="F4403" t="str">
            <v>HH</v>
          </cell>
          <cell r="G4403">
            <v>36</v>
          </cell>
          <cell r="H4403">
            <v>44905</v>
          </cell>
          <cell r="I4403">
            <v>202310</v>
          </cell>
        </row>
        <row r="4404">
          <cell r="A4404">
            <v>13210843</v>
          </cell>
          <cell r="B4404" t="str">
            <v>U</v>
          </cell>
          <cell r="C4404" t="str">
            <v>BS</v>
          </cell>
          <cell r="D4404" t="str">
            <v>BIOL</v>
          </cell>
          <cell r="F4404" t="str">
            <v>SE</v>
          </cell>
          <cell r="G4404">
            <v>132</v>
          </cell>
          <cell r="H4404">
            <v>44317</v>
          </cell>
          <cell r="I4404">
            <v>202120</v>
          </cell>
        </row>
        <row r="4405">
          <cell r="A4405">
            <v>13211024</v>
          </cell>
          <cell r="B4405" t="str">
            <v>U</v>
          </cell>
          <cell r="C4405" t="str">
            <v>BBA</v>
          </cell>
          <cell r="D4405" t="str">
            <v>FINC</v>
          </cell>
          <cell r="F4405" t="str">
            <v>BA</v>
          </cell>
          <cell r="G4405">
            <v>144</v>
          </cell>
          <cell r="H4405">
            <v>43449</v>
          </cell>
          <cell r="I4405">
            <v>201910</v>
          </cell>
        </row>
        <row r="4406">
          <cell r="A4406">
            <v>13212172</v>
          </cell>
          <cell r="B4406" t="str">
            <v>U</v>
          </cell>
          <cell r="C4406" t="str">
            <v>BSN</v>
          </cell>
          <cell r="D4406" t="str">
            <v>NURS</v>
          </cell>
          <cell r="F4406" t="str">
            <v>HH</v>
          </cell>
          <cell r="G4406">
            <v>131</v>
          </cell>
          <cell r="H4406">
            <v>41769</v>
          </cell>
          <cell r="I4406">
            <v>201420</v>
          </cell>
        </row>
        <row r="4407">
          <cell r="A4407">
            <v>13212816</v>
          </cell>
          <cell r="B4407" t="str">
            <v>U</v>
          </cell>
          <cell r="C4407" t="str">
            <v>BSN</v>
          </cell>
          <cell r="D4407" t="str">
            <v>NURN</v>
          </cell>
          <cell r="F4407" t="str">
            <v>HH</v>
          </cell>
          <cell r="G4407">
            <v>141</v>
          </cell>
          <cell r="H4407">
            <v>44177</v>
          </cell>
          <cell r="I4407">
            <v>202110</v>
          </cell>
        </row>
        <row r="4408">
          <cell r="A4408">
            <v>13213205</v>
          </cell>
          <cell r="B4408" t="str">
            <v>G</v>
          </cell>
          <cell r="C4408" t="str">
            <v>MA</v>
          </cell>
          <cell r="D4408" t="str">
            <v>CLMH</v>
          </cell>
          <cell r="F4408" t="str">
            <v>ED</v>
          </cell>
          <cell r="G4408">
            <v>60</v>
          </cell>
          <cell r="H4408">
            <v>43232</v>
          </cell>
          <cell r="I4408">
            <v>201820</v>
          </cell>
        </row>
        <row r="4409">
          <cell r="A4409">
            <v>13213207</v>
          </cell>
          <cell r="B4409" t="str">
            <v>U</v>
          </cell>
          <cell r="C4409" t="str">
            <v>BSCJ</v>
          </cell>
          <cell r="D4409" t="str">
            <v>CRJU</v>
          </cell>
          <cell r="F4409" t="str">
            <v>HH</v>
          </cell>
          <cell r="G4409">
            <v>160</v>
          </cell>
          <cell r="H4409">
            <v>42504</v>
          </cell>
          <cell r="I4409">
            <v>201620</v>
          </cell>
        </row>
        <row r="4410">
          <cell r="A4410">
            <v>13213315</v>
          </cell>
          <cell r="B4410" t="str">
            <v>U</v>
          </cell>
          <cell r="C4410" t="str">
            <v>BBA</v>
          </cell>
          <cell r="D4410" t="str">
            <v>ACCT</v>
          </cell>
          <cell r="F4410" t="str">
            <v>BA</v>
          </cell>
          <cell r="G4410">
            <v>144</v>
          </cell>
          <cell r="H4410">
            <v>42140</v>
          </cell>
          <cell r="I4410">
            <v>201520</v>
          </cell>
        </row>
        <row r="4411">
          <cell r="A4411">
            <v>13213378</v>
          </cell>
          <cell r="B4411" t="str">
            <v>U</v>
          </cell>
          <cell r="C4411" t="str">
            <v>BSN</v>
          </cell>
          <cell r="D4411" t="str">
            <v>NURN</v>
          </cell>
          <cell r="F4411" t="str">
            <v>HH</v>
          </cell>
          <cell r="G4411">
            <v>136</v>
          </cell>
          <cell r="H4411">
            <v>44777</v>
          </cell>
          <cell r="I4411">
            <v>202240</v>
          </cell>
        </row>
        <row r="4412">
          <cell r="A4412">
            <v>13213995</v>
          </cell>
          <cell r="B4412" t="str">
            <v>G</v>
          </cell>
          <cell r="C4412" t="str">
            <v>MSRS</v>
          </cell>
          <cell r="D4412" t="str">
            <v>RADE</v>
          </cell>
          <cell r="F4412" t="str">
            <v>HH</v>
          </cell>
          <cell r="G4412">
            <v>37</v>
          </cell>
          <cell r="H4412">
            <v>42350</v>
          </cell>
          <cell r="I4412">
            <v>201610</v>
          </cell>
        </row>
        <row r="4413">
          <cell r="A4413">
            <v>13214090</v>
          </cell>
          <cell r="B4413" t="str">
            <v>U</v>
          </cell>
          <cell r="C4413" t="str">
            <v>BA</v>
          </cell>
          <cell r="D4413" t="str">
            <v>MCOM</v>
          </cell>
          <cell r="F4413" t="str">
            <v>FA</v>
          </cell>
          <cell r="G4413">
            <v>120</v>
          </cell>
          <cell r="H4413">
            <v>43449</v>
          </cell>
          <cell r="I4413">
            <v>201910</v>
          </cell>
        </row>
        <row r="4414">
          <cell r="A4414">
            <v>13214301</v>
          </cell>
          <cell r="B4414" t="str">
            <v>U</v>
          </cell>
          <cell r="C4414" t="str">
            <v>BBA</v>
          </cell>
          <cell r="D4414" t="str">
            <v>MKTG</v>
          </cell>
          <cell r="F4414" t="str">
            <v>BA</v>
          </cell>
          <cell r="G4414">
            <v>130</v>
          </cell>
          <cell r="H4414">
            <v>42504</v>
          </cell>
          <cell r="I4414">
            <v>201620</v>
          </cell>
        </row>
        <row r="4415">
          <cell r="A4415">
            <v>13214361</v>
          </cell>
          <cell r="B4415" t="str">
            <v>U</v>
          </cell>
          <cell r="C4415" t="str">
            <v>BAAS</v>
          </cell>
          <cell r="D4415" t="str">
            <v>BAAS</v>
          </cell>
          <cell r="F4415" t="str">
            <v>ED</v>
          </cell>
          <cell r="G4415">
            <v>140</v>
          </cell>
          <cell r="H4415">
            <v>41986</v>
          </cell>
          <cell r="I4415">
            <v>201510</v>
          </cell>
        </row>
        <row r="4416">
          <cell r="A4416">
            <v>13214734</v>
          </cell>
          <cell r="B4416" t="str">
            <v>U</v>
          </cell>
          <cell r="C4416" t="str">
            <v>BA</v>
          </cell>
          <cell r="D4416" t="str">
            <v>ENGL</v>
          </cell>
          <cell r="F4416" t="str">
            <v>HM</v>
          </cell>
          <cell r="G4416">
            <v>139</v>
          </cell>
          <cell r="H4416">
            <v>44317</v>
          </cell>
          <cell r="I4416">
            <v>202120</v>
          </cell>
        </row>
        <row r="4417">
          <cell r="A4417">
            <v>13215327</v>
          </cell>
          <cell r="B4417" t="str">
            <v>U</v>
          </cell>
          <cell r="C4417" t="str">
            <v>BSN</v>
          </cell>
          <cell r="D4417" t="str">
            <v>NURS</v>
          </cell>
          <cell r="F4417" t="str">
            <v>HH</v>
          </cell>
          <cell r="G4417">
            <v>135</v>
          </cell>
          <cell r="H4417">
            <v>41258</v>
          </cell>
          <cell r="I4417">
            <v>201310</v>
          </cell>
        </row>
        <row r="4418">
          <cell r="A4418">
            <v>13217134</v>
          </cell>
          <cell r="B4418" t="str">
            <v>U</v>
          </cell>
          <cell r="C4418" t="str">
            <v>BSRC</v>
          </cell>
          <cell r="D4418" t="str">
            <v>RESP</v>
          </cell>
          <cell r="F4418" t="str">
            <v>HH</v>
          </cell>
          <cell r="G4418">
            <v>131</v>
          </cell>
          <cell r="H4418">
            <v>44413</v>
          </cell>
          <cell r="I4418">
            <v>202140</v>
          </cell>
        </row>
        <row r="4419">
          <cell r="A4419">
            <v>13217408</v>
          </cell>
          <cell r="B4419" t="str">
            <v>U</v>
          </cell>
          <cell r="C4419" t="str">
            <v>BSRS</v>
          </cell>
          <cell r="D4419" t="str">
            <v>RADS</v>
          </cell>
          <cell r="F4419" t="str">
            <v>HH</v>
          </cell>
          <cell r="G4419">
            <v>136.34700000000001</v>
          </cell>
          <cell r="H4419">
            <v>43596</v>
          </cell>
          <cell r="I4419">
            <v>201920</v>
          </cell>
        </row>
        <row r="4420">
          <cell r="A4420">
            <v>13217408</v>
          </cell>
          <cell r="B4420" t="str">
            <v>G</v>
          </cell>
          <cell r="C4420" t="str">
            <v>MSRS</v>
          </cell>
          <cell r="D4420" t="str">
            <v>RADE</v>
          </cell>
          <cell r="F4420" t="str">
            <v>HH</v>
          </cell>
          <cell r="G4420">
            <v>37</v>
          </cell>
          <cell r="H4420">
            <v>44541</v>
          </cell>
          <cell r="I4420">
            <v>202210</v>
          </cell>
        </row>
        <row r="4421">
          <cell r="A4421">
            <v>13217508</v>
          </cell>
          <cell r="B4421" t="str">
            <v>U</v>
          </cell>
          <cell r="C4421" t="str">
            <v>BSN</v>
          </cell>
          <cell r="D4421" t="str">
            <v>NURS</v>
          </cell>
          <cell r="F4421" t="str">
            <v>HH</v>
          </cell>
          <cell r="G4421">
            <v>160</v>
          </cell>
          <cell r="H4421">
            <v>43813</v>
          </cell>
          <cell r="I4421">
            <v>202010</v>
          </cell>
        </row>
        <row r="4422">
          <cell r="A4422">
            <v>13218094</v>
          </cell>
          <cell r="B4422" t="str">
            <v>U</v>
          </cell>
          <cell r="C4422" t="str">
            <v>BSRS</v>
          </cell>
          <cell r="D4422" t="str">
            <v>RADS</v>
          </cell>
          <cell r="F4422" t="str">
            <v>HH</v>
          </cell>
          <cell r="G4422">
            <v>132</v>
          </cell>
          <cell r="H4422">
            <v>41986</v>
          </cell>
          <cell r="I4422">
            <v>201510</v>
          </cell>
        </row>
        <row r="4423">
          <cell r="A4423">
            <v>13218610</v>
          </cell>
          <cell r="B4423" t="str">
            <v>U</v>
          </cell>
          <cell r="C4423" t="str">
            <v>BSIS</v>
          </cell>
          <cell r="D4423" t="str">
            <v>IMTH</v>
          </cell>
          <cell r="F4423" t="str">
            <v>ED</v>
          </cell>
          <cell r="G4423">
            <v>139</v>
          </cell>
          <cell r="H4423">
            <v>42868</v>
          </cell>
          <cell r="I4423">
            <v>201720</v>
          </cell>
        </row>
        <row r="4424">
          <cell r="A4424">
            <v>13218649</v>
          </cell>
          <cell r="B4424" t="str">
            <v>U</v>
          </cell>
          <cell r="C4424" t="str">
            <v>BSDH</v>
          </cell>
          <cell r="D4424" t="str">
            <v>DNHY</v>
          </cell>
          <cell r="F4424" t="str">
            <v>HH</v>
          </cell>
          <cell r="G4424">
            <v>124</v>
          </cell>
          <cell r="H4424">
            <v>44317</v>
          </cell>
          <cell r="I4424">
            <v>202120</v>
          </cell>
        </row>
        <row r="4425">
          <cell r="A4425">
            <v>13218972</v>
          </cell>
          <cell r="B4425" t="str">
            <v>U</v>
          </cell>
          <cell r="C4425" t="str">
            <v>BAAS</v>
          </cell>
          <cell r="D4425" t="str">
            <v>BAAS</v>
          </cell>
          <cell r="F4425" t="str">
            <v>HM</v>
          </cell>
          <cell r="G4425">
            <v>189</v>
          </cell>
          <cell r="H4425">
            <v>41769</v>
          </cell>
          <cell r="I4425">
            <v>201420</v>
          </cell>
        </row>
        <row r="4426">
          <cell r="A4426">
            <v>13220561</v>
          </cell>
          <cell r="B4426" t="str">
            <v>U</v>
          </cell>
          <cell r="C4426" t="str">
            <v>BS</v>
          </cell>
          <cell r="D4426" t="str">
            <v>BIOL</v>
          </cell>
          <cell r="F4426" t="str">
            <v>SM</v>
          </cell>
          <cell r="G4426">
            <v>155</v>
          </cell>
          <cell r="H4426">
            <v>41405</v>
          </cell>
          <cell r="I4426">
            <v>201320</v>
          </cell>
        </row>
        <row r="4427">
          <cell r="A4427">
            <v>13220842</v>
          </cell>
          <cell r="B4427" t="str">
            <v>U</v>
          </cell>
          <cell r="C4427" t="str">
            <v>BSRC</v>
          </cell>
          <cell r="D4427" t="str">
            <v>RESP</v>
          </cell>
          <cell r="F4427" t="str">
            <v>HH</v>
          </cell>
          <cell r="G4427">
            <v>143</v>
          </cell>
          <cell r="H4427">
            <v>43596</v>
          </cell>
          <cell r="I4427">
            <v>201920</v>
          </cell>
        </row>
        <row r="4428">
          <cell r="A4428">
            <v>13221011</v>
          </cell>
          <cell r="B4428" t="str">
            <v>U</v>
          </cell>
          <cell r="C4428" t="str">
            <v>BSN</v>
          </cell>
          <cell r="D4428" t="str">
            <v>NURS</v>
          </cell>
          <cell r="F4428" t="str">
            <v>HH</v>
          </cell>
          <cell r="G4428">
            <v>157</v>
          </cell>
          <cell r="H4428">
            <v>43596</v>
          </cell>
          <cell r="I4428">
            <v>201920</v>
          </cell>
        </row>
        <row r="4429">
          <cell r="A4429">
            <v>13221884</v>
          </cell>
          <cell r="B4429" t="str">
            <v>U</v>
          </cell>
          <cell r="C4429" t="str">
            <v>BS</v>
          </cell>
          <cell r="D4429" t="str">
            <v>PSYC</v>
          </cell>
          <cell r="F4429" t="str">
            <v>HM</v>
          </cell>
          <cell r="G4429">
            <v>168</v>
          </cell>
          <cell r="H4429">
            <v>42140</v>
          </cell>
          <cell r="I4429">
            <v>201520</v>
          </cell>
        </row>
        <row r="4430">
          <cell r="A4430">
            <v>13223541</v>
          </cell>
          <cell r="B4430" t="str">
            <v>U</v>
          </cell>
          <cell r="C4430" t="str">
            <v>BA</v>
          </cell>
          <cell r="D4430" t="str">
            <v>ENGL</v>
          </cell>
          <cell r="F4430" t="str">
            <v>HM</v>
          </cell>
          <cell r="G4430">
            <v>149</v>
          </cell>
          <cell r="H4430">
            <v>42721</v>
          </cell>
          <cell r="I4430">
            <v>201710</v>
          </cell>
        </row>
        <row r="4431">
          <cell r="A4431">
            <v>13223685</v>
          </cell>
          <cell r="B4431" t="str">
            <v>U</v>
          </cell>
          <cell r="C4431" t="str">
            <v>BSCJ</v>
          </cell>
          <cell r="D4431" t="str">
            <v>CRJU</v>
          </cell>
          <cell r="F4431" t="str">
            <v>HH</v>
          </cell>
          <cell r="G4431">
            <v>143</v>
          </cell>
          <cell r="H4431">
            <v>43449</v>
          </cell>
          <cell r="I4431">
            <v>201910</v>
          </cell>
        </row>
        <row r="4432">
          <cell r="A4432">
            <v>13223720</v>
          </cell>
          <cell r="B4432" t="str">
            <v>U</v>
          </cell>
          <cell r="C4432" t="str">
            <v>BSIS</v>
          </cell>
          <cell r="D4432" t="str">
            <v>ECE6</v>
          </cell>
          <cell r="F4432" t="str">
            <v>ED</v>
          </cell>
          <cell r="G4432">
            <v>147</v>
          </cell>
          <cell r="H4432">
            <v>41986</v>
          </cell>
          <cell r="I4432">
            <v>201510</v>
          </cell>
        </row>
        <row r="4433">
          <cell r="A4433">
            <v>13225612</v>
          </cell>
          <cell r="B4433" t="str">
            <v>U</v>
          </cell>
          <cell r="C4433" t="str">
            <v>BSME</v>
          </cell>
          <cell r="D4433" t="str">
            <v>MENG</v>
          </cell>
          <cell r="F4433" t="str">
            <v>SE</v>
          </cell>
          <cell r="G4433">
            <v>155</v>
          </cell>
          <cell r="H4433">
            <v>43596</v>
          </cell>
          <cell r="I4433">
            <v>201920</v>
          </cell>
        </row>
        <row r="4434">
          <cell r="A4434">
            <v>13225682</v>
          </cell>
          <cell r="B4434" t="str">
            <v>U</v>
          </cell>
          <cell r="C4434" t="str">
            <v>BBA</v>
          </cell>
          <cell r="D4434" t="str">
            <v>MGMT</v>
          </cell>
          <cell r="F4434" t="str">
            <v>BA</v>
          </cell>
          <cell r="G4434">
            <v>143</v>
          </cell>
          <cell r="H4434">
            <v>43232</v>
          </cell>
          <cell r="I4434">
            <v>201820</v>
          </cell>
        </row>
        <row r="4435">
          <cell r="A4435">
            <v>13226422</v>
          </cell>
          <cell r="B4435" t="str">
            <v>U</v>
          </cell>
          <cell r="C4435" t="str">
            <v>BSN</v>
          </cell>
          <cell r="D4435" t="str">
            <v>NURN</v>
          </cell>
          <cell r="F4435" t="str">
            <v>HH</v>
          </cell>
          <cell r="G4435">
            <v>143</v>
          </cell>
          <cell r="H4435">
            <v>44905</v>
          </cell>
          <cell r="I4435">
            <v>202310</v>
          </cell>
        </row>
        <row r="4436">
          <cell r="A4436">
            <v>13227684</v>
          </cell>
          <cell r="B4436" t="str">
            <v>U</v>
          </cell>
          <cell r="C4436" t="str">
            <v>BS</v>
          </cell>
          <cell r="D4436" t="str">
            <v>SOCL</v>
          </cell>
          <cell r="F4436" t="str">
            <v>HM</v>
          </cell>
          <cell r="G4436">
            <v>122</v>
          </cell>
          <cell r="H4436">
            <v>42868</v>
          </cell>
          <cell r="I4436">
            <v>201720</v>
          </cell>
        </row>
        <row r="4437">
          <cell r="A4437">
            <v>13227831</v>
          </cell>
          <cell r="B4437" t="str">
            <v>U</v>
          </cell>
          <cell r="C4437" t="str">
            <v>BSW</v>
          </cell>
          <cell r="D4437" t="str">
            <v>SOWK</v>
          </cell>
          <cell r="F4437" t="str">
            <v>HH</v>
          </cell>
          <cell r="G4437">
            <v>122</v>
          </cell>
          <cell r="H4437">
            <v>42868</v>
          </cell>
          <cell r="I4437">
            <v>201720</v>
          </cell>
        </row>
        <row r="4438">
          <cell r="A4438">
            <v>13228026</v>
          </cell>
          <cell r="B4438" t="str">
            <v>U</v>
          </cell>
          <cell r="C4438" t="str">
            <v>BS</v>
          </cell>
          <cell r="D4438" t="str">
            <v>BIOL</v>
          </cell>
          <cell r="F4438" t="str">
            <v>SE</v>
          </cell>
          <cell r="G4438">
            <v>132</v>
          </cell>
          <cell r="H4438">
            <v>44905</v>
          </cell>
          <cell r="I4438">
            <v>202310</v>
          </cell>
        </row>
        <row r="4439">
          <cell r="A4439">
            <v>13228203</v>
          </cell>
          <cell r="B4439" t="str">
            <v>U</v>
          </cell>
          <cell r="C4439" t="str">
            <v>BSRS</v>
          </cell>
          <cell r="D4439" t="str">
            <v>RADS</v>
          </cell>
          <cell r="F4439" t="str">
            <v>HH</v>
          </cell>
          <cell r="G4439">
            <v>131</v>
          </cell>
          <cell r="H4439">
            <v>44541</v>
          </cell>
          <cell r="I4439">
            <v>202210</v>
          </cell>
        </row>
        <row r="4440">
          <cell r="A4440">
            <v>13228488</v>
          </cell>
          <cell r="B4440" t="str">
            <v>U</v>
          </cell>
          <cell r="C4440" t="str">
            <v>BSDH</v>
          </cell>
          <cell r="D4440" t="str">
            <v>DNHY</v>
          </cell>
          <cell r="F4440" t="str">
            <v>HH</v>
          </cell>
          <cell r="G4440">
            <v>149</v>
          </cell>
          <cell r="H4440">
            <v>42140</v>
          </cell>
          <cell r="I4440">
            <v>201520</v>
          </cell>
        </row>
        <row r="4441">
          <cell r="A4441">
            <v>13228562</v>
          </cell>
          <cell r="B4441" t="str">
            <v>U</v>
          </cell>
          <cell r="C4441" t="str">
            <v>BBA</v>
          </cell>
          <cell r="D4441" t="str">
            <v>MGMT</v>
          </cell>
          <cell r="F4441" t="str">
            <v>BA</v>
          </cell>
          <cell r="G4441">
            <v>154</v>
          </cell>
          <cell r="H4441">
            <v>44317</v>
          </cell>
          <cell r="I4441">
            <v>202120</v>
          </cell>
        </row>
        <row r="4442">
          <cell r="A4442">
            <v>13229253</v>
          </cell>
          <cell r="B4442" t="str">
            <v>G</v>
          </cell>
          <cell r="C4442" t="str">
            <v>MBA</v>
          </cell>
          <cell r="D4442" t="str">
            <v>BUAD</v>
          </cell>
          <cell r="F4442" t="str">
            <v>BA</v>
          </cell>
          <cell r="G4442">
            <v>33</v>
          </cell>
          <cell r="H4442">
            <v>41494</v>
          </cell>
          <cell r="I4442">
            <v>201340</v>
          </cell>
        </row>
        <row r="4443">
          <cell r="A4443">
            <v>13232244</v>
          </cell>
          <cell r="B4443" t="str">
            <v>U</v>
          </cell>
          <cell r="C4443" t="str">
            <v>BSN</v>
          </cell>
          <cell r="D4443" t="str">
            <v>NURS</v>
          </cell>
          <cell r="F4443" t="str">
            <v>HH</v>
          </cell>
          <cell r="G4443">
            <v>123</v>
          </cell>
          <cell r="H4443">
            <v>43813</v>
          </cell>
          <cell r="I4443">
            <v>202010</v>
          </cell>
        </row>
        <row r="4444">
          <cell r="A4444">
            <v>13234132</v>
          </cell>
          <cell r="B4444" t="str">
            <v>U</v>
          </cell>
          <cell r="C4444" t="str">
            <v>BA</v>
          </cell>
          <cell r="D4444" t="str">
            <v>PSYC</v>
          </cell>
          <cell r="F4444" t="str">
            <v>HM</v>
          </cell>
          <cell r="G4444">
            <v>121</v>
          </cell>
          <cell r="H4444">
            <v>41986</v>
          </cell>
          <cell r="I4444">
            <v>201510</v>
          </cell>
        </row>
        <row r="4445">
          <cell r="A4445">
            <v>13234207</v>
          </cell>
          <cell r="B4445" t="str">
            <v>U</v>
          </cell>
          <cell r="C4445" t="str">
            <v>BA</v>
          </cell>
          <cell r="D4445" t="str">
            <v>HIST</v>
          </cell>
          <cell r="F4445" t="str">
            <v>HM</v>
          </cell>
          <cell r="G4445">
            <v>136</v>
          </cell>
          <cell r="H4445">
            <v>43596</v>
          </cell>
          <cell r="I4445">
            <v>201920</v>
          </cell>
        </row>
        <row r="4446">
          <cell r="A4446">
            <v>13238117</v>
          </cell>
          <cell r="B4446" t="str">
            <v>U</v>
          </cell>
          <cell r="C4446" t="str">
            <v>BSRS</v>
          </cell>
          <cell r="D4446" t="str">
            <v>RADS</v>
          </cell>
          <cell r="F4446" t="str">
            <v>HH</v>
          </cell>
          <cell r="G4446">
            <v>135</v>
          </cell>
          <cell r="H4446">
            <v>42140</v>
          </cell>
          <cell r="I4446">
            <v>201520</v>
          </cell>
        </row>
        <row r="4447">
          <cell r="A4447">
            <v>13238252</v>
          </cell>
          <cell r="B4447" t="str">
            <v>U</v>
          </cell>
          <cell r="C4447" t="str">
            <v>BSN</v>
          </cell>
          <cell r="D4447" t="str">
            <v>NURN</v>
          </cell>
          <cell r="F4447" t="str">
            <v>HH</v>
          </cell>
          <cell r="G4447">
            <v>163</v>
          </cell>
          <cell r="H4447">
            <v>44777</v>
          </cell>
          <cell r="I4447">
            <v>202240</v>
          </cell>
        </row>
        <row r="4448">
          <cell r="A4448">
            <v>13238823</v>
          </cell>
          <cell r="B4448" t="str">
            <v>U</v>
          </cell>
          <cell r="C4448" t="str">
            <v>BSIS</v>
          </cell>
          <cell r="D4448" t="str">
            <v>ECE6</v>
          </cell>
          <cell r="F4448" t="str">
            <v>ED</v>
          </cell>
          <cell r="G4448">
            <v>147</v>
          </cell>
          <cell r="H4448">
            <v>41405</v>
          </cell>
          <cell r="I4448">
            <v>201320</v>
          </cell>
        </row>
        <row r="4449">
          <cell r="A4449">
            <v>13239062</v>
          </cell>
          <cell r="B4449" t="str">
            <v>U</v>
          </cell>
          <cell r="C4449" t="str">
            <v>BBA</v>
          </cell>
          <cell r="D4449" t="str">
            <v>FINC</v>
          </cell>
          <cell r="F4449" t="str">
            <v>BA</v>
          </cell>
          <cell r="G4449">
            <v>145</v>
          </cell>
          <cell r="H4449">
            <v>41769</v>
          </cell>
          <cell r="I4449">
            <v>201420</v>
          </cell>
        </row>
        <row r="4450">
          <cell r="A4450">
            <v>13239162</v>
          </cell>
          <cell r="B4450" t="str">
            <v>U</v>
          </cell>
          <cell r="C4450" t="str">
            <v>BSN</v>
          </cell>
          <cell r="D4450" t="str">
            <v>NURA</v>
          </cell>
          <cell r="F4450" t="str">
            <v>HH</v>
          </cell>
          <cell r="G4450">
            <v>212</v>
          </cell>
          <cell r="H4450">
            <v>42593</v>
          </cell>
          <cell r="I4450">
            <v>201640</v>
          </cell>
        </row>
        <row r="4451">
          <cell r="A4451">
            <v>13240499</v>
          </cell>
          <cell r="B4451" t="str">
            <v>G</v>
          </cell>
          <cell r="C4451" t="str">
            <v>MBA</v>
          </cell>
          <cell r="D4451" t="str">
            <v>BUAD</v>
          </cell>
          <cell r="F4451" t="str">
            <v>BA</v>
          </cell>
          <cell r="G4451">
            <v>33</v>
          </cell>
          <cell r="H4451">
            <v>42350</v>
          </cell>
          <cell r="I4451">
            <v>201610</v>
          </cell>
        </row>
        <row r="4452">
          <cell r="A4452">
            <v>13240577</v>
          </cell>
          <cell r="B4452" t="str">
            <v>G</v>
          </cell>
          <cell r="C4452" t="str">
            <v>MSN</v>
          </cell>
          <cell r="D4452" t="str">
            <v>FNPR</v>
          </cell>
          <cell r="F4452" t="str">
            <v>HH</v>
          </cell>
          <cell r="G4452">
            <v>49</v>
          </cell>
          <cell r="H4452">
            <v>41986</v>
          </cell>
          <cell r="I4452">
            <v>201510</v>
          </cell>
        </row>
        <row r="4453">
          <cell r="A4453">
            <v>13241843</v>
          </cell>
          <cell r="B4453" t="str">
            <v>U</v>
          </cell>
          <cell r="C4453" t="str">
            <v>BSRC</v>
          </cell>
          <cell r="D4453" t="str">
            <v>RESP</v>
          </cell>
          <cell r="F4453" t="str">
            <v>HH</v>
          </cell>
          <cell r="G4453">
            <v>155</v>
          </cell>
          <cell r="H4453">
            <v>42140</v>
          </cell>
          <cell r="I4453">
            <v>201520</v>
          </cell>
        </row>
        <row r="4454">
          <cell r="A4454">
            <v>13242620</v>
          </cell>
          <cell r="B4454" t="str">
            <v>U</v>
          </cell>
          <cell r="C4454" t="str">
            <v>BBA</v>
          </cell>
          <cell r="D4454" t="str">
            <v>ACCT</v>
          </cell>
          <cell r="F4454" t="str">
            <v>BA</v>
          </cell>
          <cell r="G4454">
            <v>125</v>
          </cell>
          <cell r="H4454">
            <v>44688</v>
          </cell>
          <cell r="I4454">
            <v>202220</v>
          </cell>
        </row>
        <row r="4455">
          <cell r="A4455">
            <v>13243381</v>
          </cell>
          <cell r="B4455" t="str">
            <v>U</v>
          </cell>
          <cell r="C4455" t="str">
            <v>BSIS</v>
          </cell>
          <cell r="D4455" t="str">
            <v>ECE6</v>
          </cell>
          <cell r="F4455" t="str">
            <v>ED</v>
          </cell>
          <cell r="G4455">
            <v>151</v>
          </cell>
          <cell r="H4455">
            <v>41622</v>
          </cell>
          <cell r="I4455">
            <v>201410</v>
          </cell>
        </row>
        <row r="4456">
          <cell r="A4456">
            <v>13243718</v>
          </cell>
          <cell r="B4456" t="str">
            <v>U</v>
          </cell>
          <cell r="C4456" t="str">
            <v>BSRS</v>
          </cell>
          <cell r="D4456" t="str">
            <v>RADS</v>
          </cell>
          <cell r="F4456" t="str">
            <v>HH</v>
          </cell>
          <cell r="G4456">
            <v>150</v>
          </cell>
          <cell r="H4456">
            <v>42957</v>
          </cell>
          <cell r="I4456">
            <v>201740</v>
          </cell>
        </row>
        <row r="4457">
          <cell r="A4457">
            <v>13244469</v>
          </cell>
          <cell r="B4457" t="str">
            <v>U</v>
          </cell>
          <cell r="C4457" t="str">
            <v>BA</v>
          </cell>
          <cell r="D4457" t="str">
            <v>SPLS</v>
          </cell>
          <cell r="F4457" t="str">
            <v>ED</v>
          </cell>
          <cell r="G4457">
            <v>134</v>
          </cell>
          <cell r="H4457">
            <v>41769</v>
          </cell>
          <cell r="I4457">
            <v>201420</v>
          </cell>
        </row>
        <row r="4458">
          <cell r="A4458">
            <v>13246328</v>
          </cell>
          <cell r="B4458" t="str">
            <v>U</v>
          </cell>
          <cell r="C4458" t="str">
            <v>BSDH</v>
          </cell>
          <cell r="D4458" t="str">
            <v>DNHY</v>
          </cell>
          <cell r="F4458" t="str">
            <v>HH</v>
          </cell>
          <cell r="G4458">
            <v>197</v>
          </cell>
          <cell r="H4458">
            <v>42868</v>
          </cell>
          <cell r="I4458">
            <v>201720</v>
          </cell>
        </row>
        <row r="4459">
          <cell r="A4459">
            <v>13246328</v>
          </cell>
          <cell r="B4459" t="str">
            <v>U</v>
          </cell>
          <cell r="C4459" t="str">
            <v>BS</v>
          </cell>
          <cell r="D4459" t="str">
            <v>SOCL</v>
          </cell>
          <cell r="F4459" t="str">
            <v>HM</v>
          </cell>
          <cell r="G4459">
            <v>197</v>
          </cell>
          <cell r="H4459">
            <v>42868</v>
          </cell>
          <cell r="I4459">
            <v>201720</v>
          </cell>
        </row>
        <row r="4460">
          <cell r="A4460">
            <v>13248516</v>
          </cell>
          <cell r="B4460" t="str">
            <v>U</v>
          </cell>
          <cell r="C4460" t="str">
            <v>BBA</v>
          </cell>
          <cell r="D4460" t="str">
            <v>ACCT</v>
          </cell>
          <cell r="F4460" t="str">
            <v>BA</v>
          </cell>
          <cell r="G4460">
            <v>124</v>
          </cell>
          <cell r="H4460">
            <v>43596</v>
          </cell>
          <cell r="I4460">
            <v>201920</v>
          </cell>
        </row>
        <row r="4461">
          <cell r="A4461">
            <v>13249673</v>
          </cell>
          <cell r="B4461" t="str">
            <v>U</v>
          </cell>
          <cell r="C4461" t="str">
            <v>BSEP</v>
          </cell>
          <cell r="D4461" t="str">
            <v>EXPH</v>
          </cell>
          <cell r="F4461" t="str">
            <v>HH</v>
          </cell>
          <cell r="G4461">
            <v>136</v>
          </cell>
          <cell r="H4461">
            <v>41258</v>
          </cell>
          <cell r="I4461">
            <v>201310</v>
          </cell>
        </row>
        <row r="4462">
          <cell r="A4462">
            <v>13250268</v>
          </cell>
          <cell r="B4462" t="str">
            <v>U</v>
          </cell>
          <cell r="C4462" t="str">
            <v>BM</v>
          </cell>
          <cell r="D4462" t="str">
            <v>MUSC</v>
          </cell>
          <cell r="F4462" t="str">
            <v>FA</v>
          </cell>
          <cell r="G4462">
            <v>143</v>
          </cell>
          <cell r="H4462">
            <v>41986</v>
          </cell>
          <cell r="I4462">
            <v>201510</v>
          </cell>
        </row>
        <row r="4463">
          <cell r="A4463">
            <v>13251309</v>
          </cell>
          <cell r="B4463" t="str">
            <v>U</v>
          </cell>
          <cell r="C4463" t="str">
            <v>BSN</v>
          </cell>
          <cell r="D4463" t="str">
            <v>NURS</v>
          </cell>
          <cell r="F4463" t="str">
            <v>HH</v>
          </cell>
          <cell r="G4463">
            <v>121</v>
          </cell>
          <cell r="H4463">
            <v>44688</v>
          </cell>
          <cell r="I4463">
            <v>202220</v>
          </cell>
        </row>
        <row r="4464">
          <cell r="A4464">
            <v>13252146</v>
          </cell>
          <cell r="B4464" t="str">
            <v>G</v>
          </cell>
          <cell r="C4464" t="str">
            <v>MA</v>
          </cell>
          <cell r="D4464" t="str">
            <v>ENGL</v>
          </cell>
          <cell r="F4464" t="str">
            <v>HM</v>
          </cell>
          <cell r="G4464">
            <v>36</v>
          </cell>
          <cell r="H4464">
            <v>41258</v>
          </cell>
          <cell r="I4464">
            <v>201310</v>
          </cell>
        </row>
        <row r="4465">
          <cell r="A4465">
            <v>13253332</v>
          </cell>
          <cell r="B4465" t="str">
            <v>U</v>
          </cell>
          <cell r="C4465" t="str">
            <v>BFA</v>
          </cell>
          <cell r="D4465" t="str">
            <v>ART</v>
          </cell>
          <cell r="F4465" t="str">
            <v>FA</v>
          </cell>
          <cell r="G4465">
            <v>139</v>
          </cell>
          <cell r="H4465">
            <v>42140</v>
          </cell>
          <cell r="I4465">
            <v>201520</v>
          </cell>
        </row>
        <row r="4466">
          <cell r="A4466">
            <v>13253531</v>
          </cell>
          <cell r="B4466" t="str">
            <v>U</v>
          </cell>
          <cell r="C4466" t="str">
            <v>BS</v>
          </cell>
          <cell r="D4466" t="str">
            <v>BIOL</v>
          </cell>
          <cell r="F4466" t="str">
            <v>SM</v>
          </cell>
          <cell r="G4466">
            <v>148</v>
          </cell>
          <cell r="H4466">
            <v>42140</v>
          </cell>
          <cell r="I4466">
            <v>201520</v>
          </cell>
        </row>
        <row r="4467">
          <cell r="A4467">
            <v>13254966</v>
          </cell>
          <cell r="B4467" t="str">
            <v>G</v>
          </cell>
          <cell r="C4467" t="str">
            <v>MA</v>
          </cell>
          <cell r="D4467" t="str">
            <v>CNSH</v>
          </cell>
          <cell r="F4467" t="str">
            <v>ED</v>
          </cell>
          <cell r="G4467">
            <v>39</v>
          </cell>
          <cell r="H4467">
            <v>41405</v>
          </cell>
          <cell r="I4467">
            <v>201320</v>
          </cell>
        </row>
        <row r="4468">
          <cell r="A4468">
            <v>13255389</v>
          </cell>
          <cell r="B4468" t="str">
            <v>U</v>
          </cell>
          <cell r="C4468" t="str">
            <v>BSW</v>
          </cell>
          <cell r="D4468" t="str">
            <v>SOWK</v>
          </cell>
          <cell r="F4468" t="str">
            <v>HH</v>
          </cell>
          <cell r="G4468">
            <v>127</v>
          </cell>
          <cell r="H4468">
            <v>44688</v>
          </cell>
          <cell r="I4468">
            <v>202220</v>
          </cell>
        </row>
        <row r="4469">
          <cell r="A4469">
            <v>13255880</v>
          </cell>
          <cell r="B4469" t="str">
            <v>U</v>
          </cell>
          <cell r="C4469" t="str">
            <v>BSN</v>
          </cell>
          <cell r="D4469" t="str">
            <v>NURS</v>
          </cell>
          <cell r="F4469" t="str">
            <v>HH</v>
          </cell>
          <cell r="G4469">
            <v>128</v>
          </cell>
          <cell r="H4469">
            <v>42721</v>
          </cell>
          <cell r="I4469">
            <v>201710</v>
          </cell>
        </row>
        <row r="4470">
          <cell r="A4470">
            <v>13255980</v>
          </cell>
          <cell r="B4470" t="str">
            <v>U</v>
          </cell>
          <cell r="C4470" t="str">
            <v>BSN</v>
          </cell>
          <cell r="D4470" t="str">
            <v>NURN</v>
          </cell>
          <cell r="F4470" t="str">
            <v>HH</v>
          </cell>
          <cell r="G4470">
            <v>141</v>
          </cell>
          <cell r="H4470">
            <v>44413</v>
          </cell>
          <cell r="I4470">
            <v>202140</v>
          </cell>
        </row>
        <row r="4471">
          <cell r="A4471">
            <v>13257574</v>
          </cell>
          <cell r="B4471" t="str">
            <v>U</v>
          </cell>
          <cell r="C4471" t="str">
            <v>BSME</v>
          </cell>
          <cell r="D4471" t="str">
            <v>MENG</v>
          </cell>
          <cell r="F4471" t="str">
            <v>SM</v>
          </cell>
          <cell r="G4471">
            <v>135</v>
          </cell>
          <cell r="H4471">
            <v>42868</v>
          </cell>
          <cell r="I4471">
            <v>201720</v>
          </cell>
        </row>
        <row r="4472">
          <cell r="A4472">
            <v>13263053</v>
          </cell>
          <cell r="B4472" t="str">
            <v>U</v>
          </cell>
          <cell r="C4472" t="str">
            <v>BS</v>
          </cell>
          <cell r="D4472" t="str">
            <v>CMPS</v>
          </cell>
          <cell r="F4472" t="str">
            <v>SE</v>
          </cell>
          <cell r="G4472">
            <v>124</v>
          </cell>
          <cell r="H4472">
            <v>43596</v>
          </cell>
          <cell r="I4472">
            <v>201920</v>
          </cell>
        </row>
        <row r="4473">
          <cell r="A4473">
            <v>13263612</v>
          </cell>
          <cell r="B4473" t="str">
            <v>U</v>
          </cell>
          <cell r="C4473" t="str">
            <v>BBA</v>
          </cell>
          <cell r="D4473" t="str">
            <v>MGMT</v>
          </cell>
          <cell r="F4473" t="str">
            <v>BA</v>
          </cell>
          <cell r="G4473">
            <v>143</v>
          </cell>
          <cell r="H4473">
            <v>44317</v>
          </cell>
          <cell r="I4473">
            <v>202120</v>
          </cell>
        </row>
        <row r="4474">
          <cell r="A4474">
            <v>13264088</v>
          </cell>
          <cell r="B4474" t="str">
            <v>U</v>
          </cell>
          <cell r="C4474" t="str">
            <v>BS</v>
          </cell>
          <cell r="D4474" t="str">
            <v>BIOL</v>
          </cell>
          <cell r="F4474" t="str">
            <v>SM</v>
          </cell>
          <cell r="G4474">
            <v>126</v>
          </cell>
          <cell r="H4474">
            <v>42350</v>
          </cell>
          <cell r="I4474">
            <v>201610</v>
          </cell>
        </row>
        <row r="4475">
          <cell r="A4475">
            <v>13264289</v>
          </cell>
          <cell r="B4475" t="str">
            <v>U</v>
          </cell>
          <cell r="C4475" t="str">
            <v>BSN</v>
          </cell>
          <cell r="D4475" t="str">
            <v>NURN</v>
          </cell>
          <cell r="F4475" t="str">
            <v>HH</v>
          </cell>
          <cell r="G4475">
            <v>131</v>
          </cell>
          <cell r="H4475">
            <v>44688</v>
          </cell>
          <cell r="I4475">
            <v>202220</v>
          </cell>
        </row>
        <row r="4476">
          <cell r="A4476">
            <v>13264631</v>
          </cell>
          <cell r="B4476" t="str">
            <v>U</v>
          </cell>
          <cell r="C4476" t="str">
            <v>BAAS</v>
          </cell>
          <cell r="D4476" t="str">
            <v>BAAS</v>
          </cell>
          <cell r="F4476" t="str">
            <v>ED</v>
          </cell>
          <cell r="G4476">
            <v>166</v>
          </cell>
          <cell r="H4476">
            <v>42721</v>
          </cell>
          <cell r="I4476">
            <v>201710</v>
          </cell>
        </row>
        <row r="4477">
          <cell r="A4477">
            <v>13264690</v>
          </cell>
          <cell r="B4477" t="str">
            <v>U</v>
          </cell>
          <cell r="C4477" t="str">
            <v>BBA</v>
          </cell>
          <cell r="D4477" t="str">
            <v>MGMT</v>
          </cell>
          <cell r="F4477" t="str">
            <v>BA</v>
          </cell>
          <cell r="G4477">
            <v>124</v>
          </cell>
          <cell r="H4477">
            <v>43813</v>
          </cell>
          <cell r="I4477">
            <v>202010</v>
          </cell>
        </row>
        <row r="4478">
          <cell r="A4478">
            <v>13265183</v>
          </cell>
          <cell r="B4478" t="str">
            <v>U</v>
          </cell>
          <cell r="C4478" t="str">
            <v>BSME</v>
          </cell>
          <cell r="D4478" t="str">
            <v>MENG</v>
          </cell>
          <cell r="F4478" t="str">
            <v>SM</v>
          </cell>
          <cell r="G4478">
            <v>151</v>
          </cell>
          <cell r="H4478">
            <v>42868</v>
          </cell>
          <cell r="I4478">
            <v>201720</v>
          </cell>
        </row>
        <row r="4479">
          <cell r="A4479">
            <v>13265216</v>
          </cell>
          <cell r="B4479" t="str">
            <v>U</v>
          </cell>
          <cell r="C4479" t="str">
            <v>BA</v>
          </cell>
          <cell r="D4479" t="str">
            <v>MCOM</v>
          </cell>
          <cell r="F4479" t="str">
            <v>FA</v>
          </cell>
          <cell r="G4479">
            <v>143</v>
          </cell>
          <cell r="H4479">
            <v>41986</v>
          </cell>
          <cell r="I4479">
            <v>201510</v>
          </cell>
        </row>
        <row r="4480">
          <cell r="A4480">
            <v>13266057</v>
          </cell>
          <cell r="B4480" t="str">
            <v>U</v>
          </cell>
          <cell r="C4480" t="str">
            <v>BBA</v>
          </cell>
          <cell r="D4480" t="str">
            <v>ACCT</v>
          </cell>
          <cell r="F4480" t="str">
            <v>BA</v>
          </cell>
          <cell r="G4480">
            <v>156</v>
          </cell>
          <cell r="H4480">
            <v>42504</v>
          </cell>
          <cell r="I4480">
            <v>201620</v>
          </cell>
        </row>
        <row r="4481">
          <cell r="A4481">
            <v>13266407</v>
          </cell>
          <cell r="B4481" t="str">
            <v>U</v>
          </cell>
          <cell r="C4481" t="str">
            <v>BSRC</v>
          </cell>
          <cell r="D4481" t="str">
            <v>RESP</v>
          </cell>
          <cell r="F4481" t="str">
            <v>HH</v>
          </cell>
          <cell r="G4481">
            <v>158.5</v>
          </cell>
          <cell r="H4481">
            <v>43967</v>
          </cell>
          <cell r="I4481">
            <v>202020</v>
          </cell>
        </row>
        <row r="4482">
          <cell r="A4482">
            <v>13266443</v>
          </cell>
          <cell r="B4482" t="str">
            <v>U</v>
          </cell>
          <cell r="C4482" t="str">
            <v>BSCJ</v>
          </cell>
          <cell r="D4482" t="str">
            <v>CRJU</v>
          </cell>
          <cell r="F4482" t="str">
            <v>HH</v>
          </cell>
          <cell r="G4482">
            <v>145</v>
          </cell>
          <cell r="H4482">
            <v>42222</v>
          </cell>
          <cell r="I4482">
            <v>201540</v>
          </cell>
        </row>
        <row r="4483">
          <cell r="A4483">
            <v>13266641</v>
          </cell>
          <cell r="B4483" t="str">
            <v>G</v>
          </cell>
          <cell r="C4483" t="str">
            <v>MED</v>
          </cell>
          <cell r="D4483" t="str">
            <v>CRIN</v>
          </cell>
          <cell r="F4483" t="str">
            <v>ED</v>
          </cell>
          <cell r="G4483">
            <v>36</v>
          </cell>
          <cell r="H4483">
            <v>43967</v>
          </cell>
          <cell r="I4483">
            <v>202020</v>
          </cell>
        </row>
        <row r="4484">
          <cell r="A4484">
            <v>13267321</v>
          </cell>
          <cell r="B4484" t="str">
            <v>U</v>
          </cell>
          <cell r="C4484" t="str">
            <v>BSCJ</v>
          </cell>
          <cell r="D4484" t="str">
            <v>CRJU</v>
          </cell>
          <cell r="F4484" t="str">
            <v>HH</v>
          </cell>
          <cell r="G4484">
            <v>120</v>
          </cell>
          <cell r="H4484">
            <v>44688</v>
          </cell>
          <cell r="I4484">
            <v>202220</v>
          </cell>
        </row>
        <row r="4485">
          <cell r="A4485">
            <v>13267438</v>
          </cell>
          <cell r="B4485" t="str">
            <v>U</v>
          </cell>
          <cell r="C4485" t="str">
            <v>BSRC</v>
          </cell>
          <cell r="D4485" t="str">
            <v>RESP</v>
          </cell>
          <cell r="F4485" t="str">
            <v>HH</v>
          </cell>
          <cell r="G4485">
            <v>152</v>
          </cell>
          <cell r="H4485">
            <v>44688</v>
          </cell>
          <cell r="I4485">
            <v>202220</v>
          </cell>
        </row>
        <row r="4486">
          <cell r="A4486">
            <v>13268656</v>
          </cell>
          <cell r="B4486" t="str">
            <v>U</v>
          </cell>
          <cell r="C4486" t="str">
            <v>BA</v>
          </cell>
          <cell r="D4486" t="str">
            <v>SPAN</v>
          </cell>
          <cell r="E4486" t="str">
            <v>BIOL</v>
          </cell>
          <cell r="F4486" t="str">
            <v>HM</v>
          </cell>
          <cell r="G4486">
            <v>147</v>
          </cell>
          <cell r="H4486">
            <v>43967</v>
          </cell>
          <cell r="I4486">
            <v>202020</v>
          </cell>
        </row>
        <row r="4487">
          <cell r="A4487">
            <v>13268764</v>
          </cell>
          <cell r="B4487" t="str">
            <v>U</v>
          </cell>
          <cell r="C4487" t="str">
            <v>BS</v>
          </cell>
          <cell r="D4487" t="str">
            <v>BIOL</v>
          </cell>
          <cell r="F4487" t="str">
            <v>SE</v>
          </cell>
          <cell r="G4487">
            <v>166</v>
          </cell>
          <cell r="H4487">
            <v>43813</v>
          </cell>
          <cell r="I4487">
            <v>202010</v>
          </cell>
        </row>
        <row r="4488">
          <cell r="A4488">
            <v>13269336</v>
          </cell>
          <cell r="B4488" t="str">
            <v>U</v>
          </cell>
          <cell r="C4488" t="str">
            <v>BSDH</v>
          </cell>
          <cell r="D4488" t="str">
            <v>DNHY</v>
          </cell>
          <cell r="F4488" t="str">
            <v>HH</v>
          </cell>
          <cell r="G4488">
            <v>231</v>
          </cell>
          <cell r="H4488">
            <v>42140</v>
          </cell>
          <cell r="I4488">
            <v>201520</v>
          </cell>
        </row>
        <row r="4489">
          <cell r="A4489">
            <v>13269998</v>
          </cell>
          <cell r="B4489" t="str">
            <v>U</v>
          </cell>
          <cell r="C4489" t="str">
            <v>BSIS</v>
          </cell>
          <cell r="D4489" t="str">
            <v>ISCI</v>
          </cell>
          <cell r="F4489" t="str">
            <v>ED</v>
          </cell>
          <cell r="G4489">
            <v>133</v>
          </cell>
          <cell r="H4489">
            <v>41258</v>
          </cell>
          <cell r="I4489">
            <v>201310</v>
          </cell>
        </row>
        <row r="4490">
          <cell r="A4490">
            <v>13272130</v>
          </cell>
          <cell r="B4490" t="str">
            <v>U</v>
          </cell>
          <cell r="C4490" t="str">
            <v>BAAS</v>
          </cell>
          <cell r="D4490" t="str">
            <v>BAAS</v>
          </cell>
          <cell r="F4490" t="str">
            <v>ED</v>
          </cell>
          <cell r="G4490">
            <v>122</v>
          </cell>
          <cell r="H4490">
            <v>44905</v>
          </cell>
          <cell r="I4490">
            <v>202310</v>
          </cell>
        </row>
        <row r="4491">
          <cell r="A4491">
            <v>13275661</v>
          </cell>
          <cell r="B4491" t="str">
            <v>U</v>
          </cell>
          <cell r="C4491" t="str">
            <v>BSME</v>
          </cell>
          <cell r="D4491" t="str">
            <v>MENG</v>
          </cell>
          <cell r="F4491" t="str">
            <v>SM</v>
          </cell>
          <cell r="G4491">
            <v>141</v>
          </cell>
          <cell r="H4491">
            <v>42504</v>
          </cell>
          <cell r="I4491">
            <v>201620</v>
          </cell>
        </row>
        <row r="4492">
          <cell r="A4492">
            <v>13275882</v>
          </cell>
          <cell r="B4492" t="str">
            <v>G</v>
          </cell>
          <cell r="C4492" t="str">
            <v>MED</v>
          </cell>
          <cell r="D4492" t="str">
            <v>SPED</v>
          </cell>
          <cell r="F4492" t="str">
            <v>ED</v>
          </cell>
          <cell r="G4492">
            <v>36</v>
          </cell>
          <cell r="H4492">
            <v>43449</v>
          </cell>
          <cell r="I4492">
            <v>201910</v>
          </cell>
        </row>
        <row r="4493">
          <cell r="A4493">
            <v>13276567</v>
          </cell>
          <cell r="B4493" t="str">
            <v>U</v>
          </cell>
          <cell r="C4493" t="str">
            <v>BBA</v>
          </cell>
          <cell r="D4493" t="str">
            <v>ECON</v>
          </cell>
          <cell r="F4493" t="str">
            <v>BA</v>
          </cell>
          <cell r="G4493">
            <v>148</v>
          </cell>
          <cell r="H4493">
            <v>44317</v>
          </cell>
          <cell r="I4493">
            <v>202120</v>
          </cell>
        </row>
        <row r="4494">
          <cell r="A4494">
            <v>13277652</v>
          </cell>
          <cell r="B4494" t="str">
            <v>U</v>
          </cell>
          <cell r="C4494" t="str">
            <v>BSRC</v>
          </cell>
          <cell r="D4494" t="str">
            <v>RESP</v>
          </cell>
          <cell r="F4494" t="str">
            <v>HH</v>
          </cell>
          <cell r="G4494">
            <v>181.86600000000001</v>
          </cell>
          <cell r="H4494">
            <v>44177</v>
          </cell>
          <cell r="I4494">
            <v>202110</v>
          </cell>
        </row>
        <row r="4495">
          <cell r="A4495">
            <v>13278300</v>
          </cell>
          <cell r="B4495" t="str">
            <v>U</v>
          </cell>
          <cell r="C4495" t="str">
            <v>BSDH</v>
          </cell>
          <cell r="D4495" t="str">
            <v>DNHY</v>
          </cell>
          <cell r="F4495" t="str">
            <v>HH</v>
          </cell>
          <cell r="G4495">
            <v>126</v>
          </cell>
          <cell r="H4495">
            <v>42140</v>
          </cell>
          <cell r="I4495">
            <v>201520</v>
          </cell>
        </row>
        <row r="4496">
          <cell r="A4496">
            <v>13278941</v>
          </cell>
          <cell r="B4496" t="str">
            <v>U</v>
          </cell>
          <cell r="C4496" t="str">
            <v>BSEP</v>
          </cell>
          <cell r="D4496" t="str">
            <v>EXPH</v>
          </cell>
          <cell r="F4496" t="str">
            <v>HH</v>
          </cell>
          <cell r="G4496">
            <v>126</v>
          </cell>
          <cell r="H4496">
            <v>42140</v>
          </cell>
          <cell r="I4496">
            <v>201520</v>
          </cell>
        </row>
        <row r="4497">
          <cell r="A4497">
            <v>13279518</v>
          </cell>
          <cell r="B4497" t="str">
            <v>U</v>
          </cell>
          <cell r="C4497" t="str">
            <v>AASR</v>
          </cell>
          <cell r="D4497" t="str">
            <v>RADG</v>
          </cell>
          <cell r="F4497" t="str">
            <v>HH</v>
          </cell>
          <cell r="G4497">
            <v>133</v>
          </cell>
          <cell r="H4497">
            <v>41405</v>
          </cell>
          <cell r="I4497">
            <v>201320</v>
          </cell>
        </row>
        <row r="4498">
          <cell r="A4498">
            <v>13279518</v>
          </cell>
          <cell r="B4498" t="str">
            <v>U</v>
          </cell>
          <cell r="C4498" t="str">
            <v>BSRS</v>
          </cell>
          <cell r="D4498" t="str">
            <v>RADS</v>
          </cell>
          <cell r="F4498" t="str">
            <v>HH</v>
          </cell>
          <cell r="G4498">
            <v>133</v>
          </cell>
          <cell r="H4498">
            <v>42721</v>
          </cell>
          <cell r="I4498">
            <v>201710</v>
          </cell>
        </row>
        <row r="4499">
          <cell r="A4499">
            <v>13281416</v>
          </cell>
          <cell r="B4499" t="str">
            <v>U</v>
          </cell>
          <cell r="C4499" t="str">
            <v>BSRC</v>
          </cell>
          <cell r="D4499" t="str">
            <v>RESP</v>
          </cell>
          <cell r="F4499" t="str">
            <v>HH</v>
          </cell>
          <cell r="G4499">
            <v>134</v>
          </cell>
          <cell r="H4499">
            <v>44905</v>
          </cell>
          <cell r="I4499">
            <v>202310</v>
          </cell>
        </row>
        <row r="4500">
          <cell r="A4500">
            <v>13282230</v>
          </cell>
          <cell r="B4500" t="str">
            <v>U</v>
          </cell>
          <cell r="C4500" t="str">
            <v>BSME</v>
          </cell>
          <cell r="D4500" t="str">
            <v>MENG</v>
          </cell>
          <cell r="F4500" t="str">
            <v>SM</v>
          </cell>
          <cell r="G4500">
            <v>145</v>
          </cell>
          <cell r="H4500">
            <v>42140</v>
          </cell>
          <cell r="I4500">
            <v>201520</v>
          </cell>
        </row>
        <row r="4501">
          <cell r="A4501">
            <v>13283705</v>
          </cell>
          <cell r="B4501" t="str">
            <v>U</v>
          </cell>
          <cell r="C4501" t="str">
            <v>BSW</v>
          </cell>
          <cell r="D4501" t="str">
            <v>SOWK</v>
          </cell>
          <cell r="F4501" t="str">
            <v>HH</v>
          </cell>
          <cell r="G4501">
            <v>125</v>
          </cell>
          <cell r="H4501">
            <v>41258</v>
          </cell>
          <cell r="I4501">
            <v>201310</v>
          </cell>
        </row>
        <row r="4502">
          <cell r="A4502">
            <v>13284319</v>
          </cell>
          <cell r="B4502" t="str">
            <v>U</v>
          </cell>
          <cell r="C4502" t="str">
            <v>BSCJ</v>
          </cell>
          <cell r="D4502" t="str">
            <v>CRJU</v>
          </cell>
          <cell r="F4502" t="str">
            <v>HH</v>
          </cell>
          <cell r="G4502">
            <v>129</v>
          </cell>
          <cell r="H4502">
            <v>44177</v>
          </cell>
          <cell r="I4502">
            <v>202110</v>
          </cell>
        </row>
        <row r="4503">
          <cell r="A4503">
            <v>13284319</v>
          </cell>
          <cell r="B4503" t="str">
            <v>G</v>
          </cell>
          <cell r="C4503" t="str">
            <v>MACJ</v>
          </cell>
          <cell r="D4503" t="str">
            <v>CRJU</v>
          </cell>
          <cell r="F4503" t="str">
            <v>HH</v>
          </cell>
          <cell r="G4503">
            <v>36</v>
          </cell>
          <cell r="H4503">
            <v>44905</v>
          </cell>
          <cell r="I4503">
            <v>202310</v>
          </cell>
        </row>
        <row r="4504">
          <cell r="A4504">
            <v>13285657</v>
          </cell>
          <cell r="B4504" t="str">
            <v>U</v>
          </cell>
          <cell r="C4504" t="str">
            <v>BBA</v>
          </cell>
          <cell r="D4504" t="str">
            <v>MKTG</v>
          </cell>
          <cell r="F4504" t="str">
            <v>BA</v>
          </cell>
          <cell r="G4504">
            <v>144</v>
          </cell>
          <cell r="H4504">
            <v>41258</v>
          </cell>
          <cell r="I4504">
            <v>201310</v>
          </cell>
        </row>
        <row r="4505">
          <cell r="A4505">
            <v>13286564</v>
          </cell>
          <cell r="B4505" t="str">
            <v>U</v>
          </cell>
          <cell r="C4505" t="str">
            <v>BBA</v>
          </cell>
          <cell r="D4505" t="str">
            <v>MGMT</v>
          </cell>
          <cell r="F4505" t="str">
            <v>BA</v>
          </cell>
          <cell r="G4505">
            <v>144</v>
          </cell>
          <cell r="H4505">
            <v>41258</v>
          </cell>
          <cell r="I4505">
            <v>201310</v>
          </cell>
        </row>
        <row r="4506">
          <cell r="A4506">
            <v>13286568</v>
          </cell>
          <cell r="B4506" t="str">
            <v>U</v>
          </cell>
          <cell r="C4506" t="str">
            <v>BSRS</v>
          </cell>
          <cell r="D4506" t="str">
            <v>RADS</v>
          </cell>
          <cell r="F4506" t="str">
            <v>HH</v>
          </cell>
          <cell r="G4506">
            <v>152</v>
          </cell>
          <cell r="H4506">
            <v>42957</v>
          </cell>
          <cell r="I4506">
            <v>201740</v>
          </cell>
        </row>
        <row r="4507">
          <cell r="A4507">
            <v>13287265</v>
          </cell>
          <cell r="B4507" t="str">
            <v>U</v>
          </cell>
          <cell r="C4507" t="str">
            <v>BSRS</v>
          </cell>
          <cell r="D4507" t="str">
            <v>RADS</v>
          </cell>
          <cell r="F4507" t="str">
            <v>HH</v>
          </cell>
          <cell r="G4507">
            <v>184</v>
          </cell>
          <cell r="H4507">
            <v>41622</v>
          </cell>
          <cell r="I4507">
            <v>201410</v>
          </cell>
        </row>
        <row r="4508">
          <cell r="A4508">
            <v>13287265</v>
          </cell>
          <cell r="B4508" t="str">
            <v>G</v>
          </cell>
          <cell r="C4508" t="str">
            <v>MSRS</v>
          </cell>
          <cell r="D4508" t="str">
            <v>RADR</v>
          </cell>
          <cell r="F4508" t="str">
            <v>HH</v>
          </cell>
          <cell r="G4508">
            <v>53</v>
          </cell>
          <cell r="H4508">
            <v>42721</v>
          </cell>
          <cell r="I4508">
            <v>201710</v>
          </cell>
        </row>
        <row r="4509">
          <cell r="A4509">
            <v>13287494</v>
          </cell>
          <cell r="B4509" t="str">
            <v>U</v>
          </cell>
          <cell r="C4509" t="str">
            <v>BBA</v>
          </cell>
          <cell r="D4509" t="str">
            <v>ECON</v>
          </cell>
          <cell r="F4509" t="str">
            <v>BA</v>
          </cell>
          <cell r="G4509">
            <v>126</v>
          </cell>
          <cell r="H4509">
            <v>44777</v>
          </cell>
          <cell r="I4509">
            <v>202240</v>
          </cell>
        </row>
        <row r="4510">
          <cell r="A4510">
            <v>13287858</v>
          </cell>
          <cell r="B4510" t="str">
            <v>U</v>
          </cell>
          <cell r="C4510" t="str">
            <v>BAAS</v>
          </cell>
          <cell r="D4510" t="str">
            <v>BAAS</v>
          </cell>
          <cell r="F4510" t="str">
            <v>HM</v>
          </cell>
          <cell r="G4510">
            <v>162</v>
          </cell>
          <cell r="H4510">
            <v>41258</v>
          </cell>
          <cell r="I4510">
            <v>201310</v>
          </cell>
        </row>
        <row r="4511">
          <cell r="A4511">
            <v>13287865</v>
          </cell>
          <cell r="B4511" t="str">
            <v>U</v>
          </cell>
          <cell r="C4511" t="str">
            <v>BBA</v>
          </cell>
          <cell r="D4511" t="str">
            <v>MKTG</v>
          </cell>
          <cell r="F4511" t="str">
            <v>BA</v>
          </cell>
          <cell r="G4511">
            <v>120</v>
          </cell>
          <cell r="H4511">
            <v>43321</v>
          </cell>
          <cell r="I4511">
            <v>201840</v>
          </cell>
        </row>
        <row r="4512">
          <cell r="A4512">
            <v>13291571</v>
          </cell>
          <cell r="B4512" t="str">
            <v>U</v>
          </cell>
          <cell r="C4512" t="str">
            <v>BS</v>
          </cell>
          <cell r="D4512" t="str">
            <v>BIOL</v>
          </cell>
          <cell r="F4512" t="str">
            <v>SE</v>
          </cell>
          <cell r="G4512">
            <v>139</v>
          </cell>
          <cell r="H4512">
            <v>44541</v>
          </cell>
          <cell r="I4512">
            <v>202210</v>
          </cell>
        </row>
        <row r="4513">
          <cell r="A4513">
            <v>13291982</v>
          </cell>
          <cell r="B4513" t="str">
            <v>U</v>
          </cell>
          <cell r="C4513" t="str">
            <v>BSN</v>
          </cell>
          <cell r="D4513" t="str">
            <v>NURS</v>
          </cell>
          <cell r="F4513" t="str">
            <v>HH</v>
          </cell>
          <cell r="G4513">
            <v>136</v>
          </cell>
          <cell r="H4513">
            <v>43232</v>
          </cell>
          <cell r="I4513">
            <v>201820</v>
          </cell>
        </row>
        <row r="4514">
          <cell r="A4514">
            <v>13293618</v>
          </cell>
          <cell r="B4514" t="str">
            <v>U</v>
          </cell>
          <cell r="C4514" t="str">
            <v>BBA</v>
          </cell>
          <cell r="D4514" t="str">
            <v>ECON</v>
          </cell>
          <cell r="F4514" t="str">
            <v>BA</v>
          </cell>
          <cell r="G4514">
            <v>166</v>
          </cell>
          <cell r="H4514">
            <v>43967</v>
          </cell>
          <cell r="I4514">
            <v>202020</v>
          </cell>
        </row>
        <row r="4515">
          <cell r="A4515">
            <v>13294922</v>
          </cell>
          <cell r="B4515" t="str">
            <v>U</v>
          </cell>
          <cell r="C4515" t="str">
            <v>BSCJ</v>
          </cell>
          <cell r="D4515" t="str">
            <v>CRJU</v>
          </cell>
          <cell r="F4515" t="str">
            <v>HH</v>
          </cell>
          <cell r="G4515">
            <v>120</v>
          </cell>
          <cell r="H4515">
            <v>41405</v>
          </cell>
          <cell r="I4515">
            <v>201320</v>
          </cell>
        </row>
        <row r="4516">
          <cell r="A4516">
            <v>13297263</v>
          </cell>
          <cell r="B4516" t="str">
            <v>U</v>
          </cell>
          <cell r="C4516" t="str">
            <v>BSRS</v>
          </cell>
          <cell r="D4516" t="str">
            <v>RADS</v>
          </cell>
          <cell r="F4516" t="str">
            <v>HH</v>
          </cell>
          <cell r="G4516">
            <v>178</v>
          </cell>
          <cell r="H4516">
            <v>43085</v>
          </cell>
          <cell r="I4516">
            <v>201810</v>
          </cell>
        </row>
        <row r="4517">
          <cell r="A4517">
            <v>13297864</v>
          </cell>
          <cell r="B4517" t="str">
            <v>U</v>
          </cell>
          <cell r="C4517" t="str">
            <v>BA</v>
          </cell>
          <cell r="D4517" t="str">
            <v>SOCL</v>
          </cell>
          <cell r="F4517" t="str">
            <v>HM</v>
          </cell>
          <cell r="G4517">
            <v>134</v>
          </cell>
          <cell r="H4517">
            <v>44688</v>
          </cell>
          <cell r="I4517">
            <v>202220</v>
          </cell>
        </row>
        <row r="4518">
          <cell r="A4518">
            <v>13300093</v>
          </cell>
          <cell r="B4518" t="str">
            <v>G</v>
          </cell>
          <cell r="C4518" t="str">
            <v>MACJ</v>
          </cell>
          <cell r="D4518" t="str">
            <v>CRJU</v>
          </cell>
          <cell r="F4518" t="str">
            <v>HH</v>
          </cell>
          <cell r="G4518">
            <v>39</v>
          </cell>
          <cell r="H4518">
            <v>42140</v>
          </cell>
          <cell r="I4518">
            <v>201520</v>
          </cell>
        </row>
        <row r="4519">
          <cell r="A4519">
            <v>13300615</v>
          </cell>
          <cell r="B4519" t="str">
            <v>U</v>
          </cell>
          <cell r="C4519" t="str">
            <v>BSRS</v>
          </cell>
          <cell r="D4519" t="str">
            <v>RADS</v>
          </cell>
          <cell r="F4519" t="str">
            <v>HH</v>
          </cell>
          <cell r="G4519">
            <v>120</v>
          </cell>
          <cell r="H4519">
            <v>44688</v>
          </cell>
          <cell r="I4519">
            <v>202220</v>
          </cell>
        </row>
        <row r="4520">
          <cell r="A4520">
            <v>13301407</v>
          </cell>
          <cell r="B4520" t="str">
            <v>U</v>
          </cell>
          <cell r="C4520" t="str">
            <v>BBA</v>
          </cell>
          <cell r="D4520" t="str">
            <v>ACCT</v>
          </cell>
          <cell r="F4520" t="str">
            <v>BA</v>
          </cell>
          <cell r="G4520">
            <v>138</v>
          </cell>
          <cell r="H4520">
            <v>41986</v>
          </cell>
          <cell r="I4520">
            <v>201510</v>
          </cell>
        </row>
        <row r="4521">
          <cell r="A4521">
            <v>13302129</v>
          </cell>
          <cell r="B4521" t="str">
            <v>U</v>
          </cell>
          <cell r="C4521" t="str">
            <v>BSRC</v>
          </cell>
          <cell r="D4521" t="str">
            <v>RESP</v>
          </cell>
          <cell r="F4521" t="str">
            <v>HH</v>
          </cell>
          <cell r="G4521">
            <v>133</v>
          </cell>
          <cell r="H4521">
            <v>41858</v>
          </cell>
          <cell r="I4521">
            <v>201440</v>
          </cell>
        </row>
        <row r="4522">
          <cell r="A4522">
            <v>13302227</v>
          </cell>
          <cell r="B4522" t="str">
            <v>U</v>
          </cell>
          <cell r="C4522" t="str">
            <v>BSRC</v>
          </cell>
          <cell r="D4522" t="str">
            <v>RESP</v>
          </cell>
          <cell r="F4522" t="str">
            <v>HH</v>
          </cell>
          <cell r="G4522">
            <v>155</v>
          </cell>
          <cell r="H4522">
            <v>42140</v>
          </cell>
          <cell r="I4522">
            <v>201520</v>
          </cell>
        </row>
        <row r="4523">
          <cell r="A4523">
            <v>13303352</v>
          </cell>
          <cell r="B4523" t="str">
            <v>U</v>
          </cell>
          <cell r="C4523" t="str">
            <v>BA</v>
          </cell>
          <cell r="D4523" t="str">
            <v>HIST</v>
          </cell>
          <cell r="F4523" t="str">
            <v>HM</v>
          </cell>
          <cell r="G4523">
            <v>145</v>
          </cell>
          <cell r="H4523">
            <v>43967</v>
          </cell>
          <cell r="I4523">
            <v>202020</v>
          </cell>
        </row>
        <row r="4524">
          <cell r="A4524">
            <v>13303352</v>
          </cell>
          <cell r="B4524" t="str">
            <v>G</v>
          </cell>
          <cell r="C4524" t="str">
            <v>MED</v>
          </cell>
          <cell r="D4524" t="str">
            <v>EDLE</v>
          </cell>
          <cell r="F4524" t="str">
            <v>ED</v>
          </cell>
          <cell r="G4524">
            <v>36</v>
          </cell>
          <cell r="H4524">
            <v>44905</v>
          </cell>
          <cell r="I4524">
            <v>202310</v>
          </cell>
        </row>
        <row r="4525">
          <cell r="A4525">
            <v>13305642</v>
          </cell>
          <cell r="B4525" t="str">
            <v>G</v>
          </cell>
          <cell r="C4525" t="str">
            <v>MED</v>
          </cell>
          <cell r="D4525" t="str">
            <v>EDLE</v>
          </cell>
          <cell r="F4525" t="str">
            <v>ED</v>
          </cell>
          <cell r="G4525">
            <v>75</v>
          </cell>
          <cell r="H4525">
            <v>42868</v>
          </cell>
          <cell r="I4525">
            <v>201720</v>
          </cell>
        </row>
        <row r="4526">
          <cell r="A4526">
            <v>13305886</v>
          </cell>
          <cell r="B4526" t="str">
            <v>U</v>
          </cell>
          <cell r="C4526" t="str">
            <v>BBA</v>
          </cell>
          <cell r="D4526" t="str">
            <v>MGMT</v>
          </cell>
          <cell r="F4526" t="str">
            <v>BA</v>
          </cell>
          <cell r="G4526">
            <v>131</v>
          </cell>
          <cell r="H4526">
            <v>43449</v>
          </cell>
          <cell r="I4526">
            <v>201910</v>
          </cell>
        </row>
        <row r="4527">
          <cell r="A4527">
            <v>13309205</v>
          </cell>
          <cell r="B4527" t="str">
            <v>U</v>
          </cell>
          <cell r="C4527" t="str">
            <v>BSRS</v>
          </cell>
          <cell r="D4527" t="str">
            <v>RADS</v>
          </cell>
          <cell r="F4527" t="str">
            <v>HH</v>
          </cell>
          <cell r="G4527">
            <v>134</v>
          </cell>
          <cell r="H4527">
            <v>44541</v>
          </cell>
          <cell r="I4527">
            <v>202210</v>
          </cell>
        </row>
        <row r="4528">
          <cell r="A4528">
            <v>13310599</v>
          </cell>
          <cell r="B4528" t="str">
            <v>U</v>
          </cell>
          <cell r="C4528" t="str">
            <v>BSN</v>
          </cell>
          <cell r="D4528" t="str">
            <v>NURN</v>
          </cell>
          <cell r="F4528" t="str">
            <v>HH</v>
          </cell>
          <cell r="G4528">
            <v>133</v>
          </cell>
          <cell r="H4528">
            <v>44413</v>
          </cell>
          <cell r="I4528">
            <v>202140</v>
          </cell>
        </row>
        <row r="4529">
          <cell r="A4529">
            <v>13310663</v>
          </cell>
          <cell r="B4529" t="str">
            <v>U</v>
          </cell>
          <cell r="C4529" t="str">
            <v>BS</v>
          </cell>
          <cell r="D4529" t="str">
            <v>MATH</v>
          </cell>
          <cell r="F4529" t="str">
            <v>SE</v>
          </cell>
          <cell r="G4529">
            <v>228</v>
          </cell>
          <cell r="H4529">
            <v>44317</v>
          </cell>
          <cell r="I4529">
            <v>202120</v>
          </cell>
        </row>
        <row r="4530">
          <cell r="A4530">
            <v>13311061</v>
          </cell>
          <cell r="B4530" t="str">
            <v>U</v>
          </cell>
          <cell r="C4530" t="str">
            <v>BSDH</v>
          </cell>
          <cell r="D4530" t="str">
            <v>DNHY</v>
          </cell>
          <cell r="F4530" t="str">
            <v>HH</v>
          </cell>
          <cell r="G4530">
            <v>154</v>
          </cell>
          <cell r="H4530">
            <v>41769</v>
          </cell>
          <cell r="I4530">
            <v>201420</v>
          </cell>
        </row>
        <row r="4531">
          <cell r="A4531">
            <v>13311972</v>
          </cell>
          <cell r="B4531" t="str">
            <v>U</v>
          </cell>
          <cell r="C4531" t="str">
            <v>BSRC</v>
          </cell>
          <cell r="D4531" t="str">
            <v>RESP</v>
          </cell>
          <cell r="F4531" t="str">
            <v>HH</v>
          </cell>
          <cell r="G4531">
            <v>225</v>
          </cell>
          <cell r="H4531">
            <v>43596</v>
          </cell>
          <cell r="I4531">
            <v>201920</v>
          </cell>
        </row>
        <row r="4532">
          <cell r="A4532">
            <v>13312876</v>
          </cell>
          <cell r="B4532" t="str">
            <v>U</v>
          </cell>
          <cell r="C4532" t="str">
            <v>BSRC</v>
          </cell>
          <cell r="D4532" t="str">
            <v>RESP</v>
          </cell>
          <cell r="F4532" t="str">
            <v>HH</v>
          </cell>
          <cell r="G4532">
            <v>132</v>
          </cell>
          <cell r="H4532">
            <v>43596</v>
          </cell>
          <cell r="I4532">
            <v>201920</v>
          </cell>
        </row>
        <row r="4533">
          <cell r="A4533">
            <v>13315257</v>
          </cell>
          <cell r="B4533" t="str">
            <v>U</v>
          </cell>
          <cell r="C4533" t="str">
            <v>BBA</v>
          </cell>
          <cell r="D4533" t="str">
            <v>MIS</v>
          </cell>
          <cell r="F4533" t="str">
            <v>BA</v>
          </cell>
          <cell r="G4533">
            <v>144</v>
          </cell>
          <cell r="H4533">
            <v>43449</v>
          </cell>
          <cell r="I4533">
            <v>201910</v>
          </cell>
        </row>
        <row r="4534">
          <cell r="A4534">
            <v>13316575</v>
          </cell>
          <cell r="B4534" t="str">
            <v>U</v>
          </cell>
          <cell r="C4534" t="str">
            <v>BBA</v>
          </cell>
          <cell r="D4534" t="str">
            <v>ECON</v>
          </cell>
          <cell r="F4534" t="str">
            <v>BA</v>
          </cell>
          <cell r="G4534">
            <v>167</v>
          </cell>
          <cell r="H4534">
            <v>43232</v>
          </cell>
          <cell r="I4534">
            <v>201820</v>
          </cell>
        </row>
        <row r="4535">
          <cell r="A4535">
            <v>13317146</v>
          </cell>
          <cell r="B4535" t="str">
            <v>U</v>
          </cell>
          <cell r="C4535" t="str">
            <v>BBA</v>
          </cell>
          <cell r="D4535" t="str">
            <v>FINC</v>
          </cell>
          <cell r="F4535" t="str">
            <v>BA</v>
          </cell>
          <cell r="G4535">
            <v>122</v>
          </cell>
          <cell r="H4535">
            <v>43596</v>
          </cell>
          <cell r="I4535">
            <v>201920</v>
          </cell>
        </row>
        <row r="4536">
          <cell r="A4536">
            <v>13317180</v>
          </cell>
          <cell r="B4536" t="str">
            <v>U</v>
          </cell>
          <cell r="C4536" t="str">
            <v>BS</v>
          </cell>
          <cell r="D4536" t="str">
            <v>BIOL</v>
          </cell>
          <cell r="F4536" t="str">
            <v>SE</v>
          </cell>
          <cell r="G4536">
            <v>177</v>
          </cell>
          <cell r="H4536">
            <v>44177</v>
          </cell>
          <cell r="I4536">
            <v>202110</v>
          </cell>
        </row>
        <row r="4537">
          <cell r="A4537">
            <v>13317326</v>
          </cell>
          <cell r="B4537" t="str">
            <v>U</v>
          </cell>
          <cell r="C4537" t="str">
            <v>BAAS</v>
          </cell>
          <cell r="D4537" t="str">
            <v>BAAS</v>
          </cell>
          <cell r="F4537" t="str">
            <v>ED</v>
          </cell>
          <cell r="G4537">
            <v>126</v>
          </cell>
          <cell r="H4537">
            <v>44777</v>
          </cell>
          <cell r="I4537">
            <v>202240</v>
          </cell>
        </row>
        <row r="4538">
          <cell r="A4538">
            <v>13318818</v>
          </cell>
          <cell r="B4538" t="str">
            <v>U</v>
          </cell>
          <cell r="C4538" t="str">
            <v>BSN</v>
          </cell>
          <cell r="D4538" t="str">
            <v>NURS</v>
          </cell>
          <cell r="F4538" t="str">
            <v>HH</v>
          </cell>
          <cell r="G4538">
            <v>134</v>
          </cell>
          <cell r="H4538">
            <v>41622</v>
          </cell>
          <cell r="I4538">
            <v>201410</v>
          </cell>
        </row>
        <row r="4539">
          <cell r="A4539">
            <v>13318899</v>
          </cell>
          <cell r="B4539" t="str">
            <v>U</v>
          </cell>
          <cell r="C4539" t="str">
            <v>BSN</v>
          </cell>
          <cell r="D4539" t="str">
            <v>NURN</v>
          </cell>
          <cell r="F4539" t="str">
            <v>HH</v>
          </cell>
          <cell r="G4539">
            <v>149</v>
          </cell>
          <cell r="H4539">
            <v>44688</v>
          </cell>
          <cell r="I4539">
            <v>202220</v>
          </cell>
        </row>
        <row r="4540">
          <cell r="A4540">
            <v>13319306</v>
          </cell>
          <cell r="B4540" t="str">
            <v>G</v>
          </cell>
          <cell r="C4540" t="str">
            <v>MED</v>
          </cell>
          <cell r="D4540" t="str">
            <v>SPAD</v>
          </cell>
          <cell r="F4540" t="str">
            <v>ED</v>
          </cell>
          <cell r="G4540">
            <v>36</v>
          </cell>
          <cell r="H4540">
            <v>41258</v>
          </cell>
          <cell r="I4540">
            <v>201310</v>
          </cell>
        </row>
        <row r="4541">
          <cell r="A4541">
            <v>13319759</v>
          </cell>
          <cell r="B4541" t="str">
            <v>G</v>
          </cell>
          <cell r="C4541" t="str">
            <v>MS</v>
          </cell>
          <cell r="D4541" t="str">
            <v>BIOL</v>
          </cell>
          <cell r="F4541" t="str">
            <v>SM</v>
          </cell>
          <cell r="G4541">
            <v>39</v>
          </cell>
          <cell r="H4541">
            <v>41405</v>
          </cell>
          <cell r="I4541">
            <v>201320</v>
          </cell>
        </row>
        <row r="4542">
          <cell r="A4542">
            <v>13320767</v>
          </cell>
          <cell r="B4542" t="str">
            <v>U</v>
          </cell>
          <cell r="C4542" t="str">
            <v>BBA</v>
          </cell>
          <cell r="D4542" t="str">
            <v>MIS</v>
          </cell>
          <cell r="F4542" t="str">
            <v>BA</v>
          </cell>
          <cell r="G4542">
            <v>155</v>
          </cell>
          <cell r="H4542">
            <v>43232</v>
          </cell>
          <cell r="I4542">
            <v>201820</v>
          </cell>
        </row>
        <row r="4543">
          <cell r="A4543">
            <v>13325659</v>
          </cell>
          <cell r="B4543" t="str">
            <v>U</v>
          </cell>
          <cell r="C4543" t="str">
            <v>BSEP</v>
          </cell>
          <cell r="D4543" t="str">
            <v>EXPH</v>
          </cell>
          <cell r="F4543" t="str">
            <v>HH</v>
          </cell>
          <cell r="G4543">
            <v>145</v>
          </cell>
          <cell r="H4543">
            <v>44905</v>
          </cell>
          <cell r="I4543">
            <v>202310</v>
          </cell>
        </row>
        <row r="4544">
          <cell r="A4544">
            <v>13326380</v>
          </cell>
          <cell r="B4544" t="str">
            <v>G</v>
          </cell>
          <cell r="C4544" t="str">
            <v>MED</v>
          </cell>
          <cell r="D4544" t="str">
            <v>SPAD</v>
          </cell>
          <cell r="F4544" t="str">
            <v>ED</v>
          </cell>
          <cell r="G4544">
            <v>36</v>
          </cell>
          <cell r="H4544">
            <v>44049</v>
          </cell>
          <cell r="I4544">
            <v>202040</v>
          </cell>
        </row>
        <row r="4545">
          <cell r="A4545">
            <v>13326480</v>
          </cell>
          <cell r="B4545" t="str">
            <v>G</v>
          </cell>
          <cell r="C4545" t="str">
            <v>MA</v>
          </cell>
          <cell r="D4545" t="str">
            <v>CNSH</v>
          </cell>
          <cell r="F4545" t="str">
            <v>ED</v>
          </cell>
          <cell r="G4545">
            <v>96</v>
          </cell>
          <cell r="H4545">
            <v>42350</v>
          </cell>
          <cell r="I4545">
            <v>201610</v>
          </cell>
        </row>
        <row r="4546">
          <cell r="A4546">
            <v>13328288</v>
          </cell>
          <cell r="B4546" t="str">
            <v>U</v>
          </cell>
          <cell r="C4546" t="str">
            <v>BSEP</v>
          </cell>
          <cell r="D4546" t="str">
            <v>EXPH</v>
          </cell>
          <cell r="F4546" t="str">
            <v>HH</v>
          </cell>
          <cell r="G4546">
            <v>132</v>
          </cell>
          <cell r="H4546">
            <v>43232</v>
          </cell>
          <cell r="I4546">
            <v>201820</v>
          </cell>
        </row>
        <row r="4547">
          <cell r="A4547">
            <v>13328617</v>
          </cell>
          <cell r="B4547" t="str">
            <v>U</v>
          </cell>
          <cell r="C4547" t="str">
            <v>BSIS</v>
          </cell>
          <cell r="D4547" t="str">
            <v>IMTH</v>
          </cell>
          <cell r="F4547" t="str">
            <v>ED</v>
          </cell>
          <cell r="G4547">
            <v>130</v>
          </cell>
          <cell r="H4547">
            <v>43596</v>
          </cell>
          <cell r="I4547">
            <v>201920</v>
          </cell>
        </row>
        <row r="4548">
          <cell r="A4548">
            <v>13330612</v>
          </cell>
          <cell r="B4548" t="str">
            <v>U</v>
          </cell>
          <cell r="C4548" t="str">
            <v>BSDH</v>
          </cell>
          <cell r="D4548" t="str">
            <v>DNHY</v>
          </cell>
          <cell r="F4548" t="str">
            <v>HH</v>
          </cell>
          <cell r="G4548">
            <v>139</v>
          </cell>
          <cell r="H4548">
            <v>44049</v>
          </cell>
          <cell r="I4548">
            <v>202040</v>
          </cell>
        </row>
        <row r="4549">
          <cell r="A4549">
            <v>13330836</v>
          </cell>
          <cell r="B4549" t="str">
            <v>U</v>
          </cell>
          <cell r="C4549" t="str">
            <v>BSN</v>
          </cell>
          <cell r="D4549" t="str">
            <v>NURS</v>
          </cell>
          <cell r="F4549" t="str">
            <v>HH</v>
          </cell>
          <cell r="G4549">
            <v>130</v>
          </cell>
          <cell r="H4549">
            <v>44317</v>
          </cell>
          <cell r="I4549">
            <v>202120</v>
          </cell>
        </row>
        <row r="4550">
          <cell r="A4550">
            <v>13331742</v>
          </cell>
          <cell r="B4550" t="str">
            <v>U</v>
          </cell>
          <cell r="C4550" t="str">
            <v>BSRC</v>
          </cell>
          <cell r="D4550" t="str">
            <v>RESP</v>
          </cell>
          <cell r="F4550" t="str">
            <v>HH</v>
          </cell>
          <cell r="G4550">
            <v>198</v>
          </cell>
          <cell r="H4550">
            <v>43685</v>
          </cell>
          <cell r="I4550">
            <v>201940</v>
          </cell>
        </row>
        <row r="4551">
          <cell r="A4551">
            <v>13331780</v>
          </cell>
          <cell r="B4551" t="str">
            <v>U</v>
          </cell>
          <cell r="C4551" t="str">
            <v>BSIS</v>
          </cell>
          <cell r="D4551" t="str">
            <v>ISCI</v>
          </cell>
          <cell r="F4551" t="str">
            <v>ED</v>
          </cell>
          <cell r="G4551">
            <v>170</v>
          </cell>
          <cell r="H4551">
            <v>41405</v>
          </cell>
          <cell r="I4551">
            <v>201320</v>
          </cell>
        </row>
        <row r="4552">
          <cell r="A4552">
            <v>13334067</v>
          </cell>
          <cell r="B4552" t="str">
            <v>G</v>
          </cell>
          <cell r="C4552" t="str">
            <v>MED</v>
          </cell>
          <cell r="D4552" t="str">
            <v>SPED</v>
          </cell>
          <cell r="F4552" t="str">
            <v>ED</v>
          </cell>
          <cell r="G4552">
            <v>36</v>
          </cell>
          <cell r="H4552">
            <v>41986</v>
          </cell>
          <cell r="I4552">
            <v>201510</v>
          </cell>
        </row>
        <row r="4553">
          <cell r="A4553">
            <v>13334481</v>
          </cell>
          <cell r="B4553" t="str">
            <v>U</v>
          </cell>
          <cell r="C4553" t="str">
            <v>BBA</v>
          </cell>
          <cell r="D4553" t="str">
            <v>FINC</v>
          </cell>
          <cell r="F4553" t="str">
            <v>BA</v>
          </cell>
          <cell r="G4553">
            <v>124</v>
          </cell>
          <cell r="H4553">
            <v>43596</v>
          </cell>
          <cell r="I4553">
            <v>201920</v>
          </cell>
        </row>
        <row r="4554">
          <cell r="A4554">
            <v>13334620</v>
          </cell>
          <cell r="B4554" t="str">
            <v>U</v>
          </cell>
          <cell r="C4554" t="str">
            <v>BSN</v>
          </cell>
          <cell r="D4554" t="str">
            <v>NURS</v>
          </cell>
          <cell r="F4554" t="str">
            <v>HH</v>
          </cell>
          <cell r="G4554">
            <v>138</v>
          </cell>
          <cell r="H4554">
            <v>41986</v>
          </cell>
          <cell r="I4554">
            <v>201510</v>
          </cell>
        </row>
        <row r="4555">
          <cell r="A4555">
            <v>13335090</v>
          </cell>
          <cell r="B4555" t="str">
            <v>U</v>
          </cell>
          <cell r="C4555" t="str">
            <v>BSN</v>
          </cell>
          <cell r="D4555" t="str">
            <v>NURS</v>
          </cell>
          <cell r="F4555" t="str">
            <v>HH</v>
          </cell>
          <cell r="G4555">
            <v>140</v>
          </cell>
          <cell r="H4555">
            <v>41258</v>
          </cell>
          <cell r="I4555">
            <v>201310</v>
          </cell>
        </row>
        <row r="4556">
          <cell r="A4556">
            <v>13335506</v>
          </cell>
          <cell r="B4556" t="str">
            <v>U</v>
          </cell>
          <cell r="C4556" t="str">
            <v>BSRT</v>
          </cell>
          <cell r="D4556" t="str">
            <v>RADT</v>
          </cell>
          <cell r="F4556" t="str">
            <v>HH</v>
          </cell>
          <cell r="G4556">
            <v>168</v>
          </cell>
          <cell r="H4556">
            <v>43232</v>
          </cell>
          <cell r="I4556">
            <v>201820</v>
          </cell>
        </row>
        <row r="4557">
          <cell r="A4557">
            <v>13336042</v>
          </cell>
          <cell r="B4557" t="str">
            <v>U</v>
          </cell>
          <cell r="C4557" t="str">
            <v>BA</v>
          </cell>
          <cell r="D4557" t="str">
            <v>MCOM</v>
          </cell>
          <cell r="F4557" t="str">
            <v>FA</v>
          </cell>
          <cell r="G4557">
            <v>122</v>
          </cell>
          <cell r="H4557">
            <v>42504</v>
          </cell>
          <cell r="I4557">
            <v>201620</v>
          </cell>
        </row>
        <row r="4558">
          <cell r="A4558">
            <v>13336584</v>
          </cell>
          <cell r="B4558" t="str">
            <v>U</v>
          </cell>
          <cell r="C4558" t="str">
            <v>BSW</v>
          </cell>
          <cell r="D4558" t="str">
            <v>SOWK</v>
          </cell>
          <cell r="F4558" t="str">
            <v>HH</v>
          </cell>
          <cell r="G4558">
            <v>136</v>
          </cell>
          <cell r="H4558">
            <v>44541</v>
          </cell>
          <cell r="I4558">
            <v>202210</v>
          </cell>
        </row>
        <row r="4559">
          <cell r="A4559">
            <v>13338088</v>
          </cell>
          <cell r="B4559" t="str">
            <v>U</v>
          </cell>
          <cell r="C4559" t="str">
            <v>BAAS</v>
          </cell>
          <cell r="D4559" t="str">
            <v>BAAS</v>
          </cell>
          <cell r="F4559" t="str">
            <v>ED</v>
          </cell>
          <cell r="G4559">
            <v>126</v>
          </cell>
          <cell r="H4559">
            <v>44777</v>
          </cell>
          <cell r="I4559">
            <v>202240</v>
          </cell>
        </row>
        <row r="4560">
          <cell r="A4560">
            <v>13338609</v>
          </cell>
          <cell r="B4560" t="str">
            <v>U</v>
          </cell>
          <cell r="C4560" t="str">
            <v>BBA</v>
          </cell>
          <cell r="D4560" t="str">
            <v>MGMT</v>
          </cell>
          <cell r="F4560" t="str">
            <v>BA</v>
          </cell>
          <cell r="G4560">
            <v>152</v>
          </cell>
          <cell r="H4560">
            <v>43085</v>
          </cell>
          <cell r="I4560">
            <v>201810</v>
          </cell>
        </row>
        <row r="4561">
          <cell r="A4561">
            <v>13339010</v>
          </cell>
          <cell r="B4561" t="str">
            <v>U</v>
          </cell>
          <cell r="C4561" t="str">
            <v>BA</v>
          </cell>
          <cell r="D4561" t="str">
            <v>MCOM</v>
          </cell>
          <cell r="F4561" t="str">
            <v>FA</v>
          </cell>
          <cell r="G4561">
            <v>128</v>
          </cell>
          <cell r="H4561">
            <v>41769</v>
          </cell>
          <cell r="I4561">
            <v>201420</v>
          </cell>
        </row>
        <row r="4562">
          <cell r="A4562">
            <v>13340805</v>
          </cell>
          <cell r="B4562" t="str">
            <v>U</v>
          </cell>
          <cell r="C4562" t="str">
            <v>BSRS</v>
          </cell>
          <cell r="D4562" t="str">
            <v>RADS</v>
          </cell>
          <cell r="F4562" t="str">
            <v>HH</v>
          </cell>
          <cell r="G4562">
            <v>134</v>
          </cell>
          <cell r="H4562">
            <v>41405</v>
          </cell>
          <cell r="I4562">
            <v>201320</v>
          </cell>
        </row>
        <row r="4563">
          <cell r="A4563">
            <v>13341691</v>
          </cell>
          <cell r="B4563" t="str">
            <v>G</v>
          </cell>
          <cell r="C4563" t="str">
            <v>MED</v>
          </cell>
          <cell r="D4563" t="str">
            <v>EDLE</v>
          </cell>
          <cell r="F4563" t="str">
            <v>ED</v>
          </cell>
          <cell r="G4563">
            <v>72</v>
          </cell>
          <cell r="H4563">
            <v>44541</v>
          </cell>
          <cell r="I4563">
            <v>202210</v>
          </cell>
        </row>
        <row r="4564">
          <cell r="A4564">
            <v>13341920</v>
          </cell>
          <cell r="B4564" t="str">
            <v>U</v>
          </cell>
          <cell r="C4564" t="str">
            <v>BA</v>
          </cell>
          <cell r="D4564" t="str">
            <v>MCOM</v>
          </cell>
          <cell r="F4564" t="str">
            <v>FA</v>
          </cell>
          <cell r="G4564">
            <v>120</v>
          </cell>
          <cell r="H4564">
            <v>43232</v>
          </cell>
          <cell r="I4564">
            <v>201820</v>
          </cell>
        </row>
        <row r="4565">
          <cell r="A4565">
            <v>13342053</v>
          </cell>
          <cell r="B4565" t="str">
            <v>U</v>
          </cell>
          <cell r="C4565" t="str">
            <v>BM</v>
          </cell>
          <cell r="D4565" t="str">
            <v>MUSC</v>
          </cell>
          <cell r="F4565" t="str">
            <v>FA</v>
          </cell>
          <cell r="G4565">
            <v>134</v>
          </cell>
          <cell r="H4565">
            <v>44317</v>
          </cell>
          <cell r="I4565">
            <v>202120</v>
          </cell>
        </row>
        <row r="4566">
          <cell r="A4566">
            <v>13342265</v>
          </cell>
          <cell r="B4566" t="str">
            <v>U</v>
          </cell>
          <cell r="C4566" t="str">
            <v>BSRC</v>
          </cell>
          <cell r="D4566" t="str">
            <v>RESP</v>
          </cell>
          <cell r="F4566" t="str">
            <v>HH</v>
          </cell>
          <cell r="G4566">
            <v>153</v>
          </cell>
          <cell r="H4566">
            <v>44049</v>
          </cell>
          <cell r="I4566">
            <v>202040</v>
          </cell>
        </row>
        <row r="4567">
          <cell r="A4567">
            <v>13342428</v>
          </cell>
          <cell r="B4567" t="str">
            <v>U</v>
          </cell>
          <cell r="C4567" t="str">
            <v>BA</v>
          </cell>
          <cell r="D4567" t="str">
            <v>HIST</v>
          </cell>
          <cell r="F4567" t="str">
            <v>HM</v>
          </cell>
          <cell r="G4567">
            <v>158</v>
          </cell>
          <cell r="H4567">
            <v>43596</v>
          </cell>
          <cell r="I4567">
            <v>201920</v>
          </cell>
        </row>
        <row r="4568">
          <cell r="A4568">
            <v>13343181</v>
          </cell>
          <cell r="B4568" t="str">
            <v>U</v>
          </cell>
          <cell r="C4568" t="str">
            <v>BSRS</v>
          </cell>
          <cell r="D4568" t="str">
            <v>RADS</v>
          </cell>
          <cell r="F4568" t="str">
            <v>HH</v>
          </cell>
          <cell r="G4568">
            <v>150</v>
          </cell>
          <cell r="H4568">
            <v>43232</v>
          </cell>
          <cell r="I4568">
            <v>201820</v>
          </cell>
        </row>
        <row r="4569">
          <cell r="A4569">
            <v>13343612</v>
          </cell>
          <cell r="B4569" t="str">
            <v>U</v>
          </cell>
          <cell r="C4569" t="str">
            <v>BSRC</v>
          </cell>
          <cell r="D4569" t="str">
            <v>RESP</v>
          </cell>
          <cell r="F4569" t="str">
            <v>HH</v>
          </cell>
          <cell r="G4569">
            <v>159</v>
          </cell>
          <cell r="H4569">
            <v>41622</v>
          </cell>
          <cell r="I4569">
            <v>201410</v>
          </cell>
        </row>
        <row r="4570">
          <cell r="A4570">
            <v>13344517</v>
          </cell>
          <cell r="B4570" t="str">
            <v>U</v>
          </cell>
          <cell r="C4570" t="str">
            <v>BBA</v>
          </cell>
          <cell r="D4570" t="str">
            <v>MKTG</v>
          </cell>
          <cell r="F4570" t="str">
            <v>BA</v>
          </cell>
          <cell r="G4570">
            <v>121</v>
          </cell>
          <cell r="H4570">
            <v>43813</v>
          </cell>
          <cell r="I4570">
            <v>202010</v>
          </cell>
        </row>
        <row r="4571">
          <cell r="A4571">
            <v>13345184</v>
          </cell>
          <cell r="B4571" t="str">
            <v>U</v>
          </cell>
          <cell r="C4571" t="str">
            <v>BSDH</v>
          </cell>
          <cell r="D4571" t="str">
            <v>DNHY</v>
          </cell>
          <cell r="F4571" t="str">
            <v>HH</v>
          </cell>
          <cell r="G4571">
            <v>159</v>
          </cell>
          <cell r="H4571">
            <v>44049</v>
          </cell>
          <cell r="I4571">
            <v>202040</v>
          </cell>
        </row>
        <row r="4572">
          <cell r="A4572">
            <v>13346504</v>
          </cell>
          <cell r="B4572" t="str">
            <v>U</v>
          </cell>
          <cell r="C4572" t="str">
            <v>BSRS</v>
          </cell>
          <cell r="D4572" t="str">
            <v>RADS</v>
          </cell>
          <cell r="F4572" t="str">
            <v>HH</v>
          </cell>
          <cell r="G4572">
            <v>169</v>
          </cell>
          <cell r="H4572">
            <v>44777</v>
          </cell>
          <cell r="I4572">
            <v>202240</v>
          </cell>
        </row>
        <row r="4573">
          <cell r="A4573">
            <v>13346609</v>
          </cell>
          <cell r="B4573" t="str">
            <v>G</v>
          </cell>
          <cell r="C4573" t="str">
            <v>MBA</v>
          </cell>
          <cell r="D4573" t="str">
            <v>BUAD</v>
          </cell>
          <cell r="F4573" t="str">
            <v>BA</v>
          </cell>
          <cell r="G4573">
            <v>33</v>
          </cell>
          <cell r="H4573">
            <v>42721</v>
          </cell>
          <cell r="I4573">
            <v>201710</v>
          </cell>
        </row>
        <row r="4574">
          <cell r="A4574">
            <v>13347362</v>
          </cell>
          <cell r="B4574" t="str">
            <v>U</v>
          </cell>
          <cell r="C4574" t="str">
            <v>BSRT</v>
          </cell>
          <cell r="D4574" t="str">
            <v>RADT</v>
          </cell>
          <cell r="F4574" t="str">
            <v>HH</v>
          </cell>
          <cell r="G4574">
            <v>191</v>
          </cell>
          <cell r="H4574">
            <v>43967</v>
          </cell>
          <cell r="I4574">
            <v>202020</v>
          </cell>
        </row>
        <row r="4575">
          <cell r="A4575">
            <v>13348434</v>
          </cell>
          <cell r="B4575" t="str">
            <v>U</v>
          </cell>
          <cell r="C4575" t="str">
            <v>BFA</v>
          </cell>
          <cell r="D4575" t="str">
            <v>ART</v>
          </cell>
          <cell r="F4575" t="str">
            <v>FA</v>
          </cell>
          <cell r="G4575">
            <v>136</v>
          </cell>
          <cell r="H4575">
            <v>44688</v>
          </cell>
          <cell r="I4575">
            <v>202220</v>
          </cell>
        </row>
        <row r="4576">
          <cell r="A4576">
            <v>13350474</v>
          </cell>
          <cell r="B4576" t="str">
            <v>U</v>
          </cell>
          <cell r="C4576" t="str">
            <v>BAAS</v>
          </cell>
          <cell r="D4576" t="str">
            <v>BAAS</v>
          </cell>
          <cell r="F4576" t="str">
            <v>ED</v>
          </cell>
          <cell r="G4576">
            <v>126</v>
          </cell>
          <cell r="H4576">
            <v>43813</v>
          </cell>
          <cell r="I4576">
            <v>202010</v>
          </cell>
        </row>
        <row r="4577">
          <cell r="A4577">
            <v>13354269</v>
          </cell>
          <cell r="B4577" t="str">
            <v>U</v>
          </cell>
          <cell r="C4577" t="str">
            <v>BSIS</v>
          </cell>
          <cell r="D4577" t="str">
            <v>ECE6</v>
          </cell>
          <cell r="F4577" t="str">
            <v>ED</v>
          </cell>
          <cell r="G4577">
            <v>190</v>
          </cell>
          <cell r="H4577">
            <v>43232</v>
          </cell>
          <cell r="I4577">
            <v>201820</v>
          </cell>
        </row>
        <row r="4578">
          <cell r="A4578">
            <v>13354805</v>
          </cell>
          <cell r="B4578" t="str">
            <v>U</v>
          </cell>
          <cell r="C4578" t="str">
            <v>BSRS</v>
          </cell>
          <cell r="D4578" t="str">
            <v>RADS</v>
          </cell>
          <cell r="F4578" t="str">
            <v>HH</v>
          </cell>
          <cell r="G4578">
            <v>141</v>
          </cell>
          <cell r="H4578">
            <v>41494</v>
          </cell>
          <cell r="I4578">
            <v>201340</v>
          </cell>
        </row>
        <row r="4579">
          <cell r="A4579">
            <v>13356540</v>
          </cell>
          <cell r="B4579" t="str">
            <v>U</v>
          </cell>
          <cell r="C4579" t="str">
            <v>BBA</v>
          </cell>
          <cell r="D4579" t="str">
            <v>MGMT</v>
          </cell>
          <cell r="F4579" t="str">
            <v>BA</v>
          </cell>
          <cell r="G4579">
            <v>143</v>
          </cell>
          <cell r="H4579">
            <v>43813</v>
          </cell>
          <cell r="I4579">
            <v>202010</v>
          </cell>
        </row>
        <row r="4580">
          <cell r="A4580">
            <v>13356890</v>
          </cell>
          <cell r="B4580" t="str">
            <v>U</v>
          </cell>
          <cell r="C4580" t="str">
            <v>BFA</v>
          </cell>
          <cell r="D4580" t="str">
            <v>THEA</v>
          </cell>
          <cell r="F4580" t="str">
            <v>FA</v>
          </cell>
          <cell r="G4580">
            <v>128</v>
          </cell>
          <cell r="H4580">
            <v>42721</v>
          </cell>
          <cell r="I4580">
            <v>201710</v>
          </cell>
        </row>
        <row r="4581">
          <cell r="A4581">
            <v>13357742</v>
          </cell>
          <cell r="B4581" t="str">
            <v>U</v>
          </cell>
          <cell r="C4581" t="str">
            <v>BBA</v>
          </cell>
          <cell r="D4581" t="str">
            <v>MKTG</v>
          </cell>
          <cell r="F4581" t="str">
            <v>BA</v>
          </cell>
          <cell r="G4581">
            <v>134</v>
          </cell>
          <cell r="H4581">
            <v>44413</v>
          </cell>
          <cell r="I4581">
            <v>202140</v>
          </cell>
        </row>
        <row r="4582">
          <cell r="A4582">
            <v>13359055</v>
          </cell>
          <cell r="B4582" t="str">
            <v>U</v>
          </cell>
          <cell r="C4582" t="str">
            <v>BSIS</v>
          </cell>
          <cell r="D4582" t="str">
            <v>ECE6</v>
          </cell>
          <cell r="F4582" t="str">
            <v>ED</v>
          </cell>
          <cell r="G4582">
            <v>130</v>
          </cell>
          <cell r="H4582">
            <v>43813</v>
          </cell>
          <cell r="I4582">
            <v>202010</v>
          </cell>
        </row>
        <row r="4583">
          <cell r="A4583">
            <v>13359774</v>
          </cell>
          <cell r="B4583" t="str">
            <v>G</v>
          </cell>
          <cell r="C4583" t="str">
            <v>MPA</v>
          </cell>
          <cell r="D4583" t="str">
            <v>PUAD</v>
          </cell>
          <cell r="F4583" t="str">
            <v>HH</v>
          </cell>
          <cell r="G4583">
            <v>39</v>
          </cell>
          <cell r="H4583">
            <v>41986</v>
          </cell>
          <cell r="I4583">
            <v>201510</v>
          </cell>
        </row>
        <row r="4584">
          <cell r="A4584">
            <v>13360159</v>
          </cell>
          <cell r="B4584" t="str">
            <v>U</v>
          </cell>
          <cell r="C4584" t="str">
            <v>BBA</v>
          </cell>
          <cell r="D4584" t="str">
            <v>ACCT</v>
          </cell>
          <cell r="F4584" t="str">
            <v>BA</v>
          </cell>
          <cell r="G4584">
            <v>192</v>
          </cell>
          <cell r="H4584">
            <v>41405</v>
          </cell>
          <cell r="I4584">
            <v>201320</v>
          </cell>
        </row>
        <row r="4585">
          <cell r="A4585">
            <v>13360217</v>
          </cell>
          <cell r="B4585" t="str">
            <v>U</v>
          </cell>
          <cell r="C4585" t="str">
            <v>BSRS</v>
          </cell>
          <cell r="D4585" t="str">
            <v>RADS</v>
          </cell>
          <cell r="F4585" t="str">
            <v>HH</v>
          </cell>
          <cell r="G4585">
            <v>132</v>
          </cell>
          <cell r="H4585">
            <v>42868</v>
          </cell>
          <cell r="I4585">
            <v>201720</v>
          </cell>
        </row>
        <row r="4586">
          <cell r="A4586">
            <v>13360529</v>
          </cell>
          <cell r="B4586" t="str">
            <v>U</v>
          </cell>
          <cell r="C4586" t="str">
            <v>BSRS</v>
          </cell>
          <cell r="D4586" t="str">
            <v>RADS</v>
          </cell>
          <cell r="F4586" t="str">
            <v>HH</v>
          </cell>
          <cell r="G4586">
            <v>138</v>
          </cell>
          <cell r="H4586">
            <v>41769</v>
          </cell>
          <cell r="I4586">
            <v>201420</v>
          </cell>
        </row>
        <row r="4587">
          <cell r="A4587">
            <v>13361004</v>
          </cell>
          <cell r="B4587" t="str">
            <v>U</v>
          </cell>
          <cell r="C4587" t="str">
            <v>BSME</v>
          </cell>
          <cell r="D4587" t="str">
            <v>MENG</v>
          </cell>
          <cell r="F4587" t="str">
            <v>SM</v>
          </cell>
          <cell r="G4587">
            <v>157</v>
          </cell>
          <cell r="H4587">
            <v>43232</v>
          </cell>
          <cell r="I4587">
            <v>201820</v>
          </cell>
        </row>
        <row r="4588">
          <cell r="A4588">
            <v>13362125</v>
          </cell>
          <cell r="B4588" t="str">
            <v>U</v>
          </cell>
          <cell r="C4588" t="str">
            <v>BSRT</v>
          </cell>
          <cell r="D4588" t="str">
            <v>RADT</v>
          </cell>
          <cell r="F4588" t="str">
            <v>HH</v>
          </cell>
          <cell r="G4588">
            <v>126</v>
          </cell>
          <cell r="H4588">
            <v>43232</v>
          </cell>
          <cell r="I4588">
            <v>201820</v>
          </cell>
        </row>
        <row r="4589">
          <cell r="A4589">
            <v>13363103</v>
          </cell>
          <cell r="B4589" t="str">
            <v>U</v>
          </cell>
          <cell r="C4589" t="str">
            <v>BSN</v>
          </cell>
          <cell r="D4589" t="str">
            <v>NURN</v>
          </cell>
          <cell r="F4589" t="str">
            <v>HH</v>
          </cell>
          <cell r="G4589">
            <v>147</v>
          </cell>
          <cell r="H4589">
            <v>44688</v>
          </cell>
          <cell r="I4589">
            <v>202220</v>
          </cell>
        </row>
        <row r="4590">
          <cell r="A4590">
            <v>13363809</v>
          </cell>
          <cell r="B4590" t="str">
            <v>U</v>
          </cell>
          <cell r="C4590" t="str">
            <v>BSCJ</v>
          </cell>
          <cell r="D4590" t="str">
            <v>CRJU</v>
          </cell>
          <cell r="F4590" t="str">
            <v>HH</v>
          </cell>
          <cell r="G4590">
            <v>126</v>
          </cell>
          <cell r="H4590">
            <v>44541</v>
          </cell>
          <cell r="I4590">
            <v>202210</v>
          </cell>
        </row>
        <row r="4591">
          <cell r="A4591">
            <v>13364026</v>
          </cell>
          <cell r="B4591" t="str">
            <v>G</v>
          </cell>
          <cell r="C4591" t="str">
            <v>MA</v>
          </cell>
          <cell r="D4591" t="str">
            <v>ENGL</v>
          </cell>
          <cell r="F4591" t="str">
            <v>HM</v>
          </cell>
          <cell r="G4591">
            <v>30</v>
          </cell>
          <cell r="H4591">
            <v>41405</v>
          </cell>
          <cell r="I4591">
            <v>201320</v>
          </cell>
        </row>
        <row r="4592">
          <cell r="A4592">
            <v>13367060</v>
          </cell>
          <cell r="B4592" t="str">
            <v>U</v>
          </cell>
          <cell r="C4592" t="str">
            <v>BA</v>
          </cell>
          <cell r="D4592" t="str">
            <v>MCOM</v>
          </cell>
          <cell r="F4592" t="str">
            <v>FA</v>
          </cell>
          <cell r="G4592">
            <v>131</v>
          </cell>
          <cell r="H4592">
            <v>42721</v>
          </cell>
          <cell r="I4592">
            <v>201710</v>
          </cell>
        </row>
        <row r="4593">
          <cell r="A4593">
            <v>13367195</v>
          </cell>
          <cell r="B4593" t="str">
            <v>U</v>
          </cell>
          <cell r="C4593" t="str">
            <v>BSN</v>
          </cell>
          <cell r="D4593" t="str">
            <v>NURS</v>
          </cell>
          <cell r="F4593" t="str">
            <v>HH</v>
          </cell>
          <cell r="G4593">
            <v>120</v>
          </cell>
          <cell r="H4593">
            <v>44177</v>
          </cell>
          <cell r="I4593">
            <v>202110</v>
          </cell>
        </row>
        <row r="4594">
          <cell r="A4594">
            <v>13367213</v>
          </cell>
          <cell r="B4594" t="str">
            <v>U</v>
          </cell>
          <cell r="C4594" t="str">
            <v>BSN</v>
          </cell>
          <cell r="D4594" t="str">
            <v>NURS</v>
          </cell>
          <cell r="F4594" t="str">
            <v>HH</v>
          </cell>
          <cell r="G4594">
            <v>155</v>
          </cell>
          <cell r="H4594">
            <v>44177</v>
          </cell>
          <cell r="I4594">
            <v>202110</v>
          </cell>
        </row>
        <row r="4595">
          <cell r="A4595">
            <v>13369006</v>
          </cell>
          <cell r="B4595" t="str">
            <v>U</v>
          </cell>
          <cell r="C4595" t="str">
            <v>BSRS</v>
          </cell>
          <cell r="D4595" t="str">
            <v>RADS</v>
          </cell>
          <cell r="F4595" t="str">
            <v>HH</v>
          </cell>
          <cell r="G4595">
            <v>138</v>
          </cell>
          <cell r="H4595">
            <v>41405</v>
          </cell>
          <cell r="I4595">
            <v>201320</v>
          </cell>
        </row>
        <row r="4596">
          <cell r="A4596">
            <v>13371162</v>
          </cell>
          <cell r="B4596" t="str">
            <v>G</v>
          </cell>
          <cell r="C4596" t="str">
            <v>MBA</v>
          </cell>
          <cell r="D4596" t="str">
            <v>BUAD</v>
          </cell>
          <cell r="F4596" t="str">
            <v>BA</v>
          </cell>
          <cell r="G4596">
            <v>33</v>
          </cell>
          <cell r="H4596">
            <v>41405</v>
          </cell>
          <cell r="I4596">
            <v>201320</v>
          </cell>
        </row>
        <row r="4597">
          <cell r="A4597">
            <v>13372746</v>
          </cell>
          <cell r="B4597" t="str">
            <v>U</v>
          </cell>
          <cell r="C4597" t="str">
            <v>BS</v>
          </cell>
          <cell r="D4597" t="str">
            <v>CMPS</v>
          </cell>
          <cell r="F4597" t="str">
            <v>SM</v>
          </cell>
          <cell r="G4597">
            <v>152</v>
          </cell>
          <cell r="H4597">
            <v>42350</v>
          </cell>
          <cell r="I4597">
            <v>201610</v>
          </cell>
        </row>
        <row r="4598">
          <cell r="A4598">
            <v>13373169</v>
          </cell>
          <cell r="B4598" t="str">
            <v>U</v>
          </cell>
          <cell r="C4598" t="str">
            <v>BBA</v>
          </cell>
          <cell r="D4598" t="str">
            <v>ECON</v>
          </cell>
          <cell r="F4598" t="str">
            <v>BA</v>
          </cell>
          <cell r="G4598">
            <v>151</v>
          </cell>
          <cell r="H4598">
            <v>43967</v>
          </cell>
          <cell r="I4598">
            <v>202020</v>
          </cell>
        </row>
        <row r="4599">
          <cell r="A4599">
            <v>13374117</v>
          </cell>
          <cell r="B4599" t="str">
            <v>U</v>
          </cell>
          <cell r="C4599" t="str">
            <v>BA</v>
          </cell>
          <cell r="D4599" t="str">
            <v>MCOM</v>
          </cell>
          <cell r="F4599" t="str">
            <v>FA</v>
          </cell>
          <cell r="G4599">
            <v>155</v>
          </cell>
          <cell r="H4599">
            <v>43596</v>
          </cell>
          <cell r="I4599">
            <v>201920</v>
          </cell>
        </row>
        <row r="4600">
          <cell r="A4600">
            <v>13374224</v>
          </cell>
          <cell r="B4600" t="str">
            <v>U</v>
          </cell>
          <cell r="C4600" t="str">
            <v>BBA</v>
          </cell>
          <cell r="D4600" t="str">
            <v>FINC</v>
          </cell>
          <cell r="F4600" t="str">
            <v>BA</v>
          </cell>
          <cell r="G4600">
            <v>136</v>
          </cell>
          <cell r="H4600">
            <v>43813</v>
          </cell>
          <cell r="I4600">
            <v>202010</v>
          </cell>
        </row>
        <row r="4601">
          <cell r="A4601">
            <v>13374281</v>
          </cell>
          <cell r="B4601" t="str">
            <v>U</v>
          </cell>
          <cell r="C4601" t="str">
            <v>BSRC</v>
          </cell>
          <cell r="D4601" t="str">
            <v>RESP</v>
          </cell>
          <cell r="F4601" t="str">
            <v>HH</v>
          </cell>
          <cell r="G4601">
            <v>135</v>
          </cell>
          <cell r="H4601">
            <v>44317</v>
          </cell>
          <cell r="I4601">
            <v>202120</v>
          </cell>
        </row>
        <row r="4602">
          <cell r="A4602">
            <v>13374480</v>
          </cell>
          <cell r="B4602" t="str">
            <v>U</v>
          </cell>
          <cell r="C4602" t="str">
            <v>BS</v>
          </cell>
          <cell r="D4602" t="str">
            <v>CMPS</v>
          </cell>
          <cell r="F4602" t="str">
            <v>SM</v>
          </cell>
          <cell r="G4602">
            <v>144</v>
          </cell>
          <cell r="H4602">
            <v>42868</v>
          </cell>
          <cell r="I4602">
            <v>201720</v>
          </cell>
        </row>
        <row r="4603">
          <cell r="A4603">
            <v>13374942</v>
          </cell>
          <cell r="B4603" t="str">
            <v>U</v>
          </cell>
          <cell r="C4603" t="str">
            <v>BSN</v>
          </cell>
          <cell r="D4603" t="str">
            <v>NURS</v>
          </cell>
          <cell r="F4603" t="str">
            <v>HH</v>
          </cell>
          <cell r="G4603">
            <v>131</v>
          </cell>
          <cell r="H4603">
            <v>41258</v>
          </cell>
          <cell r="I4603">
            <v>201310</v>
          </cell>
        </row>
        <row r="4604">
          <cell r="A4604">
            <v>13375649</v>
          </cell>
          <cell r="B4604" t="str">
            <v>U</v>
          </cell>
          <cell r="C4604" t="str">
            <v>BSW</v>
          </cell>
          <cell r="D4604" t="str">
            <v>SOWK</v>
          </cell>
          <cell r="F4604" t="str">
            <v>HH</v>
          </cell>
          <cell r="G4604">
            <v>128</v>
          </cell>
          <cell r="H4604">
            <v>42350</v>
          </cell>
          <cell r="I4604">
            <v>201610</v>
          </cell>
        </row>
        <row r="4605">
          <cell r="A4605">
            <v>13377077</v>
          </cell>
          <cell r="B4605" t="str">
            <v>U</v>
          </cell>
          <cell r="C4605" t="str">
            <v>BAAS</v>
          </cell>
          <cell r="D4605" t="str">
            <v>BAAS</v>
          </cell>
          <cell r="F4605" t="str">
            <v>ED</v>
          </cell>
          <cell r="G4605">
            <v>123</v>
          </cell>
          <cell r="H4605">
            <v>43085</v>
          </cell>
          <cell r="I4605">
            <v>201810</v>
          </cell>
        </row>
        <row r="4606">
          <cell r="A4606">
            <v>13377077</v>
          </cell>
          <cell r="B4606" t="str">
            <v>G</v>
          </cell>
          <cell r="C4606" t="str">
            <v>MACJ</v>
          </cell>
          <cell r="D4606" t="str">
            <v>CRJU</v>
          </cell>
          <cell r="F4606" t="str">
            <v>HH</v>
          </cell>
          <cell r="G4606">
            <v>36</v>
          </cell>
          <cell r="H4606">
            <v>43685</v>
          </cell>
          <cell r="I4606">
            <v>201940</v>
          </cell>
        </row>
        <row r="4607">
          <cell r="A4607">
            <v>13378366</v>
          </cell>
          <cell r="B4607" t="str">
            <v>U</v>
          </cell>
          <cell r="C4607" t="str">
            <v>BSRS</v>
          </cell>
          <cell r="D4607" t="str">
            <v>RADS</v>
          </cell>
          <cell r="F4607" t="str">
            <v>HH</v>
          </cell>
          <cell r="G4607">
            <v>157</v>
          </cell>
          <cell r="H4607">
            <v>41986</v>
          </cell>
          <cell r="I4607">
            <v>201510</v>
          </cell>
        </row>
        <row r="4608">
          <cell r="A4608">
            <v>13378366</v>
          </cell>
          <cell r="B4608" t="str">
            <v>G</v>
          </cell>
          <cell r="C4608" t="str">
            <v>MSRS</v>
          </cell>
          <cell r="D4608" t="str">
            <v>RADE</v>
          </cell>
          <cell r="F4608" t="str">
            <v>HH</v>
          </cell>
          <cell r="G4608">
            <v>37</v>
          </cell>
          <cell r="H4608">
            <v>43085</v>
          </cell>
          <cell r="I4608">
            <v>201810</v>
          </cell>
        </row>
        <row r="4609">
          <cell r="A4609">
            <v>13378559</v>
          </cell>
          <cell r="B4609" t="str">
            <v>U</v>
          </cell>
          <cell r="C4609" t="str">
            <v>BSAT</v>
          </cell>
          <cell r="D4609" t="str">
            <v>ATRN</v>
          </cell>
          <cell r="F4609" t="str">
            <v>HH</v>
          </cell>
          <cell r="G4609">
            <v>120</v>
          </cell>
          <cell r="H4609">
            <v>41622</v>
          </cell>
          <cell r="I4609">
            <v>201410</v>
          </cell>
        </row>
        <row r="4610">
          <cell r="A4610">
            <v>13379033</v>
          </cell>
          <cell r="B4610" t="str">
            <v>U</v>
          </cell>
          <cell r="C4610" t="str">
            <v>BAAS</v>
          </cell>
          <cell r="D4610" t="str">
            <v>BAAS</v>
          </cell>
          <cell r="F4610" t="str">
            <v>ED</v>
          </cell>
          <cell r="G4610">
            <v>125</v>
          </cell>
          <cell r="H4610">
            <v>44688</v>
          </cell>
          <cell r="I4610">
            <v>202220</v>
          </cell>
        </row>
        <row r="4611">
          <cell r="A4611">
            <v>13380216</v>
          </cell>
          <cell r="B4611" t="str">
            <v>U</v>
          </cell>
          <cell r="C4611" t="str">
            <v>BAAS</v>
          </cell>
          <cell r="D4611" t="str">
            <v>BAAS</v>
          </cell>
          <cell r="F4611" t="str">
            <v>ED</v>
          </cell>
          <cell r="G4611">
            <v>132</v>
          </cell>
          <cell r="H4611">
            <v>43085</v>
          </cell>
          <cell r="I4611">
            <v>201810</v>
          </cell>
        </row>
        <row r="4612">
          <cell r="A4612">
            <v>13380388</v>
          </cell>
          <cell r="B4612" t="str">
            <v>U</v>
          </cell>
          <cell r="C4612" t="str">
            <v>BBA</v>
          </cell>
          <cell r="D4612" t="str">
            <v>FINC</v>
          </cell>
          <cell r="F4612" t="str">
            <v>BA</v>
          </cell>
          <cell r="G4612">
            <v>134</v>
          </cell>
          <cell r="H4612">
            <v>44777</v>
          </cell>
          <cell r="I4612">
            <v>202240</v>
          </cell>
        </row>
        <row r="4613">
          <cell r="A4613">
            <v>13381128</v>
          </cell>
          <cell r="B4613" t="str">
            <v>U</v>
          </cell>
          <cell r="C4613" t="str">
            <v>BSIS</v>
          </cell>
          <cell r="D4613" t="str">
            <v>ECE6</v>
          </cell>
          <cell r="F4613" t="str">
            <v>ED</v>
          </cell>
          <cell r="G4613">
            <v>130</v>
          </cell>
          <cell r="H4613">
            <v>41405</v>
          </cell>
          <cell r="I4613">
            <v>201320</v>
          </cell>
        </row>
        <row r="4614">
          <cell r="A4614">
            <v>13381244</v>
          </cell>
          <cell r="B4614" t="str">
            <v>U</v>
          </cell>
          <cell r="C4614" t="str">
            <v>BS</v>
          </cell>
          <cell r="D4614" t="str">
            <v>CHEM</v>
          </cell>
          <cell r="F4614" t="str">
            <v>SM</v>
          </cell>
          <cell r="G4614">
            <v>147</v>
          </cell>
          <cell r="H4614">
            <v>43232</v>
          </cell>
          <cell r="I4614">
            <v>201820</v>
          </cell>
        </row>
        <row r="4615">
          <cell r="A4615">
            <v>13381259</v>
          </cell>
          <cell r="B4615" t="str">
            <v>U</v>
          </cell>
          <cell r="C4615" t="str">
            <v>BSRS</v>
          </cell>
          <cell r="D4615" t="str">
            <v>RADS</v>
          </cell>
          <cell r="F4615" t="str">
            <v>HH</v>
          </cell>
          <cell r="G4615">
            <v>142</v>
          </cell>
          <cell r="H4615">
            <v>44049</v>
          </cell>
          <cell r="I4615">
            <v>202040</v>
          </cell>
        </row>
        <row r="4616">
          <cell r="A4616">
            <v>13381292</v>
          </cell>
          <cell r="B4616" t="str">
            <v>U</v>
          </cell>
          <cell r="C4616" t="str">
            <v>BSRS</v>
          </cell>
          <cell r="D4616" t="str">
            <v>RADS</v>
          </cell>
          <cell r="F4616" t="str">
            <v>HH</v>
          </cell>
          <cell r="G4616">
            <v>145</v>
          </cell>
          <cell r="H4616">
            <v>44905</v>
          </cell>
          <cell r="I4616">
            <v>202310</v>
          </cell>
        </row>
        <row r="4617">
          <cell r="A4617">
            <v>13382764</v>
          </cell>
          <cell r="B4617" t="str">
            <v>U</v>
          </cell>
          <cell r="C4617" t="str">
            <v>BSCJ</v>
          </cell>
          <cell r="D4617" t="str">
            <v>CRJU</v>
          </cell>
          <cell r="F4617" t="str">
            <v>HH</v>
          </cell>
          <cell r="G4617">
            <v>126</v>
          </cell>
          <cell r="H4617">
            <v>43449</v>
          </cell>
          <cell r="I4617">
            <v>201910</v>
          </cell>
        </row>
        <row r="4618">
          <cell r="A4618">
            <v>13383242</v>
          </cell>
          <cell r="B4618" t="str">
            <v>U</v>
          </cell>
          <cell r="C4618" t="str">
            <v>BS</v>
          </cell>
          <cell r="D4618" t="str">
            <v>PSYC</v>
          </cell>
          <cell r="F4618" t="str">
            <v>HM</v>
          </cell>
          <cell r="G4618">
            <v>135</v>
          </cell>
          <cell r="H4618">
            <v>43449</v>
          </cell>
          <cell r="I4618">
            <v>201910</v>
          </cell>
        </row>
        <row r="4619">
          <cell r="A4619">
            <v>13384283</v>
          </cell>
          <cell r="B4619" t="str">
            <v>G</v>
          </cell>
          <cell r="C4619" t="str">
            <v>MS</v>
          </cell>
          <cell r="D4619" t="str">
            <v>CMPS</v>
          </cell>
          <cell r="F4619" t="str">
            <v>SM</v>
          </cell>
          <cell r="G4619">
            <v>36</v>
          </cell>
          <cell r="H4619">
            <v>41258</v>
          </cell>
          <cell r="I4619">
            <v>201310</v>
          </cell>
        </row>
        <row r="4620">
          <cell r="A4620">
            <v>13384857</v>
          </cell>
          <cell r="B4620" t="str">
            <v>U</v>
          </cell>
          <cell r="C4620" t="str">
            <v>BSN</v>
          </cell>
          <cell r="D4620" t="str">
            <v>NURN</v>
          </cell>
          <cell r="F4620" t="str">
            <v>HH</v>
          </cell>
          <cell r="G4620">
            <v>129</v>
          </cell>
          <cell r="H4620">
            <v>44905</v>
          </cell>
          <cell r="I4620">
            <v>202310</v>
          </cell>
        </row>
        <row r="4621">
          <cell r="A4621">
            <v>13384879</v>
          </cell>
          <cell r="B4621" t="str">
            <v>U</v>
          </cell>
          <cell r="C4621" t="str">
            <v>BAAS</v>
          </cell>
          <cell r="D4621" t="str">
            <v>BAAS</v>
          </cell>
          <cell r="F4621" t="str">
            <v>HM</v>
          </cell>
          <cell r="G4621">
            <v>150</v>
          </cell>
          <cell r="H4621">
            <v>41258</v>
          </cell>
          <cell r="I4621">
            <v>201310</v>
          </cell>
        </row>
        <row r="4622">
          <cell r="A4622">
            <v>13385010</v>
          </cell>
          <cell r="B4622" t="str">
            <v>U</v>
          </cell>
          <cell r="C4622" t="str">
            <v>BSEP</v>
          </cell>
          <cell r="D4622" t="str">
            <v>EXPH</v>
          </cell>
          <cell r="F4622" t="str">
            <v>HH</v>
          </cell>
          <cell r="G4622">
            <v>123</v>
          </cell>
          <cell r="H4622">
            <v>42957</v>
          </cell>
          <cell r="I4622">
            <v>201740</v>
          </cell>
        </row>
        <row r="4623">
          <cell r="A4623">
            <v>13385562</v>
          </cell>
          <cell r="B4623" t="str">
            <v>G</v>
          </cell>
          <cell r="C4623" t="str">
            <v>MED</v>
          </cell>
          <cell r="D4623" t="str">
            <v>SPAD</v>
          </cell>
          <cell r="F4623" t="str">
            <v>ED</v>
          </cell>
          <cell r="G4623">
            <v>36</v>
          </cell>
          <cell r="H4623">
            <v>43596</v>
          </cell>
          <cell r="I4623">
            <v>201920</v>
          </cell>
        </row>
        <row r="4624">
          <cell r="A4624">
            <v>13386201</v>
          </cell>
          <cell r="B4624" t="str">
            <v>U</v>
          </cell>
          <cell r="C4624" t="str">
            <v>BAAS</v>
          </cell>
          <cell r="D4624" t="str">
            <v>BAAS</v>
          </cell>
          <cell r="F4624" t="str">
            <v>ED</v>
          </cell>
          <cell r="G4624">
            <v>142</v>
          </cell>
          <cell r="H4624">
            <v>44777</v>
          </cell>
          <cell r="I4624">
            <v>202240</v>
          </cell>
        </row>
        <row r="4625">
          <cell r="A4625">
            <v>13386280</v>
          </cell>
          <cell r="B4625" t="str">
            <v>U</v>
          </cell>
          <cell r="C4625" t="str">
            <v>BSRS</v>
          </cell>
          <cell r="D4625" t="str">
            <v>RADS</v>
          </cell>
          <cell r="F4625" t="str">
            <v>HH</v>
          </cell>
          <cell r="G4625">
            <v>143</v>
          </cell>
          <cell r="H4625">
            <v>42222</v>
          </cell>
          <cell r="I4625">
            <v>201540</v>
          </cell>
        </row>
        <row r="4626">
          <cell r="A4626">
            <v>13386859</v>
          </cell>
          <cell r="B4626" t="str">
            <v>G</v>
          </cell>
          <cell r="C4626" t="str">
            <v>MED</v>
          </cell>
          <cell r="D4626" t="str">
            <v>SPED</v>
          </cell>
          <cell r="F4626" t="str">
            <v>ED</v>
          </cell>
          <cell r="G4626">
            <v>36</v>
          </cell>
          <cell r="H4626">
            <v>41405</v>
          </cell>
          <cell r="I4626">
            <v>201320</v>
          </cell>
        </row>
        <row r="4627">
          <cell r="A4627">
            <v>13387946</v>
          </cell>
          <cell r="B4627" t="str">
            <v>U</v>
          </cell>
          <cell r="C4627" t="str">
            <v>BBA</v>
          </cell>
          <cell r="D4627" t="str">
            <v>GBUS</v>
          </cell>
          <cell r="F4627" t="str">
            <v>BA</v>
          </cell>
          <cell r="G4627">
            <v>121</v>
          </cell>
          <cell r="H4627">
            <v>43685</v>
          </cell>
          <cell r="I4627">
            <v>201940</v>
          </cell>
        </row>
        <row r="4628">
          <cell r="A4628">
            <v>13388298</v>
          </cell>
          <cell r="B4628" t="str">
            <v>U</v>
          </cell>
          <cell r="C4628" t="str">
            <v>BAAS</v>
          </cell>
          <cell r="D4628" t="str">
            <v>BAAS</v>
          </cell>
          <cell r="F4628" t="str">
            <v>ED</v>
          </cell>
          <cell r="G4628">
            <v>164</v>
          </cell>
          <cell r="H4628">
            <v>44688</v>
          </cell>
          <cell r="I4628">
            <v>202220</v>
          </cell>
        </row>
        <row r="4629">
          <cell r="A4629">
            <v>13388454</v>
          </cell>
          <cell r="B4629" t="str">
            <v>U</v>
          </cell>
          <cell r="C4629" t="str">
            <v>BBA</v>
          </cell>
          <cell r="D4629" t="str">
            <v>MKTG</v>
          </cell>
          <cell r="F4629" t="str">
            <v>BA</v>
          </cell>
          <cell r="G4629">
            <v>120</v>
          </cell>
          <cell r="H4629">
            <v>43232</v>
          </cell>
          <cell r="I4629">
            <v>201820</v>
          </cell>
        </row>
        <row r="4630">
          <cell r="A4630">
            <v>13388761</v>
          </cell>
          <cell r="B4630" t="str">
            <v>U</v>
          </cell>
          <cell r="C4630" t="str">
            <v>BSAT</v>
          </cell>
          <cell r="D4630" t="str">
            <v>ATRN</v>
          </cell>
          <cell r="F4630" t="str">
            <v>HH</v>
          </cell>
          <cell r="G4630">
            <v>156</v>
          </cell>
          <cell r="H4630">
            <v>42868</v>
          </cell>
          <cell r="I4630">
            <v>201720</v>
          </cell>
        </row>
        <row r="4631">
          <cell r="A4631">
            <v>13390503</v>
          </cell>
          <cell r="B4631" t="str">
            <v>U</v>
          </cell>
          <cell r="C4631" t="str">
            <v>BS</v>
          </cell>
          <cell r="D4631" t="str">
            <v>GEOS</v>
          </cell>
          <cell r="F4631" t="str">
            <v>SM</v>
          </cell>
          <cell r="G4631">
            <v>165</v>
          </cell>
          <cell r="H4631">
            <v>43321</v>
          </cell>
          <cell r="I4631">
            <v>201840</v>
          </cell>
        </row>
        <row r="4632">
          <cell r="A4632">
            <v>13390503</v>
          </cell>
          <cell r="B4632" t="str">
            <v>G</v>
          </cell>
          <cell r="C4632" t="str">
            <v>MS</v>
          </cell>
          <cell r="D4632" t="str">
            <v>CMPS</v>
          </cell>
          <cell r="F4632" t="str">
            <v>SE</v>
          </cell>
          <cell r="G4632">
            <v>33</v>
          </cell>
          <cell r="H4632">
            <v>44688</v>
          </cell>
          <cell r="I4632">
            <v>202220</v>
          </cell>
        </row>
        <row r="4633">
          <cell r="A4633">
            <v>13390601</v>
          </cell>
          <cell r="B4633" t="str">
            <v>U</v>
          </cell>
          <cell r="C4633" t="str">
            <v>BSN</v>
          </cell>
          <cell r="D4633" t="str">
            <v>NURS</v>
          </cell>
          <cell r="F4633" t="str">
            <v>HH</v>
          </cell>
          <cell r="G4633">
            <v>153</v>
          </cell>
          <cell r="H4633">
            <v>44177</v>
          </cell>
          <cell r="I4633">
            <v>202110</v>
          </cell>
        </row>
        <row r="4634">
          <cell r="A4634">
            <v>13390764</v>
          </cell>
          <cell r="B4634" t="str">
            <v>U</v>
          </cell>
          <cell r="C4634" t="str">
            <v>BBA</v>
          </cell>
          <cell r="D4634" t="str">
            <v>FINC</v>
          </cell>
          <cell r="F4634" t="str">
            <v>BA</v>
          </cell>
          <cell r="G4634">
            <v>152</v>
          </cell>
          <cell r="H4634">
            <v>42350</v>
          </cell>
          <cell r="I4634">
            <v>201610</v>
          </cell>
        </row>
        <row r="4635">
          <cell r="A4635">
            <v>13391444</v>
          </cell>
          <cell r="B4635" t="str">
            <v>U</v>
          </cell>
          <cell r="C4635" t="str">
            <v>BA</v>
          </cell>
          <cell r="D4635" t="str">
            <v>HIST</v>
          </cell>
          <cell r="F4635" t="str">
            <v>HM</v>
          </cell>
          <cell r="G4635">
            <v>133</v>
          </cell>
          <cell r="H4635">
            <v>44905</v>
          </cell>
          <cell r="I4635">
            <v>202310</v>
          </cell>
        </row>
        <row r="4636">
          <cell r="A4636">
            <v>13391509</v>
          </cell>
          <cell r="B4636" t="str">
            <v>U</v>
          </cell>
          <cell r="C4636" t="str">
            <v>AASR</v>
          </cell>
          <cell r="D4636" t="str">
            <v>RADG</v>
          </cell>
          <cell r="F4636" t="str">
            <v>HH</v>
          </cell>
          <cell r="G4636">
            <v>185</v>
          </cell>
          <cell r="H4636">
            <v>42140</v>
          </cell>
          <cell r="I4636">
            <v>201520</v>
          </cell>
        </row>
        <row r="4637">
          <cell r="A4637">
            <v>13392481</v>
          </cell>
          <cell r="B4637" t="str">
            <v>U</v>
          </cell>
          <cell r="C4637" t="str">
            <v>BSCJ</v>
          </cell>
          <cell r="D4637" t="str">
            <v>CRJU</v>
          </cell>
          <cell r="F4637" t="str">
            <v>HH</v>
          </cell>
          <cell r="G4637">
            <v>122</v>
          </cell>
          <cell r="H4637">
            <v>44177</v>
          </cell>
          <cell r="I4637">
            <v>202110</v>
          </cell>
        </row>
        <row r="4638">
          <cell r="A4638">
            <v>13393972</v>
          </cell>
          <cell r="B4638" t="str">
            <v>U</v>
          </cell>
          <cell r="C4638" t="str">
            <v>BSIS</v>
          </cell>
          <cell r="D4638" t="str">
            <v>ECE6</v>
          </cell>
          <cell r="F4638" t="str">
            <v>ED</v>
          </cell>
          <cell r="G4638">
            <v>140</v>
          </cell>
          <cell r="H4638">
            <v>43813</v>
          </cell>
          <cell r="I4638">
            <v>202010</v>
          </cell>
        </row>
        <row r="4639">
          <cell r="A4639">
            <v>13394833</v>
          </cell>
          <cell r="B4639" t="str">
            <v>U</v>
          </cell>
          <cell r="C4639" t="str">
            <v>BFA</v>
          </cell>
          <cell r="D4639" t="str">
            <v>ART</v>
          </cell>
          <cell r="F4639" t="str">
            <v>FA</v>
          </cell>
          <cell r="G4639">
            <v>138</v>
          </cell>
          <cell r="H4639">
            <v>42868</v>
          </cell>
          <cell r="I4639">
            <v>201720</v>
          </cell>
        </row>
        <row r="4640">
          <cell r="A4640">
            <v>13395306</v>
          </cell>
          <cell r="B4640" t="str">
            <v>U</v>
          </cell>
          <cell r="C4640" t="str">
            <v>BAAS</v>
          </cell>
          <cell r="D4640" t="str">
            <v>BAAS</v>
          </cell>
          <cell r="F4640" t="str">
            <v>ED</v>
          </cell>
          <cell r="G4640">
            <v>125</v>
          </cell>
          <cell r="H4640">
            <v>42504</v>
          </cell>
          <cell r="I4640">
            <v>201620</v>
          </cell>
        </row>
        <row r="4641">
          <cell r="A4641">
            <v>13396534</v>
          </cell>
          <cell r="B4641" t="str">
            <v>G</v>
          </cell>
          <cell r="C4641" t="str">
            <v>MED</v>
          </cell>
          <cell r="D4641" t="str">
            <v>EDLE</v>
          </cell>
          <cell r="F4641" t="str">
            <v>ED</v>
          </cell>
          <cell r="G4641">
            <v>36</v>
          </cell>
          <cell r="H4641">
            <v>41986</v>
          </cell>
          <cell r="I4641">
            <v>201510</v>
          </cell>
        </row>
        <row r="4642">
          <cell r="A4642">
            <v>13396628</v>
          </cell>
          <cell r="B4642" t="str">
            <v>U</v>
          </cell>
          <cell r="C4642" t="str">
            <v>BBA</v>
          </cell>
          <cell r="D4642" t="str">
            <v>FINC</v>
          </cell>
          <cell r="F4642" t="str">
            <v>BA</v>
          </cell>
          <cell r="G4642">
            <v>129</v>
          </cell>
          <cell r="H4642">
            <v>42504</v>
          </cell>
          <cell r="I4642">
            <v>201620</v>
          </cell>
        </row>
        <row r="4643">
          <cell r="A4643">
            <v>13397375</v>
          </cell>
          <cell r="B4643" t="str">
            <v>U</v>
          </cell>
          <cell r="C4643" t="str">
            <v>BSN</v>
          </cell>
          <cell r="D4643" t="str">
            <v>NURN</v>
          </cell>
          <cell r="F4643" t="str">
            <v>HH</v>
          </cell>
          <cell r="G4643">
            <v>120</v>
          </cell>
          <cell r="H4643">
            <v>44413</v>
          </cell>
          <cell r="I4643">
            <v>202140</v>
          </cell>
        </row>
        <row r="4644">
          <cell r="A4644">
            <v>13397455</v>
          </cell>
          <cell r="B4644" t="str">
            <v>U</v>
          </cell>
          <cell r="C4644" t="str">
            <v>BBA</v>
          </cell>
          <cell r="D4644" t="str">
            <v>ECON</v>
          </cell>
          <cell r="E4644" t="str">
            <v>FINC</v>
          </cell>
          <cell r="F4644" t="str">
            <v>BA</v>
          </cell>
          <cell r="G4644">
            <v>175</v>
          </cell>
          <cell r="H4644">
            <v>42868</v>
          </cell>
          <cell r="I4644">
            <v>201720</v>
          </cell>
        </row>
        <row r="4645">
          <cell r="A4645">
            <v>13397576</v>
          </cell>
          <cell r="B4645" t="str">
            <v>U</v>
          </cell>
          <cell r="C4645" t="str">
            <v>BSN</v>
          </cell>
          <cell r="D4645" t="str">
            <v>NURS</v>
          </cell>
          <cell r="F4645" t="str">
            <v>HH</v>
          </cell>
          <cell r="G4645">
            <v>135</v>
          </cell>
          <cell r="H4645">
            <v>42504</v>
          </cell>
          <cell r="I4645">
            <v>201620</v>
          </cell>
        </row>
        <row r="4646">
          <cell r="A4646">
            <v>13398611</v>
          </cell>
          <cell r="B4646" t="str">
            <v>U</v>
          </cell>
          <cell r="C4646" t="str">
            <v>BSRC</v>
          </cell>
          <cell r="D4646" t="str">
            <v>RESP</v>
          </cell>
          <cell r="F4646" t="str">
            <v>HH</v>
          </cell>
          <cell r="G4646">
            <v>139</v>
          </cell>
          <cell r="H4646">
            <v>42593</v>
          </cell>
          <cell r="I4646">
            <v>201640</v>
          </cell>
        </row>
        <row r="4647">
          <cell r="A4647">
            <v>13398707</v>
          </cell>
          <cell r="B4647" t="str">
            <v>U</v>
          </cell>
          <cell r="C4647" t="str">
            <v>BSRC</v>
          </cell>
          <cell r="D4647" t="str">
            <v>RESP</v>
          </cell>
          <cell r="F4647" t="str">
            <v>HH</v>
          </cell>
          <cell r="G4647">
            <v>152.00399999999999</v>
          </cell>
          <cell r="H4647">
            <v>43449</v>
          </cell>
          <cell r="I4647">
            <v>201910</v>
          </cell>
        </row>
        <row r="4648">
          <cell r="A4648">
            <v>13398965</v>
          </cell>
          <cell r="B4648" t="str">
            <v>U</v>
          </cell>
          <cell r="C4648" t="str">
            <v>BSME</v>
          </cell>
          <cell r="D4648" t="str">
            <v>MENG</v>
          </cell>
          <cell r="F4648" t="str">
            <v>SE</v>
          </cell>
          <cell r="G4648">
            <v>150</v>
          </cell>
          <cell r="H4648">
            <v>43813</v>
          </cell>
          <cell r="I4648">
            <v>202010</v>
          </cell>
        </row>
        <row r="4649">
          <cell r="A4649">
            <v>13399128</v>
          </cell>
          <cell r="B4649" t="str">
            <v>U</v>
          </cell>
          <cell r="C4649" t="str">
            <v>BA</v>
          </cell>
          <cell r="D4649" t="str">
            <v>GLBS</v>
          </cell>
          <cell r="F4649" t="str">
            <v>HM</v>
          </cell>
          <cell r="G4649">
            <v>125</v>
          </cell>
          <cell r="H4649">
            <v>43321</v>
          </cell>
          <cell r="I4649">
            <v>201840</v>
          </cell>
        </row>
        <row r="4650">
          <cell r="A4650">
            <v>13400580</v>
          </cell>
          <cell r="B4650" t="str">
            <v>U</v>
          </cell>
          <cell r="C4650" t="str">
            <v>BSN</v>
          </cell>
          <cell r="D4650" t="str">
            <v>NURS</v>
          </cell>
          <cell r="F4650" t="str">
            <v>HH</v>
          </cell>
          <cell r="G4650">
            <v>168</v>
          </cell>
          <cell r="H4650">
            <v>41258</v>
          </cell>
          <cell r="I4650">
            <v>201310</v>
          </cell>
        </row>
        <row r="4651">
          <cell r="A4651">
            <v>13401626</v>
          </cell>
          <cell r="B4651" t="str">
            <v>U</v>
          </cell>
          <cell r="C4651" t="str">
            <v>BSRS</v>
          </cell>
          <cell r="D4651" t="str">
            <v>RADS</v>
          </cell>
          <cell r="F4651" t="str">
            <v>HH</v>
          </cell>
          <cell r="G4651">
            <v>147</v>
          </cell>
          <cell r="H4651">
            <v>43321</v>
          </cell>
          <cell r="I4651">
            <v>201840</v>
          </cell>
        </row>
        <row r="4652">
          <cell r="A4652">
            <v>13404138</v>
          </cell>
          <cell r="B4652" t="str">
            <v>U</v>
          </cell>
          <cell r="C4652" t="str">
            <v>BS</v>
          </cell>
          <cell r="D4652" t="str">
            <v>PSYC</v>
          </cell>
          <cell r="F4652" t="str">
            <v>HM</v>
          </cell>
          <cell r="G4652">
            <v>158</v>
          </cell>
          <cell r="H4652">
            <v>42721</v>
          </cell>
          <cell r="I4652">
            <v>201710</v>
          </cell>
        </row>
        <row r="4653">
          <cell r="A4653">
            <v>13405043</v>
          </cell>
          <cell r="B4653" t="str">
            <v>U</v>
          </cell>
          <cell r="C4653" t="str">
            <v>BBA</v>
          </cell>
          <cell r="D4653" t="str">
            <v>ACCT</v>
          </cell>
          <cell r="E4653" t="str">
            <v>FINC</v>
          </cell>
          <cell r="F4653" t="str">
            <v>BA</v>
          </cell>
          <cell r="G4653">
            <v>167.3</v>
          </cell>
          <cell r="H4653">
            <v>42350</v>
          </cell>
          <cell r="I4653">
            <v>201610</v>
          </cell>
        </row>
        <row r="4654">
          <cell r="A4654">
            <v>13405729</v>
          </cell>
          <cell r="B4654" t="str">
            <v>U</v>
          </cell>
          <cell r="C4654" t="str">
            <v>BA</v>
          </cell>
          <cell r="D4654" t="str">
            <v>POLS</v>
          </cell>
          <cell r="F4654" t="str">
            <v>HM</v>
          </cell>
          <cell r="G4654">
            <v>132</v>
          </cell>
          <cell r="H4654">
            <v>41494</v>
          </cell>
          <cell r="I4654">
            <v>201340</v>
          </cell>
        </row>
        <row r="4655">
          <cell r="A4655">
            <v>13406828</v>
          </cell>
          <cell r="B4655" t="str">
            <v>U</v>
          </cell>
          <cell r="C4655" t="str">
            <v>BAAS</v>
          </cell>
          <cell r="D4655" t="str">
            <v>BAAS</v>
          </cell>
          <cell r="F4655" t="str">
            <v>ED</v>
          </cell>
          <cell r="G4655">
            <v>132</v>
          </cell>
          <cell r="H4655">
            <v>44541</v>
          </cell>
          <cell r="I4655">
            <v>202210</v>
          </cell>
        </row>
        <row r="4656">
          <cell r="A4656">
            <v>13407774</v>
          </cell>
          <cell r="B4656" t="str">
            <v>U</v>
          </cell>
          <cell r="C4656" t="str">
            <v>BBA</v>
          </cell>
          <cell r="D4656" t="str">
            <v>ACCT</v>
          </cell>
          <cell r="F4656" t="str">
            <v>BA</v>
          </cell>
          <cell r="G4656">
            <v>184</v>
          </cell>
          <cell r="H4656">
            <v>41405</v>
          </cell>
          <cell r="I4656">
            <v>201320</v>
          </cell>
        </row>
        <row r="4657">
          <cell r="A4657">
            <v>13408223</v>
          </cell>
          <cell r="B4657" t="str">
            <v>U</v>
          </cell>
          <cell r="C4657" t="str">
            <v>BSN</v>
          </cell>
          <cell r="D4657" t="str">
            <v>NURN</v>
          </cell>
          <cell r="F4657" t="str">
            <v>HH</v>
          </cell>
          <cell r="G4657">
            <v>130</v>
          </cell>
          <cell r="H4657">
            <v>44541</v>
          </cell>
          <cell r="I4657">
            <v>202210</v>
          </cell>
        </row>
        <row r="4658">
          <cell r="A4658">
            <v>13409262</v>
          </cell>
          <cell r="B4658" t="str">
            <v>U</v>
          </cell>
          <cell r="C4658" t="str">
            <v>BS</v>
          </cell>
          <cell r="D4658" t="str">
            <v>CMPS</v>
          </cell>
          <cell r="F4658" t="str">
            <v>SM</v>
          </cell>
          <cell r="G4658">
            <v>161</v>
          </cell>
          <cell r="H4658">
            <v>42140</v>
          </cell>
          <cell r="I4658">
            <v>201520</v>
          </cell>
        </row>
        <row r="4659">
          <cell r="A4659">
            <v>13409332</v>
          </cell>
          <cell r="B4659" t="str">
            <v>U</v>
          </cell>
          <cell r="C4659" t="str">
            <v>BSN</v>
          </cell>
          <cell r="D4659" t="str">
            <v>NURS</v>
          </cell>
          <cell r="F4659" t="str">
            <v>HH</v>
          </cell>
          <cell r="G4659">
            <v>137.00399999999999</v>
          </cell>
          <cell r="H4659">
            <v>41405</v>
          </cell>
          <cell r="I4659">
            <v>201320</v>
          </cell>
        </row>
        <row r="4660">
          <cell r="A4660">
            <v>13412707</v>
          </cell>
          <cell r="B4660" t="str">
            <v>U</v>
          </cell>
          <cell r="C4660" t="str">
            <v>BSRS</v>
          </cell>
          <cell r="D4660" t="str">
            <v>RADS</v>
          </cell>
          <cell r="F4660" t="str">
            <v>HH</v>
          </cell>
          <cell r="G4660">
            <v>134</v>
          </cell>
          <cell r="H4660">
            <v>44317</v>
          </cell>
          <cell r="I4660">
            <v>202120</v>
          </cell>
        </row>
        <row r="4661">
          <cell r="A4661">
            <v>13413207</v>
          </cell>
          <cell r="B4661" t="str">
            <v>U</v>
          </cell>
          <cell r="C4661" t="str">
            <v>BSIS</v>
          </cell>
          <cell r="D4661" t="str">
            <v>ECE6</v>
          </cell>
          <cell r="F4661" t="str">
            <v>ED</v>
          </cell>
          <cell r="G4661">
            <v>135</v>
          </cell>
          <cell r="H4661">
            <v>44688</v>
          </cell>
          <cell r="I4661">
            <v>202220</v>
          </cell>
        </row>
        <row r="4662">
          <cell r="A4662">
            <v>13414009</v>
          </cell>
          <cell r="B4662" t="str">
            <v>U</v>
          </cell>
          <cell r="C4662" t="str">
            <v>BBA</v>
          </cell>
          <cell r="D4662" t="str">
            <v>ACCT</v>
          </cell>
          <cell r="F4662" t="str">
            <v>BA</v>
          </cell>
          <cell r="G4662">
            <v>144</v>
          </cell>
          <cell r="H4662">
            <v>41405</v>
          </cell>
          <cell r="I4662">
            <v>201320</v>
          </cell>
        </row>
        <row r="4663">
          <cell r="A4663">
            <v>13416412</v>
          </cell>
          <cell r="B4663" t="str">
            <v>G</v>
          </cell>
          <cell r="C4663" t="str">
            <v>MA</v>
          </cell>
          <cell r="D4663" t="str">
            <v>ENGL</v>
          </cell>
          <cell r="F4663" t="str">
            <v>HM</v>
          </cell>
          <cell r="G4663">
            <v>33</v>
          </cell>
          <cell r="H4663">
            <v>42140</v>
          </cell>
          <cell r="I4663">
            <v>201520</v>
          </cell>
        </row>
        <row r="4664">
          <cell r="A4664">
            <v>13417546</v>
          </cell>
          <cell r="B4664" t="str">
            <v>U</v>
          </cell>
          <cell r="C4664" t="str">
            <v>BSRS</v>
          </cell>
          <cell r="D4664" t="str">
            <v>RADS</v>
          </cell>
          <cell r="F4664" t="str">
            <v>HH</v>
          </cell>
          <cell r="G4664">
            <v>173</v>
          </cell>
          <cell r="H4664">
            <v>44317</v>
          </cell>
          <cell r="I4664">
            <v>202120</v>
          </cell>
        </row>
        <row r="4665">
          <cell r="A4665">
            <v>13419412</v>
          </cell>
          <cell r="B4665" t="str">
            <v>U</v>
          </cell>
          <cell r="C4665" t="str">
            <v>BSDH</v>
          </cell>
          <cell r="D4665" t="str">
            <v>DNHY</v>
          </cell>
          <cell r="F4665" t="str">
            <v>HH</v>
          </cell>
          <cell r="G4665">
            <v>155</v>
          </cell>
          <cell r="H4665">
            <v>43596</v>
          </cell>
          <cell r="I4665">
            <v>201920</v>
          </cell>
        </row>
        <row r="4666">
          <cell r="A4666">
            <v>13420154</v>
          </cell>
          <cell r="B4666" t="str">
            <v>U</v>
          </cell>
          <cell r="C4666" t="str">
            <v>BSRS</v>
          </cell>
          <cell r="D4666" t="str">
            <v>RADS</v>
          </cell>
          <cell r="F4666" t="str">
            <v>HH</v>
          </cell>
          <cell r="G4666">
            <v>139</v>
          </cell>
          <cell r="H4666">
            <v>41858</v>
          </cell>
          <cell r="I4666">
            <v>201440</v>
          </cell>
        </row>
        <row r="4667">
          <cell r="A4667">
            <v>13420242</v>
          </cell>
          <cell r="B4667" t="str">
            <v>U</v>
          </cell>
          <cell r="C4667" t="str">
            <v>BBA</v>
          </cell>
          <cell r="D4667" t="str">
            <v>MGMT</v>
          </cell>
          <cell r="F4667" t="str">
            <v>BA</v>
          </cell>
          <cell r="G4667">
            <v>121</v>
          </cell>
          <cell r="H4667">
            <v>43085</v>
          </cell>
          <cell r="I4667">
            <v>201810</v>
          </cell>
        </row>
        <row r="4668">
          <cell r="A4668">
            <v>13421776</v>
          </cell>
          <cell r="B4668" t="str">
            <v>U</v>
          </cell>
          <cell r="C4668" t="str">
            <v>BSRT</v>
          </cell>
          <cell r="D4668" t="str">
            <v>RADT</v>
          </cell>
          <cell r="F4668" t="str">
            <v>HH</v>
          </cell>
          <cell r="G4668">
            <v>130</v>
          </cell>
          <cell r="H4668">
            <v>44317</v>
          </cell>
          <cell r="I4668">
            <v>202120</v>
          </cell>
        </row>
        <row r="4669">
          <cell r="A4669">
            <v>13422218</v>
          </cell>
          <cell r="B4669" t="str">
            <v>G</v>
          </cell>
          <cell r="C4669" t="str">
            <v>MBA</v>
          </cell>
          <cell r="D4669" t="str">
            <v>BUAD</v>
          </cell>
          <cell r="F4669" t="str">
            <v>BA</v>
          </cell>
          <cell r="G4669">
            <v>57</v>
          </cell>
          <cell r="H4669">
            <v>41405</v>
          </cell>
          <cell r="I4669">
            <v>201320</v>
          </cell>
        </row>
        <row r="4670">
          <cell r="A4670">
            <v>13422329</v>
          </cell>
          <cell r="B4670" t="str">
            <v>U</v>
          </cell>
          <cell r="C4670" t="str">
            <v>BAAS</v>
          </cell>
          <cell r="D4670" t="str">
            <v>BAAS</v>
          </cell>
          <cell r="F4670" t="str">
            <v>ED</v>
          </cell>
          <cell r="G4670">
            <v>135</v>
          </cell>
          <cell r="H4670">
            <v>42721</v>
          </cell>
          <cell r="I4670">
            <v>201710</v>
          </cell>
        </row>
        <row r="4671">
          <cell r="A4671">
            <v>13422556</v>
          </cell>
          <cell r="B4671" t="str">
            <v>U</v>
          </cell>
          <cell r="C4671" t="str">
            <v>BS</v>
          </cell>
          <cell r="D4671" t="str">
            <v>BIOL</v>
          </cell>
          <cell r="F4671" t="str">
            <v>SE</v>
          </cell>
          <cell r="G4671">
            <v>128</v>
          </cell>
          <cell r="H4671">
            <v>44413</v>
          </cell>
          <cell r="I4671">
            <v>202140</v>
          </cell>
        </row>
        <row r="4672">
          <cell r="A4672">
            <v>13427454</v>
          </cell>
          <cell r="B4672" t="str">
            <v>U</v>
          </cell>
          <cell r="C4672" t="str">
            <v>BSW</v>
          </cell>
          <cell r="D4672" t="str">
            <v>SOWK</v>
          </cell>
          <cell r="F4672" t="str">
            <v>HH</v>
          </cell>
          <cell r="G4672">
            <v>134</v>
          </cell>
          <cell r="H4672">
            <v>44905</v>
          </cell>
          <cell r="I4672">
            <v>202310</v>
          </cell>
        </row>
        <row r="4673">
          <cell r="A4673">
            <v>13427937</v>
          </cell>
          <cell r="B4673" t="str">
            <v>U</v>
          </cell>
          <cell r="C4673" t="str">
            <v>BBA</v>
          </cell>
          <cell r="D4673" t="str">
            <v>FINC</v>
          </cell>
          <cell r="F4673" t="str">
            <v>BA</v>
          </cell>
          <cell r="G4673">
            <v>122</v>
          </cell>
          <cell r="H4673">
            <v>43813</v>
          </cell>
          <cell r="I4673">
            <v>202010</v>
          </cell>
        </row>
        <row r="4674">
          <cell r="A4674">
            <v>13428174</v>
          </cell>
          <cell r="B4674" t="str">
            <v>U</v>
          </cell>
          <cell r="C4674" t="str">
            <v>BM</v>
          </cell>
          <cell r="D4674" t="str">
            <v>MUSC</v>
          </cell>
          <cell r="F4674" t="str">
            <v>FA</v>
          </cell>
          <cell r="G4674">
            <v>162</v>
          </cell>
          <cell r="H4674">
            <v>42350</v>
          </cell>
          <cell r="I4674">
            <v>201610</v>
          </cell>
        </row>
        <row r="4675">
          <cell r="A4675">
            <v>13428588</v>
          </cell>
          <cell r="B4675" t="str">
            <v>U</v>
          </cell>
          <cell r="C4675" t="str">
            <v>BBA</v>
          </cell>
          <cell r="D4675" t="str">
            <v>MIS</v>
          </cell>
          <cell r="E4675" t="str">
            <v>MGMT</v>
          </cell>
          <cell r="F4675" t="str">
            <v>BA</v>
          </cell>
          <cell r="G4675">
            <v>155</v>
          </cell>
          <cell r="H4675">
            <v>44541</v>
          </cell>
          <cell r="I4675">
            <v>202210</v>
          </cell>
        </row>
        <row r="4676">
          <cell r="A4676">
            <v>13429170</v>
          </cell>
          <cell r="B4676" t="str">
            <v>U</v>
          </cell>
          <cell r="C4676" t="str">
            <v>BBA</v>
          </cell>
          <cell r="D4676" t="str">
            <v>GBUS</v>
          </cell>
          <cell r="F4676" t="str">
            <v>BA</v>
          </cell>
          <cell r="G4676">
            <v>131</v>
          </cell>
          <cell r="H4676">
            <v>43596</v>
          </cell>
          <cell r="I4676">
            <v>201920</v>
          </cell>
        </row>
        <row r="4677">
          <cell r="A4677">
            <v>13429434</v>
          </cell>
          <cell r="B4677" t="str">
            <v>U</v>
          </cell>
          <cell r="C4677" t="str">
            <v>BBA</v>
          </cell>
          <cell r="D4677" t="str">
            <v>MGMT</v>
          </cell>
          <cell r="F4677" t="str">
            <v>BA</v>
          </cell>
          <cell r="G4677">
            <v>129</v>
          </cell>
          <cell r="H4677">
            <v>43596</v>
          </cell>
          <cell r="I4677">
            <v>201920</v>
          </cell>
        </row>
        <row r="4678">
          <cell r="A4678">
            <v>13430171</v>
          </cell>
          <cell r="B4678" t="str">
            <v>G</v>
          </cell>
          <cell r="C4678" t="str">
            <v>MED</v>
          </cell>
          <cell r="D4678" t="str">
            <v>SPAD</v>
          </cell>
          <cell r="F4678" t="str">
            <v>ED</v>
          </cell>
          <cell r="G4678">
            <v>36</v>
          </cell>
          <cell r="H4678">
            <v>44177</v>
          </cell>
          <cell r="I4678">
            <v>202110</v>
          </cell>
        </row>
        <row r="4679">
          <cell r="A4679">
            <v>13430426</v>
          </cell>
          <cell r="B4679" t="str">
            <v>U</v>
          </cell>
          <cell r="C4679" t="str">
            <v>BSRS</v>
          </cell>
          <cell r="D4679" t="str">
            <v>RADS</v>
          </cell>
          <cell r="F4679" t="str">
            <v>HH</v>
          </cell>
          <cell r="G4679">
            <v>136</v>
          </cell>
          <cell r="H4679">
            <v>42721</v>
          </cell>
          <cell r="I4679">
            <v>201710</v>
          </cell>
        </row>
        <row r="4680">
          <cell r="A4680">
            <v>13431043</v>
          </cell>
          <cell r="B4680" t="str">
            <v>U</v>
          </cell>
          <cell r="C4680" t="str">
            <v>BBA</v>
          </cell>
          <cell r="D4680" t="str">
            <v>MGMT</v>
          </cell>
          <cell r="F4680" t="str">
            <v>BA</v>
          </cell>
          <cell r="G4680">
            <v>138</v>
          </cell>
          <cell r="H4680">
            <v>44317</v>
          </cell>
          <cell r="I4680">
            <v>202120</v>
          </cell>
        </row>
        <row r="4681">
          <cell r="A4681">
            <v>13431705</v>
          </cell>
          <cell r="B4681" t="str">
            <v>U</v>
          </cell>
          <cell r="C4681" t="str">
            <v>BSRC</v>
          </cell>
          <cell r="D4681" t="str">
            <v>RESP</v>
          </cell>
          <cell r="F4681" t="str">
            <v>HH</v>
          </cell>
          <cell r="G4681">
            <v>153</v>
          </cell>
          <cell r="H4681">
            <v>43967</v>
          </cell>
          <cell r="I4681">
            <v>202020</v>
          </cell>
        </row>
        <row r="4682">
          <cell r="A4682">
            <v>13431823</v>
          </cell>
          <cell r="B4682" t="str">
            <v>G</v>
          </cell>
          <cell r="C4682" t="str">
            <v>MS</v>
          </cell>
          <cell r="D4682" t="str">
            <v>CMPS</v>
          </cell>
          <cell r="F4682" t="str">
            <v>SM</v>
          </cell>
          <cell r="G4682">
            <v>39</v>
          </cell>
          <cell r="H4682">
            <v>42957</v>
          </cell>
          <cell r="I4682">
            <v>201740</v>
          </cell>
        </row>
        <row r="4683">
          <cell r="A4683">
            <v>13431950</v>
          </cell>
          <cell r="B4683" t="str">
            <v>U</v>
          </cell>
          <cell r="C4683" t="str">
            <v>BS</v>
          </cell>
          <cell r="D4683" t="str">
            <v>CHEM</v>
          </cell>
          <cell r="F4683" t="str">
            <v>SE</v>
          </cell>
          <cell r="G4683">
            <v>123</v>
          </cell>
          <cell r="H4683">
            <v>44541</v>
          </cell>
          <cell r="I4683">
            <v>202210</v>
          </cell>
        </row>
        <row r="4684">
          <cell r="A4684">
            <v>13432064</v>
          </cell>
          <cell r="B4684" t="str">
            <v>U</v>
          </cell>
          <cell r="C4684" t="str">
            <v>BA</v>
          </cell>
          <cell r="D4684" t="str">
            <v>MCOM</v>
          </cell>
          <cell r="F4684" t="str">
            <v>FA</v>
          </cell>
          <cell r="G4684">
            <v>127</v>
          </cell>
          <cell r="H4684">
            <v>43596</v>
          </cell>
          <cell r="I4684">
            <v>201920</v>
          </cell>
        </row>
        <row r="4685">
          <cell r="A4685">
            <v>13432206</v>
          </cell>
          <cell r="B4685" t="str">
            <v>G</v>
          </cell>
          <cell r="C4685" t="str">
            <v>MED</v>
          </cell>
          <cell r="D4685" t="str">
            <v>SPED</v>
          </cell>
          <cell r="F4685" t="str">
            <v>ED</v>
          </cell>
          <cell r="G4685">
            <v>39</v>
          </cell>
          <cell r="H4685">
            <v>44317</v>
          </cell>
          <cell r="I4685">
            <v>202120</v>
          </cell>
        </row>
        <row r="4686">
          <cell r="A4686">
            <v>13432484</v>
          </cell>
          <cell r="B4686" t="str">
            <v>U</v>
          </cell>
          <cell r="C4686" t="str">
            <v>BSRS</v>
          </cell>
          <cell r="D4686" t="str">
            <v>RADS</v>
          </cell>
          <cell r="F4686" t="str">
            <v>HH</v>
          </cell>
          <cell r="G4686">
            <v>181</v>
          </cell>
          <cell r="H4686">
            <v>44688</v>
          </cell>
          <cell r="I4686">
            <v>202220</v>
          </cell>
        </row>
        <row r="4687">
          <cell r="A4687">
            <v>13432763</v>
          </cell>
          <cell r="B4687" t="str">
            <v>U</v>
          </cell>
          <cell r="C4687" t="str">
            <v>BS</v>
          </cell>
          <cell r="D4687" t="str">
            <v>BIOL</v>
          </cell>
          <cell r="F4687" t="str">
            <v>SM</v>
          </cell>
          <cell r="G4687">
            <v>164</v>
          </cell>
          <cell r="H4687">
            <v>42868</v>
          </cell>
          <cell r="I4687">
            <v>201720</v>
          </cell>
        </row>
        <row r="4688">
          <cell r="A4688">
            <v>13432788</v>
          </cell>
          <cell r="B4688" t="str">
            <v>U</v>
          </cell>
          <cell r="C4688" t="str">
            <v>BSRC</v>
          </cell>
          <cell r="D4688" t="str">
            <v>RESP</v>
          </cell>
          <cell r="F4688" t="str">
            <v>HH</v>
          </cell>
          <cell r="G4688">
            <v>147</v>
          </cell>
          <cell r="H4688">
            <v>42140</v>
          </cell>
          <cell r="I4688">
            <v>201520</v>
          </cell>
        </row>
        <row r="4689">
          <cell r="A4689">
            <v>13434523</v>
          </cell>
          <cell r="B4689" t="str">
            <v>U</v>
          </cell>
          <cell r="C4689" t="str">
            <v>BSRS</v>
          </cell>
          <cell r="D4689" t="str">
            <v>RADS</v>
          </cell>
          <cell r="F4689" t="str">
            <v>HH</v>
          </cell>
          <cell r="G4689">
            <v>147</v>
          </cell>
          <cell r="H4689">
            <v>41405</v>
          </cell>
          <cell r="I4689">
            <v>201320</v>
          </cell>
        </row>
        <row r="4690">
          <cell r="A4690">
            <v>13434911</v>
          </cell>
          <cell r="B4690" t="str">
            <v>U</v>
          </cell>
          <cell r="C4690" t="str">
            <v>BBA</v>
          </cell>
          <cell r="D4690" t="str">
            <v>MKTG</v>
          </cell>
          <cell r="E4690" t="str">
            <v>FINC</v>
          </cell>
          <cell r="F4690" t="str">
            <v>BA</v>
          </cell>
          <cell r="G4690">
            <v>169</v>
          </cell>
          <cell r="H4690">
            <v>44541</v>
          </cell>
          <cell r="I4690">
            <v>202210</v>
          </cell>
        </row>
        <row r="4691">
          <cell r="A4691">
            <v>13435592</v>
          </cell>
          <cell r="B4691" t="str">
            <v>U</v>
          </cell>
          <cell r="C4691" t="str">
            <v>BA</v>
          </cell>
          <cell r="D4691" t="str">
            <v>MCOM</v>
          </cell>
          <cell r="F4691" t="str">
            <v>FA</v>
          </cell>
          <cell r="G4691">
            <v>168</v>
          </cell>
          <cell r="H4691">
            <v>41622</v>
          </cell>
          <cell r="I4691">
            <v>201410</v>
          </cell>
        </row>
        <row r="4692">
          <cell r="A4692">
            <v>13436407</v>
          </cell>
          <cell r="B4692" t="str">
            <v>U</v>
          </cell>
          <cell r="C4692" t="str">
            <v>BS</v>
          </cell>
          <cell r="D4692" t="str">
            <v>BIOL</v>
          </cell>
          <cell r="F4692" t="str">
            <v>SM</v>
          </cell>
          <cell r="G4692">
            <v>160</v>
          </cell>
          <cell r="H4692">
            <v>42140</v>
          </cell>
          <cell r="I4692">
            <v>201520</v>
          </cell>
        </row>
        <row r="4693">
          <cell r="A4693">
            <v>13436853</v>
          </cell>
          <cell r="B4693" t="str">
            <v>U</v>
          </cell>
          <cell r="C4693" t="str">
            <v>BBA</v>
          </cell>
          <cell r="D4693" t="str">
            <v>MKTG</v>
          </cell>
          <cell r="F4693" t="str">
            <v>BA</v>
          </cell>
          <cell r="G4693">
            <v>120</v>
          </cell>
          <cell r="H4693">
            <v>42868</v>
          </cell>
          <cell r="I4693">
            <v>201720</v>
          </cell>
        </row>
        <row r="4694">
          <cell r="A4694">
            <v>13437191</v>
          </cell>
          <cell r="B4694" t="str">
            <v>U</v>
          </cell>
          <cell r="C4694" t="str">
            <v>BSN</v>
          </cell>
          <cell r="D4694" t="str">
            <v>NURS</v>
          </cell>
          <cell r="F4694" t="str">
            <v>HH</v>
          </cell>
          <cell r="G4694">
            <v>120</v>
          </cell>
          <cell r="H4694">
            <v>43813</v>
          </cell>
          <cell r="I4694">
            <v>202010</v>
          </cell>
        </row>
        <row r="4695">
          <cell r="A4695">
            <v>13437371</v>
          </cell>
          <cell r="B4695" t="str">
            <v>U</v>
          </cell>
          <cell r="C4695" t="str">
            <v>BBA</v>
          </cell>
          <cell r="D4695" t="str">
            <v>ACCT</v>
          </cell>
          <cell r="F4695" t="str">
            <v>BA</v>
          </cell>
          <cell r="G4695">
            <v>139</v>
          </cell>
          <cell r="H4695">
            <v>42350</v>
          </cell>
          <cell r="I4695">
            <v>201610</v>
          </cell>
        </row>
        <row r="4696">
          <cell r="A4696">
            <v>13438033</v>
          </cell>
          <cell r="B4696" t="str">
            <v>U</v>
          </cell>
          <cell r="C4696" t="str">
            <v>BSCJ</v>
          </cell>
          <cell r="D4696" t="str">
            <v>CRJU</v>
          </cell>
          <cell r="F4696" t="str">
            <v>HH</v>
          </cell>
          <cell r="G4696">
            <v>120</v>
          </cell>
          <cell r="H4696">
            <v>42721</v>
          </cell>
          <cell r="I4696">
            <v>201710</v>
          </cell>
        </row>
        <row r="4697">
          <cell r="A4697">
            <v>13438135</v>
          </cell>
          <cell r="B4697" t="str">
            <v>U</v>
          </cell>
          <cell r="C4697" t="str">
            <v>BA</v>
          </cell>
          <cell r="D4697" t="str">
            <v>HIST</v>
          </cell>
          <cell r="F4697" t="str">
            <v>HM</v>
          </cell>
          <cell r="G4697">
            <v>121</v>
          </cell>
          <cell r="H4697">
            <v>44413</v>
          </cell>
          <cell r="I4697">
            <v>202140</v>
          </cell>
        </row>
        <row r="4698">
          <cell r="A4698">
            <v>13438977</v>
          </cell>
          <cell r="B4698" t="str">
            <v>U</v>
          </cell>
          <cell r="C4698" t="str">
            <v>BS</v>
          </cell>
          <cell r="D4698" t="str">
            <v>PSYC</v>
          </cell>
          <cell r="F4698" t="str">
            <v>HM</v>
          </cell>
          <cell r="G4698">
            <v>122</v>
          </cell>
          <cell r="H4698">
            <v>42140</v>
          </cell>
          <cell r="I4698">
            <v>201520</v>
          </cell>
        </row>
        <row r="4699">
          <cell r="A4699">
            <v>13439360</v>
          </cell>
          <cell r="B4699" t="str">
            <v>G</v>
          </cell>
          <cell r="C4699" t="str">
            <v>MSRS</v>
          </cell>
          <cell r="D4699" t="str">
            <v>RADA</v>
          </cell>
          <cell r="F4699" t="str">
            <v>HH</v>
          </cell>
          <cell r="G4699">
            <v>37</v>
          </cell>
          <cell r="H4699">
            <v>42957</v>
          </cell>
          <cell r="I4699">
            <v>201740</v>
          </cell>
        </row>
        <row r="4700">
          <cell r="A4700">
            <v>13440448</v>
          </cell>
          <cell r="B4700" t="str">
            <v>G</v>
          </cell>
          <cell r="C4700" t="str">
            <v>MA</v>
          </cell>
          <cell r="D4700" t="str">
            <v>CLMH</v>
          </cell>
          <cell r="F4700" t="str">
            <v>ED</v>
          </cell>
          <cell r="G4700">
            <v>72</v>
          </cell>
          <cell r="H4700">
            <v>44777</v>
          </cell>
          <cell r="I4700">
            <v>202240</v>
          </cell>
        </row>
        <row r="4701">
          <cell r="A4701">
            <v>13442833</v>
          </cell>
          <cell r="B4701" t="str">
            <v>U</v>
          </cell>
          <cell r="C4701" t="str">
            <v>BSRT</v>
          </cell>
          <cell r="D4701" t="str">
            <v>RADT</v>
          </cell>
          <cell r="F4701" t="str">
            <v>HH</v>
          </cell>
          <cell r="G4701">
            <v>126</v>
          </cell>
          <cell r="H4701">
            <v>43967</v>
          </cell>
          <cell r="I4701">
            <v>202020</v>
          </cell>
        </row>
        <row r="4702">
          <cell r="A4702">
            <v>13443261</v>
          </cell>
          <cell r="B4702" t="str">
            <v>G</v>
          </cell>
          <cell r="C4702" t="str">
            <v>MA</v>
          </cell>
          <cell r="D4702" t="str">
            <v>CNSH</v>
          </cell>
          <cell r="F4702" t="str">
            <v>ED</v>
          </cell>
          <cell r="G4702">
            <v>78</v>
          </cell>
          <cell r="H4702">
            <v>43232</v>
          </cell>
          <cell r="I4702">
            <v>201820</v>
          </cell>
        </row>
        <row r="4703">
          <cell r="A4703">
            <v>13443598</v>
          </cell>
          <cell r="B4703" t="str">
            <v>U</v>
          </cell>
          <cell r="C4703" t="str">
            <v>BS</v>
          </cell>
          <cell r="D4703" t="str">
            <v>BIOL</v>
          </cell>
          <cell r="F4703" t="str">
            <v>SM</v>
          </cell>
          <cell r="G4703">
            <v>156</v>
          </cell>
          <cell r="H4703">
            <v>41622</v>
          </cell>
          <cell r="I4703">
            <v>201410</v>
          </cell>
        </row>
        <row r="4704">
          <cell r="A4704">
            <v>13443598</v>
          </cell>
          <cell r="B4704" t="str">
            <v>G</v>
          </cell>
          <cell r="C4704" t="str">
            <v>MS</v>
          </cell>
          <cell r="D4704" t="str">
            <v>BIOL</v>
          </cell>
          <cell r="F4704" t="str">
            <v>SM</v>
          </cell>
          <cell r="G4704">
            <v>31</v>
          </cell>
          <cell r="H4704">
            <v>42721</v>
          </cell>
          <cell r="I4704">
            <v>201710</v>
          </cell>
        </row>
        <row r="4705">
          <cell r="A4705">
            <v>13443784</v>
          </cell>
          <cell r="B4705" t="str">
            <v>G</v>
          </cell>
          <cell r="C4705" t="str">
            <v>MA</v>
          </cell>
          <cell r="D4705" t="str">
            <v>CNSG</v>
          </cell>
          <cell r="F4705" t="str">
            <v>ED</v>
          </cell>
          <cell r="G4705">
            <v>60</v>
          </cell>
          <cell r="H4705">
            <v>41258</v>
          </cell>
          <cell r="I4705">
            <v>201310</v>
          </cell>
        </row>
        <row r="4706">
          <cell r="A4706">
            <v>13444073</v>
          </cell>
          <cell r="B4706" t="str">
            <v>U</v>
          </cell>
          <cell r="C4706" t="str">
            <v>BS</v>
          </cell>
          <cell r="D4706" t="str">
            <v>PSYC</v>
          </cell>
          <cell r="F4706" t="str">
            <v>HM</v>
          </cell>
          <cell r="G4706">
            <v>181</v>
          </cell>
          <cell r="H4706">
            <v>44177</v>
          </cell>
          <cell r="I4706">
            <v>202110</v>
          </cell>
        </row>
        <row r="4707">
          <cell r="A4707">
            <v>13444175</v>
          </cell>
          <cell r="B4707" t="str">
            <v>U</v>
          </cell>
          <cell r="C4707" t="str">
            <v>BS</v>
          </cell>
          <cell r="D4707" t="str">
            <v>CHEM</v>
          </cell>
          <cell r="E4707" t="str">
            <v>BIOL</v>
          </cell>
          <cell r="F4707" t="str">
            <v>SE</v>
          </cell>
          <cell r="G4707">
            <v>140</v>
          </cell>
          <cell r="H4707">
            <v>44541</v>
          </cell>
          <cell r="I4707">
            <v>202210</v>
          </cell>
        </row>
        <row r="4708">
          <cell r="A4708">
            <v>13444344</v>
          </cell>
          <cell r="B4708" t="str">
            <v>U</v>
          </cell>
          <cell r="C4708" t="str">
            <v>BSW</v>
          </cell>
          <cell r="D4708" t="str">
            <v>SOWK</v>
          </cell>
          <cell r="F4708" t="str">
            <v>HH</v>
          </cell>
          <cell r="G4708">
            <v>146</v>
          </cell>
          <cell r="H4708">
            <v>44905</v>
          </cell>
          <cell r="I4708">
            <v>202310</v>
          </cell>
        </row>
        <row r="4709">
          <cell r="A4709">
            <v>13445253</v>
          </cell>
          <cell r="B4709" t="str">
            <v>U</v>
          </cell>
          <cell r="C4709" t="str">
            <v>BS</v>
          </cell>
          <cell r="D4709" t="str">
            <v>PSYC</v>
          </cell>
          <cell r="F4709" t="str">
            <v>HM</v>
          </cell>
          <cell r="G4709">
            <v>121</v>
          </cell>
          <cell r="H4709">
            <v>41622</v>
          </cell>
          <cell r="I4709">
            <v>201410</v>
          </cell>
        </row>
        <row r="4710">
          <cell r="A4710">
            <v>13445253</v>
          </cell>
          <cell r="B4710" t="str">
            <v>G</v>
          </cell>
          <cell r="C4710" t="str">
            <v>MACJ</v>
          </cell>
          <cell r="D4710" t="str">
            <v>CRJU</v>
          </cell>
          <cell r="F4710" t="str">
            <v>HH</v>
          </cell>
          <cell r="G4710">
            <v>36</v>
          </cell>
          <cell r="H4710">
            <v>42222</v>
          </cell>
          <cell r="I4710">
            <v>201540</v>
          </cell>
        </row>
        <row r="4711">
          <cell r="A4711">
            <v>13447018</v>
          </cell>
          <cell r="B4711" t="str">
            <v>G</v>
          </cell>
          <cell r="C4711" t="str">
            <v>MS</v>
          </cell>
          <cell r="D4711" t="str">
            <v>CMPS</v>
          </cell>
          <cell r="F4711" t="str">
            <v>SM</v>
          </cell>
          <cell r="G4711">
            <v>39</v>
          </cell>
          <cell r="H4711">
            <v>43085</v>
          </cell>
          <cell r="I4711">
            <v>201810</v>
          </cell>
        </row>
        <row r="4712">
          <cell r="A4712">
            <v>13447448</v>
          </cell>
          <cell r="B4712" t="str">
            <v>U</v>
          </cell>
          <cell r="C4712" t="str">
            <v>BSN</v>
          </cell>
          <cell r="D4712" t="str">
            <v>NURS</v>
          </cell>
          <cell r="F4712" t="str">
            <v>HH</v>
          </cell>
          <cell r="G4712">
            <v>142</v>
          </cell>
          <cell r="H4712">
            <v>43085</v>
          </cell>
          <cell r="I4712">
            <v>201810</v>
          </cell>
        </row>
        <row r="4713">
          <cell r="A4713">
            <v>13447467</v>
          </cell>
          <cell r="B4713" t="str">
            <v>U</v>
          </cell>
          <cell r="C4713" t="str">
            <v>BS</v>
          </cell>
          <cell r="D4713" t="str">
            <v>CMPS</v>
          </cell>
          <cell r="F4713" t="str">
            <v>SM</v>
          </cell>
          <cell r="G4713">
            <v>151</v>
          </cell>
          <cell r="H4713">
            <v>42868</v>
          </cell>
          <cell r="I4713">
            <v>201720</v>
          </cell>
        </row>
        <row r="4714">
          <cell r="A4714">
            <v>13447770</v>
          </cell>
          <cell r="B4714" t="str">
            <v>U</v>
          </cell>
          <cell r="C4714" t="str">
            <v>BSRS</v>
          </cell>
          <cell r="D4714" t="str">
            <v>RADS</v>
          </cell>
          <cell r="F4714" t="str">
            <v>HH</v>
          </cell>
          <cell r="G4714">
            <v>141</v>
          </cell>
          <cell r="H4714">
            <v>41769</v>
          </cell>
          <cell r="I4714">
            <v>201420</v>
          </cell>
        </row>
        <row r="4715">
          <cell r="A4715">
            <v>13447869</v>
          </cell>
          <cell r="B4715" t="str">
            <v>U</v>
          </cell>
          <cell r="C4715" t="str">
            <v>BSRS</v>
          </cell>
          <cell r="D4715" t="str">
            <v>RADS</v>
          </cell>
          <cell r="F4715" t="str">
            <v>HH</v>
          </cell>
          <cell r="G4715">
            <v>139</v>
          </cell>
          <cell r="H4715">
            <v>41258</v>
          </cell>
          <cell r="I4715">
            <v>201310</v>
          </cell>
        </row>
        <row r="4716">
          <cell r="A4716">
            <v>13447913</v>
          </cell>
          <cell r="B4716" t="str">
            <v>G</v>
          </cell>
          <cell r="C4716" t="str">
            <v>MED</v>
          </cell>
          <cell r="D4716" t="str">
            <v>SPED</v>
          </cell>
          <cell r="F4716" t="str">
            <v>ED</v>
          </cell>
          <cell r="G4716">
            <v>36</v>
          </cell>
          <cell r="H4716">
            <v>42721</v>
          </cell>
          <cell r="I4716">
            <v>201710</v>
          </cell>
        </row>
        <row r="4717">
          <cell r="A4717">
            <v>13448097</v>
          </cell>
          <cell r="B4717" t="str">
            <v>G</v>
          </cell>
          <cell r="C4717" t="str">
            <v>MED</v>
          </cell>
          <cell r="D4717" t="str">
            <v>SPED</v>
          </cell>
          <cell r="F4717" t="str">
            <v>ED</v>
          </cell>
          <cell r="G4717">
            <v>36</v>
          </cell>
          <cell r="H4717">
            <v>43449</v>
          </cell>
          <cell r="I4717">
            <v>201910</v>
          </cell>
        </row>
        <row r="4718">
          <cell r="A4718">
            <v>13448341</v>
          </cell>
          <cell r="B4718" t="str">
            <v>U</v>
          </cell>
          <cell r="C4718" t="str">
            <v>BAAS</v>
          </cell>
          <cell r="D4718" t="str">
            <v>BAAS</v>
          </cell>
          <cell r="F4718" t="str">
            <v>ED</v>
          </cell>
          <cell r="G4718">
            <v>128</v>
          </cell>
          <cell r="H4718">
            <v>43449</v>
          </cell>
          <cell r="I4718">
            <v>201910</v>
          </cell>
        </row>
        <row r="4719">
          <cell r="A4719">
            <v>13448454</v>
          </cell>
          <cell r="B4719" t="str">
            <v>U</v>
          </cell>
          <cell r="C4719" t="str">
            <v>BS</v>
          </cell>
          <cell r="D4719" t="str">
            <v>GEOE</v>
          </cell>
          <cell r="F4719" t="str">
            <v>SE</v>
          </cell>
          <cell r="G4719">
            <v>184</v>
          </cell>
          <cell r="H4719">
            <v>43813</v>
          </cell>
          <cell r="I4719">
            <v>202010</v>
          </cell>
        </row>
        <row r="4720">
          <cell r="A4720">
            <v>13448661</v>
          </cell>
          <cell r="B4720" t="str">
            <v>U</v>
          </cell>
          <cell r="C4720" t="str">
            <v>BBA</v>
          </cell>
          <cell r="D4720" t="str">
            <v>ACCT</v>
          </cell>
          <cell r="F4720" t="str">
            <v>BA</v>
          </cell>
          <cell r="G4720">
            <v>131</v>
          </cell>
          <cell r="H4720">
            <v>43232</v>
          </cell>
          <cell r="I4720">
            <v>201820</v>
          </cell>
        </row>
        <row r="4721">
          <cell r="A4721">
            <v>13450589</v>
          </cell>
          <cell r="B4721" t="str">
            <v>U</v>
          </cell>
          <cell r="C4721" t="str">
            <v>BSCJ</v>
          </cell>
          <cell r="D4721" t="str">
            <v>CRJU</v>
          </cell>
          <cell r="E4721" t="str">
            <v>SOCL</v>
          </cell>
          <cell r="F4721" t="str">
            <v>HH</v>
          </cell>
          <cell r="G4721">
            <v>127</v>
          </cell>
          <cell r="H4721">
            <v>41986</v>
          </cell>
          <cell r="I4721">
            <v>201510</v>
          </cell>
        </row>
        <row r="4722">
          <cell r="A4722">
            <v>13450898</v>
          </cell>
          <cell r="B4722" t="str">
            <v>U</v>
          </cell>
          <cell r="C4722" t="str">
            <v>BS</v>
          </cell>
          <cell r="D4722" t="str">
            <v>KNES</v>
          </cell>
          <cell r="F4722" t="str">
            <v>ED</v>
          </cell>
          <cell r="G4722">
            <v>130</v>
          </cell>
          <cell r="H4722">
            <v>44317</v>
          </cell>
          <cell r="I4722">
            <v>202120</v>
          </cell>
        </row>
        <row r="4723">
          <cell r="A4723">
            <v>13451987</v>
          </cell>
          <cell r="B4723" t="str">
            <v>U</v>
          </cell>
          <cell r="C4723" t="str">
            <v>BSN</v>
          </cell>
          <cell r="D4723" t="str">
            <v>NURN</v>
          </cell>
          <cell r="F4723" t="str">
            <v>HH</v>
          </cell>
          <cell r="G4723">
            <v>127</v>
          </cell>
          <cell r="H4723">
            <v>43685</v>
          </cell>
          <cell r="I4723">
            <v>201940</v>
          </cell>
        </row>
        <row r="4724">
          <cell r="A4724">
            <v>13453817</v>
          </cell>
          <cell r="B4724" t="str">
            <v>U</v>
          </cell>
          <cell r="C4724" t="str">
            <v>BSRC</v>
          </cell>
          <cell r="D4724" t="str">
            <v>RESP</v>
          </cell>
          <cell r="F4724" t="str">
            <v>HH</v>
          </cell>
          <cell r="G4724">
            <v>136</v>
          </cell>
          <cell r="H4724">
            <v>43321</v>
          </cell>
          <cell r="I4724">
            <v>201840</v>
          </cell>
        </row>
        <row r="4725">
          <cell r="A4725">
            <v>13454337</v>
          </cell>
          <cell r="B4725" t="str">
            <v>U</v>
          </cell>
          <cell r="C4725" t="str">
            <v>BSCJ</v>
          </cell>
          <cell r="D4725" t="str">
            <v>CRJU</v>
          </cell>
          <cell r="F4725" t="str">
            <v>HH</v>
          </cell>
          <cell r="G4725">
            <v>124</v>
          </cell>
          <cell r="H4725">
            <v>41258</v>
          </cell>
          <cell r="I4725">
            <v>201310</v>
          </cell>
        </row>
        <row r="4726">
          <cell r="A4726">
            <v>13454552</v>
          </cell>
          <cell r="B4726" t="str">
            <v>U</v>
          </cell>
          <cell r="C4726" t="str">
            <v>BAAS</v>
          </cell>
          <cell r="D4726" t="str">
            <v>BAAS</v>
          </cell>
          <cell r="F4726" t="str">
            <v>ED</v>
          </cell>
          <cell r="G4726">
            <v>129</v>
          </cell>
          <cell r="H4726">
            <v>44541</v>
          </cell>
          <cell r="I4726">
            <v>202210</v>
          </cell>
        </row>
        <row r="4727">
          <cell r="A4727">
            <v>13455006</v>
          </cell>
          <cell r="B4727" t="str">
            <v>U</v>
          </cell>
          <cell r="C4727" t="str">
            <v>BA</v>
          </cell>
          <cell r="D4727" t="str">
            <v>HIST</v>
          </cell>
          <cell r="F4727" t="str">
            <v>HM</v>
          </cell>
          <cell r="G4727">
            <v>146</v>
          </cell>
          <cell r="H4727">
            <v>43967</v>
          </cell>
          <cell r="I4727">
            <v>202020</v>
          </cell>
        </row>
        <row r="4728">
          <cell r="A4728">
            <v>13457023</v>
          </cell>
          <cell r="B4728" t="str">
            <v>U</v>
          </cell>
          <cell r="C4728" t="str">
            <v>BSN</v>
          </cell>
          <cell r="D4728" t="str">
            <v>NURS</v>
          </cell>
          <cell r="F4728" t="str">
            <v>HH</v>
          </cell>
          <cell r="G4728">
            <v>132</v>
          </cell>
          <cell r="H4728">
            <v>44688</v>
          </cell>
          <cell r="I4728">
            <v>202220</v>
          </cell>
        </row>
        <row r="4729">
          <cell r="A4729">
            <v>13457747</v>
          </cell>
          <cell r="B4729" t="str">
            <v>U</v>
          </cell>
          <cell r="C4729" t="str">
            <v>BA</v>
          </cell>
          <cell r="D4729" t="str">
            <v>MCOM</v>
          </cell>
          <cell r="F4729" t="str">
            <v>FA</v>
          </cell>
          <cell r="G4729">
            <v>143</v>
          </cell>
          <cell r="H4729">
            <v>41258</v>
          </cell>
          <cell r="I4729">
            <v>201310</v>
          </cell>
        </row>
        <row r="4730">
          <cell r="A4730">
            <v>13458162</v>
          </cell>
          <cell r="B4730" t="str">
            <v>U</v>
          </cell>
          <cell r="C4730" t="str">
            <v>BSN</v>
          </cell>
          <cell r="D4730" t="str">
            <v>NURS</v>
          </cell>
          <cell r="F4730" t="str">
            <v>HH</v>
          </cell>
          <cell r="G4730">
            <v>124</v>
          </cell>
          <cell r="H4730">
            <v>42350</v>
          </cell>
          <cell r="I4730">
            <v>201610</v>
          </cell>
        </row>
        <row r="4731">
          <cell r="A4731">
            <v>13458898</v>
          </cell>
          <cell r="B4731" t="str">
            <v>U</v>
          </cell>
          <cell r="C4731" t="str">
            <v>BBA</v>
          </cell>
          <cell r="D4731" t="str">
            <v>MGMT</v>
          </cell>
          <cell r="F4731" t="str">
            <v>BA</v>
          </cell>
          <cell r="G4731">
            <v>145</v>
          </cell>
          <cell r="H4731">
            <v>44317</v>
          </cell>
          <cell r="I4731">
            <v>202120</v>
          </cell>
        </row>
        <row r="4732">
          <cell r="A4732">
            <v>13459131</v>
          </cell>
          <cell r="B4732" t="str">
            <v>U</v>
          </cell>
          <cell r="C4732" t="str">
            <v>BS</v>
          </cell>
          <cell r="D4732" t="str">
            <v>BIOL</v>
          </cell>
          <cell r="F4732" t="str">
            <v>SM</v>
          </cell>
          <cell r="G4732">
            <v>163</v>
          </cell>
          <cell r="H4732">
            <v>41494</v>
          </cell>
          <cell r="I4732">
            <v>201340</v>
          </cell>
        </row>
        <row r="4733">
          <cell r="A4733">
            <v>13459274</v>
          </cell>
          <cell r="B4733" t="str">
            <v>U</v>
          </cell>
          <cell r="C4733" t="str">
            <v>BFA</v>
          </cell>
          <cell r="D4733" t="str">
            <v>ART</v>
          </cell>
          <cell r="F4733" t="str">
            <v>FA</v>
          </cell>
          <cell r="G4733">
            <v>161</v>
          </cell>
          <cell r="H4733">
            <v>44541</v>
          </cell>
          <cell r="I4733">
            <v>202210</v>
          </cell>
        </row>
        <row r="4734">
          <cell r="A4734">
            <v>13459676</v>
          </cell>
          <cell r="B4734" t="str">
            <v>U</v>
          </cell>
          <cell r="C4734" t="str">
            <v>BA</v>
          </cell>
          <cell r="D4734" t="str">
            <v>MCOM</v>
          </cell>
          <cell r="F4734" t="str">
            <v>FA</v>
          </cell>
          <cell r="G4734">
            <v>130</v>
          </cell>
          <cell r="H4734">
            <v>43449</v>
          </cell>
          <cell r="I4734">
            <v>201910</v>
          </cell>
        </row>
        <row r="4735">
          <cell r="A4735">
            <v>13459799</v>
          </cell>
          <cell r="B4735" t="str">
            <v>G</v>
          </cell>
          <cell r="C4735" t="str">
            <v>MA</v>
          </cell>
          <cell r="D4735" t="str">
            <v>CLMH</v>
          </cell>
          <cell r="F4735" t="str">
            <v>ED</v>
          </cell>
          <cell r="G4735">
            <v>60</v>
          </cell>
          <cell r="H4735">
            <v>41986</v>
          </cell>
          <cell r="I4735">
            <v>201510</v>
          </cell>
        </row>
        <row r="4736">
          <cell r="A4736">
            <v>13459825</v>
          </cell>
          <cell r="B4736" t="str">
            <v>U</v>
          </cell>
          <cell r="C4736" t="str">
            <v>BS</v>
          </cell>
          <cell r="D4736" t="str">
            <v>SOCL</v>
          </cell>
          <cell r="F4736" t="str">
            <v>HM</v>
          </cell>
          <cell r="G4736">
            <v>128</v>
          </cell>
          <cell r="H4736">
            <v>44317</v>
          </cell>
          <cell r="I4736">
            <v>202120</v>
          </cell>
        </row>
        <row r="4737">
          <cell r="A4737">
            <v>13460074</v>
          </cell>
          <cell r="B4737" t="str">
            <v>U</v>
          </cell>
          <cell r="C4737" t="str">
            <v>AASR</v>
          </cell>
          <cell r="D4737" t="str">
            <v>RADG</v>
          </cell>
          <cell r="F4737" t="str">
            <v>HH</v>
          </cell>
          <cell r="G4737">
            <v>209</v>
          </cell>
          <cell r="H4737">
            <v>42140</v>
          </cell>
          <cell r="I4737">
            <v>201520</v>
          </cell>
        </row>
        <row r="4738">
          <cell r="A4738">
            <v>13460074</v>
          </cell>
          <cell r="B4738" t="str">
            <v>U</v>
          </cell>
          <cell r="C4738" t="str">
            <v>BSRS</v>
          </cell>
          <cell r="D4738" t="str">
            <v>RADS</v>
          </cell>
          <cell r="F4738" t="str">
            <v>HH</v>
          </cell>
          <cell r="G4738">
            <v>209</v>
          </cell>
          <cell r="H4738">
            <v>43232</v>
          </cell>
          <cell r="I4738">
            <v>201820</v>
          </cell>
        </row>
        <row r="4739">
          <cell r="A4739">
            <v>13460074</v>
          </cell>
          <cell r="B4739" t="str">
            <v>U</v>
          </cell>
          <cell r="C4739" t="str">
            <v>BSN</v>
          </cell>
          <cell r="D4739" t="str">
            <v>NURA</v>
          </cell>
          <cell r="F4739" t="str">
            <v>HH</v>
          </cell>
          <cell r="G4739">
            <v>209</v>
          </cell>
          <cell r="H4739">
            <v>44049</v>
          </cell>
          <cell r="I4739">
            <v>202040</v>
          </cell>
        </row>
        <row r="4740">
          <cell r="A4740">
            <v>13460713</v>
          </cell>
          <cell r="B4740" t="str">
            <v>G</v>
          </cell>
          <cell r="C4740" t="str">
            <v>MED</v>
          </cell>
          <cell r="D4740" t="str">
            <v>EDLE</v>
          </cell>
          <cell r="F4740" t="str">
            <v>ED</v>
          </cell>
          <cell r="G4740">
            <v>36</v>
          </cell>
          <cell r="H4740">
            <v>42504</v>
          </cell>
          <cell r="I4740">
            <v>201620</v>
          </cell>
        </row>
        <row r="4741">
          <cell r="A4741">
            <v>13461534</v>
          </cell>
          <cell r="B4741" t="str">
            <v>U</v>
          </cell>
          <cell r="C4741" t="str">
            <v>BS</v>
          </cell>
          <cell r="D4741" t="str">
            <v>CHEM</v>
          </cell>
          <cell r="F4741" t="str">
            <v>SE</v>
          </cell>
          <cell r="G4741">
            <v>152</v>
          </cell>
          <cell r="H4741">
            <v>43967</v>
          </cell>
          <cell r="I4741">
            <v>202020</v>
          </cell>
        </row>
        <row r="4742">
          <cell r="A4742">
            <v>13462194</v>
          </cell>
          <cell r="B4742" t="str">
            <v>U</v>
          </cell>
          <cell r="C4742" t="str">
            <v>BAAS</v>
          </cell>
          <cell r="D4742" t="str">
            <v>BAAS</v>
          </cell>
          <cell r="F4742" t="str">
            <v>ED</v>
          </cell>
          <cell r="G4742">
            <v>124</v>
          </cell>
          <cell r="H4742">
            <v>43813</v>
          </cell>
          <cell r="I4742">
            <v>202010</v>
          </cell>
        </row>
        <row r="4743">
          <cell r="A4743">
            <v>13462513</v>
          </cell>
          <cell r="B4743" t="str">
            <v>U</v>
          </cell>
          <cell r="C4743" t="str">
            <v>BAAS</v>
          </cell>
          <cell r="D4743" t="str">
            <v>BAAS</v>
          </cell>
          <cell r="F4743" t="str">
            <v>ED</v>
          </cell>
          <cell r="G4743">
            <v>146</v>
          </cell>
          <cell r="H4743">
            <v>44777</v>
          </cell>
          <cell r="I4743">
            <v>202240</v>
          </cell>
        </row>
        <row r="4744">
          <cell r="A4744">
            <v>13462621</v>
          </cell>
          <cell r="B4744" t="str">
            <v>U</v>
          </cell>
          <cell r="C4744" t="str">
            <v>BM</v>
          </cell>
          <cell r="D4744" t="str">
            <v>MUSC</v>
          </cell>
          <cell r="F4744" t="str">
            <v>FA</v>
          </cell>
          <cell r="G4744">
            <v>144</v>
          </cell>
          <cell r="H4744">
            <v>44541</v>
          </cell>
          <cell r="I4744">
            <v>202210</v>
          </cell>
        </row>
        <row r="4745">
          <cell r="A4745">
            <v>13463257</v>
          </cell>
          <cell r="B4745" t="str">
            <v>G</v>
          </cell>
          <cell r="C4745" t="str">
            <v>MED</v>
          </cell>
          <cell r="D4745" t="str">
            <v>SPED</v>
          </cell>
          <cell r="F4745" t="str">
            <v>ED</v>
          </cell>
          <cell r="G4745">
            <v>39</v>
          </cell>
          <cell r="H4745">
            <v>44541</v>
          </cell>
          <cell r="I4745">
            <v>202210</v>
          </cell>
        </row>
        <row r="4746">
          <cell r="A4746">
            <v>13465196</v>
          </cell>
          <cell r="B4746" t="str">
            <v>U</v>
          </cell>
          <cell r="C4746" t="str">
            <v>BBA</v>
          </cell>
          <cell r="D4746" t="str">
            <v>MKTG</v>
          </cell>
          <cell r="F4746" t="str">
            <v>BA</v>
          </cell>
          <cell r="G4746">
            <v>158</v>
          </cell>
          <cell r="H4746">
            <v>42721</v>
          </cell>
          <cell r="I4746">
            <v>201710</v>
          </cell>
        </row>
        <row r="4747">
          <cell r="A4747">
            <v>13465795</v>
          </cell>
          <cell r="B4747" t="str">
            <v>U</v>
          </cell>
          <cell r="C4747" t="str">
            <v>BSRS</v>
          </cell>
          <cell r="D4747" t="str">
            <v>RADS</v>
          </cell>
          <cell r="F4747" t="str">
            <v>HH</v>
          </cell>
          <cell r="G4747">
            <v>131</v>
          </cell>
          <cell r="H4747">
            <v>43085</v>
          </cell>
          <cell r="I4747">
            <v>201810</v>
          </cell>
        </row>
        <row r="4748">
          <cell r="A4748">
            <v>13466005</v>
          </cell>
          <cell r="B4748" t="str">
            <v>U</v>
          </cell>
          <cell r="C4748" t="str">
            <v>BS</v>
          </cell>
          <cell r="D4748" t="str">
            <v>PSYC</v>
          </cell>
          <cell r="F4748" t="str">
            <v>HM</v>
          </cell>
          <cell r="G4748">
            <v>126</v>
          </cell>
          <cell r="H4748">
            <v>44317</v>
          </cell>
          <cell r="I4748">
            <v>202120</v>
          </cell>
        </row>
        <row r="4749">
          <cell r="A4749">
            <v>13472240</v>
          </cell>
          <cell r="B4749" t="str">
            <v>U</v>
          </cell>
          <cell r="C4749" t="str">
            <v>BSIS</v>
          </cell>
          <cell r="D4749" t="str">
            <v>ECE6</v>
          </cell>
          <cell r="F4749" t="str">
            <v>ED</v>
          </cell>
          <cell r="G4749">
            <v>127</v>
          </cell>
          <cell r="H4749">
            <v>43596</v>
          </cell>
          <cell r="I4749">
            <v>201920</v>
          </cell>
        </row>
        <row r="4750">
          <cell r="A4750">
            <v>13472324</v>
          </cell>
          <cell r="B4750" t="str">
            <v>U</v>
          </cell>
          <cell r="C4750" t="str">
            <v>BAAS</v>
          </cell>
          <cell r="D4750" t="str">
            <v>BAAS</v>
          </cell>
          <cell r="F4750" t="str">
            <v>ED</v>
          </cell>
          <cell r="G4750">
            <v>124</v>
          </cell>
          <cell r="H4750">
            <v>44177</v>
          </cell>
          <cell r="I4750">
            <v>202110</v>
          </cell>
        </row>
        <row r="4751">
          <cell r="A4751">
            <v>13472775</v>
          </cell>
          <cell r="B4751" t="str">
            <v>G</v>
          </cell>
          <cell r="C4751" t="str">
            <v>MA</v>
          </cell>
          <cell r="D4751" t="str">
            <v>CLMH</v>
          </cell>
          <cell r="F4751" t="str">
            <v>ED</v>
          </cell>
          <cell r="G4751">
            <v>64</v>
          </cell>
          <cell r="H4751">
            <v>44688</v>
          </cell>
          <cell r="I4751">
            <v>202220</v>
          </cell>
        </row>
        <row r="4752">
          <cell r="A4752">
            <v>13472880</v>
          </cell>
          <cell r="B4752" t="str">
            <v>U</v>
          </cell>
          <cell r="C4752" t="str">
            <v>BSME</v>
          </cell>
          <cell r="D4752" t="str">
            <v>MENG</v>
          </cell>
          <cell r="F4752" t="str">
            <v>SE</v>
          </cell>
          <cell r="G4752">
            <v>156</v>
          </cell>
          <cell r="H4752">
            <v>43967</v>
          </cell>
          <cell r="I4752">
            <v>202020</v>
          </cell>
        </row>
        <row r="4753">
          <cell r="A4753">
            <v>13473001</v>
          </cell>
          <cell r="B4753" t="str">
            <v>U</v>
          </cell>
          <cell r="C4753" t="str">
            <v>BSN</v>
          </cell>
          <cell r="D4753" t="str">
            <v>NURS</v>
          </cell>
          <cell r="F4753" t="str">
            <v>HH</v>
          </cell>
          <cell r="G4753">
            <v>152</v>
          </cell>
          <cell r="H4753">
            <v>43232</v>
          </cell>
          <cell r="I4753">
            <v>201820</v>
          </cell>
        </row>
        <row r="4754">
          <cell r="A4754">
            <v>13473466</v>
          </cell>
          <cell r="B4754" t="str">
            <v>G</v>
          </cell>
          <cell r="C4754" t="str">
            <v>MED</v>
          </cell>
          <cell r="D4754" t="str">
            <v>SPED</v>
          </cell>
          <cell r="F4754" t="str">
            <v>ED</v>
          </cell>
          <cell r="G4754">
            <v>36</v>
          </cell>
          <cell r="H4754">
            <v>43685</v>
          </cell>
          <cell r="I4754">
            <v>201940</v>
          </cell>
        </row>
        <row r="4755">
          <cell r="A4755">
            <v>13473962</v>
          </cell>
          <cell r="B4755" t="str">
            <v>U</v>
          </cell>
          <cell r="C4755" t="str">
            <v>BS</v>
          </cell>
          <cell r="D4755" t="str">
            <v>MATH</v>
          </cell>
          <cell r="F4755" t="str">
            <v>SM</v>
          </cell>
          <cell r="G4755">
            <v>167</v>
          </cell>
          <cell r="H4755">
            <v>43085</v>
          </cell>
          <cell r="I4755">
            <v>201810</v>
          </cell>
        </row>
        <row r="4756">
          <cell r="A4756">
            <v>13474038</v>
          </cell>
          <cell r="B4756" t="str">
            <v>U</v>
          </cell>
          <cell r="C4756" t="str">
            <v>BSDH</v>
          </cell>
          <cell r="D4756" t="str">
            <v>DNHY</v>
          </cell>
          <cell r="F4756" t="str">
            <v>HH</v>
          </cell>
          <cell r="G4756">
            <v>128</v>
          </cell>
          <cell r="H4756">
            <v>42868</v>
          </cell>
          <cell r="I4756">
            <v>201720</v>
          </cell>
        </row>
        <row r="4757">
          <cell r="A4757">
            <v>13474209</v>
          </cell>
          <cell r="B4757" t="str">
            <v>U</v>
          </cell>
          <cell r="C4757" t="str">
            <v>BAAS</v>
          </cell>
          <cell r="D4757" t="str">
            <v>BAAS</v>
          </cell>
          <cell r="F4757" t="str">
            <v>ED</v>
          </cell>
          <cell r="G4757">
            <v>134</v>
          </cell>
          <cell r="H4757">
            <v>43813</v>
          </cell>
          <cell r="I4757">
            <v>202010</v>
          </cell>
        </row>
        <row r="4758">
          <cell r="A4758">
            <v>13475453</v>
          </cell>
          <cell r="B4758" t="str">
            <v>U</v>
          </cell>
          <cell r="C4758" t="str">
            <v>BSN</v>
          </cell>
          <cell r="D4758" t="str">
            <v>NURS</v>
          </cell>
          <cell r="F4758" t="str">
            <v>HH</v>
          </cell>
          <cell r="G4758">
            <v>160</v>
          </cell>
          <cell r="H4758">
            <v>42504</v>
          </cell>
          <cell r="I4758">
            <v>201620</v>
          </cell>
        </row>
        <row r="4759">
          <cell r="A4759">
            <v>13476389</v>
          </cell>
          <cell r="B4759" t="str">
            <v>U</v>
          </cell>
          <cell r="C4759" t="str">
            <v>BSDH</v>
          </cell>
          <cell r="D4759" t="str">
            <v>DNHY</v>
          </cell>
          <cell r="F4759" t="str">
            <v>HH</v>
          </cell>
          <cell r="G4759">
            <v>123</v>
          </cell>
          <cell r="H4759">
            <v>42140</v>
          </cell>
          <cell r="I4759">
            <v>201520</v>
          </cell>
        </row>
        <row r="4760">
          <cell r="A4760">
            <v>13477292</v>
          </cell>
          <cell r="B4760" t="str">
            <v>U</v>
          </cell>
          <cell r="C4760" t="str">
            <v>BA</v>
          </cell>
          <cell r="D4760" t="str">
            <v>ENGL</v>
          </cell>
          <cell r="F4760" t="str">
            <v>HM</v>
          </cell>
          <cell r="G4760">
            <v>130</v>
          </cell>
          <cell r="H4760">
            <v>42868</v>
          </cell>
          <cell r="I4760">
            <v>201720</v>
          </cell>
        </row>
        <row r="4761">
          <cell r="A4761">
            <v>13477853</v>
          </cell>
          <cell r="B4761" t="str">
            <v>U</v>
          </cell>
          <cell r="C4761" t="str">
            <v>BSIS</v>
          </cell>
          <cell r="D4761" t="str">
            <v>IMTH</v>
          </cell>
          <cell r="F4761" t="str">
            <v>ED</v>
          </cell>
          <cell r="G4761">
            <v>149</v>
          </cell>
          <cell r="H4761">
            <v>43085</v>
          </cell>
          <cell r="I4761">
            <v>201810</v>
          </cell>
        </row>
        <row r="4762">
          <cell r="A4762">
            <v>13478163</v>
          </cell>
          <cell r="B4762" t="str">
            <v>U</v>
          </cell>
          <cell r="C4762" t="str">
            <v>BSEP</v>
          </cell>
          <cell r="D4762" t="str">
            <v>EXPH</v>
          </cell>
          <cell r="F4762" t="str">
            <v>HH</v>
          </cell>
          <cell r="G4762">
            <v>148</v>
          </cell>
          <cell r="H4762">
            <v>42504</v>
          </cell>
          <cell r="I4762">
            <v>201620</v>
          </cell>
        </row>
        <row r="4763">
          <cell r="A4763">
            <v>13478933</v>
          </cell>
          <cell r="B4763" t="str">
            <v>U</v>
          </cell>
          <cell r="C4763" t="str">
            <v>BS</v>
          </cell>
          <cell r="D4763" t="str">
            <v>SOCL</v>
          </cell>
          <cell r="F4763" t="str">
            <v>HM</v>
          </cell>
          <cell r="G4763">
            <v>139</v>
          </cell>
          <cell r="H4763">
            <v>43967</v>
          </cell>
          <cell r="I4763">
            <v>202020</v>
          </cell>
        </row>
        <row r="4764">
          <cell r="A4764">
            <v>13480267</v>
          </cell>
          <cell r="B4764" t="str">
            <v>G</v>
          </cell>
          <cell r="C4764" t="str">
            <v>MHA</v>
          </cell>
          <cell r="D4764" t="str">
            <v>HSAD</v>
          </cell>
          <cell r="F4764" t="str">
            <v>HH</v>
          </cell>
          <cell r="G4764">
            <v>45</v>
          </cell>
          <cell r="H4764">
            <v>41622</v>
          </cell>
          <cell r="I4764">
            <v>201410</v>
          </cell>
        </row>
        <row r="4765">
          <cell r="A4765">
            <v>13480765</v>
          </cell>
          <cell r="B4765" t="str">
            <v>U</v>
          </cell>
          <cell r="C4765" t="str">
            <v>BSIS</v>
          </cell>
          <cell r="D4765" t="str">
            <v>IMTH</v>
          </cell>
          <cell r="F4765" t="str">
            <v>ED</v>
          </cell>
          <cell r="G4765">
            <v>128</v>
          </cell>
          <cell r="H4765">
            <v>41986</v>
          </cell>
          <cell r="I4765">
            <v>201510</v>
          </cell>
        </row>
        <row r="4766">
          <cell r="A4766">
            <v>13481367</v>
          </cell>
          <cell r="B4766" t="str">
            <v>U</v>
          </cell>
          <cell r="C4766" t="str">
            <v>BBA</v>
          </cell>
          <cell r="D4766" t="str">
            <v>MGMT</v>
          </cell>
          <cell r="F4766" t="str">
            <v>BA</v>
          </cell>
          <cell r="G4766">
            <v>166</v>
          </cell>
          <cell r="H4766">
            <v>42140</v>
          </cell>
          <cell r="I4766">
            <v>201520</v>
          </cell>
        </row>
        <row r="4767">
          <cell r="A4767">
            <v>13482529</v>
          </cell>
          <cell r="B4767" t="str">
            <v>U</v>
          </cell>
          <cell r="C4767" t="str">
            <v>BSRS</v>
          </cell>
          <cell r="D4767" t="str">
            <v>RADS</v>
          </cell>
          <cell r="F4767" t="str">
            <v>HH</v>
          </cell>
          <cell r="G4767">
            <v>192</v>
          </cell>
          <cell r="H4767">
            <v>43596</v>
          </cell>
          <cell r="I4767">
            <v>201920</v>
          </cell>
        </row>
        <row r="4768">
          <cell r="A4768">
            <v>13483053</v>
          </cell>
          <cell r="B4768" t="str">
            <v>U</v>
          </cell>
          <cell r="C4768" t="str">
            <v>BBA</v>
          </cell>
          <cell r="D4768" t="str">
            <v>FINC</v>
          </cell>
          <cell r="F4768" t="str">
            <v>BA</v>
          </cell>
          <cell r="G4768">
            <v>121</v>
          </cell>
          <cell r="H4768">
            <v>42868</v>
          </cell>
          <cell r="I4768">
            <v>201720</v>
          </cell>
        </row>
        <row r="4769">
          <cell r="A4769">
            <v>13483483</v>
          </cell>
          <cell r="B4769" t="str">
            <v>U</v>
          </cell>
          <cell r="C4769" t="str">
            <v>BS</v>
          </cell>
          <cell r="D4769" t="str">
            <v>BIOL</v>
          </cell>
          <cell r="F4769" t="str">
            <v>SE</v>
          </cell>
          <cell r="G4769">
            <v>166</v>
          </cell>
          <cell r="H4769">
            <v>44905</v>
          </cell>
          <cell r="I4769">
            <v>202310</v>
          </cell>
        </row>
        <row r="4770">
          <cell r="A4770">
            <v>13485121</v>
          </cell>
          <cell r="B4770" t="str">
            <v>U</v>
          </cell>
          <cell r="C4770" t="str">
            <v>BSN</v>
          </cell>
          <cell r="D4770" t="str">
            <v>NURN</v>
          </cell>
          <cell r="F4770" t="str">
            <v>HH</v>
          </cell>
          <cell r="G4770">
            <v>178</v>
          </cell>
          <cell r="H4770">
            <v>44177</v>
          </cell>
          <cell r="I4770">
            <v>202110</v>
          </cell>
        </row>
        <row r="4771">
          <cell r="A4771">
            <v>13485291</v>
          </cell>
          <cell r="B4771" t="str">
            <v>U</v>
          </cell>
          <cell r="C4771" t="str">
            <v>BSN</v>
          </cell>
          <cell r="D4771" t="str">
            <v>NURS</v>
          </cell>
          <cell r="F4771" t="str">
            <v>HH</v>
          </cell>
          <cell r="G4771">
            <v>150</v>
          </cell>
          <cell r="H4771">
            <v>43596</v>
          </cell>
          <cell r="I4771">
            <v>201920</v>
          </cell>
        </row>
        <row r="4772">
          <cell r="A4772">
            <v>13486793</v>
          </cell>
          <cell r="B4772" t="str">
            <v>U</v>
          </cell>
          <cell r="C4772" t="str">
            <v>BSN</v>
          </cell>
          <cell r="D4772" t="str">
            <v>NURS</v>
          </cell>
          <cell r="F4772" t="str">
            <v>HH</v>
          </cell>
          <cell r="G4772">
            <v>130</v>
          </cell>
          <cell r="H4772">
            <v>44541</v>
          </cell>
          <cell r="I4772">
            <v>202210</v>
          </cell>
        </row>
        <row r="4773">
          <cell r="A4773">
            <v>13488184</v>
          </cell>
          <cell r="B4773" t="str">
            <v>U</v>
          </cell>
          <cell r="C4773" t="str">
            <v>BSIS</v>
          </cell>
          <cell r="D4773" t="str">
            <v>ECE6</v>
          </cell>
          <cell r="F4773" t="str">
            <v>ED</v>
          </cell>
          <cell r="G4773">
            <v>126</v>
          </cell>
          <cell r="H4773">
            <v>41405</v>
          </cell>
          <cell r="I4773">
            <v>201320</v>
          </cell>
        </row>
        <row r="4774">
          <cell r="A4774">
            <v>13488660</v>
          </cell>
          <cell r="B4774" t="str">
            <v>U</v>
          </cell>
          <cell r="C4774" t="str">
            <v>BSEP</v>
          </cell>
          <cell r="D4774" t="str">
            <v>EXPH</v>
          </cell>
          <cell r="F4774" t="str">
            <v>HH</v>
          </cell>
          <cell r="G4774">
            <v>142</v>
          </cell>
          <cell r="H4774">
            <v>43813</v>
          </cell>
          <cell r="I4774">
            <v>202010</v>
          </cell>
        </row>
        <row r="4775">
          <cell r="A4775">
            <v>13489495</v>
          </cell>
          <cell r="B4775" t="str">
            <v>U</v>
          </cell>
          <cell r="C4775" t="str">
            <v>BSCJ</v>
          </cell>
          <cell r="D4775" t="str">
            <v>CRJU</v>
          </cell>
          <cell r="F4775" t="str">
            <v>HH</v>
          </cell>
          <cell r="G4775">
            <v>131</v>
          </cell>
          <cell r="H4775">
            <v>43967</v>
          </cell>
          <cell r="I4775">
            <v>202020</v>
          </cell>
        </row>
        <row r="4776">
          <cell r="A4776">
            <v>13490007</v>
          </cell>
          <cell r="B4776" t="str">
            <v>U</v>
          </cell>
          <cell r="C4776" t="str">
            <v>BFA</v>
          </cell>
          <cell r="D4776" t="str">
            <v>ART</v>
          </cell>
          <cell r="F4776" t="str">
            <v>FA</v>
          </cell>
          <cell r="G4776">
            <v>131</v>
          </cell>
          <cell r="H4776">
            <v>43813</v>
          </cell>
          <cell r="I4776">
            <v>202010</v>
          </cell>
        </row>
        <row r="4777">
          <cell r="A4777">
            <v>13490845</v>
          </cell>
          <cell r="B4777" t="str">
            <v>G</v>
          </cell>
          <cell r="C4777" t="str">
            <v>MED</v>
          </cell>
          <cell r="D4777" t="str">
            <v>SPAD</v>
          </cell>
          <cell r="F4777" t="str">
            <v>ED</v>
          </cell>
          <cell r="G4777">
            <v>36</v>
          </cell>
          <cell r="H4777">
            <v>42504</v>
          </cell>
          <cell r="I4777">
            <v>201620</v>
          </cell>
        </row>
        <row r="4778">
          <cell r="A4778">
            <v>13493391</v>
          </cell>
          <cell r="B4778" t="str">
            <v>U</v>
          </cell>
          <cell r="C4778" t="str">
            <v>BSME</v>
          </cell>
          <cell r="D4778" t="str">
            <v>MENG</v>
          </cell>
          <cell r="F4778" t="str">
            <v>SM</v>
          </cell>
          <cell r="G4778">
            <v>174</v>
          </cell>
          <cell r="H4778">
            <v>41405</v>
          </cell>
          <cell r="I4778">
            <v>201320</v>
          </cell>
        </row>
        <row r="4779">
          <cell r="A4779">
            <v>13494002</v>
          </cell>
          <cell r="B4779" t="str">
            <v>U</v>
          </cell>
          <cell r="C4779" t="str">
            <v>BAAS</v>
          </cell>
          <cell r="D4779" t="str">
            <v>BAAS</v>
          </cell>
          <cell r="F4779" t="str">
            <v>ED</v>
          </cell>
          <cell r="G4779">
            <v>176</v>
          </cell>
          <cell r="H4779">
            <v>42140</v>
          </cell>
          <cell r="I4779">
            <v>201520</v>
          </cell>
        </row>
        <row r="4780">
          <cell r="A4780">
            <v>13494259</v>
          </cell>
          <cell r="B4780" t="str">
            <v>U</v>
          </cell>
          <cell r="C4780" t="str">
            <v>BSCL</v>
          </cell>
          <cell r="D4780" t="str">
            <v>CLSC</v>
          </cell>
          <cell r="F4780" t="str">
            <v>SM</v>
          </cell>
          <cell r="G4780">
            <v>158.01</v>
          </cell>
          <cell r="H4780">
            <v>42222</v>
          </cell>
          <cell r="I4780">
            <v>201540</v>
          </cell>
        </row>
        <row r="4781">
          <cell r="A4781">
            <v>13494292</v>
          </cell>
          <cell r="B4781" t="str">
            <v>U</v>
          </cell>
          <cell r="C4781" t="str">
            <v>BAAS</v>
          </cell>
          <cell r="D4781" t="str">
            <v>BAAS</v>
          </cell>
          <cell r="F4781" t="str">
            <v>ED</v>
          </cell>
          <cell r="G4781">
            <v>135</v>
          </cell>
          <cell r="H4781">
            <v>42350</v>
          </cell>
          <cell r="I4781">
            <v>201610</v>
          </cell>
        </row>
        <row r="4782">
          <cell r="A4782">
            <v>13494738</v>
          </cell>
          <cell r="B4782" t="str">
            <v>U</v>
          </cell>
          <cell r="C4782" t="str">
            <v>BBA</v>
          </cell>
          <cell r="D4782" t="str">
            <v>ACCT</v>
          </cell>
          <cell r="F4782" t="str">
            <v>BA</v>
          </cell>
          <cell r="G4782">
            <v>139</v>
          </cell>
          <cell r="H4782">
            <v>42868</v>
          </cell>
          <cell r="I4782">
            <v>201720</v>
          </cell>
        </row>
        <row r="4783">
          <cell r="A4783">
            <v>13494926</v>
          </cell>
          <cell r="B4783" t="str">
            <v>U</v>
          </cell>
          <cell r="C4783" t="str">
            <v>BSIS</v>
          </cell>
          <cell r="D4783" t="str">
            <v>IGEN</v>
          </cell>
          <cell r="F4783" t="str">
            <v>ED</v>
          </cell>
          <cell r="G4783">
            <v>140</v>
          </cell>
          <cell r="H4783">
            <v>44177</v>
          </cell>
          <cell r="I4783">
            <v>202110</v>
          </cell>
        </row>
        <row r="4784">
          <cell r="A4784">
            <v>13496623</v>
          </cell>
          <cell r="B4784" t="str">
            <v>U</v>
          </cell>
          <cell r="C4784" t="str">
            <v>BSN</v>
          </cell>
          <cell r="D4784" t="str">
            <v>NURS</v>
          </cell>
          <cell r="F4784" t="str">
            <v>HH</v>
          </cell>
          <cell r="G4784">
            <v>136</v>
          </cell>
          <cell r="H4784">
            <v>42721</v>
          </cell>
          <cell r="I4784">
            <v>201710</v>
          </cell>
        </row>
        <row r="4785">
          <cell r="A4785">
            <v>13496646</v>
          </cell>
          <cell r="B4785" t="str">
            <v>U</v>
          </cell>
          <cell r="C4785" t="str">
            <v>BSN</v>
          </cell>
          <cell r="D4785" t="str">
            <v>NURS</v>
          </cell>
          <cell r="F4785" t="str">
            <v>HH</v>
          </cell>
          <cell r="G4785">
            <v>158</v>
          </cell>
          <cell r="H4785">
            <v>42504</v>
          </cell>
          <cell r="I4785">
            <v>201620</v>
          </cell>
        </row>
        <row r="4786">
          <cell r="A4786">
            <v>13497379</v>
          </cell>
          <cell r="B4786" t="str">
            <v>U</v>
          </cell>
          <cell r="C4786" t="str">
            <v>BA</v>
          </cell>
          <cell r="D4786" t="str">
            <v>HIST</v>
          </cell>
          <cell r="F4786" t="str">
            <v>HM</v>
          </cell>
          <cell r="G4786">
            <v>126</v>
          </cell>
          <cell r="H4786">
            <v>41622</v>
          </cell>
          <cell r="I4786">
            <v>201410</v>
          </cell>
        </row>
        <row r="4787">
          <cell r="A4787">
            <v>13499330</v>
          </cell>
          <cell r="B4787" t="str">
            <v>U</v>
          </cell>
          <cell r="C4787" t="str">
            <v>BSIS</v>
          </cell>
          <cell r="D4787" t="str">
            <v>ISCI</v>
          </cell>
          <cell r="F4787" t="str">
            <v>ED</v>
          </cell>
          <cell r="G4787">
            <v>176</v>
          </cell>
          <cell r="H4787">
            <v>42721</v>
          </cell>
          <cell r="I4787">
            <v>201710</v>
          </cell>
        </row>
        <row r="4788">
          <cell r="A4788">
            <v>13499368</v>
          </cell>
          <cell r="B4788" t="str">
            <v>U</v>
          </cell>
          <cell r="C4788" t="str">
            <v>BSRC</v>
          </cell>
          <cell r="D4788" t="str">
            <v>RESP</v>
          </cell>
          <cell r="F4788" t="str">
            <v>HH</v>
          </cell>
          <cell r="G4788">
            <v>135</v>
          </cell>
          <cell r="H4788">
            <v>44777</v>
          </cell>
          <cell r="I4788">
            <v>202240</v>
          </cell>
        </row>
        <row r="4789">
          <cell r="A4789">
            <v>13499706</v>
          </cell>
          <cell r="B4789" t="str">
            <v>U</v>
          </cell>
          <cell r="C4789" t="str">
            <v>BSIS</v>
          </cell>
          <cell r="D4789" t="str">
            <v>SPED</v>
          </cell>
          <cell r="F4789" t="str">
            <v>ED</v>
          </cell>
          <cell r="G4789">
            <v>130</v>
          </cell>
          <cell r="H4789">
            <v>41986</v>
          </cell>
          <cell r="I4789">
            <v>201510</v>
          </cell>
        </row>
        <row r="4790">
          <cell r="A4790">
            <v>13499706</v>
          </cell>
          <cell r="B4790" t="str">
            <v>G</v>
          </cell>
          <cell r="C4790" t="str">
            <v>MED</v>
          </cell>
          <cell r="D4790" t="str">
            <v>SPED</v>
          </cell>
          <cell r="F4790" t="str">
            <v>ED</v>
          </cell>
          <cell r="G4790">
            <v>36</v>
          </cell>
          <cell r="H4790">
            <v>42868</v>
          </cell>
          <cell r="I4790">
            <v>201720</v>
          </cell>
        </row>
        <row r="4791">
          <cell r="A4791">
            <v>13500351</v>
          </cell>
          <cell r="B4791" t="str">
            <v>U</v>
          </cell>
          <cell r="C4791" t="str">
            <v>BS</v>
          </cell>
          <cell r="D4791" t="str">
            <v>BIOL</v>
          </cell>
          <cell r="F4791" t="str">
            <v>SE</v>
          </cell>
          <cell r="G4791">
            <v>133</v>
          </cell>
          <cell r="H4791">
            <v>44177</v>
          </cell>
          <cell r="I4791">
            <v>202110</v>
          </cell>
        </row>
        <row r="4792">
          <cell r="A4792">
            <v>13500422</v>
          </cell>
          <cell r="B4792" t="str">
            <v>U</v>
          </cell>
          <cell r="C4792" t="str">
            <v>BSCJ</v>
          </cell>
          <cell r="D4792" t="str">
            <v>CRJU</v>
          </cell>
          <cell r="F4792" t="str">
            <v>HH</v>
          </cell>
          <cell r="G4792">
            <v>133</v>
          </cell>
          <cell r="H4792">
            <v>44688</v>
          </cell>
          <cell r="I4792">
            <v>202220</v>
          </cell>
        </row>
        <row r="4793">
          <cell r="A4793">
            <v>13500584</v>
          </cell>
          <cell r="B4793" t="str">
            <v>U</v>
          </cell>
          <cell r="C4793" t="str">
            <v>BSRC</v>
          </cell>
          <cell r="D4793" t="str">
            <v>RESP</v>
          </cell>
          <cell r="F4793" t="str">
            <v>HH</v>
          </cell>
          <cell r="G4793">
            <v>140</v>
          </cell>
          <cell r="H4793">
            <v>44177</v>
          </cell>
          <cell r="I4793">
            <v>202110</v>
          </cell>
        </row>
        <row r="4794">
          <cell r="A4794">
            <v>13502223</v>
          </cell>
          <cell r="B4794" t="str">
            <v>U</v>
          </cell>
          <cell r="C4794" t="str">
            <v>BBA</v>
          </cell>
          <cell r="D4794" t="str">
            <v>FINC</v>
          </cell>
          <cell r="F4794" t="str">
            <v>BA</v>
          </cell>
          <cell r="G4794">
            <v>126</v>
          </cell>
          <cell r="H4794">
            <v>42868</v>
          </cell>
          <cell r="I4794">
            <v>201720</v>
          </cell>
        </row>
        <row r="4795">
          <cell r="A4795">
            <v>13502386</v>
          </cell>
          <cell r="B4795" t="str">
            <v>U</v>
          </cell>
          <cell r="C4795" t="str">
            <v>BBA</v>
          </cell>
          <cell r="D4795" t="str">
            <v>MKTG</v>
          </cell>
          <cell r="F4795" t="str">
            <v>BA</v>
          </cell>
          <cell r="G4795">
            <v>129</v>
          </cell>
          <cell r="H4795">
            <v>43685</v>
          </cell>
          <cell r="I4795">
            <v>201940</v>
          </cell>
        </row>
        <row r="4796">
          <cell r="A4796">
            <v>13503697</v>
          </cell>
          <cell r="B4796" t="str">
            <v>U</v>
          </cell>
          <cell r="C4796" t="str">
            <v>BSDH</v>
          </cell>
          <cell r="D4796" t="str">
            <v>DNHY</v>
          </cell>
          <cell r="F4796" t="str">
            <v>HH</v>
          </cell>
          <cell r="G4796">
            <v>126</v>
          </cell>
          <cell r="H4796">
            <v>41405</v>
          </cell>
          <cell r="I4796">
            <v>201320</v>
          </cell>
        </row>
        <row r="4797">
          <cell r="A4797">
            <v>13504219</v>
          </cell>
          <cell r="B4797" t="str">
            <v>U</v>
          </cell>
          <cell r="C4797" t="str">
            <v>BS</v>
          </cell>
          <cell r="D4797" t="str">
            <v>BIOL</v>
          </cell>
          <cell r="F4797" t="str">
            <v>SM</v>
          </cell>
          <cell r="G4797">
            <v>189</v>
          </cell>
          <cell r="H4797">
            <v>42504</v>
          </cell>
          <cell r="I4797">
            <v>201620</v>
          </cell>
        </row>
        <row r="4798">
          <cell r="A4798">
            <v>13504521</v>
          </cell>
          <cell r="B4798" t="str">
            <v>U</v>
          </cell>
          <cell r="C4798" t="str">
            <v>AASR</v>
          </cell>
          <cell r="D4798" t="str">
            <v>RADG</v>
          </cell>
          <cell r="F4798" t="str">
            <v>HH</v>
          </cell>
          <cell r="G4798">
            <v>157</v>
          </cell>
          <cell r="H4798">
            <v>41405</v>
          </cell>
          <cell r="I4798">
            <v>201320</v>
          </cell>
        </row>
        <row r="4799">
          <cell r="A4799">
            <v>13504521</v>
          </cell>
          <cell r="B4799" t="str">
            <v>U</v>
          </cell>
          <cell r="C4799" t="str">
            <v>BSRS</v>
          </cell>
          <cell r="D4799" t="str">
            <v>RADS</v>
          </cell>
          <cell r="F4799" t="str">
            <v>HH</v>
          </cell>
          <cell r="G4799">
            <v>157</v>
          </cell>
          <cell r="H4799">
            <v>42140</v>
          </cell>
          <cell r="I4799">
            <v>201520</v>
          </cell>
        </row>
        <row r="4800">
          <cell r="A4800">
            <v>13504922</v>
          </cell>
          <cell r="B4800" t="str">
            <v>U</v>
          </cell>
          <cell r="C4800" t="str">
            <v>BSRT</v>
          </cell>
          <cell r="D4800" t="str">
            <v>RADT</v>
          </cell>
          <cell r="F4800" t="str">
            <v>HH</v>
          </cell>
          <cell r="G4800">
            <v>130</v>
          </cell>
          <cell r="H4800">
            <v>43967</v>
          </cell>
          <cell r="I4800">
            <v>202020</v>
          </cell>
        </row>
        <row r="4801">
          <cell r="A4801">
            <v>13510545</v>
          </cell>
          <cell r="B4801" t="str">
            <v>G</v>
          </cell>
          <cell r="C4801" t="str">
            <v>MA</v>
          </cell>
          <cell r="D4801" t="str">
            <v>CLMH</v>
          </cell>
          <cell r="F4801" t="str">
            <v>ED</v>
          </cell>
          <cell r="G4801">
            <v>63</v>
          </cell>
          <cell r="H4801">
            <v>42140</v>
          </cell>
          <cell r="I4801">
            <v>201520</v>
          </cell>
        </row>
        <row r="4802">
          <cell r="A4802">
            <v>13511333</v>
          </cell>
          <cell r="B4802" t="str">
            <v>G</v>
          </cell>
          <cell r="C4802" t="str">
            <v>MA</v>
          </cell>
          <cell r="D4802" t="str">
            <v>HIST</v>
          </cell>
          <cell r="F4802" t="str">
            <v>HM</v>
          </cell>
          <cell r="G4802">
            <v>60</v>
          </cell>
          <cell r="H4802">
            <v>42868</v>
          </cell>
          <cell r="I4802">
            <v>201720</v>
          </cell>
        </row>
        <row r="4803">
          <cell r="A4803">
            <v>13511657</v>
          </cell>
          <cell r="B4803" t="str">
            <v>U</v>
          </cell>
          <cell r="C4803" t="str">
            <v>BSRS</v>
          </cell>
          <cell r="D4803" t="str">
            <v>RADS</v>
          </cell>
          <cell r="F4803" t="str">
            <v>HH</v>
          </cell>
          <cell r="G4803">
            <v>146</v>
          </cell>
          <cell r="H4803">
            <v>44688</v>
          </cell>
          <cell r="I4803">
            <v>202220</v>
          </cell>
        </row>
        <row r="4804">
          <cell r="A4804">
            <v>13512223</v>
          </cell>
          <cell r="B4804" t="str">
            <v>U</v>
          </cell>
          <cell r="C4804" t="str">
            <v>BSN</v>
          </cell>
          <cell r="D4804" t="str">
            <v>NURN</v>
          </cell>
          <cell r="F4804" t="str">
            <v>HH</v>
          </cell>
          <cell r="G4804">
            <v>133</v>
          </cell>
          <cell r="H4804">
            <v>43321</v>
          </cell>
          <cell r="I4804">
            <v>201840</v>
          </cell>
        </row>
        <row r="4805">
          <cell r="A4805">
            <v>13512461</v>
          </cell>
          <cell r="B4805" t="str">
            <v>U</v>
          </cell>
          <cell r="C4805" t="str">
            <v>BS</v>
          </cell>
          <cell r="D4805" t="str">
            <v>CHEM</v>
          </cell>
          <cell r="F4805" t="str">
            <v>SE</v>
          </cell>
          <cell r="G4805">
            <v>124</v>
          </cell>
          <cell r="H4805">
            <v>44177</v>
          </cell>
          <cell r="I4805">
            <v>202110</v>
          </cell>
        </row>
        <row r="4806">
          <cell r="A4806">
            <v>13512579</v>
          </cell>
          <cell r="B4806" t="str">
            <v>U</v>
          </cell>
          <cell r="C4806" t="str">
            <v>BSCJ</v>
          </cell>
          <cell r="D4806" t="str">
            <v>CRJU</v>
          </cell>
          <cell r="F4806" t="str">
            <v>HH</v>
          </cell>
          <cell r="G4806">
            <v>122</v>
          </cell>
          <cell r="H4806">
            <v>43085</v>
          </cell>
          <cell r="I4806">
            <v>201810</v>
          </cell>
        </row>
        <row r="4807">
          <cell r="A4807">
            <v>13513748</v>
          </cell>
          <cell r="B4807" t="str">
            <v>U</v>
          </cell>
          <cell r="C4807" t="str">
            <v>BSME</v>
          </cell>
          <cell r="D4807" t="str">
            <v>MENG</v>
          </cell>
          <cell r="F4807" t="str">
            <v>SM</v>
          </cell>
          <cell r="G4807">
            <v>140</v>
          </cell>
          <cell r="H4807">
            <v>42868</v>
          </cell>
          <cell r="I4807">
            <v>201720</v>
          </cell>
        </row>
        <row r="4808">
          <cell r="A4808">
            <v>13515322</v>
          </cell>
          <cell r="B4808" t="str">
            <v>U</v>
          </cell>
          <cell r="C4808" t="str">
            <v>BSRC</v>
          </cell>
          <cell r="D4808" t="str">
            <v>RESP</v>
          </cell>
          <cell r="F4808" t="str">
            <v>HH</v>
          </cell>
          <cell r="G4808">
            <v>131</v>
          </cell>
          <cell r="H4808">
            <v>44049</v>
          </cell>
          <cell r="I4808">
            <v>202040</v>
          </cell>
        </row>
        <row r="4809">
          <cell r="A4809">
            <v>13517022</v>
          </cell>
          <cell r="B4809" t="str">
            <v>U</v>
          </cell>
          <cell r="C4809" t="str">
            <v>BSIS</v>
          </cell>
          <cell r="D4809" t="str">
            <v>ISOC</v>
          </cell>
          <cell r="F4809" t="str">
            <v>ED</v>
          </cell>
          <cell r="G4809">
            <v>142</v>
          </cell>
          <cell r="H4809">
            <v>43449</v>
          </cell>
          <cell r="I4809">
            <v>201910</v>
          </cell>
        </row>
        <row r="4810">
          <cell r="A4810">
            <v>13518598</v>
          </cell>
          <cell r="B4810" t="str">
            <v>U</v>
          </cell>
          <cell r="C4810" t="str">
            <v>BSN</v>
          </cell>
          <cell r="D4810" t="str">
            <v>NURS</v>
          </cell>
          <cell r="F4810" t="str">
            <v>HH</v>
          </cell>
          <cell r="G4810">
            <v>192</v>
          </cell>
          <cell r="H4810">
            <v>43596</v>
          </cell>
          <cell r="I4810">
            <v>201920</v>
          </cell>
        </row>
        <row r="4811">
          <cell r="A4811">
            <v>13519479</v>
          </cell>
          <cell r="B4811" t="str">
            <v>U</v>
          </cell>
          <cell r="C4811" t="str">
            <v>BSN</v>
          </cell>
          <cell r="D4811" t="str">
            <v>NURS</v>
          </cell>
          <cell r="F4811" t="str">
            <v>HH</v>
          </cell>
          <cell r="G4811">
            <v>160</v>
          </cell>
          <cell r="H4811">
            <v>43449</v>
          </cell>
          <cell r="I4811">
            <v>201910</v>
          </cell>
        </row>
        <row r="4812">
          <cell r="A4812">
            <v>13520380</v>
          </cell>
          <cell r="B4812" t="str">
            <v>U</v>
          </cell>
          <cell r="C4812" t="str">
            <v>BSDH</v>
          </cell>
          <cell r="D4812" t="str">
            <v>DNHY</v>
          </cell>
          <cell r="F4812" t="str">
            <v>HH</v>
          </cell>
          <cell r="G4812">
            <v>134</v>
          </cell>
          <cell r="H4812">
            <v>42868</v>
          </cell>
          <cell r="I4812">
            <v>201720</v>
          </cell>
        </row>
        <row r="4813">
          <cell r="A4813">
            <v>13521571</v>
          </cell>
          <cell r="B4813" t="str">
            <v>U</v>
          </cell>
          <cell r="C4813" t="str">
            <v>BSRT</v>
          </cell>
          <cell r="D4813" t="str">
            <v>RADT</v>
          </cell>
          <cell r="F4813" t="str">
            <v>HH</v>
          </cell>
          <cell r="G4813">
            <v>125</v>
          </cell>
          <cell r="H4813">
            <v>42868</v>
          </cell>
          <cell r="I4813">
            <v>201720</v>
          </cell>
        </row>
        <row r="4814">
          <cell r="A4814">
            <v>13521679</v>
          </cell>
          <cell r="B4814" t="str">
            <v>U</v>
          </cell>
          <cell r="C4814" t="str">
            <v>BSRC</v>
          </cell>
          <cell r="D4814" t="str">
            <v>RESP</v>
          </cell>
          <cell r="F4814" t="str">
            <v>HH</v>
          </cell>
          <cell r="G4814">
            <v>148</v>
          </cell>
          <cell r="H4814">
            <v>42140</v>
          </cell>
          <cell r="I4814">
            <v>201520</v>
          </cell>
        </row>
        <row r="4815">
          <cell r="A4815">
            <v>13521843</v>
          </cell>
          <cell r="B4815" t="str">
            <v>U</v>
          </cell>
          <cell r="C4815" t="str">
            <v>BSCJ</v>
          </cell>
          <cell r="D4815" t="str">
            <v>CRJU</v>
          </cell>
          <cell r="F4815" t="str">
            <v>HH</v>
          </cell>
          <cell r="G4815">
            <v>123</v>
          </cell>
          <cell r="H4815">
            <v>41858</v>
          </cell>
          <cell r="I4815">
            <v>201440</v>
          </cell>
        </row>
        <row r="4816">
          <cell r="A4816">
            <v>13522315</v>
          </cell>
          <cell r="B4816" t="str">
            <v>U</v>
          </cell>
          <cell r="C4816" t="str">
            <v>BSRC</v>
          </cell>
          <cell r="D4816" t="str">
            <v>RESP</v>
          </cell>
          <cell r="F4816" t="str">
            <v>HH</v>
          </cell>
          <cell r="G4816">
            <v>136</v>
          </cell>
          <cell r="H4816">
            <v>43813</v>
          </cell>
          <cell r="I4816">
            <v>202010</v>
          </cell>
        </row>
        <row r="4817">
          <cell r="A4817">
            <v>13522349</v>
          </cell>
          <cell r="B4817" t="str">
            <v>U</v>
          </cell>
          <cell r="C4817" t="str">
            <v>BS</v>
          </cell>
          <cell r="D4817" t="str">
            <v>SPLS</v>
          </cell>
          <cell r="F4817" t="str">
            <v>ED</v>
          </cell>
          <cell r="G4817">
            <v>145</v>
          </cell>
          <cell r="H4817">
            <v>41769</v>
          </cell>
          <cell r="I4817">
            <v>201420</v>
          </cell>
        </row>
        <row r="4818">
          <cell r="A4818">
            <v>13522879</v>
          </cell>
          <cell r="B4818" t="str">
            <v>U</v>
          </cell>
          <cell r="C4818" t="str">
            <v>BSRC</v>
          </cell>
          <cell r="D4818" t="str">
            <v>RESP</v>
          </cell>
          <cell r="F4818" t="str">
            <v>HH</v>
          </cell>
          <cell r="G4818">
            <v>145</v>
          </cell>
          <cell r="H4818">
            <v>42957</v>
          </cell>
          <cell r="I4818">
            <v>201740</v>
          </cell>
        </row>
        <row r="4819">
          <cell r="A4819">
            <v>13524153</v>
          </cell>
          <cell r="B4819" t="str">
            <v>G</v>
          </cell>
          <cell r="C4819" t="str">
            <v>MED</v>
          </cell>
          <cell r="D4819" t="str">
            <v>SPAD</v>
          </cell>
          <cell r="F4819" t="str">
            <v>ED</v>
          </cell>
          <cell r="G4819">
            <v>36</v>
          </cell>
          <cell r="H4819">
            <v>43813</v>
          </cell>
          <cell r="I4819">
            <v>202010</v>
          </cell>
        </row>
        <row r="4820">
          <cell r="A4820">
            <v>13526328</v>
          </cell>
          <cell r="B4820" t="str">
            <v>U</v>
          </cell>
          <cell r="C4820" t="str">
            <v>BSCJ</v>
          </cell>
          <cell r="D4820" t="str">
            <v>CRJU</v>
          </cell>
          <cell r="F4820" t="str">
            <v>HH</v>
          </cell>
          <cell r="G4820">
            <v>122</v>
          </cell>
          <cell r="H4820">
            <v>41622</v>
          </cell>
          <cell r="I4820">
            <v>201410</v>
          </cell>
        </row>
        <row r="4821">
          <cell r="A4821">
            <v>13526328</v>
          </cell>
          <cell r="B4821" t="str">
            <v>G</v>
          </cell>
          <cell r="C4821" t="str">
            <v>MACJ</v>
          </cell>
          <cell r="D4821" t="str">
            <v>CRJU</v>
          </cell>
          <cell r="F4821" t="str">
            <v>HH</v>
          </cell>
          <cell r="G4821">
            <v>36</v>
          </cell>
          <cell r="H4821">
            <v>43449</v>
          </cell>
          <cell r="I4821">
            <v>201910</v>
          </cell>
        </row>
        <row r="4822">
          <cell r="A4822">
            <v>13526437</v>
          </cell>
          <cell r="B4822" t="str">
            <v>U</v>
          </cell>
          <cell r="C4822" t="str">
            <v>BSCJ</v>
          </cell>
          <cell r="D4822" t="str">
            <v>CRJU</v>
          </cell>
          <cell r="F4822" t="str">
            <v>HH</v>
          </cell>
          <cell r="G4822">
            <v>137</v>
          </cell>
          <cell r="H4822">
            <v>41622</v>
          </cell>
          <cell r="I4822">
            <v>201410</v>
          </cell>
        </row>
        <row r="4823">
          <cell r="A4823">
            <v>13526915</v>
          </cell>
          <cell r="B4823" t="str">
            <v>U</v>
          </cell>
          <cell r="C4823" t="str">
            <v>BA</v>
          </cell>
          <cell r="D4823" t="str">
            <v>ENGL</v>
          </cell>
          <cell r="F4823" t="str">
            <v>HM</v>
          </cell>
          <cell r="G4823">
            <v>128</v>
          </cell>
          <cell r="H4823">
            <v>41405</v>
          </cell>
          <cell r="I4823">
            <v>201320</v>
          </cell>
        </row>
        <row r="4824">
          <cell r="A4824">
            <v>13526915</v>
          </cell>
          <cell r="B4824" t="str">
            <v>U</v>
          </cell>
          <cell r="C4824" t="str">
            <v>BSRC</v>
          </cell>
          <cell r="D4824" t="str">
            <v>RESP</v>
          </cell>
          <cell r="F4824" t="str">
            <v>HH</v>
          </cell>
          <cell r="G4824">
            <v>127</v>
          </cell>
          <cell r="H4824">
            <v>43232</v>
          </cell>
          <cell r="I4824">
            <v>201820</v>
          </cell>
        </row>
        <row r="4825">
          <cell r="A4825">
            <v>13527977</v>
          </cell>
          <cell r="B4825" t="str">
            <v>U</v>
          </cell>
          <cell r="C4825" t="str">
            <v>BSRS</v>
          </cell>
          <cell r="D4825" t="str">
            <v>RADS</v>
          </cell>
          <cell r="F4825" t="str">
            <v>HH</v>
          </cell>
          <cell r="G4825">
            <v>146</v>
          </cell>
          <cell r="H4825">
            <v>44317</v>
          </cell>
          <cell r="I4825">
            <v>202120</v>
          </cell>
        </row>
        <row r="4826">
          <cell r="A4826">
            <v>13528132</v>
          </cell>
          <cell r="B4826" t="str">
            <v>U</v>
          </cell>
          <cell r="C4826" t="str">
            <v>BM</v>
          </cell>
          <cell r="D4826" t="str">
            <v>MUSC</v>
          </cell>
          <cell r="F4826" t="str">
            <v>FA</v>
          </cell>
          <cell r="G4826">
            <v>133</v>
          </cell>
          <cell r="H4826">
            <v>44688</v>
          </cell>
          <cell r="I4826">
            <v>202220</v>
          </cell>
        </row>
        <row r="4827">
          <cell r="A4827">
            <v>13528481</v>
          </cell>
          <cell r="B4827" t="str">
            <v>U</v>
          </cell>
          <cell r="C4827" t="str">
            <v>BSME</v>
          </cell>
          <cell r="D4827" t="str">
            <v>MENG</v>
          </cell>
          <cell r="F4827" t="str">
            <v>SM</v>
          </cell>
          <cell r="G4827">
            <v>168</v>
          </cell>
          <cell r="H4827">
            <v>42504</v>
          </cell>
          <cell r="I4827">
            <v>201620</v>
          </cell>
        </row>
        <row r="4828">
          <cell r="A4828">
            <v>13528971</v>
          </cell>
          <cell r="B4828" t="str">
            <v>U</v>
          </cell>
          <cell r="C4828" t="str">
            <v>BBA</v>
          </cell>
          <cell r="D4828" t="str">
            <v>FINC</v>
          </cell>
          <cell r="F4828" t="str">
            <v>BA</v>
          </cell>
          <cell r="G4828">
            <v>129</v>
          </cell>
          <cell r="H4828">
            <v>42504</v>
          </cell>
          <cell r="I4828">
            <v>201620</v>
          </cell>
        </row>
        <row r="4829">
          <cell r="A4829">
            <v>13529763</v>
          </cell>
          <cell r="B4829" t="str">
            <v>U</v>
          </cell>
          <cell r="C4829" t="str">
            <v>BBA</v>
          </cell>
          <cell r="D4829" t="str">
            <v>MGMT</v>
          </cell>
          <cell r="F4829" t="str">
            <v>BA</v>
          </cell>
          <cell r="G4829">
            <v>126</v>
          </cell>
          <cell r="H4829">
            <v>42868</v>
          </cell>
          <cell r="I4829">
            <v>201720</v>
          </cell>
        </row>
        <row r="4830">
          <cell r="A4830">
            <v>13530680</v>
          </cell>
          <cell r="B4830" t="str">
            <v>G</v>
          </cell>
          <cell r="C4830" t="str">
            <v>MSRS</v>
          </cell>
          <cell r="D4830" t="str">
            <v>RADE</v>
          </cell>
          <cell r="F4830" t="str">
            <v>HH</v>
          </cell>
          <cell r="G4830">
            <v>39</v>
          </cell>
          <cell r="H4830">
            <v>41258</v>
          </cell>
          <cell r="I4830">
            <v>201310</v>
          </cell>
        </row>
        <row r="4831">
          <cell r="A4831">
            <v>13530983</v>
          </cell>
          <cell r="B4831" t="str">
            <v>U</v>
          </cell>
          <cell r="C4831" t="str">
            <v>BSW</v>
          </cell>
          <cell r="D4831" t="str">
            <v>SOWK</v>
          </cell>
          <cell r="F4831" t="str">
            <v>HH</v>
          </cell>
          <cell r="G4831">
            <v>127</v>
          </cell>
          <cell r="H4831">
            <v>42350</v>
          </cell>
          <cell r="I4831">
            <v>201610</v>
          </cell>
        </row>
        <row r="4832">
          <cell r="A4832">
            <v>13531277</v>
          </cell>
          <cell r="B4832" t="str">
            <v>U</v>
          </cell>
          <cell r="C4832" t="str">
            <v>BAAS</v>
          </cell>
          <cell r="D4832" t="str">
            <v>BAAS</v>
          </cell>
          <cell r="F4832" t="str">
            <v>ED</v>
          </cell>
          <cell r="G4832">
            <v>172</v>
          </cell>
          <cell r="H4832">
            <v>44777</v>
          </cell>
          <cell r="I4832">
            <v>202240</v>
          </cell>
        </row>
        <row r="4833">
          <cell r="A4833">
            <v>13531724</v>
          </cell>
          <cell r="B4833" t="str">
            <v>U</v>
          </cell>
          <cell r="C4833" t="str">
            <v>BAAS</v>
          </cell>
          <cell r="D4833" t="str">
            <v>BAAS</v>
          </cell>
          <cell r="F4833" t="str">
            <v>HM</v>
          </cell>
          <cell r="G4833">
            <v>164</v>
          </cell>
          <cell r="H4833">
            <v>41494</v>
          </cell>
          <cell r="I4833">
            <v>201340</v>
          </cell>
        </row>
        <row r="4834">
          <cell r="A4834">
            <v>13532059</v>
          </cell>
          <cell r="B4834" t="str">
            <v>U</v>
          </cell>
          <cell r="C4834" t="str">
            <v>BSN</v>
          </cell>
          <cell r="D4834" t="str">
            <v>NURS</v>
          </cell>
          <cell r="F4834" t="str">
            <v>HH</v>
          </cell>
          <cell r="G4834">
            <v>140</v>
          </cell>
          <cell r="H4834">
            <v>41405</v>
          </cell>
          <cell r="I4834">
            <v>201320</v>
          </cell>
        </row>
        <row r="4835">
          <cell r="A4835">
            <v>13534099</v>
          </cell>
          <cell r="B4835" t="str">
            <v>U</v>
          </cell>
          <cell r="C4835" t="str">
            <v>AASR</v>
          </cell>
          <cell r="D4835" t="str">
            <v>RADG</v>
          </cell>
          <cell r="F4835" t="str">
            <v>HH</v>
          </cell>
          <cell r="G4835">
            <v>79</v>
          </cell>
          <cell r="H4835">
            <v>41405</v>
          </cell>
          <cell r="I4835">
            <v>201320</v>
          </cell>
        </row>
        <row r="4836">
          <cell r="A4836">
            <v>13534389</v>
          </cell>
          <cell r="B4836" t="str">
            <v>U</v>
          </cell>
          <cell r="C4836" t="str">
            <v>BAAS</v>
          </cell>
          <cell r="D4836" t="str">
            <v>BAAS</v>
          </cell>
          <cell r="F4836" t="str">
            <v>ED</v>
          </cell>
          <cell r="G4836">
            <v>121.5</v>
          </cell>
          <cell r="H4836">
            <v>44317</v>
          </cell>
          <cell r="I4836">
            <v>202120</v>
          </cell>
        </row>
        <row r="4837">
          <cell r="A4837">
            <v>13534469</v>
          </cell>
          <cell r="B4837" t="str">
            <v>U</v>
          </cell>
          <cell r="C4837" t="str">
            <v>BS</v>
          </cell>
          <cell r="D4837" t="str">
            <v>KNES</v>
          </cell>
          <cell r="F4837" t="str">
            <v>ED</v>
          </cell>
          <cell r="G4837">
            <v>126</v>
          </cell>
          <cell r="H4837">
            <v>44177</v>
          </cell>
          <cell r="I4837">
            <v>202110</v>
          </cell>
        </row>
        <row r="4838">
          <cell r="A4838">
            <v>13535687</v>
          </cell>
          <cell r="B4838" t="str">
            <v>U</v>
          </cell>
          <cell r="C4838" t="str">
            <v>BSW</v>
          </cell>
          <cell r="D4838" t="str">
            <v>SOWK</v>
          </cell>
          <cell r="F4838" t="str">
            <v>HH</v>
          </cell>
          <cell r="G4838">
            <v>190</v>
          </cell>
          <cell r="H4838">
            <v>41258</v>
          </cell>
          <cell r="I4838">
            <v>201310</v>
          </cell>
        </row>
        <row r="4839">
          <cell r="A4839">
            <v>13536414</v>
          </cell>
          <cell r="B4839" t="str">
            <v>U</v>
          </cell>
          <cell r="C4839" t="str">
            <v>BBA</v>
          </cell>
          <cell r="D4839" t="str">
            <v>ACCT</v>
          </cell>
          <cell r="F4839" t="str">
            <v>BA</v>
          </cell>
          <cell r="G4839">
            <v>133</v>
          </cell>
          <cell r="H4839">
            <v>41769</v>
          </cell>
          <cell r="I4839">
            <v>201420</v>
          </cell>
        </row>
        <row r="4840">
          <cell r="A4840">
            <v>13536414</v>
          </cell>
          <cell r="B4840" t="str">
            <v>G</v>
          </cell>
          <cell r="C4840" t="str">
            <v>MBA</v>
          </cell>
          <cell r="D4840" t="str">
            <v>BUAD</v>
          </cell>
          <cell r="F4840" t="str">
            <v>BA</v>
          </cell>
          <cell r="G4840">
            <v>33</v>
          </cell>
          <cell r="H4840">
            <v>42504</v>
          </cell>
          <cell r="I4840">
            <v>201620</v>
          </cell>
        </row>
        <row r="4841">
          <cell r="A4841">
            <v>13536470</v>
          </cell>
          <cell r="B4841" t="str">
            <v>U</v>
          </cell>
          <cell r="C4841" t="str">
            <v>BSCJ</v>
          </cell>
          <cell r="D4841" t="str">
            <v>CRJU</v>
          </cell>
          <cell r="F4841" t="str">
            <v>HH</v>
          </cell>
          <cell r="G4841">
            <v>121</v>
          </cell>
          <cell r="H4841">
            <v>42222</v>
          </cell>
          <cell r="I4841">
            <v>201540</v>
          </cell>
        </row>
        <row r="4842">
          <cell r="A4842">
            <v>13537083</v>
          </cell>
          <cell r="B4842" t="str">
            <v>U</v>
          </cell>
          <cell r="C4842" t="str">
            <v>BA</v>
          </cell>
          <cell r="D4842" t="str">
            <v>HIST</v>
          </cell>
          <cell r="F4842" t="str">
            <v>HM</v>
          </cell>
          <cell r="G4842">
            <v>127</v>
          </cell>
          <cell r="H4842">
            <v>41258</v>
          </cell>
          <cell r="I4842">
            <v>201310</v>
          </cell>
        </row>
        <row r="4843">
          <cell r="A4843">
            <v>13537510</v>
          </cell>
          <cell r="B4843" t="str">
            <v>U</v>
          </cell>
          <cell r="C4843" t="str">
            <v>BSRS</v>
          </cell>
          <cell r="D4843" t="str">
            <v>RADS</v>
          </cell>
          <cell r="F4843" t="str">
            <v>HH</v>
          </cell>
          <cell r="G4843">
            <v>217</v>
          </cell>
          <cell r="H4843">
            <v>44317</v>
          </cell>
          <cell r="I4843">
            <v>202120</v>
          </cell>
        </row>
        <row r="4844">
          <cell r="A4844">
            <v>13538067</v>
          </cell>
          <cell r="B4844" t="str">
            <v>U</v>
          </cell>
          <cell r="C4844" t="str">
            <v>BA</v>
          </cell>
          <cell r="D4844" t="str">
            <v>GLBS</v>
          </cell>
          <cell r="F4844" t="str">
            <v>HM</v>
          </cell>
          <cell r="G4844">
            <v>165</v>
          </cell>
          <cell r="H4844">
            <v>44317</v>
          </cell>
          <cell r="I4844">
            <v>202120</v>
          </cell>
        </row>
        <row r="4845">
          <cell r="A4845">
            <v>13538924</v>
          </cell>
          <cell r="B4845" t="str">
            <v>U</v>
          </cell>
          <cell r="C4845" t="str">
            <v>BSN</v>
          </cell>
          <cell r="D4845" t="str">
            <v>NURS</v>
          </cell>
          <cell r="F4845" t="str">
            <v>HH</v>
          </cell>
          <cell r="G4845">
            <v>126</v>
          </cell>
          <cell r="H4845">
            <v>41769</v>
          </cell>
          <cell r="I4845">
            <v>201420</v>
          </cell>
        </row>
        <row r="4846">
          <cell r="A4846">
            <v>13540067</v>
          </cell>
          <cell r="B4846" t="str">
            <v>U</v>
          </cell>
          <cell r="C4846" t="str">
            <v>BBA</v>
          </cell>
          <cell r="D4846" t="str">
            <v>GBUS</v>
          </cell>
          <cell r="F4846" t="str">
            <v>BA</v>
          </cell>
          <cell r="G4846">
            <v>144</v>
          </cell>
          <cell r="H4846">
            <v>41769</v>
          </cell>
          <cell r="I4846">
            <v>201420</v>
          </cell>
        </row>
        <row r="4847">
          <cell r="A4847">
            <v>13540640</v>
          </cell>
          <cell r="B4847" t="str">
            <v>U</v>
          </cell>
          <cell r="C4847" t="str">
            <v>BBA</v>
          </cell>
          <cell r="D4847" t="str">
            <v>MGMT</v>
          </cell>
          <cell r="F4847" t="str">
            <v>BA</v>
          </cell>
          <cell r="G4847">
            <v>123</v>
          </cell>
          <cell r="H4847">
            <v>41769</v>
          </cell>
          <cell r="I4847">
            <v>201420</v>
          </cell>
        </row>
        <row r="4848">
          <cell r="A4848">
            <v>13541315</v>
          </cell>
          <cell r="B4848" t="str">
            <v>U</v>
          </cell>
          <cell r="C4848" t="str">
            <v>BSRS</v>
          </cell>
          <cell r="D4848" t="str">
            <v>RADS</v>
          </cell>
          <cell r="F4848" t="str">
            <v>HH</v>
          </cell>
          <cell r="G4848">
            <v>163</v>
          </cell>
          <cell r="H4848">
            <v>42222</v>
          </cell>
          <cell r="I4848">
            <v>201540</v>
          </cell>
        </row>
        <row r="4849">
          <cell r="A4849">
            <v>13541705</v>
          </cell>
          <cell r="B4849" t="str">
            <v>G</v>
          </cell>
          <cell r="C4849" t="str">
            <v>MSEP</v>
          </cell>
          <cell r="D4849" t="str">
            <v>EXPH</v>
          </cell>
          <cell r="F4849" t="str">
            <v>HH</v>
          </cell>
          <cell r="G4849">
            <v>36</v>
          </cell>
          <cell r="H4849">
            <v>42504</v>
          </cell>
          <cell r="I4849">
            <v>201620</v>
          </cell>
        </row>
        <row r="4850">
          <cell r="A4850">
            <v>13542785</v>
          </cell>
          <cell r="B4850" t="str">
            <v>U</v>
          </cell>
          <cell r="C4850" t="str">
            <v>BA</v>
          </cell>
          <cell r="D4850" t="str">
            <v>SPLS</v>
          </cell>
          <cell r="F4850" t="str">
            <v>ED</v>
          </cell>
          <cell r="G4850">
            <v>134</v>
          </cell>
          <cell r="H4850">
            <v>41494</v>
          </cell>
          <cell r="I4850">
            <v>201340</v>
          </cell>
        </row>
        <row r="4851">
          <cell r="A4851">
            <v>13543810</v>
          </cell>
          <cell r="B4851" t="str">
            <v>G</v>
          </cell>
          <cell r="C4851" t="str">
            <v>MS</v>
          </cell>
          <cell r="D4851" t="str">
            <v>CMPS</v>
          </cell>
          <cell r="F4851" t="str">
            <v>SM</v>
          </cell>
          <cell r="G4851">
            <v>39</v>
          </cell>
          <cell r="H4851">
            <v>42593</v>
          </cell>
          <cell r="I4851">
            <v>201640</v>
          </cell>
        </row>
        <row r="4852">
          <cell r="A4852">
            <v>13543960</v>
          </cell>
          <cell r="B4852" t="str">
            <v>U</v>
          </cell>
          <cell r="C4852" t="str">
            <v>BFA</v>
          </cell>
          <cell r="D4852" t="str">
            <v>THEA</v>
          </cell>
          <cell r="F4852" t="str">
            <v>FA</v>
          </cell>
          <cell r="G4852">
            <v>125</v>
          </cell>
          <cell r="H4852">
            <v>42504</v>
          </cell>
          <cell r="I4852">
            <v>201620</v>
          </cell>
        </row>
        <row r="4853">
          <cell r="A4853">
            <v>13544027</v>
          </cell>
          <cell r="B4853" t="str">
            <v>G</v>
          </cell>
          <cell r="C4853" t="str">
            <v>MSRS</v>
          </cell>
          <cell r="D4853" t="str">
            <v>RADA</v>
          </cell>
          <cell r="F4853" t="str">
            <v>HH</v>
          </cell>
          <cell r="G4853">
            <v>45</v>
          </cell>
          <cell r="H4853">
            <v>41258</v>
          </cell>
          <cell r="I4853">
            <v>201310</v>
          </cell>
        </row>
        <row r="4854">
          <cell r="A4854">
            <v>13544640</v>
          </cell>
          <cell r="B4854" t="str">
            <v>U</v>
          </cell>
          <cell r="C4854" t="str">
            <v>BSEP</v>
          </cell>
          <cell r="D4854" t="str">
            <v>EXPH</v>
          </cell>
          <cell r="F4854" t="str">
            <v>HH</v>
          </cell>
          <cell r="G4854">
            <v>132</v>
          </cell>
          <cell r="H4854">
            <v>44688</v>
          </cell>
          <cell r="I4854">
            <v>202220</v>
          </cell>
        </row>
        <row r="4855">
          <cell r="A4855">
            <v>13544928</v>
          </cell>
          <cell r="B4855" t="str">
            <v>G</v>
          </cell>
          <cell r="C4855" t="str">
            <v>MSRS</v>
          </cell>
          <cell r="D4855" t="str">
            <v>RADA</v>
          </cell>
          <cell r="F4855" t="str">
            <v>HH</v>
          </cell>
          <cell r="G4855">
            <v>37</v>
          </cell>
          <cell r="H4855">
            <v>44905</v>
          </cell>
          <cell r="I4855">
            <v>202310</v>
          </cell>
        </row>
        <row r="4856">
          <cell r="A4856">
            <v>13545725</v>
          </cell>
          <cell r="B4856" t="str">
            <v>U</v>
          </cell>
          <cell r="C4856" t="str">
            <v>BSW</v>
          </cell>
          <cell r="D4856" t="str">
            <v>SOWK</v>
          </cell>
          <cell r="F4856" t="str">
            <v>HH</v>
          </cell>
          <cell r="G4856">
            <v>129</v>
          </cell>
          <cell r="H4856">
            <v>44905</v>
          </cell>
          <cell r="I4856">
            <v>202310</v>
          </cell>
        </row>
        <row r="4857">
          <cell r="A4857">
            <v>13546591</v>
          </cell>
          <cell r="B4857" t="str">
            <v>U</v>
          </cell>
          <cell r="C4857" t="str">
            <v>BAAS</v>
          </cell>
          <cell r="D4857" t="str">
            <v>BAAS</v>
          </cell>
          <cell r="F4857" t="str">
            <v>ED</v>
          </cell>
          <cell r="G4857">
            <v>154</v>
          </cell>
          <cell r="H4857">
            <v>44049</v>
          </cell>
          <cell r="I4857">
            <v>202040</v>
          </cell>
        </row>
        <row r="4858">
          <cell r="A4858">
            <v>13546770</v>
          </cell>
          <cell r="B4858" t="str">
            <v>U</v>
          </cell>
          <cell r="C4858" t="str">
            <v>BFA</v>
          </cell>
          <cell r="D4858" t="str">
            <v>ART</v>
          </cell>
          <cell r="F4858" t="str">
            <v>FA</v>
          </cell>
          <cell r="G4858">
            <v>148</v>
          </cell>
          <cell r="H4858">
            <v>42350</v>
          </cell>
          <cell r="I4858">
            <v>201610</v>
          </cell>
        </row>
        <row r="4859">
          <cell r="A4859">
            <v>13547123</v>
          </cell>
          <cell r="B4859" t="str">
            <v>G</v>
          </cell>
          <cell r="C4859" t="str">
            <v>MA</v>
          </cell>
          <cell r="D4859" t="str">
            <v>CLMH</v>
          </cell>
          <cell r="F4859" t="str">
            <v>ED</v>
          </cell>
          <cell r="G4859">
            <v>60</v>
          </cell>
          <cell r="H4859">
            <v>42350</v>
          </cell>
          <cell r="I4859">
            <v>201610</v>
          </cell>
        </row>
        <row r="4860">
          <cell r="A4860">
            <v>13547282</v>
          </cell>
          <cell r="B4860" t="str">
            <v>U</v>
          </cell>
          <cell r="C4860" t="str">
            <v>BSRC</v>
          </cell>
          <cell r="D4860" t="str">
            <v>RESP</v>
          </cell>
          <cell r="F4860" t="str">
            <v>HH</v>
          </cell>
          <cell r="G4860">
            <v>153</v>
          </cell>
          <cell r="H4860">
            <v>43085</v>
          </cell>
          <cell r="I4860">
            <v>201810</v>
          </cell>
        </row>
        <row r="4861">
          <cell r="A4861">
            <v>13548770</v>
          </cell>
          <cell r="B4861" t="str">
            <v>U</v>
          </cell>
          <cell r="C4861" t="str">
            <v>BSN</v>
          </cell>
          <cell r="D4861" t="str">
            <v>NURS</v>
          </cell>
          <cell r="F4861" t="str">
            <v>HH</v>
          </cell>
          <cell r="G4861">
            <v>164</v>
          </cell>
          <cell r="H4861">
            <v>41258</v>
          </cell>
          <cell r="I4861">
            <v>201310</v>
          </cell>
        </row>
        <row r="4862">
          <cell r="A4862">
            <v>13549236</v>
          </cell>
          <cell r="B4862" t="str">
            <v>U</v>
          </cell>
          <cell r="C4862" t="str">
            <v>BFA</v>
          </cell>
          <cell r="D4862" t="str">
            <v>THEA</v>
          </cell>
          <cell r="F4862" t="str">
            <v>FA</v>
          </cell>
          <cell r="G4862">
            <v>129</v>
          </cell>
          <cell r="H4862">
            <v>43232</v>
          </cell>
          <cell r="I4862">
            <v>201820</v>
          </cell>
        </row>
        <row r="4863">
          <cell r="A4863">
            <v>13549483</v>
          </cell>
          <cell r="B4863" t="str">
            <v>U</v>
          </cell>
          <cell r="C4863" t="str">
            <v>BAAS</v>
          </cell>
          <cell r="D4863" t="str">
            <v>BAAS</v>
          </cell>
          <cell r="F4863" t="str">
            <v>ED</v>
          </cell>
          <cell r="G4863">
            <v>132</v>
          </cell>
          <cell r="H4863">
            <v>44317</v>
          </cell>
          <cell r="I4863">
            <v>202120</v>
          </cell>
        </row>
        <row r="4864">
          <cell r="A4864">
            <v>13551347</v>
          </cell>
          <cell r="B4864" t="str">
            <v>G</v>
          </cell>
          <cell r="C4864" t="str">
            <v>MED</v>
          </cell>
          <cell r="D4864" t="str">
            <v>SPED</v>
          </cell>
          <cell r="F4864" t="str">
            <v>ED</v>
          </cell>
          <cell r="G4864">
            <v>39</v>
          </cell>
          <cell r="H4864">
            <v>42350</v>
          </cell>
          <cell r="I4864">
            <v>201610</v>
          </cell>
        </row>
        <row r="4865">
          <cell r="A4865">
            <v>13552611</v>
          </cell>
          <cell r="B4865" t="str">
            <v>U</v>
          </cell>
          <cell r="C4865" t="str">
            <v>BS</v>
          </cell>
          <cell r="D4865" t="str">
            <v>BIOL</v>
          </cell>
          <cell r="F4865" t="str">
            <v>SM</v>
          </cell>
          <cell r="G4865">
            <v>124</v>
          </cell>
          <cell r="H4865">
            <v>41405</v>
          </cell>
          <cell r="I4865">
            <v>201320</v>
          </cell>
        </row>
        <row r="4866">
          <cell r="A4866">
            <v>13553100</v>
          </cell>
          <cell r="B4866" t="str">
            <v>U</v>
          </cell>
          <cell r="C4866" t="str">
            <v>BSRS</v>
          </cell>
          <cell r="D4866" t="str">
            <v>RADS</v>
          </cell>
          <cell r="F4866" t="str">
            <v>HH</v>
          </cell>
          <cell r="G4866">
            <v>150</v>
          </cell>
          <cell r="H4866">
            <v>42222</v>
          </cell>
          <cell r="I4866">
            <v>201540</v>
          </cell>
        </row>
        <row r="4867">
          <cell r="A4867">
            <v>13554676</v>
          </cell>
          <cell r="B4867" t="str">
            <v>U</v>
          </cell>
          <cell r="C4867" t="str">
            <v>BSRS</v>
          </cell>
          <cell r="D4867" t="str">
            <v>RADS</v>
          </cell>
          <cell r="F4867" t="str">
            <v>HH</v>
          </cell>
          <cell r="G4867">
            <v>147</v>
          </cell>
          <cell r="H4867">
            <v>44905</v>
          </cell>
          <cell r="I4867">
            <v>202310</v>
          </cell>
        </row>
        <row r="4868">
          <cell r="A4868">
            <v>13556838</v>
          </cell>
          <cell r="B4868" t="str">
            <v>U</v>
          </cell>
          <cell r="C4868" t="str">
            <v>BA</v>
          </cell>
          <cell r="D4868" t="str">
            <v>POLS</v>
          </cell>
          <cell r="F4868" t="str">
            <v>HM</v>
          </cell>
          <cell r="G4868">
            <v>120</v>
          </cell>
          <cell r="H4868">
            <v>43813</v>
          </cell>
          <cell r="I4868">
            <v>202010</v>
          </cell>
        </row>
        <row r="4869">
          <cell r="A4869">
            <v>13557103</v>
          </cell>
          <cell r="B4869" t="str">
            <v>G</v>
          </cell>
          <cell r="C4869" t="str">
            <v>MSN</v>
          </cell>
          <cell r="D4869" t="str">
            <v>PNUR</v>
          </cell>
          <cell r="F4869" t="str">
            <v>HH</v>
          </cell>
          <cell r="G4869">
            <v>49</v>
          </cell>
          <cell r="H4869">
            <v>43813</v>
          </cell>
          <cell r="I4869">
            <v>202010</v>
          </cell>
        </row>
        <row r="4870">
          <cell r="A4870">
            <v>13557212</v>
          </cell>
          <cell r="B4870" t="str">
            <v>U</v>
          </cell>
          <cell r="C4870" t="str">
            <v>BSRC</v>
          </cell>
          <cell r="D4870" t="str">
            <v>RESP</v>
          </cell>
          <cell r="F4870" t="str">
            <v>HH</v>
          </cell>
          <cell r="G4870">
            <v>132</v>
          </cell>
          <cell r="H4870">
            <v>41769</v>
          </cell>
          <cell r="I4870">
            <v>201420</v>
          </cell>
        </row>
        <row r="4871">
          <cell r="A4871">
            <v>13557224</v>
          </cell>
          <cell r="B4871" t="str">
            <v>U</v>
          </cell>
          <cell r="C4871" t="str">
            <v>BSRS</v>
          </cell>
          <cell r="D4871" t="str">
            <v>RADS</v>
          </cell>
          <cell r="F4871" t="str">
            <v>HH</v>
          </cell>
          <cell r="G4871">
            <v>177</v>
          </cell>
          <cell r="H4871">
            <v>44049</v>
          </cell>
          <cell r="I4871">
            <v>202040</v>
          </cell>
        </row>
        <row r="4872">
          <cell r="A4872">
            <v>13557271</v>
          </cell>
          <cell r="B4872" t="str">
            <v>U</v>
          </cell>
          <cell r="C4872" t="str">
            <v>BFA</v>
          </cell>
          <cell r="D4872" t="str">
            <v>ART</v>
          </cell>
          <cell r="F4872" t="str">
            <v>FA</v>
          </cell>
          <cell r="G4872">
            <v>151</v>
          </cell>
          <cell r="H4872">
            <v>41258</v>
          </cell>
          <cell r="I4872">
            <v>201310</v>
          </cell>
        </row>
        <row r="4873">
          <cell r="A4873">
            <v>13557971</v>
          </cell>
          <cell r="B4873" t="str">
            <v>U</v>
          </cell>
          <cell r="C4873" t="str">
            <v>BS</v>
          </cell>
          <cell r="D4873" t="str">
            <v>BIOL</v>
          </cell>
          <cell r="F4873" t="str">
            <v>SM</v>
          </cell>
          <cell r="G4873">
            <v>144</v>
          </cell>
          <cell r="H4873">
            <v>43232</v>
          </cell>
          <cell r="I4873">
            <v>201820</v>
          </cell>
        </row>
        <row r="4874">
          <cell r="A4874">
            <v>13558217</v>
          </cell>
          <cell r="B4874" t="str">
            <v>U</v>
          </cell>
          <cell r="C4874" t="str">
            <v>BSRS</v>
          </cell>
          <cell r="D4874" t="str">
            <v>RADS</v>
          </cell>
          <cell r="F4874" t="str">
            <v>HH</v>
          </cell>
          <cell r="G4874">
            <v>134</v>
          </cell>
          <cell r="H4874">
            <v>41769</v>
          </cell>
          <cell r="I4874">
            <v>201420</v>
          </cell>
        </row>
        <row r="4875">
          <cell r="A4875">
            <v>13558738</v>
          </cell>
          <cell r="B4875" t="str">
            <v>U</v>
          </cell>
          <cell r="C4875" t="str">
            <v>BBA</v>
          </cell>
          <cell r="D4875" t="str">
            <v>MGMT</v>
          </cell>
          <cell r="F4875" t="str">
            <v>BA</v>
          </cell>
          <cell r="G4875">
            <v>127</v>
          </cell>
          <cell r="H4875">
            <v>41622</v>
          </cell>
          <cell r="I4875">
            <v>201410</v>
          </cell>
        </row>
        <row r="4876">
          <cell r="A4876">
            <v>13559100</v>
          </cell>
          <cell r="B4876" t="str">
            <v>G</v>
          </cell>
          <cell r="C4876" t="str">
            <v>MSN</v>
          </cell>
          <cell r="D4876" t="str">
            <v>PNUR</v>
          </cell>
          <cell r="F4876" t="str">
            <v>HH</v>
          </cell>
          <cell r="G4876">
            <v>46</v>
          </cell>
          <cell r="H4876">
            <v>42593</v>
          </cell>
          <cell r="I4876">
            <v>201640</v>
          </cell>
        </row>
        <row r="4877">
          <cell r="A4877">
            <v>13559331</v>
          </cell>
          <cell r="B4877" t="str">
            <v>U</v>
          </cell>
          <cell r="C4877" t="str">
            <v>BSRC</v>
          </cell>
          <cell r="D4877" t="str">
            <v>RESP</v>
          </cell>
          <cell r="F4877" t="str">
            <v>HH</v>
          </cell>
          <cell r="G4877">
            <v>162.5</v>
          </cell>
          <cell r="H4877">
            <v>44688</v>
          </cell>
          <cell r="I4877">
            <v>202220</v>
          </cell>
        </row>
        <row r="4878">
          <cell r="A4878">
            <v>13559351</v>
          </cell>
          <cell r="B4878" t="str">
            <v>G</v>
          </cell>
          <cell r="C4878" t="str">
            <v>MSEP</v>
          </cell>
          <cell r="D4878" t="str">
            <v>EXPH</v>
          </cell>
          <cell r="F4878" t="str">
            <v>HH</v>
          </cell>
          <cell r="G4878">
            <v>36</v>
          </cell>
          <cell r="H4878">
            <v>42721</v>
          </cell>
          <cell r="I4878">
            <v>201710</v>
          </cell>
        </row>
        <row r="4879">
          <cell r="A4879">
            <v>13561650</v>
          </cell>
          <cell r="B4879" t="str">
            <v>U</v>
          </cell>
          <cell r="C4879" t="str">
            <v>BBA</v>
          </cell>
          <cell r="D4879" t="str">
            <v>MGMT</v>
          </cell>
          <cell r="F4879" t="str">
            <v>BA</v>
          </cell>
          <cell r="G4879">
            <v>121</v>
          </cell>
          <cell r="H4879">
            <v>43596</v>
          </cell>
          <cell r="I4879">
            <v>201920</v>
          </cell>
        </row>
        <row r="4880">
          <cell r="A4880">
            <v>13563427</v>
          </cell>
          <cell r="B4880" t="str">
            <v>U</v>
          </cell>
          <cell r="C4880" t="str">
            <v>AASR</v>
          </cell>
          <cell r="D4880" t="str">
            <v>RADG</v>
          </cell>
          <cell r="F4880" t="str">
            <v>HH</v>
          </cell>
          <cell r="G4880">
            <v>149</v>
          </cell>
          <cell r="H4880">
            <v>42140</v>
          </cell>
          <cell r="I4880">
            <v>201520</v>
          </cell>
        </row>
        <row r="4881">
          <cell r="A4881">
            <v>13563427</v>
          </cell>
          <cell r="B4881" t="str">
            <v>U</v>
          </cell>
          <cell r="C4881" t="str">
            <v>BSRS</v>
          </cell>
          <cell r="D4881" t="str">
            <v>RADS</v>
          </cell>
          <cell r="F4881" t="str">
            <v>HH</v>
          </cell>
          <cell r="G4881">
            <v>149</v>
          </cell>
          <cell r="H4881">
            <v>42504</v>
          </cell>
          <cell r="I4881">
            <v>201620</v>
          </cell>
        </row>
        <row r="4882">
          <cell r="A4882">
            <v>13563775</v>
          </cell>
          <cell r="B4882" t="str">
            <v>U</v>
          </cell>
          <cell r="C4882" t="str">
            <v>BBA</v>
          </cell>
          <cell r="D4882" t="str">
            <v>MIS</v>
          </cell>
          <cell r="F4882" t="str">
            <v>BA</v>
          </cell>
          <cell r="G4882">
            <v>138</v>
          </cell>
          <cell r="H4882">
            <v>43813</v>
          </cell>
          <cell r="I4882">
            <v>202010</v>
          </cell>
        </row>
        <row r="4883">
          <cell r="A4883">
            <v>13565235</v>
          </cell>
          <cell r="B4883" t="str">
            <v>U</v>
          </cell>
          <cell r="C4883" t="str">
            <v>BA</v>
          </cell>
          <cell r="D4883" t="str">
            <v>MCOM</v>
          </cell>
          <cell r="F4883" t="str">
            <v>FA</v>
          </cell>
          <cell r="G4883">
            <v>155</v>
          </cell>
          <cell r="H4883">
            <v>41769</v>
          </cell>
          <cell r="I4883">
            <v>201420</v>
          </cell>
        </row>
        <row r="4884">
          <cell r="A4884">
            <v>13565491</v>
          </cell>
          <cell r="B4884" t="str">
            <v>U</v>
          </cell>
          <cell r="C4884" t="str">
            <v>BA</v>
          </cell>
          <cell r="D4884" t="str">
            <v>SOCL</v>
          </cell>
          <cell r="F4884" t="str">
            <v>HM</v>
          </cell>
          <cell r="G4884">
            <v>126</v>
          </cell>
          <cell r="H4884">
            <v>41258</v>
          </cell>
          <cell r="I4884">
            <v>201310</v>
          </cell>
        </row>
        <row r="4885">
          <cell r="A4885">
            <v>13567354</v>
          </cell>
          <cell r="B4885" t="str">
            <v>U</v>
          </cell>
          <cell r="C4885" t="str">
            <v>BS</v>
          </cell>
          <cell r="D4885" t="str">
            <v>PSYC</v>
          </cell>
          <cell r="F4885" t="str">
            <v>HM</v>
          </cell>
          <cell r="G4885">
            <v>134</v>
          </cell>
          <cell r="H4885">
            <v>44413</v>
          </cell>
          <cell r="I4885">
            <v>202140</v>
          </cell>
        </row>
        <row r="4886">
          <cell r="A4886">
            <v>13567592</v>
          </cell>
          <cell r="B4886" t="str">
            <v>U</v>
          </cell>
          <cell r="C4886" t="str">
            <v>BBA</v>
          </cell>
          <cell r="D4886" t="str">
            <v>GBUS</v>
          </cell>
          <cell r="F4886" t="str">
            <v>BA</v>
          </cell>
          <cell r="G4886">
            <v>120</v>
          </cell>
          <cell r="H4886">
            <v>41622</v>
          </cell>
          <cell r="I4886">
            <v>201410</v>
          </cell>
        </row>
        <row r="4887">
          <cell r="A4887">
            <v>13568116</v>
          </cell>
          <cell r="B4887" t="str">
            <v>U</v>
          </cell>
          <cell r="C4887" t="str">
            <v>BSCJ</v>
          </cell>
          <cell r="D4887" t="str">
            <v>CRJU</v>
          </cell>
          <cell r="F4887" t="str">
            <v>HH</v>
          </cell>
          <cell r="G4887">
            <v>125</v>
          </cell>
          <cell r="H4887">
            <v>44049</v>
          </cell>
          <cell r="I4887">
            <v>202040</v>
          </cell>
        </row>
        <row r="4888">
          <cell r="A4888">
            <v>13570006</v>
          </cell>
          <cell r="B4888" t="str">
            <v>U</v>
          </cell>
          <cell r="C4888" t="str">
            <v>BAAS</v>
          </cell>
          <cell r="D4888" t="str">
            <v>BAAS</v>
          </cell>
          <cell r="F4888" t="str">
            <v>ED</v>
          </cell>
          <cell r="G4888">
            <v>126</v>
          </cell>
          <cell r="H4888">
            <v>44905</v>
          </cell>
          <cell r="I4888">
            <v>202310</v>
          </cell>
        </row>
        <row r="4889">
          <cell r="A4889">
            <v>13570132</v>
          </cell>
          <cell r="B4889" t="str">
            <v>U</v>
          </cell>
          <cell r="C4889" t="str">
            <v>BBA</v>
          </cell>
          <cell r="D4889" t="str">
            <v>ACCT</v>
          </cell>
          <cell r="F4889" t="str">
            <v>BA</v>
          </cell>
          <cell r="G4889">
            <v>161</v>
          </cell>
          <cell r="H4889">
            <v>44688</v>
          </cell>
          <cell r="I4889">
            <v>202220</v>
          </cell>
        </row>
        <row r="4890">
          <cell r="A4890">
            <v>13571742</v>
          </cell>
          <cell r="B4890" t="str">
            <v>U</v>
          </cell>
          <cell r="C4890" t="str">
            <v>BS</v>
          </cell>
          <cell r="D4890" t="str">
            <v>CMPS</v>
          </cell>
          <cell r="F4890" t="str">
            <v>SM</v>
          </cell>
          <cell r="G4890">
            <v>189</v>
          </cell>
          <cell r="H4890">
            <v>42868</v>
          </cell>
          <cell r="I4890">
            <v>201720</v>
          </cell>
        </row>
        <row r="4891">
          <cell r="A4891">
            <v>13572576</v>
          </cell>
          <cell r="B4891" t="str">
            <v>G</v>
          </cell>
          <cell r="C4891" t="str">
            <v>MED</v>
          </cell>
          <cell r="D4891" t="str">
            <v>RDED</v>
          </cell>
          <cell r="F4891" t="str">
            <v>ED</v>
          </cell>
          <cell r="G4891">
            <v>36</v>
          </cell>
          <cell r="H4891">
            <v>42721</v>
          </cell>
          <cell r="I4891">
            <v>201710</v>
          </cell>
        </row>
        <row r="4892">
          <cell r="A4892">
            <v>13572832</v>
          </cell>
          <cell r="B4892" t="str">
            <v>U</v>
          </cell>
          <cell r="C4892" t="str">
            <v>BSW</v>
          </cell>
          <cell r="D4892" t="str">
            <v>SOWK</v>
          </cell>
          <cell r="F4892" t="str">
            <v>HH</v>
          </cell>
          <cell r="G4892">
            <v>129</v>
          </cell>
          <cell r="H4892">
            <v>42504</v>
          </cell>
          <cell r="I4892">
            <v>201620</v>
          </cell>
        </row>
        <row r="4893">
          <cell r="A4893">
            <v>13572900</v>
          </cell>
          <cell r="B4893" t="str">
            <v>U</v>
          </cell>
          <cell r="C4893" t="str">
            <v>BSN</v>
          </cell>
          <cell r="D4893" t="str">
            <v>NURS</v>
          </cell>
          <cell r="F4893" t="str">
            <v>HH</v>
          </cell>
          <cell r="G4893">
            <v>138</v>
          </cell>
          <cell r="H4893">
            <v>41622</v>
          </cell>
          <cell r="I4893">
            <v>201410</v>
          </cell>
        </row>
        <row r="4894">
          <cell r="A4894">
            <v>13573263</v>
          </cell>
          <cell r="B4894" t="str">
            <v>U</v>
          </cell>
          <cell r="C4894" t="str">
            <v>BAAS</v>
          </cell>
          <cell r="D4894" t="str">
            <v>BAAS</v>
          </cell>
          <cell r="F4894" t="str">
            <v>ED</v>
          </cell>
          <cell r="G4894">
            <v>136</v>
          </cell>
          <cell r="H4894">
            <v>44413</v>
          </cell>
          <cell r="I4894">
            <v>202140</v>
          </cell>
        </row>
        <row r="4895">
          <cell r="A4895">
            <v>13573951</v>
          </cell>
          <cell r="B4895" t="str">
            <v>U</v>
          </cell>
          <cell r="C4895" t="str">
            <v>BA</v>
          </cell>
          <cell r="D4895" t="str">
            <v>MCOM</v>
          </cell>
          <cell r="F4895" t="str">
            <v>FA</v>
          </cell>
          <cell r="G4895">
            <v>129</v>
          </cell>
          <cell r="H4895">
            <v>43449</v>
          </cell>
          <cell r="I4895">
            <v>201910</v>
          </cell>
        </row>
        <row r="4896">
          <cell r="A4896">
            <v>13574258</v>
          </cell>
          <cell r="B4896" t="str">
            <v>U</v>
          </cell>
          <cell r="C4896" t="str">
            <v>BBA</v>
          </cell>
          <cell r="D4896" t="str">
            <v>FINC</v>
          </cell>
          <cell r="F4896" t="str">
            <v>BA</v>
          </cell>
          <cell r="G4896">
            <v>217</v>
          </cell>
          <cell r="H4896">
            <v>42140</v>
          </cell>
          <cell r="I4896">
            <v>201520</v>
          </cell>
        </row>
        <row r="4897">
          <cell r="A4897">
            <v>13574461</v>
          </cell>
          <cell r="B4897" t="str">
            <v>U</v>
          </cell>
          <cell r="C4897" t="str">
            <v>BSEP</v>
          </cell>
          <cell r="D4897" t="str">
            <v>EXPH</v>
          </cell>
          <cell r="F4897" t="str">
            <v>HH</v>
          </cell>
          <cell r="G4897">
            <v>139</v>
          </cell>
          <cell r="H4897">
            <v>41986</v>
          </cell>
          <cell r="I4897">
            <v>201510</v>
          </cell>
        </row>
        <row r="4898">
          <cell r="A4898">
            <v>13574497</v>
          </cell>
          <cell r="B4898" t="str">
            <v>U</v>
          </cell>
          <cell r="C4898" t="str">
            <v>BSIS</v>
          </cell>
          <cell r="D4898" t="str">
            <v>ISOC</v>
          </cell>
          <cell r="F4898" t="str">
            <v>ED</v>
          </cell>
          <cell r="G4898">
            <v>132</v>
          </cell>
          <cell r="H4898">
            <v>41405</v>
          </cell>
          <cell r="I4898">
            <v>201320</v>
          </cell>
        </row>
        <row r="4899">
          <cell r="A4899">
            <v>13574628</v>
          </cell>
          <cell r="B4899" t="str">
            <v>U</v>
          </cell>
          <cell r="C4899" t="str">
            <v>BBA</v>
          </cell>
          <cell r="D4899" t="str">
            <v>FINC</v>
          </cell>
          <cell r="F4899" t="str">
            <v>BA</v>
          </cell>
          <cell r="G4899">
            <v>168</v>
          </cell>
          <cell r="H4899">
            <v>44177</v>
          </cell>
          <cell r="I4899">
            <v>202110</v>
          </cell>
        </row>
        <row r="4900">
          <cell r="A4900">
            <v>13576129</v>
          </cell>
          <cell r="B4900" t="str">
            <v>U</v>
          </cell>
          <cell r="C4900" t="str">
            <v>BS</v>
          </cell>
          <cell r="D4900" t="str">
            <v>GEOS</v>
          </cell>
          <cell r="F4900" t="str">
            <v>SM</v>
          </cell>
          <cell r="G4900">
            <v>125</v>
          </cell>
          <cell r="H4900">
            <v>41258</v>
          </cell>
          <cell r="I4900">
            <v>201310</v>
          </cell>
        </row>
        <row r="4901">
          <cell r="A4901">
            <v>13576977</v>
          </cell>
          <cell r="B4901" t="str">
            <v>U</v>
          </cell>
          <cell r="C4901" t="str">
            <v>BA</v>
          </cell>
          <cell r="D4901" t="str">
            <v>HIST</v>
          </cell>
          <cell r="F4901" t="str">
            <v>HM</v>
          </cell>
          <cell r="G4901">
            <v>135</v>
          </cell>
          <cell r="H4901">
            <v>43232</v>
          </cell>
          <cell r="I4901">
            <v>201820</v>
          </cell>
        </row>
        <row r="4902">
          <cell r="A4902">
            <v>13577702</v>
          </cell>
          <cell r="B4902" t="str">
            <v>U</v>
          </cell>
          <cell r="C4902" t="str">
            <v>BBA</v>
          </cell>
          <cell r="D4902" t="str">
            <v>MGMT</v>
          </cell>
          <cell r="F4902" t="str">
            <v>BA</v>
          </cell>
          <cell r="G4902">
            <v>154</v>
          </cell>
          <cell r="H4902">
            <v>42350</v>
          </cell>
          <cell r="I4902">
            <v>201610</v>
          </cell>
        </row>
        <row r="4903">
          <cell r="A4903">
            <v>13578464</v>
          </cell>
          <cell r="B4903" t="str">
            <v>U</v>
          </cell>
          <cell r="C4903" t="str">
            <v>BSIS</v>
          </cell>
          <cell r="D4903" t="str">
            <v>ECE6</v>
          </cell>
          <cell r="F4903" t="str">
            <v>ED</v>
          </cell>
          <cell r="G4903">
            <v>126</v>
          </cell>
          <cell r="H4903">
            <v>41986</v>
          </cell>
          <cell r="I4903">
            <v>201510</v>
          </cell>
        </row>
        <row r="4904">
          <cell r="A4904">
            <v>13583241</v>
          </cell>
          <cell r="B4904" t="str">
            <v>G</v>
          </cell>
          <cell r="C4904" t="str">
            <v>MS</v>
          </cell>
          <cell r="D4904" t="str">
            <v>CMPS</v>
          </cell>
          <cell r="F4904" t="str">
            <v>SM</v>
          </cell>
          <cell r="G4904">
            <v>39</v>
          </cell>
          <cell r="H4904">
            <v>41494</v>
          </cell>
          <cell r="I4904">
            <v>201340</v>
          </cell>
        </row>
        <row r="4905">
          <cell r="A4905">
            <v>13583545</v>
          </cell>
          <cell r="B4905" t="str">
            <v>U</v>
          </cell>
          <cell r="C4905" t="str">
            <v>BSN</v>
          </cell>
          <cell r="D4905" t="str">
            <v>NURN</v>
          </cell>
          <cell r="F4905" t="str">
            <v>HH</v>
          </cell>
          <cell r="G4905">
            <v>206</v>
          </cell>
          <cell r="H4905">
            <v>43321</v>
          </cell>
          <cell r="I4905">
            <v>201840</v>
          </cell>
        </row>
        <row r="4906">
          <cell r="A4906">
            <v>13584016</v>
          </cell>
          <cell r="B4906" t="str">
            <v>U</v>
          </cell>
          <cell r="C4906" t="str">
            <v>BBA</v>
          </cell>
          <cell r="D4906" t="str">
            <v>MGMT</v>
          </cell>
          <cell r="F4906" t="str">
            <v>BA</v>
          </cell>
          <cell r="G4906">
            <v>132</v>
          </cell>
          <cell r="H4906">
            <v>41405</v>
          </cell>
          <cell r="I4906">
            <v>201320</v>
          </cell>
        </row>
        <row r="4907">
          <cell r="A4907">
            <v>13584714</v>
          </cell>
          <cell r="B4907" t="str">
            <v>U</v>
          </cell>
          <cell r="C4907" t="str">
            <v>BSN</v>
          </cell>
          <cell r="D4907" t="str">
            <v>NURS</v>
          </cell>
          <cell r="F4907" t="str">
            <v>HH</v>
          </cell>
          <cell r="G4907">
            <v>150</v>
          </cell>
          <cell r="H4907">
            <v>43085</v>
          </cell>
          <cell r="I4907">
            <v>201810</v>
          </cell>
        </row>
        <row r="4908">
          <cell r="A4908">
            <v>13585271</v>
          </cell>
          <cell r="B4908" t="str">
            <v>U</v>
          </cell>
          <cell r="C4908" t="str">
            <v>BSRS</v>
          </cell>
          <cell r="D4908" t="str">
            <v>RADS</v>
          </cell>
          <cell r="F4908" t="str">
            <v>HH</v>
          </cell>
          <cell r="G4908">
            <v>256.01</v>
          </cell>
          <cell r="H4908">
            <v>42957</v>
          </cell>
          <cell r="I4908">
            <v>201740</v>
          </cell>
        </row>
        <row r="4909">
          <cell r="A4909">
            <v>13585271</v>
          </cell>
          <cell r="B4909" t="str">
            <v>G</v>
          </cell>
          <cell r="C4909" t="str">
            <v>MSRS</v>
          </cell>
          <cell r="D4909" t="str">
            <v>RADR</v>
          </cell>
          <cell r="F4909" t="str">
            <v>HH</v>
          </cell>
          <cell r="G4909">
            <v>61</v>
          </cell>
          <cell r="H4909">
            <v>43813</v>
          </cell>
          <cell r="I4909">
            <v>202010</v>
          </cell>
        </row>
        <row r="4910">
          <cell r="A4910">
            <v>13586013</v>
          </cell>
          <cell r="B4910" t="str">
            <v>U</v>
          </cell>
          <cell r="C4910" t="str">
            <v>BS</v>
          </cell>
          <cell r="D4910" t="str">
            <v>BIOL</v>
          </cell>
          <cell r="F4910" t="str">
            <v>SM</v>
          </cell>
          <cell r="G4910">
            <v>130</v>
          </cell>
          <cell r="H4910">
            <v>41405</v>
          </cell>
          <cell r="I4910">
            <v>201320</v>
          </cell>
        </row>
        <row r="4911">
          <cell r="A4911">
            <v>13586112</v>
          </cell>
          <cell r="B4911" t="str">
            <v>U</v>
          </cell>
          <cell r="C4911" t="str">
            <v>BBA</v>
          </cell>
          <cell r="D4911" t="str">
            <v>FINC</v>
          </cell>
          <cell r="F4911" t="str">
            <v>BA</v>
          </cell>
          <cell r="G4911">
            <v>221</v>
          </cell>
          <cell r="H4911">
            <v>41258</v>
          </cell>
          <cell r="I4911">
            <v>201310</v>
          </cell>
        </row>
        <row r="4912">
          <cell r="A4912">
            <v>13586112</v>
          </cell>
          <cell r="B4912" t="str">
            <v>G</v>
          </cell>
          <cell r="C4912" t="str">
            <v>MS</v>
          </cell>
          <cell r="D4912" t="str">
            <v>CMPS</v>
          </cell>
          <cell r="F4912" t="str">
            <v>SM</v>
          </cell>
          <cell r="G4912">
            <v>39</v>
          </cell>
          <cell r="H4912">
            <v>42504</v>
          </cell>
          <cell r="I4912">
            <v>201620</v>
          </cell>
        </row>
        <row r="4913">
          <cell r="A4913">
            <v>13586122</v>
          </cell>
          <cell r="B4913" t="str">
            <v>G</v>
          </cell>
          <cell r="C4913" t="str">
            <v>MSN</v>
          </cell>
          <cell r="D4913" t="str">
            <v>FNPR</v>
          </cell>
          <cell r="F4913" t="str">
            <v>HH</v>
          </cell>
          <cell r="G4913">
            <v>48</v>
          </cell>
          <cell r="H4913">
            <v>42593</v>
          </cell>
          <cell r="I4913">
            <v>201640</v>
          </cell>
        </row>
        <row r="4914">
          <cell r="A4914">
            <v>13586806</v>
          </cell>
          <cell r="B4914" t="str">
            <v>U</v>
          </cell>
          <cell r="C4914" t="str">
            <v>BAAS</v>
          </cell>
          <cell r="D4914" t="str">
            <v>BAAS</v>
          </cell>
          <cell r="F4914" t="str">
            <v>ED</v>
          </cell>
          <cell r="G4914">
            <v>147</v>
          </cell>
          <cell r="H4914">
            <v>43967</v>
          </cell>
          <cell r="I4914">
            <v>202020</v>
          </cell>
        </row>
        <row r="4915">
          <cell r="A4915">
            <v>13586962</v>
          </cell>
          <cell r="B4915" t="str">
            <v>U</v>
          </cell>
          <cell r="C4915" t="str">
            <v>BBA</v>
          </cell>
          <cell r="D4915" t="str">
            <v>FINC</v>
          </cell>
          <cell r="F4915" t="str">
            <v>BA</v>
          </cell>
          <cell r="G4915">
            <v>133</v>
          </cell>
          <cell r="H4915">
            <v>43085</v>
          </cell>
          <cell r="I4915">
            <v>201810</v>
          </cell>
        </row>
        <row r="4916">
          <cell r="A4916">
            <v>13590118</v>
          </cell>
          <cell r="B4916" t="str">
            <v>U</v>
          </cell>
          <cell r="C4916" t="str">
            <v>BSRS</v>
          </cell>
          <cell r="D4916" t="str">
            <v>RADS</v>
          </cell>
          <cell r="F4916" t="str">
            <v>HH</v>
          </cell>
          <cell r="G4916">
            <v>137</v>
          </cell>
          <cell r="H4916">
            <v>43967</v>
          </cell>
          <cell r="I4916">
            <v>202020</v>
          </cell>
        </row>
        <row r="4917">
          <cell r="A4917">
            <v>13592100</v>
          </cell>
          <cell r="B4917" t="str">
            <v>U</v>
          </cell>
          <cell r="C4917" t="str">
            <v>BSRS</v>
          </cell>
          <cell r="D4917" t="str">
            <v>RADS</v>
          </cell>
          <cell r="F4917" t="str">
            <v>HH</v>
          </cell>
          <cell r="G4917">
            <v>148</v>
          </cell>
          <cell r="H4917">
            <v>41986</v>
          </cell>
          <cell r="I4917">
            <v>201510</v>
          </cell>
        </row>
        <row r="4918">
          <cell r="A4918">
            <v>13593087</v>
          </cell>
          <cell r="B4918" t="str">
            <v>U</v>
          </cell>
          <cell r="C4918" t="str">
            <v>BSRS</v>
          </cell>
          <cell r="D4918" t="str">
            <v>RADS</v>
          </cell>
          <cell r="F4918" t="str">
            <v>HH</v>
          </cell>
          <cell r="G4918">
            <v>144</v>
          </cell>
          <cell r="H4918">
            <v>41494</v>
          </cell>
          <cell r="I4918">
            <v>201340</v>
          </cell>
        </row>
        <row r="4919">
          <cell r="A4919">
            <v>13593691</v>
          </cell>
          <cell r="B4919" t="str">
            <v>G</v>
          </cell>
          <cell r="C4919" t="str">
            <v>MED</v>
          </cell>
          <cell r="D4919" t="str">
            <v>SPED</v>
          </cell>
          <cell r="F4919" t="str">
            <v>ED</v>
          </cell>
          <cell r="G4919">
            <v>36</v>
          </cell>
          <cell r="H4919">
            <v>43085</v>
          </cell>
          <cell r="I4919">
            <v>201810</v>
          </cell>
        </row>
        <row r="4920">
          <cell r="A4920">
            <v>13595845</v>
          </cell>
          <cell r="B4920" t="str">
            <v>U</v>
          </cell>
          <cell r="C4920" t="str">
            <v>BSN</v>
          </cell>
          <cell r="D4920" t="str">
            <v>NURS</v>
          </cell>
          <cell r="F4920" t="str">
            <v>HH</v>
          </cell>
          <cell r="G4920">
            <v>143</v>
          </cell>
          <cell r="H4920">
            <v>41622</v>
          </cell>
          <cell r="I4920">
            <v>201410</v>
          </cell>
        </row>
        <row r="4921">
          <cell r="A4921">
            <v>13595929</v>
          </cell>
          <cell r="B4921" t="str">
            <v>U</v>
          </cell>
          <cell r="C4921" t="str">
            <v>BBA</v>
          </cell>
          <cell r="D4921" t="str">
            <v>GBUS</v>
          </cell>
          <cell r="F4921" t="str">
            <v>BA</v>
          </cell>
          <cell r="G4921">
            <v>139</v>
          </cell>
          <cell r="H4921">
            <v>44688</v>
          </cell>
          <cell r="I4921">
            <v>202220</v>
          </cell>
        </row>
        <row r="4922">
          <cell r="A4922">
            <v>13597510</v>
          </cell>
          <cell r="B4922" t="str">
            <v>U</v>
          </cell>
          <cell r="C4922" t="str">
            <v>BSRC</v>
          </cell>
          <cell r="D4922" t="str">
            <v>RESP</v>
          </cell>
          <cell r="F4922" t="str">
            <v>HH</v>
          </cell>
          <cell r="G4922">
            <v>130</v>
          </cell>
          <cell r="H4922">
            <v>41405</v>
          </cell>
          <cell r="I4922">
            <v>201320</v>
          </cell>
        </row>
        <row r="4923">
          <cell r="A4923">
            <v>13597712</v>
          </cell>
          <cell r="B4923" t="str">
            <v>U</v>
          </cell>
          <cell r="C4923" t="str">
            <v>BS</v>
          </cell>
          <cell r="D4923" t="str">
            <v>BIOL</v>
          </cell>
          <cell r="F4923" t="str">
            <v>SM</v>
          </cell>
          <cell r="G4923">
            <v>130</v>
          </cell>
          <cell r="H4923">
            <v>43232</v>
          </cell>
          <cell r="I4923">
            <v>201820</v>
          </cell>
        </row>
        <row r="4924">
          <cell r="A4924">
            <v>13598602</v>
          </cell>
          <cell r="B4924" t="str">
            <v>U</v>
          </cell>
          <cell r="C4924" t="str">
            <v>BSN</v>
          </cell>
          <cell r="D4924" t="str">
            <v>NURS</v>
          </cell>
          <cell r="F4924" t="str">
            <v>HH</v>
          </cell>
          <cell r="G4924">
            <v>152</v>
          </cell>
          <cell r="H4924">
            <v>44177</v>
          </cell>
          <cell r="I4924">
            <v>202110</v>
          </cell>
        </row>
        <row r="4925">
          <cell r="A4925">
            <v>13599230</v>
          </cell>
          <cell r="B4925" t="str">
            <v>U</v>
          </cell>
          <cell r="C4925" t="str">
            <v>BA</v>
          </cell>
          <cell r="D4925" t="str">
            <v>SOCL</v>
          </cell>
          <cell r="F4925" t="str">
            <v>HM</v>
          </cell>
          <cell r="G4925">
            <v>131</v>
          </cell>
          <cell r="H4925">
            <v>41986</v>
          </cell>
          <cell r="I4925">
            <v>201510</v>
          </cell>
        </row>
        <row r="4926">
          <cell r="A4926">
            <v>13599250</v>
          </cell>
          <cell r="B4926" t="str">
            <v>U</v>
          </cell>
          <cell r="C4926" t="str">
            <v>BSRS</v>
          </cell>
          <cell r="D4926" t="str">
            <v>RADS</v>
          </cell>
          <cell r="F4926" t="str">
            <v>HH</v>
          </cell>
          <cell r="G4926">
            <v>233</v>
          </cell>
          <cell r="H4926">
            <v>42721</v>
          </cell>
          <cell r="I4926">
            <v>201710</v>
          </cell>
        </row>
        <row r="4927">
          <cell r="A4927">
            <v>13600182</v>
          </cell>
          <cell r="B4927" t="str">
            <v>U</v>
          </cell>
          <cell r="C4927" t="str">
            <v>BSN</v>
          </cell>
          <cell r="D4927" t="str">
            <v>NURS</v>
          </cell>
          <cell r="F4927" t="str">
            <v>HH</v>
          </cell>
          <cell r="G4927">
            <v>155</v>
          </cell>
          <cell r="H4927">
            <v>41986</v>
          </cell>
          <cell r="I4927">
            <v>201510</v>
          </cell>
        </row>
        <row r="4928">
          <cell r="A4928">
            <v>13600528</v>
          </cell>
          <cell r="B4928" t="str">
            <v>U</v>
          </cell>
          <cell r="C4928" t="str">
            <v>BSIS</v>
          </cell>
          <cell r="D4928" t="str">
            <v>ECE6</v>
          </cell>
          <cell r="F4928" t="str">
            <v>ED</v>
          </cell>
          <cell r="G4928">
            <v>131</v>
          </cell>
          <cell r="H4928">
            <v>41986</v>
          </cell>
          <cell r="I4928">
            <v>201510</v>
          </cell>
        </row>
        <row r="4929">
          <cell r="A4929">
            <v>13601086</v>
          </cell>
          <cell r="B4929" t="str">
            <v>U</v>
          </cell>
          <cell r="C4929" t="str">
            <v>BSN</v>
          </cell>
          <cell r="D4929" t="str">
            <v>NURN</v>
          </cell>
          <cell r="F4929" t="str">
            <v>HH</v>
          </cell>
          <cell r="G4929">
            <v>120</v>
          </cell>
          <cell r="H4929">
            <v>43967</v>
          </cell>
          <cell r="I4929">
            <v>202020</v>
          </cell>
        </row>
        <row r="4930">
          <cell r="A4930">
            <v>13601086</v>
          </cell>
          <cell r="B4930" t="str">
            <v>G</v>
          </cell>
          <cell r="C4930" t="str">
            <v>MSN</v>
          </cell>
          <cell r="D4930" t="str">
            <v>FNPR</v>
          </cell>
          <cell r="F4930" t="str">
            <v>HH</v>
          </cell>
          <cell r="G4930">
            <v>48</v>
          </cell>
          <cell r="H4930">
            <v>44777</v>
          </cell>
          <cell r="I4930">
            <v>202240</v>
          </cell>
        </row>
        <row r="4931">
          <cell r="A4931">
            <v>13601254</v>
          </cell>
          <cell r="B4931" t="str">
            <v>U</v>
          </cell>
          <cell r="C4931" t="str">
            <v>BBA</v>
          </cell>
          <cell r="D4931" t="str">
            <v>ACCT</v>
          </cell>
          <cell r="F4931" t="str">
            <v>BA</v>
          </cell>
          <cell r="G4931">
            <v>125</v>
          </cell>
          <cell r="H4931">
            <v>41986</v>
          </cell>
          <cell r="I4931">
            <v>201510</v>
          </cell>
        </row>
        <row r="4932">
          <cell r="A4932">
            <v>13601840</v>
          </cell>
          <cell r="B4932" t="str">
            <v>U</v>
          </cell>
          <cell r="C4932" t="str">
            <v>BA</v>
          </cell>
          <cell r="D4932" t="str">
            <v>MCOM</v>
          </cell>
          <cell r="F4932" t="str">
            <v>FA</v>
          </cell>
          <cell r="G4932">
            <v>130</v>
          </cell>
          <cell r="H4932">
            <v>43813</v>
          </cell>
          <cell r="I4932">
            <v>202010</v>
          </cell>
        </row>
        <row r="4933">
          <cell r="A4933">
            <v>13603986</v>
          </cell>
          <cell r="B4933" t="str">
            <v>G</v>
          </cell>
          <cell r="C4933" t="str">
            <v>MBA</v>
          </cell>
          <cell r="D4933" t="str">
            <v>BUAD</v>
          </cell>
          <cell r="F4933" t="str">
            <v>BA</v>
          </cell>
          <cell r="G4933">
            <v>39</v>
          </cell>
          <cell r="H4933">
            <v>43967</v>
          </cell>
          <cell r="I4933">
            <v>202020</v>
          </cell>
        </row>
        <row r="4934">
          <cell r="A4934">
            <v>13604216</v>
          </cell>
          <cell r="B4934" t="str">
            <v>U</v>
          </cell>
          <cell r="C4934" t="str">
            <v>BA</v>
          </cell>
          <cell r="D4934" t="str">
            <v>ENGL</v>
          </cell>
          <cell r="F4934" t="str">
            <v>HM</v>
          </cell>
          <cell r="G4934">
            <v>124</v>
          </cell>
          <cell r="H4934">
            <v>44177</v>
          </cell>
          <cell r="I4934">
            <v>202110</v>
          </cell>
        </row>
        <row r="4935">
          <cell r="A4935">
            <v>13604917</v>
          </cell>
          <cell r="B4935" t="str">
            <v>U</v>
          </cell>
          <cell r="C4935" t="str">
            <v>BBA</v>
          </cell>
          <cell r="D4935" t="str">
            <v>FINC</v>
          </cell>
          <cell r="E4935" t="str">
            <v>ECON</v>
          </cell>
          <cell r="F4935" t="str">
            <v>BA</v>
          </cell>
          <cell r="G4935">
            <v>204</v>
          </cell>
          <cell r="H4935">
            <v>44317</v>
          </cell>
          <cell r="I4935">
            <v>202120</v>
          </cell>
        </row>
        <row r="4936">
          <cell r="A4936">
            <v>13605148</v>
          </cell>
          <cell r="B4936" t="str">
            <v>U</v>
          </cell>
          <cell r="C4936" t="str">
            <v>BSRC</v>
          </cell>
          <cell r="D4936" t="str">
            <v>RESP</v>
          </cell>
          <cell r="F4936" t="str">
            <v>HH</v>
          </cell>
          <cell r="G4936">
            <v>144</v>
          </cell>
          <cell r="H4936">
            <v>41769</v>
          </cell>
          <cell r="I4936">
            <v>201420</v>
          </cell>
        </row>
        <row r="4937">
          <cell r="A4937">
            <v>13605529</v>
          </cell>
          <cell r="B4937" t="str">
            <v>U</v>
          </cell>
          <cell r="C4937" t="str">
            <v>BBA</v>
          </cell>
          <cell r="D4937" t="str">
            <v>MKTG</v>
          </cell>
          <cell r="F4937" t="str">
            <v>BA</v>
          </cell>
          <cell r="G4937">
            <v>132</v>
          </cell>
          <cell r="H4937">
            <v>42350</v>
          </cell>
          <cell r="I4937">
            <v>201610</v>
          </cell>
        </row>
        <row r="4938">
          <cell r="A4938">
            <v>13606154</v>
          </cell>
          <cell r="B4938" t="str">
            <v>U</v>
          </cell>
          <cell r="C4938" t="str">
            <v>BA</v>
          </cell>
          <cell r="D4938" t="str">
            <v>HIST</v>
          </cell>
          <cell r="F4938" t="str">
            <v>HM</v>
          </cell>
          <cell r="G4938">
            <v>128</v>
          </cell>
          <cell r="H4938">
            <v>42868</v>
          </cell>
          <cell r="I4938">
            <v>201720</v>
          </cell>
        </row>
        <row r="4939">
          <cell r="A4939">
            <v>13606208</v>
          </cell>
          <cell r="B4939" t="str">
            <v>U</v>
          </cell>
          <cell r="C4939" t="str">
            <v>BSRS</v>
          </cell>
          <cell r="D4939" t="str">
            <v>RADS</v>
          </cell>
          <cell r="F4939" t="str">
            <v>HH</v>
          </cell>
          <cell r="G4939">
            <v>134</v>
          </cell>
          <cell r="H4939">
            <v>42350</v>
          </cell>
          <cell r="I4939">
            <v>201610</v>
          </cell>
        </row>
        <row r="4940">
          <cell r="A4940">
            <v>13607641</v>
          </cell>
          <cell r="B4940" t="str">
            <v>G</v>
          </cell>
          <cell r="C4940" t="str">
            <v>MED</v>
          </cell>
          <cell r="D4940" t="str">
            <v>EDLE</v>
          </cell>
          <cell r="F4940" t="str">
            <v>ED</v>
          </cell>
          <cell r="G4940">
            <v>36</v>
          </cell>
          <cell r="H4940">
            <v>44317</v>
          </cell>
          <cell r="I4940">
            <v>202120</v>
          </cell>
        </row>
        <row r="4941">
          <cell r="A4941">
            <v>13610067</v>
          </cell>
          <cell r="B4941" t="str">
            <v>U</v>
          </cell>
          <cell r="C4941" t="str">
            <v>BSN</v>
          </cell>
          <cell r="D4941" t="str">
            <v>NURS</v>
          </cell>
          <cell r="F4941" t="str">
            <v>HH</v>
          </cell>
          <cell r="G4941">
            <v>131</v>
          </cell>
          <cell r="H4941">
            <v>41769</v>
          </cell>
          <cell r="I4941">
            <v>201420</v>
          </cell>
        </row>
        <row r="4942">
          <cell r="A4942">
            <v>13610270</v>
          </cell>
          <cell r="B4942" t="str">
            <v>G</v>
          </cell>
          <cell r="C4942" t="str">
            <v>MS</v>
          </cell>
          <cell r="D4942" t="str">
            <v>CMPS</v>
          </cell>
          <cell r="F4942" t="str">
            <v>SE</v>
          </cell>
          <cell r="G4942">
            <v>39</v>
          </cell>
          <cell r="H4942">
            <v>44049</v>
          </cell>
          <cell r="I4942">
            <v>202040</v>
          </cell>
        </row>
        <row r="4943">
          <cell r="A4943">
            <v>13610732</v>
          </cell>
          <cell r="B4943" t="str">
            <v>U</v>
          </cell>
          <cell r="C4943" t="str">
            <v>BSIS</v>
          </cell>
          <cell r="D4943" t="str">
            <v>ECE6</v>
          </cell>
          <cell r="F4943" t="str">
            <v>ED</v>
          </cell>
          <cell r="G4943">
            <v>138</v>
          </cell>
          <cell r="H4943">
            <v>43085</v>
          </cell>
          <cell r="I4943">
            <v>201810</v>
          </cell>
        </row>
        <row r="4944">
          <cell r="A4944">
            <v>13612148</v>
          </cell>
          <cell r="B4944" t="str">
            <v>U</v>
          </cell>
          <cell r="C4944" t="str">
            <v>BSN</v>
          </cell>
          <cell r="D4944" t="str">
            <v>NURA</v>
          </cell>
          <cell r="F4944" t="str">
            <v>HH</v>
          </cell>
          <cell r="G4944">
            <v>199</v>
          </cell>
          <cell r="H4944">
            <v>44049</v>
          </cell>
          <cell r="I4944">
            <v>202040</v>
          </cell>
        </row>
        <row r="4945">
          <cell r="A4945">
            <v>13613467</v>
          </cell>
          <cell r="B4945" t="str">
            <v>U</v>
          </cell>
          <cell r="C4945" t="str">
            <v>BA</v>
          </cell>
          <cell r="D4945" t="str">
            <v>ENGL</v>
          </cell>
          <cell r="F4945" t="str">
            <v>HM</v>
          </cell>
          <cell r="G4945">
            <v>129</v>
          </cell>
          <cell r="H4945">
            <v>41258</v>
          </cell>
          <cell r="I4945">
            <v>201310</v>
          </cell>
        </row>
        <row r="4946">
          <cell r="A4946">
            <v>13613467</v>
          </cell>
          <cell r="B4946" t="str">
            <v>G</v>
          </cell>
          <cell r="C4946" t="str">
            <v>MA</v>
          </cell>
          <cell r="D4946" t="str">
            <v>ENGL</v>
          </cell>
          <cell r="F4946" t="str">
            <v>HM</v>
          </cell>
          <cell r="G4946">
            <v>30</v>
          </cell>
          <cell r="H4946">
            <v>42350</v>
          </cell>
          <cell r="I4946">
            <v>201610</v>
          </cell>
        </row>
        <row r="4947">
          <cell r="A4947">
            <v>13614865</v>
          </cell>
          <cell r="B4947" t="str">
            <v>U</v>
          </cell>
          <cell r="C4947" t="str">
            <v>BSRC</v>
          </cell>
          <cell r="D4947" t="str">
            <v>RESP</v>
          </cell>
          <cell r="F4947" t="str">
            <v>HH</v>
          </cell>
          <cell r="G4947">
            <v>126</v>
          </cell>
          <cell r="H4947">
            <v>43967</v>
          </cell>
          <cell r="I4947">
            <v>202020</v>
          </cell>
        </row>
        <row r="4948">
          <cell r="A4948">
            <v>13615237</v>
          </cell>
          <cell r="B4948" t="str">
            <v>G</v>
          </cell>
          <cell r="C4948" t="str">
            <v>MSEP</v>
          </cell>
          <cell r="D4948" t="str">
            <v>EXPH</v>
          </cell>
          <cell r="F4948" t="str">
            <v>HH</v>
          </cell>
          <cell r="G4948">
            <v>36</v>
          </cell>
          <cell r="H4948">
            <v>42504</v>
          </cell>
          <cell r="I4948">
            <v>201620</v>
          </cell>
        </row>
        <row r="4949">
          <cell r="A4949">
            <v>13616896</v>
          </cell>
          <cell r="B4949" t="str">
            <v>U</v>
          </cell>
          <cell r="C4949" t="str">
            <v>BSAT</v>
          </cell>
          <cell r="D4949" t="str">
            <v>ATRN</v>
          </cell>
          <cell r="F4949" t="str">
            <v>HH</v>
          </cell>
          <cell r="G4949">
            <v>166</v>
          </cell>
          <cell r="H4949">
            <v>43232</v>
          </cell>
          <cell r="I4949">
            <v>201820</v>
          </cell>
        </row>
        <row r="4950">
          <cell r="A4950">
            <v>13618172</v>
          </cell>
          <cell r="B4950" t="str">
            <v>U</v>
          </cell>
          <cell r="C4950" t="str">
            <v>BSRS</v>
          </cell>
          <cell r="D4950" t="str">
            <v>RADS</v>
          </cell>
          <cell r="F4950" t="str">
            <v>HH</v>
          </cell>
          <cell r="G4950">
            <v>148</v>
          </cell>
          <cell r="H4950">
            <v>44049</v>
          </cell>
          <cell r="I4950">
            <v>202040</v>
          </cell>
        </row>
        <row r="4951">
          <cell r="A4951">
            <v>13618203</v>
          </cell>
          <cell r="B4951" t="str">
            <v>G</v>
          </cell>
          <cell r="C4951" t="str">
            <v>MED</v>
          </cell>
          <cell r="D4951" t="str">
            <v>EDLE</v>
          </cell>
          <cell r="F4951" t="str">
            <v>ED</v>
          </cell>
          <cell r="G4951">
            <v>36</v>
          </cell>
          <cell r="H4951">
            <v>43596</v>
          </cell>
          <cell r="I4951">
            <v>201920</v>
          </cell>
        </row>
        <row r="4952">
          <cell r="A4952">
            <v>13618291</v>
          </cell>
          <cell r="B4952" t="str">
            <v>G</v>
          </cell>
          <cell r="C4952" t="str">
            <v>MSEP</v>
          </cell>
          <cell r="D4952" t="str">
            <v>EXPH</v>
          </cell>
          <cell r="F4952" t="str">
            <v>HH</v>
          </cell>
          <cell r="G4952">
            <v>30</v>
          </cell>
          <cell r="H4952">
            <v>43232</v>
          </cell>
          <cell r="I4952">
            <v>201820</v>
          </cell>
        </row>
        <row r="4953">
          <cell r="A4953">
            <v>13619654</v>
          </cell>
          <cell r="B4953" t="str">
            <v>U</v>
          </cell>
          <cell r="C4953" t="str">
            <v>BSN</v>
          </cell>
          <cell r="D4953" t="str">
            <v>NURN</v>
          </cell>
          <cell r="F4953" t="str">
            <v>HH</v>
          </cell>
          <cell r="G4953">
            <v>131</v>
          </cell>
          <cell r="H4953">
            <v>44905</v>
          </cell>
          <cell r="I4953">
            <v>202310</v>
          </cell>
        </row>
        <row r="4954">
          <cell r="A4954">
            <v>13620122</v>
          </cell>
          <cell r="B4954" t="str">
            <v>U</v>
          </cell>
          <cell r="C4954" t="str">
            <v>BSRS</v>
          </cell>
          <cell r="D4954" t="str">
            <v>RADS</v>
          </cell>
          <cell r="F4954" t="str">
            <v>HH</v>
          </cell>
          <cell r="G4954">
            <v>181</v>
          </cell>
          <cell r="H4954">
            <v>44049</v>
          </cell>
          <cell r="I4954">
            <v>202040</v>
          </cell>
        </row>
        <row r="4955">
          <cell r="A4955">
            <v>13620763</v>
          </cell>
          <cell r="B4955" t="str">
            <v>U</v>
          </cell>
          <cell r="C4955" t="str">
            <v>BAAS</v>
          </cell>
          <cell r="D4955" t="str">
            <v>BAAS</v>
          </cell>
          <cell r="F4955" t="str">
            <v>ED</v>
          </cell>
          <cell r="G4955">
            <v>149</v>
          </cell>
          <cell r="H4955">
            <v>42721</v>
          </cell>
          <cell r="I4955">
            <v>201710</v>
          </cell>
        </row>
        <row r="4956">
          <cell r="A4956">
            <v>13620879</v>
          </cell>
          <cell r="B4956" t="str">
            <v>U</v>
          </cell>
          <cell r="C4956" t="str">
            <v>BAAS</v>
          </cell>
          <cell r="D4956" t="str">
            <v>BAAS</v>
          </cell>
          <cell r="F4956" t="str">
            <v>ED</v>
          </cell>
          <cell r="G4956">
            <v>126</v>
          </cell>
          <cell r="H4956">
            <v>42222</v>
          </cell>
          <cell r="I4956">
            <v>201540</v>
          </cell>
        </row>
        <row r="4957">
          <cell r="A4957">
            <v>13620879</v>
          </cell>
          <cell r="B4957" t="str">
            <v>G</v>
          </cell>
          <cell r="C4957" t="str">
            <v>MACJ</v>
          </cell>
          <cell r="D4957" t="str">
            <v>CRJU</v>
          </cell>
          <cell r="F4957" t="str">
            <v>HH</v>
          </cell>
          <cell r="G4957">
            <v>45</v>
          </cell>
          <cell r="H4957">
            <v>43321</v>
          </cell>
          <cell r="I4957">
            <v>201840</v>
          </cell>
        </row>
        <row r="4958">
          <cell r="A4958">
            <v>13621337</v>
          </cell>
          <cell r="B4958" t="str">
            <v>U</v>
          </cell>
          <cell r="C4958" t="str">
            <v>BBA</v>
          </cell>
          <cell r="D4958" t="str">
            <v>MKTG</v>
          </cell>
          <cell r="F4958" t="str">
            <v>BA</v>
          </cell>
          <cell r="G4958">
            <v>127</v>
          </cell>
          <cell r="H4958">
            <v>42504</v>
          </cell>
          <cell r="I4958">
            <v>201620</v>
          </cell>
        </row>
        <row r="4959">
          <cell r="A4959">
            <v>13622199</v>
          </cell>
          <cell r="B4959" t="str">
            <v>G</v>
          </cell>
          <cell r="C4959" t="str">
            <v>MHA</v>
          </cell>
          <cell r="D4959" t="str">
            <v>HSAD</v>
          </cell>
          <cell r="F4959" t="str">
            <v>HH</v>
          </cell>
          <cell r="G4959">
            <v>48</v>
          </cell>
          <cell r="H4959">
            <v>43596</v>
          </cell>
          <cell r="I4959">
            <v>201920</v>
          </cell>
        </row>
        <row r="4960">
          <cell r="A4960">
            <v>13622472</v>
          </cell>
          <cell r="B4960" t="str">
            <v>U</v>
          </cell>
          <cell r="C4960" t="str">
            <v>BSN</v>
          </cell>
          <cell r="D4960" t="str">
            <v>NURS</v>
          </cell>
          <cell r="F4960" t="str">
            <v>HH</v>
          </cell>
          <cell r="G4960">
            <v>150</v>
          </cell>
          <cell r="H4960">
            <v>41405</v>
          </cell>
          <cell r="I4960">
            <v>201320</v>
          </cell>
        </row>
        <row r="4961">
          <cell r="A4961">
            <v>13623479</v>
          </cell>
          <cell r="B4961" t="str">
            <v>U</v>
          </cell>
          <cell r="C4961" t="str">
            <v>BA</v>
          </cell>
          <cell r="D4961" t="str">
            <v>SPLS</v>
          </cell>
          <cell r="F4961" t="str">
            <v>ED</v>
          </cell>
          <cell r="G4961">
            <v>149</v>
          </cell>
          <cell r="H4961">
            <v>42140</v>
          </cell>
          <cell r="I4961">
            <v>201520</v>
          </cell>
        </row>
        <row r="4962">
          <cell r="A4962">
            <v>13623479</v>
          </cell>
          <cell r="B4962" t="str">
            <v>G</v>
          </cell>
          <cell r="C4962" t="str">
            <v>MED</v>
          </cell>
          <cell r="D4962" t="str">
            <v>SPAD</v>
          </cell>
          <cell r="F4962" t="str">
            <v>ED</v>
          </cell>
          <cell r="G4962">
            <v>36</v>
          </cell>
          <cell r="H4962">
            <v>42868</v>
          </cell>
          <cell r="I4962">
            <v>201720</v>
          </cell>
        </row>
        <row r="4963">
          <cell r="A4963">
            <v>13623708</v>
          </cell>
          <cell r="B4963" t="str">
            <v>U</v>
          </cell>
          <cell r="C4963" t="str">
            <v>BSIS</v>
          </cell>
          <cell r="D4963" t="str">
            <v>IMTH</v>
          </cell>
          <cell r="F4963" t="str">
            <v>ED</v>
          </cell>
          <cell r="G4963">
            <v>126</v>
          </cell>
          <cell r="H4963">
            <v>41494</v>
          </cell>
          <cell r="I4963">
            <v>201340</v>
          </cell>
        </row>
        <row r="4964">
          <cell r="A4964">
            <v>13624364</v>
          </cell>
          <cell r="B4964" t="str">
            <v>G</v>
          </cell>
          <cell r="C4964" t="str">
            <v>MED</v>
          </cell>
          <cell r="D4964" t="str">
            <v>SPED</v>
          </cell>
          <cell r="F4964" t="str">
            <v>ED</v>
          </cell>
          <cell r="G4964">
            <v>45</v>
          </cell>
          <cell r="H4964">
            <v>41858</v>
          </cell>
          <cell r="I4964">
            <v>201440</v>
          </cell>
        </row>
        <row r="4965">
          <cell r="A4965">
            <v>13624907</v>
          </cell>
          <cell r="B4965" t="str">
            <v>U</v>
          </cell>
          <cell r="C4965" t="str">
            <v>BA</v>
          </cell>
          <cell r="D4965" t="str">
            <v>HIST</v>
          </cell>
          <cell r="F4965" t="str">
            <v>HM</v>
          </cell>
          <cell r="G4965">
            <v>132</v>
          </cell>
          <cell r="H4965">
            <v>42504</v>
          </cell>
          <cell r="I4965">
            <v>201620</v>
          </cell>
        </row>
        <row r="4966">
          <cell r="A4966">
            <v>13626633</v>
          </cell>
          <cell r="B4966" t="str">
            <v>U</v>
          </cell>
          <cell r="C4966" t="str">
            <v>BSEP</v>
          </cell>
          <cell r="D4966" t="str">
            <v>EXPH</v>
          </cell>
          <cell r="F4966" t="str">
            <v>HH</v>
          </cell>
          <cell r="G4966">
            <v>133</v>
          </cell>
          <cell r="H4966">
            <v>41622</v>
          </cell>
          <cell r="I4966">
            <v>201410</v>
          </cell>
        </row>
        <row r="4967">
          <cell r="A4967">
            <v>13626925</v>
          </cell>
          <cell r="B4967" t="str">
            <v>U</v>
          </cell>
          <cell r="C4967" t="str">
            <v>BSN</v>
          </cell>
          <cell r="D4967" t="str">
            <v>NURN</v>
          </cell>
          <cell r="F4967" t="str">
            <v>HH</v>
          </cell>
          <cell r="G4967">
            <v>133</v>
          </cell>
          <cell r="H4967">
            <v>44777</v>
          </cell>
          <cell r="I4967">
            <v>202240</v>
          </cell>
        </row>
        <row r="4968">
          <cell r="A4968">
            <v>13627047</v>
          </cell>
          <cell r="B4968" t="str">
            <v>U</v>
          </cell>
          <cell r="C4968" t="str">
            <v>BAAS</v>
          </cell>
          <cell r="D4968" t="str">
            <v>BAAS</v>
          </cell>
          <cell r="F4968" t="str">
            <v>ED</v>
          </cell>
          <cell r="G4968">
            <v>120</v>
          </cell>
          <cell r="H4968">
            <v>42350</v>
          </cell>
          <cell r="I4968">
            <v>201610</v>
          </cell>
        </row>
        <row r="4969">
          <cell r="A4969">
            <v>13627136</v>
          </cell>
          <cell r="B4969" t="str">
            <v>U</v>
          </cell>
          <cell r="C4969" t="str">
            <v>BSIS</v>
          </cell>
          <cell r="D4969" t="str">
            <v>SPED</v>
          </cell>
          <cell r="F4969" t="str">
            <v>ED</v>
          </cell>
          <cell r="G4969">
            <v>145</v>
          </cell>
          <cell r="H4969">
            <v>43085</v>
          </cell>
          <cell r="I4969">
            <v>201810</v>
          </cell>
        </row>
        <row r="4970">
          <cell r="A4970">
            <v>13627136</v>
          </cell>
          <cell r="B4970" t="str">
            <v>G</v>
          </cell>
          <cell r="C4970" t="str">
            <v>MED</v>
          </cell>
          <cell r="D4970" t="str">
            <v>SPED</v>
          </cell>
          <cell r="F4970" t="str">
            <v>ED</v>
          </cell>
          <cell r="G4970">
            <v>36</v>
          </cell>
          <cell r="H4970">
            <v>43967</v>
          </cell>
          <cell r="I4970">
            <v>202020</v>
          </cell>
        </row>
        <row r="4971">
          <cell r="A4971">
            <v>13627711</v>
          </cell>
          <cell r="B4971" t="str">
            <v>U</v>
          </cell>
          <cell r="C4971" t="str">
            <v>BSN</v>
          </cell>
          <cell r="D4971" t="str">
            <v>NURS</v>
          </cell>
          <cell r="F4971" t="str">
            <v>HH</v>
          </cell>
          <cell r="G4971">
            <v>140</v>
          </cell>
          <cell r="H4971">
            <v>42140</v>
          </cell>
          <cell r="I4971">
            <v>201520</v>
          </cell>
        </row>
        <row r="4972">
          <cell r="A4972">
            <v>13628308</v>
          </cell>
          <cell r="B4972" t="str">
            <v>U</v>
          </cell>
          <cell r="C4972" t="str">
            <v>BAAS</v>
          </cell>
          <cell r="D4972" t="str">
            <v>BAAS</v>
          </cell>
          <cell r="F4972" t="str">
            <v>HM</v>
          </cell>
          <cell r="G4972">
            <v>168</v>
          </cell>
          <cell r="H4972">
            <v>41258</v>
          </cell>
          <cell r="I4972">
            <v>201310</v>
          </cell>
        </row>
        <row r="4973">
          <cell r="A4973">
            <v>13629573</v>
          </cell>
          <cell r="B4973" t="str">
            <v>U</v>
          </cell>
          <cell r="C4973" t="str">
            <v>BSIS</v>
          </cell>
          <cell r="D4973" t="str">
            <v>IMTH</v>
          </cell>
          <cell r="F4973" t="str">
            <v>ED</v>
          </cell>
          <cell r="G4973">
            <v>152</v>
          </cell>
          <cell r="H4973">
            <v>41258</v>
          </cell>
          <cell r="I4973">
            <v>201310</v>
          </cell>
        </row>
        <row r="4974">
          <cell r="A4974">
            <v>13630002</v>
          </cell>
          <cell r="B4974" t="str">
            <v>U</v>
          </cell>
          <cell r="C4974" t="str">
            <v>BSN</v>
          </cell>
          <cell r="D4974" t="str">
            <v>NURS</v>
          </cell>
          <cell r="F4974" t="str">
            <v>HH</v>
          </cell>
          <cell r="G4974">
            <v>151</v>
          </cell>
          <cell r="H4974">
            <v>41622</v>
          </cell>
          <cell r="I4974">
            <v>201410</v>
          </cell>
        </row>
        <row r="4975">
          <cell r="A4975">
            <v>13630719</v>
          </cell>
          <cell r="B4975" t="str">
            <v>G</v>
          </cell>
          <cell r="C4975" t="str">
            <v>MS</v>
          </cell>
          <cell r="D4975" t="str">
            <v>CMPS</v>
          </cell>
          <cell r="F4975" t="str">
            <v>SM</v>
          </cell>
          <cell r="G4975">
            <v>39</v>
          </cell>
          <cell r="H4975">
            <v>43085</v>
          </cell>
          <cell r="I4975">
            <v>201810</v>
          </cell>
        </row>
        <row r="4976">
          <cell r="A4976">
            <v>13631081</v>
          </cell>
          <cell r="B4976" t="str">
            <v>U</v>
          </cell>
          <cell r="C4976" t="str">
            <v>BSRS</v>
          </cell>
          <cell r="D4976" t="str">
            <v>RADS</v>
          </cell>
          <cell r="F4976" t="str">
            <v>HH</v>
          </cell>
          <cell r="G4976">
            <v>152</v>
          </cell>
          <cell r="H4976">
            <v>43967</v>
          </cell>
          <cell r="I4976">
            <v>202020</v>
          </cell>
        </row>
        <row r="4977">
          <cell r="A4977">
            <v>13632121</v>
          </cell>
          <cell r="B4977" t="str">
            <v>U</v>
          </cell>
          <cell r="C4977" t="str">
            <v>BSAT</v>
          </cell>
          <cell r="D4977" t="str">
            <v>ATRN</v>
          </cell>
          <cell r="F4977" t="str">
            <v>HH</v>
          </cell>
          <cell r="G4977">
            <v>154</v>
          </cell>
          <cell r="H4977">
            <v>43967</v>
          </cell>
          <cell r="I4977">
            <v>202020</v>
          </cell>
        </row>
        <row r="4978">
          <cell r="A4978">
            <v>13633261</v>
          </cell>
          <cell r="B4978" t="str">
            <v>U</v>
          </cell>
          <cell r="C4978" t="str">
            <v>BSN</v>
          </cell>
          <cell r="D4978" t="str">
            <v>NURS</v>
          </cell>
          <cell r="F4978" t="str">
            <v>HH</v>
          </cell>
          <cell r="G4978">
            <v>152</v>
          </cell>
          <cell r="H4978">
            <v>42350</v>
          </cell>
          <cell r="I4978">
            <v>201610</v>
          </cell>
        </row>
        <row r="4979">
          <cell r="A4979">
            <v>13633522</v>
          </cell>
          <cell r="B4979" t="str">
            <v>U</v>
          </cell>
          <cell r="C4979" t="str">
            <v>BSIS</v>
          </cell>
          <cell r="D4979" t="str">
            <v>ECE6</v>
          </cell>
          <cell r="F4979" t="str">
            <v>ED</v>
          </cell>
          <cell r="G4979">
            <v>120</v>
          </cell>
          <cell r="H4979">
            <v>44541</v>
          </cell>
          <cell r="I4979">
            <v>202210</v>
          </cell>
        </row>
        <row r="4980">
          <cell r="A4980">
            <v>13633860</v>
          </cell>
          <cell r="B4980" t="str">
            <v>U</v>
          </cell>
          <cell r="C4980" t="str">
            <v>BSIS</v>
          </cell>
          <cell r="D4980" t="str">
            <v>SPED</v>
          </cell>
          <cell r="F4980" t="str">
            <v>ED</v>
          </cell>
          <cell r="G4980">
            <v>129</v>
          </cell>
          <cell r="H4980">
            <v>44688</v>
          </cell>
          <cell r="I4980">
            <v>202220</v>
          </cell>
        </row>
        <row r="4981">
          <cell r="A4981">
            <v>13635489</v>
          </cell>
          <cell r="B4981" t="str">
            <v>U</v>
          </cell>
          <cell r="C4981" t="str">
            <v>BBA</v>
          </cell>
          <cell r="D4981" t="str">
            <v>MGMT</v>
          </cell>
          <cell r="F4981" t="str">
            <v>BA</v>
          </cell>
          <cell r="G4981">
            <v>138</v>
          </cell>
          <cell r="H4981">
            <v>43085</v>
          </cell>
          <cell r="I4981">
            <v>201810</v>
          </cell>
        </row>
        <row r="4982">
          <cell r="A4982">
            <v>13637543</v>
          </cell>
          <cell r="B4982" t="str">
            <v>U</v>
          </cell>
          <cell r="C4982" t="str">
            <v>BA</v>
          </cell>
          <cell r="D4982" t="str">
            <v>POLS</v>
          </cell>
          <cell r="F4982" t="str">
            <v>HM</v>
          </cell>
          <cell r="G4982">
            <v>139</v>
          </cell>
          <cell r="H4982">
            <v>41494</v>
          </cell>
          <cell r="I4982">
            <v>201340</v>
          </cell>
        </row>
        <row r="4983">
          <cell r="A4983">
            <v>13638401</v>
          </cell>
          <cell r="B4983" t="str">
            <v>G</v>
          </cell>
          <cell r="C4983" t="str">
            <v>MBA</v>
          </cell>
          <cell r="D4983" t="str">
            <v>BUAD</v>
          </cell>
          <cell r="F4983" t="str">
            <v>BA</v>
          </cell>
          <cell r="G4983">
            <v>36</v>
          </cell>
          <cell r="H4983">
            <v>44317</v>
          </cell>
          <cell r="I4983">
            <v>202120</v>
          </cell>
        </row>
        <row r="4984">
          <cell r="A4984">
            <v>13638618</v>
          </cell>
          <cell r="B4984" t="str">
            <v>U</v>
          </cell>
          <cell r="C4984" t="str">
            <v>BBA</v>
          </cell>
          <cell r="D4984" t="str">
            <v>MKTG</v>
          </cell>
          <cell r="F4984" t="str">
            <v>BA</v>
          </cell>
          <cell r="G4984">
            <v>154</v>
          </cell>
          <cell r="H4984">
            <v>44541</v>
          </cell>
          <cell r="I4984">
            <v>202210</v>
          </cell>
        </row>
        <row r="4985">
          <cell r="A4985">
            <v>13639569</v>
          </cell>
          <cell r="B4985" t="str">
            <v>U</v>
          </cell>
          <cell r="C4985" t="str">
            <v>BA</v>
          </cell>
          <cell r="D4985" t="str">
            <v>MCOM</v>
          </cell>
          <cell r="F4985" t="str">
            <v>FA</v>
          </cell>
          <cell r="G4985">
            <v>126</v>
          </cell>
          <cell r="H4985">
            <v>41258</v>
          </cell>
          <cell r="I4985">
            <v>201310</v>
          </cell>
        </row>
        <row r="4986">
          <cell r="A4986">
            <v>13641746</v>
          </cell>
          <cell r="B4986" t="str">
            <v>U</v>
          </cell>
          <cell r="C4986" t="str">
            <v>BSN</v>
          </cell>
          <cell r="D4986" t="str">
            <v>NURN</v>
          </cell>
          <cell r="F4986" t="str">
            <v>HH</v>
          </cell>
          <cell r="G4986">
            <v>235</v>
          </cell>
          <cell r="H4986">
            <v>44177</v>
          </cell>
          <cell r="I4986">
            <v>202110</v>
          </cell>
        </row>
        <row r="4987">
          <cell r="A4987">
            <v>13642340</v>
          </cell>
          <cell r="B4987" t="str">
            <v>U</v>
          </cell>
          <cell r="C4987" t="str">
            <v>BS</v>
          </cell>
          <cell r="D4987" t="str">
            <v>GEOS</v>
          </cell>
          <cell r="F4987" t="str">
            <v>SE</v>
          </cell>
          <cell r="G4987">
            <v>195</v>
          </cell>
          <cell r="H4987">
            <v>44177</v>
          </cell>
          <cell r="I4987">
            <v>202110</v>
          </cell>
        </row>
        <row r="4988">
          <cell r="A4988">
            <v>13642549</v>
          </cell>
          <cell r="B4988" t="str">
            <v>U</v>
          </cell>
          <cell r="C4988" t="str">
            <v>BSAT</v>
          </cell>
          <cell r="D4988" t="str">
            <v>ATRN</v>
          </cell>
          <cell r="F4988" t="str">
            <v>HH</v>
          </cell>
          <cell r="G4988">
            <v>153</v>
          </cell>
          <cell r="H4988">
            <v>41769</v>
          </cell>
          <cell r="I4988">
            <v>201420</v>
          </cell>
        </row>
        <row r="4989">
          <cell r="A4989">
            <v>13642549</v>
          </cell>
          <cell r="B4989" t="str">
            <v>G</v>
          </cell>
          <cell r="C4989" t="str">
            <v>MED</v>
          </cell>
          <cell r="D4989" t="str">
            <v>SPAD</v>
          </cell>
          <cell r="F4989" t="str">
            <v>ED</v>
          </cell>
          <cell r="G4989">
            <v>36</v>
          </cell>
          <cell r="H4989">
            <v>43449</v>
          </cell>
          <cell r="I4989">
            <v>201910</v>
          </cell>
        </row>
        <row r="4990">
          <cell r="A4990">
            <v>13642880</v>
          </cell>
          <cell r="B4990" t="str">
            <v>U</v>
          </cell>
          <cell r="C4990" t="str">
            <v>BA</v>
          </cell>
          <cell r="D4990" t="str">
            <v>MCOM</v>
          </cell>
          <cell r="F4990" t="str">
            <v>FA</v>
          </cell>
          <cell r="G4990">
            <v>141</v>
          </cell>
          <cell r="H4990">
            <v>42721</v>
          </cell>
          <cell r="I4990">
            <v>201710</v>
          </cell>
        </row>
        <row r="4991">
          <cell r="A4991">
            <v>13643549</v>
          </cell>
          <cell r="B4991" t="str">
            <v>U</v>
          </cell>
          <cell r="C4991" t="str">
            <v>BA</v>
          </cell>
          <cell r="D4991" t="str">
            <v>MCOM</v>
          </cell>
          <cell r="F4991" t="str">
            <v>FA</v>
          </cell>
          <cell r="G4991">
            <v>130</v>
          </cell>
          <cell r="H4991">
            <v>41622</v>
          </cell>
          <cell r="I4991">
            <v>201410</v>
          </cell>
        </row>
        <row r="4992">
          <cell r="A4992">
            <v>13644433</v>
          </cell>
          <cell r="B4992" t="str">
            <v>U</v>
          </cell>
          <cell r="C4992" t="str">
            <v>BSN</v>
          </cell>
          <cell r="D4992" t="str">
            <v>NURN</v>
          </cell>
          <cell r="F4992" t="str">
            <v>HH</v>
          </cell>
          <cell r="G4992">
            <v>127</v>
          </cell>
          <cell r="H4992">
            <v>44177</v>
          </cell>
          <cell r="I4992">
            <v>202110</v>
          </cell>
        </row>
        <row r="4993">
          <cell r="A4993">
            <v>13644528</v>
          </cell>
          <cell r="B4993" t="str">
            <v>U</v>
          </cell>
          <cell r="C4993" t="str">
            <v>BSRS</v>
          </cell>
          <cell r="D4993" t="str">
            <v>RADS</v>
          </cell>
          <cell r="F4993" t="str">
            <v>HH</v>
          </cell>
          <cell r="G4993">
            <v>155</v>
          </cell>
          <cell r="H4993">
            <v>44177</v>
          </cell>
          <cell r="I4993">
            <v>202110</v>
          </cell>
        </row>
        <row r="4994">
          <cell r="A4994">
            <v>13645684</v>
          </cell>
          <cell r="B4994" t="str">
            <v>U</v>
          </cell>
          <cell r="C4994" t="str">
            <v>BS</v>
          </cell>
          <cell r="D4994" t="str">
            <v>KNES</v>
          </cell>
          <cell r="F4994" t="str">
            <v>ED</v>
          </cell>
          <cell r="G4994">
            <v>160</v>
          </cell>
          <cell r="H4994">
            <v>43967</v>
          </cell>
          <cell r="I4994">
            <v>202020</v>
          </cell>
        </row>
        <row r="4995">
          <cell r="A4995">
            <v>13647122</v>
          </cell>
          <cell r="B4995" t="str">
            <v>U</v>
          </cell>
          <cell r="C4995" t="str">
            <v>BBA</v>
          </cell>
          <cell r="D4995" t="str">
            <v>FINC</v>
          </cell>
          <cell r="F4995" t="str">
            <v>BA</v>
          </cell>
          <cell r="G4995">
            <v>124</v>
          </cell>
          <cell r="H4995">
            <v>42504</v>
          </cell>
          <cell r="I4995">
            <v>201620</v>
          </cell>
        </row>
        <row r="4996">
          <cell r="A4996">
            <v>13647122</v>
          </cell>
          <cell r="B4996" t="str">
            <v>G</v>
          </cell>
          <cell r="C4996" t="str">
            <v>MBA</v>
          </cell>
          <cell r="D4996" t="str">
            <v>BUAD</v>
          </cell>
          <cell r="F4996" t="str">
            <v>BA</v>
          </cell>
          <cell r="G4996">
            <v>33</v>
          </cell>
          <cell r="H4996">
            <v>42868</v>
          </cell>
          <cell r="I4996">
            <v>201720</v>
          </cell>
        </row>
        <row r="4997">
          <cell r="A4997">
            <v>13647454</v>
          </cell>
          <cell r="B4997" t="str">
            <v>U</v>
          </cell>
          <cell r="C4997" t="str">
            <v>BSRS</v>
          </cell>
          <cell r="D4997" t="str">
            <v>RADS</v>
          </cell>
          <cell r="F4997" t="str">
            <v>HH</v>
          </cell>
          <cell r="G4997">
            <v>142</v>
          </cell>
          <cell r="H4997">
            <v>44317</v>
          </cell>
          <cell r="I4997">
            <v>202120</v>
          </cell>
        </row>
        <row r="4998">
          <cell r="A4998">
            <v>13647646</v>
          </cell>
          <cell r="B4998" t="str">
            <v>G</v>
          </cell>
          <cell r="C4998" t="str">
            <v>MED</v>
          </cell>
          <cell r="D4998" t="str">
            <v>SPED</v>
          </cell>
          <cell r="F4998" t="str">
            <v>ED</v>
          </cell>
          <cell r="G4998">
            <v>39</v>
          </cell>
          <cell r="H4998">
            <v>43967</v>
          </cell>
          <cell r="I4998">
            <v>202020</v>
          </cell>
        </row>
        <row r="4999">
          <cell r="A4999">
            <v>13647778</v>
          </cell>
          <cell r="B4999" t="str">
            <v>U</v>
          </cell>
          <cell r="C4999" t="str">
            <v>BSAT</v>
          </cell>
          <cell r="D4999" t="str">
            <v>ATRN</v>
          </cell>
          <cell r="F4999" t="str">
            <v>HH</v>
          </cell>
          <cell r="G4999">
            <v>156</v>
          </cell>
          <cell r="H4999">
            <v>42868</v>
          </cell>
          <cell r="I4999">
            <v>201720</v>
          </cell>
        </row>
        <row r="5000">
          <cell r="A5000">
            <v>13648003</v>
          </cell>
          <cell r="B5000" t="str">
            <v>U</v>
          </cell>
          <cell r="C5000" t="str">
            <v>BSRC</v>
          </cell>
          <cell r="D5000" t="str">
            <v>RESP</v>
          </cell>
          <cell r="F5000" t="str">
            <v>HH</v>
          </cell>
          <cell r="G5000">
            <v>154</v>
          </cell>
          <cell r="H5000">
            <v>42868</v>
          </cell>
          <cell r="I5000">
            <v>201720</v>
          </cell>
        </row>
        <row r="5001">
          <cell r="A5001">
            <v>13648441</v>
          </cell>
          <cell r="B5001" t="str">
            <v>U</v>
          </cell>
          <cell r="C5001" t="str">
            <v>BS</v>
          </cell>
          <cell r="D5001" t="str">
            <v>PSYC</v>
          </cell>
          <cell r="F5001" t="str">
            <v>HM</v>
          </cell>
          <cell r="G5001">
            <v>144</v>
          </cell>
          <cell r="H5001">
            <v>41405</v>
          </cell>
          <cell r="I5001">
            <v>201320</v>
          </cell>
        </row>
        <row r="5002">
          <cell r="A5002">
            <v>13648631</v>
          </cell>
          <cell r="B5002" t="str">
            <v>U</v>
          </cell>
          <cell r="C5002" t="str">
            <v>BS</v>
          </cell>
          <cell r="D5002" t="str">
            <v>PSYC</v>
          </cell>
          <cell r="F5002" t="str">
            <v>HM</v>
          </cell>
          <cell r="G5002">
            <v>121</v>
          </cell>
          <cell r="H5002">
            <v>44688</v>
          </cell>
          <cell r="I5002">
            <v>202220</v>
          </cell>
        </row>
        <row r="5003">
          <cell r="A5003">
            <v>13648686</v>
          </cell>
          <cell r="B5003" t="str">
            <v>U</v>
          </cell>
          <cell r="C5003" t="str">
            <v>BSME</v>
          </cell>
          <cell r="D5003" t="str">
            <v>MENG</v>
          </cell>
          <cell r="F5003" t="str">
            <v>SM</v>
          </cell>
          <cell r="G5003">
            <v>153</v>
          </cell>
          <cell r="H5003">
            <v>43232</v>
          </cell>
          <cell r="I5003">
            <v>201820</v>
          </cell>
        </row>
        <row r="5004">
          <cell r="A5004">
            <v>13649346</v>
          </cell>
          <cell r="B5004" t="str">
            <v>U</v>
          </cell>
          <cell r="C5004" t="str">
            <v>BAAS</v>
          </cell>
          <cell r="D5004" t="str">
            <v>BAAS</v>
          </cell>
          <cell r="F5004" t="str">
            <v>ED</v>
          </cell>
          <cell r="G5004">
            <v>127</v>
          </cell>
          <cell r="H5004">
            <v>42593</v>
          </cell>
          <cell r="I5004">
            <v>201640</v>
          </cell>
        </row>
        <row r="5005">
          <cell r="A5005">
            <v>13649683</v>
          </cell>
          <cell r="B5005" t="str">
            <v>U</v>
          </cell>
          <cell r="C5005" t="str">
            <v>BSRC</v>
          </cell>
          <cell r="D5005" t="str">
            <v>RESP</v>
          </cell>
          <cell r="F5005" t="str">
            <v>HH</v>
          </cell>
          <cell r="G5005">
            <v>124</v>
          </cell>
          <cell r="H5005">
            <v>44413</v>
          </cell>
          <cell r="I5005">
            <v>202140</v>
          </cell>
        </row>
        <row r="5006">
          <cell r="A5006">
            <v>13650086</v>
          </cell>
          <cell r="B5006" t="str">
            <v>U</v>
          </cell>
          <cell r="C5006" t="str">
            <v>BSN</v>
          </cell>
          <cell r="D5006" t="str">
            <v>NURS</v>
          </cell>
          <cell r="F5006" t="str">
            <v>HH</v>
          </cell>
          <cell r="G5006">
            <v>231</v>
          </cell>
          <cell r="H5006">
            <v>42721</v>
          </cell>
          <cell r="I5006">
            <v>201710</v>
          </cell>
        </row>
        <row r="5007">
          <cell r="A5007">
            <v>13651415</v>
          </cell>
          <cell r="B5007" t="str">
            <v>U</v>
          </cell>
          <cell r="C5007" t="str">
            <v>BSRS</v>
          </cell>
          <cell r="D5007" t="str">
            <v>RADS</v>
          </cell>
          <cell r="F5007" t="str">
            <v>HH</v>
          </cell>
          <cell r="G5007">
            <v>155</v>
          </cell>
          <cell r="H5007">
            <v>43085</v>
          </cell>
          <cell r="I5007">
            <v>201810</v>
          </cell>
        </row>
        <row r="5008">
          <cell r="A5008">
            <v>13651844</v>
          </cell>
          <cell r="B5008" t="str">
            <v>U</v>
          </cell>
          <cell r="C5008" t="str">
            <v>BSRS</v>
          </cell>
          <cell r="D5008" t="str">
            <v>RADS</v>
          </cell>
          <cell r="F5008" t="str">
            <v>HH</v>
          </cell>
          <cell r="G5008">
            <v>130</v>
          </cell>
          <cell r="H5008">
            <v>41858</v>
          </cell>
          <cell r="I5008">
            <v>201440</v>
          </cell>
        </row>
        <row r="5009">
          <cell r="A5009">
            <v>13651856</v>
          </cell>
          <cell r="B5009" t="str">
            <v>U</v>
          </cell>
          <cell r="C5009" t="str">
            <v>BSCL</v>
          </cell>
          <cell r="D5009" t="str">
            <v>CLSC</v>
          </cell>
          <cell r="F5009" t="str">
            <v>SM</v>
          </cell>
          <cell r="G5009">
            <v>201</v>
          </cell>
          <cell r="H5009">
            <v>41986</v>
          </cell>
          <cell r="I5009">
            <v>201510</v>
          </cell>
        </row>
        <row r="5010">
          <cell r="A5010">
            <v>13651856</v>
          </cell>
          <cell r="B5010" t="str">
            <v>U</v>
          </cell>
          <cell r="C5010" t="str">
            <v>BS</v>
          </cell>
          <cell r="D5010" t="str">
            <v>BIOL</v>
          </cell>
          <cell r="F5010" t="str">
            <v>SM</v>
          </cell>
          <cell r="G5010">
            <v>201</v>
          </cell>
          <cell r="H5010">
            <v>41986</v>
          </cell>
          <cell r="I5010">
            <v>201510</v>
          </cell>
        </row>
        <row r="5011">
          <cell r="A5011">
            <v>13652016</v>
          </cell>
          <cell r="B5011" t="str">
            <v>U</v>
          </cell>
          <cell r="C5011" t="str">
            <v>BSN</v>
          </cell>
          <cell r="D5011" t="str">
            <v>NURS</v>
          </cell>
          <cell r="F5011" t="str">
            <v>HH</v>
          </cell>
          <cell r="G5011">
            <v>200</v>
          </cell>
          <cell r="H5011">
            <v>42721</v>
          </cell>
          <cell r="I5011">
            <v>201710</v>
          </cell>
        </row>
        <row r="5012">
          <cell r="A5012">
            <v>13652356</v>
          </cell>
          <cell r="B5012" t="str">
            <v>U</v>
          </cell>
          <cell r="C5012" t="str">
            <v>BSCJ</v>
          </cell>
          <cell r="D5012" t="str">
            <v>CRJU</v>
          </cell>
          <cell r="F5012" t="str">
            <v>HH</v>
          </cell>
          <cell r="G5012">
            <v>131</v>
          </cell>
          <cell r="H5012">
            <v>41258</v>
          </cell>
          <cell r="I5012">
            <v>201310</v>
          </cell>
        </row>
        <row r="5013">
          <cell r="A5013">
            <v>13654317</v>
          </cell>
          <cell r="B5013" t="str">
            <v>U</v>
          </cell>
          <cell r="C5013" t="str">
            <v>BSRS</v>
          </cell>
          <cell r="D5013" t="str">
            <v>RADS</v>
          </cell>
          <cell r="F5013" t="str">
            <v>HH</v>
          </cell>
          <cell r="G5013">
            <v>132</v>
          </cell>
          <cell r="H5013">
            <v>44777</v>
          </cell>
          <cell r="I5013">
            <v>202240</v>
          </cell>
        </row>
        <row r="5014">
          <cell r="A5014">
            <v>13654321</v>
          </cell>
          <cell r="B5014" t="str">
            <v>U</v>
          </cell>
          <cell r="C5014" t="str">
            <v>BSRT</v>
          </cell>
          <cell r="D5014" t="str">
            <v>RADT</v>
          </cell>
          <cell r="F5014" t="str">
            <v>HH</v>
          </cell>
          <cell r="G5014">
            <v>152</v>
          </cell>
          <cell r="H5014">
            <v>42504</v>
          </cell>
          <cell r="I5014">
            <v>201620</v>
          </cell>
        </row>
        <row r="5015">
          <cell r="A5015">
            <v>13654482</v>
          </cell>
          <cell r="B5015" t="str">
            <v>U</v>
          </cell>
          <cell r="C5015" t="str">
            <v>BAAS</v>
          </cell>
          <cell r="D5015" t="str">
            <v>BAAS</v>
          </cell>
          <cell r="F5015" t="str">
            <v>ED</v>
          </cell>
          <cell r="G5015">
            <v>141</v>
          </cell>
          <cell r="H5015">
            <v>42957</v>
          </cell>
          <cell r="I5015">
            <v>201740</v>
          </cell>
        </row>
        <row r="5016">
          <cell r="A5016">
            <v>13654710</v>
          </cell>
          <cell r="B5016" t="str">
            <v>U</v>
          </cell>
          <cell r="C5016" t="str">
            <v>BM</v>
          </cell>
          <cell r="D5016" t="str">
            <v>MUSC</v>
          </cell>
          <cell r="F5016" t="str">
            <v>FA</v>
          </cell>
          <cell r="G5016">
            <v>130</v>
          </cell>
          <cell r="H5016">
            <v>44688</v>
          </cell>
          <cell r="I5016">
            <v>202220</v>
          </cell>
        </row>
        <row r="5017">
          <cell r="A5017">
            <v>13656701</v>
          </cell>
          <cell r="B5017" t="str">
            <v>U</v>
          </cell>
          <cell r="C5017" t="str">
            <v>BA</v>
          </cell>
          <cell r="D5017" t="str">
            <v>MUSC</v>
          </cell>
          <cell r="F5017" t="str">
            <v>FA</v>
          </cell>
          <cell r="G5017">
            <v>146</v>
          </cell>
          <cell r="H5017">
            <v>41405</v>
          </cell>
          <cell r="I5017">
            <v>201320</v>
          </cell>
        </row>
        <row r="5018">
          <cell r="A5018">
            <v>13657278</v>
          </cell>
          <cell r="B5018" t="str">
            <v>U</v>
          </cell>
          <cell r="C5018" t="str">
            <v>BSRS</v>
          </cell>
          <cell r="D5018" t="str">
            <v>RADS</v>
          </cell>
          <cell r="F5018" t="str">
            <v>HH</v>
          </cell>
          <cell r="G5018">
            <v>150</v>
          </cell>
          <cell r="H5018">
            <v>42222</v>
          </cell>
          <cell r="I5018">
            <v>201540</v>
          </cell>
        </row>
        <row r="5019">
          <cell r="A5019">
            <v>13658008</v>
          </cell>
          <cell r="B5019" t="str">
            <v>U</v>
          </cell>
          <cell r="C5019" t="str">
            <v>BBA</v>
          </cell>
          <cell r="D5019" t="str">
            <v>FINC</v>
          </cell>
          <cell r="F5019" t="str">
            <v>BA</v>
          </cell>
          <cell r="G5019">
            <v>150</v>
          </cell>
          <cell r="H5019">
            <v>44905</v>
          </cell>
          <cell r="I5019">
            <v>202310</v>
          </cell>
        </row>
        <row r="5020">
          <cell r="A5020">
            <v>13660119</v>
          </cell>
          <cell r="B5020" t="str">
            <v>U</v>
          </cell>
          <cell r="C5020" t="str">
            <v>BBA</v>
          </cell>
          <cell r="D5020" t="str">
            <v>MIS</v>
          </cell>
          <cell r="F5020" t="str">
            <v>BA</v>
          </cell>
          <cell r="G5020">
            <v>132</v>
          </cell>
          <cell r="H5020">
            <v>42957</v>
          </cell>
          <cell r="I5020">
            <v>201740</v>
          </cell>
        </row>
        <row r="5021">
          <cell r="A5021">
            <v>13661904</v>
          </cell>
          <cell r="B5021" t="str">
            <v>U</v>
          </cell>
          <cell r="C5021" t="str">
            <v>BBA</v>
          </cell>
          <cell r="D5021" t="str">
            <v>FINC</v>
          </cell>
          <cell r="F5021" t="str">
            <v>BA</v>
          </cell>
          <cell r="G5021">
            <v>142</v>
          </cell>
          <cell r="H5021">
            <v>44541</v>
          </cell>
          <cell r="I5021">
            <v>202210</v>
          </cell>
        </row>
        <row r="5022">
          <cell r="A5022">
            <v>13665766</v>
          </cell>
          <cell r="B5022" t="str">
            <v>U</v>
          </cell>
          <cell r="C5022" t="str">
            <v>BA</v>
          </cell>
          <cell r="D5022" t="str">
            <v>ENGL</v>
          </cell>
          <cell r="F5022" t="str">
            <v>HM</v>
          </cell>
          <cell r="G5022">
            <v>126</v>
          </cell>
          <cell r="H5022">
            <v>41405</v>
          </cell>
          <cell r="I5022">
            <v>201320</v>
          </cell>
        </row>
        <row r="5023">
          <cell r="A5023">
            <v>13666081</v>
          </cell>
          <cell r="B5023" t="str">
            <v>U</v>
          </cell>
          <cell r="C5023" t="str">
            <v>BSRC</v>
          </cell>
          <cell r="D5023" t="str">
            <v>RESP</v>
          </cell>
          <cell r="F5023" t="str">
            <v>HH</v>
          </cell>
          <cell r="G5023">
            <v>153</v>
          </cell>
          <cell r="H5023">
            <v>44541</v>
          </cell>
          <cell r="I5023">
            <v>202210</v>
          </cell>
        </row>
        <row r="5024">
          <cell r="A5024">
            <v>13667478</v>
          </cell>
          <cell r="B5024" t="str">
            <v>G</v>
          </cell>
          <cell r="C5024" t="str">
            <v>MED</v>
          </cell>
          <cell r="D5024" t="str">
            <v>SPED</v>
          </cell>
          <cell r="F5024" t="str">
            <v>ED</v>
          </cell>
          <cell r="G5024">
            <v>36</v>
          </cell>
          <cell r="H5024">
            <v>41494</v>
          </cell>
          <cell r="I5024">
            <v>201340</v>
          </cell>
        </row>
        <row r="5025">
          <cell r="A5025">
            <v>13667835</v>
          </cell>
          <cell r="B5025" t="str">
            <v>U</v>
          </cell>
          <cell r="C5025" t="str">
            <v>BS</v>
          </cell>
          <cell r="D5025" t="str">
            <v>BIOL</v>
          </cell>
          <cell r="F5025" t="str">
            <v>SM</v>
          </cell>
          <cell r="G5025">
            <v>128</v>
          </cell>
          <cell r="H5025">
            <v>43232</v>
          </cell>
          <cell r="I5025">
            <v>201820</v>
          </cell>
        </row>
        <row r="5026">
          <cell r="A5026">
            <v>13667836</v>
          </cell>
          <cell r="B5026" t="str">
            <v>G</v>
          </cell>
          <cell r="C5026" t="str">
            <v>MBA</v>
          </cell>
          <cell r="D5026" t="str">
            <v>BUAD</v>
          </cell>
          <cell r="F5026" t="str">
            <v>BA</v>
          </cell>
          <cell r="G5026">
            <v>33</v>
          </cell>
          <cell r="H5026">
            <v>42868</v>
          </cell>
          <cell r="I5026">
            <v>201720</v>
          </cell>
        </row>
        <row r="5027">
          <cell r="A5027">
            <v>13667867</v>
          </cell>
          <cell r="B5027" t="str">
            <v>U</v>
          </cell>
          <cell r="C5027" t="str">
            <v>BSRS</v>
          </cell>
          <cell r="D5027" t="str">
            <v>RADS</v>
          </cell>
          <cell r="F5027" t="str">
            <v>HH</v>
          </cell>
          <cell r="G5027">
            <v>146</v>
          </cell>
          <cell r="H5027">
            <v>44688</v>
          </cell>
          <cell r="I5027">
            <v>202220</v>
          </cell>
        </row>
        <row r="5028">
          <cell r="A5028">
            <v>13667919</v>
          </cell>
          <cell r="B5028" t="str">
            <v>U</v>
          </cell>
          <cell r="C5028" t="str">
            <v>BSRT</v>
          </cell>
          <cell r="D5028" t="str">
            <v>RADT</v>
          </cell>
          <cell r="F5028" t="str">
            <v>HH</v>
          </cell>
          <cell r="G5028">
            <v>236</v>
          </cell>
          <cell r="H5028">
            <v>43232</v>
          </cell>
          <cell r="I5028">
            <v>201820</v>
          </cell>
        </row>
        <row r="5029">
          <cell r="A5029">
            <v>13668185</v>
          </cell>
          <cell r="B5029" t="str">
            <v>U</v>
          </cell>
          <cell r="C5029" t="str">
            <v>BSRT</v>
          </cell>
          <cell r="D5029" t="str">
            <v>RADT</v>
          </cell>
          <cell r="F5029" t="str">
            <v>HH</v>
          </cell>
          <cell r="G5029">
            <v>126</v>
          </cell>
          <cell r="H5029">
            <v>42504</v>
          </cell>
          <cell r="I5029">
            <v>201620</v>
          </cell>
        </row>
        <row r="5030">
          <cell r="A5030">
            <v>13668252</v>
          </cell>
          <cell r="B5030" t="str">
            <v>U</v>
          </cell>
          <cell r="C5030" t="str">
            <v>BSAT</v>
          </cell>
          <cell r="D5030" t="str">
            <v>ATRN</v>
          </cell>
          <cell r="F5030" t="str">
            <v>HH</v>
          </cell>
          <cell r="G5030">
            <v>120</v>
          </cell>
          <cell r="H5030">
            <v>41405</v>
          </cell>
          <cell r="I5030">
            <v>201320</v>
          </cell>
        </row>
        <row r="5031">
          <cell r="A5031">
            <v>13668598</v>
          </cell>
          <cell r="B5031" t="str">
            <v>G</v>
          </cell>
          <cell r="C5031" t="str">
            <v>MSRS</v>
          </cell>
          <cell r="D5031" t="str">
            <v>RADR</v>
          </cell>
          <cell r="F5031" t="str">
            <v>HH</v>
          </cell>
          <cell r="G5031">
            <v>52</v>
          </cell>
          <cell r="H5031">
            <v>44905</v>
          </cell>
          <cell r="I5031">
            <v>202310</v>
          </cell>
        </row>
        <row r="5032">
          <cell r="A5032">
            <v>13668598</v>
          </cell>
          <cell r="B5032" t="str">
            <v>U</v>
          </cell>
          <cell r="C5032" t="str">
            <v>BSRS</v>
          </cell>
          <cell r="D5032" t="str">
            <v>RADS</v>
          </cell>
          <cell r="F5032" t="str">
            <v>HH</v>
          </cell>
          <cell r="G5032">
            <v>171</v>
          </cell>
          <cell r="H5032">
            <v>44177</v>
          </cell>
          <cell r="I5032">
            <v>202110</v>
          </cell>
        </row>
        <row r="5033">
          <cell r="A5033">
            <v>13670249</v>
          </cell>
          <cell r="B5033" t="str">
            <v>G</v>
          </cell>
          <cell r="C5033" t="str">
            <v>MSRS</v>
          </cell>
          <cell r="D5033" t="str">
            <v>RADE</v>
          </cell>
          <cell r="F5033" t="str">
            <v>HH</v>
          </cell>
          <cell r="G5033">
            <v>39</v>
          </cell>
          <cell r="H5033">
            <v>41858</v>
          </cell>
          <cell r="I5033">
            <v>201440</v>
          </cell>
        </row>
        <row r="5034">
          <cell r="A5034">
            <v>13671004</v>
          </cell>
          <cell r="B5034" t="str">
            <v>U</v>
          </cell>
          <cell r="C5034" t="str">
            <v>BAAS</v>
          </cell>
          <cell r="D5034" t="str">
            <v>BAAS</v>
          </cell>
          <cell r="F5034" t="str">
            <v>ED</v>
          </cell>
          <cell r="G5034">
            <v>124</v>
          </cell>
          <cell r="H5034">
            <v>44177</v>
          </cell>
          <cell r="I5034">
            <v>202110</v>
          </cell>
        </row>
        <row r="5035">
          <cell r="A5035">
            <v>13673736</v>
          </cell>
          <cell r="B5035" t="str">
            <v>U</v>
          </cell>
          <cell r="C5035" t="str">
            <v>BSME</v>
          </cell>
          <cell r="D5035" t="str">
            <v>MENG</v>
          </cell>
          <cell r="F5035" t="str">
            <v>SM</v>
          </cell>
          <cell r="G5035">
            <v>142</v>
          </cell>
          <cell r="H5035">
            <v>43232</v>
          </cell>
          <cell r="I5035">
            <v>201820</v>
          </cell>
        </row>
        <row r="5036">
          <cell r="A5036">
            <v>13674410</v>
          </cell>
          <cell r="B5036" t="str">
            <v>G</v>
          </cell>
          <cell r="C5036" t="str">
            <v>MBA</v>
          </cell>
          <cell r="D5036" t="str">
            <v>BUAD</v>
          </cell>
          <cell r="F5036" t="str">
            <v>BA</v>
          </cell>
          <cell r="G5036">
            <v>33</v>
          </cell>
          <cell r="H5036">
            <v>44905</v>
          </cell>
          <cell r="I5036">
            <v>202310</v>
          </cell>
        </row>
        <row r="5037">
          <cell r="A5037">
            <v>13676070</v>
          </cell>
          <cell r="B5037" t="str">
            <v>U</v>
          </cell>
          <cell r="C5037" t="str">
            <v>BBA</v>
          </cell>
          <cell r="D5037" t="str">
            <v>MGMT</v>
          </cell>
          <cell r="F5037" t="str">
            <v>BA</v>
          </cell>
          <cell r="G5037">
            <v>173</v>
          </cell>
          <cell r="H5037">
            <v>43232</v>
          </cell>
          <cell r="I5037">
            <v>201820</v>
          </cell>
        </row>
        <row r="5038">
          <cell r="A5038">
            <v>13676975</v>
          </cell>
          <cell r="B5038" t="str">
            <v>G</v>
          </cell>
          <cell r="C5038" t="str">
            <v>MS</v>
          </cell>
          <cell r="D5038" t="str">
            <v>CMPS</v>
          </cell>
          <cell r="F5038" t="str">
            <v>SM</v>
          </cell>
          <cell r="G5038">
            <v>40</v>
          </cell>
          <cell r="H5038">
            <v>43085</v>
          </cell>
          <cell r="I5038">
            <v>201810</v>
          </cell>
        </row>
        <row r="5039">
          <cell r="A5039">
            <v>13678605</v>
          </cell>
          <cell r="B5039" t="str">
            <v>U</v>
          </cell>
          <cell r="C5039" t="str">
            <v>BBA</v>
          </cell>
          <cell r="D5039" t="str">
            <v>MKTG</v>
          </cell>
          <cell r="F5039" t="str">
            <v>BA</v>
          </cell>
          <cell r="G5039">
            <v>125</v>
          </cell>
          <cell r="H5039">
            <v>43232</v>
          </cell>
          <cell r="I5039">
            <v>201820</v>
          </cell>
        </row>
        <row r="5040">
          <cell r="A5040">
            <v>13679240</v>
          </cell>
          <cell r="B5040" t="str">
            <v>U</v>
          </cell>
          <cell r="C5040" t="str">
            <v>BBA</v>
          </cell>
          <cell r="D5040" t="str">
            <v>ECON</v>
          </cell>
          <cell r="F5040" t="str">
            <v>BA</v>
          </cell>
          <cell r="G5040">
            <v>125</v>
          </cell>
          <cell r="H5040">
            <v>43596</v>
          </cell>
          <cell r="I5040">
            <v>201920</v>
          </cell>
        </row>
        <row r="5041">
          <cell r="A5041">
            <v>13680497</v>
          </cell>
          <cell r="B5041" t="str">
            <v>U</v>
          </cell>
          <cell r="C5041" t="str">
            <v>BFA</v>
          </cell>
          <cell r="D5041" t="str">
            <v>ART</v>
          </cell>
          <cell r="F5041" t="str">
            <v>FA</v>
          </cell>
          <cell r="G5041">
            <v>143</v>
          </cell>
          <cell r="H5041">
            <v>44317</v>
          </cell>
          <cell r="I5041">
            <v>202120</v>
          </cell>
        </row>
        <row r="5042">
          <cell r="A5042">
            <v>13680564</v>
          </cell>
          <cell r="B5042" t="str">
            <v>U</v>
          </cell>
          <cell r="C5042" t="str">
            <v>BSRC</v>
          </cell>
          <cell r="D5042" t="str">
            <v>RESP</v>
          </cell>
          <cell r="F5042" t="str">
            <v>HH</v>
          </cell>
          <cell r="G5042">
            <v>148</v>
          </cell>
          <cell r="H5042">
            <v>43685</v>
          </cell>
          <cell r="I5042">
            <v>201940</v>
          </cell>
        </row>
        <row r="5043">
          <cell r="A5043">
            <v>13681309</v>
          </cell>
          <cell r="B5043" t="str">
            <v>U</v>
          </cell>
          <cell r="C5043" t="str">
            <v>BA</v>
          </cell>
          <cell r="D5043" t="str">
            <v>INTS</v>
          </cell>
          <cell r="F5043" t="str">
            <v>HM</v>
          </cell>
          <cell r="G5043">
            <v>166</v>
          </cell>
          <cell r="H5043">
            <v>42140</v>
          </cell>
          <cell r="I5043">
            <v>201520</v>
          </cell>
        </row>
        <row r="5044">
          <cell r="A5044">
            <v>13682320</v>
          </cell>
          <cell r="B5044" t="str">
            <v>U</v>
          </cell>
          <cell r="C5044" t="str">
            <v>BBA</v>
          </cell>
          <cell r="D5044" t="str">
            <v>MGMT</v>
          </cell>
          <cell r="F5044" t="str">
            <v>BA</v>
          </cell>
          <cell r="G5044">
            <v>145</v>
          </cell>
          <cell r="H5044">
            <v>42350</v>
          </cell>
          <cell r="I5044">
            <v>201610</v>
          </cell>
        </row>
        <row r="5045">
          <cell r="A5045">
            <v>13683450</v>
          </cell>
          <cell r="B5045" t="str">
            <v>U</v>
          </cell>
          <cell r="C5045" t="str">
            <v>BSN</v>
          </cell>
          <cell r="D5045" t="str">
            <v>NURS</v>
          </cell>
          <cell r="F5045" t="str">
            <v>HH</v>
          </cell>
          <cell r="G5045">
            <v>134</v>
          </cell>
          <cell r="H5045">
            <v>43085</v>
          </cell>
          <cell r="I5045">
            <v>201810</v>
          </cell>
        </row>
        <row r="5046">
          <cell r="A5046">
            <v>13683989</v>
          </cell>
          <cell r="B5046" t="str">
            <v>U</v>
          </cell>
          <cell r="C5046" t="str">
            <v>BSRC</v>
          </cell>
          <cell r="D5046" t="str">
            <v>RESP</v>
          </cell>
          <cell r="F5046" t="str">
            <v>HH</v>
          </cell>
          <cell r="G5046">
            <v>236</v>
          </cell>
          <cell r="H5046">
            <v>43685</v>
          </cell>
          <cell r="I5046">
            <v>201940</v>
          </cell>
        </row>
        <row r="5047">
          <cell r="A5047">
            <v>13684558</v>
          </cell>
          <cell r="B5047" t="str">
            <v>U</v>
          </cell>
          <cell r="C5047" t="str">
            <v>BAAS</v>
          </cell>
          <cell r="D5047" t="str">
            <v>BAAS</v>
          </cell>
          <cell r="F5047" t="str">
            <v>HM</v>
          </cell>
          <cell r="G5047">
            <v>131</v>
          </cell>
          <cell r="H5047">
            <v>41622</v>
          </cell>
          <cell r="I5047">
            <v>201410</v>
          </cell>
        </row>
        <row r="5048">
          <cell r="A5048">
            <v>13684897</v>
          </cell>
          <cell r="B5048" t="str">
            <v>U</v>
          </cell>
          <cell r="C5048" t="str">
            <v>BBA</v>
          </cell>
          <cell r="D5048" t="str">
            <v>MKTG</v>
          </cell>
          <cell r="F5048" t="str">
            <v>BA</v>
          </cell>
          <cell r="G5048">
            <v>138</v>
          </cell>
          <cell r="H5048">
            <v>42504</v>
          </cell>
          <cell r="I5048">
            <v>201620</v>
          </cell>
        </row>
        <row r="5049">
          <cell r="A5049">
            <v>13685698</v>
          </cell>
          <cell r="B5049" t="str">
            <v>U</v>
          </cell>
          <cell r="C5049" t="str">
            <v>BSN</v>
          </cell>
          <cell r="D5049" t="str">
            <v>NURN</v>
          </cell>
          <cell r="F5049" t="str">
            <v>HH</v>
          </cell>
          <cell r="G5049">
            <v>128.00399999999999</v>
          </cell>
          <cell r="H5049">
            <v>44905</v>
          </cell>
          <cell r="I5049">
            <v>202310</v>
          </cell>
        </row>
        <row r="5050">
          <cell r="A5050">
            <v>13686705</v>
          </cell>
          <cell r="B5050" t="str">
            <v>U</v>
          </cell>
          <cell r="C5050" t="str">
            <v>BBA</v>
          </cell>
          <cell r="D5050" t="str">
            <v>MKTG</v>
          </cell>
          <cell r="F5050" t="str">
            <v>BA</v>
          </cell>
          <cell r="G5050">
            <v>134</v>
          </cell>
          <cell r="H5050">
            <v>44177</v>
          </cell>
          <cell r="I5050">
            <v>202110</v>
          </cell>
        </row>
        <row r="5051">
          <cell r="A5051">
            <v>13687095</v>
          </cell>
          <cell r="B5051" t="str">
            <v>G</v>
          </cell>
          <cell r="C5051" t="str">
            <v>MSRS</v>
          </cell>
          <cell r="D5051" t="str">
            <v>RADE</v>
          </cell>
          <cell r="F5051" t="str">
            <v>HH</v>
          </cell>
          <cell r="G5051">
            <v>37</v>
          </cell>
          <cell r="H5051">
            <v>41986</v>
          </cell>
          <cell r="I5051">
            <v>201510</v>
          </cell>
        </row>
        <row r="5052">
          <cell r="A5052">
            <v>13688060</v>
          </cell>
          <cell r="B5052" t="str">
            <v>U</v>
          </cell>
          <cell r="C5052" t="str">
            <v>BBA</v>
          </cell>
          <cell r="D5052" t="str">
            <v>FINC</v>
          </cell>
          <cell r="F5052" t="str">
            <v>BA</v>
          </cell>
          <cell r="G5052">
            <v>143</v>
          </cell>
          <cell r="H5052">
            <v>42721</v>
          </cell>
          <cell r="I5052">
            <v>201710</v>
          </cell>
        </row>
        <row r="5053">
          <cell r="A5053">
            <v>13688984</v>
          </cell>
          <cell r="B5053" t="str">
            <v>U</v>
          </cell>
          <cell r="C5053" t="str">
            <v>BBA</v>
          </cell>
          <cell r="D5053" t="str">
            <v>MKTG</v>
          </cell>
          <cell r="E5053" t="str">
            <v>MGMT</v>
          </cell>
          <cell r="F5053" t="str">
            <v>BA</v>
          </cell>
          <cell r="G5053">
            <v>154</v>
          </cell>
          <cell r="H5053">
            <v>41258</v>
          </cell>
          <cell r="I5053">
            <v>201310</v>
          </cell>
        </row>
        <row r="5054">
          <cell r="A5054">
            <v>13691388</v>
          </cell>
          <cell r="B5054" t="str">
            <v>U</v>
          </cell>
          <cell r="C5054" t="str">
            <v>BAAS</v>
          </cell>
          <cell r="D5054" t="str">
            <v>BAAS</v>
          </cell>
          <cell r="F5054" t="str">
            <v>ED</v>
          </cell>
          <cell r="G5054">
            <v>125</v>
          </cell>
          <cell r="H5054">
            <v>41986</v>
          </cell>
          <cell r="I5054">
            <v>201510</v>
          </cell>
        </row>
        <row r="5055">
          <cell r="A5055">
            <v>13691860</v>
          </cell>
          <cell r="B5055" t="str">
            <v>U</v>
          </cell>
          <cell r="C5055" t="str">
            <v>BS</v>
          </cell>
          <cell r="D5055" t="str">
            <v>SPLS</v>
          </cell>
          <cell r="F5055" t="str">
            <v>ED</v>
          </cell>
          <cell r="G5055">
            <v>138</v>
          </cell>
          <cell r="H5055">
            <v>43232</v>
          </cell>
          <cell r="I5055">
            <v>201820</v>
          </cell>
        </row>
        <row r="5056">
          <cell r="A5056">
            <v>13691860</v>
          </cell>
          <cell r="B5056" t="str">
            <v>G</v>
          </cell>
          <cell r="C5056" t="str">
            <v>MED</v>
          </cell>
          <cell r="D5056" t="str">
            <v>SPAD</v>
          </cell>
          <cell r="F5056" t="str">
            <v>ED</v>
          </cell>
          <cell r="G5056">
            <v>36</v>
          </cell>
          <cell r="H5056">
            <v>43813</v>
          </cell>
          <cell r="I5056">
            <v>202010</v>
          </cell>
        </row>
        <row r="5057">
          <cell r="A5057">
            <v>13691905</v>
          </cell>
          <cell r="B5057" t="str">
            <v>U</v>
          </cell>
          <cell r="C5057" t="str">
            <v>BSRS</v>
          </cell>
          <cell r="D5057" t="str">
            <v>RADS</v>
          </cell>
          <cell r="F5057" t="str">
            <v>HH</v>
          </cell>
          <cell r="G5057">
            <v>195</v>
          </cell>
          <cell r="H5057">
            <v>42504</v>
          </cell>
          <cell r="I5057">
            <v>201620</v>
          </cell>
        </row>
        <row r="5058">
          <cell r="A5058">
            <v>13692008</v>
          </cell>
          <cell r="B5058" t="str">
            <v>U</v>
          </cell>
          <cell r="C5058" t="str">
            <v>BSME</v>
          </cell>
          <cell r="D5058" t="str">
            <v>MENG</v>
          </cell>
          <cell r="F5058" t="str">
            <v>SE</v>
          </cell>
          <cell r="G5058">
            <v>144</v>
          </cell>
          <cell r="H5058">
            <v>43596</v>
          </cell>
          <cell r="I5058">
            <v>201920</v>
          </cell>
        </row>
        <row r="5059">
          <cell r="A5059">
            <v>13693695</v>
          </cell>
          <cell r="B5059" t="str">
            <v>U</v>
          </cell>
          <cell r="C5059" t="str">
            <v>BBA</v>
          </cell>
          <cell r="D5059" t="str">
            <v>MIS</v>
          </cell>
          <cell r="F5059" t="str">
            <v>BA</v>
          </cell>
          <cell r="G5059">
            <v>161</v>
          </cell>
          <cell r="H5059">
            <v>41986</v>
          </cell>
          <cell r="I5059">
            <v>201510</v>
          </cell>
        </row>
        <row r="5060">
          <cell r="A5060">
            <v>13695516</v>
          </cell>
          <cell r="B5060" t="str">
            <v>U</v>
          </cell>
          <cell r="C5060" t="str">
            <v>BSN</v>
          </cell>
          <cell r="D5060" t="str">
            <v>NURS</v>
          </cell>
          <cell r="F5060" t="str">
            <v>HH</v>
          </cell>
          <cell r="G5060">
            <v>172</v>
          </cell>
          <cell r="H5060">
            <v>43967</v>
          </cell>
          <cell r="I5060">
            <v>202020</v>
          </cell>
        </row>
        <row r="5061">
          <cell r="A5061">
            <v>13695608</v>
          </cell>
          <cell r="B5061" t="str">
            <v>U</v>
          </cell>
          <cell r="C5061" t="str">
            <v>BBA</v>
          </cell>
          <cell r="D5061" t="str">
            <v>MKTG</v>
          </cell>
          <cell r="F5061" t="str">
            <v>BA</v>
          </cell>
          <cell r="G5061">
            <v>122</v>
          </cell>
          <cell r="H5061">
            <v>41769</v>
          </cell>
          <cell r="I5061">
            <v>201420</v>
          </cell>
        </row>
        <row r="5062">
          <cell r="A5062">
            <v>13696060</v>
          </cell>
          <cell r="B5062" t="str">
            <v>U</v>
          </cell>
          <cell r="C5062" t="str">
            <v>BSRS</v>
          </cell>
          <cell r="D5062" t="str">
            <v>RADS</v>
          </cell>
          <cell r="F5062" t="str">
            <v>HH</v>
          </cell>
          <cell r="G5062">
            <v>135</v>
          </cell>
          <cell r="H5062">
            <v>44413</v>
          </cell>
          <cell r="I5062">
            <v>202140</v>
          </cell>
        </row>
        <row r="5063">
          <cell r="A5063">
            <v>13697022</v>
          </cell>
          <cell r="B5063" t="str">
            <v>U</v>
          </cell>
          <cell r="C5063" t="str">
            <v>BSN</v>
          </cell>
          <cell r="D5063" t="str">
            <v>NURS</v>
          </cell>
          <cell r="F5063" t="str">
            <v>HH</v>
          </cell>
          <cell r="G5063">
            <v>141</v>
          </cell>
          <cell r="H5063">
            <v>42504</v>
          </cell>
          <cell r="I5063">
            <v>201620</v>
          </cell>
        </row>
        <row r="5064">
          <cell r="A5064">
            <v>13697565</v>
          </cell>
          <cell r="B5064" t="str">
            <v>U</v>
          </cell>
          <cell r="C5064" t="str">
            <v>BSRS</v>
          </cell>
          <cell r="D5064" t="str">
            <v>RADS</v>
          </cell>
          <cell r="F5064" t="str">
            <v>HH</v>
          </cell>
          <cell r="G5064">
            <v>154</v>
          </cell>
          <cell r="H5064">
            <v>43321</v>
          </cell>
          <cell r="I5064">
            <v>201840</v>
          </cell>
        </row>
        <row r="5065">
          <cell r="A5065">
            <v>13698173</v>
          </cell>
          <cell r="B5065" t="str">
            <v>U</v>
          </cell>
          <cell r="C5065" t="str">
            <v>BSIS</v>
          </cell>
          <cell r="D5065" t="str">
            <v>ECE6</v>
          </cell>
          <cell r="F5065" t="str">
            <v>ED</v>
          </cell>
          <cell r="G5065">
            <v>130</v>
          </cell>
          <cell r="H5065">
            <v>43967</v>
          </cell>
          <cell r="I5065">
            <v>202020</v>
          </cell>
        </row>
        <row r="5066">
          <cell r="A5066">
            <v>13699344</v>
          </cell>
          <cell r="B5066" t="str">
            <v>U</v>
          </cell>
          <cell r="C5066" t="str">
            <v>BA</v>
          </cell>
          <cell r="D5066" t="str">
            <v>MCOM</v>
          </cell>
          <cell r="F5066" t="str">
            <v>FA</v>
          </cell>
          <cell r="G5066">
            <v>130</v>
          </cell>
          <cell r="H5066">
            <v>41622</v>
          </cell>
          <cell r="I5066">
            <v>201410</v>
          </cell>
        </row>
        <row r="5067">
          <cell r="A5067">
            <v>13699491</v>
          </cell>
          <cell r="B5067" t="str">
            <v>U</v>
          </cell>
          <cell r="C5067" t="str">
            <v>BSRS</v>
          </cell>
          <cell r="D5067" t="str">
            <v>RADS</v>
          </cell>
          <cell r="F5067" t="str">
            <v>HH</v>
          </cell>
          <cell r="G5067">
            <v>140</v>
          </cell>
          <cell r="H5067">
            <v>41858</v>
          </cell>
          <cell r="I5067">
            <v>201440</v>
          </cell>
        </row>
        <row r="5068">
          <cell r="A5068">
            <v>13699555</v>
          </cell>
          <cell r="B5068" t="str">
            <v>U</v>
          </cell>
          <cell r="C5068" t="str">
            <v>BSEP</v>
          </cell>
          <cell r="D5068" t="str">
            <v>EXPH</v>
          </cell>
          <cell r="F5068" t="str">
            <v>HH</v>
          </cell>
          <cell r="G5068">
            <v>131</v>
          </cell>
          <cell r="H5068">
            <v>44777</v>
          </cell>
          <cell r="I5068">
            <v>202240</v>
          </cell>
        </row>
        <row r="5069">
          <cell r="A5069">
            <v>13700122</v>
          </cell>
          <cell r="B5069" t="str">
            <v>U</v>
          </cell>
          <cell r="C5069" t="str">
            <v>BS</v>
          </cell>
          <cell r="D5069" t="str">
            <v>BIOL</v>
          </cell>
          <cell r="F5069" t="str">
            <v>SE</v>
          </cell>
          <cell r="G5069">
            <v>133</v>
          </cell>
          <cell r="H5069">
            <v>44688</v>
          </cell>
          <cell r="I5069">
            <v>202220</v>
          </cell>
        </row>
        <row r="5070">
          <cell r="A5070">
            <v>13700380</v>
          </cell>
          <cell r="B5070" t="str">
            <v>U</v>
          </cell>
          <cell r="C5070" t="str">
            <v>BSRC</v>
          </cell>
          <cell r="D5070" t="str">
            <v>RESP</v>
          </cell>
          <cell r="F5070" t="str">
            <v>HH</v>
          </cell>
          <cell r="G5070">
            <v>127</v>
          </cell>
          <cell r="H5070">
            <v>42868</v>
          </cell>
          <cell r="I5070">
            <v>201720</v>
          </cell>
        </row>
        <row r="5071">
          <cell r="A5071">
            <v>13701208</v>
          </cell>
          <cell r="B5071" t="str">
            <v>U</v>
          </cell>
          <cell r="C5071" t="str">
            <v>BSN</v>
          </cell>
          <cell r="D5071" t="str">
            <v>NURS</v>
          </cell>
          <cell r="F5071" t="str">
            <v>HH</v>
          </cell>
          <cell r="G5071">
            <v>137</v>
          </cell>
          <cell r="H5071">
            <v>42350</v>
          </cell>
          <cell r="I5071">
            <v>201610</v>
          </cell>
        </row>
        <row r="5072">
          <cell r="A5072">
            <v>13701299</v>
          </cell>
          <cell r="B5072" t="str">
            <v>U</v>
          </cell>
          <cell r="C5072" t="str">
            <v>BSN</v>
          </cell>
          <cell r="D5072" t="str">
            <v>NURS</v>
          </cell>
          <cell r="F5072" t="str">
            <v>HH</v>
          </cell>
          <cell r="G5072">
            <v>141</v>
          </cell>
          <cell r="H5072">
            <v>42140</v>
          </cell>
          <cell r="I5072">
            <v>201520</v>
          </cell>
        </row>
        <row r="5073">
          <cell r="A5073">
            <v>13701364</v>
          </cell>
          <cell r="B5073" t="str">
            <v>U</v>
          </cell>
          <cell r="C5073" t="str">
            <v>BBA</v>
          </cell>
          <cell r="D5073" t="str">
            <v>ACCT</v>
          </cell>
          <cell r="F5073" t="str">
            <v>BA</v>
          </cell>
          <cell r="G5073">
            <v>143</v>
          </cell>
          <cell r="H5073">
            <v>42140</v>
          </cell>
          <cell r="I5073">
            <v>201520</v>
          </cell>
        </row>
        <row r="5074">
          <cell r="A5074">
            <v>13701672</v>
          </cell>
          <cell r="B5074" t="str">
            <v>U</v>
          </cell>
          <cell r="C5074" t="str">
            <v>BSRT</v>
          </cell>
          <cell r="D5074" t="str">
            <v>RADT</v>
          </cell>
          <cell r="F5074" t="str">
            <v>HH</v>
          </cell>
          <cell r="G5074">
            <v>134</v>
          </cell>
          <cell r="H5074">
            <v>43232</v>
          </cell>
          <cell r="I5074">
            <v>201820</v>
          </cell>
        </row>
        <row r="5075">
          <cell r="A5075">
            <v>13702357</v>
          </cell>
          <cell r="B5075" t="str">
            <v>U</v>
          </cell>
          <cell r="C5075" t="str">
            <v>BSW</v>
          </cell>
          <cell r="D5075" t="str">
            <v>SOWK</v>
          </cell>
          <cell r="F5075" t="str">
            <v>HH</v>
          </cell>
          <cell r="G5075">
            <v>134</v>
          </cell>
          <cell r="H5075">
            <v>41405</v>
          </cell>
          <cell r="I5075">
            <v>201320</v>
          </cell>
        </row>
        <row r="5076">
          <cell r="A5076">
            <v>13702804</v>
          </cell>
          <cell r="B5076" t="str">
            <v>U</v>
          </cell>
          <cell r="C5076" t="str">
            <v>BSN</v>
          </cell>
          <cell r="D5076" t="str">
            <v>NURN</v>
          </cell>
          <cell r="F5076" t="str">
            <v>HH</v>
          </cell>
          <cell r="G5076">
            <v>128</v>
          </cell>
          <cell r="H5076">
            <v>43685</v>
          </cell>
          <cell r="I5076">
            <v>201940</v>
          </cell>
        </row>
        <row r="5077">
          <cell r="A5077">
            <v>13703648</v>
          </cell>
          <cell r="B5077" t="str">
            <v>U</v>
          </cell>
          <cell r="C5077" t="str">
            <v>BS</v>
          </cell>
          <cell r="D5077" t="str">
            <v>PSYC</v>
          </cell>
          <cell r="F5077" t="str">
            <v>HM</v>
          </cell>
          <cell r="G5077">
            <v>129</v>
          </cell>
          <cell r="H5077">
            <v>41405</v>
          </cell>
          <cell r="I5077">
            <v>201320</v>
          </cell>
        </row>
        <row r="5078">
          <cell r="A5078">
            <v>13705838</v>
          </cell>
          <cell r="B5078" t="str">
            <v>U</v>
          </cell>
          <cell r="C5078" t="str">
            <v>BSN</v>
          </cell>
          <cell r="D5078" t="str">
            <v>NURA</v>
          </cell>
          <cell r="F5078" t="str">
            <v>HH</v>
          </cell>
          <cell r="G5078">
            <v>201</v>
          </cell>
          <cell r="H5078">
            <v>42222</v>
          </cell>
          <cell r="I5078">
            <v>201540</v>
          </cell>
        </row>
        <row r="5079">
          <cell r="A5079">
            <v>13705953</v>
          </cell>
          <cell r="B5079" t="str">
            <v>U</v>
          </cell>
          <cell r="C5079" t="str">
            <v>BS</v>
          </cell>
          <cell r="D5079" t="str">
            <v>CMPS</v>
          </cell>
          <cell r="F5079" t="str">
            <v>SE</v>
          </cell>
          <cell r="G5079">
            <v>128</v>
          </cell>
          <cell r="H5079">
            <v>44905</v>
          </cell>
          <cell r="I5079">
            <v>202310</v>
          </cell>
        </row>
        <row r="5080">
          <cell r="A5080">
            <v>13707323</v>
          </cell>
          <cell r="B5080" t="str">
            <v>U</v>
          </cell>
          <cell r="C5080" t="str">
            <v>BSRS</v>
          </cell>
          <cell r="D5080" t="str">
            <v>RADS</v>
          </cell>
          <cell r="F5080" t="str">
            <v>HH</v>
          </cell>
          <cell r="G5080">
            <v>133</v>
          </cell>
          <cell r="H5080">
            <v>42957</v>
          </cell>
          <cell r="I5080">
            <v>201740</v>
          </cell>
        </row>
        <row r="5081">
          <cell r="A5081">
            <v>13707883</v>
          </cell>
          <cell r="B5081" t="str">
            <v>U</v>
          </cell>
          <cell r="C5081" t="str">
            <v>BAAS</v>
          </cell>
          <cell r="D5081" t="str">
            <v>BAAS</v>
          </cell>
          <cell r="F5081" t="str">
            <v>ED</v>
          </cell>
          <cell r="G5081">
            <v>150</v>
          </cell>
          <cell r="H5081">
            <v>43967</v>
          </cell>
          <cell r="I5081">
            <v>202020</v>
          </cell>
        </row>
        <row r="5082">
          <cell r="A5082">
            <v>13709657</v>
          </cell>
          <cell r="B5082" t="str">
            <v>U</v>
          </cell>
          <cell r="C5082" t="str">
            <v>BSN</v>
          </cell>
          <cell r="D5082" t="str">
            <v>NURS</v>
          </cell>
          <cell r="F5082" t="str">
            <v>HH</v>
          </cell>
          <cell r="G5082">
            <v>145</v>
          </cell>
          <cell r="H5082">
            <v>41622</v>
          </cell>
          <cell r="I5082">
            <v>201410</v>
          </cell>
        </row>
        <row r="5083">
          <cell r="A5083">
            <v>13709712</v>
          </cell>
          <cell r="B5083" t="str">
            <v>U</v>
          </cell>
          <cell r="C5083" t="str">
            <v>BSN</v>
          </cell>
          <cell r="D5083" t="str">
            <v>NURN</v>
          </cell>
          <cell r="F5083" t="str">
            <v>HH</v>
          </cell>
          <cell r="G5083">
            <v>139</v>
          </cell>
          <cell r="H5083">
            <v>44905</v>
          </cell>
          <cell r="I5083">
            <v>202310</v>
          </cell>
        </row>
        <row r="5084">
          <cell r="A5084">
            <v>13709738</v>
          </cell>
          <cell r="B5084" t="str">
            <v>U</v>
          </cell>
          <cell r="C5084" t="str">
            <v>BSRC</v>
          </cell>
          <cell r="D5084" t="str">
            <v>RESP</v>
          </cell>
          <cell r="F5084" t="str">
            <v>HH</v>
          </cell>
          <cell r="G5084">
            <v>140</v>
          </cell>
          <cell r="H5084">
            <v>44177</v>
          </cell>
          <cell r="I5084">
            <v>202110</v>
          </cell>
        </row>
        <row r="5085">
          <cell r="A5085">
            <v>13712227</v>
          </cell>
          <cell r="B5085" t="str">
            <v>U</v>
          </cell>
          <cell r="C5085" t="str">
            <v>BSRC</v>
          </cell>
          <cell r="D5085" t="str">
            <v>RESP</v>
          </cell>
          <cell r="F5085" t="str">
            <v>HH</v>
          </cell>
          <cell r="G5085">
            <v>149</v>
          </cell>
          <cell r="H5085">
            <v>44688</v>
          </cell>
          <cell r="I5085">
            <v>202220</v>
          </cell>
        </row>
        <row r="5086">
          <cell r="A5086">
            <v>13713244</v>
          </cell>
          <cell r="B5086" t="str">
            <v>U</v>
          </cell>
          <cell r="C5086" t="str">
            <v>BSN</v>
          </cell>
          <cell r="D5086" t="str">
            <v>NURS</v>
          </cell>
          <cell r="F5086" t="str">
            <v>HH</v>
          </cell>
          <cell r="G5086">
            <v>168</v>
          </cell>
          <cell r="H5086">
            <v>43813</v>
          </cell>
          <cell r="I5086">
            <v>202010</v>
          </cell>
        </row>
        <row r="5087">
          <cell r="A5087">
            <v>13714459</v>
          </cell>
          <cell r="B5087" t="str">
            <v>U</v>
          </cell>
          <cell r="C5087" t="str">
            <v>BSCJ</v>
          </cell>
          <cell r="D5087" t="str">
            <v>CRJU</v>
          </cell>
          <cell r="F5087" t="str">
            <v>HH</v>
          </cell>
          <cell r="G5087">
            <v>123</v>
          </cell>
          <cell r="H5087">
            <v>44317</v>
          </cell>
          <cell r="I5087">
            <v>202120</v>
          </cell>
        </row>
        <row r="5088">
          <cell r="A5088">
            <v>13715037</v>
          </cell>
          <cell r="B5088" t="str">
            <v>G</v>
          </cell>
          <cell r="C5088" t="str">
            <v>MA</v>
          </cell>
          <cell r="D5088" t="str">
            <v>TRDV</v>
          </cell>
          <cell r="F5088" t="str">
            <v>ED</v>
          </cell>
          <cell r="G5088">
            <v>39</v>
          </cell>
          <cell r="H5088">
            <v>42140</v>
          </cell>
          <cell r="I5088">
            <v>201520</v>
          </cell>
        </row>
        <row r="5089">
          <cell r="A5089">
            <v>13715229</v>
          </cell>
          <cell r="B5089" t="str">
            <v>G</v>
          </cell>
          <cell r="C5089" t="str">
            <v>MED</v>
          </cell>
          <cell r="D5089" t="str">
            <v>EDLE</v>
          </cell>
          <cell r="F5089" t="str">
            <v>ED</v>
          </cell>
          <cell r="G5089">
            <v>66</v>
          </cell>
          <cell r="H5089">
            <v>44541</v>
          </cell>
          <cell r="I5089">
            <v>202210</v>
          </cell>
        </row>
        <row r="5090">
          <cell r="A5090">
            <v>13715655</v>
          </cell>
          <cell r="B5090" t="str">
            <v>U</v>
          </cell>
          <cell r="C5090" t="str">
            <v>BAAS</v>
          </cell>
          <cell r="D5090" t="str">
            <v>BAAS</v>
          </cell>
          <cell r="F5090" t="str">
            <v>ED</v>
          </cell>
          <cell r="G5090">
            <v>156.08000000000001</v>
          </cell>
          <cell r="H5090">
            <v>44049</v>
          </cell>
          <cell r="I5090">
            <v>202040</v>
          </cell>
        </row>
        <row r="5091">
          <cell r="A5091">
            <v>13715841</v>
          </cell>
          <cell r="B5091" t="str">
            <v>U</v>
          </cell>
          <cell r="C5091" t="str">
            <v>BSRS</v>
          </cell>
          <cell r="D5091" t="str">
            <v>RADS</v>
          </cell>
          <cell r="F5091" t="str">
            <v>HH</v>
          </cell>
          <cell r="G5091">
            <v>153</v>
          </cell>
          <cell r="H5091">
            <v>44317</v>
          </cell>
          <cell r="I5091">
            <v>202120</v>
          </cell>
        </row>
        <row r="5092">
          <cell r="A5092">
            <v>13716127</v>
          </cell>
          <cell r="B5092" t="str">
            <v>U</v>
          </cell>
          <cell r="C5092" t="str">
            <v>BBA</v>
          </cell>
          <cell r="D5092" t="str">
            <v>MKTG</v>
          </cell>
          <cell r="F5092" t="str">
            <v>BA</v>
          </cell>
          <cell r="G5092">
            <v>127</v>
          </cell>
          <cell r="H5092">
            <v>42504</v>
          </cell>
          <cell r="I5092">
            <v>201620</v>
          </cell>
        </row>
        <row r="5093">
          <cell r="A5093">
            <v>13718185</v>
          </cell>
          <cell r="B5093" t="str">
            <v>U</v>
          </cell>
          <cell r="C5093" t="str">
            <v>BBA</v>
          </cell>
          <cell r="D5093" t="str">
            <v>FINC</v>
          </cell>
          <cell r="F5093" t="str">
            <v>BA</v>
          </cell>
          <cell r="G5093">
            <v>122</v>
          </cell>
          <cell r="H5093">
            <v>41986</v>
          </cell>
          <cell r="I5093">
            <v>201510</v>
          </cell>
        </row>
        <row r="5094">
          <cell r="A5094">
            <v>13718373</v>
          </cell>
          <cell r="B5094" t="str">
            <v>G</v>
          </cell>
          <cell r="C5094" t="str">
            <v>MSRS</v>
          </cell>
          <cell r="D5094" t="str">
            <v>RADA</v>
          </cell>
          <cell r="F5094" t="str">
            <v>HH</v>
          </cell>
          <cell r="G5094">
            <v>39</v>
          </cell>
          <cell r="H5094">
            <v>41858</v>
          </cell>
          <cell r="I5094">
            <v>201440</v>
          </cell>
        </row>
        <row r="5095">
          <cell r="A5095">
            <v>13719322</v>
          </cell>
          <cell r="B5095" t="str">
            <v>U</v>
          </cell>
          <cell r="C5095" t="str">
            <v>BSN</v>
          </cell>
          <cell r="D5095" t="str">
            <v>NURS</v>
          </cell>
          <cell r="F5095" t="str">
            <v>HH</v>
          </cell>
          <cell r="G5095">
            <v>140</v>
          </cell>
          <cell r="H5095">
            <v>42868</v>
          </cell>
          <cell r="I5095">
            <v>201720</v>
          </cell>
        </row>
        <row r="5096">
          <cell r="A5096">
            <v>13719424</v>
          </cell>
          <cell r="B5096" t="str">
            <v>G</v>
          </cell>
          <cell r="C5096" t="str">
            <v>MSN</v>
          </cell>
          <cell r="D5096" t="str">
            <v>FNPR</v>
          </cell>
          <cell r="F5096" t="str">
            <v>HH</v>
          </cell>
          <cell r="G5096">
            <v>48</v>
          </cell>
          <cell r="H5096">
            <v>43321</v>
          </cell>
          <cell r="I5096">
            <v>201840</v>
          </cell>
        </row>
        <row r="5097">
          <cell r="A5097">
            <v>13720464</v>
          </cell>
          <cell r="B5097" t="str">
            <v>U</v>
          </cell>
          <cell r="C5097" t="str">
            <v>BSRS</v>
          </cell>
          <cell r="D5097" t="str">
            <v>RADS</v>
          </cell>
          <cell r="F5097" t="str">
            <v>HH</v>
          </cell>
          <cell r="G5097">
            <v>140</v>
          </cell>
          <cell r="H5097">
            <v>43813</v>
          </cell>
          <cell r="I5097">
            <v>202010</v>
          </cell>
        </row>
        <row r="5098">
          <cell r="A5098">
            <v>13720496</v>
          </cell>
          <cell r="B5098" t="str">
            <v>U</v>
          </cell>
          <cell r="C5098" t="str">
            <v>BBA</v>
          </cell>
          <cell r="D5098" t="str">
            <v>MGMT</v>
          </cell>
          <cell r="F5098" t="str">
            <v>BA</v>
          </cell>
          <cell r="G5098">
            <v>128</v>
          </cell>
          <cell r="H5098">
            <v>42140</v>
          </cell>
          <cell r="I5098">
            <v>201520</v>
          </cell>
        </row>
        <row r="5099">
          <cell r="A5099">
            <v>13721227</v>
          </cell>
          <cell r="B5099" t="str">
            <v>U</v>
          </cell>
          <cell r="C5099" t="str">
            <v>BSCJ</v>
          </cell>
          <cell r="D5099" t="str">
            <v>CRJU</v>
          </cell>
          <cell r="F5099" t="str">
            <v>HH</v>
          </cell>
          <cell r="G5099">
            <v>135</v>
          </cell>
          <cell r="H5099">
            <v>42593</v>
          </cell>
          <cell r="I5099">
            <v>201640</v>
          </cell>
        </row>
        <row r="5100">
          <cell r="A5100">
            <v>13721745</v>
          </cell>
          <cell r="B5100" t="str">
            <v>U</v>
          </cell>
          <cell r="C5100" t="str">
            <v>BBA</v>
          </cell>
          <cell r="D5100" t="str">
            <v>MGMT</v>
          </cell>
          <cell r="F5100" t="str">
            <v>BA</v>
          </cell>
          <cell r="G5100">
            <v>201</v>
          </cell>
          <cell r="H5100">
            <v>41986</v>
          </cell>
          <cell r="I5100">
            <v>201510</v>
          </cell>
        </row>
        <row r="5101">
          <cell r="A5101">
            <v>13721745</v>
          </cell>
          <cell r="B5101" t="str">
            <v>G</v>
          </cell>
          <cell r="C5101" t="str">
            <v>MED</v>
          </cell>
          <cell r="D5101" t="str">
            <v>EDLE</v>
          </cell>
          <cell r="F5101" t="str">
            <v>ED</v>
          </cell>
          <cell r="G5101">
            <v>36</v>
          </cell>
          <cell r="H5101">
            <v>42721</v>
          </cell>
          <cell r="I5101">
            <v>201710</v>
          </cell>
        </row>
        <row r="5102">
          <cell r="A5102">
            <v>13721772</v>
          </cell>
          <cell r="B5102" t="str">
            <v>U</v>
          </cell>
          <cell r="C5102" t="str">
            <v>BA</v>
          </cell>
          <cell r="D5102" t="str">
            <v>SPAN</v>
          </cell>
          <cell r="F5102" t="str">
            <v>HM</v>
          </cell>
          <cell r="G5102">
            <v>125</v>
          </cell>
          <cell r="H5102">
            <v>43967</v>
          </cell>
          <cell r="I5102">
            <v>202020</v>
          </cell>
        </row>
        <row r="5103">
          <cell r="A5103">
            <v>13722099</v>
          </cell>
          <cell r="B5103" t="str">
            <v>G</v>
          </cell>
          <cell r="C5103" t="str">
            <v>MA</v>
          </cell>
          <cell r="D5103" t="str">
            <v>CLMH</v>
          </cell>
          <cell r="F5103" t="str">
            <v>ED</v>
          </cell>
          <cell r="G5103">
            <v>60</v>
          </cell>
          <cell r="H5103">
            <v>43967</v>
          </cell>
          <cell r="I5103">
            <v>202020</v>
          </cell>
        </row>
        <row r="5104">
          <cell r="A5104">
            <v>13722607</v>
          </cell>
          <cell r="B5104" t="str">
            <v>U</v>
          </cell>
          <cell r="C5104" t="str">
            <v>BSDH</v>
          </cell>
          <cell r="D5104" t="str">
            <v>DNHY</v>
          </cell>
          <cell r="F5104" t="str">
            <v>HH</v>
          </cell>
          <cell r="G5104">
            <v>134</v>
          </cell>
          <cell r="H5104">
            <v>44317</v>
          </cell>
          <cell r="I5104">
            <v>202120</v>
          </cell>
        </row>
        <row r="5105">
          <cell r="A5105">
            <v>13723693</v>
          </cell>
          <cell r="B5105" t="str">
            <v>U</v>
          </cell>
          <cell r="C5105" t="str">
            <v>BSN</v>
          </cell>
          <cell r="D5105" t="str">
            <v>NURN</v>
          </cell>
          <cell r="F5105" t="str">
            <v>HH</v>
          </cell>
          <cell r="G5105">
            <v>151</v>
          </cell>
          <cell r="H5105">
            <v>43321</v>
          </cell>
          <cell r="I5105">
            <v>201840</v>
          </cell>
        </row>
        <row r="5106">
          <cell r="A5106">
            <v>13723923</v>
          </cell>
          <cell r="B5106" t="str">
            <v>U</v>
          </cell>
          <cell r="C5106" t="str">
            <v>BA</v>
          </cell>
          <cell r="D5106" t="str">
            <v>PSYC</v>
          </cell>
          <cell r="E5106" t="str">
            <v>SOCL</v>
          </cell>
          <cell r="F5106" t="str">
            <v>HM</v>
          </cell>
          <cell r="G5106">
            <v>133</v>
          </cell>
          <cell r="H5106">
            <v>42504</v>
          </cell>
          <cell r="I5106">
            <v>201620</v>
          </cell>
        </row>
        <row r="5107">
          <cell r="A5107">
            <v>13724815</v>
          </cell>
          <cell r="B5107" t="str">
            <v>U</v>
          </cell>
          <cell r="C5107" t="str">
            <v>BAAS</v>
          </cell>
          <cell r="D5107" t="str">
            <v>BAAS</v>
          </cell>
          <cell r="F5107" t="str">
            <v>ED</v>
          </cell>
          <cell r="G5107">
            <v>122</v>
          </cell>
          <cell r="H5107">
            <v>44541</v>
          </cell>
          <cell r="I5107">
            <v>202210</v>
          </cell>
        </row>
        <row r="5108">
          <cell r="A5108">
            <v>13725331</v>
          </cell>
          <cell r="B5108" t="str">
            <v>U</v>
          </cell>
          <cell r="C5108" t="str">
            <v>BS</v>
          </cell>
          <cell r="D5108" t="str">
            <v>SPLS</v>
          </cell>
          <cell r="F5108" t="str">
            <v>ED</v>
          </cell>
          <cell r="G5108">
            <v>146</v>
          </cell>
          <cell r="H5108">
            <v>44541</v>
          </cell>
          <cell r="I5108">
            <v>202210</v>
          </cell>
        </row>
        <row r="5109">
          <cell r="A5109">
            <v>13725924</v>
          </cell>
          <cell r="B5109" t="str">
            <v>U</v>
          </cell>
          <cell r="C5109" t="str">
            <v>BSN</v>
          </cell>
          <cell r="D5109" t="str">
            <v>NURN</v>
          </cell>
          <cell r="F5109" t="str">
            <v>HH</v>
          </cell>
          <cell r="G5109">
            <v>143</v>
          </cell>
          <cell r="H5109">
            <v>43449</v>
          </cell>
          <cell r="I5109">
            <v>201910</v>
          </cell>
        </row>
        <row r="5110">
          <cell r="A5110">
            <v>13726222</v>
          </cell>
          <cell r="B5110" t="str">
            <v>U</v>
          </cell>
          <cell r="C5110" t="str">
            <v>BS</v>
          </cell>
          <cell r="D5110" t="str">
            <v>MATH</v>
          </cell>
          <cell r="F5110" t="str">
            <v>SM</v>
          </cell>
          <cell r="G5110">
            <v>143</v>
          </cell>
          <cell r="H5110">
            <v>42868</v>
          </cell>
          <cell r="I5110">
            <v>201720</v>
          </cell>
        </row>
        <row r="5111">
          <cell r="A5111">
            <v>13726294</v>
          </cell>
          <cell r="B5111" t="str">
            <v>U</v>
          </cell>
          <cell r="C5111" t="str">
            <v>BS</v>
          </cell>
          <cell r="D5111" t="str">
            <v>ENSC</v>
          </cell>
          <cell r="F5111" t="str">
            <v>SM</v>
          </cell>
          <cell r="G5111">
            <v>176</v>
          </cell>
          <cell r="H5111">
            <v>41769</v>
          </cell>
          <cell r="I5111">
            <v>201420</v>
          </cell>
        </row>
        <row r="5112">
          <cell r="A5112">
            <v>13726374</v>
          </cell>
          <cell r="B5112" t="str">
            <v>U</v>
          </cell>
          <cell r="C5112" t="str">
            <v>BSN</v>
          </cell>
          <cell r="D5112" t="str">
            <v>NURS</v>
          </cell>
          <cell r="F5112" t="str">
            <v>HH</v>
          </cell>
          <cell r="G5112">
            <v>121</v>
          </cell>
          <cell r="H5112">
            <v>44541</v>
          </cell>
          <cell r="I5112">
            <v>202210</v>
          </cell>
        </row>
        <row r="5113">
          <cell r="A5113">
            <v>13727209</v>
          </cell>
          <cell r="B5113" t="str">
            <v>G</v>
          </cell>
          <cell r="C5113" t="str">
            <v>MA</v>
          </cell>
          <cell r="D5113" t="str">
            <v>TRDV</v>
          </cell>
          <cell r="F5113" t="str">
            <v>ED</v>
          </cell>
          <cell r="G5113">
            <v>42</v>
          </cell>
          <cell r="H5113">
            <v>42350</v>
          </cell>
          <cell r="I5113">
            <v>201610</v>
          </cell>
        </row>
        <row r="5114">
          <cell r="A5114">
            <v>13727502</v>
          </cell>
          <cell r="B5114" t="str">
            <v>U</v>
          </cell>
          <cell r="C5114" t="str">
            <v>BAAS</v>
          </cell>
          <cell r="D5114" t="str">
            <v>BAAS</v>
          </cell>
          <cell r="F5114" t="str">
            <v>ED</v>
          </cell>
          <cell r="G5114">
            <v>144</v>
          </cell>
          <cell r="H5114">
            <v>42868</v>
          </cell>
          <cell r="I5114">
            <v>201720</v>
          </cell>
        </row>
        <row r="5115">
          <cell r="A5115">
            <v>13728773</v>
          </cell>
          <cell r="B5115" t="str">
            <v>U</v>
          </cell>
          <cell r="C5115" t="str">
            <v>BSN</v>
          </cell>
          <cell r="D5115" t="str">
            <v>NURA</v>
          </cell>
          <cell r="F5115" t="str">
            <v>HH</v>
          </cell>
          <cell r="G5115">
            <v>190</v>
          </cell>
          <cell r="H5115">
            <v>44049</v>
          </cell>
          <cell r="I5115">
            <v>202040</v>
          </cell>
        </row>
        <row r="5116">
          <cell r="A5116">
            <v>13729630</v>
          </cell>
          <cell r="B5116" t="str">
            <v>U</v>
          </cell>
          <cell r="C5116" t="str">
            <v>BSME</v>
          </cell>
          <cell r="D5116" t="str">
            <v>MENG</v>
          </cell>
          <cell r="F5116" t="str">
            <v>SM</v>
          </cell>
          <cell r="G5116">
            <v>154</v>
          </cell>
          <cell r="H5116">
            <v>42868</v>
          </cell>
          <cell r="I5116">
            <v>201720</v>
          </cell>
        </row>
        <row r="5117">
          <cell r="A5117">
            <v>13729839</v>
          </cell>
          <cell r="B5117" t="str">
            <v>U</v>
          </cell>
          <cell r="C5117" t="str">
            <v>BAAS</v>
          </cell>
          <cell r="D5117" t="str">
            <v>BAAS</v>
          </cell>
          <cell r="F5117" t="str">
            <v>ED</v>
          </cell>
          <cell r="G5117">
            <v>144</v>
          </cell>
          <cell r="H5117">
            <v>43449</v>
          </cell>
          <cell r="I5117">
            <v>201910</v>
          </cell>
        </row>
        <row r="5118">
          <cell r="A5118">
            <v>13730614</v>
          </cell>
          <cell r="B5118" t="str">
            <v>U</v>
          </cell>
          <cell r="C5118" t="str">
            <v>BAAS</v>
          </cell>
          <cell r="D5118" t="str">
            <v>BAAS</v>
          </cell>
          <cell r="F5118" t="str">
            <v>ED</v>
          </cell>
          <cell r="G5118">
            <v>123</v>
          </cell>
          <cell r="H5118">
            <v>43596</v>
          </cell>
          <cell r="I5118">
            <v>201920</v>
          </cell>
        </row>
        <row r="5119">
          <cell r="A5119">
            <v>13730708</v>
          </cell>
          <cell r="B5119" t="str">
            <v>U</v>
          </cell>
          <cell r="C5119" t="str">
            <v>BS</v>
          </cell>
          <cell r="D5119" t="str">
            <v>SFMT</v>
          </cell>
          <cell r="F5119" t="str">
            <v>ED</v>
          </cell>
          <cell r="G5119">
            <v>136</v>
          </cell>
          <cell r="H5119">
            <v>41494</v>
          </cell>
          <cell r="I5119">
            <v>201340</v>
          </cell>
        </row>
        <row r="5120">
          <cell r="A5120">
            <v>13732293</v>
          </cell>
          <cell r="B5120" t="str">
            <v>G</v>
          </cell>
          <cell r="C5120" t="str">
            <v>MA</v>
          </cell>
          <cell r="D5120" t="str">
            <v>CNSH</v>
          </cell>
          <cell r="F5120" t="str">
            <v>ED</v>
          </cell>
          <cell r="G5120">
            <v>42</v>
          </cell>
          <cell r="H5120">
            <v>42140</v>
          </cell>
          <cell r="I5120">
            <v>201520</v>
          </cell>
        </row>
        <row r="5121">
          <cell r="A5121">
            <v>13732525</v>
          </cell>
          <cell r="B5121" t="str">
            <v>U</v>
          </cell>
          <cell r="C5121" t="str">
            <v>BS</v>
          </cell>
          <cell r="D5121" t="str">
            <v>PSYC</v>
          </cell>
          <cell r="F5121" t="str">
            <v>HM</v>
          </cell>
          <cell r="G5121">
            <v>123</v>
          </cell>
          <cell r="H5121">
            <v>41622</v>
          </cell>
          <cell r="I5121">
            <v>201410</v>
          </cell>
        </row>
        <row r="5122">
          <cell r="A5122">
            <v>13732985</v>
          </cell>
          <cell r="B5122" t="str">
            <v>U</v>
          </cell>
          <cell r="C5122" t="str">
            <v>BS</v>
          </cell>
          <cell r="D5122" t="str">
            <v>PSYC</v>
          </cell>
          <cell r="F5122" t="str">
            <v>HM</v>
          </cell>
          <cell r="G5122">
            <v>123</v>
          </cell>
          <cell r="H5122">
            <v>43449</v>
          </cell>
          <cell r="I5122">
            <v>201910</v>
          </cell>
        </row>
        <row r="5123">
          <cell r="A5123">
            <v>13733773</v>
          </cell>
          <cell r="B5123" t="str">
            <v>U</v>
          </cell>
          <cell r="C5123" t="str">
            <v>BSEP</v>
          </cell>
          <cell r="D5123" t="str">
            <v>EXPH</v>
          </cell>
          <cell r="F5123" t="str">
            <v>HH</v>
          </cell>
          <cell r="G5123">
            <v>152</v>
          </cell>
          <cell r="H5123">
            <v>43232</v>
          </cell>
          <cell r="I5123">
            <v>201820</v>
          </cell>
        </row>
        <row r="5124">
          <cell r="A5124">
            <v>13734713</v>
          </cell>
          <cell r="B5124" t="str">
            <v>U</v>
          </cell>
          <cell r="C5124" t="str">
            <v>BBA</v>
          </cell>
          <cell r="D5124" t="str">
            <v>MIS</v>
          </cell>
          <cell r="F5124" t="str">
            <v>BA</v>
          </cell>
          <cell r="G5124">
            <v>138</v>
          </cell>
          <cell r="H5124">
            <v>43967</v>
          </cell>
          <cell r="I5124">
            <v>202020</v>
          </cell>
        </row>
        <row r="5125">
          <cell r="A5125">
            <v>13734879</v>
          </cell>
          <cell r="B5125" t="str">
            <v>U</v>
          </cell>
          <cell r="C5125" t="str">
            <v>BA</v>
          </cell>
          <cell r="D5125" t="str">
            <v>ENGL</v>
          </cell>
          <cell r="F5125" t="str">
            <v>HM</v>
          </cell>
          <cell r="G5125">
            <v>124</v>
          </cell>
          <cell r="H5125">
            <v>43685</v>
          </cell>
          <cell r="I5125">
            <v>201940</v>
          </cell>
        </row>
        <row r="5126">
          <cell r="A5126">
            <v>13735418</v>
          </cell>
          <cell r="B5126" t="str">
            <v>U</v>
          </cell>
          <cell r="C5126" t="str">
            <v>BBA</v>
          </cell>
          <cell r="D5126" t="str">
            <v>ACCT</v>
          </cell>
          <cell r="E5126" t="str">
            <v>FINC</v>
          </cell>
          <cell r="F5126" t="str">
            <v>BA</v>
          </cell>
          <cell r="G5126">
            <v>184</v>
          </cell>
          <cell r="H5126">
            <v>43232</v>
          </cell>
          <cell r="I5126">
            <v>201820</v>
          </cell>
        </row>
        <row r="5127">
          <cell r="A5127">
            <v>13735756</v>
          </cell>
          <cell r="B5127" t="str">
            <v>U</v>
          </cell>
          <cell r="C5127" t="str">
            <v>BSRC</v>
          </cell>
          <cell r="D5127" t="str">
            <v>RESP</v>
          </cell>
          <cell r="F5127" t="str">
            <v>HH</v>
          </cell>
          <cell r="G5127">
            <v>169.33699999999999</v>
          </cell>
          <cell r="H5127">
            <v>43685</v>
          </cell>
          <cell r="I5127">
            <v>201940</v>
          </cell>
        </row>
        <row r="5128">
          <cell r="A5128">
            <v>13737533</v>
          </cell>
          <cell r="B5128" t="str">
            <v>U</v>
          </cell>
          <cell r="C5128" t="str">
            <v>BSME</v>
          </cell>
          <cell r="D5128" t="str">
            <v>MENG</v>
          </cell>
          <cell r="F5128" t="str">
            <v>SM</v>
          </cell>
          <cell r="G5128">
            <v>147</v>
          </cell>
          <cell r="H5128">
            <v>42868</v>
          </cell>
          <cell r="I5128">
            <v>201720</v>
          </cell>
        </row>
        <row r="5129">
          <cell r="A5129">
            <v>13737809</v>
          </cell>
          <cell r="B5129" t="str">
            <v>U</v>
          </cell>
          <cell r="C5129" t="str">
            <v>BSRT</v>
          </cell>
          <cell r="D5129" t="str">
            <v>RADT</v>
          </cell>
          <cell r="F5129" t="str">
            <v>HH</v>
          </cell>
          <cell r="G5129">
            <v>122</v>
          </cell>
          <cell r="H5129">
            <v>44317</v>
          </cell>
          <cell r="I5129">
            <v>202120</v>
          </cell>
        </row>
        <row r="5130">
          <cell r="A5130">
            <v>13738197</v>
          </cell>
          <cell r="B5130" t="str">
            <v>U</v>
          </cell>
          <cell r="C5130" t="str">
            <v>BSME</v>
          </cell>
          <cell r="D5130" t="str">
            <v>MENG</v>
          </cell>
          <cell r="F5130" t="str">
            <v>SM</v>
          </cell>
          <cell r="G5130">
            <v>152</v>
          </cell>
          <cell r="H5130">
            <v>43232</v>
          </cell>
          <cell r="I5130">
            <v>201820</v>
          </cell>
        </row>
        <row r="5131">
          <cell r="A5131">
            <v>13739347</v>
          </cell>
          <cell r="B5131" t="str">
            <v>U</v>
          </cell>
          <cell r="C5131" t="str">
            <v>BSW</v>
          </cell>
          <cell r="D5131" t="str">
            <v>SOWK</v>
          </cell>
          <cell r="F5131" t="str">
            <v>HH</v>
          </cell>
          <cell r="G5131">
            <v>238</v>
          </cell>
          <cell r="H5131">
            <v>42721</v>
          </cell>
          <cell r="I5131">
            <v>201710</v>
          </cell>
        </row>
        <row r="5132">
          <cell r="A5132">
            <v>13739909</v>
          </cell>
          <cell r="B5132" t="str">
            <v>U</v>
          </cell>
          <cell r="C5132" t="str">
            <v>BBA</v>
          </cell>
          <cell r="D5132" t="str">
            <v>GBUS</v>
          </cell>
          <cell r="F5132" t="str">
            <v>BA</v>
          </cell>
          <cell r="G5132">
            <v>133</v>
          </cell>
          <cell r="H5132">
            <v>42504</v>
          </cell>
          <cell r="I5132">
            <v>201620</v>
          </cell>
        </row>
        <row r="5133">
          <cell r="A5133">
            <v>13740956</v>
          </cell>
          <cell r="B5133" t="str">
            <v>U</v>
          </cell>
          <cell r="C5133" t="str">
            <v>BBA</v>
          </cell>
          <cell r="D5133" t="str">
            <v>MKTG</v>
          </cell>
          <cell r="F5133" t="str">
            <v>BA</v>
          </cell>
          <cell r="G5133">
            <v>153</v>
          </cell>
          <cell r="H5133">
            <v>43232</v>
          </cell>
          <cell r="I5133">
            <v>201820</v>
          </cell>
        </row>
        <row r="5134">
          <cell r="A5134">
            <v>13741927</v>
          </cell>
          <cell r="B5134" t="str">
            <v>U</v>
          </cell>
          <cell r="C5134" t="str">
            <v>BS</v>
          </cell>
          <cell r="D5134" t="str">
            <v>CHEM</v>
          </cell>
          <cell r="F5134" t="str">
            <v>SE</v>
          </cell>
          <cell r="G5134">
            <v>162</v>
          </cell>
          <cell r="H5134">
            <v>44317</v>
          </cell>
          <cell r="I5134">
            <v>202120</v>
          </cell>
        </row>
        <row r="5135">
          <cell r="A5135">
            <v>13742730</v>
          </cell>
          <cell r="B5135" t="str">
            <v>U</v>
          </cell>
          <cell r="C5135" t="str">
            <v>BBA</v>
          </cell>
          <cell r="D5135" t="str">
            <v>MIS</v>
          </cell>
          <cell r="F5135" t="str">
            <v>BA</v>
          </cell>
          <cell r="G5135">
            <v>191</v>
          </cell>
          <cell r="H5135">
            <v>41405</v>
          </cell>
          <cell r="I5135">
            <v>201320</v>
          </cell>
        </row>
        <row r="5136">
          <cell r="A5136">
            <v>13743120</v>
          </cell>
          <cell r="B5136" t="str">
            <v>U</v>
          </cell>
          <cell r="C5136" t="str">
            <v>BSCJ</v>
          </cell>
          <cell r="D5136" t="str">
            <v>CRJU</v>
          </cell>
          <cell r="F5136" t="str">
            <v>HH</v>
          </cell>
          <cell r="G5136">
            <v>130</v>
          </cell>
          <cell r="H5136">
            <v>44541</v>
          </cell>
          <cell r="I5136">
            <v>202210</v>
          </cell>
        </row>
        <row r="5137">
          <cell r="A5137">
            <v>13743596</v>
          </cell>
          <cell r="B5137" t="str">
            <v>U</v>
          </cell>
          <cell r="C5137" t="str">
            <v>BBA</v>
          </cell>
          <cell r="D5137" t="str">
            <v>GBUS</v>
          </cell>
          <cell r="F5137" t="str">
            <v>BA</v>
          </cell>
          <cell r="G5137">
            <v>136</v>
          </cell>
          <cell r="H5137">
            <v>42593</v>
          </cell>
          <cell r="I5137">
            <v>201640</v>
          </cell>
        </row>
        <row r="5138">
          <cell r="A5138">
            <v>13743920</v>
          </cell>
          <cell r="B5138" t="str">
            <v>G</v>
          </cell>
          <cell r="C5138" t="str">
            <v>MED</v>
          </cell>
          <cell r="D5138" t="str">
            <v>SPED</v>
          </cell>
          <cell r="F5138" t="str">
            <v>ED</v>
          </cell>
          <cell r="G5138">
            <v>69</v>
          </cell>
          <cell r="H5138">
            <v>41622</v>
          </cell>
          <cell r="I5138">
            <v>201410</v>
          </cell>
        </row>
        <row r="5139">
          <cell r="A5139">
            <v>13743920</v>
          </cell>
          <cell r="B5139" t="str">
            <v>G</v>
          </cell>
          <cell r="C5139" t="str">
            <v>MED</v>
          </cell>
          <cell r="D5139" t="str">
            <v>EDLE</v>
          </cell>
          <cell r="F5139" t="str">
            <v>ED</v>
          </cell>
          <cell r="G5139">
            <v>69</v>
          </cell>
          <cell r="H5139">
            <v>42504</v>
          </cell>
          <cell r="I5139">
            <v>201620</v>
          </cell>
        </row>
        <row r="5140">
          <cell r="A5140">
            <v>13744587</v>
          </cell>
          <cell r="B5140" t="str">
            <v>U</v>
          </cell>
          <cell r="C5140" t="str">
            <v>BS</v>
          </cell>
          <cell r="D5140" t="str">
            <v>BIOL</v>
          </cell>
          <cell r="E5140" t="str">
            <v>GEOE</v>
          </cell>
          <cell r="F5140" t="str">
            <v>SE</v>
          </cell>
          <cell r="G5140">
            <v>174</v>
          </cell>
          <cell r="H5140">
            <v>44905</v>
          </cell>
          <cell r="I5140">
            <v>202310</v>
          </cell>
        </row>
        <row r="5141">
          <cell r="A5141">
            <v>13745015</v>
          </cell>
          <cell r="B5141" t="str">
            <v>U</v>
          </cell>
          <cell r="C5141" t="str">
            <v>BSCJ</v>
          </cell>
          <cell r="D5141" t="str">
            <v>CRJU</v>
          </cell>
          <cell r="F5141" t="str">
            <v>HH</v>
          </cell>
          <cell r="G5141">
            <v>132</v>
          </cell>
          <cell r="H5141">
            <v>42140</v>
          </cell>
          <cell r="I5141">
            <v>201520</v>
          </cell>
        </row>
        <row r="5142">
          <cell r="A5142">
            <v>13745781</v>
          </cell>
          <cell r="B5142" t="str">
            <v>U</v>
          </cell>
          <cell r="C5142" t="str">
            <v>BSCJ</v>
          </cell>
          <cell r="D5142" t="str">
            <v>CRJU</v>
          </cell>
          <cell r="F5142" t="str">
            <v>HH</v>
          </cell>
          <cell r="G5142">
            <v>139</v>
          </cell>
          <cell r="H5142">
            <v>41258</v>
          </cell>
          <cell r="I5142">
            <v>201310</v>
          </cell>
        </row>
        <row r="5143">
          <cell r="A5143">
            <v>13748155</v>
          </cell>
          <cell r="B5143" t="str">
            <v>U</v>
          </cell>
          <cell r="C5143" t="str">
            <v>BA</v>
          </cell>
          <cell r="D5143" t="str">
            <v>MCOM</v>
          </cell>
          <cell r="F5143" t="str">
            <v>FA</v>
          </cell>
          <cell r="G5143">
            <v>127</v>
          </cell>
          <cell r="H5143">
            <v>43449</v>
          </cell>
          <cell r="I5143">
            <v>201910</v>
          </cell>
        </row>
        <row r="5144">
          <cell r="A5144">
            <v>13748490</v>
          </cell>
          <cell r="B5144" t="str">
            <v>U</v>
          </cell>
          <cell r="C5144" t="str">
            <v>BBA</v>
          </cell>
          <cell r="D5144" t="str">
            <v>MGMT</v>
          </cell>
          <cell r="F5144" t="str">
            <v>BA</v>
          </cell>
          <cell r="G5144">
            <v>130</v>
          </cell>
          <cell r="H5144">
            <v>42350</v>
          </cell>
          <cell r="I5144">
            <v>201610</v>
          </cell>
        </row>
        <row r="5145">
          <cell r="A5145">
            <v>13749205</v>
          </cell>
          <cell r="B5145" t="str">
            <v>U</v>
          </cell>
          <cell r="C5145" t="str">
            <v>BSN</v>
          </cell>
          <cell r="D5145" t="str">
            <v>NURS</v>
          </cell>
          <cell r="F5145" t="str">
            <v>HH</v>
          </cell>
          <cell r="G5145">
            <v>151</v>
          </cell>
          <cell r="H5145">
            <v>43449</v>
          </cell>
          <cell r="I5145">
            <v>201910</v>
          </cell>
        </row>
        <row r="5146">
          <cell r="A5146">
            <v>13749581</v>
          </cell>
          <cell r="B5146" t="str">
            <v>U</v>
          </cell>
          <cell r="C5146" t="str">
            <v>BSME</v>
          </cell>
          <cell r="D5146" t="str">
            <v>MENG</v>
          </cell>
          <cell r="F5146" t="str">
            <v>SM</v>
          </cell>
          <cell r="G5146">
            <v>147</v>
          </cell>
          <cell r="H5146">
            <v>42504</v>
          </cell>
          <cell r="I5146">
            <v>201620</v>
          </cell>
        </row>
        <row r="5147">
          <cell r="A5147">
            <v>13749595</v>
          </cell>
          <cell r="B5147" t="str">
            <v>U</v>
          </cell>
          <cell r="C5147" t="str">
            <v>BSRC</v>
          </cell>
          <cell r="D5147" t="str">
            <v>RESP</v>
          </cell>
          <cell r="F5147" t="str">
            <v>HH</v>
          </cell>
          <cell r="G5147">
            <v>154</v>
          </cell>
          <cell r="H5147">
            <v>41769</v>
          </cell>
          <cell r="I5147">
            <v>201420</v>
          </cell>
        </row>
        <row r="5148">
          <cell r="A5148">
            <v>13752591</v>
          </cell>
          <cell r="B5148" t="str">
            <v>U</v>
          </cell>
          <cell r="C5148" t="str">
            <v>BAAS</v>
          </cell>
          <cell r="D5148" t="str">
            <v>BAAS</v>
          </cell>
          <cell r="F5148" t="str">
            <v>ED</v>
          </cell>
          <cell r="G5148">
            <v>128</v>
          </cell>
          <cell r="H5148">
            <v>43596</v>
          </cell>
          <cell r="I5148">
            <v>201920</v>
          </cell>
        </row>
        <row r="5149">
          <cell r="A5149">
            <v>13752645</v>
          </cell>
          <cell r="B5149" t="str">
            <v>U</v>
          </cell>
          <cell r="C5149" t="str">
            <v>BA</v>
          </cell>
          <cell r="D5149" t="str">
            <v>MCOM</v>
          </cell>
          <cell r="F5149" t="str">
            <v>FA</v>
          </cell>
          <cell r="G5149">
            <v>127</v>
          </cell>
          <cell r="H5149">
            <v>43596</v>
          </cell>
          <cell r="I5149">
            <v>201920</v>
          </cell>
        </row>
        <row r="5150">
          <cell r="A5150">
            <v>13753771</v>
          </cell>
          <cell r="B5150" t="str">
            <v>U</v>
          </cell>
          <cell r="C5150" t="str">
            <v>BSAT</v>
          </cell>
          <cell r="D5150" t="str">
            <v>ATRN</v>
          </cell>
          <cell r="F5150" t="str">
            <v>HH</v>
          </cell>
          <cell r="G5150">
            <v>144</v>
          </cell>
          <cell r="H5150">
            <v>41494</v>
          </cell>
          <cell r="I5150">
            <v>201340</v>
          </cell>
        </row>
        <row r="5151">
          <cell r="A5151">
            <v>13754193</v>
          </cell>
          <cell r="B5151" t="str">
            <v>U</v>
          </cell>
          <cell r="C5151" t="str">
            <v>BSIS</v>
          </cell>
          <cell r="D5151" t="str">
            <v>SPED</v>
          </cell>
          <cell r="F5151" t="str">
            <v>ED</v>
          </cell>
          <cell r="G5151">
            <v>192</v>
          </cell>
          <cell r="H5151">
            <v>41858</v>
          </cell>
          <cell r="I5151">
            <v>201440</v>
          </cell>
        </row>
        <row r="5152">
          <cell r="A5152">
            <v>13754617</v>
          </cell>
          <cell r="B5152" t="str">
            <v>U</v>
          </cell>
          <cell r="C5152" t="str">
            <v>BSCJ</v>
          </cell>
          <cell r="D5152" t="str">
            <v>CRJU</v>
          </cell>
          <cell r="F5152" t="str">
            <v>HH</v>
          </cell>
          <cell r="G5152">
            <v>139</v>
          </cell>
          <cell r="H5152">
            <v>42350</v>
          </cell>
          <cell r="I5152">
            <v>201610</v>
          </cell>
        </row>
        <row r="5153">
          <cell r="A5153">
            <v>13754834</v>
          </cell>
          <cell r="B5153" t="str">
            <v>G</v>
          </cell>
          <cell r="C5153" t="str">
            <v>MHA</v>
          </cell>
          <cell r="D5153" t="str">
            <v>HSAD</v>
          </cell>
          <cell r="F5153" t="str">
            <v>HH</v>
          </cell>
          <cell r="G5153">
            <v>48</v>
          </cell>
          <cell r="H5153">
            <v>44541</v>
          </cell>
          <cell r="I5153">
            <v>202210</v>
          </cell>
        </row>
        <row r="5154">
          <cell r="A5154">
            <v>13756297</v>
          </cell>
          <cell r="B5154" t="str">
            <v>U</v>
          </cell>
          <cell r="C5154" t="str">
            <v>BSN</v>
          </cell>
          <cell r="D5154" t="str">
            <v>NURS</v>
          </cell>
          <cell r="F5154" t="str">
            <v>HH</v>
          </cell>
          <cell r="G5154">
            <v>152</v>
          </cell>
          <cell r="H5154">
            <v>43232</v>
          </cell>
          <cell r="I5154">
            <v>201820</v>
          </cell>
        </row>
        <row r="5155">
          <cell r="A5155">
            <v>13756374</v>
          </cell>
          <cell r="B5155" t="str">
            <v>U</v>
          </cell>
          <cell r="C5155" t="str">
            <v>BSW</v>
          </cell>
          <cell r="D5155" t="str">
            <v>SOWK</v>
          </cell>
          <cell r="F5155" t="str">
            <v>HH</v>
          </cell>
          <cell r="G5155">
            <v>161</v>
          </cell>
          <cell r="H5155">
            <v>44317</v>
          </cell>
          <cell r="I5155">
            <v>202120</v>
          </cell>
        </row>
        <row r="5156">
          <cell r="A5156">
            <v>13756939</v>
          </cell>
          <cell r="B5156" t="str">
            <v>U</v>
          </cell>
          <cell r="C5156" t="str">
            <v>BBA</v>
          </cell>
          <cell r="D5156" t="str">
            <v>ACCT</v>
          </cell>
          <cell r="F5156" t="str">
            <v>BA</v>
          </cell>
          <cell r="G5156">
            <v>127</v>
          </cell>
          <cell r="H5156">
            <v>43321</v>
          </cell>
          <cell r="I5156">
            <v>201840</v>
          </cell>
        </row>
        <row r="5157">
          <cell r="A5157">
            <v>13758697</v>
          </cell>
          <cell r="B5157" t="str">
            <v>U</v>
          </cell>
          <cell r="C5157" t="str">
            <v>BSRS</v>
          </cell>
          <cell r="D5157" t="str">
            <v>RADS</v>
          </cell>
          <cell r="F5157" t="str">
            <v>HH</v>
          </cell>
          <cell r="G5157">
            <v>176</v>
          </cell>
          <cell r="H5157">
            <v>42504</v>
          </cell>
          <cell r="I5157">
            <v>201620</v>
          </cell>
        </row>
        <row r="5158">
          <cell r="A5158">
            <v>13758871</v>
          </cell>
          <cell r="B5158" t="str">
            <v>U</v>
          </cell>
          <cell r="C5158" t="str">
            <v>BSRS</v>
          </cell>
          <cell r="D5158" t="str">
            <v>RADS</v>
          </cell>
          <cell r="F5158" t="str">
            <v>HH</v>
          </cell>
          <cell r="G5158">
            <v>181</v>
          </cell>
          <cell r="H5158">
            <v>44777</v>
          </cell>
          <cell r="I5158">
            <v>202240</v>
          </cell>
        </row>
        <row r="5159">
          <cell r="A5159">
            <v>13759244</v>
          </cell>
          <cell r="B5159" t="str">
            <v>U</v>
          </cell>
          <cell r="C5159" t="str">
            <v>BSRC</v>
          </cell>
          <cell r="D5159" t="str">
            <v>RESP</v>
          </cell>
          <cell r="F5159" t="str">
            <v>HH</v>
          </cell>
          <cell r="G5159">
            <v>141</v>
          </cell>
          <cell r="H5159">
            <v>43449</v>
          </cell>
          <cell r="I5159">
            <v>201910</v>
          </cell>
        </row>
        <row r="5160">
          <cell r="A5160">
            <v>13760376</v>
          </cell>
          <cell r="B5160" t="str">
            <v>U</v>
          </cell>
          <cell r="C5160" t="str">
            <v>BSN</v>
          </cell>
          <cell r="D5160" t="str">
            <v>NURS</v>
          </cell>
          <cell r="F5160" t="str">
            <v>HH</v>
          </cell>
          <cell r="G5160">
            <v>151</v>
          </cell>
          <cell r="H5160">
            <v>42140</v>
          </cell>
          <cell r="I5160">
            <v>201520</v>
          </cell>
        </row>
        <row r="5161">
          <cell r="A5161">
            <v>13761367</v>
          </cell>
          <cell r="B5161" t="str">
            <v>U</v>
          </cell>
          <cell r="C5161" t="str">
            <v>BBA</v>
          </cell>
          <cell r="D5161" t="str">
            <v>MIS</v>
          </cell>
          <cell r="F5161" t="str">
            <v>BA</v>
          </cell>
          <cell r="G5161">
            <v>124</v>
          </cell>
          <cell r="H5161">
            <v>43321</v>
          </cell>
          <cell r="I5161">
            <v>201840</v>
          </cell>
        </row>
        <row r="5162">
          <cell r="A5162">
            <v>13761368</v>
          </cell>
          <cell r="B5162" t="str">
            <v>G</v>
          </cell>
          <cell r="C5162" t="str">
            <v>MED</v>
          </cell>
          <cell r="D5162" t="str">
            <v>SPED</v>
          </cell>
          <cell r="F5162" t="str">
            <v>ED</v>
          </cell>
          <cell r="G5162">
            <v>36</v>
          </cell>
          <cell r="H5162">
            <v>41986</v>
          </cell>
          <cell r="I5162">
            <v>201510</v>
          </cell>
        </row>
        <row r="5163">
          <cell r="A5163">
            <v>13761420</v>
          </cell>
          <cell r="B5163" t="str">
            <v>U</v>
          </cell>
          <cell r="C5163" t="str">
            <v>BAAS</v>
          </cell>
          <cell r="D5163" t="str">
            <v>BAAS</v>
          </cell>
          <cell r="F5163" t="str">
            <v>ED</v>
          </cell>
          <cell r="G5163">
            <v>124</v>
          </cell>
          <cell r="H5163">
            <v>43967</v>
          </cell>
          <cell r="I5163">
            <v>202020</v>
          </cell>
        </row>
        <row r="5164">
          <cell r="A5164">
            <v>13761643</v>
          </cell>
          <cell r="B5164" t="str">
            <v>U</v>
          </cell>
          <cell r="C5164" t="str">
            <v>BBA</v>
          </cell>
          <cell r="D5164" t="str">
            <v>GBUS</v>
          </cell>
          <cell r="F5164" t="str">
            <v>BA</v>
          </cell>
          <cell r="G5164">
            <v>132</v>
          </cell>
          <cell r="H5164">
            <v>41986</v>
          </cell>
          <cell r="I5164">
            <v>201510</v>
          </cell>
        </row>
        <row r="5165">
          <cell r="A5165">
            <v>13762285</v>
          </cell>
          <cell r="B5165" t="str">
            <v>U</v>
          </cell>
          <cell r="C5165" t="str">
            <v>BSRS</v>
          </cell>
          <cell r="D5165" t="str">
            <v>RADS</v>
          </cell>
          <cell r="F5165" t="str">
            <v>HH</v>
          </cell>
          <cell r="G5165">
            <v>133</v>
          </cell>
          <cell r="H5165">
            <v>43085</v>
          </cell>
          <cell r="I5165">
            <v>201810</v>
          </cell>
        </row>
        <row r="5166">
          <cell r="A5166">
            <v>13763018</v>
          </cell>
          <cell r="B5166" t="str">
            <v>U</v>
          </cell>
          <cell r="C5166" t="str">
            <v>BFA</v>
          </cell>
          <cell r="D5166" t="str">
            <v>ART</v>
          </cell>
          <cell r="F5166" t="str">
            <v>FA</v>
          </cell>
          <cell r="G5166">
            <v>121</v>
          </cell>
          <cell r="H5166">
            <v>43085</v>
          </cell>
          <cell r="I5166">
            <v>201810</v>
          </cell>
        </row>
        <row r="5167">
          <cell r="A5167">
            <v>13763018</v>
          </cell>
          <cell r="B5167" t="str">
            <v>G</v>
          </cell>
          <cell r="C5167" t="str">
            <v>MBA</v>
          </cell>
          <cell r="D5167" t="str">
            <v>BUAD</v>
          </cell>
          <cell r="F5167" t="str">
            <v>BA</v>
          </cell>
          <cell r="G5167">
            <v>39</v>
          </cell>
          <cell r="H5167">
            <v>43967</v>
          </cell>
          <cell r="I5167">
            <v>202020</v>
          </cell>
        </row>
        <row r="5168">
          <cell r="A5168">
            <v>13763455</v>
          </cell>
          <cell r="B5168" t="str">
            <v>U</v>
          </cell>
          <cell r="C5168" t="str">
            <v>AASR</v>
          </cell>
          <cell r="D5168" t="str">
            <v>RADG</v>
          </cell>
          <cell r="F5168" t="str">
            <v>HH</v>
          </cell>
          <cell r="G5168">
            <v>109</v>
          </cell>
          <cell r="H5168">
            <v>41405</v>
          </cell>
          <cell r="I5168">
            <v>201320</v>
          </cell>
        </row>
        <row r="5169">
          <cell r="A5169">
            <v>13763595</v>
          </cell>
          <cell r="B5169" t="str">
            <v>U</v>
          </cell>
          <cell r="C5169" t="str">
            <v>BSN</v>
          </cell>
          <cell r="D5169" t="str">
            <v>NURS</v>
          </cell>
          <cell r="F5169" t="str">
            <v>HH</v>
          </cell>
          <cell r="G5169">
            <v>147</v>
          </cell>
          <cell r="H5169">
            <v>42868</v>
          </cell>
          <cell r="I5169">
            <v>201720</v>
          </cell>
        </row>
        <row r="5170">
          <cell r="A5170">
            <v>13764345</v>
          </cell>
          <cell r="B5170" t="str">
            <v>U</v>
          </cell>
          <cell r="C5170" t="str">
            <v>BBA</v>
          </cell>
          <cell r="D5170" t="str">
            <v>FINC</v>
          </cell>
          <cell r="F5170" t="str">
            <v>BA</v>
          </cell>
          <cell r="G5170">
            <v>161</v>
          </cell>
          <cell r="H5170">
            <v>42140</v>
          </cell>
          <cell r="I5170">
            <v>201520</v>
          </cell>
        </row>
        <row r="5171">
          <cell r="A5171">
            <v>13764384</v>
          </cell>
          <cell r="B5171" t="str">
            <v>G</v>
          </cell>
          <cell r="C5171" t="str">
            <v>MBA</v>
          </cell>
          <cell r="D5171" t="str">
            <v>BUAD</v>
          </cell>
          <cell r="F5171" t="str">
            <v>BA</v>
          </cell>
          <cell r="G5171">
            <v>33</v>
          </cell>
          <cell r="H5171">
            <v>41405</v>
          </cell>
          <cell r="I5171">
            <v>201320</v>
          </cell>
        </row>
        <row r="5172">
          <cell r="A5172">
            <v>13764482</v>
          </cell>
          <cell r="B5172" t="str">
            <v>U</v>
          </cell>
          <cell r="C5172" t="str">
            <v>BSIS</v>
          </cell>
          <cell r="D5172" t="str">
            <v>IMTH</v>
          </cell>
          <cell r="F5172" t="str">
            <v>ED</v>
          </cell>
          <cell r="G5172">
            <v>140</v>
          </cell>
          <cell r="H5172">
            <v>41769</v>
          </cell>
          <cell r="I5172">
            <v>201420</v>
          </cell>
        </row>
        <row r="5173">
          <cell r="A5173">
            <v>13764642</v>
          </cell>
          <cell r="B5173" t="str">
            <v>G</v>
          </cell>
          <cell r="C5173" t="str">
            <v>MSEP</v>
          </cell>
          <cell r="D5173" t="str">
            <v>EXPH</v>
          </cell>
          <cell r="F5173" t="str">
            <v>HH</v>
          </cell>
          <cell r="G5173">
            <v>30</v>
          </cell>
          <cell r="H5173">
            <v>41494</v>
          </cell>
          <cell r="I5173">
            <v>201340</v>
          </cell>
        </row>
        <row r="5174">
          <cell r="A5174">
            <v>13765280</v>
          </cell>
          <cell r="B5174" t="str">
            <v>U</v>
          </cell>
          <cell r="C5174" t="str">
            <v>BSIS</v>
          </cell>
          <cell r="D5174" t="str">
            <v>SPED</v>
          </cell>
          <cell r="F5174" t="str">
            <v>ED</v>
          </cell>
          <cell r="G5174">
            <v>145</v>
          </cell>
          <cell r="H5174">
            <v>43232</v>
          </cell>
          <cell r="I5174">
            <v>201820</v>
          </cell>
        </row>
        <row r="5175">
          <cell r="A5175">
            <v>13767624</v>
          </cell>
          <cell r="B5175" t="str">
            <v>U</v>
          </cell>
          <cell r="C5175" t="str">
            <v>BBA</v>
          </cell>
          <cell r="D5175" t="str">
            <v>MKTG</v>
          </cell>
          <cell r="F5175" t="str">
            <v>BA</v>
          </cell>
          <cell r="G5175">
            <v>140</v>
          </cell>
          <cell r="H5175">
            <v>44905</v>
          </cell>
          <cell r="I5175">
            <v>202310</v>
          </cell>
        </row>
        <row r="5176">
          <cell r="A5176">
            <v>13768070</v>
          </cell>
          <cell r="B5176" t="str">
            <v>U</v>
          </cell>
          <cell r="C5176" t="str">
            <v>BS</v>
          </cell>
          <cell r="D5176" t="str">
            <v>CMPS</v>
          </cell>
          <cell r="F5176" t="str">
            <v>SM</v>
          </cell>
          <cell r="G5176">
            <v>160</v>
          </cell>
          <cell r="H5176">
            <v>41986</v>
          </cell>
          <cell r="I5176">
            <v>201510</v>
          </cell>
        </row>
        <row r="5177">
          <cell r="A5177">
            <v>13769992</v>
          </cell>
          <cell r="B5177" t="str">
            <v>U</v>
          </cell>
          <cell r="C5177" t="str">
            <v>BBA</v>
          </cell>
          <cell r="D5177" t="str">
            <v>FINC</v>
          </cell>
          <cell r="F5177" t="str">
            <v>BA</v>
          </cell>
          <cell r="G5177">
            <v>136</v>
          </cell>
          <cell r="H5177">
            <v>43321</v>
          </cell>
          <cell r="I5177">
            <v>201840</v>
          </cell>
        </row>
        <row r="5178">
          <cell r="A5178">
            <v>13770350</v>
          </cell>
          <cell r="B5178" t="str">
            <v>U</v>
          </cell>
          <cell r="C5178" t="str">
            <v>BS</v>
          </cell>
          <cell r="D5178" t="str">
            <v>PSYC</v>
          </cell>
          <cell r="F5178" t="str">
            <v>HM</v>
          </cell>
          <cell r="G5178">
            <v>120</v>
          </cell>
          <cell r="H5178">
            <v>44177</v>
          </cell>
          <cell r="I5178">
            <v>202110</v>
          </cell>
        </row>
        <row r="5179">
          <cell r="A5179">
            <v>13771431</v>
          </cell>
          <cell r="B5179" t="str">
            <v>U</v>
          </cell>
          <cell r="C5179" t="str">
            <v>BSME</v>
          </cell>
          <cell r="D5179" t="str">
            <v>MENG</v>
          </cell>
          <cell r="F5179" t="str">
            <v>SM</v>
          </cell>
          <cell r="G5179">
            <v>164</v>
          </cell>
          <cell r="H5179">
            <v>42504</v>
          </cell>
          <cell r="I5179">
            <v>201620</v>
          </cell>
        </row>
        <row r="5180">
          <cell r="A5180">
            <v>13772244</v>
          </cell>
          <cell r="B5180" t="str">
            <v>U</v>
          </cell>
          <cell r="C5180" t="str">
            <v>BSN</v>
          </cell>
          <cell r="D5180" t="str">
            <v>NURS</v>
          </cell>
          <cell r="F5180" t="str">
            <v>HH</v>
          </cell>
          <cell r="G5180">
            <v>139</v>
          </cell>
          <cell r="H5180">
            <v>44317</v>
          </cell>
          <cell r="I5180">
            <v>202120</v>
          </cell>
        </row>
        <row r="5181">
          <cell r="A5181">
            <v>13773380</v>
          </cell>
          <cell r="B5181" t="str">
            <v>U</v>
          </cell>
          <cell r="C5181" t="str">
            <v>BSIS</v>
          </cell>
          <cell r="D5181" t="str">
            <v>IGEN</v>
          </cell>
          <cell r="F5181" t="str">
            <v>ED</v>
          </cell>
          <cell r="G5181">
            <v>147</v>
          </cell>
          <cell r="H5181">
            <v>43813</v>
          </cell>
          <cell r="I5181">
            <v>202010</v>
          </cell>
        </row>
        <row r="5182">
          <cell r="A5182">
            <v>13773631</v>
          </cell>
          <cell r="B5182" t="str">
            <v>U</v>
          </cell>
          <cell r="C5182" t="str">
            <v>BSN</v>
          </cell>
          <cell r="D5182" t="str">
            <v>NURS</v>
          </cell>
          <cell r="F5182" t="str">
            <v>HH</v>
          </cell>
          <cell r="G5182">
            <v>190</v>
          </cell>
          <cell r="H5182">
            <v>42350</v>
          </cell>
          <cell r="I5182">
            <v>201610</v>
          </cell>
        </row>
        <row r="5183">
          <cell r="A5183">
            <v>13773793</v>
          </cell>
          <cell r="B5183" t="str">
            <v>U</v>
          </cell>
          <cell r="C5183" t="str">
            <v>BAAS</v>
          </cell>
          <cell r="D5183" t="str">
            <v>BAAS</v>
          </cell>
          <cell r="F5183" t="str">
            <v>ED</v>
          </cell>
          <cell r="G5183">
            <v>128</v>
          </cell>
          <cell r="H5183">
            <v>42593</v>
          </cell>
          <cell r="I5183">
            <v>201640</v>
          </cell>
        </row>
        <row r="5184">
          <cell r="A5184">
            <v>13776305</v>
          </cell>
          <cell r="B5184" t="str">
            <v>U</v>
          </cell>
          <cell r="C5184" t="str">
            <v>BSIS</v>
          </cell>
          <cell r="D5184" t="str">
            <v>ISCI</v>
          </cell>
          <cell r="F5184" t="str">
            <v>ED</v>
          </cell>
          <cell r="G5184">
            <v>158</v>
          </cell>
          <cell r="H5184">
            <v>43449</v>
          </cell>
          <cell r="I5184">
            <v>201910</v>
          </cell>
        </row>
        <row r="5185">
          <cell r="A5185">
            <v>13777178</v>
          </cell>
          <cell r="B5185" t="str">
            <v>U</v>
          </cell>
          <cell r="C5185" t="str">
            <v>BS</v>
          </cell>
          <cell r="D5185" t="str">
            <v>PSYC</v>
          </cell>
          <cell r="F5185" t="str">
            <v>HM</v>
          </cell>
          <cell r="G5185">
            <v>122</v>
          </cell>
          <cell r="H5185">
            <v>43232</v>
          </cell>
          <cell r="I5185">
            <v>201820</v>
          </cell>
        </row>
        <row r="5186">
          <cell r="A5186">
            <v>13777284</v>
          </cell>
          <cell r="B5186" t="str">
            <v>U</v>
          </cell>
          <cell r="C5186" t="str">
            <v>BM</v>
          </cell>
          <cell r="D5186" t="str">
            <v>MUSC</v>
          </cell>
          <cell r="F5186" t="str">
            <v>FA</v>
          </cell>
          <cell r="G5186">
            <v>159</v>
          </cell>
          <cell r="H5186">
            <v>43085</v>
          </cell>
          <cell r="I5186">
            <v>201810</v>
          </cell>
        </row>
        <row r="5187">
          <cell r="A5187">
            <v>13780282</v>
          </cell>
          <cell r="B5187" t="str">
            <v>U</v>
          </cell>
          <cell r="C5187" t="str">
            <v>BBA</v>
          </cell>
          <cell r="D5187" t="str">
            <v>GBUS</v>
          </cell>
          <cell r="F5187" t="str">
            <v>BA</v>
          </cell>
          <cell r="G5187">
            <v>120</v>
          </cell>
          <cell r="H5187">
            <v>42140</v>
          </cell>
          <cell r="I5187">
            <v>201520</v>
          </cell>
        </row>
        <row r="5188">
          <cell r="A5188">
            <v>13780282</v>
          </cell>
          <cell r="B5188" t="str">
            <v>G</v>
          </cell>
          <cell r="C5188" t="str">
            <v>MED</v>
          </cell>
          <cell r="D5188" t="str">
            <v>SPAD</v>
          </cell>
          <cell r="F5188" t="str">
            <v>ED</v>
          </cell>
          <cell r="G5188">
            <v>36</v>
          </cell>
          <cell r="H5188">
            <v>44317</v>
          </cell>
          <cell r="I5188">
            <v>202120</v>
          </cell>
        </row>
        <row r="5189">
          <cell r="A5189">
            <v>13783436</v>
          </cell>
          <cell r="B5189" t="str">
            <v>U</v>
          </cell>
          <cell r="C5189" t="str">
            <v>BAAS</v>
          </cell>
          <cell r="D5189" t="str">
            <v>BAAS</v>
          </cell>
          <cell r="F5189" t="str">
            <v>ED</v>
          </cell>
          <cell r="G5189">
            <v>127</v>
          </cell>
          <cell r="H5189">
            <v>42868</v>
          </cell>
          <cell r="I5189">
            <v>201720</v>
          </cell>
        </row>
        <row r="5190">
          <cell r="A5190">
            <v>13783763</v>
          </cell>
          <cell r="B5190" t="str">
            <v>U</v>
          </cell>
          <cell r="C5190" t="str">
            <v>BSRS</v>
          </cell>
          <cell r="D5190" t="str">
            <v>RADS</v>
          </cell>
          <cell r="F5190" t="str">
            <v>HH</v>
          </cell>
          <cell r="G5190">
            <v>154</v>
          </cell>
          <cell r="H5190">
            <v>42350</v>
          </cell>
          <cell r="I5190">
            <v>201610</v>
          </cell>
        </row>
        <row r="5191">
          <cell r="A5191">
            <v>13785552</v>
          </cell>
          <cell r="B5191" t="str">
            <v>G</v>
          </cell>
          <cell r="C5191" t="str">
            <v>MA</v>
          </cell>
          <cell r="D5191" t="str">
            <v>CNSH</v>
          </cell>
          <cell r="F5191" t="str">
            <v>ED</v>
          </cell>
          <cell r="G5191">
            <v>39</v>
          </cell>
          <cell r="H5191">
            <v>43321</v>
          </cell>
          <cell r="I5191">
            <v>201840</v>
          </cell>
        </row>
        <row r="5192">
          <cell r="A5192">
            <v>13787714</v>
          </cell>
          <cell r="B5192" t="str">
            <v>U</v>
          </cell>
          <cell r="C5192" t="str">
            <v>BSRS</v>
          </cell>
          <cell r="D5192" t="str">
            <v>RADS</v>
          </cell>
          <cell r="F5192" t="str">
            <v>HH</v>
          </cell>
          <cell r="G5192">
            <v>144</v>
          </cell>
          <cell r="H5192">
            <v>42222</v>
          </cell>
          <cell r="I5192">
            <v>201540</v>
          </cell>
        </row>
        <row r="5193">
          <cell r="A5193">
            <v>13788102</v>
          </cell>
          <cell r="B5193" t="str">
            <v>U</v>
          </cell>
          <cell r="C5193" t="str">
            <v>BFA</v>
          </cell>
          <cell r="D5193" t="str">
            <v>ART</v>
          </cell>
          <cell r="F5193" t="str">
            <v>FA</v>
          </cell>
          <cell r="G5193">
            <v>121</v>
          </cell>
          <cell r="H5193">
            <v>44317</v>
          </cell>
          <cell r="I5193">
            <v>202120</v>
          </cell>
        </row>
        <row r="5194">
          <cell r="A5194">
            <v>13788257</v>
          </cell>
          <cell r="B5194" t="str">
            <v>U</v>
          </cell>
          <cell r="C5194" t="str">
            <v>BBA</v>
          </cell>
          <cell r="D5194" t="str">
            <v>MKTG</v>
          </cell>
          <cell r="F5194" t="str">
            <v>BA</v>
          </cell>
          <cell r="G5194">
            <v>127</v>
          </cell>
          <cell r="H5194">
            <v>44688</v>
          </cell>
          <cell r="I5194">
            <v>202220</v>
          </cell>
        </row>
        <row r="5195">
          <cell r="A5195">
            <v>13790782</v>
          </cell>
          <cell r="B5195" t="str">
            <v>U</v>
          </cell>
          <cell r="C5195" t="str">
            <v>BSN</v>
          </cell>
          <cell r="D5195" t="str">
            <v>NURS</v>
          </cell>
          <cell r="F5195" t="str">
            <v>HH</v>
          </cell>
          <cell r="G5195">
            <v>134</v>
          </cell>
          <cell r="H5195">
            <v>41405</v>
          </cell>
          <cell r="I5195">
            <v>201320</v>
          </cell>
        </row>
        <row r="5196">
          <cell r="A5196">
            <v>13790805</v>
          </cell>
          <cell r="B5196" t="str">
            <v>U</v>
          </cell>
          <cell r="C5196" t="str">
            <v>BSN</v>
          </cell>
          <cell r="D5196" t="str">
            <v>NURA</v>
          </cell>
          <cell r="F5196" t="str">
            <v>HH</v>
          </cell>
          <cell r="G5196">
            <v>183</v>
          </cell>
          <cell r="H5196">
            <v>43685</v>
          </cell>
          <cell r="I5196">
            <v>201940</v>
          </cell>
        </row>
        <row r="5197">
          <cell r="A5197">
            <v>13791308</v>
          </cell>
          <cell r="B5197" t="str">
            <v>U</v>
          </cell>
          <cell r="C5197" t="str">
            <v>BBA</v>
          </cell>
          <cell r="D5197" t="str">
            <v>MIS</v>
          </cell>
          <cell r="F5197" t="str">
            <v>BA</v>
          </cell>
          <cell r="G5197">
            <v>125</v>
          </cell>
          <cell r="H5197">
            <v>42868</v>
          </cell>
          <cell r="I5197">
            <v>201720</v>
          </cell>
        </row>
        <row r="5198">
          <cell r="A5198">
            <v>13791909</v>
          </cell>
          <cell r="B5198" t="str">
            <v>G</v>
          </cell>
          <cell r="C5198" t="str">
            <v>MED</v>
          </cell>
          <cell r="D5198" t="str">
            <v>EDLE</v>
          </cell>
          <cell r="F5198" t="str">
            <v>ED</v>
          </cell>
          <cell r="G5198">
            <v>36</v>
          </cell>
          <cell r="H5198">
            <v>43685</v>
          </cell>
          <cell r="I5198">
            <v>201940</v>
          </cell>
        </row>
        <row r="5199">
          <cell r="A5199">
            <v>13792607</v>
          </cell>
          <cell r="B5199" t="str">
            <v>U</v>
          </cell>
          <cell r="C5199" t="str">
            <v>BSIS</v>
          </cell>
          <cell r="D5199" t="str">
            <v>SPED</v>
          </cell>
          <cell r="F5199" t="str">
            <v>ED</v>
          </cell>
          <cell r="G5199">
            <v>123</v>
          </cell>
          <cell r="H5199">
            <v>44688</v>
          </cell>
          <cell r="I5199">
            <v>202220</v>
          </cell>
        </row>
        <row r="5200">
          <cell r="A5200">
            <v>13793061</v>
          </cell>
          <cell r="B5200" t="str">
            <v>U</v>
          </cell>
          <cell r="C5200" t="str">
            <v>BSRS</v>
          </cell>
          <cell r="D5200" t="str">
            <v>RADS</v>
          </cell>
          <cell r="F5200" t="str">
            <v>HH</v>
          </cell>
          <cell r="G5200">
            <v>152</v>
          </cell>
          <cell r="H5200">
            <v>43085</v>
          </cell>
          <cell r="I5200">
            <v>201810</v>
          </cell>
        </row>
        <row r="5201">
          <cell r="A5201">
            <v>13794583</v>
          </cell>
          <cell r="B5201" t="str">
            <v>U</v>
          </cell>
          <cell r="C5201" t="str">
            <v>BA</v>
          </cell>
          <cell r="D5201" t="str">
            <v>SPLS</v>
          </cell>
          <cell r="F5201" t="str">
            <v>ED</v>
          </cell>
          <cell r="G5201">
            <v>133</v>
          </cell>
          <cell r="H5201">
            <v>42504</v>
          </cell>
          <cell r="I5201">
            <v>201620</v>
          </cell>
        </row>
        <row r="5202">
          <cell r="A5202">
            <v>13795258</v>
          </cell>
          <cell r="B5202" t="str">
            <v>G</v>
          </cell>
          <cell r="C5202" t="str">
            <v>MA</v>
          </cell>
          <cell r="D5202" t="str">
            <v>CNSG</v>
          </cell>
          <cell r="F5202" t="str">
            <v>ED</v>
          </cell>
          <cell r="G5202">
            <v>81</v>
          </cell>
          <cell r="H5202">
            <v>41258</v>
          </cell>
          <cell r="I5202">
            <v>201310</v>
          </cell>
        </row>
        <row r="5203">
          <cell r="A5203">
            <v>13795375</v>
          </cell>
          <cell r="B5203" t="str">
            <v>U</v>
          </cell>
          <cell r="C5203" t="str">
            <v>BSRS</v>
          </cell>
          <cell r="D5203" t="str">
            <v>RADS</v>
          </cell>
          <cell r="F5203" t="str">
            <v>HH</v>
          </cell>
          <cell r="G5203">
            <v>166</v>
          </cell>
          <cell r="H5203">
            <v>44688</v>
          </cell>
          <cell r="I5203">
            <v>202220</v>
          </cell>
        </row>
        <row r="5204">
          <cell r="A5204">
            <v>13795804</v>
          </cell>
          <cell r="B5204" t="str">
            <v>U</v>
          </cell>
          <cell r="C5204" t="str">
            <v>BBA</v>
          </cell>
          <cell r="D5204" t="str">
            <v>MIS</v>
          </cell>
          <cell r="F5204" t="str">
            <v>BA</v>
          </cell>
          <cell r="G5204">
            <v>141</v>
          </cell>
          <cell r="H5204">
            <v>44905</v>
          </cell>
          <cell r="I5204">
            <v>202310</v>
          </cell>
        </row>
        <row r="5205">
          <cell r="A5205">
            <v>13796427</v>
          </cell>
          <cell r="B5205" t="str">
            <v>U</v>
          </cell>
          <cell r="C5205" t="str">
            <v>BBA</v>
          </cell>
          <cell r="D5205" t="str">
            <v>MGMT</v>
          </cell>
          <cell r="F5205" t="str">
            <v>BA</v>
          </cell>
          <cell r="G5205">
            <v>127</v>
          </cell>
          <cell r="H5205">
            <v>43085</v>
          </cell>
          <cell r="I5205">
            <v>201810</v>
          </cell>
        </row>
        <row r="5206">
          <cell r="A5206">
            <v>13796472</v>
          </cell>
          <cell r="B5206" t="str">
            <v>U</v>
          </cell>
          <cell r="C5206" t="str">
            <v>BAAS</v>
          </cell>
          <cell r="D5206" t="str">
            <v>BAAS</v>
          </cell>
          <cell r="F5206" t="str">
            <v>ED</v>
          </cell>
          <cell r="G5206">
            <v>147</v>
          </cell>
          <cell r="H5206">
            <v>43685</v>
          </cell>
          <cell r="I5206">
            <v>201940</v>
          </cell>
        </row>
        <row r="5207">
          <cell r="A5207">
            <v>13797064</v>
          </cell>
          <cell r="B5207" t="str">
            <v>G</v>
          </cell>
          <cell r="C5207" t="str">
            <v>MSN</v>
          </cell>
          <cell r="D5207" t="str">
            <v>FNPR</v>
          </cell>
          <cell r="F5207" t="str">
            <v>HH</v>
          </cell>
          <cell r="G5207">
            <v>48</v>
          </cell>
          <cell r="H5207">
            <v>42593</v>
          </cell>
          <cell r="I5207">
            <v>201640</v>
          </cell>
        </row>
        <row r="5208">
          <cell r="A5208">
            <v>13797193</v>
          </cell>
          <cell r="B5208" t="str">
            <v>U</v>
          </cell>
          <cell r="C5208" t="str">
            <v>BSRC</v>
          </cell>
          <cell r="D5208" t="str">
            <v>RESP</v>
          </cell>
          <cell r="F5208" t="str">
            <v>HH</v>
          </cell>
          <cell r="G5208">
            <v>175</v>
          </cell>
          <cell r="H5208">
            <v>44688</v>
          </cell>
          <cell r="I5208">
            <v>202220</v>
          </cell>
        </row>
        <row r="5209">
          <cell r="A5209">
            <v>13797496</v>
          </cell>
          <cell r="B5209" t="str">
            <v>U</v>
          </cell>
          <cell r="C5209" t="str">
            <v>BSRC</v>
          </cell>
          <cell r="D5209" t="str">
            <v>RESP</v>
          </cell>
          <cell r="F5209" t="str">
            <v>HH</v>
          </cell>
          <cell r="G5209">
            <v>130</v>
          </cell>
          <cell r="H5209">
            <v>44541</v>
          </cell>
          <cell r="I5209">
            <v>202210</v>
          </cell>
        </row>
        <row r="5210">
          <cell r="A5210">
            <v>13797863</v>
          </cell>
          <cell r="B5210" t="str">
            <v>U</v>
          </cell>
          <cell r="C5210" t="str">
            <v>BSRC</v>
          </cell>
          <cell r="D5210" t="str">
            <v>RESP</v>
          </cell>
          <cell r="F5210" t="str">
            <v>HH</v>
          </cell>
          <cell r="G5210">
            <v>129</v>
          </cell>
          <cell r="H5210">
            <v>44905</v>
          </cell>
          <cell r="I5210">
            <v>202310</v>
          </cell>
        </row>
        <row r="5211">
          <cell r="A5211">
            <v>13799064</v>
          </cell>
          <cell r="B5211" t="str">
            <v>U</v>
          </cell>
          <cell r="C5211" t="str">
            <v>BBA</v>
          </cell>
          <cell r="D5211" t="str">
            <v>MKTG</v>
          </cell>
          <cell r="F5211" t="str">
            <v>BA</v>
          </cell>
          <cell r="G5211">
            <v>140</v>
          </cell>
          <cell r="H5211">
            <v>41769</v>
          </cell>
          <cell r="I5211">
            <v>201420</v>
          </cell>
        </row>
        <row r="5212">
          <cell r="A5212">
            <v>13799258</v>
          </cell>
          <cell r="B5212" t="str">
            <v>U</v>
          </cell>
          <cell r="C5212" t="str">
            <v>BS</v>
          </cell>
          <cell r="D5212" t="str">
            <v>PSYC</v>
          </cell>
          <cell r="F5212" t="str">
            <v>HM</v>
          </cell>
          <cell r="G5212">
            <v>120</v>
          </cell>
          <cell r="H5212">
            <v>42504</v>
          </cell>
          <cell r="I5212">
            <v>201620</v>
          </cell>
        </row>
        <row r="5213">
          <cell r="A5213">
            <v>13801507</v>
          </cell>
          <cell r="B5213" t="str">
            <v>G</v>
          </cell>
          <cell r="C5213" t="str">
            <v>MED</v>
          </cell>
          <cell r="D5213" t="str">
            <v>ETEC</v>
          </cell>
          <cell r="F5213" t="str">
            <v>ED</v>
          </cell>
          <cell r="G5213">
            <v>36</v>
          </cell>
          <cell r="H5213">
            <v>41258</v>
          </cell>
          <cell r="I5213">
            <v>201310</v>
          </cell>
        </row>
        <row r="5214">
          <cell r="A5214">
            <v>13801973</v>
          </cell>
          <cell r="B5214" t="str">
            <v>U</v>
          </cell>
          <cell r="C5214" t="str">
            <v>BS</v>
          </cell>
          <cell r="D5214" t="str">
            <v>PSYC</v>
          </cell>
          <cell r="F5214" t="str">
            <v>HM</v>
          </cell>
          <cell r="G5214">
            <v>123</v>
          </cell>
          <cell r="H5214">
            <v>42504</v>
          </cell>
          <cell r="I5214">
            <v>201620</v>
          </cell>
        </row>
        <row r="5215">
          <cell r="A5215">
            <v>13802160</v>
          </cell>
          <cell r="B5215" t="str">
            <v>G</v>
          </cell>
          <cell r="C5215" t="str">
            <v>MSEP</v>
          </cell>
          <cell r="D5215" t="str">
            <v>EXPH</v>
          </cell>
          <cell r="F5215" t="str">
            <v>HH</v>
          </cell>
          <cell r="G5215">
            <v>36</v>
          </cell>
          <cell r="H5215">
            <v>44177</v>
          </cell>
          <cell r="I5215">
            <v>202110</v>
          </cell>
        </row>
        <row r="5216">
          <cell r="A5216">
            <v>13802210</v>
          </cell>
          <cell r="B5216" t="str">
            <v>U</v>
          </cell>
          <cell r="C5216" t="str">
            <v>BAAS</v>
          </cell>
          <cell r="D5216" t="str">
            <v>BAAS</v>
          </cell>
          <cell r="F5216" t="str">
            <v>ED</v>
          </cell>
          <cell r="G5216">
            <v>120</v>
          </cell>
          <cell r="H5216">
            <v>44317</v>
          </cell>
          <cell r="I5216">
            <v>202120</v>
          </cell>
        </row>
        <row r="5217">
          <cell r="A5217">
            <v>13802252</v>
          </cell>
          <cell r="B5217" t="str">
            <v>G</v>
          </cell>
          <cell r="C5217" t="str">
            <v>MED</v>
          </cell>
          <cell r="D5217" t="str">
            <v>CRIN</v>
          </cell>
          <cell r="F5217" t="str">
            <v>ED</v>
          </cell>
          <cell r="G5217">
            <v>36</v>
          </cell>
          <cell r="H5217">
            <v>42868</v>
          </cell>
          <cell r="I5217">
            <v>201720</v>
          </cell>
        </row>
        <row r="5218">
          <cell r="A5218">
            <v>13802650</v>
          </cell>
          <cell r="B5218" t="str">
            <v>U</v>
          </cell>
          <cell r="C5218" t="str">
            <v>BSEP</v>
          </cell>
          <cell r="D5218" t="str">
            <v>EXPH</v>
          </cell>
          <cell r="F5218" t="str">
            <v>HH</v>
          </cell>
          <cell r="G5218">
            <v>136</v>
          </cell>
          <cell r="H5218">
            <v>42140</v>
          </cell>
          <cell r="I5218">
            <v>201520</v>
          </cell>
        </row>
        <row r="5219">
          <cell r="A5219">
            <v>13804060</v>
          </cell>
          <cell r="B5219" t="str">
            <v>U</v>
          </cell>
          <cell r="C5219" t="str">
            <v>BSRC</v>
          </cell>
          <cell r="D5219" t="str">
            <v>RESP</v>
          </cell>
          <cell r="F5219" t="str">
            <v>HH</v>
          </cell>
          <cell r="G5219">
            <v>153</v>
          </cell>
          <cell r="H5219">
            <v>41769</v>
          </cell>
          <cell r="I5219">
            <v>201420</v>
          </cell>
        </row>
        <row r="5220">
          <cell r="A5220">
            <v>13804100</v>
          </cell>
          <cell r="B5220" t="str">
            <v>U</v>
          </cell>
          <cell r="C5220" t="str">
            <v>BA</v>
          </cell>
          <cell r="D5220" t="str">
            <v>PSYC</v>
          </cell>
          <cell r="F5220" t="str">
            <v>HM</v>
          </cell>
          <cell r="G5220">
            <v>165</v>
          </cell>
          <cell r="H5220">
            <v>44541</v>
          </cell>
          <cell r="I5220">
            <v>202210</v>
          </cell>
        </row>
        <row r="5221">
          <cell r="A5221">
            <v>13804527</v>
          </cell>
          <cell r="B5221" t="str">
            <v>U</v>
          </cell>
          <cell r="C5221" t="str">
            <v>BSRC</v>
          </cell>
          <cell r="D5221" t="str">
            <v>RESP</v>
          </cell>
          <cell r="F5221" t="str">
            <v>HH</v>
          </cell>
          <cell r="G5221">
            <v>177</v>
          </cell>
          <cell r="H5221">
            <v>43232</v>
          </cell>
          <cell r="I5221">
            <v>201820</v>
          </cell>
        </row>
        <row r="5222">
          <cell r="A5222">
            <v>13804656</v>
          </cell>
          <cell r="B5222" t="str">
            <v>U</v>
          </cell>
          <cell r="C5222" t="str">
            <v>BFA</v>
          </cell>
          <cell r="D5222" t="str">
            <v>ART</v>
          </cell>
          <cell r="F5222" t="str">
            <v>FA</v>
          </cell>
          <cell r="G5222">
            <v>141</v>
          </cell>
          <cell r="H5222">
            <v>44177</v>
          </cell>
          <cell r="I5222">
            <v>202110</v>
          </cell>
        </row>
        <row r="5223">
          <cell r="A5223">
            <v>13806399</v>
          </cell>
          <cell r="B5223" t="str">
            <v>U</v>
          </cell>
          <cell r="C5223" t="str">
            <v>BA</v>
          </cell>
          <cell r="D5223" t="str">
            <v>MCOM</v>
          </cell>
          <cell r="F5223" t="str">
            <v>FA</v>
          </cell>
          <cell r="G5223">
            <v>138</v>
          </cell>
          <cell r="H5223">
            <v>41405</v>
          </cell>
          <cell r="I5223">
            <v>201320</v>
          </cell>
        </row>
        <row r="5224">
          <cell r="A5224">
            <v>13808308</v>
          </cell>
          <cell r="B5224" t="str">
            <v>U</v>
          </cell>
          <cell r="C5224" t="str">
            <v>BBA</v>
          </cell>
          <cell r="D5224" t="str">
            <v>MGMT</v>
          </cell>
          <cell r="F5224" t="str">
            <v>BA</v>
          </cell>
          <cell r="G5224">
            <v>128</v>
          </cell>
          <cell r="H5224">
            <v>42868</v>
          </cell>
          <cell r="I5224">
            <v>201720</v>
          </cell>
        </row>
        <row r="5225">
          <cell r="A5225">
            <v>13808328</v>
          </cell>
          <cell r="B5225" t="str">
            <v>U</v>
          </cell>
          <cell r="C5225" t="str">
            <v>BAAS</v>
          </cell>
          <cell r="D5225" t="str">
            <v>BAAS</v>
          </cell>
          <cell r="F5225" t="str">
            <v>ED</v>
          </cell>
          <cell r="G5225">
            <v>130</v>
          </cell>
          <cell r="H5225">
            <v>42140</v>
          </cell>
          <cell r="I5225">
            <v>201520</v>
          </cell>
        </row>
        <row r="5226">
          <cell r="A5226">
            <v>13808535</v>
          </cell>
          <cell r="B5226" t="str">
            <v>U</v>
          </cell>
          <cell r="C5226" t="str">
            <v>BSME</v>
          </cell>
          <cell r="D5226" t="str">
            <v>MENG</v>
          </cell>
          <cell r="F5226" t="str">
            <v>SM</v>
          </cell>
          <cell r="G5226">
            <v>172</v>
          </cell>
          <cell r="H5226">
            <v>42868</v>
          </cell>
          <cell r="I5226">
            <v>201720</v>
          </cell>
        </row>
        <row r="5227">
          <cell r="A5227">
            <v>13809054</v>
          </cell>
          <cell r="B5227" t="str">
            <v>U</v>
          </cell>
          <cell r="C5227" t="str">
            <v>BS</v>
          </cell>
          <cell r="D5227" t="str">
            <v>CHEM</v>
          </cell>
          <cell r="F5227" t="str">
            <v>SE</v>
          </cell>
          <cell r="G5227">
            <v>136</v>
          </cell>
          <cell r="H5227">
            <v>44177</v>
          </cell>
          <cell r="I5227">
            <v>202110</v>
          </cell>
        </row>
        <row r="5228">
          <cell r="A5228">
            <v>13809719</v>
          </cell>
          <cell r="B5228" t="str">
            <v>U</v>
          </cell>
          <cell r="C5228" t="str">
            <v>BA</v>
          </cell>
          <cell r="D5228" t="str">
            <v>POLS</v>
          </cell>
          <cell r="F5228" t="str">
            <v>HM</v>
          </cell>
          <cell r="G5228">
            <v>132</v>
          </cell>
          <cell r="H5228">
            <v>44317</v>
          </cell>
          <cell r="I5228">
            <v>202120</v>
          </cell>
        </row>
        <row r="5229">
          <cell r="A5229">
            <v>13809923</v>
          </cell>
          <cell r="B5229" t="str">
            <v>U</v>
          </cell>
          <cell r="C5229" t="str">
            <v>BSRS</v>
          </cell>
          <cell r="D5229" t="str">
            <v>RADS</v>
          </cell>
          <cell r="F5229" t="str">
            <v>HH</v>
          </cell>
          <cell r="G5229">
            <v>142</v>
          </cell>
          <cell r="H5229">
            <v>44413</v>
          </cell>
          <cell r="I5229">
            <v>202140</v>
          </cell>
        </row>
        <row r="5230">
          <cell r="A5230">
            <v>13812458</v>
          </cell>
          <cell r="B5230" t="str">
            <v>U</v>
          </cell>
          <cell r="C5230" t="str">
            <v>BSN</v>
          </cell>
          <cell r="D5230" t="str">
            <v>NURS</v>
          </cell>
          <cell r="F5230" t="str">
            <v>HH</v>
          </cell>
          <cell r="G5230">
            <v>202.01599999999999</v>
          </cell>
          <cell r="H5230">
            <v>42140</v>
          </cell>
          <cell r="I5230">
            <v>201520</v>
          </cell>
        </row>
        <row r="5231">
          <cell r="A5231">
            <v>13812696</v>
          </cell>
          <cell r="B5231" t="str">
            <v>U</v>
          </cell>
          <cell r="C5231" t="str">
            <v>BSDH</v>
          </cell>
          <cell r="D5231" t="str">
            <v>DNHY</v>
          </cell>
          <cell r="F5231" t="str">
            <v>HH</v>
          </cell>
          <cell r="G5231">
            <v>160</v>
          </cell>
          <cell r="H5231">
            <v>42504</v>
          </cell>
          <cell r="I5231">
            <v>201620</v>
          </cell>
        </row>
        <row r="5232">
          <cell r="A5232">
            <v>13813490</v>
          </cell>
          <cell r="B5232" t="str">
            <v>U</v>
          </cell>
          <cell r="C5232" t="str">
            <v>BSME</v>
          </cell>
          <cell r="D5232" t="str">
            <v>MENG</v>
          </cell>
          <cell r="F5232" t="str">
            <v>SM</v>
          </cell>
          <cell r="G5232">
            <v>192</v>
          </cell>
          <cell r="H5232">
            <v>43232</v>
          </cell>
          <cell r="I5232">
            <v>201820</v>
          </cell>
        </row>
        <row r="5233">
          <cell r="A5233">
            <v>13813550</v>
          </cell>
          <cell r="B5233" t="str">
            <v>U</v>
          </cell>
          <cell r="C5233" t="str">
            <v>BSRC</v>
          </cell>
          <cell r="D5233" t="str">
            <v>RESP</v>
          </cell>
          <cell r="F5233" t="str">
            <v>HH</v>
          </cell>
          <cell r="G5233">
            <v>185</v>
          </cell>
          <cell r="H5233">
            <v>43232</v>
          </cell>
          <cell r="I5233">
            <v>201820</v>
          </cell>
        </row>
        <row r="5234">
          <cell r="A5234">
            <v>13814032</v>
          </cell>
          <cell r="B5234" t="str">
            <v>U</v>
          </cell>
          <cell r="C5234" t="str">
            <v>BSDH</v>
          </cell>
          <cell r="D5234" t="str">
            <v>DNHY</v>
          </cell>
          <cell r="F5234" t="str">
            <v>HH</v>
          </cell>
          <cell r="G5234">
            <v>149</v>
          </cell>
          <cell r="H5234">
            <v>41405</v>
          </cell>
          <cell r="I5234">
            <v>201320</v>
          </cell>
        </row>
        <row r="5235">
          <cell r="A5235">
            <v>13814587</v>
          </cell>
          <cell r="B5235" t="str">
            <v>U</v>
          </cell>
          <cell r="C5235" t="str">
            <v>BS</v>
          </cell>
          <cell r="D5235" t="str">
            <v>BIOL</v>
          </cell>
          <cell r="F5235" t="str">
            <v>SE</v>
          </cell>
          <cell r="G5235">
            <v>156</v>
          </cell>
          <cell r="H5235">
            <v>44177</v>
          </cell>
          <cell r="I5235">
            <v>202110</v>
          </cell>
        </row>
        <row r="5236">
          <cell r="A5236">
            <v>13815958</v>
          </cell>
          <cell r="B5236" t="str">
            <v>U</v>
          </cell>
          <cell r="C5236" t="str">
            <v>BBA</v>
          </cell>
          <cell r="D5236" t="str">
            <v>ACCT</v>
          </cell>
          <cell r="F5236" t="str">
            <v>BA</v>
          </cell>
          <cell r="G5236">
            <v>176</v>
          </cell>
          <cell r="H5236">
            <v>41258</v>
          </cell>
          <cell r="I5236">
            <v>201310</v>
          </cell>
        </row>
        <row r="5237">
          <cell r="A5237">
            <v>13815958</v>
          </cell>
          <cell r="B5237" t="str">
            <v>G</v>
          </cell>
          <cell r="C5237" t="str">
            <v>MBA</v>
          </cell>
          <cell r="D5237" t="str">
            <v>BUAD</v>
          </cell>
          <cell r="F5237" t="str">
            <v>BA</v>
          </cell>
          <cell r="G5237">
            <v>36</v>
          </cell>
          <cell r="H5237">
            <v>42504</v>
          </cell>
          <cell r="I5237">
            <v>201620</v>
          </cell>
        </row>
        <row r="5238">
          <cell r="A5238">
            <v>13816731</v>
          </cell>
          <cell r="B5238" t="str">
            <v>U</v>
          </cell>
          <cell r="C5238" t="str">
            <v>BSIS</v>
          </cell>
          <cell r="D5238" t="str">
            <v>ECE6</v>
          </cell>
          <cell r="F5238" t="str">
            <v>ED</v>
          </cell>
          <cell r="G5238">
            <v>130</v>
          </cell>
          <cell r="H5238">
            <v>42350</v>
          </cell>
          <cell r="I5238">
            <v>201610</v>
          </cell>
        </row>
        <row r="5239">
          <cell r="A5239">
            <v>13817465</v>
          </cell>
          <cell r="B5239" t="str">
            <v>U</v>
          </cell>
          <cell r="C5239" t="str">
            <v>BSIS</v>
          </cell>
          <cell r="D5239" t="str">
            <v>ECE6</v>
          </cell>
          <cell r="F5239" t="str">
            <v>ED</v>
          </cell>
          <cell r="G5239">
            <v>130</v>
          </cell>
          <cell r="H5239">
            <v>43232</v>
          </cell>
          <cell r="I5239">
            <v>201820</v>
          </cell>
        </row>
        <row r="5240">
          <cell r="A5240">
            <v>13817823</v>
          </cell>
          <cell r="B5240" t="str">
            <v>U</v>
          </cell>
          <cell r="C5240" t="str">
            <v>BSRS</v>
          </cell>
          <cell r="D5240" t="str">
            <v>RADS</v>
          </cell>
          <cell r="F5240" t="str">
            <v>HH</v>
          </cell>
          <cell r="G5240">
            <v>155</v>
          </cell>
          <cell r="H5240">
            <v>41769</v>
          </cell>
          <cell r="I5240">
            <v>201420</v>
          </cell>
        </row>
        <row r="5241">
          <cell r="A5241">
            <v>13818493</v>
          </cell>
          <cell r="B5241" t="str">
            <v>U</v>
          </cell>
          <cell r="C5241" t="str">
            <v>BSCJ</v>
          </cell>
          <cell r="D5241" t="str">
            <v>CRJU</v>
          </cell>
          <cell r="F5241" t="str">
            <v>HH</v>
          </cell>
          <cell r="G5241">
            <v>135</v>
          </cell>
          <cell r="H5241">
            <v>42350</v>
          </cell>
          <cell r="I5241">
            <v>201610</v>
          </cell>
        </row>
        <row r="5242">
          <cell r="A5242">
            <v>13819184</v>
          </cell>
          <cell r="B5242" t="str">
            <v>U</v>
          </cell>
          <cell r="C5242" t="str">
            <v>BSIS</v>
          </cell>
          <cell r="D5242" t="str">
            <v>ECE6</v>
          </cell>
          <cell r="F5242" t="str">
            <v>ED</v>
          </cell>
          <cell r="G5242">
            <v>139</v>
          </cell>
          <cell r="H5242">
            <v>44541</v>
          </cell>
          <cell r="I5242">
            <v>202210</v>
          </cell>
        </row>
        <row r="5243">
          <cell r="A5243">
            <v>13819746</v>
          </cell>
          <cell r="B5243" t="str">
            <v>U</v>
          </cell>
          <cell r="C5243" t="str">
            <v>BBA</v>
          </cell>
          <cell r="D5243" t="str">
            <v>MKTG</v>
          </cell>
          <cell r="F5243" t="str">
            <v>BA</v>
          </cell>
          <cell r="G5243">
            <v>126</v>
          </cell>
          <cell r="H5243">
            <v>43596</v>
          </cell>
          <cell r="I5243">
            <v>201920</v>
          </cell>
        </row>
        <row r="5244">
          <cell r="A5244">
            <v>13819796</v>
          </cell>
          <cell r="B5244" t="str">
            <v>U</v>
          </cell>
          <cell r="C5244" t="str">
            <v>BSN</v>
          </cell>
          <cell r="D5244" t="str">
            <v>NURN</v>
          </cell>
          <cell r="F5244" t="str">
            <v>HH</v>
          </cell>
          <cell r="G5244">
            <v>124</v>
          </cell>
          <cell r="H5244">
            <v>44688</v>
          </cell>
          <cell r="I5244">
            <v>202220</v>
          </cell>
        </row>
        <row r="5245">
          <cell r="A5245">
            <v>13820988</v>
          </cell>
          <cell r="B5245" t="str">
            <v>U</v>
          </cell>
          <cell r="C5245" t="str">
            <v>BBA</v>
          </cell>
          <cell r="D5245" t="str">
            <v>MKTG</v>
          </cell>
          <cell r="F5245" t="str">
            <v>BA</v>
          </cell>
          <cell r="G5245">
            <v>138</v>
          </cell>
          <cell r="H5245">
            <v>42721</v>
          </cell>
          <cell r="I5245">
            <v>201710</v>
          </cell>
        </row>
        <row r="5246">
          <cell r="A5246">
            <v>13822395</v>
          </cell>
          <cell r="B5246" t="str">
            <v>U</v>
          </cell>
          <cell r="C5246" t="str">
            <v>BAAS</v>
          </cell>
          <cell r="D5246" t="str">
            <v>BAAS</v>
          </cell>
          <cell r="F5246" t="str">
            <v>ED</v>
          </cell>
          <cell r="G5246">
            <v>129</v>
          </cell>
          <cell r="H5246">
            <v>42721</v>
          </cell>
          <cell r="I5246">
            <v>201710</v>
          </cell>
        </row>
        <row r="5247">
          <cell r="A5247">
            <v>13822868</v>
          </cell>
          <cell r="B5247" t="str">
            <v>U</v>
          </cell>
          <cell r="C5247" t="str">
            <v>BSN</v>
          </cell>
          <cell r="D5247" t="str">
            <v>NURS</v>
          </cell>
          <cell r="F5247" t="str">
            <v>HH</v>
          </cell>
          <cell r="G5247">
            <v>127</v>
          </cell>
          <cell r="H5247">
            <v>42504</v>
          </cell>
          <cell r="I5247">
            <v>201620</v>
          </cell>
        </row>
        <row r="5248">
          <cell r="A5248">
            <v>13824279</v>
          </cell>
          <cell r="B5248" t="str">
            <v>U</v>
          </cell>
          <cell r="C5248" t="str">
            <v>BBA</v>
          </cell>
          <cell r="D5248" t="str">
            <v>FINC</v>
          </cell>
          <cell r="F5248" t="str">
            <v>BA</v>
          </cell>
          <cell r="G5248">
            <v>131</v>
          </cell>
          <cell r="H5248">
            <v>41769</v>
          </cell>
          <cell r="I5248">
            <v>201420</v>
          </cell>
        </row>
        <row r="5249">
          <cell r="A5249">
            <v>13824582</v>
          </cell>
          <cell r="B5249" t="str">
            <v>U</v>
          </cell>
          <cell r="C5249" t="str">
            <v>BSIS</v>
          </cell>
          <cell r="D5249" t="str">
            <v>IMTH</v>
          </cell>
          <cell r="F5249" t="str">
            <v>ED</v>
          </cell>
          <cell r="G5249">
            <v>146</v>
          </cell>
          <cell r="H5249">
            <v>41258</v>
          </cell>
          <cell r="I5249">
            <v>201310</v>
          </cell>
        </row>
        <row r="5250">
          <cell r="A5250">
            <v>13825321</v>
          </cell>
          <cell r="B5250" t="str">
            <v>U</v>
          </cell>
          <cell r="C5250" t="str">
            <v>BSRS</v>
          </cell>
          <cell r="D5250" t="str">
            <v>RADS</v>
          </cell>
          <cell r="F5250" t="str">
            <v>HH</v>
          </cell>
          <cell r="G5250">
            <v>156</v>
          </cell>
          <cell r="H5250">
            <v>42721</v>
          </cell>
          <cell r="I5250">
            <v>201710</v>
          </cell>
        </row>
        <row r="5251">
          <cell r="A5251">
            <v>13827389</v>
          </cell>
          <cell r="B5251" t="str">
            <v>G</v>
          </cell>
          <cell r="C5251" t="str">
            <v>MED</v>
          </cell>
          <cell r="D5251" t="str">
            <v>RDED</v>
          </cell>
          <cell r="F5251" t="str">
            <v>ED</v>
          </cell>
          <cell r="G5251">
            <v>48</v>
          </cell>
          <cell r="H5251">
            <v>42140</v>
          </cell>
          <cell r="I5251">
            <v>201520</v>
          </cell>
        </row>
        <row r="5252">
          <cell r="A5252">
            <v>13828565</v>
          </cell>
          <cell r="B5252" t="str">
            <v>U</v>
          </cell>
          <cell r="C5252" t="str">
            <v>BSN</v>
          </cell>
          <cell r="D5252" t="str">
            <v>NURN</v>
          </cell>
          <cell r="F5252" t="str">
            <v>HH</v>
          </cell>
          <cell r="G5252">
            <v>133</v>
          </cell>
          <cell r="H5252">
            <v>44177</v>
          </cell>
          <cell r="I5252">
            <v>202110</v>
          </cell>
        </row>
        <row r="5253">
          <cell r="A5253">
            <v>13828996</v>
          </cell>
          <cell r="B5253" t="str">
            <v>U</v>
          </cell>
          <cell r="C5253" t="str">
            <v>BSME</v>
          </cell>
          <cell r="D5253" t="str">
            <v>MENG</v>
          </cell>
          <cell r="F5253" t="str">
            <v>SM</v>
          </cell>
          <cell r="G5253">
            <v>173.67400000000001</v>
          </cell>
          <cell r="H5253">
            <v>42721</v>
          </cell>
          <cell r="I5253">
            <v>201710</v>
          </cell>
        </row>
        <row r="5254">
          <cell r="A5254">
            <v>13829479</v>
          </cell>
          <cell r="B5254" t="str">
            <v>U</v>
          </cell>
          <cell r="C5254" t="str">
            <v>BSN</v>
          </cell>
          <cell r="D5254" t="str">
            <v>NURA</v>
          </cell>
          <cell r="F5254" t="str">
            <v>HH</v>
          </cell>
          <cell r="G5254">
            <v>214</v>
          </cell>
          <cell r="H5254">
            <v>44413</v>
          </cell>
          <cell r="I5254">
            <v>202140</v>
          </cell>
        </row>
        <row r="5255">
          <cell r="A5255">
            <v>13829713</v>
          </cell>
          <cell r="B5255" t="str">
            <v>U</v>
          </cell>
          <cell r="C5255" t="str">
            <v>BAAS</v>
          </cell>
          <cell r="D5255" t="str">
            <v>BAAS</v>
          </cell>
          <cell r="F5255" t="str">
            <v>ED</v>
          </cell>
          <cell r="G5255">
            <v>127</v>
          </cell>
          <cell r="H5255">
            <v>44688</v>
          </cell>
          <cell r="I5255">
            <v>202220</v>
          </cell>
        </row>
        <row r="5256">
          <cell r="A5256">
            <v>13830663</v>
          </cell>
          <cell r="B5256" t="str">
            <v>U</v>
          </cell>
          <cell r="C5256" t="str">
            <v>BBA</v>
          </cell>
          <cell r="D5256" t="str">
            <v>ACCT</v>
          </cell>
          <cell r="F5256" t="str">
            <v>BA</v>
          </cell>
          <cell r="G5256">
            <v>149</v>
          </cell>
          <cell r="H5256">
            <v>43449</v>
          </cell>
          <cell r="I5256">
            <v>201910</v>
          </cell>
        </row>
        <row r="5257">
          <cell r="A5257">
            <v>13831110</v>
          </cell>
          <cell r="B5257" t="str">
            <v>U</v>
          </cell>
          <cell r="C5257" t="str">
            <v>BA</v>
          </cell>
          <cell r="D5257" t="str">
            <v>ENGL</v>
          </cell>
          <cell r="F5257" t="str">
            <v>HM</v>
          </cell>
          <cell r="G5257">
            <v>138</v>
          </cell>
          <cell r="H5257">
            <v>42140</v>
          </cell>
          <cell r="I5257">
            <v>201520</v>
          </cell>
        </row>
        <row r="5258">
          <cell r="A5258">
            <v>13831200</v>
          </cell>
          <cell r="B5258" t="str">
            <v>G</v>
          </cell>
          <cell r="C5258" t="str">
            <v>MED</v>
          </cell>
          <cell r="D5258" t="str">
            <v>EDLE</v>
          </cell>
          <cell r="F5258" t="str">
            <v>ED</v>
          </cell>
          <cell r="G5258">
            <v>36</v>
          </cell>
          <cell r="H5258">
            <v>41858</v>
          </cell>
          <cell r="I5258">
            <v>201440</v>
          </cell>
        </row>
        <row r="5259">
          <cell r="A5259">
            <v>13831735</v>
          </cell>
          <cell r="B5259" t="str">
            <v>G</v>
          </cell>
          <cell r="C5259" t="str">
            <v>MBA</v>
          </cell>
          <cell r="D5259" t="str">
            <v>BUAD</v>
          </cell>
          <cell r="F5259" t="str">
            <v>BA</v>
          </cell>
          <cell r="G5259">
            <v>33</v>
          </cell>
          <cell r="H5259">
            <v>42140</v>
          </cell>
          <cell r="I5259">
            <v>201520</v>
          </cell>
        </row>
        <row r="5260">
          <cell r="A5260">
            <v>13831773</v>
          </cell>
          <cell r="B5260" t="str">
            <v>U</v>
          </cell>
          <cell r="C5260" t="str">
            <v>BFA</v>
          </cell>
          <cell r="D5260" t="str">
            <v>ART</v>
          </cell>
          <cell r="F5260" t="str">
            <v>FA</v>
          </cell>
          <cell r="G5260">
            <v>137</v>
          </cell>
          <cell r="H5260">
            <v>43813</v>
          </cell>
          <cell r="I5260">
            <v>202010</v>
          </cell>
        </row>
        <row r="5261">
          <cell r="A5261">
            <v>13831814</v>
          </cell>
          <cell r="B5261" t="str">
            <v>U</v>
          </cell>
          <cell r="C5261" t="str">
            <v>BSN</v>
          </cell>
          <cell r="D5261" t="str">
            <v>NURS</v>
          </cell>
          <cell r="F5261" t="str">
            <v>HH</v>
          </cell>
          <cell r="G5261">
            <v>195</v>
          </cell>
          <cell r="H5261">
            <v>42721</v>
          </cell>
          <cell r="I5261">
            <v>201710</v>
          </cell>
        </row>
        <row r="5262">
          <cell r="A5262">
            <v>13833367</v>
          </cell>
          <cell r="B5262" t="str">
            <v>U</v>
          </cell>
          <cell r="C5262" t="str">
            <v>BSN</v>
          </cell>
          <cell r="D5262" t="str">
            <v>NURN</v>
          </cell>
          <cell r="F5262" t="str">
            <v>HH</v>
          </cell>
          <cell r="G5262">
            <v>134</v>
          </cell>
          <cell r="H5262">
            <v>44541</v>
          </cell>
          <cell r="I5262">
            <v>202210</v>
          </cell>
        </row>
        <row r="5263">
          <cell r="A5263">
            <v>13833522</v>
          </cell>
          <cell r="B5263" t="str">
            <v>U</v>
          </cell>
          <cell r="C5263" t="str">
            <v>BBA</v>
          </cell>
          <cell r="D5263" t="str">
            <v>ACCT</v>
          </cell>
          <cell r="F5263" t="str">
            <v>BA</v>
          </cell>
          <cell r="G5263">
            <v>130</v>
          </cell>
          <cell r="H5263">
            <v>43232</v>
          </cell>
          <cell r="I5263">
            <v>201820</v>
          </cell>
        </row>
        <row r="5264">
          <cell r="A5264">
            <v>13833709</v>
          </cell>
          <cell r="B5264" t="str">
            <v>U</v>
          </cell>
          <cell r="C5264" t="str">
            <v>BSIS</v>
          </cell>
          <cell r="D5264" t="str">
            <v>ECE6</v>
          </cell>
          <cell r="F5264" t="str">
            <v>ED</v>
          </cell>
          <cell r="G5264">
            <v>137</v>
          </cell>
          <cell r="H5264">
            <v>41405</v>
          </cell>
          <cell r="I5264">
            <v>201320</v>
          </cell>
        </row>
        <row r="5265">
          <cell r="A5265">
            <v>13834952</v>
          </cell>
          <cell r="B5265" t="str">
            <v>U</v>
          </cell>
          <cell r="C5265" t="str">
            <v>BA</v>
          </cell>
          <cell r="D5265" t="str">
            <v>PSYC</v>
          </cell>
          <cell r="F5265" t="str">
            <v>HM</v>
          </cell>
          <cell r="G5265">
            <v>127</v>
          </cell>
          <cell r="H5265">
            <v>43321</v>
          </cell>
          <cell r="I5265">
            <v>201840</v>
          </cell>
        </row>
        <row r="5266">
          <cell r="A5266">
            <v>13836168</v>
          </cell>
          <cell r="B5266" t="str">
            <v>U</v>
          </cell>
          <cell r="C5266" t="str">
            <v>BS</v>
          </cell>
          <cell r="D5266" t="str">
            <v>PSYC</v>
          </cell>
          <cell r="F5266" t="str">
            <v>HM</v>
          </cell>
          <cell r="G5266">
            <v>121</v>
          </cell>
          <cell r="H5266">
            <v>43449</v>
          </cell>
          <cell r="I5266">
            <v>201910</v>
          </cell>
        </row>
        <row r="5267">
          <cell r="A5267">
            <v>13838384</v>
          </cell>
          <cell r="B5267" t="str">
            <v>U</v>
          </cell>
          <cell r="C5267" t="str">
            <v>BSME</v>
          </cell>
          <cell r="D5267" t="str">
            <v>MENG</v>
          </cell>
          <cell r="F5267" t="str">
            <v>SM</v>
          </cell>
          <cell r="G5267">
            <v>147</v>
          </cell>
          <cell r="H5267">
            <v>42868</v>
          </cell>
          <cell r="I5267">
            <v>201720</v>
          </cell>
        </row>
        <row r="5268">
          <cell r="A5268">
            <v>13838632</v>
          </cell>
          <cell r="B5268" t="str">
            <v>G</v>
          </cell>
          <cell r="C5268" t="str">
            <v>MED</v>
          </cell>
          <cell r="D5268" t="str">
            <v>SPED</v>
          </cell>
          <cell r="F5268" t="str">
            <v>ED</v>
          </cell>
          <cell r="G5268">
            <v>48</v>
          </cell>
          <cell r="H5268">
            <v>42140</v>
          </cell>
          <cell r="I5268">
            <v>201520</v>
          </cell>
        </row>
        <row r="5269">
          <cell r="A5269">
            <v>13839198</v>
          </cell>
          <cell r="B5269" t="str">
            <v>U</v>
          </cell>
          <cell r="C5269" t="str">
            <v>BM</v>
          </cell>
          <cell r="D5269" t="str">
            <v>MUSC</v>
          </cell>
          <cell r="F5269" t="str">
            <v>FA</v>
          </cell>
          <cell r="G5269">
            <v>166</v>
          </cell>
          <cell r="H5269">
            <v>41769</v>
          </cell>
          <cell r="I5269">
            <v>201420</v>
          </cell>
        </row>
        <row r="5270">
          <cell r="A5270">
            <v>13839428</v>
          </cell>
          <cell r="B5270" t="str">
            <v>U</v>
          </cell>
          <cell r="C5270" t="str">
            <v>BSRC</v>
          </cell>
          <cell r="D5270" t="str">
            <v>RESP</v>
          </cell>
          <cell r="F5270" t="str">
            <v>HH</v>
          </cell>
          <cell r="G5270">
            <v>136</v>
          </cell>
          <cell r="H5270">
            <v>42140</v>
          </cell>
          <cell r="I5270">
            <v>201520</v>
          </cell>
        </row>
        <row r="5271">
          <cell r="A5271">
            <v>13839729</v>
          </cell>
          <cell r="B5271" t="str">
            <v>U</v>
          </cell>
          <cell r="C5271" t="str">
            <v>BSRC</v>
          </cell>
          <cell r="D5271" t="str">
            <v>RESP</v>
          </cell>
          <cell r="F5271" t="str">
            <v>HH</v>
          </cell>
          <cell r="G5271">
            <v>144</v>
          </cell>
          <cell r="H5271">
            <v>44177</v>
          </cell>
          <cell r="I5271">
            <v>202110</v>
          </cell>
        </row>
        <row r="5272">
          <cell r="A5272">
            <v>13840966</v>
          </cell>
          <cell r="B5272" t="str">
            <v>U</v>
          </cell>
          <cell r="C5272" t="str">
            <v>BA</v>
          </cell>
          <cell r="D5272" t="str">
            <v>SOCL</v>
          </cell>
          <cell r="F5272" t="str">
            <v>HM</v>
          </cell>
          <cell r="G5272">
            <v>130</v>
          </cell>
          <cell r="H5272">
            <v>42350</v>
          </cell>
          <cell r="I5272">
            <v>201610</v>
          </cell>
        </row>
        <row r="5273">
          <cell r="A5273">
            <v>13842101</v>
          </cell>
          <cell r="B5273" t="str">
            <v>G</v>
          </cell>
          <cell r="C5273" t="str">
            <v>MED</v>
          </cell>
          <cell r="D5273" t="str">
            <v>SPED</v>
          </cell>
          <cell r="F5273" t="str">
            <v>ED</v>
          </cell>
          <cell r="G5273">
            <v>39</v>
          </cell>
          <cell r="H5273">
            <v>43596</v>
          </cell>
          <cell r="I5273">
            <v>201920</v>
          </cell>
        </row>
        <row r="5274">
          <cell r="A5274">
            <v>13842342</v>
          </cell>
          <cell r="B5274" t="str">
            <v>U</v>
          </cell>
          <cell r="C5274" t="str">
            <v>BAAS</v>
          </cell>
          <cell r="D5274" t="str">
            <v>BAAS</v>
          </cell>
          <cell r="F5274" t="str">
            <v>ED</v>
          </cell>
          <cell r="G5274">
            <v>141</v>
          </cell>
          <cell r="H5274">
            <v>43596</v>
          </cell>
          <cell r="I5274">
            <v>201920</v>
          </cell>
        </row>
        <row r="5275">
          <cell r="A5275">
            <v>13843142</v>
          </cell>
          <cell r="B5275" t="str">
            <v>G</v>
          </cell>
          <cell r="C5275" t="str">
            <v>MA</v>
          </cell>
          <cell r="D5275" t="str">
            <v>CLMH</v>
          </cell>
          <cell r="F5275" t="str">
            <v>ED</v>
          </cell>
          <cell r="G5275">
            <v>60</v>
          </cell>
          <cell r="H5275">
            <v>42721</v>
          </cell>
          <cell r="I5275">
            <v>201710</v>
          </cell>
        </row>
        <row r="5276">
          <cell r="A5276">
            <v>13846890</v>
          </cell>
          <cell r="B5276" t="str">
            <v>U</v>
          </cell>
          <cell r="C5276" t="str">
            <v>BS</v>
          </cell>
          <cell r="D5276" t="str">
            <v>BIOL</v>
          </cell>
          <cell r="F5276" t="str">
            <v>SM</v>
          </cell>
          <cell r="G5276">
            <v>135</v>
          </cell>
          <cell r="H5276">
            <v>42868</v>
          </cell>
          <cell r="I5276">
            <v>201720</v>
          </cell>
        </row>
        <row r="5277">
          <cell r="A5277">
            <v>13847239</v>
          </cell>
          <cell r="B5277" t="str">
            <v>G</v>
          </cell>
          <cell r="C5277" t="str">
            <v>MS</v>
          </cell>
          <cell r="D5277" t="str">
            <v>CMPS</v>
          </cell>
          <cell r="F5277" t="str">
            <v>SM</v>
          </cell>
          <cell r="G5277">
            <v>39</v>
          </cell>
          <cell r="H5277">
            <v>43085</v>
          </cell>
          <cell r="I5277">
            <v>201810</v>
          </cell>
        </row>
        <row r="5278">
          <cell r="A5278">
            <v>13847509</v>
          </cell>
          <cell r="B5278" t="str">
            <v>U</v>
          </cell>
          <cell r="C5278" t="str">
            <v>BSDH</v>
          </cell>
          <cell r="D5278" t="str">
            <v>DNHY</v>
          </cell>
          <cell r="F5278" t="str">
            <v>HH</v>
          </cell>
          <cell r="G5278">
            <v>163</v>
          </cell>
          <cell r="H5278">
            <v>42868</v>
          </cell>
          <cell r="I5278">
            <v>201720</v>
          </cell>
        </row>
        <row r="5279">
          <cell r="A5279">
            <v>13848133</v>
          </cell>
          <cell r="B5279" t="str">
            <v>U</v>
          </cell>
          <cell r="C5279" t="str">
            <v>BSRC</v>
          </cell>
          <cell r="D5279" t="str">
            <v>RESP</v>
          </cell>
          <cell r="F5279" t="str">
            <v>HH</v>
          </cell>
          <cell r="G5279">
            <v>156</v>
          </cell>
          <cell r="H5279">
            <v>43813</v>
          </cell>
          <cell r="I5279">
            <v>202010</v>
          </cell>
        </row>
        <row r="5280">
          <cell r="A5280">
            <v>13848957</v>
          </cell>
          <cell r="B5280" t="str">
            <v>U</v>
          </cell>
          <cell r="C5280" t="str">
            <v>BSRT</v>
          </cell>
          <cell r="D5280" t="str">
            <v>RADT</v>
          </cell>
          <cell r="F5280" t="str">
            <v>HH</v>
          </cell>
          <cell r="G5280">
            <v>124</v>
          </cell>
          <cell r="H5280">
            <v>42504</v>
          </cell>
          <cell r="I5280">
            <v>201620</v>
          </cell>
        </row>
        <row r="5281">
          <cell r="A5281">
            <v>13851632</v>
          </cell>
          <cell r="B5281" t="str">
            <v>U</v>
          </cell>
          <cell r="C5281" t="str">
            <v>BBA</v>
          </cell>
          <cell r="D5281" t="str">
            <v>FINC</v>
          </cell>
          <cell r="F5281" t="str">
            <v>BA</v>
          </cell>
          <cell r="G5281">
            <v>121</v>
          </cell>
          <cell r="H5281">
            <v>43967</v>
          </cell>
          <cell r="I5281">
            <v>202020</v>
          </cell>
        </row>
        <row r="5282">
          <cell r="A5282">
            <v>13851787</v>
          </cell>
          <cell r="B5282" t="str">
            <v>U</v>
          </cell>
          <cell r="C5282" t="str">
            <v>BBA</v>
          </cell>
          <cell r="D5282" t="str">
            <v>FINC</v>
          </cell>
          <cell r="F5282" t="str">
            <v>BA</v>
          </cell>
          <cell r="G5282">
            <v>160</v>
          </cell>
          <cell r="H5282">
            <v>41769</v>
          </cell>
          <cell r="I5282">
            <v>201420</v>
          </cell>
        </row>
        <row r="5283">
          <cell r="A5283">
            <v>13852313</v>
          </cell>
          <cell r="B5283" t="str">
            <v>U</v>
          </cell>
          <cell r="C5283" t="str">
            <v>BFA</v>
          </cell>
          <cell r="D5283" t="str">
            <v>ART</v>
          </cell>
          <cell r="F5283" t="str">
            <v>FA</v>
          </cell>
          <cell r="G5283">
            <v>133</v>
          </cell>
          <cell r="H5283">
            <v>44905</v>
          </cell>
          <cell r="I5283">
            <v>202310</v>
          </cell>
        </row>
        <row r="5284">
          <cell r="A5284">
            <v>13853529</v>
          </cell>
          <cell r="B5284" t="str">
            <v>U</v>
          </cell>
          <cell r="C5284" t="str">
            <v>BSRC</v>
          </cell>
          <cell r="D5284" t="str">
            <v>RESP</v>
          </cell>
          <cell r="F5284" t="str">
            <v>HH</v>
          </cell>
          <cell r="G5284">
            <v>133</v>
          </cell>
          <cell r="H5284">
            <v>43321</v>
          </cell>
          <cell r="I5284">
            <v>201840</v>
          </cell>
        </row>
        <row r="5285">
          <cell r="A5285">
            <v>13855355</v>
          </cell>
          <cell r="B5285" t="str">
            <v>U</v>
          </cell>
          <cell r="C5285" t="str">
            <v>AASR</v>
          </cell>
          <cell r="D5285" t="str">
            <v>RADG</v>
          </cell>
          <cell r="F5285" t="str">
            <v>HH</v>
          </cell>
          <cell r="G5285">
            <v>79</v>
          </cell>
          <cell r="H5285">
            <v>41769</v>
          </cell>
          <cell r="I5285">
            <v>201420</v>
          </cell>
        </row>
        <row r="5286">
          <cell r="A5286">
            <v>13855881</v>
          </cell>
          <cell r="B5286" t="str">
            <v>U</v>
          </cell>
          <cell r="C5286" t="str">
            <v>BSIS</v>
          </cell>
          <cell r="D5286" t="str">
            <v>ECE6</v>
          </cell>
          <cell r="F5286" t="str">
            <v>ED</v>
          </cell>
          <cell r="G5286">
            <v>126</v>
          </cell>
          <cell r="H5286">
            <v>44541</v>
          </cell>
          <cell r="I5286">
            <v>202210</v>
          </cell>
        </row>
        <row r="5287">
          <cell r="A5287">
            <v>13856427</v>
          </cell>
          <cell r="B5287" t="str">
            <v>U</v>
          </cell>
          <cell r="C5287" t="str">
            <v>BBA</v>
          </cell>
          <cell r="D5287" t="str">
            <v>GBUS</v>
          </cell>
          <cell r="F5287" t="str">
            <v>BA</v>
          </cell>
          <cell r="G5287">
            <v>130</v>
          </cell>
          <cell r="H5287">
            <v>43085</v>
          </cell>
          <cell r="I5287">
            <v>201810</v>
          </cell>
        </row>
        <row r="5288">
          <cell r="A5288">
            <v>13856589</v>
          </cell>
          <cell r="B5288" t="str">
            <v>U</v>
          </cell>
          <cell r="C5288" t="str">
            <v>BSIS</v>
          </cell>
          <cell r="D5288" t="str">
            <v>SPED</v>
          </cell>
          <cell r="F5288" t="str">
            <v>ED</v>
          </cell>
          <cell r="G5288">
            <v>125</v>
          </cell>
          <cell r="H5288">
            <v>42868</v>
          </cell>
          <cell r="I5288">
            <v>201720</v>
          </cell>
        </row>
        <row r="5289">
          <cell r="A5289">
            <v>13857566</v>
          </cell>
          <cell r="B5289" t="str">
            <v>U</v>
          </cell>
          <cell r="C5289" t="str">
            <v>BAAS</v>
          </cell>
          <cell r="D5289" t="str">
            <v>BAAS</v>
          </cell>
          <cell r="F5289" t="str">
            <v>ED</v>
          </cell>
          <cell r="G5289">
            <v>128</v>
          </cell>
          <cell r="H5289">
            <v>44777</v>
          </cell>
          <cell r="I5289">
            <v>202240</v>
          </cell>
        </row>
        <row r="5290">
          <cell r="A5290">
            <v>13857851</v>
          </cell>
          <cell r="B5290" t="str">
            <v>U</v>
          </cell>
          <cell r="C5290" t="str">
            <v>BSN</v>
          </cell>
          <cell r="D5290" t="str">
            <v>NURS</v>
          </cell>
          <cell r="F5290" t="str">
            <v>HH</v>
          </cell>
          <cell r="G5290">
            <v>262</v>
          </cell>
          <cell r="H5290">
            <v>41622</v>
          </cell>
          <cell r="I5290">
            <v>201410</v>
          </cell>
        </row>
        <row r="5291">
          <cell r="A5291">
            <v>13859264</v>
          </cell>
          <cell r="B5291" t="str">
            <v>U</v>
          </cell>
          <cell r="C5291" t="str">
            <v>BSIS</v>
          </cell>
          <cell r="D5291" t="str">
            <v>ISOC</v>
          </cell>
          <cell r="F5291" t="str">
            <v>ED</v>
          </cell>
          <cell r="G5291">
            <v>123</v>
          </cell>
          <cell r="H5291">
            <v>41769</v>
          </cell>
          <cell r="I5291">
            <v>201420</v>
          </cell>
        </row>
        <row r="5292">
          <cell r="A5292">
            <v>13860875</v>
          </cell>
          <cell r="B5292" t="str">
            <v>U</v>
          </cell>
          <cell r="C5292" t="str">
            <v>BSN</v>
          </cell>
          <cell r="D5292" t="str">
            <v>NURS</v>
          </cell>
          <cell r="F5292" t="str">
            <v>HH</v>
          </cell>
          <cell r="G5292">
            <v>129</v>
          </cell>
          <cell r="H5292">
            <v>43232</v>
          </cell>
          <cell r="I5292">
            <v>201820</v>
          </cell>
        </row>
        <row r="5293">
          <cell r="A5293">
            <v>13860925</v>
          </cell>
          <cell r="B5293" t="str">
            <v>U</v>
          </cell>
          <cell r="C5293" t="str">
            <v>BSN</v>
          </cell>
          <cell r="D5293" t="str">
            <v>NURS</v>
          </cell>
          <cell r="F5293" t="str">
            <v>HH</v>
          </cell>
          <cell r="G5293">
            <v>124</v>
          </cell>
          <cell r="H5293">
            <v>43813</v>
          </cell>
          <cell r="I5293">
            <v>202010</v>
          </cell>
        </row>
        <row r="5294">
          <cell r="A5294">
            <v>13862234</v>
          </cell>
          <cell r="B5294" t="str">
            <v>U</v>
          </cell>
          <cell r="C5294" t="str">
            <v>BAAS</v>
          </cell>
          <cell r="D5294" t="str">
            <v>BAAS</v>
          </cell>
          <cell r="F5294" t="str">
            <v>ED</v>
          </cell>
          <cell r="G5294">
            <v>129</v>
          </cell>
          <cell r="H5294">
            <v>43321</v>
          </cell>
          <cell r="I5294">
            <v>201840</v>
          </cell>
        </row>
        <row r="5295">
          <cell r="A5295">
            <v>13862700</v>
          </cell>
          <cell r="B5295" t="str">
            <v>U</v>
          </cell>
          <cell r="C5295" t="str">
            <v>BAAS</v>
          </cell>
          <cell r="D5295" t="str">
            <v>BAAS</v>
          </cell>
          <cell r="F5295" t="str">
            <v>ED</v>
          </cell>
          <cell r="G5295">
            <v>120</v>
          </cell>
          <cell r="H5295">
            <v>42957</v>
          </cell>
          <cell r="I5295">
            <v>201740</v>
          </cell>
        </row>
        <row r="5296">
          <cell r="A5296">
            <v>13863236</v>
          </cell>
          <cell r="B5296" t="str">
            <v>U</v>
          </cell>
          <cell r="C5296" t="str">
            <v>BSRC</v>
          </cell>
          <cell r="D5296" t="str">
            <v>RESP</v>
          </cell>
          <cell r="F5296" t="str">
            <v>HH</v>
          </cell>
          <cell r="G5296">
            <v>195</v>
          </cell>
          <cell r="H5296">
            <v>43967</v>
          </cell>
          <cell r="I5296">
            <v>202020</v>
          </cell>
        </row>
        <row r="5297">
          <cell r="A5297">
            <v>13864087</v>
          </cell>
          <cell r="B5297" t="str">
            <v>U</v>
          </cell>
          <cell r="C5297" t="str">
            <v>BBA</v>
          </cell>
          <cell r="D5297" t="str">
            <v>MKTG</v>
          </cell>
          <cell r="F5297" t="str">
            <v>BA</v>
          </cell>
          <cell r="G5297">
            <v>138</v>
          </cell>
          <cell r="H5297">
            <v>43232</v>
          </cell>
          <cell r="I5297">
            <v>201820</v>
          </cell>
        </row>
        <row r="5298">
          <cell r="A5298">
            <v>13866193</v>
          </cell>
          <cell r="B5298" t="str">
            <v>U</v>
          </cell>
          <cell r="C5298" t="str">
            <v>BSN</v>
          </cell>
          <cell r="D5298" t="str">
            <v>NURN</v>
          </cell>
          <cell r="F5298" t="str">
            <v>HH</v>
          </cell>
          <cell r="G5298">
            <v>143</v>
          </cell>
          <cell r="H5298">
            <v>44777</v>
          </cell>
          <cell r="I5298">
            <v>202240</v>
          </cell>
        </row>
        <row r="5299">
          <cell r="A5299">
            <v>13869086</v>
          </cell>
          <cell r="B5299" t="str">
            <v>U</v>
          </cell>
          <cell r="C5299" t="str">
            <v>BS</v>
          </cell>
          <cell r="D5299" t="str">
            <v>CHEM</v>
          </cell>
          <cell r="F5299" t="str">
            <v>SM</v>
          </cell>
          <cell r="G5299">
            <v>134</v>
          </cell>
          <cell r="H5299">
            <v>42140</v>
          </cell>
          <cell r="I5299">
            <v>201520</v>
          </cell>
        </row>
        <row r="5300">
          <cell r="A5300">
            <v>13869174</v>
          </cell>
          <cell r="B5300" t="str">
            <v>G</v>
          </cell>
          <cell r="C5300" t="str">
            <v>MS</v>
          </cell>
          <cell r="D5300" t="str">
            <v>CMPS</v>
          </cell>
          <cell r="F5300" t="str">
            <v>SM</v>
          </cell>
          <cell r="G5300">
            <v>40</v>
          </cell>
          <cell r="H5300">
            <v>42350</v>
          </cell>
          <cell r="I5300">
            <v>201610</v>
          </cell>
        </row>
        <row r="5301">
          <cell r="A5301">
            <v>13869619</v>
          </cell>
          <cell r="B5301" t="str">
            <v>U</v>
          </cell>
          <cell r="C5301" t="str">
            <v>BS</v>
          </cell>
          <cell r="D5301" t="str">
            <v>CMPS</v>
          </cell>
          <cell r="F5301" t="str">
            <v>SM</v>
          </cell>
          <cell r="G5301">
            <v>135</v>
          </cell>
          <cell r="H5301">
            <v>42350</v>
          </cell>
          <cell r="I5301">
            <v>201610</v>
          </cell>
        </row>
        <row r="5302">
          <cell r="A5302">
            <v>13870326</v>
          </cell>
          <cell r="B5302" t="str">
            <v>U</v>
          </cell>
          <cell r="C5302" t="str">
            <v>BSN</v>
          </cell>
          <cell r="D5302" t="str">
            <v>NURS</v>
          </cell>
          <cell r="F5302" t="str">
            <v>HH</v>
          </cell>
          <cell r="G5302">
            <v>129</v>
          </cell>
          <cell r="H5302">
            <v>42504</v>
          </cell>
          <cell r="I5302">
            <v>201620</v>
          </cell>
        </row>
        <row r="5303">
          <cell r="A5303">
            <v>13872249</v>
          </cell>
          <cell r="B5303" t="str">
            <v>U</v>
          </cell>
          <cell r="C5303" t="str">
            <v>BS</v>
          </cell>
          <cell r="D5303" t="str">
            <v>MATH</v>
          </cell>
          <cell r="F5303" t="str">
            <v>SM</v>
          </cell>
          <cell r="G5303">
            <v>190</v>
          </cell>
          <cell r="H5303">
            <v>43232</v>
          </cell>
          <cell r="I5303">
            <v>201820</v>
          </cell>
        </row>
        <row r="5304">
          <cell r="A5304">
            <v>13873187</v>
          </cell>
          <cell r="B5304" t="str">
            <v>U</v>
          </cell>
          <cell r="C5304" t="str">
            <v>BBA</v>
          </cell>
          <cell r="D5304" t="str">
            <v>GBUS</v>
          </cell>
          <cell r="F5304" t="str">
            <v>BA</v>
          </cell>
          <cell r="G5304">
            <v>151</v>
          </cell>
          <cell r="H5304">
            <v>42868</v>
          </cell>
          <cell r="I5304">
            <v>201720</v>
          </cell>
        </row>
        <row r="5305">
          <cell r="A5305">
            <v>13873290</v>
          </cell>
          <cell r="B5305" t="str">
            <v>U</v>
          </cell>
          <cell r="C5305" t="str">
            <v>BBA</v>
          </cell>
          <cell r="D5305" t="str">
            <v>ACCT</v>
          </cell>
          <cell r="F5305" t="str">
            <v>BA</v>
          </cell>
          <cell r="G5305">
            <v>128</v>
          </cell>
          <cell r="H5305">
            <v>41405</v>
          </cell>
          <cell r="I5305">
            <v>201320</v>
          </cell>
        </row>
        <row r="5306">
          <cell r="A5306">
            <v>13873317</v>
          </cell>
          <cell r="B5306" t="str">
            <v>U</v>
          </cell>
          <cell r="C5306" t="str">
            <v>BSRC</v>
          </cell>
          <cell r="D5306" t="str">
            <v>RESP</v>
          </cell>
          <cell r="F5306" t="str">
            <v>HH</v>
          </cell>
          <cell r="G5306">
            <v>158</v>
          </cell>
          <cell r="H5306">
            <v>41622</v>
          </cell>
          <cell r="I5306">
            <v>201410</v>
          </cell>
        </row>
        <row r="5307">
          <cell r="A5307">
            <v>13873964</v>
          </cell>
          <cell r="B5307" t="str">
            <v>U</v>
          </cell>
          <cell r="C5307" t="str">
            <v>BS</v>
          </cell>
          <cell r="D5307" t="str">
            <v>GEOS</v>
          </cell>
          <cell r="F5307" t="str">
            <v>SE</v>
          </cell>
          <cell r="G5307">
            <v>152</v>
          </cell>
          <cell r="H5307">
            <v>43967</v>
          </cell>
          <cell r="I5307">
            <v>202020</v>
          </cell>
        </row>
        <row r="5308">
          <cell r="A5308">
            <v>13874287</v>
          </cell>
          <cell r="B5308" t="str">
            <v>U</v>
          </cell>
          <cell r="C5308" t="str">
            <v>BSRT</v>
          </cell>
          <cell r="D5308" t="str">
            <v>RADT</v>
          </cell>
          <cell r="F5308" t="str">
            <v>HH</v>
          </cell>
          <cell r="G5308">
            <v>123</v>
          </cell>
          <cell r="H5308">
            <v>42868</v>
          </cell>
          <cell r="I5308">
            <v>201720</v>
          </cell>
        </row>
        <row r="5309">
          <cell r="A5309">
            <v>13874741</v>
          </cell>
          <cell r="B5309" t="str">
            <v>U</v>
          </cell>
          <cell r="C5309" t="str">
            <v>BS</v>
          </cell>
          <cell r="D5309" t="str">
            <v>BIOL</v>
          </cell>
          <cell r="F5309" t="str">
            <v>SE</v>
          </cell>
          <cell r="G5309">
            <v>125</v>
          </cell>
          <cell r="H5309">
            <v>43596</v>
          </cell>
          <cell r="I5309">
            <v>201920</v>
          </cell>
        </row>
        <row r="5310">
          <cell r="A5310">
            <v>13877016</v>
          </cell>
          <cell r="B5310" t="str">
            <v>U</v>
          </cell>
          <cell r="C5310" t="str">
            <v>BBA</v>
          </cell>
          <cell r="D5310" t="str">
            <v>ACCT</v>
          </cell>
          <cell r="E5310" t="str">
            <v>FINC</v>
          </cell>
          <cell r="F5310" t="str">
            <v>BA</v>
          </cell>
          <cell r="G5310">
            <v>152</v>
          </cell>
          <cell r="H5310">
            <v>43596</v>
          </cell>
          <cell r="I5310">
            <v>201920</v>
          </cell>
        </row>
        <row r="5311">
          <cell r="A5311">
            <v>13877446</v>
          </cell>
          <cell r="B5311" t="str">
            <v>U</v>
          </cell>
          <cell r="C5311" t="str">
            <v>BSRC</v>
          </cell>
          <cell r="D5311" t="str">
            <v>RESP</v>
          </cell>
          <cell r="F5311" t="str">
            <v>HH</v>
          </cell>
          <cell r="G5311">
            <v>131</v>
          </cell>
          <cell r="H5311">
            <v>44049</v>
          </cell>
          <cell r="I5311">
            <v>202040</v>
          </cell>
        </row>
        <row r="5312">
          <cell r="A5312">
            <v>13878443</v>
          </cell>
          <cell r="B5312" t="str">
            <v>U</v>
          </cell>
          <cell r="C5312" t="str">
            <v>BA</v>
          </cell>
          <cell r="D5312" t="str">
            <v>MCOM</v>
          </cell>
          <cell r="F5312" t="str">
            <v>FA</v>
          </cell>
          <cell r="G5312">
            <v>126</v>
          </cell>
          <cell r="H5312">
            <v>41769</v>
          </cell>
          <cell r="I5312">
            <v>201420</v>
          </cell>
        </row>
        <row r="5313">
          <cell r="A5313">
            <v>13880011</v>
          </cell>
          <cell r="B5313" t="str">
            <v>U</v>
          </cell>
          <cell r="C5313" t="str">
            <v>BSDH</v>
          </cell>
          <cell r="D5313" t="str">
            <v>DNHY</v>
          </cell>
          <cell r="F5313" t="str">
            <v>HH</v>
          </cell>
          <cell r="G5313">
            <v>147</v>
          </cell>
          <cell r="H5313">
            <v>42140</v>
          </cell>
          <cell r="I5313">
            <v>201520</v>
          </cell>
        </row>
        <row r="5314">
          <cell r="A5314">
            <v>13880117</v>
          </cell>
          <cell r="B5314" t="str">
            <v>U</v>
          </cell>
          <cell r="C5314" t="str">
            <v>BFA</v>
          </cell>
          <cell r="D5314" t="str">
            <v>THEA</v>
          </cell>
          <cell r="F5314" t="str">
            <v>FA</v>
          </cell>
          <cell r="G5314">
            <v>126</v>
          </cell>
          <cell r="H5314">
            <v>42140</v>
          </cell>
          <cell r="I5314">
            <v>201520</v>
          </cell>
        </row>
        <row r="5315">
          <cell r="A5315">
            <v>13881238</v>
          </cell>
          <cell r="B5315" t="str">
            <v>U</v>
          </cell>
          <cell r="C5315" t="str">
            <v>BSRS</v>
          </cell>
          <cell r="D5315" t="str">
            <v>RADS</v>
          </cell>
          <cell r="F5315" t="str">
            <v>HH</v>
          </cell>
          <cell r="G5315">
            <v>140.34800000000001</v>
          </cell>
          <cell r="H5315">
            <v>41769</v>
          </cell>
          <cell r="I5315">
            <v>201420</v>
          </cell>
        </row>
        <row r="5316">
          <cell r="A5316">
            <v>13881238</v>
          </cell>
          <cell r="B5316" t="str">
            <v>G</v>
          </cell>
          <cell r="C5316" t="str">
            <v>MSRS</v>
          </cell>
          <cell r="D5316" t="str">
            <v>RADR</v>
          </cell>
          <cell r="F5316" t="str">
            <v>HH</v>
          </cell>
          <cell r="G5316">
            <v>54</v>
          </cell>
          <cell r="H5316">
            <v>43813</v>
          </cell>
          <cell r="I5316">
            <v>202010</v>
          </cell>
        </row>
        <row r="5317">
          <cell r="A5317">
            <v>13881411</v>
          </cell>
          <cell r="B5317" t="str">
            <v>U</v>
          </cell>
          <cell r="C5317" t="str">
            <v>BSRS</v>
          </cell>
          <cell r="D5317" t="str">
            <v>RADS</v>
          </cell>
          <cell r="F5317" t="str">
            <v>HH</v>
          </cell>
          <cell r="G5317">
            <v>182</v>
          </cell>
          <cell r="H5317">
            <v>42721</v>
          </cell>
          <cell r="I5317">
            <v>201710</v>
          </cell>
        </row>
        <row r="5318">
          <cell r="A5318">
            <v>13881830</v>
          </cell>
          <cell r="B5318" t="str">
            <v>G</v>
          </cell>
          <cell r="C5318" t="str">
            <v>MA</v>
          </cell>
          <cell r="D5318" t="str">
            <v>CLMH</v>
          </cell>
          <cell r="F5318" t="str">
            <v>ED</v>
          </cell>
          <cell r="G5318">
            <v>66</v>
          </cell>
          <cell r="H5318">
            <v>42721</v>
          </cell>
          <cell r="I5318">
            <v>201710</v>
          </cell>
        </row>
        <row r="5319">
          <cell r="A5319">
            <v>13882430</v>
          </cell>
          <cell r="B5319" t="str">
            <v>U</v>
          </cell>
          <cell r="C5319" t="str">
            <v>BSIS</v>
          </cell>
          <cell r="D5319" t="str">
            <v>IMTH</v>
          </cell>
          <cell r="F5319" t="str">
            <v>ED</v>
          </cell>
          <cell r="G5319">
            <v>124</v>
          </cell>
          <cell r="H5319">
            <v>41769</v>
          </cell>
          <cell r="I5319">
            <v>201420</v>
          </cell>
        </row>
        <row r="5320">
          <cell r="A5320">
            <v>13882430</v>
          </cell>
          <cell r="B5320" t="str">
            <v>G</v>
          </cell>
          <cell r="C5320" t="str">
            <v>MED</v>
          </cell>
          <cell r="D5320" t="str">
            <v>EDLE</v>
          </cell>
          <cell r="F5320" t="str">
            <v>ED</v>
          </cell>
          <cell r="G5320">
            <v>36</v>
          </cell>
          <cell r="H5320">
            <v>42868</v>
          </cell>
          <cell r="I5320">
            <v>201720</v>
          </cell>
        </row>
        <row r="5321">
          <cell r="A5321">
            <v>13884221</v>
          </cell>
          <cell r="B5321" t="str">
            <v>U</v>
          </cell>
          <cell r="C5321" t="str">
            <v>BSRC</v>
          </cell>
          <cell r="D5321" t="str">
            <v>RESP</v>
          </cell>
          <cell r="F5321" t="str">
            <v>HH</v>
          </cell>
          <cell r="G5321">
            <v>145</v>
          </cell>
          <cell r="H5321">
            <v>44905</v>
          </cell>
          <cell r="I5321">
            <v>202310</v>
          </cell>
        </row>
        <row r="5322">
          <cell r="A5322">
            <v>13885571</v>
          </cell>
          <cell r="B5322" t="str">
            <v>U</v>
          </cell>
          <cell r="C5322" t="str">
            <v>BSN</v>
          </cell>
          <cell r="D5322" t="str">
            <v>NURS</v>
          </cell>
          <cell r="F5322" t="str">
            <v>HH</v>
          </cell>
          <cell r="G5322">
            <v>179</v>
          </cell>
          <cell r="H5322">
            <v>41405</v>
          </cell>
          <cell r="I5322">
            <v>201320</v>
          </cell>
        </row>
        <row r="5323">
          <cell r="A5323">
            <v>13885850</v>
          </cell>
          <cell r="B5323" t="str">
            <v>G</v>
          </cell>
          <cell r="C5323" t="str">
            <v>MSRS</v>
          </cell>
          <cell r="D5323" t="str">
            <v>RADE</v>
          </cell>
          <cell r="F5323" t="str">
            <v>HH</v>
          </cell>
          <cell r="G5323">
            <v>39</v>
          </cell>
          <cell r="H5323">
            <v>41858</v>
          </cell>
          <cell r="I5323">
            <v>201440</v>
          </cell>
        </row>
        <row r="5324">
          <cell r="A5324">
            <v>13889009</v>
          </cell>
          <cell r="B5324" t="str">
            <v>U</v>
          </cell>
          <cell r="C5324" t="str">
            <v>BSIS</v>
          </cell>
          <cell r="D5324" t="str">
            <v>ECB6</v>
          </cell>
          <cell r="F5324" t="str">
            <v>ED</v>
          </cell>
          <cell r="G5324">
            <v>123</v>
          </cell>
          <cell r="H5324">
            <v>44688</v>
          </cell>
          <cell r="I5324">
            <v>202220</v>
          </cell>
        </row>
        <row r="5325">
          <cell r="A5325">
            <v>13889842</v>
          </cell>
          <cell r="B5325" t="str">
            <v>U</v>
          </cell>
          <cell r="C5325" t="str">
            <v>BSN</v>
          </cell>
          <cell r="D5325" t="str">
            <v>NURS</v>
          </cell>
          <cell r="F5325" t="str">
            <v>HH</v>
          </cell>
          <cell r="G5325">
            <v>134</v>
          </cell>
          <cell r="H5325">
            <v>43232</v>
          </cell>
          <cell r="I5325">
            <v>201820</v>
          </cell>
        </row>
        <row r="5326">
          <cell r="A5326">
            <v>13891206</v>
          </cell>
          <cell r="B5326" t="str">
            <v>U</v>
          </cell>
          <cell r="C5326" t="str">
            <v>BSME</v>
          </cell>
          <cell r="D5326" t="str">
            <v>MENG</v>
          </cell>
          <cell r="F5326" t="str">
            <v>SM</v>
          </cell>
          <cell r="G5326">
            <v>161</v>
          </cell>
          <cell r="H5326">
            <v>42504</v>
          </cell>
          <cell r="I5326">
            <v>201620</v>
          </cell>
        </row>
        <row r="5327">
          <cell r="A5327">
            <v>13891308</v>
          </cell>
          <cell r="B5327" t="str">
            <v>U</v>
          </cell>
          <cell r="C5327" t="str">
            <v>BSCJ</v>
          </cell>
          <cell r="D5327" t="str">
            <v>CRJU</v>
          </cell>
          <cell r="F5327" t="str">
            <v>HH</v>
          </cell>
          <cell r="G5327">
            <v>122</v>
          </cell>
          <cell r="H5327">
            <v>41986</v>
          </cell>
          <cell r="I5327">
            <v>201510</v>
          </cell>
        </row>
        <row r="5328">
          <cell r="A5328">
            <v>13891875</v>
          </cell>
          <cell r="B5328" t="str">
            <v>U</v>
          </cell>
          <cell r="C5328" t="str">
            <v>BSRS</v>
          </cell>
          <cell r="D5328" t="str">
            <v>RADS</v>
          </cell>
          <cell r="F5328" t="str">
            <v>HH</v>
          </cell>
          <cell r="G5328">
            <v>172</v>
          </cell>
          <cell r="H5328">
            <v>41405</v>
          </cell>
          <cell r="I5328">
            <v>201320</v>
          </cell>
        </row>
        <row r="5329">
          <cell r="A5329">
            <v>13893244</v>
          </cell>
          <cell r="B5329" t="str">
            <v>U</v>
          </cell>
          <cell r="C5329" t="str">
            <v>BSN</v>
          </cell>
          <cell r="D5329" t="str">
            <v>NURS</v>
          </cell>
          <cell r="F5329" t="str">
            <v>HH</v>
          </cell>
          <cell r="G5329">
            <v>127</v>
          </cell>
          <cell r="H5329">
            <v>44541</v>
          </cell>
          <cell r="I5329">
            <v>202210</v>
          </cell>
        </row>
        <row r="5330">
          <cell r="A5330">
            <v>13893345</v>
          </cell>
          <cell r="B5330" t="str">
            <v>U</v>
          </cell>
          <cell r="C5330" t="str">
            <v>BS</v>
          </cell>
          <cell r="D5330" t="str">
            <v>SPLS</v>
          </cell>
          <cell r="F5330" t="str">
            <v>ED</v>
          </cell>
          <cell r="G5330">
            <v>138</v>
          </cell>
          <cell r="H5330">
            <v>42868</v>
          </cell>
          <cell r="I5330">
            <v>201720</v>
          </cell>
        </row>
        <row r="5331">
          <cell r="A5331">
            <v>13895770</v>
          </cell>
          <cell r="B5331" t="str">
            <v>U</v>
          </cell>
          <cell r="C5331" t="str">
            <v>BSRC</v>
          </cell>
          <cell r="D5331" t="str">
            <v>RESP</v>
          </cell>
          <cell r="F5331" t="str">
            <v>HH</v>
          </cell>
          <cell r="G5331">
            <v>135</v>
          </cell>
          <cell r="H5331">
            <v>42957</v>
          </cell>
          <cell r="I5331">
            <v>201740</v>
          </cell>
        </row>
        <row r="5332">
          <cell r="A5332">
            <v>13896271</v>
          </cell>
          <cell r="B5332" t="str">
            <v>U</v>
          </cell>
          <cell r="C5332" t="str">
            <v>BBA</v>
          </cell>
          <cell r="D5332" t="str">
            <v>ACCT</v>
          </cell>
          <cell r="F5332" t="str">
            <v>BA</v>
          </cell>
          <cell r="G5332">
            <v>125</v>
          </cell>
          <cell r="H5332">
            <v>44905</v>
          </cell>
          <cell r="I5332">
            <v>202310</v>
          </cell>
        </row>
        <row r="5333">
          <cell r="A5333">
            <v>13896400</v>
          </cell>
          <cell r="B5333" t="str">
            <v>U</v>
          </cell>
          <cell r="C5333" t="str">
            <v>BSME</v>
          </cell>
          <cell r="D5333" t="str">
            <v>MENG</v>
          </cell>
          <cell r="F5333" t="str">
            <v>SM</v>
          </cell>
          <cell r="G5333">
            <v>169</v>
          </cell>
          <cell r="H5333">
            <v>42504</v>
          </cell>
          <cell r="I5333">
            <v>201620</v>
          </cell>
        </row>
        <row r="5334">
          <cell r="A5334">
            <v>13897279</v>
          </cell>
          <cell r="B5334" t="str">
            <v>G</v>
          </cell>
          <cell r="C5334" t="str">
            <v>MSN</v>
          </cell>
          <cell r="D5334" t="str">
            <v>PNUR</v>
          </cell>
          <cell r="F5334" t="str">
            <v>HH</v>
          </cell>
          <cell r="G5334">
            <v>49</v>
          </cell>
          <cell r="H5334">
            <v>42222</v>
          </cell>
          <cell r="I5334">
            <v>201540</v>
          </cell>
        </row>
        <row r="5335">
          <cell r="A5335">
            <v>13897632</v>
          </cell>
          <cell r="B5335" t="str">
            <v>U</v>
          </cell>
          <cell r="C5335" t="str">
            <v>BSN</v>
          </cell>
          <cell r="D5335" t="str">
            <v>NURS</v>
          </cell>
          <cell r="F5335" t="str">
            <v>HH</v>
          </cell>
          <cell r="G5335">
            <v>125</v>
          </cell>
          <cell r="H5335">
            <v>43596</v>
          </cell>
          <cell r="I5335">
            <v>201920</v>
          </cell>
        </row>
        <row r="5336">
          <cell r="A5336">
            <v>13897999</v>
          </cell>
          <cell r="B5336" t="str">
            <v>U</v>
          </cell>
          <cell r="C5336" t="str">
            <v>BSRS</v>
          </cell>
          <cell r="D5336" t="str">
            <v>RADS</v>
          </cell>
          <cell r="F5336" t="str">
            <v>HH</v>
          </cell>
          <cell r="G5336">
            <v>167</v>
          </cell>
          <cell r="H5336">
            <v>42593</v>
          </cell>
          <cell r="I5336">
            <v>201640</v>
          </cell>
        </row>
        <row r="5337">
          <cell r="A5337">
            <v>13898007</v>
          </cell>
          <cell r="B5337" t="str">
            <v>U</v>
          </cell>
          <cell r="C5337" t="str">
            <v>BSRT</v>
          </cell>
          <cell r="D5337" t="str">
            <v>RADT</v>
          </cell>
          <cell r="F5337" t="str">
            <v>HH</v>
          </cell>
          <cell r="G5337">
            <v>126</v>
          </cell>
          <cell r="H5337">
            <v>42868</v>
          </cell>
          <cell r="I5337">
            <v>201720</v>
          </cell>
        </row>
        <row r="5338">
          <cell r="A5338">
            <v>13898070</v>
          </cell>
          <cell r="B5338" t="str">
            <v>U</v>
          </cell>
          <cell r="C5338" t="str">
            <v>BSN</v>
          </cell>
          <cell r="D5338" t="str">
            <v>NURS</v>
          </cell>
          <cell r="F5338" t="str">
            <v>HH</v>
          </cell>
          <cell r="G5338">
            <v>204</v>
          </cell>
          <cell r="H5338">
            <v>42140</v>
          </cell>
          <cell r="I5338">
            <v>201520</v>
          </cell>
        </row>
        <row r="5339">
          <cell r="A5339">
            <v>13899261</v>
          </cell>
          <cell r="B5339" t="str">
            <v>U</v>
          </cell>
          <cell r="C5339" t="str">
            <v>BSRC</v>
          </cell>
          <cell r="D5339" t="str">
            <v>RESP</v>
          </cell>
          <cell r="F5339" t="str">
            <v>HH</v>
          </cell>
          <cell r="G5339">
            <v>149</v>
          </cell>
          <cell r="H5339">
            <v>44688</v>
          </cell>
          <cell r="I5339">
            <v>202220</v>
          </cell>
        </row>
        <row r="5340">
          <cell r="A5340">
            <v>13899507</v>
          </cell>
          <cell r="B5340" t="str">
            <v>U</v>
          </cell>
          <cell r="C5340" t="str">
            <v>BSW</v>
          </cell>
          <cell r="D5340" t="str">
            <v>SOWK</v>
          </cell>
          <cell r="F5340" t="str">
            <v>HH</v>
          </cell>
          <cell r="G5340">
            <v>141</v>
          </cell>
          <cell r="H5340">
            <v>41258</v>
          </cell>
          <cell r="I5340">
            <v>201310</v>
          </cell>
        </row>
        <row r="5341">
          <cell r="A5341">
            <v>13900807</v>
          </cell>
          <cell r="B5341" t="str">
            <v>U</v>
          </cell>
          <cell r="C5341" t="str">
            <v>BAAS</v>
          </cell>
          <cell r="D5341" t="str">
            <v>BAAS</v>
          </cell>
          <cell r="F5341" t="str">
            <v>ED</v>
          </cell>
          <cell r="G5341">
            <v>121</v>
          </cell>
          <cell r="H5341">
            <v>44317</v>
          </cell>
          <cell r="I5341">
            <v>202120</v>
          </cell>
        </row>
        <row r="5342">
          <cell r="A5342">
            <v>13901112</v>
          </cell>
          <cell r="B5342" t="str">
            <v>U</v>
          </cell>
          <cell r="C5342" t="str">
            <v>BFA</v>
          </cell>
          <cell r="D5342" t="str">
            <v>THEA</v>
          </cell>
          <cell r="F5342" t="str">
            <v>FA</v>
          </cell>
          <cell r="G5342">
            <v>130</v>
          </cell>
          <cell r="H5342">
            <v>44413</v>
          </cell>
          <cell r="I5342">
            <v>202140</v>
          </cell>
        </row>
        <row r="5343">
          <cell r="A5343">
            <v>13902045</v>
          </cell>
          <cell r="B5343" t="str">
            <v>U</v>
          </cell>
          <cell r="C5343" t="str">
            <v>BBA</v>
          </cell>
          <cell r="D5343" t="str">
            <v>FINC</v>
          </cell>
          <cell r="F5343" t="str">
            <v>BA</v>
          </cell>
          <cell r="G5343">
            <v>133</v>
          </cell>
          <cell r="H5343">
            <v>42350</v>
          </cell>
          <cell r="I5343">
            <v>201610</v>
          </cell>
        </row>
        <row r="5344">
          <cell r="A5344">
            <v>13902194</v>
          </cell>
          <cell r="B5344" t="str">
            <v>U</v>
          </cell>
          <cell r="C5344" t="str">
            <v>BAAS</v>
          </cell>
          <cell r="D5344" t="str">
            <v>BAAS</v>
          </cell>
          <cell r="F5344" t="str">
            <v>HM</v>
          </cell>
          <cell r="G5344">
            <v>163</v>
          </cell>
          <cell r="H5344">
            <v>41494</v>
          </cell>
          <cell r="I5344">
            <v>201340</v>
          </cell>
        </row>
        <row r="5345">
          <cell r="A5345">
            <v>13905194</v>
          </cell>
          <cell r="B5345" t="str">
            <v>U</v>
          </cell>
          <cell r="C5345" t="str">
            <v>BBA</v>
          </cell>
          <cell r="D5345" t="str">
            <v>MGMT</v>
          </cell>
          <cell r="F5345" t="str">
            <v>BA</v>
          </cell>
          <cell r="G5345">
            <v>129</v>
          </cell>
          <cell r="H5345">
            <v>41258</v>
          </cell>
          <cell r="I5345">
            <v>201310</v>
          </cell>
        </row>
        <row r="5346">
          <cell r="A5346">
            <v>13905194</v>
          </cell>
          <cell r="B5346" t="str">
            <v>G</v>
          </cell>
          <cell r="C5346" t="str">
            <v>MBA</v>
          </cell>
          <cell r="D5346" t="str">
            <v>BUAD</v>
          </cell>
          <cell r="F5346" t="str">
            <v>BA</v>
          </cell>
          <cell r="G5346">
            <v>33</v>
          </cell>
          <cell r="H5346">
            <v>41986</v>
          </cell>
          <cell r="I5346">
            <v>201510</v>
          </cell>
        </row>
        <row r="5347">
          <cell r="A5347">
            <v>13906361</v>
          </cell>
          <cell r="B5347" t="str">
            <v>U</v>
          </cell>
          <cell r="C5347" t="str">
            <v>BSRC</v>
          </cell>
          <cell r="D5347" t="str">
            <v>RESP</v>
          </cell>
          <cell r="F5347" t="str">
            <v>HH</v>
          </cell>
          <cell r="G5347">
            <v>158</v>
          </cell>
          <cell r="H5347">
            <v>43967</v>
          </cell>
          <cell r="I5347">
            <v>202020</v>
          </cell>
        </row>
        <row r="5348">
          <cell r="A5348">
            <v>13907257</v>
          </cell>
          <cell r="B5348" t="str">
            <v>U</v>
          </cell>
          <cell r="C5348" t="str">
            <v>BS</v>
          </cell>
          <cell r="D5348" t="str">
            <v>BIOL</v>
          </cell>
          <cell r="F5348" t="str">
            <v>SM</v>
          </cell>
          <cell r="G5348">
            <v>147</v>
          </cell>
          <cell r="H5348">
            <v>41986</v>
          </cell>
          <cell r="I5348">
            <v>201510</v>
          </cell>
        </row>
        <row r="5349">
          <cell r="A5349">
            <v>13907543</v>
          </cell>
          <cell r="B5349" t="str">
            <v>U</v>
          </cell>
          <cell r="C5349" t="str">
            <v>BS</v>
          </cell>
          <cell r="D5349" t="str">
            <v>BIOL</v>
          </cell>
          <cell r="F5349" t="str">
            <v>SE</v>
          </cell>
          <cell r="G5349">
            <v>166</v>
          </cell>
          <cell r="H5349">
            <v>43967</v>
          </cell>
          <cell r="I5349">
            <v>202020</v>
          </cell>
        </row>
        <row r="5350">
          <cell r="A5350">
            <v>13908335</v>
          </cell>
          <cell r="B5350" t="str">
            <v>U</v>
          </cell>
          <cell r="C5350" t="str">
            <v>BBA</v>
          </cell>
          <cell r="D5350" t="str">
            <v>MGMT</v>
          </cell>
          <cell r="F5350" t="str">
            <v>BA</v>
          </cell>
          <cell r="G5350">
            <v>131</v>
          </cell>
          <cell r="H5350">
            <v>41986</v>
          </cell>
          <cell r="I5350">
            <v>201510</v>
          </cell>
        </row>
        <row r="5351">
          <cell r="A5351">
            <v>13909051</v>
          </cell>
          <cell r="B5351" t="str">
            <v>U</v>
          </cell>
          <cell r="C5351" t="str">
            <v>BBA</v>
          </cell>
          <cell r="D5351" t="str">
            <v>FINC</v>
          </cell>
          <cell r="F5351" t="str">
            <v>BA</v>
          </cell>
          <cell r="G5351">
            <v>122</v>
          </cell>
          <cell r="H5351">
            <v>43813</v>
          </cell>
          <cell r="I5351">
            <v>202010</v>
          </cell>
        </row>
        <row r="5352">
          <cell r="A5352">
            <v>13911337</v>
          </cell>
          <cell r="B5352" t="str">
            <v>U</v>
          </cell>
          <cell r="C5352" t="str">
            <v>BSCJ</v>
          </cell>
          <cell r="D5352" t="str">
            <v>CRJU</v>
          </cell>
          <cell r="F5352" t="str">
            <v>HH</v>
          </cell>
          <cell r="G5352">
            <v>151</v>
          </cell>
          <cell r="H5352">
            <v>43813</v>
          </cell>
          <cell r="I5352">
            <v>202010</v>
          </cell>
        </row>
        <row r="5353">
          <cell r="A5353">
            <v>13912151</v>
          </cell>
          <cell r="B5353" t="str">
            <v>U</v>
          </cell>
          <cell r="C5353" t="str">
            <v>BSRC</v>
          </cell>
          <cell r="D5353" t="str">
            <v>RESP</v>
          </cell>
          <cell r="F5353" t="str">
            <v>HH</v>
          </cell>
          <cell r="G5353">
            <v>169</v>
          </cell>
          <cell r="H5353">
            <v>42504</v>
          </cell>
          <cell r="I5353">
            <v>201620</v>
          </cell>
        </row>
        <row r="5354">
          <cell r="A5354">
            <v>13912528</v>
          </cell>
          <cell r="B5354" t="str">
            <v>G</v>
          </cell>
          <cell r="C5354" t="str">
            <v>MED</v>
          </cell>
          <cell r="D5354" t="str">
            <v>EDLE</v>
          </cell>
          <cell r="F5354" t="str">
            <v>ED</v>
          </cell>
          <cell r="G5354">
            <v>87</v>
          </cell>
          <cell r="H5354">
            <v>43232</v>
          </cell>
          <cell r="I5354">
            <v>201820</v>
          </cell>
        </row>
        <row r="5355">
          <cell r="A5355">
            <v>13912860</v>
          </cell>
          <cell r="B5355" t="str">
            <v>U</v>
          </cell>
          <cell r="C5355" t="str">
            <v>AASR</v>
          </cell>
          <cell r="D5355" t="str">
            <v>RADG</v>
          </cell>
          <cell r="F5355" t="str">
            <v>HH</v>
          </cell>
          <cell r="G5355">
            <v>91</v>
          </cell>
          <cell r="H5355">
            <v>41405</v>
          </cell>
          <cell r="I5355">
            <v>201320</v>
          </cell>
        </row>
        <row r="5356">
          <cell r="A5356">
            <v>13913130</v>
          </cell>
          <cell r="B5356" t="str">
            <v>U</v>
          </cell>
          <cell r="C5356" t="str">
            <v>BSN</v>
          </cell>
          <cell r="D5356" t="str">
            <v>NURS</v>
          </cell>
          <cell r="F5356" t="str">
            <v>HH</v>
          </cell>
          <cell r="G5356">
            <v>141</v>
          </cell>
          <cell r="H5356">
            <v>41258</v>
          </cell>
          <cell r="I5356">
            <v>201310</v>
          </cell>
        </row>
        <row r="5357">
          <cell r="A5357">
            <v>13913195</v>
          </cell>
          <cell r="B5357" t="str">
            <v>G</v>
          </cell>
          <cell r="C5357" t="str">
            <v>MSEP</v>
          </cell>
          <cell r="D5357" t="str">
            <v>EXPH</v>
          </cell>
          <cell r="F5357" t="str">
            <v>HH</v>
          </cell>
          <cell r="G5357">
            <v>73</v>
          </cell>
          <cell r="H5357">
            <v>42868</v>
          </cell>
          <cell r="I5357">
            <v>201720</v>
          </cell>
        </row>
        <row r="5358">
          <cell r="A5358">
            <v>13913599</v>
          </cell>
          <cell r="B5358" t="str">
            <v>U</v>
          </cell>
          <cell r="C5358" t="str">
            <v>BSIS</v>
          </cell>
          <cell r="D5358" t="str">
            <v>ECE6</v>
          </cell>
          <cell r="F5358" t="str">
            <v>ED</v>
          </cell>
          <cell r="G5358">
            <v>145</v>
          </cell>
          <cell r="H5358">
            <v>41258</v>
          </cell>
          <cell r="I5358">
            <v>201310</v>
          </cell>
        </row>
        <row r="5359">
          <cell r="A5359">
            <v>13914021</v>
          </cell>
          <cell r="B5359" t="str">
            <v>U</v>
          </cell>
          <cell r="C5359" t="str">
            <v>BA</v>
          </cell>
          <cell r="D5359" t="str">
            <v>HIST</v>
          </cell>
          <cell r="F5359" t="str">
            <v>HM</v>
          </cell>
          <cell r="G5359">
            <v>149</v>
          </cell>
          <cell r="H5359">
            <v>42350</v>
          </cell>
          <cell r="I5359">
            <v>201610</v>
          </cell>
        </row>
        <row r="5360">
          <cell r="A5360">
            <v>13914021</v>
          </cell>
          <cell r="B5360" t="str">
            <v>G</v>
          </cell>
          <cell r="C5360" t="str">
            <v>MED</v>
          </cell>
          <cell r="D5360" t="str">
            <v>CRIN</v>
          </cell>
          <cell r="F5360" t="str">
            <v>ED</v>
          </cell>
          <cell r="G5360">
            <v>93</v>
          </cell>
          <cell r="H5360">
            <v>42868</v>
          </cell>
          <cell r="I5360">
            <v>201720</v>
          </cell>
        </row>
        <row r="5361">
          <cell r="A5361">
            <v>13914021</v>
          </cell>
          <cell r="B5361" t="str">
            <v>U</v>
          </cell>
          <cell r="C5361" t="str">
            <v>BSRC</v>
          </cell>
          <cell r="D5361" t="str">
            <v>RESP</v>
          </cell>
          <cell r="F5361" t="str">
            <v>HH</v>
          </cell>
          <cell r="G5361">
            <v>129</v>
          </cell>
          <cell r="H5361">
            <v>44317</v>
          </cell>
          <cell r="I5361">
            <v>202120</v>
          </cell>
        </row>
        <row r="5362">
          <cell r="A5362">
            <v>13914271</v>
          </cell>
          <cell r="B5362" t="str">
            <v>U</v>
          </cell>
          <cell r="C5362" t="str">
            <v>BBA</v>
          </cell>
          <cell r="D5362" t="str">
            <v>MIS</v>
          </cell>
          <cell r="F5362" t="str">
            <v>BA</v>
          </cell>
          <cell r="G5362">
            <v>127</v>
          </cell>
          <cell r="H5362">
            <v>41405</v>
          </cell>
          <cell r="I5362">
            <v>201320</v>
          </cell>
        </row>
        <row r="5363">
          <cell r="A5363">
            <v>13914715</v>
          </cell>
          <cell r="B5363" t="str">
            <v>U</v>
          </cell>
          <cell r="C5363" t="str">
            <v>BSN</v>
          </cell>
          <cell r="D5363" t="str">
            <v>NURS</v>
          </cell>
          <cell r="F5363" t="str">
            <v>HH</v>
          </cell>
          <cell r="G5363">
            <v>144</v>
          </cell>
          <cell r="H5363">
            <v>43967</v>
          </cell>
          <cell r="I5363">
            <v>202020</v>
          </cell>
        </row>
        <row r="5364">
          <cell r="A5364">
            <v>13914925</v>
          </cell>
          <cell r="B5364" t="str">
            <v>U</v>
          </cell>
          <cell r="C5364" t="str">
            <v>BSRC</v>
          </cell>
          <cell r="D5364" t="str">
            <v>RESP</v>
          </cell>
          <cell r="F5364" t="str">
            <v>HH</v>
          </cell>
          <cell r="G5364">
            <v>136</v>
          </cell>
          <cell r="H5364">
            <v>42868</v>
          </cell>
          <cell r="I5364">
            <v>201720</v>
          </cell>
        </row>
        <row r="5365">
          <cell r="A5365">
            <v>13916843</v>
          </cell>
          <cell r="B5365" t="str">
            <v>U</v>
          </cell>
          <cell r="C5365" t="str">
            <v>BBA</v>
          </cell>
          <cell r="D5365" t="str">
            <v>MIS</v>
          </cell>
          <cell r="F5365" t="str">
            <v>BA</v>
          </cell>
          <cell r="G5365">
            <v>139</v>
          </cell>
          <cell r="H5365">
            <v>44905</v>
          </cell>
          <cell r="I5365">
            <v>202310</v>
          </cell>
        </row>
        <row r="5366">
          <cell r="A5366">
            <v>13917632</v>
          </cell>
          <cell r="B5366" t="str">
            <v>G</v>
          </cell>
          <cell r="C5366" t="str">
            <v>MED</v>
          </cell>
          <cell r="D5366" t="str">
            <v>CRIN</v>
          </cell>
          <cell r="F5366" t="str">
            <v>ED</v>
          </cell>
          <cell r="G5366">
            <v>36</v>
          </cell>
          <cell r="H5366">
            <v>42350</v>
          </cell>
          <cell r="I5366">
            <v>201610</v>
          </cell>
        </row>
        <row r="5367">
          <cell r="A5367">
            <v>13918652</v>
          </cell>
          <cell r="B5367" t="str">
            <v>U</v>
          </cell>
          <cell r="C5367" t="str">
            <v>BSRC</v>
          </cell>
          <cell r="D5367" t="str">
            <v>RESP</v>
          </cell>
          <cell r="F5367" t="str">
            <v>HH</v>
          </cell>
          <cell r="G5367">
            <v>160</v>
          </cell>
          <cell r="H5367">
            <v>44413</v>
          </cell>
          <cell r="I5367">
            <v>202140</v>
          </cell>
        </row>
        <row r="5368">
          <cell r="A5368">
            <v>13919465</v>
          </cell>
          <cell r="B5368" t="str">
            <v>U</v>
          </cell>
          <cell r="C5368" t="str">
            <v>BSRC</v>
          </cell>
          <cell r="D5368" t="str">
            <v>RESP</v>
          </cell>
          <cell r="F5368" t="str">
            <v>HH</v>
          </cell>
          <cell r="G5368">
            <v>131</v>
          </cell>
          <cell r="H5368">
            <v>44905</v>
          </cell>
          <cell r="I5368">
            <v>202310</v>
          </cell>
        </row>
        <row r="5369">
          <cell r="A5369">
            <v>13920438</v>
          </cell>
          <cell r="B5369" t="str">
            <v>U</v>
          </cell>
          <cell r="C5369" t="str">
            <v>BSRT</v>
          </cell>
          <cell r="D5369" t="str">
            <v>RADT</v>
          </cell>
          <cell r="F5369" t="str">
            <v>HH</v>
          </cell>
          <cell r="G5369">
            <v>228</v>
          </cell>
          <cell r="H5369">
            <v>43967</v>
          </cell>
          <cell r="I5369">
            <v>202020</v>
          </cell>
        </row>
        <row r="5370">
          <cell r="A5370">
            <v>13920622</v>
          </cell>
          <cell r="B5370" t="str">
            <v>U</v>
          </cell>
          <cell r="C5370" t="str">
            <v>BBA</v>
          </cell>
          <cell r="D5370" t="str">
            <v>MGMT</v>
          </cell>
          <cell r="F5370" t="str">
            <v>BA</v>
          </cell>
          <cell r="G5370">
            <v>122</v>
          </cell>
          <cell r="H5370">
            <v>44541</v>
          </cell>
          <cell r="I5370">
            <v>202210</v>
          </cell>
        </row>
        <row r="5371">
          <cell r="A5371">
            <v>13921303</v>
          </cell>
          <cell r="B5371" t="str">
            <v>U</v>
          </cell>
          <cell r="C5371" t="str">
            <v>BS</v>
          </cell>
          <cell r="D5371" t="str">
            <v>BIOL</v>
          </cell>
          <cell r="F5371" t="str">
            <v>SM</v>
          </cell>
          <cell r="G5371">
            <v>142</v>
          </cell>
          <cell r="H5371">
            <v>42868</v>
          </cell>
          <cell r="I5371">
            <v>201720</v>
          </cell>
        </row>
        <row r="5372">
          <cell r="A5372">
            <v>13921383</v>
          </cell>
          <cell r="B5372" t="str">
            <v>U</v>
          </cell>
          <cell r="C5372" t="str">
            <v>BA</v>
          </cell>
          <cell r="D5372" t="str">
            <v>POLS</v>
          </cell>
          <cell r="E5372" t="str">
            <v>GLBS</v>
          </cell>
          <cell r="F5372" t="str">
            <v>HM</v>
          </cell>
          <cell r="G5372">
            <v>140</v>
          </cell>
          <cell r="H5372">
            <v>43813</v>
          </cell>
          <cell r="I5372">
            <v>202010</v>
          </cell>
        </row>
        <row r="5373">
          <cell r="A5373">
            <v>13923124</v>
          </cell>
          <cell r="B5373" t="str">
            <v>U</v>
          </cell>
          <cell r="C5373" t="str">
            <v>BSRS</v>
          </cell>
          <cell r="D5373" t="str">
            <v>RADS</v>
          </cell>
          <cell r="F5373" t="str">
            <v>HH</v>
          </cell>
          <cell r="G5373">
            <v>141</v>
          </cell>
          <cell r="H5373">
            <v>44777</v>
          </cell>
          <cell r="I5373">
            <v>202240</v>
          </cell>
        </row>
        <row r="5374">
          <cell r="A5374">
            <v>13923235</v>
          </cell>
          <cell r="B5374" t="str">
            <v>U</v>
          </cell>
          <cell r="C5374" t="str">
            <v>BSEP</v>
          </cell>
          <cell r="D5374" t="str">
            <v>EXPH</v>
          </cell>
          <cell r="F5374" t="str">
            <v>HH</v>
          </cell>
          <cell r="G5374">
            <v>168.5</v>
          </cell>
          <cell r="H5374">
            <v>41769</v>
          </cell>
          <cell r="I5374">
            <v>201420</v>
          </cell>
        </row>
        <row r="5375">
          <cell r="A5375">
            <v>13923805</v>
          </cell>
          <cell r="B5375" t="str">
            <v>U</v>
          </cell>
          <cell r="C5375" t="str">
            <v>BAAS</v>
          </cell>
          <cell r="D5375" t="str">
            <v>BAAS</v>
          </cell>
          <cell r="F5375" t="str">
            <v>HM</v>
          </cell>
          <cell r="G5375">
            <v>152</v>
          </cell>
          <cell r="H5375">
            <v>41405</v>
          </cell>
          <cell r="I5375">
            <v>201320</v>
          </cell>
        </row>
        <row r="5376">
          <cell r="A5376">
            <v>13924315</v>
          </cell>
          <cell r="B5376" t="str">
            <v>U</v>
          </cell>
          <cell r="C5376" t="str">
            <v>BSCJ</v>
          </cell>
          <cell r="D5376" t="str">
            <v>CRJU</v>
          </cell>
          <cell r="F5376" t="str">
            <v>HH</v>
          </cell>
          <cell r="G5376">
            <v>148</v>
          </cell>
          <cell r="H5376">
            <v>41405</v>
          </cell>
          <cell r="I5376">
            <v>201320</v>
          </cell>
        </row>
        <row r="5377">
          <cell r="A5377">
            <v>13926947</v>
          </cell>
          <cell r="B5377" t="str">
            <v>U</v>
          </cell>
          <cell r="C5377" t="str">
            <v>AASR</v>
          </cell>
          <cell r="D5377" t="str">
            <v>RADG</v>
          </cell>
          <cell r="F5377" t="str">
            <v>HH</v>
          </cell>
          <cell r="G5377">
            <v>102</v>
          </cell>
          <cell r="H5377">
            <v>41405</v>
          </cell>
          <cell r="I5377">
            <v>201320</v>
          </cell>
        </row>
        <row r="5378">
          <cell r="A5378">
            <v>13928165</v>
          </cell>
          <cell r="B5378" t="str">
            <v>U</v>
          </cell>
          <cell r="C5378" t="str">
            <v>BBA</v>
          </cell>
          <cell r="D5378" t="str">
            <v>ECON</v>
          </cell>
          <cell r="F5378" t="str">
            <v>BA</v>
          </cell>
          <cell r="G5378">
            <v>122</v>
          </cell>
          <cell r="H5378">
            <v>44177</v>
          </cell>
          <cell r="I5378">
            <v>202110</v>
          </cell>
        </row>
        <row r="5379">
          <cell r="A5379">
            <v>13928483</v>
          </cell>
          <cell r="B5379" t="str">
            <v>U</v>
          </cell>
          <cell r="C5379" t="str">
            <v>BA</v>
          </cell>
          <cell r="D5379" t="str">
            <v>HIST</v>
          </cell>
          <cell r="F5379" t="str">
            <v>HM</v>
          </cell>
          <cell r="G5379">
            <v>135</v>
          </cell>
          <cell r="H5379">
            <v>43967</v>
          </cell>
          <cell r="I5379">
            <v>202020</v>
          </cell>
        </row>
        <row r="5380">
          <cell r="A5380">
            <v>13928483</v>
          </cell>
          <cell r="B5380" t="str">
            <v>G</v>
          </cell>
          <cell r="C5380" t="str">
            <v>MA</v>
          </cell>
          <cell r="D5380" t="str">
            <v>HIST</v>
          </cell>
          <cell r="F5380" t="str">
            <v>HM</v>
          </cell>
          <cell r="G5380">
            <v>30</v>
          </cell>
          <cell r="H5380">
            <v>44688</v>
          </cell>
          <cell r="I5380">
            <v>202220</v>
          </cell>
        </row>
        <row r="5381">
          <cell r="A5381">
            <v>13928556</v>
          </cell>
          <cell r="B5381" t="str">
            <v>U</v>
          </cell>
          <cell r="C5381" t="str">
            <v>BFA</v>
          </cell>
          <cell r="D5381" t="str">
            <v>ART</v>
          </cell>
          <cell r="F5381" t="str">
            <v>FA</v>
          </cell>
          <cell r="G5381">
            <v>189</v>
          </cell>
          <cell r="H5381">
            <v>43232</v>
          </cell>
          <cell r="I5381">
            <v>201820</v>
          </cell>
        </row>
        <row r="5382">
          <cell r="A5382">
            <v>13928707</v>
          </cell>
          <cell r="B5382" t="str">
            <v>U</v>
          </cell>
          <cell r="C5382" t="str">
            <v>BSN</v>
          </cell>
          <cell r="D5382" t="str">
            <v>NURS</v>
          </cell>
          <cell r="F5382" t="str">
            <v>HH</v>
          </cell>
          <cell r="G5382">
            <v>147</v>
          </cell>
          <cell r="H5382">
            <v>41258</v>
          </cell>
          <cell r="I5382">
            <v>201310</v>
          </cell>
        </row>
        <row r="5383">
          <cell r="A5383">
            <v>13929223</v>
          </cell>
          <cell r="B5383" t="str">
            <v>U</v>
          </cell>
          <cell r="C5383" t="str">
            <v>BBA</v>
          </cell>
          <cell r="D5383" t="str">
            <v>FINC</v>
          </cell>
          <cell r="F5383" t="str">
            <v>BA</v>
          </cell>
          <cell r="G5383">
            <v>137</v>
          </cell>
          <cell r="H5383">
            <v>42222</v>
          </cell>
          <cell r="I5383">
            <v>201540</v>
          </cell>
        </row>
        <row r="5384">
          <cell r="A5384">
            <v>13929662</v>
          </cell>
          <cell r="B5384" t="str">
            <v>U</v>
          </cell>
          <cell r="C5384" t="str">
            <v>BSN</v>
          </cell>
          <cell r="D5384" t="str">
            <v>NURS</v>
          </cell>
          <cell r="F5384" t="str">
            <v>HH</v>
          </cell>
          <cell r="G5384">
            <v>123</v>
          </cell>
          <cell r="H5384">
            <v>44688</v>
          </cell>
          <cell r="I5384">
            <v>202220</v>
          </cell>
        </row>
        <row r="5385">
          <cell r="A5385">
            <v>13929710</v>
          </cell>
          <cell r="B5385" t="str">
            <v>U</v>
          </cell>
          <cell r="C5385" t="str">
            <v>BAAS</v>
          </cell>
          <cell r="D5385" t="str">
            <v>BAAS</v>
          </cell>
          <cell r="F5385" t="str">
            <v>ED</v>
          </cell>
          <cell r="G5385">
            <v>141</v>
          </cell>
          <cell r="H5385">
            <v>42140</v>
          </cell>
          <cell r="I5385">
            <v>201520</v>
          </cell>
        </row>
        <row r="5386">
          <cell r="A5386">
            <v>13929749</v>
          </cell>
          <cell r="B5386" t="str">
            <v>U</v>
          </cell>
          <cell r="C5386" t="str">
            <v>BS</v>
          </cell>
          <cell r="D5386" t="str">
            <v>PSYC</v>
          </cell>
          <cell r="F5386" t="str">
            <v>HM</v>
          </cell>
          <cell r="G5386">
            <v>143</v>
          </cell>
          <cell r="H5386">
            <v>41258</v>
          </cell>
          <cell r="I5386">
            <v>201310</v>
          </cell>
        </row>
        <row r="5387">
          <cell r="A5387">
            <v>13930021</v>
          </cell>
          <cell r="B5387" t="str">
            <v>U</v>
          </cell>
          <cell r="C5387" t="str">
            <v>BSEP</v>
          </cell>
          <cell r="D5387" t="str">
            <v>EXPH</v>
          </cell>
          <cell r="F5387" t="str">
            <v>HH</v>
          </cell>
          <cell r="G5387">
            <v>150</v>
          </cell>
          <cell r="H5387">
            <v>44049</v>
          </cell>
          <cell r="I5387">
            <v>202040</v>
          </cell>
        </row>
        <row r="5388">
          <cell r="A5388">
            <v>13931006</v>
          </cell>
          <cell r="B5388" t="str">
            <v>U</v>
          </cell>
          <cell r="C5388" t="str">
            <v>BS</v>
          </cell>
          <cell r="D5388" t="str">
            <v>CHEM</v>
          </cell>
          <cell r="F5388" t="str">
            <v>SE</v>
          </cell>
          <cell r="G5388">
            <v>136</v>
          </cell>
          <cell r="H5388">
            <v>43967</v>
          </cell>
          <cell r="I5388">
            <v>202020</v>
          </cell>
        </row>
        <row r="5389">
          <cell r="A5389">
            <v>13932455</v>
          </cell>
          <cell r="B5389" t="str">
            <v>U</v>
          </cell>
          <cell r="C5389" t="str">
            <v>BSIS</v>
          </cell>
          <cell r="D5389" t="str">
            <v>SPED</v>
          </cell>
          <cell r="F5389" t="str">
            <v>ED</v>
          </cell>
          <cell r="G5389">
            <v>147</v>
          </cell>
          <cell r="H5389">
            <v>41405</v>
          </cell>
          <cell r="I5389">
            <v>201320</v>
          </cell>
        </row>
        <row r="5390">
          <cell r="A5390">
            <v>13932455</v>
          </cell>
          <cell r="B5390" t="str">
            <v>G</v>
          </cell>
          <cell r="C5390" t="str">
            <v>MED</v>
          </cell>
          <cell r="D5390" t="str">
            <v>SPED</v>
          </cell>
          <cell r="F5390" t="str">
            <v>ED</v>
          </cell>
          <cell r="G5390">
            <v>39</v>
          </cell>
          <cell r="H5390">
            <v>42504</v>
          </cell>
          <cell r="I5390">
            <v>201620</v>
          </cell>
        </row>
        <row r="5391">
          <cell r="A5391">
            <v>13932802</v>
          </cell>
          <cell r="B5391" t="str">
            <v>U</v>
          </cell>
          <cell r="C5391" t="str">
            <v>BS</v>
          </cell>
          <cell r="D5391" t="str">
            <v>BIOL</v>
          </cell>
          <cell r="F5391" t="str">
            <v>SM</v>
          </cell>
          <cell r="G5391">
            <v>148</v>
          </cell>
          <cell r="H5391">
            <v>42504</v>
          </cell>
          <cell r="I5391">
            <v>201620</v>
          </cell>
        </row>
        <row r="5392">
          <cell r="A5392">
            <v>13932802</v>
          </cell>
          <cell r="B5392" t="str">
            <v>G</v>
          </cell>
          <cell r="C5392" t="str">
            <v>MS</v>
          </cell>
          <cell r="D5392" t="str">
            <v>BIOL</v>
          </cell>
          <cell r="F5392" t="str">
            <v>SE</v>
          </cell>
          <cell r="G5392">
            <v>34</v>
          </cell>
          <cell r="H5392">
            <v>44688</v>
          </cell>
          <cell r="I5392">
            <v>202220</v>
          </cell>
        </row>
        <row r="5393">
          <cell r="A5393">
            <v>13933573</v>
          </cell>
          <cell r="B5393" t="str">
            <v>U</v>
          </cell>
          <cell r="C5393" t="str">
            <v>BSRC</v>
          </cell>
          <cell r="D5393" t="str">
            <v>RESP</v>
          </cell>
          <cell r="F5393" t="str">
            <v>HH</v>
          </cell>
          <cell r="G5393">
            <v>184</v>
          </cell>
          <cell r="H5393">
            <v>44317</v>
          </cell>
          <cell r="I5393">
            <v>202120</v>
          </cell>
        </row>
        <row r="5394">
          <cell r="A5394">
            <v>13934273</v>
          </cell>
          <cell r="B5394" t="str">
            <v>G</v>
          </cell>
          <cell r="C5394" t="str">
            <v>MSK</v>
          </cell>
          <cell r="D5394" t="str">
            <v>KNES</v>
          </cell>
          <cell r="F5394" t="str">
            <v>ED</v>
          </cell>
          <cell r="G5394">
            <v>36</v>
          </cell>
          <cell r="H5394">
            <v>41622</v>
          </cell>
          <cell r="I5394">
            <v>201410</v>
          </cell>
        </row>
        <row r="5395">
          <cell r="A5395">
            <v>13934532</v>
          </cell>
          <cell r="B5395" t="str">
            <v>U</v>
          </cell>
          <cell r="C5395" t="str">
            <v>BSN</v>
          </cell>
          <cell r="D5395" t="str">
            <v>NURS</v>
          </cell>
          <cell r="F5395" t="str">
            <v>HH</v>
          </cell>
          <cell r="G5395">
            <v>172</v>
          </cell>
          <cell r="H5395">
            <v>43085</v>
          </cell>
          <cell r="I5395">
            <v>201810</v>
          </cell>
        </row>
        <row r="5396">
          <cell r="A5396">
            <v>13935553</v>
          </cell>
          <cell r="B5396" t="str">
            <v>U</v>
          </cell>
          <cell r="C5396" t="str">
            <v>BAAS</v>
          </cell>
          <cell r="D5396" t="str">
            <v>BAAS</v>
          </cell>
          <cell r="F5396" t="str">
            <v>ED</v>
          </cell>
          <cell r="G5396">
            <v>150</v>
          </cell>
          <cell r="H5396">
            <v>44905</v>
          </cell>
          <cell r="I5396">
            <v>202310</v>
          </cell>
        </row>
        <row r="5397">
          <cell r="A5397">
            <v>13936641</v>
          </cell>
          <cell r="B5397" t="str">
            <v>U</v>
          </cell>
          <cell r="C5397" t="str">
            <v>BS</v>
          </cell>
          <cell r="D5397" t="str">
            <v>PSYC</v>
          </cell>
          <cell r="F5397" t="str">
            <v>HM</v>
          </cell>
          <cell r="G5397">
            <v>128</v>
          </cell>
          <cell r="H5397">
            <v>44317</v>
          </cell>
          <cell r="I5397">
            <v>202120</v>
          </cell>
        </row>
        <row r="5398">
          <cell r="A5398">
            <v>13937458</v>
          </cell>
          <cell r="B5398" t="str">
            <v>U</v>
          </cell>
          <cell r="C5398" t="str">
            <v>BBA</v>
          </cell>
          <cell r="D5398" t="str">
            <v>ACCT</v>
          </cell>
          <cell r="F5398" t="str">
            <v>BA</v>
          </cell>
          <cell r="G5398">
            <v>120</v>
          </cell>
          <cell r="H5398">
            <v>42350</v>
          </cell>
          <cell r="I5398">
            <v>201610</v>
          </cell>
        </row>
        <row r="5399">
          <cell r="A5399">
            <v>13937832</v>
          </cell>
          <cell r="B5399" t="str">
            <v>G</v>
          </cell>
          <cell r="C5399" t="str">
            <v>MSRS</v>
          </cell>
          <cell r="D5399" t="str">
            <v>RADE</v>
          </cell>
          <cell r="F5399" t="str">
            <v>HH</v>
          </cell>
          <cell r="G5399">
            <v>39</v>
          </cell>
          <cell r="H5399">
            <v>41494</v>
          </cell>
          <cell r="I5399">
            <v>201340</v>
          </cell>
        </row>
        <row r="5400">
          <cell r="A5400">
            <v>13938612</v>
          </cell>
          <cell r="B5400" t="str">
            <v>U</v>
          </cell>
          <cell r="C5400" t="str">
            <v>BSCJ</v>
          </cell>
          <cell r="D5400" t="str">
            <v>CRJU</v>
          </cell>
          <cell r="F5400" t="str">
            <v>HH</v>
          </cell>
          <cell r="G5400">
            <v>122</v>
          </cell>
          <cell r="H5400">
            <v>42504</v>
          </cell>
          <cell r="I5400">
            <v>201620</v>
          </cell>
        </row>
        <row r="5401">
          <cell r="A5401">
            <v>13940450</v>
          </cell>
          <cell r="B5401" t="str">
            <v>G</v>
          </cell>
          <cell r="C5401" t="str">
            <v>MHA</v>
          </cell>
          <cell r="D5401" t="str">
            <v>HSAD</v>
          </cell>
          <cell r="F5401" t="str">
            <v>HH</v>
          </cell>
          <cell r="G5401">
            <v>48</v>
          </cell>
          <cell r="H5401">
            <v>41986</v>
          </cell>
          <cell r="I5401">
            <v>201510</v>
          </cell>
        </row>
        <row r="5402">
          <cell r="A5402">
            <v>13940706</v>
          </cell>
          <cell r="B5402" t="str">
            <v>U</v>
          </cell>
          <cell r="C5402" t="str">
            <v>BAAS</v>
          </cell>
          <cell r="D5402" t="str">
            <v>BAAS</v>
          </cell>
          <cell r="F5402" t="str">
            <v>ED</v>
          </cell>
          <cell r="G5402">
            <v>128</v>
          </cell>
          <cell r="H5402">
            <v>44777</v>
          </cell>
          <cell r="I5402">
            <v>202240</v>
          </cell>
        </row>
        <row r="5403">
          <cell r="A5403">
            <v>13942801</v>
          </cell>
          <cell r="B5403" t="str">
            <v>U</v>
          </cell>
          <cell r="C5403" t="str">
            <v>BA</v>
          </cell>
          <cell r="D5403" t="str">
            <v>ENGL</v>
          </cell>
          <cell r="F5403" t="str">
            <v>HM</v>
          </cell>
          <cell r="G5403">
            <v>135</v>
          </cell>
          <cell r="H5403">
            <v>43967</v>
          </cell>
          <cell r="I5403">
            <v>202020</v>
          </cell>
        </row>
        <row r="5404">
          <cell r="A5404">
            <v>13943342</v>
          </cell>
          <cell r="B5404" t="str">
            <v>U</v>
          </cell>
          <cell r="C5404" t="str">
            <v>BSEP</v>
          </cell>
          <cell r="D5404" t="str">
            <v>EXPH</v>
          </cell>
          <cell r="F5404" t="str">
            <v>HH</v>
          </cell>
          <cell r="G5404">
            <v>138</v>
          </cell>
          <cell r="H5404">
            <v>43596</v>
          </cell>
          <cell r="I5404">
            <v>201920</v>
          </cell>
        </row>
        <row r="5405">
          <cell r="A5405">
            <v>13944129</v>
          </cell>
          <cell r="B5405" t="str">
            <v>U</v>
          </cell>
          <cell r="C5405" t="str">
            <v>BS</v>
          </cell>
          <cell r="D5405" t="str">
            <v>BIOL</v>
          </cell>
          <cell r="F5405" t="str">
            <v>SE</v>
          </cell>
          <cell r="G5405">
            <v>180.25</v>
          </cell>
          <cell r="H5405">
            <v>44177</v>
          </cell>
          <cell r="I5405">
            <v>202110</v>
          </cell>
        </row>
        <row r="5406">
          <cell r="A5406">
            <v>13944773</v>
          </cell>
          <cell r="B5406" t="str">
            <v>U</v>
          </cell>
          <cell r="C5406" t="str">
            <v>BBA</v>
          </cell>
          <cell r="D5406" t="str">
            <v>MKTG</v>
          </cell>
          <cell r="F5406" t="str">
            <v>BA</v>
          </cell>
          <cell r="G5406">
            <v>136</v>
          </cell>
          <cell r="H5406">
            <v>44317</v>
          </cell>
          <cell r="I5406">
            <v>202120</v>
          </cell>
        </row>
        <row r="5407">
          <cell r="A5407">
            <v>13945282</v>
          </cell>
          <cell r="B5407" t="str">
            <v>U</v>
          </cell>
          <cell r="C5407" t="str">
            <v>BSIS</v>
          </cell>
          <cell r="D5407" t="str">
            <v>ECE6</v>
          </cell>
          <cell r="F5407" t="str">
            <v>ED</v>
          </cell>
          <cell r="G5407">
            <v>124</v>
          </cell>
          <cell r="H5407">
            <v>43967</v>
          </cell>
          <cell r="I5407">
            <v>202020</v>
          </cell>
        </row>
        <row r="5408">
          <cell r="A5408">
            <v>13947262</v>
          </cell>
          <cell r="B5408" t="str">
            <v>U</v>
          </cell>
          <cell r="C5408" t="str">
            <v>BFA</v>
          </cell>
          <cell r="D5408" t="str">
            <v>ART</v>
          </cell>
          <cell r="F5408" t="str">
            <v>FA</v>
          </cell>
          <cell r="G5408">
            <v>148</v>
          </cell>
          <cell r="H5408">
            <v>43449</v>
          </cell>
          <cell r="I5408">
            <v>201910</v>
          </cell>
        </row>
        <row r="5409">
          <cell r="A5409">
            <v>13947587</v>
          </cell>
          <cell r="B5409" t="str">
            <v>U</v>
          </cell>
          <cell r="C5409" t="str">
            <v>BS</v>
          </cell>
          <cell r="D5409" t="str">
            <v>BIOL</v>
          </cell>
          <cell r="F5409" t="str">
            <v>SM</v>
          </cell>
          <cell r="G5409">
            <v>132</v>
          </cell>
          <cell r="H5409">
            <v>41858</v>
          </cell>
          <cell r="I5409">
            <v>201440</v>
          </cell>
        </row>
        <row r="5410">
          <cell r="A5410">
            <v>13947753</v>
          </cell>
          <cell r="B5410" t="str">
            <v>U</v>
          </cell>
          <cell r="C5410" t="str">
            <v>BAAS</v>
          </cell>
          <cell r="D5410" t="str">
            <v>BAAS</v>
          </cell>
          <cell r="F5410" t="str">
            <v>ED</v>
          </cell>
          <cell r="G5410">
            <v>142</v>
          </cell>
          <cell r="H5410">
            <v>42957</v>
          </cell>
          <cell r="I5410">
            <v>201740</v>
          </cell>
        </row>
        <row r="5411">
          <cell r="A5411">
            <v>13949987</v>
          </cell>
          <cell r="B5411" t="str">
            <v>U</v>
          </cell>
          <cell r="C5411" t="str">
            <v>BSDH</v>
          </cell>
          <cell r="D5411" t="str">
            <v>DNHY</v>
          </cell>
          <cell r="F5411" t="str">
            <v>HH</v>
          </cell>
          <cell r="G5411">
            <v>144</v>
          </cell>
          <cell r="H5411">
            <v>43232</v>
          </cell>
          <cell r="I5411">
            <v>201820</v>
          </cell>
        </row>
        <row r="5412">
          <cell r="A5412">
            <v>13950508</v>
          </cell>
          <cell r="B5412" t="str">
            <v>G</v>
          </cell>
          <cell r="C5412" t="str">
            <v>MHA</v>
          </cell>
          <cell r="D5412" t="str">
            <v>HSAD</v>
          </cell>
          <cell r="F5412" t="str">
            <v>HH</v>
          </cell>
          <cell r="G5412">
            <v>45</v>
          </cell>
          <cell r="H5412">
            <v>41622</v>
          </cell>
          <cell r="I5412">
            <v>201410</v>
          </cell>
        </row>
        <row r="5413">
          <cell r="A5413">
            <v>13950818</v>
          </cell>
          <cell r="B5413" t="str">
            <v>U</v>
          </cell>
          <cell r="C5413" t="str">
            <v>BSEP</v>
          </cell>
          <cell r="D5413" t="str">
            <v>EXPH</v>
          </cell>
          <cell r="F5413" t="str">
            <v>HH</v>
          </cell>
          <cell r="G5413">
            <v>139</v>
          </cell>
          <cell r="H5413">
            <v>41405</v>
          </cell>
          <cell r="I5413">
            <v>201320</v>
          </cell>
        </row>
        <row r="5414">
          <cell r="A5414">
            <v>13952299</v>
          </cell>
          <cell r="B5414" t="str">
            <v>U</v>
          </cell>
          <cell r="C5414" t="str">
            <v>BSEP</v>
          </cell>
          <cell r="D5414" t="str">
            <v>EXPH</v>
          </cell>
          <cell r="F5414" t="str">
            <v>HH</v>
          </cell>
          <cell r="G5414">
            <v>131</v>
          </cell>
          <cell r="H5414">
            <v>44688</v>
          </cell>
          <cell r="I5414">
            <v>202220</v>
          </cell>
        </row>
        <row r="5415">
          <cell r="A5415">
            <v>13953114</v>
          </cell>
          <cell r="B5415" t="str">
            <v>U</v>
          </cell>
          <cell r="C5415" t="str">
            <v>BSRC</v>
          </cell>
          <cell r="D5415" t="str">
            <v>RESP</v>
          </cell>
          <cell r="F5415" t="str">
            <v>HH</v>
          </cell>
          <cell r="G5415">
            <v>182.709</v>
          </cell>
          <cell r="H5415">
            <v>43967</v>
          </cell>
          <cell r="I5415">
            <v>202020</v>
          </cell>
        </row>
        <row r="5416">
          <cell r="A5416">
            <v>13953920</v>
          </cell>
          <cell r="B5416" t="str">
            <v>U</v>
          </cell>
          <cell r="C5416" t="str">
            <v>BSRS</v>
          </cell>
          <cell r="D5416" t="str">
            <v>RADS</v>
          </cell>
          <cell r="F5416" t="str">
            <v>HH</v>
          </cell>
          <cell r="G5416">
            <v>150</v>
          </cell>
          <cell r="H5416">
            <v>41258</v>
          </cell>
          <cell r="I5416">
            <v>201310</v>
          </cell>
        </row>
        <row r="5417">
          <cell r="A5417">
            <v>13954941</v>
          </cell>
          <cell r="B5417" t="str">
            <v>U</v>
          </cell>
          <cell r="C5417" t="str">
            <v>BAAS</v>
          </cell>
          <cell r="D5417" t="str">
            <v>BAAS</v>
          </cell>
          <cell r="F5417" t="str">
            <v>ED</v>
          </cell>
          <cell r="G5417">
            <v>134</v>
          </cell>
          <cell r="H5417">
            <v>43967</v>
          </cell>
          <cell r="I5417">
            <v>202020</v>
          </cell>
        </row>
        <row r="5418">
          <cell r="A5418">
            <v>13955183</v>
          </cell>
          <cell r="B5418" t="str">
            <v>U</v>
          </cell>
          <cell r="C5418" t="str">
            <v>BA</v>
          </cell>
          <cell r="D5418" t="str">
            <v>PSYC</v>
          </cell>
          <cell r="F5418" t="str">
            <v>HM</v>
          </cell>
          <cell r="G5418">
            <v>134</v>
          </cell>
          <cell r="H5418">
            <v>41405</v>
          </cell>
          <cell r="I5418">
            <v>201320</v>
          </cell>
        </row>
        <row r="5419">
          <cell r="A5419">
            <v>13955354</v>
          </cell>
          <cell r="B5419" t="str">
            <v>U</v>
          </cell>
          <cell r="C5419" t="str">
            <v>BAAS</v>
          </cell>
          <cell r="D5419" t="str">
            <v>BAAS</v>
          </cell>
          <cell r="F5419" t="str">
            <v>ED</v>
          </cell>
          <cell r="G5419">
            <v>122</v>
          </cell>
          <cell r="H5419">
            <v>44688</v>
          </cell>
          <cell r="I5419">
            <v>202220</v>
          </cell>
        </row>
        <row r="5420">
          <cell r="A5420">
            <v>13958788</v>
          </cell>
          <cell r="B5420" t="str">
            <v>U</v>
          </cell>
          <cell r="C5420" t="str">
            <v>BSN</v>
          </cell>
          <cell r="D5420" t="str">
            <v>NURS</v>
          </cell>
          <cell r="F5420" t="str">
            <v>HH</v>
          </cell>
          <cell r="G5420">
            <v>148</v>
          </cell>
          <cell r="H5420">
            <v>41986</v>
          </cell>
          <cell r="I5420">
            <v>201510</v>
          </cell>
        </row>
        <row r="5421">
          <cell r="A5421">
            <v>13958849</v>
          </cell>
          <cell r="B5421" t="str">
            <v>U</v>
          </cell>
          <cell r="C5421" t="str">
            <v>BBA</v>
          </cell>
          <cell r="D5421" t="str">
            <v>ACCT</v>
          </cell>
          <cell r="F5421" t="str">
            <v>BA</v>
          </cell>
          <cell r="G5421">
            <v>129</v>
          </cell>
          <cell r="H5421">
            <v>43967</v>
          </cell>
          <cell r="I5421">
            <v>202020</v>
          </cell>
        </row>
        <row r="5422">
          <cell r="A5422">
            <v>13960099</v>
          </cell>
          <cell r="B5422" t="str">
            <v>U</v>
          </cell>
          <cell r="C5422" t="str">
            <v>BSN</v>
          </cell>
          <cell r="D5422" t="str">
            <v>NURN</v>
          </cell>
          <cell r="F5422" t="str">
            <v>HH</v>
          </cell>
          <cell r="G5422">
            <v>124</v>
          </cell>
          <cell r="H5422">
            <v>43813</v>
          </cell>
          <cell r="I5422">
            <v>202010</v>
          </cell>
        </row>
        <row r="5423">
          <cell r="A5423">
            <v>13960771</v>
          </cell>
          <cell r="B5423" t="str">
            <v>U</v>
          </cell>
          <cell r="C5423" t="str">
            <v>BAAS</v>
          </cell>
          <cell r="D5423" t="str">
            <v>BAAS</v>
          </cell>
          <cell r="F5423" t="str">
            <v>HM</v>
          </cell>
          <cell r="G5423">
            <v>131</v>
          </cell>
          <cell r="H5423">
            <v>41258</v>
          </cell>
          <cell r="I5423">
            <v>201310</v>
          </cell>
        </row>
        <row r="5424">
          <cell r="A5424">
            <v>13960891</v>
          </cell>
          <cell r="B5424" t="str">
            <v>U</v>
          </cell>
          <cell r="C5424" t="str">
            <v>BA</v>
          </cell>
          <cell r="D5424" t="str">
            <v>POLS</v>
          </cell>
          <cell r="F5424" t="str">
            <v>HM</v>
          </cell>
          <cell r="G5424">
            <v>122</v>
          </cell>
          <cell r="H5424">
            <v>43596</v>
          </cell>
          <cell r="I5424">
            <v>201920</v>
          </cell>
        </row>
        <row r="5425">
          <cell r="A5425">
            <v>13961351</v>
          </cell>
          <cell r="B5425" t="str">
            <v>G</v>
          </cell>
          <cell r="C5425" t="str">
            <v>MA</v>
          </cell>
          <cell r="D5425" t="str">
            <v>CLMH</v>
          </cell>
          <cell r="F5425" t="str">
            <v>ED</v>
          </cell>
          <cell r="G5425">
            <v>60</v>
          </cell>
          <cell r="H5425">
            <v>42504</v>
          </cell>
          <cell r="I5425">
            <v>201620</v>
          </cell>
        </row>
        <row r="5426">
          <cell r="A5426">
            <v>13962181</v>
          </cell>
          <cell r="B5426" t="str">
            <v>U</v>
          </cell>
          <cell r="C5426" t="str">
            <v>BSRS</v>
          </cell>
          <cell r="D5426" t="str">
            <v>RADS</v>
          </cell>
          <cell r="F5426" t="str">
            <v>HH</v>
          </cell>
          <cell r="G5426">
            <v>163</v>
          </cell>
          <cell r="H5426">
            <v>43813</v>
          </cell>
          <cell r="I5426">
            <v>202010</v>
          </cell>
        </row>
        <row r="5427">
          <cell r="A5427">
            <v>13962181</v>
          </cell>
          <cell r="B5427" t="str">
            <v>G</v>
          </cell>
          <cell r="C5427" t="str">
            <v>MSRS</v>
          </cell>
          <cell r="D5427" t="str">
            <v>RADA</v>
          </cell>
          <cell r="F5427" t="str">
            <v>HH</v>
          </cell>
          <cell r="G5427">
            <v>37</v>
          </cell>
          <cell r="H5427">
            <v>44905</v>
          </cell>
          <cell r="I5427">
            <v>202310</v>
          </cell>
        </row>
        <row r="5428">
          <cell r="A5428">
            <v>13963872</v>
          </cell>
          <cell r="B5428" t="str">
            <v>U</v>
          </cell>
          <cell r="C5428" t="str">
            <v>BSRC</v>
          </cell>
          <cell r="D5428" t="str">
            <v>RESP</v>
          </cell>
          <cell r="F5428" t="str">
            <v>HH</v>
          </cell>
          <cell r="G5428">
            <v>177</v>
          </cell>
          <cell r="H5428">
            <v>42957</v>
          </cell>
          <cell r="I5428">
            <v>201740</v>
          </cell>
        </row>
        <row r="5429">
          <cell r="A5429">
            <v>13965830</v>
          </cell>
          <cell r="B5429" t="str">
            <v>U</v>
          </cell>
          <cell r="C5429" t="str">
            <v>BSN</v>
          </cell>
          <cell r="D5429" t="str">
            <v>NURS</v>
          </cell>
          <cell r="F5429" t="str">
            <v>HH</v>
          </cell>
          <cell r="G5429">
            <v>121</v>
          </cell>
          <cell r="H5429">
            <v>44177</v>
          </cell>
          <cell r="I5429">
            <v>202110</v>
          </cell>
        </row>
        <row r="5430">
          <cell r="A5430">
            <v>13968640</v>
          </cell>
          <cell r="B5430" t="str">
            <v>G</v>
          </cell>
          <cell r="C5430" t="str">
            <v>MED</v>
          </cell>
          <cell r="D5430" t="str">
            <v>SPAD</v>
          </cell>
          <cell r="F5430" t="str">
            <v>ED</v>
          </cell>
          <cell r="G5430">
            <v>39</v>
          </cell>
          <cell r="H5430">
            <v>41405</v>
          </cell>
          <cell r="I5430">
            <v>201320</v>
          </cell>
        </row>
        <row r="5431">
          <cell r="A5431">
            <v>13969274</v>
          </cell>
          <cell r="B5431" t="str">
            <v>U</v>
          </cell>
          <cell r="C5431" t="str">
            <v>BSN</v>
          </cell>
          <cell r="D5431" t="str">
            <v>NURN</v>
          </cell>
          <cell r="F5431" t="str">
            <v>HH</v>
          </cell>
          <cell r="G5431">
            <v>137</v>
          </cell>
          <cell r="H5431">
            <v>43232</v>
          </cell>
          <cell r="I5431">
            <v>201820</v>
          </cell>
        </row>
        <row r="5432">
          <cell r="A5432">
            <v>13969369</v>
          </cell>
          <cell r="B5432" t="str">
            <v>U</v>
          </cell>
          <cell r="C5432" t="str">
            <v>BS</v>
          </cell>
          <cell r="D5432" t="str">
            <v>BIOL</v>
          </cell>
          <cell r="F5432" t="str">
            <v>SE</v>
          </cell>
          <cell r="G5432">
            <v>138</v>
          </cell>
          <cell r="H5432">
            <v>43685</v>
          </cell>
          <cell r="I5432">
            <v>201940</v>
          </cell>
        </row>
        <row r="5433">
          <cell r="A5433">
            <v>13970863</v>
          </cell>
          <cell r="B5433" t="str">
            <v>U</v>
          </cell>
          <cell r="C5433" t="str">
            <v>BSCJ</v>
          </cell>
          <cell r="D5433" t="str">
            <v>CRJU</v>
          </cell>
          <cell r="F5433" t="str">
            <v>HH</v>
          </cell>
          <cell r="G5433">
            <v>120</v>
          </cell>
          <cell r="H5433">
            <v>42868</v>
          </cell>
          <cell r="I5433">
            <v>201720</v>
          </cell>
        </row>
        <row r="5434">
          <cell r="A5434">
            <v>13971705</v>
          </cell>
          <cell r="B5434" t="str">
            <v>U</v>
          </cell>
          <cell r="C5434" t="str">
            <v>BA</v>
          </cell>
          <cell r="D5434" t="str">
            <v>SPAN</v>
          </cell>
          <cell r="F5434" t="str">
            <v>HM</v>
          </cell>
          <cell r="G5434">
            <v>123</v>
          </cell>
          <cell r="H5434">
            <v>44317</v>
          </cell>
          <cell r="I5434">
            <v>202120</v>
          </cell>
        </row>
        <row r="5435">
          <cell r="A5435">
            <v>13972438</v>
          </cell>
          <cell r="B5435" t="str">
            <v>U</v>
          </cell>
          <cell r="C5435" t="str">
            <v>BSRC</v>
          </cell>
          <cell r="D5435" t="str">
            <v>RESP</v>
          </cell>
          <cell r="F5435" t="str">
            <v>HH</v>
          </cell>
          <cell r="G5435">
            <v>189</v>
          </cell>
          <cell r="H5435">
            <v>43813</v>
          </cell>
          <cell r="I5435">
            <v>202010</v>
          </cell>
        </row>
        <row r="5436">
          <cell r="A5436">
            <v>13973335</v>
          </cell>
          <cell r="B5436" t="str">
            <v>U</v>
          </cell>
          <cell r="C5436" t="str">
            <v>BSRC</v>
          </cell>
          <cell r="D5436" t="str">
            <v>RESP</v>
          </cell>
          <cell r="F5436" t="str">
            <v>HH</v>
          </cell>
          <cell r="G5436">
            <v>151</v>
          </cell>
          <cell r="H5436">
            <v>41986</v>
          </cell>
          <cell r="I5436">
            <v>201510</v>
          </cell>
        </row>
        <row r="5437">
          <cell r="A5437">
            <v>13973788</v>
          </cell>
          <cell r="B5437" t="str">
            <v>U</v>
          </cell>
          <cell r="C5437" t="str">
            <v>BSN</v>
          </cell>
          <cell r="D5437" t="str">
            <v>NURS</v>
          </cell>
          <cell r="F5437" t="str">
            <v>HH</v>
          </cell>
          <cell r="G5437">
            <v>125</v>
          </cell>
          <cell r="H5437">
            <v>43232</v>
          </cell>
          <cell r="I5437">
            <v>201820</v>
          </cell>
        </row>
        <row r="5438">
          <cell r="A5438">
            <v>13976749</v>
          </cell>
          <cell r="B5438" t="str">
            <v>U</v>
          </cell>
          <cell r="C5438" t="str">
            <v>BBA</v>
          </cell>
          <cell r="D5438" t="str">
            <v>FINC</v>
          </cell>
          <cell r="F5438" t="str">
            <v>BA</v>
          </cell>
          <cell r="G5438">
            <v>123</v>
          </cell>
          <cell r="H5438">
            <v>41769</v>
          </cell>
          <cell r="I5438">
            <v>201420</v>
          </cell>
        </row>
        <row r="5439">
          <cell r="A5439">
            <v>13977895</v>
          </cell>
          <cell r="B5439" t="str">
            <v>U</v>
          </cell>
          <cell r="C5439" t="str">
            <v>BS</v>
          </cell>
          <cell r="D5439" t="str">
            <v>BIOL</v>
          </cell>
          <cell r="F5439" t="str">
            <v>SM</v>
          </cell>
          <cell r="G5439">
            <v>120</v>
          </cell>
          <cell r="H5439">
            <v>42957</v>
          </cell>
          <cell r="I5439">
            <v>201740</v>
          </cell>
        </row>
        <row r="5440">
          <cell r="A5440">
            <v>13978295</v>
          </cell>
          <cell r="B5440" t="str">
            <v>U</v>
          </cell>
          <cell r="C5440" t="str">
            <v>BSN</v>
          </cell>
          <cell r="D5440" t="str">
            <v>NURS</v>
          </cell>
          <cell r="F5440" t="str">
            <v>HH</v>
          </cell>
          <cell r="G5440">
            <v>160</v>
          </cell>
          <cell r="H5440">
            <v>42721</v>
          </cell>
          <cell r="I5440">
            <v>201710</v>
          </cell>
        </row>
        <row r="5441">
          <cell r="A5441">
            <v>13978363</v>
          </cell>
          <cell r="B5441" t="str">
            <v>U</v>
          </cell>
          <cell r="C5441" t="str">
            <v>BSN</v>
          </cell>
          <cell r="D5441" t="str">
            <v>NURS</v>
          </cell>
          <cell r="F5441" t="str">
            <v>HH</v>
          </cell>
          <cell r="G5441">
            <v>131</v>
          </cell>
          <cell r="H5441">
            <v>44177</v>
          </cell>
          <cell r="I5441">
            <v>202110</v>
          </cell>
        </row>
        <row r="5442">
          <cell r="A5442">
            <v>13979337</v>
          </cell>
          <cell r="B5442" t="str">
            <v>U</v>
          </cell>
          <cell r="C5442" t="str">
            <v>BSN</v>
          </cell>
          <cell r="D5442" t="str">
            <v>NURS</v>
          </cell>
          <cell r="F5442" t="str">
            <v>HH</v>
          </cell>
          <cell r="G5442">
            <v>125</v>
          </cell>
          <cell r="H5442">
            <v>43449</v>
          </cell>
          <cell r="I5442">
            <v>201910</v>
          </cell>
        </row>
        <row r="5443">
          <cell r="A5443">
            <v>13979361</v>
          </cell>
          <cell r="B5443" t="str">
            <v>U</v>
          </cell>
          <cell r="C5443" t="str">
            <v>BSRC</v>
          </cell>
          <cell r="D5443" t="str">
            <v>RESP</v>
          </cell>
          <cell r="F5443" t="str">
            <v>HH</v>
          </cell>
          <cell r="G5443">
            <v>175</v>
          </cell>
          <cell r="H5443">
            <v>42350</v>
          </cell>
          <cell r="I5443">
            <v>201610</v>
          </cell>
        </row>
        <row r="5444">
          <cell r="A5444">
            <v>13982158</v>
          </cell>
          <cell r="B5444" t="str">
            <v>U</v>
          </cell>
          <cell r="C5444" t="str">
            <v>BSN</v>
          </cell>
          <cell r="D5444" t="str">
            <v>NURS</v>
          </cell>
          <cell r="F5444" t="str">
            <v>HH</v>
          </cell>
          <cell r="G5444">
            <v>131</v>
          </cell>
          <cell r="H5444">
            <v>42721</v>
          </cell>
          <cell r="I5444">
            <v>201710</v>
          </cell>
        </row>
        <row r="5445">
          <cell r="A5445">
            <v>13982223</v>
          </cell>
          <cell r="B5445" t="str">
            <v>U</v>
          </cell>
          <cell r="C5445" t="str">
            <v>BSRC</v>
          </cell>
          <cell r="D5445" t="str">
            <v>RESP</v>
          </cell>
          <cell r="F5445" t="str">
            <v>HH</v>
          </cell>
          <cell r="G5445">
            <v>136</v>
          </cell>
          <cell r="H5445">
            <v>44177</v>
          </cell>
          <cell r="I5445">
            <v>202110</v>
          </cell>
        </row>
        <row r="5446">
          <cell r="A5446">
            <v>13982729</v>
          </cell>
          <cell r="B5446" t="str">
            <v>U</v>
          </cell>
          <cell r="C5446" t="str">
            <v>BAAS</v>
          </cell>
          <cell r="D5446" t="str">
            <v>BAAS</v>
          </cell>
          <cell r="F5446" t="str">
            <v>ED</v>
          </cell>
          <cell r="G5446">
            <v>129</v>
          </cell>
          <cell r="H5446">
            <v>43596</v>
          </cell>
          <cell r="I5446">
            <v>201920</v>
          </cell>
        </row>
        <row r="5447">
          <cell r="A5447">
            <v>13982898</v>
          </cell>
          <cell r="B5447" t="str">
            <v>U</v>
          </cell>
          <cell r="C5447" t="str">
            <v>BS</v>
          </cell>
          <cell r="D5447" t="str">
            <v>SPLS</v>
          </cell>
          <cell r="F5447" t="str">
            <v>ED</v>
          </cell>
          <cell r="G5447">
            <v>152</v>
          </cell>
          <cell r="H5447">
            <v>42721</v>
          </cell>
          <cell r="I5447">
            <v>201710</v>
          </cell>
        </row>
        <row r="5448">
          <cell r="A5448">
            <v>13983355</v>
          </cell>
          <cell r="B5448" t="str">
            <v>G</v>
          </cell>
          <cell r="C5448" t="str">
            <v>MHA</v>
          </cell>
          <cell r="D5448" t="str">
            <v>HSAD</v>
          </cell>
          <cell r="F5448" t="str">
            <v>HH</v>
          </cell>
          <cell r="G5448">
            <v>45</v>
          </cell>
          <cell r="H5448">
            <v>42721</v>
          </cell>
          <cell r="I5448">
            <v>201710</v>
          </cell>
        </row>
        <row r="5449">
          <cell r="A5449">
            <v>13984840</v>
          </cell>
          <cell r="B5449" t="str">
            <v>U</v>
          </cell>
          <cell r="C5449" t="str">
            <v>BA</v>
          </cell>
          <cell r="D5449" t="str">
            <v>POLS</v>
          </cell>
          <cell r="F5449" t="str">
            <v>HM</v>
          </cell>
          <cell r="G5449">
            <v>132</v>
          </cell>
          <cell r="H5449">
            <v>42868</v>
          </cell>
          <cell r="I5449">
            <v>201720</v>
          </cell>
        </row>
        <row r="5450">
          <cell r="A5450">
            <v>13986379</v>
          </cell>
          <cell r="B5450" t="str">
            <v>U</v>
          </cell>
          <cell r="C5450" t="str">
            <v>BBA</v>
          </cell>
          <cell r="D5450" t="str">
            <v>GBUS</v>
          </cell>
          <cell r="F5450" t="str">
            <v>BA</v>
          </cell>
          <cell r="G5450">
            <v>131</v>
          </cell>
          <cell r="H5450">
            <v>41622</v>
          </cell>
          <cell r="I5450">
            <v>201410</v>
          </cell>
        </row>
        <row r="5451">
          <cell r="A5451">
            <v>13986979</v>
          </cell>
          <cell r="B5451" t="str">
            <v>U</v>
          </cell>
          <cell r="C5451" t="str">
            <v>BSME</v>
          </cell>
          <cell r="D5451" t="str">
            <v>MENG</v>
          </cell>
          <cell r="F5451" t="str">
            <v>SM</v>
          </cell>
          <cell r="G5451">
            <v>151</v>
          </cell>
          <cell r="H5451">
            <v>41405</v>
          </cell>
          <cell r="I5451">
            <v>201320</v>
          </cell>
        </row>
        <row r="5452">
          <cell r="A5452">
            <v>13987061</v>
          </cell>
          <cell r="B5452" t="str">
            <v>U</v>
          </cell>
          <cell r="C5452" t="str">
            <v>BAAS</v>
          </cell>
          <cell r="D5452" t="str">
            <v>BAAS</v>
          </cell>
          <cell r="F5452" t="str">
            <v>ED</v>
          </cell>
          <cell r="G5452">
            <v>120</v>
          </cell>
          <cell r="H5452">
            <v>44177</v>
          </cell>
          <cell r="I5452">
            <v>202110</v>
          </cell>
        </row>
        <row r="5453">
          <cell r="A5453">
            <v>13987276</v>
          </cell>
          <cell r="B5453" t="str">
            <v>G</v>
          </cell>
          <cell r="C5453" t="str">
            <v>MSN</v>
          </cell>
          <cell r="D5453" t="str">
            <v>FNPR</v>
          </cell>
          <cell r="F5453" t="str">
            <v>HH</v>
          </cell>
          <cell r="G5453">
            <v>56</v>
          </cell>
          <cell r="H5453">
            <v>41858</v>
          </cell>
          <cell r="I5453">
            <v>201440</v>
          </cell>
        </row>
        <row r="5454">
          <cell r="A5454">
            <v>13987810</v>
          </cell>
          <cell r="B5454" t="str">
            <v>U</v>
          </cell>
          <cell r="C5454" t="str">
            <v>BS</v>
          </cell>
          <cell r="D5454" t="str">
            <v>BIOL</v>
          </cell>
          <cell r="F5454" t="str">
            <v>SM</v>
          </cell>
          <cell r="G5454">
            <v>173</v>
          </cell>
          <cell r="H5454">
            <v>41769</v>
          </cell>
          <cell r="I5454">
            <v>201420</v>
          </cell>
        </row>
        <row r="5455">
          <cell r="A5455">
            <v>13987810</v>
          </cell>
          <cell r="B5455" t="str">
            <v>G</v>
          </cell>
          <cell r="C5455" t="str">
            <v>MS</v>
          </cell>
          <cell r="D5455" t="str">
            <v>BIOL</v>
          </cell>
          <cell r="F5455" t="str">
            <v>SM</v>
          </cell>
          <cell r="G5455">
            <v>31</v>
          </cell>
          <cell r="H5455">
            <v>42504</v>
          </cell>
          <cell r="I5455">
            <v>201620</v>
          </cell>
        </row>
        <row r="5456">
          <cell r="A5456">
            <v>13988122</v>
          </cell>
          <cell r="B5456" t="str">
            <v>U</v>
          </cell>
          <cell r="C5456" t="str">
            <v>BAAS</v>
          </cell>
          <cell r="D5456" t="str">
            <v>BAAS</v>
          </cell>
          <cell r="F5456" t="str">
            <v>ED</v>
          </cell>
          <cell r="G5456">
            <v>127</v>
          </cell>
          <cell r="H5456">
            <v>44177</v>
          </cell>
          <cell r="I5456">
            <v>202110</v>
          </cell>
        </row>
        <row r="5457">
          <cell r="A5457">
            <v>13988927</v>
          </cell>
          <cell r="B5457" t="str">
            <v>U</v>
          </cell>
          <cell r="C5457" t="str">
            <v>BSN</v>
          </cell>
          <cell r="D5457" t="str">
            <v>NURN</v>
          </cell>
          <cell r="F5457" t="str">
            <v>HH</v>
          </cell>
          <cell r="G5457">
            <v>140</v>
          </cell>
          <cell r="H5457">
            <v>43085</v>
          </cell>
          <cell r="I5457">
            <v>201810</v>
          </cell>
        </row>
        <row r="5458">
          <cell r="A5458">
            <v>13990466</v>
          </cell>
          <cell r="B5458" t="str">
            <v>U</v>
          </cell>
          <cell r="C5458" t="str">
            <v>BS</v>
          </cell>
          <cell r="D5458" t="str">
            <v>GEOE</v>
          </cell>
          <cell r="F5458" t="str">
            <v>SE</v>
          </cell>
          <cell r="G5458">
            <v>163</v>
          </cell>
          <cell r="H5458">
            <v>43596</v>
          </cell>
          <cell r="I5458">
            <v>201920</v>
          </cell>
        </row>
        <row r="5459">
          <cell r="A5459">
            <v>13991064</v>
          </cell>
          <cell r="B5459" t="str">
            <v>U</v>
          </cell>
          <cell r="C5459" t="str">
            <v>BAAS</v>
          </cell>
          <cell r="D5459" t="str">
            <v>BAAS</v>
          </cell>
          <cell r="F5459" t="str">
            <v>ED</v>
          </cell>
          <cell r="G5459">
            <v>134</v>
          </cell>
          <cell r="H5459">
            <v>42504</v>
          </cell>
          <cell r="I5459">
            <v>201620</v>
          </cell>
        </row>
        <row r="5460">
          <cell r="A5460">
            <v>13991656</v>
          </cell>
          <cell r="B5460" t="str">
            <v>U</v>
          </cell>
          <cell r="C5460" t="str">
            <v>BSRC</v>
          </cell>
          <cell r="D5460" t="str">
            <v>RESP</v>
          </cell>
          <cell r="F5460" t="str">
            <v>HH</v>
          </cell>
          <cell r="G5460">
            <v>168</v>
          </cell>
          <cell r="H5460">
            <v>43596</v>
          </cell>
          <cell r="I5460">
            <v>201920</v>
          </cell>
        </row>
        <row r="5461">
          <cell r="A5461">
            <v>13992190</v>
          </cell>
          <cell r="B5461" t="str">
            <v>U</v>
          </cell>
          <cell r="C5461" t="str">
            <v>BAAS</v>
          </cell>
          <cell r="D5461" t="str">
            <v>BAAS</v>
          </cell>
          <cell r="F5461" t="str">
            <v>ED</v>
          </cell>
          <cell r="G5461">
            <v>145</v>
          </cell>
          <cell r="H5461">
            <v>44688</v>
          </cell>
          <cell r="I5461">
            <v>202220</v>
          </cell>
        </row>
        <row r="5462">
          <cell r="A5462">
            <v>13993508</v>
          </cell>
          <cell r="B5462" t="str">
            <v>G</v>
          </cell>
          <cell r="C5462" t="str">
            <v>MA</v>
          </cell>
          <cell r="D5462" t="str">
            <v>CNSH</v>
          </cell>
          <cell r="F5462" t="str">
            <v>ED</v>
          </cell>
          <cell r="G5462">
            <v>63</v>
          </cell>
          <cell r="H5462">
            <v>42721</v>
          </cell>
          <cell r="I5462">
            <v>201710</v>
          </cell>
        </row>
        <row r="5463">
          <cell r="A5463">
            <v>13994046</v>
          </cell>
          <cell r="B5463" t="str">
            <v>U</v>
          </cell>
          <cell r="C5463" t="str">
            <v>BAAS</v>
          </cell>
          <cell r="D5463" t="str">
            <v>BAAS</v>
          </cell>
          <cell r="F5463" t="str">
            <v>ED</v>
          </cell>
          <cell r="G5463">
            <v>126</v>
          </cell>
          <cell r="H5463">
            <v>42721</v>
          </cell>
          <cell r="I5463">
            <v>201710</v>
          </cell>
        </row>
        <row r="5464">
          <cell r="A5464">
            <v>13994794</v>
          </cell>
          <cell r="B5464" t="str">
            <v>U</v>
          </cell>
          <cell r="C5464" t="str">
            <v>BSN</v>
          </cell>
          <cell r="D5464" t="str">
            <v>NURS</v>
          </cell>
          <cell r="F5464" t="str">
            <v>HH</v>
          </cell>
          <cell r="G5464">
            <v>151</v>
          </cell>
          <cell r="H5464">
            <v>42868</v>
          </cell>
          <cell r="I5464">
            <v>201720</v>
          </cell>
        </row>
        <row r="5465">
          <cell r="A5465">
            <v>13997674</v>
          </cell>
          <cell r="B5465" t="str">
            <v>U</v>
          </cell>
          <cell r="C5465" t="str">
            <v>BSRT</v>
          </cell>
          <cell r="D5465" t="str">
            <v>RADT</v>
          </cell>
          <cell r="F5465" t="str">
            <v>HH</v>
          </cell>
          <cell r="G5465">
            <v>162</v>
          </cell>
          <cell r="H5465">
            <v>44317</v>
          </cell>
          <cell r="I5465">
            <v>202120</v>
          </cell>
        </row>
        <row r="5466">
          <cell r="A5466">
            <v>13997771</v>
          </cell>
          <cell r="B5466" t="str">
            <v>G</v>
          </cell>
          <cell r="C5466" t="str">
            <v>MED</v>
          </cell>
          <cell r="D5466" t="str">
            <v>EDLE</v>
          </cell>
          <cell r="F5466" t="str">
            <v>ED</v>
          </cell>
          <cell r="G5466">
            <v>36</v>
          </cell>
          <cell r="H5466">
            <v>44688</v>
          </cell>
          <cell r="I5466">
            <v>202220</v>
          </cell>
        </row>
        <row r="5467">
          <cell r="A5467">
            <v>13998109</v>
          </cell>
          <cell r="B5467" t="str">
            <v>U</v>
          </cell>
          <cell r="C5467" t="str">
            <v>BBA</v>
          </cell>
          <cell r="D5467" t="str">
            <v>ECON</v>
          </cell>
          <cell r="F5467" t="str">
            <v>BA</v>
          </cell>
          <cell r="G5467">
            <v>151</v>
          </cell>
          <cell r="H5467">
            <v>44317</v>
          </cell>
          <cell r="I5467">
            <v>202120</v>
          </cell>
        </row>
        <row r="5468">
          <cell r="A5468">
            <v>13998307</v>
          </cell>
          <cell r="B5468" t="str">
            <v>U</v>
          </cell>
          <cell r="C5468" t="str">
            <v>BAAS</v>
          </cell>
          <cell r="D5468" t="str">
            <v>BAAS</v>
          </cell>
          <cell r="F5468" t="str">
            <v>ED</v>
          </cell>
          <cell r="G5468">
            <v>123</v>
          </cell>
          <cell r="H5468">
            <v>44541</v>
          </cell>
          <cell r="I5468">
            <v>202210</v>
          </cell>
        </row>
        <row r="5469">
          <cell r="A5469">
            <v>13999789</v>
          </cell>
          <cell r="B5469" t="str">
            <v>G</v>
          </cell>
          <cell r="C5469" t="str">
            <v>MED</v>
          </cell>
          <cell r="D5469" t="str">
            <v>SPED</v>
          </cell>
          <cell r="F5469" t="str">
            <v>ED</v>
          </cell>
          <cell r="G5469">
            <v>39</v>
          </cell>
          <cell r="H5469">
            <v>43596</v>
          </cell>
          <cell r="I5469">
            <v>201920</v>
          </cell>
        </row>
        <row r="5470">
          <cell r="A5470">
            <v>14000297</v>
          </cell>
          <cell r="B5470" t="str">
            <v>U</v>
          </cell>
          <cell r="C5470" t="str">
            <v>BFA</v>
          </cell>
          <cell r="D5470" t="str">
            <v>ART</v>
          </cell>
          <cell r="F5470" t="str">
            <v>FA</v>
          </cell>
          <cell r="G5470">
            <v>155</v>
          </cell>
          <cell r="H5470">
            <v>44541</v>
          </cell>
          <cell r="I5470">
            <v>202210</v>
          </cell>
        </row>
        <row r="5471">
          <cell r="A5471">
            <v>14000502</v>
          </cell>
          <cell r="B5471" t="str">
            <v>G</v>
          </cell>
          <cell r="C5471" t="str">
            <v>MED</v>
          </cell>
          <cell r="D5471" t="str">
            <v>SPAD</v>
          </cell>
          <cell r="F5471" t="str">
            <v>ED</v>
          </cell>
          <cell r="G5471">
            <v>36</v>
          </cell>
          <cell r="H5471">
            <v>43321</v>
          </cell>
          <cell r="I5471">
            <v>201840</v>
          </cell>
        </row>
        <row r="5472">
          <cell r="A5472">
            <v>14000711</v>
          </cell>
          <cell r="B5472" t="str">
            <v>G</v>
          </cell>
          <cell r="C5472" t="str">
            <v>MED</v>
          </cell>
          <cell r="D5472" t="str">
            <v>SPED</v>
          </cell>
          <cell r="F5472" t="str">
            <v>ED</v>
          </cell>
          <cell r="G5472">
            <v>39</v>
          </cell>
          <cell r="H5472">
            <v>42721</v>
          </cell>
          <cell r="I5472">
            <v>201710</v>
          </cell>
        </row>
        <row r="5473">
          <cell r="A5473">
            <v>14001890</v>
          </cell>
          <cell r="B5473" t="str">
            <v>U</v>
          </cell>
          <cell r="C5473" t="str">
            <v>BFA</v>
          </cell>
          <cell r="D5473" t="str">
            <v>ART</v>
          </cell>
          <cell r="F5473" t="str">
            <v>FA</v>
          </cell>
          <cell r="G5473">
            <v>170</v>
          </cell>
          <cell r="H5473">
            <v>41405</v>
          </cell>
          <cell r="I5473">
            <v>201320</v>
          </cell>
        </row>
        <row r="5474">
          <cell r="A5474">
            <v>14001890</v>
          </cell>
          <cell r="B5474" t="str">
            <v>G</v>
          </cell>
          <cell r="C5474" t="str">
            <v>MBA</v>
          </cell>
          <cell r="D5474" t="str">
            <v>BUAD</v>
          </cell>
          <cell r="F5474" t="str">
            <v>BA</v>
          </cell>
          <cell r="G5474">
            <v>69</v>
          </cell>
          <cell r="H5474">
            <v>42350</v>
          </cell>
          <cell r="I5474">
            <v>201610</v>
          </cell>
        </row>
        <row r="5475">
          <cell r="A5475">
            <v>14001890</v>
          </cell>
          <cell r="B5475" t="str">
            <v>G</v>
          </cell>
          <cell r="C5475" t="str">
            <v>MA</v>
          </cell>
          <cell r="D5475" t="str">
            <v>CNSH</v>
          </cell>
          <cell r="F5475" t="str">
            <v>ED</v>
          </cell>
          <cell r="G5475">
            <v>69</v>
          </cell>
          <cell r="H5475">
            <v>43449</v>
          </cell>
          <cell r="I5475">
            <v>201910</v>
          </cell>
        </row>
        <row r="5476">
          <cell r="A5476">
            <v>14002119</v>
          </cell>
          <cell r="B5476" t="str">
            <v>U</v>
          </cell>
          <cell r="C5476" t="str">
            <v>BSW</v>
          </cell>
          <cell r="D5476" t="str">
            <v>SOWK</v>
          </cell>
          <cell r="F5476" t="str">
            <v>HH</v>
          </cell>
          <cell r="G5476">
            <v>127</v>
          </cell>
          <cell r="H5476">
            <v>42504</v>
          </cell>
          <cell r="I5476">
            <v>201620</v>
          </cell>
        </row>
        <row r="5477">
          <cell r="A5477">
            <v>14002237</v>
          </cell>
          <cell r="B5477" t="str">
            <v>U</v>
          </cell>
          <cell r="C5477" t="str">
            <v>BAAS</v>
          </cell>
          <cell r="D5477" t="str">
            <v>BAAS</v>
          </cell>
          <cell r="F5477" t="str">
            <v>ED</v>
          </cell>
          <cell r="G5477">
            <v>131</v>
          </cell>
          <cell r="H5477">
            <v>43085</v>
          </cell>
          <cell r="I5477">
            <v>201810</v>
          </cell>
        </row>
        <row r="5478">
          <cell r="A5478">
            <v>14002337</v>
          </cell>
          <cell r="B5478" t="str">
            <v>U</v>
          </cell>
          <cell r="C5478" t="str">
            <v>BSIS</v>
          </cell>
          <cell r="D5478" t="str">
            <v>ECE6</v>
          </cell>
          <cell r="F5478" t="str">
            <v>ED</v>
          </cell>
          <cell r="G5478">
            <v>158</v>
          </cell>
          <cell r="H5478">
            <v>42868</v>
          </cell>
          <cell r="I5478">
            <v>201720</v>
          </cell>
        </row>
        <row r="5479">
          <cell r="A5479">
            <v>14004201</v>
          </cell>
          <cell r="B5479" t="str">
            <v>U</v>
          </cell>
          <cell r="C5479" t="str">
            <v>BSDH</v>
          </cell>
          <cell r="D5479" t="str">
            <v>DNHY</v>
          </cell>
          <cell r="F5479" t="str">
            <v>HH</v>
          </cell>
          <cell r="G5479">
            <v>143</v>
          </cell>
          <cell r="H5479">
            <v>42140</v>
          </cell>
          <cell r="I5479">
            <v>201520</v>
          </cell>
        </row>
        <row r="5480">
          <cell r="A5480">
            <v>14004350</v>
          </cell>
          <cell r="B5480" t="str">
            <v>G</v>
          </cell>
          <cell r="C5480" t="str">
            <v>MSRS</v>
          </cell>
          <cell r="D5480" t="str">
            <v>RADA</v>
          </cell>
          <cell r="F5480" t="str">
            <v>HH</v>
          </cell>
          <cell r="G5480">
            <v>39</v>
          </cell>
          <cell r="H5480">
            <v>41858</v>
          </cell>
          <cell r="I5480">
            <v>201440</v>
          </cell>
        </row>
        <row r="5481">
          <cell r="A5481">
            <v>14004756</v>
          </cell>
          <cell r="B5481" t="str">
            <v>U</v>
          </cell>
          <cell r="C5481" t="str">
            <v>BSCJ</v>
          </cell>
          <cell r="D5481" t="str">
            <v>CRJU</v>
          </cell>
          <cell r="F5481" t="str">
            <v>HH</v>
          </cell>
          <cell r="G5481">
            <v>121</v>
          </cell>
          <cell r="H5481">
            <v>43596</v>
          </cell>
          <cell r="I5481">
            <v>201920</v>
          </cell>
        </row>
        <row r="5482">
          <cell r="A5482">
            <v>14004871</v>
          </cell>
          <cell r="B5482" t="str">
            <v>G</v>
          </cell>
          <cell r="C5482" t="str">
            <v>MA</v>
          </cell>
          <cell r="D5482" t="str">
            <v>PSYC</v>
          </cell>
          <cell r="F5482" t="str">
            <v>HM</v>
          </cell>
          <cell r="G5482">
            <v>64</v>
          </cell>
          <cell r="H5482">
            <v>41494</v>
          </cell>
          <cell r="I5482">
            <v>201340</v>
          </cell>
        </row>
        <row r="5483">
          <cell r="A5483">
            <v>14005363</v>
          </cell>
          <cell r="B5483" t="str">
            <v>U</v>
          </cell>
          <cell r="C5483" t="str">
            <v>BAAS</v>
          </cell>
          <cell r="D5483" t="str">
            <v>BAAS</v>
          </cell>
          <cell r="F5483" t="str">
            <v>ED</v>
          </cell>
          <cell r="G5483">
            <v>139</v>
          </cell>
          <cell r="H5483">
            <v>43232</v>
          </cell>
          <cell r="I5483">
            <v>201820</v>
          </cell>
        </row>
        <row r="5484">
          <cell r="A5484">
            <v>14006123</v>
          </cell>
          <cell r="B5484" t="str">
            <v>U</v>
          </cell>
          <cell r="C5484" t="str">
            <v>BSN</v>
          </cell>
          <cell r="D5484" t="str">
            <v>NURS</v>
          </cell>
          <cell r="F5484" t="str">
            <v>HH</v>
          </cell>
          <cell r="G5484">
            <v>189</v>
          </cell>
          <cell r="H5484">
            <v>43085</v>
          </cell>
          <cell r="I5484">
            <v>201810</v>
          </cell>
        </row>
        <row r="5485">
          <cell r="A5485">
            <v>14007118</v>
          </cell>
          <cell r="B5485" t="str">
            <v>U</v>
          </cell>
          <cell r="C5485" t="str">
            <v>BSRS</v>
          </cell>
          <cell r="D5485" t="str">
            <v>RADS</v>
          </cell>
          <cell r="F5485" t="str">
            <v>HH</v>
          </cell>
          <cell r="G5485">
            <v>145</v>
          </cell>
          <cell r="H5485">
            <v>43967</v>
          </cell>
          <cell r="I5485">
            <v>202020</v>
          </cell>
        </row>
        <row r="5486">
          <cell r="A5486">
            <v>14009416</v>
          </cell>
          <cell r="B5486" t="str">
            <v>U</v>
          </cell>
          <cell r="C5486" t="str">
            <v>BSRS</v>
          </cell>
          <cell r="D5486" t="str">
            <v>RADS</v>
          </cell>
          <cell r="F5486" t="str">
            <v>HH</v>
          </cell>
          <cell r="G5486">
            <v>145</v>
          </cell>
          <cell r="H5486">
            <v>42350</v>
          </cell>
          <cell r="I5486">
            <v>201610</v>
          </cell>
        </row>
        <row r="5487">
          <cell r="A5487">
            <v>14009416</v>
          </cell>
          <cell r="B5487" t="str">
            <v>G</v>
          </cell>
          <cell r="C5487" t="str">
            <v>MSRS</v>
          </cell>
          <cell r="D5487" t="str">
            <v>RADE</v>
          </cell>
          <cell r="F5487" t="str">
            <v>HH</v>
          </cell>
          <cell r="G5487">
            <v>37</v>
          </cell>
          <cell r="H5487">
            <v>43321</v>
          </cell>
          <cell r="I5487">
            <v>201840</v>
          </cell>
        </row>
        <row r="5488">
          <cell r="A5488">
            <v>14010518</v>
          </cell>
          <cell r="B5488" t="str">
            <v>U</v>
          </cell>
          <cell r="C5488" t="str">
            <v>BSRC</v>
          </cell>
          <cell r="D5488" t="str">
            <v>RESP</v>
          </cell>
          <cell r="F5488" t="str">
            <v>HH</v>
          </cell>
          <cell r="G5488">
            <v>174</v>
          </cell>
          <cell r="H5488">
            <v>43232</v>
          </cell>
          <cell r="I5488">
            <v>201820</v>
          </cell>
        </row>
        <row r="5489">
          <cell r="A5489">
            <v>14010762</v>
          </cell>
          <cell r="B5489" t="str">
            <v>U</v>
          </cell>
          <cell r="C5489" t="str">
            <v>BA</v>
          </cell>
          <cell r="D5489" t="str">
            <v>MCOM</v>
          </cell>
          <cell r="F5489" t="str">
            <v>FA</v>
          </cell>
          <cell r="G5489">
            <v>131</v>
          </cell>
          <cell r="H5489">
            <v>43596</v>
          </cell>
          <cell r="I5489">
            <v>201920</v>
          </cell>
        </row>
        <row r="5490">
          <cell r="A5490">
            <v>14011362</v>
          </cell>
          <cell r="B5490" t="str">
            <v>U</v>
          </cell>
          <cell r="C5490" t="str">
            <v>BSDH</v>
          </cell>
          <cell r="D5490" t="str">
            <v>DNHY</v>
          </cell>
          <cell r="F5490" t="str">
            <v>HH</v>
          </cell>
          <cell r="G5490">
            <v>148</v>
          </cell>
          <cell r="H5490">
            <v>43232</v>
          </cell>
          <cell r="I5490">
            <v>201820</v>
          </cell>
        </row>
        <row r="5491">
          <cell r="A5491">
            <v>14012417</v>
          </cell>
          <cell r="B5491" t="str">
            <v>U</v>
          </cell>
          <cell r="C5491" t="str">
            <v>BBA</v>
          </cell>
          <cell r="D5491" t="str">
            <v>MKTG</v>
          </cell>
          <cell r="F5491" t="str">
            <v>BA</v>
          </cell>
          <cell r="G5491">
            <v>139</v>
          </cell>
          <cell r="H5491">
            <v>43596</v>
          </cell>
          <cell r="I5491">
            <v>201920</v>
          </cell>
        </row>
        <row r="5492">
          <cell r="A5492">
            <v>14012634</v>
          </cell>
          <cell r="B5492" t="str">
            <v>U</v>
          </cell>
          <cell r="C5492" t="str">
            <v>BAAS</v>
          </cell>
          <cell r="D5492" t="str">
            <v>BAAS</v>
          </cell>
          <cell r="F5492" t="str">
            <v>HM</v>
          </cell>
          <cell r="G5492">
            <v>126</v>
          </cell>
          <cell r="H5492">
            <v>41405</v>
          </cell>
          <cell r="I5492">
            <v>201320</v>
          </cell>
        </row>
        <row r="5493">
          <cell r="A5493">
            <v>14013097</v>
          </cell>
          <cell r="B5493" t="str">
            <v>U</v>
          </cell>
          <cell r="C5493" t="str">
            <v>BSME</v>
          </cell>
          <cell r="D5493" t="str">
            <v>MENG</v>
          </cell>
          <cell r="F5493" t="str">
            <v>SM</v>
          </cell>
          <cell r="G5493">
            <v>181</v>
          </cell>
          <cell r="H5493">
            <v>42140</v>
          </cell>
          <cell r="I5493">
            <v>201520</v>
          </cell>
        </row>
        <row r="5494">
          <cell r="A5494">
            <v>14013141</v>
          </cell>
          <cell r="B5494" t="str">
            <v>U</v>
          </cell>
          <cell r="C5494" t="str">
            <v>BSN</v>
          </cell>
          <cell r="D5494" t="str">
            <v>NURS</v>
          </cell>
          <cell r="F5494" t="str">
            <v>HH</v>
          </cell>
          <cell r="G5494">
            <v>131</v>
          </cell>
          <cell r="H5494">
            <v>44177</v>
          </cell>
          <cell r="I5494">
            <v>202110</v>
          </cell>
        </row>
        <row r="5495">
          <cell r="A5495">
            <v>14013729</v>
          </cell>
          <cell r="B5495" t="str">
            <v>U</v>
          </cell>
          <cell r="C5495" t="str">
            <v>BA</v>
          </cell>
          <cell r="D5495" t="str">
            <v>POLS</v>
          </cell>
          <cell r="F5495" t="str">
            <v>HM</v>
          </cell>
          <cell r="G5495">
            <v>125</v>
          </cell>
          <cell r="H5495">
            <v>43596</v>
          </cell>
          <cell r="I5495">
            <v>201920</v>
          </cell>
        </row>
        <row r="5496">
          <cell r="A5496">
            <v>14013777</v>
          </cell>
          <cell r="B5496" t="str">
            <v>U</v>
          </cell>
          <cell r="C5496" t="str">
            <v>BBA</v>
          </cell>
          <cell r="D5496" t="str">
            <v>MKTG</v>
          </cell>
          <cell r="E5496" t="str">
            <v>FINC</v>
          </cell>
          <cell r="F5496" t="str">
            <v>BA</v>
          </cell>
          <cell r="G5496">
            <v>151</v>
          </cell>
          <cell r="H5496">
            <v>42504</v>
          </cell>
          <cell r="I5496">
            <v>201620</v>
          </cell>
        </row>
        <row r="5497">
          <cell r="A5497">
            <v>14014425</v>
          </cell>
          <cell r="B5497" t="str">
            <v>U</v>
          </cell>
          <cell r="C5497" t="str">
            <v>BS</v>
          </cell>
          <cell r="D5497" t="str">
            <v>BIOL</v>
          </cell>
          <cell r="F5497" t="str">
            <v>SM</v>
          </cell>
          <cell r="G5497">
            <v>136</v>
          </cell>
          <cell r="H5497">
            <v>42868</v>
          </cell>
          <cell r="I5497">
            <v>201720</v>
          </cell>
        </row>
        <row r="5498">
          <cell r="A5498">
            <v>14015740</v>
          </cell>
          <cell r="B5498" t="str">
            <v>U</v>
          </cell>
          <cell r="C5498" t="str">
            <v>BSRT</v>
          </cell>
          <cell r="D5498" t="str">
            <v>RADT</v>
          </cell>
          <cell r="F5498" t="str">
            <v>HH</v>
          </cell>
          <cell r="G5498">
            <v>129</v>
          </cell>
          <cell r="H5498">
            <v>43596</v>
          </cell>
          <cell r="I5498">
            <v>201920</v>
          </cell>
        </row>
        <row r="5499">
          <cell r="A5499">
            <v>14015962</v>
          </cell>
          <cell r="B5499" t="str">
            <v>U</v>
          </cell>
          <cell r="C5499" t="str">
            <v>BSRC</v>
          </cell>
          <cell r="D5499" t="str">
            <v>RESP</v>
          </cell>
          <cell r="F5499" t="str">
            <v>HH</v>
          </cell>
          <cell r="G5499">
            <v>141</v>
          </cell>
          <cell r="H5499">
            <v>44413</v>
          </cell>
          <cell r="I5499">
            <v>202140</v>
          </cell>
        </row>
        <row r="5500">
          <cell r="A5500">
            <v>14016342</v>
          </cell>
          <cell r="B5500" t="str">
            <v>U</v>
          </cell>
          <cell r="C5500" t="str">
            <v>BSIS</v>
          </cell>
          <cell r="D5500" t="str">
            <v>ECE6</v>
          </cell>
          <cell r="F5500" t="str">
            <v>ED</v>
          </cell>
          <cell r="G5500">
            <v>146</v>
          </cell>
          <cell r="H5500">
            <v>41769</v>
          </cell>
          <cell r="I5500">
            <v>201420</v>
          </cell>
        </row>
        <row r="5501">
          <cell r="A5501">
            <v>14017601</v>
          </cell>
          <cell r="B5501" t="str">
            <v>U</v>
          </cell>
          <cell r="C5501" t="str">
            <v>BSN</v>
          </cell>
          <cell r="D5501" t="str">
            <v>NURN</v>
          </cell>
          <cell r="F5501" t="str">
            <v>HH</v>
          </cell>
          <cell r="G5501">
            <v>207.34</v>
          </cell>
          <cell r="H5501">
            <v>44413</v>
          </cell>
          <cell r="I5501">
            <v>202140</v>
          </cell>
        </row>
        <row r="5502">
          <cell r="A5502">
            <v>14022237</v>
          </cell>
          <cell r="B5502" t="str">
            <v>U</v>
          </cell>
          <cell r="C5502" t="str">
            <v>BS</v>
          </cell>
          <cell r="D5502" t="str">
            <v>MATH</v>
          </cell>
          <cell r="F5502" t="str">
            <v>SM</v>
          </cell>
          <cell r="G5502">
            <v>129</v>
          </cell>
          <cell r="H5502">
            <v>41769</v>
          </cell>
          <cell r="I5502">
            <v>201420</v>
          </cell>
        </row>
        <row r="5503">
          <cell r="A5503">
            <v>14022239</v>
          </cell>
          <cell r="B5503" t="str">
            <v>U</v>
          </cell>
          <cell r="C5503" t="str">
            <v>BAAS</v>
          </cell>
          <cell r="D5503" t="str">
            <v>BAAS</v>
          </cell>
          <cell r="F5503" t="str">
            <v>ED</v>
          </cell>
          <cell r="G5503">
            <v>126</v>
          </cell>
          <cell r="H5503">
            <v>42957</v>
          </cell>
          <cell r="I5503">
            <v>201740</v>
          </cell>
        </row>
        <row r="5504">
          <cell r="A5504">
            <v>14022571</v>
          </cell>
          <cell r="B5504" t="str">
            <v>U</v>
          </cell>
          <cell r="C5504" t="str">
            <v>BSN</v>
          </cell>
          <cell r="D5504" t="str">
            <v>NURN</v>
          </cell>
          <cell r="F5504" t="str">
            <v>HH</v>
          </cell>
          <cell r="G5504">
            <v>249</v>
          </cell>
          <cell r="H5504">
            <v>43321</v>
          </cell>
          <cell r="I5504">
            <v>201840</v>
          </cell>
        </row>
        <row r="5505">
          <cell r="A5505">
            <v>14022901</v>
          </cell>
          <cell r="B5505" t="str">
            <v>U</v>
          </cell>
          <cell r="C5505" t="str">
            <v>BS</v>
          </cell>
          <cell r="D5505" t="str">
            <v>CMPS</v>
          </cell>
          <cell r="F5505" t="str">
            <v>SE</v>
          </cell>
          <cell r="G5505">
            <v>129</v>
          </cell>
          <cell r="H5505">
            <v>43596</v>
          </cell>
          <cell r="I5505">
            <v>201920</v>
          </cell>
        </row>
        <row r="5506">
          <cell r="A5506">
            <v>14022936</v>
          </cell>
          <cell r="B5506" t="str">
            <v>U</v>
          </cell>
          <cell r="C5506" t="str">
            <v>BSRC</v>
          </cell>
          <cell r="D5506" t="str">
            <v>RESP</v>
          </cell>
          <cell r="F5506" t="str">
            <v>HH</v>
          </cell>
          <cell r="G5506">
            <v>148</v>
          </cell>
          <cell r="H5506">
            <v>44049</v>
          </cell>
          <cell r="I5506">
            <v>202040</v>
          </cell>
        </row>
        <row r="5507">
          <cell r="A5507">
            <v>14023547</v>
          </cell>
          <cell r="B5507" t="str">
            <v>U</v>
          </cell>
          <cell r="C5507" t="str">
            <v>BSN</v>
          </cell>
          <cell r="D5507" t="str">
            <v>NURS</v>
          </cell>
          <cell r="F5507" t="str">
            <v>HH</v>
          </cell>
          <cell r="G5507">
            <v>132</v>
          </cell>
          <cell r="H5507">
            <v>43085</v>
          </cell>
          <cell r="I5507">
            <v>201810</v>
          </cell>
        </row>
        <row r="5508">
          <cell r="A5508">
            <v>14025792</v>
          </cell>
          <cell r="B5508" t="str">
            <v>G</v>
          </cell>
          <cell r="C5508" t="str">
            <v>MA</v>
          </cell>
          <cell r="D5508" t="str">
            <v>PSYC</v>
          </cell>
          <cell r="F5508" t="str">
            <v>HM</v>
          </cell>
          <cell r="G5508">
            <v>60</v>
          </cell>
          <cell r="H5508">
            <v>42222</v>
          </cell>
          <cell r="I5508">
            <v>201540</v>
          </cell>
        </row>
        <row r="5509">
          <cell r="A5509">
            <v>14025889</v>
          </cell>
          <cell r="B5509" t="str">
            <v>U</v>
          </cell>
          <cell r="C5509" t="str">
            <v>BSAT</v>
          </cell>
          <cell r="D5509" t="str">
            <v>ATRN</v>
          </cell>
          <cell r="F5509" t="str">
            <v>HH</v>
          </cell>
          <cell r="G5509">
            <v>129</v>
          </cell>
          <cell r="H5509">
            <v>44317</v>
          </cell>
          <cell r="I5509">
            <v>202120</v>
          </cell>
        </row>
        <row r="5510">
          <cell r="A5510">
            <v>14027953</v>
          </cell>
          <cell r="B5510" t="str">
            <v>G</v>
          </cell>
          <cell r="C5510" t="str">
            <v>MED</v>
          </cell>
          <cell r="D5510" t="str">
            <v>SPED</v>
          </cell>
          <cell r="F5510" t="str">
            <v>ED</v>
          </cell>
          <cell r="G5510">
            <v>36</v>
          </cell>
          <cell r="H5510">
            <v>44541</v>
          </cell>
          <cell r="I5510">
            <v>202210</v>
          </cell>
        </row>
        <row r="5511">
          <cell r="A5511">
            <v>14033246</v>
          </cell>
          <cell r="B5511" t="str">
            <v>U</v>
          </cell>
          <cell r="C5511" t="str">
            <v>BSN</v>
          </cell>
          <cell r="D5511" t="str">
            <v>NURS</v>
          </cell>
          <cell r="F5511" t="str">
            <v>HH</v>
          </cell>
          <cell r="G5511">
            <v>139</v>
          </cell>
          <cell r="H5511">
            <v>41622</v>
          </cell>
          <cell r="I5511">
            <v>201410</v>
          </cell>
        </row>
        <row r="5512">
          <cell r="A5512">
            <v>14033262</v>
          </cell>
          <cell r="B5512" t="str">
            <v>U</v>
          </cell>
          <cell r="C5512" t="str">
            <v>BS</v>
          </cell>
          <cell r="D5512" t="str">
            <v>KNES</v>
          </cell>
          <cell r="F5512" t="str">
            <v>ED</v>
          </cell>
          <cell r="G5512">
            <v>139</v>
          </cell>
          <cell r="H5512">
            <v>43596</v>
          </cell>
          <cell r="I5512">
            <v>201920</v>
          </cell>
        </row>
        <row r="5513">
          <cell r="A5513">
            <v>14033755</v>
          </cell>
          <cell r="B5513" t="str">
            <v>U</v>
          </cell>
          <cell r="C5513" t="str">
            <v>BS</v>
          </cell>
          <cell r="D5513" t="str">
            <v>BIOL</v>
          </cell>
          <cell r="F5513" t="str">
            <v>SM</v>
          </cell>
          <cell r="G5513">
            <v>141</v>
          </cell>
          <cell r="H5513">
            <v>42504</v>
          </cell>
          <cell r="I5513">
            <v>201620</v>
          </cell>
        </row>
        <row r="5514">
          <cell r="A5514">
            <v>14035831</v>
          </cell>
          <cell r="B5514" t="str">
            <v>U</v>
          </cell>
          <cell r="C5514" t="str">
            <v>BBA</v>
          </cell>
          <cell r="D5514" t="str">
            <v>MIS</v>
          </cell>
          <cell r="F5514" t="str">
            <v>BA</v>
          </cell>
          <cell r="G5514">
            <v>142</v>
          </cell>
          <cell r="H5514">
            <v>42140</v>
          </cell>
          <cell r="I5514">
            <v>201520</v>
          </cell>
        </row>
        <row r="5515">
          <cell r="A5515">
            <v>14035962</v>
          </cell>
          <cell r="B5515" t="str">
            <v>U</v>
          </cell>
          <cell r="C5515" t="str">
            <v>BS</v>
          </cell>
          <cell r="D5515" t="str">
            <v>BIOL</v>
          </cell>
          <cell r="F5515" t="str">
            <v>SE</v>
          </cell>
          <cell r="G5515">
            <v>169</v>
          </cell>
          <cell r="H5515">
            <v>44688</v>
          </cell>
          <cell r="I5515">
            <v>202220</v>
          </cell>
        </row>
        <row r="5516">
          <cell r="A5516">
            <v>14035994</v>
          </cell>
          <cell r="B5516" t="str">
            <v>U</v>
          </cell>
          <cell r="C5516" t="str">
            <v>BSIS</v>
          </cell>
          <cell r="D5516" t="str">
            <v>ECE6</v>
          </cell>
          <cell r="F5516" t="str">
            <v>ED</v>
          </cell>
          <cell r="G5516">
            <v>143</v>
          </cell>
          <cell r="H5516">
            <v>44688</v>
          </cell>
          <cell r="I5516">
            <v>202220</v>
          </cell>
        </row>
        <row r="5517">
          <cell r="A5517">
            <v>14037125</v>
          </cell>
          <cell r="B5517" t="str">
            <v>U</v>
          </cell>
          <cell r="C5517" t="str">
            <v>BSRS</v>
          </cell>
          <cell r="D5517" t="str">
            <v>RADS</v>
          </cell>
          <cell r="F5517" t="str">
            <v>HH</v>
          </cell>
          <cell r="G5517">
            <v>143</v>
          </cell>
          <cell r="H5517">
            <v>42140</v>
          </cell>
          <cell r="I5517">
            <v>201520</v>
          </cell>
        </row>
        <row r="5518">
          <cell r="A5518">
            <v>14037893</v>
          </cell>
          <cell r="B5518" t="str">
            <v>U</v>
          </cell>
          <cell r="C5518" t="str">
            <v>BSCJ</v>
          </cell>
          <cell r="D5518" t="str">
            <v>CRJU</v>
          </cell>
          <cell r="F5518" t="str">
            <v>HH</v>
          </cell>
          <cell r="G5518">
            <v>123</v>
          </cell>
          <cell r="H5518">
            <v>41986</v>
          </cell>
          <cell r="I5518">
            <v>201510</v>
          </cell>
        </row>
        <row r="5519">
          <cell r="A5519">
            <v>14038350</v>
          </cell>
          <cell r="B5519" t="str">
            <v>U</v>
          </cell>
          <cell r="C5519" t="str">
            <v>BSRT</v>
          </cell>
          <cell r="D5519" t="str">
            <v>RADT</v>
          </cell>
          <cell r="F5519" t="str">
            <v>HH</v>
          </cell>
          <cell r="G5519">
            <v>127</v>
          </cell>
          <cell r="H5519">
            <v>43596</v>
          </cell>
          <cell r="I5519">
            <v>201920</v>
          </cell>
        </row>
        <row r="5520">
          <cell r="A5520">
            <v>14039503</v>
          </cell>
          <cell r="B5520" t="str">
            <v>G</v>
          </cell>
          <cell r="C5520" t="str">
            <v>MA</v>
          </cell>
          <cell r="D5520" t="str">
            <v>CNSH</v>
          </cell>
          <cell r="F5520" t="str">
            <v>ED</v>
          </cell>
          <cell r="G5520">
            <v>45</v>
          </cell>
          <cell r="H5520">
            <v>41769</v>
          </cell>
          <cell r="I5520">
            <v>201420</v>
          </cell>
        </row>
        <row r="5521">
          <cell r="A5521">
            <v>14040800</v>
          </cell>
          <cell r="B5521" t="str">
            <v>U</v>
          </cell>
          <cell r="C5521" t="str">
            <v>BSN</v>
          </cell>
          <cell r="D5521" t="str">
            <v>NURS</v>
          </cell>
          <cell r="F5521" t="str">
            <v>HH</v>
          </cell>
          <cell r="G5521">
            <v>125</v>
          </cell>
          <cell r="H5521">
            <v>43232</v>
          </cell>
          <cell r="I5521">
            <v>201820</v>
          </cell>
        </row>
        <row r="5522">
          <cell r="A5522">
            <v>14040906</v>
          </cell>
          <cell r="B5522" t="str">
            <v>G</v>
          </cell>
          <cell r="C5522" t="str">
            <v>MED</v>
          </cell>
          <cell r="D5522" t="str">
            <v>SPED</v>
          </cell>
          <cell r="F5522" t="str">
            <v>ED</v>
          </cell>
          <cell r="G5522">
            <v>48</v>
          </cell>
          <cell r="H5522">
            <v>41858</v>
          </cell>
          <cell r="I5522">
            <v>201440</v>
          </cell>
        </row>
        <row r="5523">
          <cell r="A5523">
            <v>14041318</v>
          </cell>
          <cell r="B5523" t="str">
            <v>U</v>
          </cell>
          <cell r="C5523" t="str">
            <v>BSN</v>
          </cell>
          <cell r="D5523" t="str">
            <v>NURS</v>
          </cell>
          <cell r="F5523" t="str">
            <v>HH</v>
          </cell>
          <cell r="G5523">
            <v>133</v>
          </cell>
          <cell r="H5523">
            <v>42504</v>
          </cell>
          <cell r="I5523">
            <v>201620</v>
          </cell>
        </row>
        <row r="5524">
          <cell r="A5524">
            <v>14042116</v>
          </cell>
          <cell r="B5524" t="str">
            <v>U</v>
          </cell>
          <cell r="C5524" t="str">
            <v>BSIS</v>
          </cell>
          <cell r="D5524" t="str">
            <v>SPED</v>
          </cell>
          <cell r="F5524" t="str">
            <v>ED</v>
          </cell>
          <cell r="G5524">
            <v>143</v>
          </cell>
          <cell r="H5524">
            <v>41258</v>
          </cell>
          <cell r="I5524">
            <v>201310</v>
          </cell>
        </row>
        <row r="5525">
          <cell r="A5525">
            <v>14042971</v>
          </cell>
          <cell r="B5525" t="str">
            <v>U</v>
          </cell>
          <cell r="C5525" t="str">
            <v>BSN</v>
          </cell>
          <cell r="D5525" t="str">
            <v>NURS</v>
          </cell>
          <cell r="F5525" t="str">
            <v>HH</v>
          </cell>
          <cell r="G5525">
            <v>169</v>
          </cell>
          <cell r="H5525">
            <v>41405</v>
          </cell>
          <cell r="I5525">
            <v>201320</v>
          </cell>
        </row>
        <row r="5526">
          <cell r="A5526">
            <v>14044529</v>
          </cell>
          <cell r="B5526" t="str">
            <v>U</v>
          </cell>
          <cell r="C5526" t="str">
            <v>BSRC</v>
          </cell>
          <cell r="D5526" t="str">
            <v>RESP</v>
          </cell>
          <cell r="F5526" t="str">
            <v>HH</v>
          </cell>
          <cell r="G5526">
            <v>164</v>
          </cell>
          <cell r="H5526">
            <v>44688</v>
          </cell>
          <cell r="I5526">
            <v>202220</v>
          </cell>
        </row>
        <row r="5527">
          <cell r="A5527">
            <v>14045912</v>
          </cell>
          <cell r="B5527" t="str">
            <v>U</v>
          </cell>
          <cell r="C5527" t="str">
            <v>BSIS</v>
          </cell>
          <cell r="D5527" t="str">
            <v>ECE6</v>
          </cell>
          <cell r="F5527" t="str">
            <v>ED</v>
          </cell>
          <cell r="G5527">
            <v>123</v>
          </cell>
          <cell r="H5527">
            <v>44317</v>
          </cell>
          <cell r="I5527">
            <v>202120</v>
          </cell>
        </row>
        <row r="5528">
          <cell r="A5528">
            <v>14046333</v>
          </cell>
          <cell r="B5528" t="str">
            <v>U</v>
          </cell>
          <cell r="C5528" t="str">
            <v>BSN</v>
          </cell>
          <cell r="D5528" t="str">
            <v>NURS</v>
          </cell>
          <cell r="F5528" t="str">
            <v>HH</v>
          </cell>
          <cell r="G5528">
            <v>124</v>
          </cell>
          <cell r="H5528">
            <v>43449</v>
          </cell>
          <cell r="I5528">
            <v>201910</v>
          </cell>
        </row>
        <row r="5529">
          <cell r="A5529">
            <v>14046526</v>
          </cell>
          <cell r="B5529" t="str">
            <v>G</v>
          </cell>
          <cell r="C5529" t="str">
            <v>MSRS</v>
          </cell>
          <cell r="D5529" t="str">
            <v>RADA</v>
          </cell>
          <cell r="F5529" t="str">
            <v>HH</v>
          </cell>
          <cell r="G5529">
            <v>37</v>
          </cell>
          <cell r="H5529">
            <v>42350</v>
          </cell>
          <cell r="I5529">
            <v>201610</v>
          </cell>
        </row>
        <row r="5530">
          <cell r="A5530">
            <v>14047618</v>
          </cell>
          <cell r="B5530" t="str">
            <v>U</v>
          </cell>
          <cell r="C5530" t="str">
            <v>BBA</v>
          </cell>
          <cell r="D5530" t="str">
            <v>GBUS</v>
          </cell>
          <cell r="F5530" t="str">
            <v>BA</v>
          </cell>
          <cell r="G5530">
            <v>150</v>
          </cell>
          <cell r="H5530">
            <v>43596</v>
          </cell>
          <cell r="I5530">
            <v>201920</v>
          </cell>
        </row>
        <row r="5531">
          <cell r="A5531">
            <v>14048489</v>
          </cell>
          <cell r="B5531" t="str">
            <v>U</v>
          </cell>
          <cell r="C5531" t="str">
            <v>BS</v>
          </cell>
          <cell r="D5531" t="str">
            <v>PSYC</v>
          </cell>
          <cell r="F5531" t="str">
            <v>HM</v>
          </cell>
          <cell r="G5531">
            <v>163</v>
          </cell>
          <cell r="H5531">
            <v>44317</v>
          </cell>
          <cell r="I5531">
            <v>202120</v>
          </cell>
        </row>
        <row r="5532">
          <cell r="A5532">
            <v>14049958</v>
          </cell>
          <cell r="B5532" t="str">
            <v>U</v>
          </cell>
          <cell r="C5532" t="str">
            <v>BSRC</v>
          </cell>
          <cell r="D5532" t="str">
            <v>RESP</v>
          </cell>
          <cell r="F5532" t="str">
            <v>HH</v>
          </cell>
          <cell r="G5532">
            <v>157</v>
          </cell>
          <cell r="H5532">
            <v>43085</v>
          </cell>
          <cell r="I5532">
            <v>201810</v>
          </cell>
        </row>
        <row r="5533">
          <cell r="A5533">
            <v>14050477</v>
          </cell>
          <cell r="B5533" t="str">
            <v>U</v>
          </cell>
          <cell r="C5533" t="str">
            <v>BSRC</v>
          </cell>
          <cell r="D5533" t="str">
            <v>RESP</v>
          </cell>
          <cell r="F5533" t="str">
            <v>HH</v>
          </cell>
          <cell r="G5533">
            <v>132</v>
          </cell>
          <cell r="H5533">
            <v>42140</v>
          </cell>
          <cell r="I5533">
            <v>201520</v>
          </cell>
        </row>
        <row r="5534">
          <cell r="A5534">
            <v>14050599</v>
          </cell>
          <cell r="B5534" t="str">
            <v>U</v>
          </cell>
          <cell r="C5534" t="str">
            <v>BBA</v>
          </cell>
          <cell r="D5534" t="str">
            <v>MIS</v>
          </cell>
          <cell r="F5534" t="str">
            <v>BA</v>
          </cell>
          <cell r="G5534">
            <v>156</v>
          </cell>
          <cell r="H5534">
            <v>42140</v>
          </cell>
          <cell r="I5534">
            <v>201520</v>
          </cell>
        </row>
        <row r="5535">
          <cell r="A5535">
            <v>14050715</v>
          </cell>
          <cell r="B5535" t="str">
            <v>U</v>
          </cell>
          <cell r="C5535" t="str">
            <v>BSRS</v>
          </cell>
          <cell r="D5535" t="str">
            <v>RADS</v>
          </cell>
          <cell r="F5535" t="str">
            <v>HH</v>
          </cell>
          <cell r="G5535">
            <v>161.01599999999999</v>
          </cell>
          <cell r="H5535">
            <v>41405</v>
          </cell>
          <cell r="I5535">
            <v>201320</v>
          </cell>
        </row>
        <row r="5536">
          <cell r="A5536">
            <v>14052801</v>
          </cell>
          <cell r="B5536" t="str">
            <v>U</v>
          </cell>
          <cell r="C5536" t="str">
            <v>BBA</v>
          </cell>
          <cell r="D5536" t="str">
            <v>FINC</v>
          </cell>
          <cell r="F5536" t="str">
            <v>BA</v>
          </cell>
          <cell r="G5536">
            <v>141</v>
          </cell>
          <cell r="H5536">
            <v>42593</v>
          </cell>
          <cell r="I5536">
            <v>201640</v>
          </cell>
        </row>
        <row r="5537">
          <cell r="A5537">
            <v>14052826</v>
          </cell>
          <cell r="B5537" t="str">
            <v>U</v>
          </cell>
          <cell r="C5537" t="str">
            <v>BSRS</v>
          </cell>
          <cell r="D5537" t="str">
            <v>RADS</v>
          </cell>
          <cell r="F5537" t="str">
            <v>HH</v>
          </cell>
          <cell r="G5537">
            <v>134</v>
          </cell>
          <cell r="H5537">
            <v>41769</v>
          </cell>
          <cell r="I5537">
            <v>201420</v>
          </cell>
        </row>
        <row r="5538">
          <cell r="A5538">
            <v>14053375</v>
          </cell>
          <cell r="B5538" t="str">
            <v>G</v>
          </cell>
          <cell r="C5538" t="str">
            <v>MBA</v>
          </cell>
          <cell r="D5538" t="str">
            <v>BUAD</v>
          </cell>
          <cell r="F5538" t="str">
            <v>BA</v>
          </cell>
          <cell r="G5538">
            <v>33</v>
          </cell>
          <cell r="H5538">
            <v>41622</v>
          </cell>
          <cell r="I5538">
            <v>201410</v>
          </cell>
        </row>
        <row r="5539">
          <cell r="A5539">
            <v>14054126</v>
          </cell>
          <cell r="B5539" t="str">
            <v>U</v>
          </cell>
          <cell r="C5539" t="str">
            <v>BA</v>
          </cell>
          <cell r="D5539" t="str">
            <v>MCOM</v>
          </cell>
          <cell r="F5539" t="str">
            <v>FA</v>
          </cell>
          <cell r="G5539">
            <v>123</v>
          </cell>
          <cell r="H5539">
            <v>44905</v>
          </cell>
          <cell r="I5539">
            <v>202310</v>
          </cell>
        </row>
        <row r="5540">
          <cell r="A5540">
            <v>14054303</v>
          </cell>
          <cell r="B5540" t="str">
            <v>U</v>
          </cell>
          <cell r="C5540" t="str">
            <v>BBA</v>
          </cell>
          <cell r="D5540" t="str">
            <v>FINC</v>
          </cell>
          <cell r="F5540" t="str">
            <v>BA</v>
          </cell>
          <cell r="G5540">
            <v>121</v>
          </cell>
          <cell r="H5540">
            <v>44688</v>
          </cell>
          <cell r="I5540">
            <v>202220</v>
          </cell>
        </row>
        <row r="5541">
          <cell r="A5541">
            <v>14055164</v>
          </cell>
          <cell r="B5541" t="str">
            <v>U</v>
          </cell>
          <cell r="C5541" t="str">
            <v>BSN</v>
          </cell>
          <cell r="D5541" t="str">
            <v>NURN</v>
          </cell>
          <cell r="F5541" t="str">
            <v>HH</v>
          </cell>
          <cell r="G5541">
            <v>129</v>
          </cell>
          <cell r="H5541">
            <v>44413</v>
          </cell>
          <cell r="I5541">
            <v>202140</v>
          </cell>
        </row>
        <row r="5542">
          <cell r="A5542">
            <v>14055507</v>
          </cell>
          <cell r="B5542" t="str">
            <v>U</v>
          </cell>
          <cell r="C5542" t="str">
            <v>BAAS</v>
          </cell>
          <cell r="D5542" t="str">
            <v>BAAS</v>
          </cell>
          <cell r="F5542" t="str">
            <v>ED</v>
          </cell>
          <cell r="G5542">
            <v>137.34399999999999</v>
          </cell>
          <cell r="H5542">
            <v>42593</v>
          </cell>
          <cell r="I5542">
            <v>201640</v>
          </cell>
        </row>
        <row r="5543">
          <cell r="A5543">
            <v>14055766</v>
          </cell>
          <cell r="B5543" t="str">
            <v>U</v>
          </cell>
          <cell r="C5543" t="str">
            <v>BSRS</v>
          </cell>
          <cell r="D5543" t="str">
            <v>RADS</v>
          </cell>
          <cell r="F5543" t="str">
            <v>HH</v>
          </cell>
          <cell r="G5543">
            <v>131</v>
          </cell>
          <cell r="H5543">
            <v>42222</v>
          </cell>
          <cell r="I5543">
            <v>201540</v>
          </cell>
        </row>
        <row r="5544">
          <cell r="A5544">
            <v>14056076</v>
          </cell>
          <cell r="B5544" t="str">
            <v>U</v>
          </cell>
          <cell r="C5544" t="str">
            <v>BSCJ</v>
          </cell>
          <cell r="D5544" t="str">
            <v>CRJU</v>
          </cell>
          <cell r="F5544" t="str">
            <v>HH</v>
          </cell>
          <cell r="G5544">
            <v>130</v>
          </cell>
          <cell r="H5544">
            <v>44413</v>
          </cell>
          <cell r="I5544">
            <v>202140</v>
          </cell>
        </row>
        <row r="5545">
          <cell r="A5545">
            <v>14057245</v>
          </cell>
          <cell r="B5545" t="str">
            <v>U</v>
          </cell>
          <cell r="C5545" t="str">
            <v>BAAS</v>
          </cell>
          <cell r="D5545" t="str">
            <v>BAAS</v>
          </cell>
          <cell r="F5545" t="str">
            <v>ED</v>
          </cell>
          <cell r="G5545">
            <v>134</v>
          </cell>
          <cell r="H5545">
            <v>43449</v>
          </cell>
          <cell r="I5545">
            <v>201910</v>
          </cell>
        </row>
        <row r="5546">
          <cell r="A5546">
            <v>14057681</v>
          </cell>
          <cell r="B5546" t="str">
            <v>U</v>
          </cell>
          <cell r="C5546" t="str">
            <v>BSN</v>
          </cell>
          <cell r="D5546" t="str">
            <v>NURS</v>
          </cell>
          <cell r="F5546" t="str">
            <v>HH</v>
          </cell>
          <cell r="G5546">
            <v>150</v>
          </cell>
          <cell r="H5546">
            <v>41258</v>
          </cell>
          <cell r="I5546">
            <v>201310</v>
          </cell>
        </row>
        <row r="5547">
          <cell r="A5547">
            <v>14057830</v>
          </cell>
          <cell r="B5547" t="str">
            <v>U</v>
          </cell>
          <cell r="C5547" t="str">
            <v>BSRC</v>
          </cell>
          <cell r="D5547" t="str">
            <v>RESP</v>
          </cell>
          <cell r="F5547" t="str">
            <v>HH</v>
          </cell>
          <cell r="G5547">
            <v>160</v>
          </cell>
          <cell r="H5547">
            <v>41769</v>
          </cell>
          <cell r="I5547">
            <v>201420</v>
          </cell>
        </row>
        <row r="5548">
          <cell r="A5548">
            <v>14060609</v>
          </cell>
          <cell r="B5548" t="str">
            <v>U</v>
          </cell>
          <cell r="C5548" t="str">
            <v>BSN</v>
          </cell>
          <cell r="D5548" t="str">
            <v>NURS</v>
          </cell>
          <cell r="F5548" t="str">
            <v>HH</v>
          </cell>
          <cell r="G5548">
            <v>129</v>
          </cell>
          <cell r="H5548">
            <v>42868</v>
          </cell>
          <cell r="I5548">
            <v>201720</v>
          </cell>
        </row>
        <row r="5549">
          <cell r="A5549">
            <v>14061293</v>
          </cell>
          <cell r="B5549" t="str">
            <v>U</v>
          </cell>
          <cell r="C5549" t="str">
            <v>BSCJ</v>
          </cell>
          <cell r="D5549" t="str">
            <v>CRJU</v>
          </cell>
          <cell r="F5549" t="str">
            <v>HH</v>
          </cell>
          <cell r="G5549">
            <v>131</v>
          </cell>
          <cell r="H5549">
            <v>43967</v>
          </cell>
          <cell r="I5549">
            <v>202020</v>
          </cell>
        </row>
        <row r="5550">
          <cell r="A5550">
            <v>14062934</v>
          </cell>
          <cell r="B5550" t="str">
            <v>U</v>
          </cell>
          <cell r="C5550" t="str">
            <v>BSIS</v>
          </cell>
          <cell r="D5550" t="str">
            <v>ECE6</v>
          </cell>
          <cell r="F5550" t="str">
            <v>ED</v>
          </cell>
          <cell r="G5550">
            <v>133</v>
          </cell>
          <cell r="H5550">
            <v>41986</v>
          </cell>
          <cell r="I5550">
            <v>201510</v>
          </cell>
        </row>
        <row r="5551">
          <cell r="A5551">
            <v>14062980</v>
          </cell>
          <cell r="B5551" t="str">
            <v>U</v>
          </cell>
          <cell r="C5551" t="str">
            <v>BSIS</v>
          </cell>
          <cell r="D5551" t="str">
            <v>SPED</v>
          </cell>
          <cell r="F5551" t="str">
            <v>ED</v>
          </cell>
          <cell r="G5551">
            <v>138</v>
          </cell>
          <cell r="H5551">
            <v>43232</v>
          </cell>
          <cell r="I5551">
            <v>201820</v>
          </cell>
        </row>
        <row r="5552">
          <cell r="A5552">
            <v>14065039</v>
          </cell>
          <cell r="B5552" t="str">
            <v>U</v>
          </cell>
          <cell r="C5552" t="str">
            <v>BS</v>
          </cell>
          <cell r="D5552" t="str">
            <v>GEOS</v>
          </cell>
          <cell r="F5552" t="str">
            <v>SM</v>
          </cell>
          <cell r="G5552">
            <v>186</v>
          </cell>
          <cell r="H5552">
            <v>41858</v>
          </cell>
          <cell r="I5552">
            <v>201440</v>
          </cell>
        </row>
        <row r="5553">
          <cell r="A5553">
            <v>14065378</v>
          </cell>
          <cell r="B5553" t="str">
            <v>U</v>
          </cell>
          <cell r="C5553" t="str">
            <v>BA</v>
          </cell>
          <cell r="D5553" t="str">
            <v>HIST</v>
          </cell>
          <cell r="F5553" t="str">
            <v>HM</v>
          </cell>
          <cell r="G5553">
            <v>127</v>
          </cell>
          <cell r="H5553">
            <v>42504</v>
          </cell>
          <cell r="I5553">
            <v>201620</v>
          </cell>
        </row>
        <row r="5554">
          <cell r="A5554">
            <v>14065735</v>
          </cell>
          <cell r="B5554" t="str">
            <v>U</v>
          </cell>
          <cell r="C5554" t="str">
            <v>BSN</v>
          </cell>
          <cell r="D5554" t="str">
            <v>NURS</v>
          </cell>
          <cell r="F5554" t="str">
            <v>HH</v>
          </cell>
          <cell r="G5554">
            <v>141</v>
          </cell>
          <cell r="H5554">
            <v>41258</v>
          </cell>
          <cell r="I5554">
            <v>201310</v>
          </cell>
        </row>
        <row r="5555">
          <cell r="A5555">
            <v>14066336</v>
          </cell>
          <cell r="B5555" t="str">
            <v>G</v>
          </cell>
          <cell r="C5555" t="str">
            <v>MBA</v>
          </cell>
          <cell r="D5555" t="str">
            <v>BUAD</v>
          </cell>
          <cell r="F5555" t="str">
            <v>BA</v>
          </cell>
          <cell r="G5555">
            <v>33</v>
          </cell>
          <cell r="H5555">
            <v>41258</v>
          </cell>
          <cell r="I5555">
            <v>201310</v>
          </cell>
        </row>
        <row r="5556">
          <cell r="A5556">
            <v>14067156</v>
          </cell>
          <cell r="B5556" t="str">
            <v>G</v>
          </cell>
          <cell r="C5556" t="str">
            <v>MSRS</v>
          </cell>
          <cell r="D5556" t="str">
            <v>RADE</v>
          </cell>
          <cell r="F5556" t="str">
            <v>HH</v>
          </cell>
          <cell r="G5556">
            <v>40</v>
          </cell>
          <cell r="H5556">
            <v>41405</v>
          </cell>
          <cell r="I5556">
            <v>201320</v>
          </cell>
        </row>
        <row r="5557">
          <cell r="A5557">
            <v>14067505</v>
          </cell>
          <cell r="B5557" t="str">
            <v>U</v>
          </cell>
          <cell r="C5557" t="str">
            <v>BSRC</v>
          </cell>
          <cell r="D5557" t="str">
            <v>RESP</v>
          </cell>
          <cell r="F5557" t="str">
            <v>HH</v>
          </cell>
          <cell r="G5557">
            <v>148</v>
          </cell>
          <cell r="H5557">
            <v>44317</v>
          </cell>
          <cell r="I5557">
            <v>202120</v>
          </cell>
        </row>
        <row r="5558">
          <cell r="A5558">
            <v>14068151</v>
          </cell>
          <cell r="B5558" t="str">
            <v>U</v>
          </cell>
          <cell r="C5558" t="str">
            <v>BS</v>
          </cell>
          <cell r="D5558" t="str">
            <v>BIOL</v>
          </cell>
          <cell r="F5558" t="str">
            <v>SM</v>
          </cell>
          <cell r="G5558">
            <v>146</v>
          </cell>
          <cell r="H5558">
            <v>42140</v>
          </cell>
          <cell r="I5558">
            <v>201520</v>
          </cell>
        </row>
        <row r="5559">
          <cell r="A5559">
            <v>14068151</v>
          </cell>
          <cell r="B5559" t="str">
            <v>G</v>
          </cell>
          <cell r="C5559" t="str">
            <v>MHA</v>
          </cell>
          <cell r="D5559" t="str">
            <v>HSAD</v>
          </cell>
          <cell r="F5559" t="str">
            <v>HH</v>
          </cell>
          <cell r="G5559">
            <v>45</v>
          </cell>
          <cell r="H5559">
            <v>43596</v>
          </cell>
          <cell r="I5559">
            <v>201920</v>
          </cell>
        </row>
        <row r="5560">
          <cell r="A5560">
            <v>14068332</v>
          </cell>
          <cell r="B5560" t="str">
            <v>G</v>
          </cell>
          <cell r="C5560" t="str">
            <v>MSN</v>
          </cell>
          <cell r="D5560" t="str">
            <v>PNUR</v>
          </cell>
          <cell r="F5560" t="str">
            <v>HH</v>
          </cell>
          <cell r="G5560">
            <v>46</v>
          </cell>
          <cell r="H5560">
            <v>41858</v>
          </cell>
          <cell r="I5560">
            <v>201440</v>
          </cell>
        </row>
        <row r="5561">
          <cell r="A5561">
            <v>14069395</v>
          </cell>
          <cell r="B5561" t="str">
            <v>U</v>
          </cell>
          <cell r="C5561" t="str">
            <v>BSN</v>
          </cell>
          <cell r="D5561" t="str">
            <v>NURA</v>
          </cell>
          <cell r="F5561" t="str">
            <v>HH</v>
          </cell>
          <cell r="G5561">
            <v>216</v>
          </cell>
          <cell r="H5561">
            <v>42957</v>
          </cell>
          <cell r="I5561">
            <v>201740</v>
          </cell>
        </row>
        <row r="5562">
          <cell r="A5562">
            <v>14070664</v>
          </cell>
          <cell r="B5562" t="str">
            <v>U</v>
          </cell>
          <cell r="C5562" t="str">
            <v>BS</v>
          </cell>
          <cell r="D5562" t="str">
            <v>MATH</v>
          </cell>
          <cell r="F5562" t="str">
            <v>SM</v>
          </cell>
          <cell r="G5562">
            <v>192</v>
          </cell>
          <cell r="H5562">
            <v>41405</v>
          </cell>
          <cell r="I5562">
            <v>201320</v>
          </cell>
        </row>
        <row r="5563">
          <cell r="A5563">
            <v>14070664</v>
          </cell>
          <cell r="B5563" t="str">
            <v>U</v>
          </cell>
          <cell r="C5563" t="str">
            <v>BSME</v>
          </cell>
          <cell r="D5563" t="str">
            <v>MENG</v>
          </cell>
          <cell r="F5563" t="str">
            <v>SM</v>
          </cell>
          <cell r="G5563">
            <v>192</v>
          </cell>
          <cell r="H5563">
            <v>41405</v>
          </cell>
          <cell r="I5563">
            <v>201320</v>
          </cell>
        </row>
        <row r="5564">
          <cell r="A5564">
            <v>14071609</v>
          </cell>
          <cell r="B5564" t="str">
            <v>U</v>
          </cell>
          <cell r="C5564" t="str">
            <v>BSW</v>
          </cell>
          <cell r="D5564" t="str">
            <v>SOWK</v>
          </cell>
          <cell r="F5564" t="str">
            <v>HH</v>
          </cell>
          <cell r="G5564">
            <v>168</v>
          </cell>
          <cell r="H5564">
            <v>41769</v>
          </cell>
          <cell r="I5564">
            <v>201420</v>
          </cell>
        </row>
        <row r="5565">
          <cell r="A5565">
            <v>14071981</v>
          </cell>
          <cell r="B5565" t="str">
            <v>U</v>
          </cell>
          <cell r="C5565" t="str">
            <v>BSME</v>
          </cell>
          <cell r="D5565" t="str">
            <v>MENG</v>
          </cell>
          <cell r="F5565" t="str">
            <v>SE</v>
          </cell>
          <cell r="G5565">
            <v>136</v>
          </cell>
          <cell r="H5565">
            <v>43967</v>
          </cell>
          <cell r="I5565">
            <v>202020</v>
          </cell>
        </row>
        <row r="5566">
          <cell r="A5566">
            <v>14072488</v>
          </cell>
          <cell r="B5566" t="str">
            <v>U</v>
          </cell>
          <cell r="C5566" t="str">
            <v>BAAS</v>
          </cell>
          <cell r="D5566" t="str">
            <v>BAAS</v>
          </cell>
          <cell r="F5566" t="str">
            <v>ED</v>
          </cell>
          <cell r="G5566">
            <v>186</v>
          </cell>
          <cell r="H5566">
            <v>44177</v>
          </cell>
          <cell r="I5566">
            <v>202110</v>
          </cell>
        </row>
        <row r="5567">
          <cell r="A5567">
            <v>14073058</v>
          </cell>
          <cell r="B5567" t="str">
            <v>U</v>
          </cell>
          <cell r="C5567" t="str">
            <v>BSIS</v>
          </cell>
          <cell r="D5567" t="str">
            <v>ECE6</v>
          </cell>
          <cell r="F5567" t="str">
            <v>ED</v>
          </cell>
          <cell r="G5567">
            <v>148</v>
          </cell>
          <cell r="H5567">
            <v>42868</v>
          </cell>
          <cell r="I5567">
            <v>201720</v>
          </cell>
        </row>
        <row r="5568">
          <cell r="A5568">
            <v>14073974</v>
          </cell>
          <cell r="B5568" t="str">
            <v>U</v>
          </cell>
          <cell r="C5568" t="str">
            <v>BSRS</v>
          </cell>
          <cell r="D5568" t="str">
            <v>RADS</v>
          </cell>
          <cell r="F5568" t="str">
            <v>HH</v>
          </cell>
          <cell r="G5568">
            <v>184</v>
          </cell>
          <cell r="H5568">
            <v>42140</v>
          </cell>
          <cell r="I5568">
            <v>201520</v>
          </cell>
        </row>
        <row r="5569">
          <cell r="A5569">
            <v>14074449</v>
          </cell>
          <cell r="B5569" t="str">
            <v>U</v>
          </cell>
          <cell r="C5569" t="str">
            <v>BBA</v>
          </cell>
          <cell r="D5569" t="str">
            <v>MIS</v>
          </cell>
          <cell r="F5569" t="str">
            <v>BA</v>
          </cell>
          <cell r="G5569">
            <v>158</v>
          </cell>
          <cell r="H5569">
            <v>42504</v>
          </cell>
          <cell r="I5569">
            <v>201620</v>
          </cell>
        </row>
        <row r="5570">
          <cell r="A5570">
            <v>14074930</v>
          </cell>
          <cell r="B5570" t="str">
            <v>U</v>
          </cell>
          <cell r="C5570" t="str">
            <v>BSRT</v>
          </cell>
          <cell r="D5570" t="str">
            <v>RADT</v>
          </cell>
          <cell r="F5570" t="str">
            <v>HH</v>
          </cell>
          <cell r="G5570">
            <v>173</v>
          </cell>
          <cell r="H5570">
            <v>44317</v>
          </cell>
          <cell r="I5570">
            <v>202120</v>
          </cell>
        </row>
        <row r="5571">
          <cell r="A5571">
            <v>14074970</v>
          </cell>
          <cell r="B5571" t="str">
            <v>U</v>
          </cell>
          <cell r="C5571" t="str">
            <v>BBA</v>
          </cell>
          <cell r="D5571" t="str">
            <v>ACCT</v>
          </cell>
          <cell r="F5571" t="str">
            <v>BA</v>
          </cell>
          <cell r="G5571">
            <v>138</v>
          </cell>
          <cell r="H5571">
            <v>44777</v>
          </cell>
          <cell r="I5571">
            <v>202240</v>
          </cell>
        </row>
        <row r="5572">
          <cell r="A5572">
            <v>14075980</v>
          </cell>
          <cell r="B5572" t="str">
            <v>U</v>
          </cell>
          <cell r="C5572" t="str">
            <v>BA</v>
          </cell>
          <cell r="D5572" t="str">
            <v>ENGL</v>
          </cell>
          <cell r="F5572" t="str">
            <v>HM</v>
          </cell>
          <cell r="G5572">
            <v>126</v>
          </cell>
          <cell r="H5572">
            <v>42350</v>
          </cell>
          <cell r="I5572">
            <v>201610</v>
          </cell>
        </row>
        <row r="5573">
          <cell r="A5573">
            <v>14076223</v>
          </cell>
          <cell r="B5573" t="str">
            <v>U</v>
          </cell>
          <cell r="C5573" t="str">
            <v>BSCJ</v>
          </cell>
          <cell r="D5573" t="str">
            <v>CRJU</v>
          </cell>
          <cell r="F5573" t="str">
            <v>HH</v>
          </cell>
          <cell r="G5573">
            <v>122</v>
          </cell>
          <cell r="H5573">
            <v>41622</v>
          </cell>
          <cell r="I5573">
            <v>201410</v>
          </cell>
        </row>
        <row r="5574">
          <cell r="A5574">
            <v>14077137</v>
          </cell>
          <cell r="B5574" t="str">
            <v>U</v>
          </cell>
          <cell r="C5574" t="str">
            <v>BS</v>
          </cell>
          <cell r="D5574" t="str">
            <v>BIOL</v>
          </cell>
          <cell r="F5574" t="str">
            <v>SE</v>
          </cell>
          <cell r="G5574">
            <v>172</v>
          </cell>
          <cell r="H5574">
            <v>44777</v>
          </cell>
          <cell r="I5574">
            <v>202240</v>
          </cell>
        </row>
        <row r="5575">
          <cell r="A5575">
            <v>14077622</v>
          </cell>
          <cell r="B5575" t="str">
            <v>U</v>
          </cell>
          <cell r="C5575" t="str">
            <v>BAAS</v>
          </cell>
          <cell r="D5575" t="str">
            <v>BAAS</v>
          </cell>
          <cell r="F5575" t="str">
            <v>ED</v>
          </cell>
          <cell r="G5575">
            <v>123</v>
          </cell>
          <cell r="H5575">
            <v>43813</v>
          </cell>
          <cell r="I5575">
            <v>202010</v>
          </cell>
        </row>
        <row r="5576">
          <cell r="A5576">
            <v>14078799</v>
          </cell>
          <cell r="B5576" t="str">
            <v>G</v>
          </cell>
          <cell r="C5576" t="str">
            <v>MED</v>
          </cell>
          <cell r="D5576" t="str">
            <v>CRIN</v>
          </cell>
          <cell r="F5576" t="str">
            <v>ED</v>
          </cell>
          <cell r="G5576">
            <v>36</v>
          </cell>
          <cell r="H5576">
            <v>41986</v>
          </cell>
          <cell r="I5576">
            <v>201510</v>
          </cell>
        </row>
        <row r="5577">
          <cell r="A5577">
            <v>14079491</v>
          </cell>
          <cell r="B5577" t="str">
            <v>U</v>
          </cell>
          <cell r="C5577" t="str">
            <v>BSRC</v>
          </cell>
          <cell r="D5577" t="str">
            <v>RESP</v>
          </cell>
          <cell r="F5577" t="str">
            <v>HH</v>
          </cell>
          <cell r="G5577">
            <v>133</v>
          </cell>
          <cell r="H5577">
            <v>43596</v>
          </cell>
          <cell r="I5577">
            <v>201920</v>
          </cell>
        </row>
        <row r="5578">
          <cell r="A5578">
            <v>14080809</v>
          </cell>
          <cell r="B5578" t="str">
            <v>U</v>
          </cell>
          <cell r="C5578" t="str">
            <v>BSRT</v>
          </cell>
          <cell r="D5578" t="str">
            <v>RADT</v>
          </cell>
          <cell r="F5578" t="str">
            <v>HH</v>
          </cell>
          <cell r="G5578">
            <v>176</v>
          </cell>
          <cell r="H5578">
            <v>43967</v>
          </cell>
          <cell r="I5578">
            <v>202020</v>
          </cell>
        </row>
        <row r="5579">
          <cell r="A5579">
            <v>14081192</v>
          </cell>
          <cell r="B5579" t="str">
            <v>U</v>
          </cell>
          <cell r="C5579" t="str">
            <v>BSRC</v>
          </cell>
          <cell r="D5579" t="str">
            <v>RESP</v>
          </cell>
          <cell r="F5579" t="str">
            <v>HH</v>
          </cell>
          <cell r="G5579">
            <v>156</v>
          </cell>
          <cell r="H5579">
            <v>43085</v>
          </cell>
          <cell r="I5579">
            <v>201810</v>
          </cell>
        </row>
        <row r="5580">
          <cell r="A5580">
            <v>14082706</v>
          </cell>
          <cell r="B5580" t="str">
            <v>G</v>
          </cell>
          <cell r="C5580" t="str">
            <v>MSRS</v>
          </cell>
          <cell r="D5580" t="str">
            <v>RADA</v>
          </cell>
          <cell r="F5580" t="str">
            <v>HH</v>
          </cell>
          <cell r="G5580">
            <v>39</v>
          </cell>
          <cell r="H5580">
            <v>41622</v>
          </cell>
          <cell r="I5580">
            <v>201410</v>
          </cell>
        </row>
        <row r="5581">
          <cell r="A5581">
            <v>14082773</v>
          </cell>
          <cell r="B5581" t="str">
            <v>U</v>
          </cell>
          <cell r="C5581" t="str">
            <v>BS</v>
          </cell>
          <cell r="D5581" t="str">
            <v>GEOS</v>
          </cell>
          <cell r="F5581" t="str">
            <v>SM</v>
          </cell>
          <cell r="G5581">
            <v>173</v>
          </cell>
          <cell r="H5581">
            <v>42504</v>
          </cell>
          <cell r="I5581">
            <v>201620</v>
          </cell>
        </row>
        <row r="5582">
          <cell r="A5582">
            <v>14083898</v>
          </cell>
          <cell r="B5582" t="str">
            <v>U</v>
          </cell>
          <cell r="C5582" t="str">
            <v>BSRT</v>
          </cell>
          <cell r="D5582" t="str">
            <v>RADT</v>
          </cell>
          <cell r="F5582" t="str">
            <v>HH</v>
          </cell>
          <cell r="G5582">
            <v>121</v>
          </cell>
          <cell r="H5582">
            <v>43596</v>
          </cell>
          <cell r="I5582">
            <v>201920</v>
          </cell>
        </row>
        <row r="5583">
          <cell r="A5583">
            <v>14087116</v>
          </cell>
          <cell r="B5583" t="str">
            <v>U</v>
          </cell>
          <cell r="C5583" t="str">
            <v>BSRS</v>
          </cell>
          <cell r="D5583" t="str">
            <v>RADS</v>
          </cell>
          <cell r="F5583" t="str">
            <v>HH</v>
          </cell>
          <cell r="G5583">
            <v>130</v>
          </cell>
          <cell r="H5583">
            <v>43813</v>
          </cell>
          <cell r="I5583">
            <v>202010</v>
          </cell>
        </row>
        <row r="5584">
          <cell r="A5584">
            <v>14087815</v>
          </cell>
          <cell r="B5584" t="str">
            <v>U</v>
          </cell>
          <cell r="C5584" t="str">
            <v>BSRT</v>
          </cell>
          <cell r="D5584" t="str">
            <v>RADT</v>
          </cell>
          <cell r="F5584" t="str">
            <v>HH</v>
          </cell>
          <cell r="G5584">
            <v>130</v>
          </cell>
          <cell r="H5584">
            <v>42504</v>
          </cell>
          <cell r="I5584">
            <v>201620</v>
          </cell>
        </row>
        <row r="5585">
          <cell r="A5585">
            <v>14089321</v>
          </cell>
          <cell r="B5585" t="str">
            <v>U</v>
          </cell>
          <cell r="C5585" t="str">
            <v>BBA</v>
          </cell>
          <cell r="D5585" t="str">
            <v>GBUS</v>
          </cell>
          <cell r="F5585" t="str">
            <v>BA</v>
          </cell>
          <cell r="G5585">
            <v>139</v>
          </cell>
          <cell r="H5585">
            <v>42593</v>
          </cell>
          <cell r="I5585">
            <v>201640</v>
          </cell>
        </row>
        <row r="5586">
          <cell r="A5586">
            <v>14090667</v>
          </cell>
          <cell r="B5586" t="str">
            <v>U</v>
          </cell>
          <cell r="C5586" t="str">
            <v>BAAS</v>
          </cell>
          <cell r="D5586" t="str">
            <v>BAAS</v>
          </cell>
          <cell r="F5586" t="str">
            <v>ED</v>
          </cell>
          <cell r="G5586">
            <v>148</v>
          </cell>
          <cell r="H5586">
            <v>43232</v>
          </cell>
          <cell r="I5586">
            <v>201820</v>
          </cell>
        </row>
        <row r="5587">
          <cell r="A5587">
            <v>14092073</v>
          </cell>
          <cell r="B5587" t="str">
            <v>U</v>
          </cell>
          <cell r="C5587" t="str">
            <v>BAAS</v>
          </cell>
          <cell r="D5587" t="str">
            <v>BAAS</v>
          </cell>
          <cell r="F5587" t="str">
            <v>ED</v>
          </cell>
          <cell r="G5587">
            <v>121</v>
          </cell>
          <cell r="H5587">
            <v>43967</v>
          </cell>
          <cell r="I5587">
            <v>202020</v>
          </cell>
        </row>
        <row r="5588">
          <cell r="A5588">
            <v>14092483</v>
          </cell>
          <cell r="B5588" t="str">
            <v>U</v>
          </cell>
          <cell r="C5588" t="str">
            <v>BSIS</v>
          </cell>
          <cell r="D5588" t="str">
            <v>ECE6</v>
          </cell>
          <cell r="F5588" t="str">
            <v>ED</v>
          </cell>
          <cell r="G5588">
            <v>120</v>
          </cell>
          <cell r="H5588">
            <v>41258</v>
          </cell>
          <cell r="I5588">
            <v>201310</v>
          </cell>
        </row>
        <row r="5589">
          <cell r="A5589">
            <v>14093100</v>
          </cell>
          <cell r="B5589" t="str">
            <v>U</v>
          </cell>
          <cell r="C5589" t="str">
            <v>BA</v>
          </cell>
          <cell r="D5589" t="str">
            <v>MCOM</v>
          </cell>
          <cell r="F5589" t="str">
            <v>FA</v>
          </cell>
          <cell r="G5589">
            <v>161</v>
          </cell>
          <cell r="H5589">
            <v>41405</v>
          </cell>
          <cell r="I5589">
            <v>201320</v>
          </cell>
        </row>
        <row r="5590">
          <cell r="A5590">
            <v>14093100</v>
          </cell>
          <cell r="B5590" t="str">
            <v>G</v>
          </cell>
          <cell r="C5590" t="str">
            <v>MED</v>
          </cell>
          <cell r="D5590" t="str">
            <v>SPAD</v>
          </cell>
          <cell r="F5590" t="str">
            <v>ED</v>
          </cell>
          <cell r="G5590">
            <v>36</v>
          </cell>
          <cell r="H5590">
            <v>42504</v>
          </cell>
          <cell r="I5590">
            <v>201620</v>
          </cell>
        </row>
        <row r="5591">
          <cell r="A5591">
            <v>14094382</v>
          </cell>
          <cell r="B5591" t="str">
            <v>U</v>
          </cell>
          <cell r="C5591" t="str">
            <v>BSRT</v>
          </cell>
          <cell r="D5591" t="str">
            <v>RADT</v>
          </cell>
          <cell r="F5591" t="str">
            <v>HH</v>
          </cell>
          <cell r="G5591">
            <v>160</v>
          </cell>
          <cell r="H5591">
            <v>43232</v>
          </cell>
          <cell r="I5591">
            <v>201820</v>
          </cell>
        </row>
        <row r="5592">
          <cell r="A5592">
            <v>14095249</v>
          </cell>
          <cell r="B5592" t="str">
            <v>G</v>
          </cell>
          <cell r="C5592" t="str">
            <v>MHA</v>
          </cell>
          <cell r="D5592" t="str">
            <v>HSAD</v>
          </cell>
          <cell r="F5592" t="str">
            <v>HH</v>
          </cell>
          <cell r="G5592">
            <v>45</v>
          </cell>
          <cell r="H5592">
            <v>42721</v>
          </cell>
          <cell r="I5592">
            <v>201710</v>
          </cell>
        </row>
        <row r="5593">
          <cell r="A5593">
            <v>14095748</v>
          </cell>
          <cell r="B5593" t="str">
            <v>U</v>
          </cell>
          <cell r="C5593" t="str">
            <v>BAAS</v>
          </cell>
          <cell r="D5593" t="str">
            <v>BAAS</v>
          </cell>
          <cell r="F5593" t="str">
            <v>HM</v>
          </cell>
          <cell r="G5593">
            <v>143</v>
          </cell>
          <cell r="H5593">
            <v>41258</v>
          </cell>
          <cell r="I5593">
            <v>201310</v>
          </cell>
        </row>
        <row r="5594">
          <cell r="A5594">
            <v>14095802</v>
          </cell>
          <cell r="B5594" t="str">
            <v>U</v>
          </cell>
          <cell r="C5594" t="str">
            <v>BAAS</v>
          </cell>
          <cell r="D5594" t="str">
            <v>BAAS</v>
          </cell>
          <cell r="F5594" t="str">
            <v>ED</v>
          </cell>
          <cell r="G5594">
            <v>142</v>
          </cell>
          <cell r="H5594">
            <v>42350</v>
          </cell>
          <cell r="I5594">
            <v>201610</v>
          </cell>
        </row>
        <row r="5595">
          <cell r="A5595">
            <v>14098352</v>
          </cell>
          <cell r="B5595" t="str">
            <v>U</v>
          </cell>
          <cell r="C5595" t="str">
            <v>BBA</v>
          </cell>
          <cell r="D5595" t="str">
            <v>MKTG</v>
          </cell>
          <cell r="F5595" t="str">
            <v>BA</v>
          </cell>
          <cell r="G5595">
            <v>124</v>
          </cell>
          <cell r="H5595">
            <v>41769</v>
          </cell>
          <cell r="I5595">
            <v>201420</v>
          </cell>
        </row>
        <row r="5596">
          <cell r="A5596">
            <v>14098498</v>
          </cell>
          <cell r="B5596" t="str">
            <v>U</v>
          </cell>
          <cell r="C5596" t="str">
            <v>BSN</v>
          </cell>
          <cell r="D5596" t="str">
            <v>NURS</v>
          </cell>
          <cell r="F5596" t="str">
            <v>HH</v>
          </cell>
          <cell r="G5596">
            <v>132</v>
          </cell>
          <cell r="H5596">
            <v>44317</v>
          </cell>
          <cell r="I5596">
            <v>202120</v>
          </cell>
        </row>
        <row r="5597">
          <cell r="A5597">
            <v>14098755</v>
          </cell>
          <cell r="B5597" t="str">
            <v>U</v>
          </cell>
          <cell r="C5597" t="str">
            <v>BSRC</v>
          </cell>
          <cell r="D5597" t="str">
            <v>RESP</v>
          </cell>
          <cell r="F5597" t="str">
            <v>HH</v>
          </cell>
          <cell r="G5597">
            <v>142</v>
          </cell>
          <cell r="H5597">
            <v>43685</v>
          </cell>
          <cell r="I5597">
            <v>201940</v>
          </cell>
        </row>
        <row r="5598">
          <cell r="A5598">
            <v>14098951</v>
          </cell>
          <cell r="B5598" t="str">
            <v>U</v>
          </cell>
          <cell r="C5598" t="str">
            <v>BSDH</v>
          </cell>
          <cell r="D5598" t="str">
            <v>DNHY</v>
          </cell>
          <cell r="F5598" t="str">
            <v>HH</v>
          </cell>
          <cell r="G5598">
            <v>177</v>
          </cell>
          <cell r="H5598">
            <v>43232</v>
          </cell>
          <cell r="I5598">
            <v>201820</v>
          </cell>
        </row>
        <row r="5599">
          <cell r="A5599">
            <v>14099942</v>
          </cell>
          <cell r="B5599" t="str">
            <v>U</v>
          </cell>
          <cell r="C5599" t="str">
            <v>BBA</v>
          </cell>
          <cell r="D5599" t="str">
            <v>FINC</v>
          </cell>
          <cell r="F5599" t="str">
            <v>BA</v>
          </cell>
          <cell r="G5599">
            <v>139.5</v>
          </cell>
          <cell r="H5599">
            <v>44317</v>
          </cell>
          <cell r="I5599">
            <v>202120</v>
          </cell>
        </row>
        <row r="5600">
          <cell r="A5600">
            <v>14099986</v>
          </cell>
          <cell r="B5600" t="str">
            <v>U</v>
          </cell>
          <cell r="C5600" t="str">
            <v>BSRS</v>
          </cell>
          <cell r="D5600" t="str">
            <v>RADS</v>
          </cell>
          <cell r="F5600" t="str">
            <v>HH</v>
          </cell>
          <cell r="G5600">
            <v>130</v>
          </cell>
          <cell r="H5600">
            <v>41986</v>
          </cell>
          <cell r="I5600">
            <v>201510</v>
          </cell>
        </row>
        <row r="5601">
          <cell r="A5601">
            <v>14100620</v>
          </cell>
          <cell r="B5601" t="str">
            <v>U</v>
          </cell>
          <cell r="C5601" t="str">
            <v>BAAS</v>
          </cell>
          <cell r="D5601" t="str">
            <v>BAAS</v>
          </cell>
          <cell r="F5601" t="str">
            <v>ED</v>
          </cell>
          <cell r="G5601">
            <v>127</v>
          </cell>
          <cell r="H5601">
            <v>44177</v>
          </cell>
          <cell r="I5601">
            <v>202110</v>
          </cell>
        </row>
        <row r="5602">
          <cell r="A5602">
            <v>14100623</v>
          </cell>
          <cell r="B5602" t="str">
            <v>U</v>
          </cell>
          <cell r="C5602" t="str">
            <v>BSEP</v>
          </cell>
          <cell r="D5602" t="str">
            <v>EXPH</v>
          </cell>
          <cell r="F5602" t="str">
            <v>HH</v>
          </cell>
          <cell r="G5602">
            <v>142</v>
          </cell>
          <cell r="H5602">
            <v>44688</v>
          </cell>
          <cell r="I5602">
            <v>202220</v>
          </cell>
        </row>
        <row r="5603">
          <cell r="A5603">
            <v>14103731</v>
          </cell>
          <cell r="B5603" t="str">
            <v>U</v>
          </cell>
          <cell r="C5603" t="str">
            <v>BSN</v>
          </cell>
          <cell r="D5603" t="str">
            <v>NURN</v>
          </cell>
          <cell r="F5603" t="str">
            <v>HH</v>
          </cell>
          <cell r="G5603">
            <v>127</v>
          </cell>
          <cell r="H5603">
            <v>43449</v>
          </cell>
          <cell r="I5603">
            <v>201910</v>
          </cell>
        </row>
        <row r="5604">
          <cell r="A5604">
            <v>14104404</v>
          </cell>
          <cell r="B5604" t="str">
            <v>U</v>
          </cell>
          <cell r="C5604" t="str">
            <v>BA</v>
          </cell>
          <cell r="D5604" t="str">
            <v>HIST</v>
          </cell>
          <cell r="F5604" t="str">
            <v>HM</v>
          </cell>
          <cell r="G5604">
            <v>138</v>
          </cell>
          <cell r="H5604">
            <v>44541</v>
          </cell>
          <cell r="I5604">
            <v>202210</v>
          </cell>
        </row>
        <row r="5605">
          <cell r="A5605">
            <v>14104543</v>
          </cell>
          <cell r="B5605" t="str">
            <v>G</v>
          </cell>
          <cell r="C5605" t="str">
            <v>MS</v>
          </cell>
          <cell r="D5605" t="str">
            <v>GEOS</v>
          </cell>
          <cell r="F5605" t="str">
            <v>SE</v>
          </cell>
          <cell r="G5605">
            <v>36</v>
          </cell>
          <cell r="H5605">
            <v>44049</v>
          </cell>
          <cell r="I5605">
            <v>202040</v>
          </cell>
        </row>
        <row r="5606">
          <cell r="A5606">
            <v>14104624</v>
          </cell>
          <cell r="B5606" t="str">
            <v>U</v>
          </cell>
          <cell r="C5606" t="str">
            <v>BSME</v>
          </cell>
          <cell r="D5606" t="str">
            <v>MENG</v>
          </cell>
          <cell r="F5606" t="str">
            <v>SM</v>
          </cell>
          <cell r="G5606">
            <v>139</v>
          </cell>
          <cell r="H5606">
            <v>41405</v>
          </cell>
          <cell r="I5606">
            <v>201320</v>
          </cell>
        </row>
        <row r="5607">
          <cell r="A5607">
            <v>14105442</v>
          </cell>
          <cell r="B5607" t="str">
            <v>U</v>
          </cell>
          <cell r="C5607" t="str">
            <v>BFA</v>
          </cell>
          <cell r="D5607" t="str">
            <v>ART</v>
          </cell>
          <cell r="F5607" t="str">
            <v>FA</v>
          </cell>
          <cell r="G5607">
            <v>152</v>
          </cell>
          <cell r="H5607">
            <v>41622</v>
          </cell>
          <cell r="I5607">
            <v>201410</v>
          </cell>
        </row>
        <row r="5608">
          <cell r="A5608">
            <v>14105541</v>
          </cell>
          <cell r="B5608" t="str">
            <v>G</v>
          </cell>
          <cell r="C5608" t="str">
            <v>MHA</v>
          </cell>
          <cell r="D5608" t="str">
            <v>HSAD</v>
          </cell>
          <cell r="F5608" t="str">
            <v>HH</v>
          </cell>
          <cell r="G5608">
            <v>45</v>
          </cell>
          <cell r="H5608">
            <v>42593</v>
          </cell>
          <cell r="I5608">
            <v>201640</v>
          </cell>
        </row>
        <row r="5609">
          <cell r="A5609">
            <v>14105939</v>
          </cell>
          <cell r="B5609" t="str">
            <v>U</v>
          </cell>
          <cell r="C5609" t="str">
            <v>BSDH</v>
          </cell>
          <cell r="D5609" t="str">
            <v>DNHY</v>
          </cell>
          <cell r="F5609" t="str">
            <v>HH</v>
          </cell>
          <cell r="G5609">
            <v>152</v>
          </cell>
          <cell r="H5609">
            <v>43596</v>
          </cell>
          <cell r="I5609">
            <v>201920</v>
          </cell>
        </row>
        <row r="5610">
          <cell r="A5610">
            <v>14106127</v>
          </cell>
          <cell r="B5610" t="str">
            <v>U</v>
          </cell>
          <cell r="C5610" t="str">
            <v>BSW</v>
          </cell>
          <cell r="D5610" t="str">
            <v>SOWK</v>
          </cell>
          <cell r="F5610" t="str">
            <v>HH</v>
          </cell>
          <cell r="G5610">
            <v>156</v>
          </cell>
          <cell r="H5610">
            <v>42868</v>
          </cell>
          <cell r="I5610">
            <v>201720</v>
          </cell>
        </row>
        <row r="5611">
          <cell r="A5611">
            <v>14106961</v>
          </cell>
          <cell r="B5611" t="str">
            <v>U</v>
          </cell>
          <cell r="C5611" t="str">
            <v>BAAS</v>
          </cell>
          <cell r="D5611" t="str">
            <v>BAAS</v>
          </cell>
          <cell r="F5611" t="str">
            <v>ED</v>
          </cell>
          <cell r="G5611">
            <v>155.006</v>
          </cell>
          <cell r="H5611">
            <v>44317</v>
          </cell>
          <cell r="I5611">
            <v>202120</v>
          </cell>
        </row>
        <row r="5612">
          <cell r="A5612">
            <v>14109053</v>
          </cell>
          <cell r="B5612" t="str">
            <v>G</v>
          </cell>
          <cell r="C5612" t="str">
            <v>MSRS</v>
          </cell>
          <cell r="D5612" t="str">
            <v>RADA</v>
          </cell>
          <cell r="F5612" t="str">
            <v>HH</v>
          </cell>
          <cell r="G5612">
            <v>39</v>
          </cell>
          <cell r="H5612">
            <v>41622</v>
          </cell>
          <cell r="I5612">
            <v>201410</v>
          </cell>
        </row>
        <row r="5613">
          <cell r="A5613">
            <v>14109318</v>
          </cell>
          <cell r="B5613" t="str">
            <v>G</v>
          </cell>
          <cell r="C5613" t="str">
            <v>MSN</v>
          </cell>
          <cell r="D5613" t="str">
            <v>PNUR</v>
          </cell>
          <cell r="F5613" t="str">
            <v>HH</v>
          </cell>
          <cell r="G5613">
            <v>46</v>
          </cell>
          <cell r="H5613">
            <v>42957</v>
          </cell>
          <cell r="I5613">
            <v>201740</v>
          </cell>
        </row>
        <row r="5614">
          <cell r="A5614">
            <v>14109456</v>
          </cell>
          <cell r="B5614" t="str">
            <v>U</v>
          </cell>
          <cell r="C5614" t="str">
            <v>BA</v>
          </cell>
          <cell r="D5614" t="str">
            <v>SOCL</v>
          </cell>
          <cell r="F5614" t="str">
            <v>HM</v>
          </cell>
          <cell r="G5614">
            <v>132</v>
          </cell>
          <cell r="H5614">
            <v>42350</v>
          </cell>
          <cell r="I5614">
            <v>201610</v>
          </cell>
        </row>
        <row r="5615">
          <cell r="A5615">
            <v>14109456</v>
          </cell>
          <cell r="B5615" t="str">
            <v>G</v>
          </cell>
          <cell r="C5615" t="str">
            <v>MACJ</v>
          </cell>
          <cell r="D5615" t="str">
            <v>CRJU</v>
          </cell>
          <cell r="F5615" t="str">
            <v>HH</v>
          </cell>
          <cell r="G5615">
            <v>39</v>
          </cell>
          <cell r="H5615">
            <v>43449</v>
          </cell>
          <cell r="I5615">
            <v>201910</v>
          </cell>
        </row>
        <row r="5616">
          <cell r="A5616">
            <v>14109906</v>
          </cell>
          <cell r="B5616" t="str">
            <v>U</v>
          </cell>
          <cell r="C5616" t="str">
            <v>BAAS</v>
          </cell>
          <cell r="D5616" t="str">
            <v>BAAS</v>
          </cell>
          <cell r="F5616" t="str">
            <v>ED</v>
          </cell>
          <cell r="G5616">
            <v>158</v>
          </cell>
          <cell r="H5616">
            <v>44317</v>
          </cell>
          <cell r="I5616">
            <v>202120</v>
          </cell>
        </row>
        <row r="5617">
          <cell r="A5617">
            <v>14110826</v>
          </cell>
          <cell r="B5617" t="str">
            <v>U</v>
          </cell>
          <cell r="C5617" t="str">
            <v>BBA</v>
          </cell>
          <cell r="D5617" t="str">
            <v>FINC</v>
          </cell>
          <cell r="F5617" t="str">
            <v>BA</v>
          </cell>
          <cell r="G5617">
            <v>155</v>
          </cell>
          <cell r="H5617">
            <v>44177</v>
          </cell>
          <cell r="I5617">
            <v>202110</v>
          </cell>
        </row>
        <row r="5618">
          <cell r="A5618">
            <v>14112809</v>
          </cell>
          <cell r="B5618" t="str">
            <v>U</v>
          </cell>
          <cell r="C5618" t="str">
            <v>BS</v>
          </cell>
          <cell r="D5618" t="str">
            <v>CMPS</v>
          </cell>
          <cell r="F5618" t="str">
            <v>SM</v>
          </cell>
          <cell r="G5618">
            <v>140</v>
          </cell>
          <cell r="H5618">
            <v>42504</v>
          </cell>
          <cell r="I5618">
            <v>201620</v>
          </cell>
        </row>
        <row r="5619">
          <cell r="A5619">
            <v>14113161</v>
          </cell>
          <cell r="B5619" t="str">
            <v>U</v>
          </cell>
          <cell r="C5619" t="str">
            <v>BBA</v>
          </cell>
          <cell r="D5619" t="str">
            <v>MGMT</v>
          </cell>
          <cell r="F5619" t="str">
            <v>BA</v>
          </cell>
          <cell r="G5619">
            <v>127</v>
          </cell>
          <cell r="H5619">
            <v>43449</v>
          </cell>
          <cell r="I5619">
            <v>201910</v>
          </cell>
        </row>
        <row r="5620">
          <cell r="A5620">
            <v>14113205</v>
          </cell>
          <cell r="B5620" t="str">
            <v>U</v>
          </cell>
          <cell r="C5620" t="str">
            <v>BSRS</v>
          </cell>
          <cell r="D5620" t="str">
            <v>RADS</v>
          </cell>
          <cell r="F5620" t="str">
            <v>HH</v>
          </cell>
          <cell r="G5620">
            <v>151</v>
          </cell>
          <cell r="H5620">
            <v>44541</v>
          </cell>
          <cell r="I5620">
            <v>202210</v>
          </cell>
        </row>
        <row r="5621">
          <cell r="A5621">
            <v>14113667</v>
          </cell>
          <cell r="B5621" t="str">
            <v>U</v>
          </cell>
          <cell r="C5621" t="str">
            <v>BSRT</v>
          </cell>
          <cell r="D5621" t="str">
            <v>RADT</v>
          </cell>
          <cell r="F5621" t="str">
            <v>HH</v>
          </cell>
          <cell r="G5621">
            <v>161</v>
          </cell>
          <cell r="H5621">
            <v>44688</v>
          </cell>
          <cell r="I5621">
            <v>202220</v>
          </cell>
        </row>
        <row r="5622">
          <cell r="A5622">
            <v>14114183</v>
          </cell>
          <cell r="B5622" t="str">
            <v>G</v>
          </cell>
          <cell r="C5622" t="str">
            <v>MSN</v>
          </cell>
          <cell r="D5622" t="str">
            <v>PNUR</v>
          </cell>
          <cell r="F5622" t="str">
            <v>HH</v>
          </cell>
          <cell r="G5622">
            <v>46</v>
          </cell>
          <cell r="H5622">
            <v>42957</v>
          </cell>
          <cell r="I5622">
            <v>201740</v>
          </cell>
        </row>
        <row r="5623">
          <cell r="A5623">
            <v>14114202</v>
          </cell>
          <cell r="B5623" t="str">
            <v>U</v>
          </cell>
          <cell r="C5623" t="str">
            <v>BS</v>
          </cell>
          <cell r="D5623" t="str">
            <v>BIOL</v>
          </cell>
          <cell r="F5623" t="str">
            <v>SE</v>
          </cell>
          <cell r="G5623">
            <v>164</v>
          </cell>
          <cell r="H5623">
            <v>44905</v>
          </cell>
          <cell r="I5623">
            <v>202310</v>
          </cell>
        </row>
        <row r="5624">
          <cell r="A5624">
            <v>14115081</v>
          </cell>
          <cell r="B5624" t="str">
            <v>U</v>
          </cell>
          <cell r="C5624" t="str">
            <v>BA</v>
          </cell>
          <cell r="D5624" t="str">
            <v>PSYC</v>
          </cell>
          <cell r="E5624" t="str">
            <v>MUSC</v>
          </cell>
          <cell r="F5624" t="str">
            <v>HM</v>
          </cell>
          <cell r="G5624">
            <v>161</v>
          </cell>
          <cell r="H5624">
            <v>43232</v>
          </cell>
          <cell r="I5624">
            <v>201820</v>
          </cell>
        </row>
        <row r="5625">
          <cell r="A5625">
            <v>14116004</v>
          </cell>
          <cell r="B5625" t="str">
            <v>U</v>
          </cell>
          <cell r="C5625" t="str">
            <v>BA</v>
          </cell>
          <cell r="D5625" t="str">
            <v>SOCL</v>
          </cell>
          <cell r="F5625" t="str">
            <v>HM</v>
          </cell>
          <cell r="G5625">
            <v>123</v>
          </cell>
          <cell r="H5625">
            <v>43085</v>
          </cell>
          <cell r="I5625">
            <v>201810</v>
          </cell>
        </row>
        <row r="5626">
          <cell r="A5626">
            <v>14118169</v>
          </cell>
          <cell r="B5626" t="str">
            <v>U</v>
          </cell>
          <cell r="C5626" t="str">
            <v>BBA</v>
          </cell>
          <cell r="D5626" t="str">
            <v>ACCT</v>
          </cell>
          <cell r="F5626" t="str">
            <v>BA</v>
          </cell>
          <cell r="G5626">
            <v>133</v>
          </cell>
          <cell r="H5626">
            <v>44688</v>
          </cell>
          <cell r="I5626">
            <v>202220</v>
          </cell>
        </row>
        <row r="5627">
          <cell r="A5627">
            <v>14118622</v>
          </cell>
          <cell r="B5627" t="str">
            <v>U</v>
          </cell>
          <cell r="C5627" t="str">
            <v>BSN</v>
          </cell>
          <cell r="D5627" t="str">
            <v>NURS</v>
          </cell>
          <cell r="F5627" t="str">
            <v>HH</v>
          </cell>
          <cell r="G5627">
            <v>225</v>
          </cell>
          <cell r="H5627">
            <v>43596</v>
          </cell>
          <cell r="I5627">
            <v>201920</v>
          </cell>
        </row>
        <row r="5628">
          <cell r="A5628">
            <v>14119297</v>
          </cell>
          <cell r="B5628" t="str">
            <v>U</v>
          </cell>
          <cell r="C5628" t="str">
            <v>BSIS</v>
          </cell>
          <cell r="D5628" t="str">
            <v>ECE6</v>
          </cell>
          <cell r="F5628" t="str">
            <v>ED</v>
          </cell>
          <cell r="G5628">
            <v>146</v>
          </cell>
          <cell r="H5628">
            <v>43449</v>
          </cell>
          <cell r="I5628">
            <v>201910</v>
          </cell>
        </row>
        <row r="5629">
          <cell r="A5629">
            <v>14119486</v>
          </cell>
          <cell r="B5629" t="str">
            <v>U</v>
          </cell>
          <cell r="C5629" t="str">
            <v>BSW</v>
          </cell>
          <cell r="D5629" t="str">
            <v>SOWK</v>
          </cell>
          <cell r="F5629" t="str">
            <v>HH</v>
          </cell>
          <cell r="G5629">
            <v>132</v>
          </cell>
          <cell r="H5629">
            <v>44317</v>
          </cell>
          <cell r="I5629">
            <v>202120</v>
          </cell>
        </row>
        <row r="5630">
          <cell r="A5630">
            <v>14119914</v>
          </cell>
          <cell r="B5630" t="str">
            <v>U</v>
          </cell>
          <cell r="C5630" t="str">
            <v>BAAS</v>
          </cell>
          <cell r="D5630" t="str">
            <v>BAAS</v>
          </cell>
          <cell r="F5630" t="str">
            <v>ED</v>
          </cell>
          <cell r="G5630">
            <v>122</v>
          </cell>
          <cell r="H5630">
            <v>41986</v>
          </cell>
          <cell r="I5630">
            <v>201510</v>
          </cell>
        </row>
        <row r="5631">
          <cell r="A5631">
            <v>14120077</v>
          </cell>
          <cell r="B5631" t="str">
            <v>U</v>
          </cell>
          <cell r="C5631" t="str">
            <v>BA</v>
          </cell>
          <cell r="D5631" t="str">
            <v>PSYC</v>
          </cell>
          <cell r="F5631" t="str">
            <v>HM</v>
          </cell>
          <cell r="G5631">
            <v>120</v>
          </cell>
          <cell r="H5631">
            <v>44541</v>
          </cell>
          <cell r="I5631">
            <v>202210</v>
          </cell>
        </row>
        <row r="5632">
          <cell r="A5632">
            <v>14121388</v>
          </cell>
          <cell r="B5632" t="str">
            <v>U</v>
          </cell>
          <cell r="C5632" t="str">
            <v>BBA</v>
          </cell>
          <cell r="D5632" t="str">
            <v>MKTG</v>
          </cell>
          <cell r="F5632" t="str">
            <v>BA</v>
          </cell>
          <cell r="G5632">
            <v>138</v>
          </cell>
          <cell r="H5632">
            <v>42140</v>
          </cell>
          <cell r="I5632">
            <v>201520</v>
          </cell>
        </row>
        <row r="5633">
          <cell r="A5633">
            <v>14121388</v>
          </cell>
          <cell r="B5633" t="str">
            <v>G</v>
          </cell>
          <cell r="C5633" t="str">
            <v>MED</v>
          </cell>
          <cell r="D5633" t="str">
            <v>EDLE</v>
          </cell>
          <cell r="F5633" t="str">
            <v>ED</v>
          </cell>
          <cell r="G5633">
            <v>36</v>
          </cell>
          <cell r="H5633">
            <v>43232</v>
          </cell>
          <cell r="I5633">
            <v>201820</v>
          </cell>
        </row>
        <row r="5634">
          <cell r="A5634">
            <v>14121395</v>
          </cell>
          <cell r="B5634" t="str">
            <v>U</v>
          </cell>
          <cell r="C5634" t="str">
            <v>BBA</v>
          </cell>
          <cell r="D5634" t="str">
            <v>MKTG</v>
          </cell>
          <cell r="F5634" t="str">
            <v>BA</v>
          </cell>
          <cell r="G5634">
            <v>141</v>
          </cell>
          <cell r="H5634">
            <v>41769</v>
          </cell>
          <cell r="I5634">
            <v>201420</v>
          </cell>
        </row>
        <row r="5635">
          <cell r="A5635">
            <v>14121768</v>
          </cell>
          <cell r="B5635" t="str">
            <v>U</v>
          </cell>
          <cell r="C5635" t="str">
            <v>BSN</v>
          </cell>
          <cell r="D5635" t="str">
            <v>NURS</v>
          </cell>
          <cell r="F5635" t="str">
            <v>HH</v>
          </cell>
          <cell r="G5635">
            <v>125</v>
          </cell>
          <cell r="H5635">
            <v>43813</v>
          </cell>
          <cell r="I5635">
            <v>202010</v>
          </cell>
        </row>
        <row r="5636">
          <cell r="A5636">
            <v>14123009</v>
          </cell>
          <cell r="B5636" t="str">
            <v>G</v>
          </cell>
          <cell r="C5636" t="str">
            <v>MED</v>
          </cell>
          <cell r="D5636" t="str">
            <v>CRIN</v>
          </cell>
          <cell r="F5636" t="str">
            <v>ED</v>
          </cell>
          <cell r="G5636">
            <v>36</v>
          </cell>
          <cell r="H5636">
            <v>44317</v>
          </cell>
          <cell r="I5636">
            <v>202120</v>
          </cell>
        </row>
        <row r="5637">
          <cell r="A5637">
            <v>14123196</v>
          </cell>
          <cell r="B5637" t="str">
            <v>U</v>
          </cell>
          <cell r="C5637" t="str">
            <v>BS</v>
          </cell>
          <cell r="D5637" t="str">
            <v>BIOL</v>
          </cell>
          <cell r="F5637" t="str">
            <v>SM</v>
          </cell>
          <cell r="G5637">
            <v>142</v>
          </cell>
          <cell r="H5637">
            <v>42504</v>
          </cell>
          <cell r="I5637">
            <v>201620</v>
          </cell>
        </row>
        <row r="5638">
          <cell r="A5638">
            <v>14123689</v>
          </cell>
          <cell r="B5638" t="str">
            <v>U</v>
          </cell>
          <cell r="C5638" t="str">
            <v>BA</v>
          </cell>
          <cell r="D5638" t="str">
            <v>ENGL</v>
          </cell>
          <cell r="F5638" t="str">
            <v>HM</v>
          </cell>
          <cell r="G5638">
            <v>120</v>
          </cell>
          <cell r="H5638">
            <v>43085</v>
          </cell>
          <cell r="I5638">
            <v>201810</v>
          </cell>
        </row>
        <row r="5639">
          <cell r="A5639">
            <v>14124372</v>
          </cell>
          <cell r="B5639" t="str">
            <v>G</v>
          </cell>
          <cell r="C5639" t="str">
            <v>MBA</v>
          </cell>
          <cell r="D5639" t="str">
            <v>BUAD</v>
          </cell>
          <cell r="F5639" t="str">
            <v>BA</v>
          </cell>
          <cell r="G5639">
            <v>39</v>
          </cell>
          <cell r="H5639">
            <v>43596</v>
          </cell>
          <cell r="I5639">
            <v>201920</v>
          </cell>
        </row>
        <row r="5640">
          <cell r="A5640">
            <v>14124571</v>
          </cell>
          <cell r="B5640" t="str">
            <v>U</v>
          </cell>
          <cell r="C5640" t="str">
            <v>BAAS</v>
          </cell>
          <cell r="D5640" t="str">
            <v>BAAS</v>
          </cell>
          <cell r="F5640" t="str">
            <v>ED</v>
          </cell>
          <cell r="G5640">
            <v>124</v>
          </cell>
          <cell r="H5640">
            <v>44905</v>
          </cell>
          <cell r="I5640">
            <v>202310</v>
          </cell>
        </row>
        <row r="5641">
          <cell r="A5641">
            <v>14125223</v>
          </cell>
          <cell r="B5641" t="str">
            <v>U</v>
          </cell>
          <cell r="C5641" t="str">
            <v>BSW</v>
          </cell>
          <cell r="D5641" t="str">
            <v>SOWK</v>
          </cell>
          <cell r="F5641" t="str">
            <v>HH</v>
          </cell>
          <cell r="G5641">
            <v>156</v>
          </cell>
          <cell r="H5641">
            <v>41622</v>
          </cell>
          <cell r="I5641">
            <v>201410</v>
          </cell>
        </row>
        <row r="5642">
          <cell r="A5642">
            <v>14125718</v>
          </cell>
          <cell r="B5642" t="str">
            <v>U</v>
          </cell>
          <cell r="C5642" t="str">
            <v>BSEP</v>
          </cell>
          <cell r="D5642" t="str">
            <v>EXPH</v>
          </cell>
          <cell r="F5642" t="str">
            <v>HH</v>
          </cell>
          <cell r="G5642">
            <v>127</v>
          </cell>
          <cell r="H5642">
            <v>44413</v>
          </cell>
          <cell r="I5642">
            <v>202140</v>
          </cell>
        </row>
        <row r="5643">
          <cell r="A5643">
            <v>14126787</v>
          </cell>
          <cell r="B5643" t="str">
            <v>U</v>
          </cell>
          <cell r="C5643" t="str">
            <v>BSRS</v>
          </cell>
          <cell r="D5643" t="str">
            <v>RADS</v>
          </cell>
          <cell r="F5643" t="str">
            <v>HH</v>
          </cell>
          <cell r="G5643">
            <v>147</v>
          </cell>
          <cell r="H5643">
            <v>43321</v>
          </cell>
          <cell r="I5643">
            <v>201840</v>
          </cell>
        </row>
        <row r="5644">
          <cell r="A5644">
            <v>14126800</v>
          </cell>
          <cell r="B5644" t="str">
            <v>U</v>
          </cell>
          <cell r="C5644" t="str">
            <v>BSIS</v>
          </cell>
          <cell r="D5644" t="str">
            <v>ECE6</v>
          </cell>
          <cell r="F5644" t="str">
            <v>ED</v>
          </cell>
          <cell r="G5644">
            <v>158</v>
          </cell>
          <cell r="H5644">
            <v>44317</v>
          </cell>
          <cell r="I5644">
            <v>202120</v>
          </cell>
        </row>
        <row r="5645">
          <cell r="A5645">
            <v>14128075</v>
          </cell>
          <cell r="B5645" t="str">
            <v>U</v>
          </cell>
          <cell r="C5645" t="str">
            <v>BSIS</v>
          </cell>
          <cell r="D5645" t="str">
            <v>ECE6</v>
          </cell>
          <cell r="F5645" t="str">
            <v>ED</v>
          </cell>
          <cell r="G5645">
            <v>139</v>
          </cell>
          <cell r="H5645">
            <v>43813</v>
          </cell>
          <cell r="I5645">
            <v>202010</v>
          </cell>
        </row>
        <row r="5646">
          <cell r="A5646">
            <v>14128711</v>
          </cell>
          <cell r="B5646" t="str">
            <v>U</v>
          </cell>
          <cell r="C5646" t="str">
            <v>BBA</v>
          </cell>
          <cell r="D5646" t="str">
            <v>FINC</v>
          </cell>
          <cell r="F5646" t="str">
            <v>BA</v>
          </cell>
          <cell r="G5646">
            <v>125</v>
          </cell>
          <cell r="H5646">
            <v>43596</v>
          </cell>
          <cell r="I5646">
            <v>201920</v>
          </cell>
        </row>
        <row r="5647">
          <cell r="A5647">
            <v>14130196</v>
          </cell>
          <cell r="B5647" t="str">
            <v>U</v>
          </cell>
          <cell r="C5647" t="str">
            <v>BSN</v>
          </cell>
          <cell r="D5647" t="str">
            <v>NURN</v>
          </cell>
          <cell r="F5647" t="str">
            <v>HH</v>
          </cell>
          <cell r="G5647">
            <v>138</v>
          </cell>
          <cell r="H5647">
            <v>41258</v>
          </cell>
          <cell r="I5647">
            <v>201310</v>
          </cell>
        </row>
        <row r="5648">
          <cell r="A5648">
            <v>14130211</v>
          </cell>
          <cell r="B5648" t="str">
            <v>U</v>
          </cell>
          <cell r="C5648" t="str">
            <v>BSRS</v>
          </cell>
          <cell r="D5648" t="str">
            <v>RADS</v>
          </cell>
          <cell r="F5648" t="str">
            <v>HH</v>
          </cell>
          <cell r="G5648">
            <v>148</v>
          </cell>
          <cell r="H5648">
            <v>43596</v>
          </cell>
          <cell r="I5648">
            <v>201920</v>
          </cell>
        </row>
        <row r="5649">
          <cell r="A5649">
            <v>14131285</v>
          </cell>
          <cell r="B5649" t="str">
            <v>U</v>
          </cell>
          <cell r="C5649" t="str">
            <v>BSN</v>
          </cell>
          <cell r="D5649" t="str">
            <v>NURS</v>
          </cell>
          <cell r="F5649" t="str">
            <v>HH</v>
          </cell>
          <cell r="G5649">
            <v>168</v>
          </cell>
          <cell r="H5649">
            <v>43085</v>
          </cell>
          <cell r="I5649">
            <v>201810</v>
          </cell>
        </row>
        <row r="5650">
          <cell r="A5650">
            <v>14131596</v>
          </cell>
          <cell r="B5650" t="str">
            <v>U</v>
          </cell>
          <cell r="C5650" t="str">
            <v>BSRC</v>
          </cell>
          <cell r="D5650" t="str">
            <v>RESP</v>
          </cell>
          <cell r="F5650" t="str">
            <v>HH</v>
          </cell>
          <cell r="G5650">
            <v>184</v>
          </cell>
          <cell r="H5650">
            <v>44317</v>
          </cell>
          <cell r="I5650">
            <v>202120</v>
          </cell>
        </row>
        <row r="5651">
          <cell r="A5651">
            <v>14134660</v>
          </cell>
          <cell r="B5651" t="str">
            <v>U</v>
          </cell>
          <cell r="C5651" t="str">
            <v>BS</v>
          </cell>
          <cell r="D5651" t="str">
            <v>ENSC</v>
          </cell>
          <cell r="F5651" t="str">
            <v>SM</v>
          </cell>
          <cell r="G5651">
            <v>148</v>
          </cell>
          <cell r="H5651">
            <v>41258</v>
          </cell>
          <cell r="I5651">
            <v>201310</v>
          </cell>
        </row>
        <row r="5652">
          <cell r="A5652">
            <v>14135140</v>
          </cell>
          <cell r="B5652" t="str">
            <v>U</v>
          </cell>
          <cell r="C5652" t="str">
            <v>BA</v>
          </cell>
          <cell r="D5652" t="str">
            <v>MUSC</v>
          </cell>
          <cell r="F5652" t="str">
            <v>FA</v>
          </cell>
          <cell r="G5652">
            <v>149</v>
          </cell>
          <cell r="H5652">
            <v>44688</v>
          </cell>
          <cell r="I5652">
            <v>202220</v>
          </cell>
        </row>
        <row r="5653">
          <cell r="A5653">
            <v>14137151</v>
          </cell>
          <cell r="B5653" t="str">
            <v>U</v>
          </cell>
          <cell r="C5653" t="str">
            <v>BBA</v>
          </cell>
          <cell r="D5653" t="str">
            <v>ACCT</v>
          </cell>
          <cell r="F5653" t="str">
            <v>BA</v>
          </cell>
          <cell r="G5653">
            <v>158</v>
          </cell>
          <cell r="H5653">
            <v>43321</v>
          </cell>
          <cell r="I5653">
            <v>201840</v>
          </cell>
        </row>
        <row r="5654">
          <cell r="A5654">
            <v>14137475</v>
          </cell>
          <cell r="B5654" t="str">
            <v>U</v>
          </cell>
          <cell r="C5654" t="str">
            <v>BSEP</v>
          </cell>
          <cell r="D5654" t="str">
            <v>EXPH</v>
          </cell>
          <cell r="F5654" t="str">
            <v>HH</v>
          </cell>
          <cell r="G5654">
            <v>145</v>
          </cell>
          <cell r="H5654">
            <v>43085</v>
          </cell>
          <cell r="I5654">
            <v>201810</v>
          </cell>
        </row>
        <row r="5655">
          <cell r="A5655">
            <v>14138493</v>
          </cell>
          <cell r="B5655" t="str">
            <v>U</v>
          </cell>
          <cell r="C5655" t="str">
            <v>BAAS</v>
          </cell>
          <cell r="D5655" t="str">
            <v>BAAS</v>
          </cell>
          <cell r="F5655" t="str">
            <v>HM</v>
          </cell>
          <cell r="G5655">
            <v>125</v>
          </cell>
          <cell r="H5655">
            <v>41622</v>
          </cell>
          <cell r="I5655">
            <v>201410</v>
          </cell>
        </row>
        <row r="5656">
          <cell r="A5656">
            <v>14140095</v>
          </cell>
          <cell r="B5656" t="str">
            <v>U</v>
          </cell>
          <cell r="C5656" t="str">
            <v>BSN</v>
          </cell>
          <cell r="D5656" t="str">
            <v>NURS</v>
          </cell>
          <cell r="F5656" t="str">
            <v>HH</v>
          </cell>
          <cell r="G5656">
            <v>128</v>
          </cell>
          <cell r="H5656">
            <v>44317</v>
          </cell>
          <cell r="I5656">
            <v>202120</v>
          </cell>
        </row>
        <row r="5657">
          <cell r="A5657">
            <v>14142071</v>
          </cell>
          <cell r="B5657" t="str">
            <v>U</v>
          </cell>
          <cell r="C5657" t="str">
            <v>BSN</v>
          </cell>
          <cell r="D5657" t="str">
            <v>NURS</v>
          </cell>
          <cell r="F5657" t="str">
            <v>HH</v>
          </cell>
          <cell r="G5657">
            <v>137</v>
          </cell>
          <cell r="H5657">
            <v>43813</v>
          </cell>
          <cell r="I5657">
            <v>202010</v>
          </cell>
        </row>
        <row r="5658">
          <cell r="A5658">
            <v>14142298</v>
          </cell>
          <cell r="B5658" t="str">
            <v>U</v>
          </cell>
          <cell r="C5658" t="str">
            <v>BSRS</v>
          </cell>
          <cell r="D5658" t="str">
            <v>RADS</v>
          </cell>
          <cell r="F5658" t="str">
            <v>HH</v>
          </cell>
          <cell r="G5658">
            <v>141</v>
          </cell>
          <cell r="H5658">
            <v>43232</v>
          </cell>
          <cell r="I5658">
            <v>201820</v>
          </cell>
        </row>
        <row r="5659">
          <cell r="A5659">
            <v>14143969</v>
          </cell>
          <cell r="B5659" t="str">
            <v>U</v>
          </cell>
          <cell r="C5659" t="str">
            <v>BSRT</v>
          </cell>
          <cell r="D5659" t="str">
            <v>RADT</v>
          </cell>
          <cell r="F5659" t="str">
            <v>HH</v>
          </cell>
          <cell r="G5659">
            <v>171</v>
          </cell>
          <cell r="H5659">
            <v>43596</v>
          </cell>
          <cell r="I5659">
            <v>201920</v>
          </cell>
        </row>
        <row r="5660">
          <cell r="A5660">
            <v>14144277</v>
          </cell>
          <cell r="B5660" t="str">
            <v>U</v>
          </cell>
          <cell r="C5660" t="str">
            <v>BBA</v>
          </cell>
          <cell r="D5660" t="str">
            <v>MKTG</v>
          </cell>
          <cell r="F5660" t="str">
            <v>BA</v>
          </cell>
          <cell r="G5660">
            <v>141</v>
          </cell>
          <cell r="H5660">
            <v>43321</v>
          </cell>
          <cell r="I5660">
            <v>201840</v>
          </cell>
        </row>
        <row r="5661">
          <cell r="A5661">
            <v>14144793</v>
          </cell>
          <cell r="B5661" t="str">
            <v>U</v>
          </cell>
          <cell r="C5661" t="str">
            <v>BSN</v>
          </cell>
          <cell r="D5661" t="str">
            <v>NURS</v>
          </cell>
          <cell r="F5661" t="str">
            <v>HH</v>
          </cell>
          <cell r="G5661">
            <v>127</v>
          </cell>
          <cell r="H5661">
            <v>43085</v>
          </cell>
          <cell r="I5661">
            <v>201810</v>
          </cell>
        </row>
        <row r="5662">
          <cell r="A5662">
            <v>14144814</v>
          </cell>
          <cell r="B5662" t="str">
            <v>U</v>
          </cell>
          <cell r="C5662" t="str">
            <v>BSCJ</v>
          </cell>
          <cell r="D5662" t="str">
            <v>CRJU</v>
          </cell>
          <cell r="F5662" t="str">
            <v>HH</v>
          </cell>
          <cell r="G5662">
            <v>120</v>
          </cell>
          <cell r="H5662">
            <v>43449</v>
          </cell>
          <cell r="I5662">
            <v>201910</v>
          </cell>
        </row>
        <row r="5663">
          <cell r="A5663">
            <v>14145244</v>
          </cell>
          <cell r="B5663" t="str">
            <v>U</v>
          </cell>
          <cell r="C5663" t="str">
            <v>BSN</v>
          </cell>
          <cell r="D5663" t="str">
            <v>NURS</v>
          </cell>
          <cell r="F5663" t="str">
            <v>HH</v>
          </cell>
          <cell r="G5663">
            <v>144</v>
          </cell>
          <cell r="H5663">
            <v>42140</v>
          </cell>
          <cell r="I5663">
            <v>201520</v>
          </cell>
        </row>
        <row r="5664">
          <cell r="A5664">
            <v>14148962</v>
          </cell>
          <cell r="B5664" t="str">
            <v>G</v>
          </cell>
          <cell r="C5664" t="str">
            <v>MSRS</v>
          </cell>
          <cell r="D5664" t="str">
            <v>RADE</v>
          </cell>
          <cell r="F5664" t="str">
            <v>HH</v>
          </cell>
          <cell r="G5664">
            <v>37</v>
          </cell>
          <cell r="H5664">
            <v>43685</v>
          </cell>
          <cell r="I5664">
            <v>201940</v>
          </cell>
        </row>
        <row r="5665">
          <cell r="A5665">
            <v>14150468</v>
          </cell>
          <cell r="B5665" t="str">
            <v>U</v>
          </cell>
          <cell r="C5665" t="str">
            <v>BBA</v>
          </cell>
          <cell r="D5665" t="str">
            <v>MIS</v>
          </cell>
          <cell r="F5665" t="str">
            <v>BA</v>
          </cell>
          <cell r="G5665">
            <v>175</v>
          </cell>
          <cell r="H5665">
            <v>41405</v>
          </cell>
          <cell r="I5665">
            <v>201320</v>
          </cell>
        </row>
        <row r="5666">
          <cell r="A5666">
            <v>14152291</v>
          </cell>
          <cell r="B5666" t="str">
            <v>U</v>
          </cell>
          <cell r="C5666" t="str">
            <v>BSCJ</v>
          </cell>
          <cell r="D5666" t="str">
            <v>CRJU</v>
          </cell>
          <cell r="F5666" t="str">
            <v>HH</v>
          </cell>
          <cell r="G5666">
            <v>121</v>
          </cell>
          <cell r="H5666">
            <v>43813</v>
          </cell>
          <cell r="I5666">
            <v>202010</v>
          </cell>
        </row>
        <row r="5667">
          <cell r="A5667">
            <v>14154812</v>
          </cell>
          <cell r="B5667" t="str">
            <v>U</v>
          </cell>
          <cell r="C5667" t="str">
            <v>BSRC</v>
          </cell>
          <cell r="D5667" t="str">
            <v>RESP</v>
          </cell>
          <cell r="F5667" t="str">
            <v>HH</v>
          </cell>
          <cell r="G5667">
            <v>239</v>
          </cell>
          <cell r="H5667">
            <v>42350</v>
          </cell>
          <cell r="I5667">
            <v>201610</v>
          </cell>
        </row>
        <row r="5668">
          <cell r="A5668">
            <v>14155807</v>
          </cell>
          <cell r="B5668" t="str">
            <v>U</v>
          </cell>
          <cell r="C5668" t="str">
            <v>BSEP</v>
          </cell>
          <cell r="D5668" t="str">
            <v>EXPH</v>
          </cell>
          <cell r="F5668" t="str">
            <v>HH</v>
          </cell>
          <cell r="G5668">
            <v>152</v>
          </cell>
          <cell r="H5668">
            <v>43085</v>
          </cell>
          <cell r="I5668">
            <v>201810</v>
          </cell>
        </row>
        <row r="5669">
          <cell r="A5669">
            <v>14156438</v>
          </cell>
          <cell r="B5669" t="str">
            <v>U</v>
          </cell>
          <cell r="C5669" t="str">
            <v>BS</v>
          </cell>
          <cell r="D5669" t="str">
            <v>GEOS</v>
          </cell>
          <cell r="F5669" t="str">
            <v>SE</v>
          </cell>
          <cell r="G5669">
            <v>146</v>
          </cell>
          <cell r="H5669">
            <v>44688</v>
          </cell>
          <cell r="I5669">
            <v>202220</v>
          </cell>
        </row>
        <row r="5670">
          <cell r="A5670">
            <v>14157062</v>
          </cell>
          <cell r="B5670" t="str">
            <v>U</v>
          </cell>
          <cell r="C5670" t="str">
            <v>BAAS</v>
          </cell>
          <cell r="D5670" t="str">
            <v>BAAS</v>
          </cell>
          <cell r="F5670" t="str">
            <v>ED</v>
          </cell>
          <cell r="G5670">
            <v>120</v>
          </cell>
          <cell r="H5670">
            <v>44317</v>
          </cell>
          <cell r="I5670">
            <v>202120</v>
          </cell>
        </row>
        <row r="5671">
          <cell r="A5671">
            <v>14158335</v>
          </cell>
          <cell r="B5671" t="str">
            <v>U</v>
          </cell>
          <cell r="C5671" t="str">
            <v>BSCJ</v>
          </cell>
          <cell r="D5671" t="str">
            <v>CRJU</v>
          </cell>
          <cell r="F5671" t="str">
            <v>HH</v>
          </cell>
          <cell r="G5671">
            <v>120</v>
          </cell>
          <cell r="H5671">
            <v>41986</v>
          </cell>
          <cell r="I5671">
            <v>201510</v>
          </cell>
        </row>
        <row r="5672">
          <cell r="A5672">
            <v>14158409</v>
          </cell>
          <cell r="B5672" t="str">
            <v>U</v>
          </cell>
          <cell r="C5672" t="str">
            <v>BSRS</v>
          </cell>
          <cell r="D5672" t="str">
            <v>RADS</v>
          </cell>
          <cell r="F5672" t="str">
            <v>HH</v>
          </cell>
          <cell r="G5672">
            <v>131</v>
          </cell>
          <cell r="H5672">
            <v>41258</v>
          </cell>
          <cell r="I5672">
            <v>201310</v>
          </cell>
        </row>
        <row r="5673">
          <cell r="A5673">
            <v>14159730</v>
          </cell>
          <cell r="B5673" t="str">
            <v>U</v>
          </cell>
          <cell r="C5673" t="str">
            <v>BAAS</v>
          </cell>
          <cell r="D5673" t="str">
            <v>BAAS</v>
          </cell>
          <cell r="F5673" t="str">
            <v>ED</v>
          </cell>
          <cell r="G5673">
            <v>128</v>
          </cell>
          <cell r="H5673">
            <v>44317</v>
          </cell>
          <cell r="I5673">
            <v>202120</v>
          </cell>
        </row>
        <row r="5674">
          <cell r="A5674">
            <v>14160620</v>
          </cell>
          <cell r="B5674" t="str">
            <v>U</v>
          </cell>
          <cell r="C5674" t="str">
            <v>BA</v>
          </cell>
          <cell r="D5674" t="str">
            <v>MCOM</v>
          </cell>
          <cell r="F5674" t="str">
            <v>FA</v>
          </cell>
          <cell r="G5674">
            <v>143</v>
          </cell>
          <cell r="H5674">
            <v>43967</v>
          </cell>
          <cell r="I5674">
            <v>202020</v>
          </cell>
        </row>
        <row r="5675">
          <cell r="A5675">
            <v>14161869</v>
          </cell>
          <cell r="B5675" t="str">
            <v>U</v>
          </cell>
          <cell r="C5675" t="str">
            <v>BSME</v>
          </cell>
          <cell r="D5675" t="str">
            <v>MENG</v>
          </cell>
          <cell r="F5675" t="str">
            <v>SM</v>
          </cell>
          <cell r="G5675">
            <v>169</v>
          </cell>
          <cell r="H5675">
            <v>42504</v>
          </cell>
          <cell r="I5675">
            <v>201620</v>
          </cell>
        </row>
        <row r="5676">
          <cell r="A5676">
            <v>14163983</v>
          </cell>
          <cell r="B5676" t="str">
            <v>U</v>
          </cell>
          <cell r="C5676" t="str">
            <v>BSDH</v>
          </cell>
          <cell r="D5676" t="str">
            <v>DNHY</v>
          </cell>
          <cell r="F5676" t="str">
            <v>HH</v>
          </cell>
          <cell r="G5676">
            <v>130</v>
          </cell>
          <cell r="H5676">
            <v>42868</v>
          </cell>
          <cell r="I5676">
            <v>201720</v>
          </cell>
        </row>
        <row r="5677">
          <cell r="A5677">
            <v>14164393</v>
          </cell>
          <cell r="B5677" t="str">
            <v>U</v>
          </cell>
          <cell r="C5677" t="str">
            <v>BAAS</v>
          </cell>
          <cell r="D5677" t="str">
            <v>BAAS</v>
          </cell>
          <cell r="F5677" t="str">
            <v>ED</v>
          </cell>
          <cell r="G5677">
            <v>130</v>
          </cell>
          <cell r="H5677">
            <v>44905</v>
          </cell>
          <cell r="I5677">
            <v>202310</v>
          </cell>
        </row>
        <row r="5678">
          <cell r="A5678">
            <v>14164523</v>
          </cell>
          <cell r="B5678" t="str">
            <v>G</v>
          </cell>
          <cell r="C5678" t="str">
            <v>MSN</v>
          </cell>
          <cell r="D5678" t="str">
            <v>PNUR</v>
          </cell>
          <cell r="F5678" t="str">
            <v>HH</v>
          </cell>
          <cell r="G5678">
            <v>48</v>
          </cell>
          <cell r="H5678">
            <v>44177</v>
          </cell>
          <cell r="I5678">
            <v>202110</v>
          </cell>
        </row>
        <row r="5679">
          <cell r="A5679">
            <v>14164925</v>
          </cell>
          <cell r="B5679" t="str">
            <v>U</v>
          </cell>
          <cell r="C5679" t="str">
            <v>BA</v>
          </cell>
          <cell r="D5679" t="str">
            <v>PSYC</v>
          </cell>
          <cell r="F5679" t="str">
            <v>HM</v>
          </cell>
          <cell r="G5679">
            <v>122</v>
          </cell>
          <cell r="H5679">
            <v>43449</v>
          </cell>
          <cell r="I5679">
            <v>201910</v>
          </cell>
        </row>
        <row r="5680">
          <cell r="A5680">
            <v>14165410</v>
          </cell>
          <cell r="B5680" t="str">
            <v>G</v>
          </cell>
          <cell r="C5680" t="str">
            <v>MA</v>
          </cell>
          <cell r="D5680" t="str">
            <v>CNSH</v>
          </cell>
          <cell r="F5680" t="str">
            <v>ED</v>
          </cell>
          <cell r="G5680">
            <v>39</v>
          </cell>
          <cell r="H5680">
            <v>41258</v>
          </cell>
          <cell r="I5680">
            <v>201310</v>
          </cell>
        </row>
        <row r="5681">
          <cell r="A5681">
            <v>14166439</v>
          </cell>
          <cell r="B5681" t="str">
            <v>G</v>
          </cell>
          <cell r="C5681" t="str">
            <v>MA</v>
          </cell>
          <cell r="D5681" t="str">
            <v>CNSH</v>
          </cell>
          <cell r="F5681" t="str">
            <v>ED</v>
          </cell>
          <cell r="G5681">
            <v>42</v>
          </cell>
          <cell r="H5681">
            <v>43232</v>
          </cell>
          <cell r="I5681">
            <v>201820</v>
          </cell>
        </row>
        <row r="5682">
          <cell r="A5682">
            <v>14166563</v>
          </cell>
          <cell r="B5682" t="str">
            <v>U</v>
          </cell>
          <cell r="C5682" t="str">
            <v>BBA</v>
          </cell>
          <cell r="D5682" t="str">
            <v>ACCT</v>
          </cell>
          <cell r="F5682" t="str">
            <v>BA</v>
          </cell>
          <cell r="G5682">
            <v>149</v>
          </cell>
          <cell r="H5682">
            <v>44317</v>
          </cell>
          <cell r="I5682">
            <v>202120</v>
          </cell>
        </row>
        <row r="5683">
          <cell r="A5683">
            <v>14166610</v>
          </cell>
          <cell r="B5683" t="str">
            <v>U</v>
          </cell>
          <cell r="C5683" t="str">
            <v>BAAS</v>
          </cell>
          <cell r="D5683" t="str">
            <v>BAAS</v>
          </cell>
          <cell r="F5683" t="str">
            <v>ED</v>
          </cell>
          <cell r="G5683">
            <v>124</v>
          </cell>
          <cell r="H5683">
            <v>43085</v>
          </cell>
          <cell r="I5683">
            <v>201810</v>
          </cell>
        </row>
        <row r="5684">
          <cell r="A5684">
            <v>14167264</v>
          </cell>
          <cell r="B5684" t="str">
            <v>G</v>
          </cell>
          <cell r="C5684" t="str">
            <v>MBA</v>
          </cell>
          <cell r="D5684" t="str">
            <v>BUAD</v>
          </cell>
          <cell r="F5684" t="str">
            <v>BA</v>
          </cell>
          <cell r="G5684">
            <v>36</v>
          </cell>
          <cell r="H5684">
            <v>42140</v>
          </cell>
          <cell r="I5684">
            <v>201520</v>
          </cell>
        </row>
        <row r="5685">
          <cell r="A5685">
            <v>14168037</v>
          </cell>
          <cell r="B5685" t="str">
            <v>U</v>
          </cell>
          <cell r="C5685" t="str">
            <v>BBA</v>
          </cell>
          <cell r="D5685" t="str">
            <v>MIS</v>
          </cell>
          <cell r="F5685" t="str">
            <v>BA</v>
          </cell>
          <cell r="G5685">
            <v>143</v>
          </cell>
          <cell r="H5685">
            <v>42868</v>
          </cell>
          <cell r="I5685">
            <v>201720</v>
          </cell>
        </row>
        <row r="5686">
          <cell r="A5686">
            <v>14169119</v>
          </cell>
          <cell r="B5686" t="str">
            <v>U</v>
          </cell>
          <cell r="C5686" t="str">
            <v>BSRC</v>
          </cell>
          <cell r="D5686" t="str">
            <v>RESP</v>
          </cell>
          <cell r="F5686" t="str">
            <v>HH</v>
          </cell>
          <cell r="G5686">
            <v>145</v>
          </cell>
          <cell r="H5686">
            <v>41405</v>
          </cell>
          <cell r="I5686">
            <v>201320</v>
          </cell>
        </row>
        <row r="5687">
          <cell r="A5687">
            <v>14171306</v>
          </cell>
          <cell r="B5687" t="str">
            <v>U</v>
          </cell>
          <cell r="C5687" t="str">
            <v>BSEP</v>
          </cell>
          <cell r="D5687" t="str">
            <v>EXPH</v>
          </cell>
          <cell r="F5687" t="str">
            <v>HH</v>
          </cell>
          <cell r="G5687">
            <v>133</v>
          </cell>
          <cell r="H5687">
            <v>43967</v>
          </cell>
          <cell r="I5687">
            <v>202020</v>
          </cell>
        </row>
        <row r="5688">
          <cell r="A5688">
            <v>14173326</v>
          </cell>
          <cell r="B5688" t="str">
            <v>U</v>
          </cell>
          <cell r="C5688" t="str">
            <v>BBA</v>
          </cell>
          <cell r="D5688" t="str">
            <v>ACCT</v>
          </cell>
          <cell r="F5688" t="str">
            <v>BA</v>
          </cell>
          <cell r="G5688">
            <v>136</v>
          </cell>
          <cell r="H5688">
            <v>43967</v>
          </cell>
          <cell r="I5688">
            <v>202020</v>
          </cell>
        </row>
        <row r="5689">
          <cell r="A5689">
            <v>14173555</v>
          </cell>
          <cell r="B5689" t="str">
            <v>U</v>
          </cell>
          <cell r="C5689" t="str">
            <v>BAAS</v>
          </cell>
          <cell r="D5689" t="str">
            <v>BAAS</v>
          </cell>
          <cell r="F5689" t="str">
            <v>ED</v>
          </cell>
          <cell r="G5689">
            <v>126</v>
          </cell>
          <cell r="H5689">
            <v>44688</v>
          </cell>
          <cell r="I5689">
            <v>202220</v>
          </cell>
        </row>
        <row r="5690">
          <cell r="A5690">
            <v>14174397</v>
          </cell>
          <cell r="B5690" t="str">
            <v>U</v>
          </cell>
          <cell r="C5690" t="str">
            <v>BSME</v>
          </cell>
          <cell r="D5690" t="str">
            <v>MENG</v>
          </cell>
          <cell r="F5690" t="str">
            <v>SM</v>
          </cell>
          <cell r="G5690">
            <v>163</v>
          </cell>
          <cell r="H5690">
            <v>42868</v>
          </cell>
          <cell r="I5690">
            <v>201720</v>
          </cell>
        </row>
        <row r="5691">
          <cell r="A5691">
            <v>14175941</v>
          </cell>
          <cell r="B5691" t="str">
            <v>U</v>
          </cell>
          <cell r="C5691" t="str">
            <v>BSN</v>
          </cell>
          <cell r="D5691" t="str">
            <v>NURS</v>
          </cell>
          <cell r="F5691" t="str">
            <v>HH</v>
          </cell>
          <cell r="G5691">
            <v>146</v>
          </cell>
          <cell r="H5691">
            <v>41622</v>
          </cell>
          <cell r="I5691">
            <v>201410</v>
          </cell>
        </row>
        <row r="5692">
          <cell r="A5692">
            <v>14176251</v>
          </cell>
          <cell r="B5692" t="str">
            <v>U</v>
          </cell>
          <cell r="C5692" t="str">
            <v>BBA</v>
          </cell>
          <cell r="D5692" t="str">
            <v>MIS</v>
          </cell>
          <cell r="F5692" t="str">
            <v>BA</v>
          </cell>
          <cell r="G5692">
            <v>121</v>
          </cell>
          <cell r="H5692">
            <v>44688</v>
          </cell>
          <cell r="I5692">
            <v>202220</v>
          </cell>
        </row>
        <row r="5693">
          <cell r="A5693">
            <v>14177388</v>
          </cell>
          <cell r="B5693" t="str">
            <v>U</v>
          </cell>
          <cell r="C5693" t="str">
            <v>BSIS</v>
          </cell>
          <cell r="D5693" t="str">
            <v>ECE6</v>
          </cell>
          <cell r="F5693" t="str">
            <v>ED</v>
          </cell>
          <cell r="G5693">
            <v>134</v>
          </cell>
          <cell r="H5693">
            <v>41769</v>
          </cell>
          <cell r="I5693">
            <v>201420</v>
          </cell>
        </row>
        <row r="5694">
          <cell r="A5694">
            <v>14178378</v>
          </cell>
          <cell r="B5694" t="str">
            <v>G</v>
          </cell>
          <cell r="C5694" t="str">
            <v>MSN</v>
          </cell>
          <cell r="D5694" t="str">
            <v>FNPR</v>
          </cell>
          <cell r="F5694" t="str">
            <v>HH</v>
          </cell>
          <cell r="G5694">
            <v>49</v>
          </cell>
          <cell r="H5694">
            <v>43685</v>
          </cell>
          <cell r="I5694">
            <v>201940</v>
          </cell>
        </row>
        <row r="5695">
          <cell r="A5695">
            <v>14178598</v>
          </cell>
          <cell r="B5695" t="str">
            <v>U</v>
          </cell>
          <cell r="C5695" t="str">
            <v>BS</v>
          </cell>
          <cell r="D5695" t="str">
            <v>SPLS</v>
          </cell>
          <cell r="F5695" t="str">
            <v>ED</v>
          </cell>
          <cell r="G5695">
            <v>125</v>
          </cell>
          <cell r="H5695">
            <v>41622</v>
          </cell>
          <cell r="I5695">
            <v>201410</v>
          </cell>
        </row>
        <row r="5696">
          <cell r="A5696">
            <v>14181675</v>
          </cell>
          <cell r="B5696" t="str">
            <v>U</v>
          </cell>
          <cell r="C5696" t="str">
            <v>BSRC</v>
          </cell>
          <cell r="D5696" t="str">
            <v>RESP</v>
          </cell>
          <cell r="F5696" t="str">
            <v>HH</v>
          </cell>
          <cell r="G5696">
            <v>143</v>
          </cell>
          <cell r="H5696">
            <v>43321</v>
          </cell>
          <cell r="I5696">
            <v>201840</v>
          </cell>
        </row>
        <row r="5697">
          <cell r="A5697">
            <v>14181896</v>
          </cell>
          <cell r="B5697" t="str">
            <v>U</v>
          </cell>
          <cell r="C5697" t="str">
            <v>BFA</v>
          </cell>
          <cell r="D5697" t="str">
            <v>THEA</v>
          </cell>
          <cell r="F5697" t="str">
            <v>FA</v>
          </cell>
          <cell r="G5697">
            <v>148</v>
          </cell>
          <cell r="H5697">
            <v>43596</v>
          </cell>
          <cell r="I5697">
            <v>201920</v>
          </cell>
        </row>
        <row r="5698">
          <cell r="A5698">
            <v>14185096</v>
          </cell>
          <cell r="B5698" t="str">
            <v>U</v>
          </cell>
          <cell r="C5698" t="str">
            <v>BSRS</v>
          </cell>
          <cell r="D5698" t="str">
            <v>RADS</v>
          </cell>
          <cell r="F5698" t="str">
            <v>HH</v>
          </cell>
          <cell r="G5698">
            <v>158</v>
          </cell>
          <cell r="H5698">
            <v>42504</v>
          </cell>
          <cell r="I5698">
            <v>201620</v>
          </cell>
        </row>
        <row r="5699">
          <cell r="A5699">
            <v>14187355</v>
          </cell>
          <cell r="B5699" t="str">
            <v>U</v>
          </cell>
          <cell r="C5699" t="str">
            <v>BBA</v>
          </cell>
          <cell r="D5699" t="str">
            <v>MKTG</v>
          </cell>
          <cell r="F5699" t="str">
            <v>BA</v>
          </cell>
          <cell r="G5699">
            <v>134</v>
          </cell>
          <cell r="H5699">
            <v>43449</v>
          </cell>
          <cell r="I5699">
            <v>201910</v>
          </cell>
        </row>
        <row r="5700">
          <cell r="A5700">
            <v>14188549</v>
          </cell>
          <cell r="B5700" t="str">
            <v>U</v>
          </cell>
          <cell r="C5700" t="str">
            <v>BSN</v>
          </cell>
          <cell r="D5700" t="str">
            <v>NURA</v>
          </cell>
          <cell r="F5700" t="str">
            <v>HH</v>
          </cell>
          <cell r="G5700">
            <v>215</v>
          </cell>
          <cell r="H5700">
            <v>41858</v>
          </cell>
          <cell r="I5700">
            <v>201440</v>
          </cell>
        </row>
        <row r="5701">
          <cell r="A5701">
            <v>14188660</v>
          </cell>
          <cell r="B5701" t="str">
            <v>U</v>
          </cell>
          <cell r="C5701" t="str">
            <v>BA</v>
          </cell>
          <cell r="D5701" t="str">
            <v>HIST</v>
          </cell>
          <cell r="F5701" t="str">
            <v>HM</v>
          </cell>
          <cell r="G5701">
            <v>136</v>
          </cell>
          <cell r="H5701">
            <v>44541</v>
          </cell>
          <cell r="I5701">
            <v>202210</v>
          </cell>
        </row>
        <row r="5702">
          <cell r="A5702">
            <v>14190103</v>
          </cell>
          <cell r="B5702" t="str">
            <v>U</v>
          </cell>
          <cell r="C5702" t="str">
            <v>BA</v>
          </cell>
          <cell r="D5702" t="str">
            <v>SPAN</v>
          </cell>
          <cell r="F5702" t="str">
            <v>HM</v>
          </cell>
          <cell r="G5702">
            <v>129</v>
          </cell>
          <cell r="H5702">
            <v>42868</v>
          </cell>
          <cell r="I5702">
            <v>201720</v>
          </cell>
        </row>
        <row r="5703">
          <cell r="A5703">
            <v>14191193</v>
          </cell>
          <cell r="B5703" t="str">
            <v>U</v>
          </cell>
          <cell r="C5703" t="str">
            <v>BBA</v>
          </cell>
          <cell r="D5703" t="str">
            <v>FINC</v>
          </cell>
          <cell r="F5703" t="str">
            <v>BA</v>
          </cell>
          <cell r="G5703">
            <v>123</v>
          </cell>
          <cell r="H5703">
            <v>43449</v>
          </cell>
          <cell r="I5703">
            <v>201910</v>
          </cell>
        </row>
        <row r="5704">
          <cell r="A5704">
            <v>14191369</v>
          </cell>
          <cell r="B5704" t="str">
            <v>U</v>
          </cell>
          <cell r="C5704" t="str">
            <v>BBA</v>
          </cell>
          <cell r="D5704" t="str">
            <v>ECON</v>
          </cell>
          <cell r="F5704" t="str">
            <v>BA</v>
          </cell>
          <cell r="G5704">
            <v>142</v>
          </cell>
          <cell r="H5704">
            <v>43232</v>
          </cell>
          <cell r="I5704">
            <v>201820</v>
          </cell>
        </row>
        <row r="5705">
          <cell r="A5705">
            <v>14192665</v>
          </cell>
          <cell r="B5705" t="str">
            <v>U</v>
          </cell>
          <cell r="C5705" t="str">
            <v>BSCJ</v>
          </cell>
          <cell r="D5705" t="str">
            <v>CRJU</v>
          </cell>
          <cell r="F5705" t="str">
            <v>HH</v>
          </cell>
          <cell r="G5705">
            <v>121</v>
          </cell>
          <cell r="H5705">
            <v>42504</v>
          </cell>
          <cell r="I5705">
            <v>201620</v>
          </cell>
        </row>
        <row r="5706">
          <cell r="A5706">
            <v>14192950</v>
          </cell>
          <cell r="B5706" t="str">
            <v>U</v>
          </cell>
          <cell r="C5706" t="str">
            <v>BSIS</v>
          </cell>
          <cell r="D5706" t="str">
            <v>ECE6</v>
          </cell>
          <cell r="F5706" t="str">
            <v>ED</v>
          </cell>
          <cell r="G5706">
            <v>134</v>
          </cell>
          <cell r="H5706">
            <v>41769</v>
          </cell>
          <cell r="I5706">
            <v>201420</v>
          </cell>
        </row>
        <row r="5707">
          <cell r="A5707">
            <v>14193905</v>
          </cell>
          <cell r="B5707" t="str">
            <v>U</v>
          </cell>
          <cell r="C5707" t="str">
            <v>BS</v>
          </cell>
          <cell r="D5707" t="str">
            <v>GEOS</v>
          </cell>
          <cell r="F5707" t="str">
            <v>SM</v>
          </cell>
          <cell r="G5707">
            <v>134</v>
          </cell>
          <cell r="H5707">
            <v>43085</v>
          </cell>
          <cell r="I5707">
            <v>201810</v>
          </cell>
        </row>
        <row r="5708">
          <cell r="A5708">
            <v>14193905</v>
          </cell>
          <cell r="B5708" t="str">
            <v>G</v>
          </cell>
          <cell r="C5708" t="str">
            <v>MS</v>
          </cell>
          <cell r="D5708" t="str">
            <v>GEOS</v>
          </cell>
          <cell r="F5708" t="str">
            <v>SE</v>
          </cell>
          <cell r="G5708">
            <v>33</v>
          </cell>
          <cell r="H5708">
            <v>43967</v>
          </cell>
          <cell r="I5708">
            <v>202020</v>
          </cell>
        </row>
        <row r="5709">
          <cell r="A5709">
            <v>14193943</v>
          </cell>
          <cell r="B5709" t="str">
            <v>U</v>
          </cell>
          <cell r="C5709" t="str">
            <v>BA</v>
          </cell>
          <cell r="D5709" t="str">
            <v>HIST</v>
          </cell>
          <cell r="F5709" t="str">
            <v>HM</v>
          </cell>
          <cell r="G5709">
            <v>134</v>
          </cell>
          <cell r="H5709">
            <v>41986</v>
          </cell>
          <cell r="I5709">
            <v>201510</v>
          </cell>
        </row>
        <row r="5710">
          <cell r="A5710">
            <v>14193943</v>
          </cell>
          <cell r="B5710" t="str">
            <v>G</v>
          </cell>
          <cell r="C5710" t="str">
            <v>MED</v>
          </cell>
          <cell r="D5710" t="str">
            <v>CRIN</v>
          </cell>
          <cell r="F5710" t="str">
            <v>ED</v>
          </cell>
          <cell r="G5710">
            <v>36</v>
          </cell>
          <cell r="H5710">
            <v>44541</v>
          </cell>
          <cell r="I5710">
            <v>202210</v>
          </cell>
        </row>
        <row r="5711">
          <cell r="A5711">
            <v>14196685</v>
          </cell>
          <cell r="B5711" t="str">
            <v>U</v>
          </cell>
          <cell r="C5711" t="str">
            <v>BBA</v>
          </cell>
          <cell r="D5711" t="str">
            <v>ACCT</v>
          </cell>
          <cell r="F5711" t="str">
            <v>BA</v>
          </cell>
          <cell r="G5711">
            <v>136</v>
          </cell>
          <cell r="H5711">
            <v>41769</v>
          </cell>
          <cell r="I5711">
            <v>201420</v>
          </cell>
        </row>
        <row r="5712">
          <cell r="A5712">
            <v>14198792</v>
          </cell>
          <cell r="B5712" t="str">
            <v>U</v>
          </cell>
          <cell r="C5712" t="str">
            <v>BSRC</v>
          </cell>
          <cell r="D5712" t="str">
            <v>RESP</v>
          </cell>
          <cell r="F5712" t="str">
            <v>HH</v>
          </cell>
          <cell r="G5712">
            <v>144</v>
          </cell>
          <cell r="H5712">
            <v>41622</v>
          </cell>
          <cell r="I5712">
            <v>201410</v>
          </cell>
        </row>
        <row r="5713">
          <cell r="A5713">
            <v>14199184</v>
          </cell>
          <cell r="B5713" t="str">
            <v>U</v>
          </cell>
          <cell r="C5713" t="str">
            <v>BSME</v>
          </cell>
          <cell r="D5713" t="str">
            <v>MENG</v>
          </cell>
          <cell r="F5713" t="str">
            <v>SM</v>
          </cell>
          <cell r="G5713">
            <v>136</v>
          </cell>
          <cell r="H5713">
            <v>43085</v>
          </cell>
          <cell r="I5713">
            <v>201810</v>
          </cell>
        </row>
        <row r="5714">
          <cell r="A5714">
            <v>14199774</v>
          </cell>
          <cell r="B5714" t="str">
            <v>U</v>
          </cell>
          <cell r="C5714" t="str">
            <v>BSN</v>
          </cell>
          <cell r="D5714" t="str">
            <v>NURN</v>
          </cell>
          <cell r="F5714" t="str">
            <v>HH</v>
          </cell>
          <cell r="G5714">
            <v>129</v>
          </cell>
          <cell r="H5714">
            <v>43596</v>
          </cell>
          <cell r="I5714">
            <v>201920</v>
          </cell>
        </row>
        <row r="5715">
          <cell r="A5715">
            <v>14200025</v>
          </cell>
          <cell r="B5715" t="str">
            <v>U</v>
          </cell>
          <cell r="C5715" t="str">
            <v>BS</v>
          </cell>
          <cell r="D5715" t="str">
            <v>PHYS</v>
          </cell>
          <cell r="F5715" t="str">
            <v>SM</v>
          </cell>
          <cell r="G5715">
            <v>243</v>
          </cell>
          <cell r="H5715">
            <v>43085</v>
          </cell>
          <cell r="I5715">
            <v>201810</v>
          </cell>
        </row>
        <row r="5716">
          <cell r="A5716">
            <v>14200025</v>
          </cell>
          <cell r="B5716" t="str">
            <v>U</v>
          </cell>
          <cell r="C5716" t="str">
            <v>BSME</v>
          </cell>
          <cell r="D5716" t="str">
            <v>MENG</v>
          </cell>
          <cell r="F5716" t="str">
            <v>SM</v>
          </cell>
          <cell r="G5716">
            <v>243</v>
          </cell>
          <cell r="H5716">
            <v>43085</v>
          </cell>
          <cell r="I5716">
            <v>201810</v>
          </cell>
        </row>
        <row r="5717">
          <cell r="A5717">
            <v>14202724</v>
          </cell>
          <cell r="B5717" t="str">
            <v>U</v>
          </cell>
          <cell r="C5717" t="str">
            <v>BSRC</v>
          </cell>
          <cell r="D5717" t="str">
            <v>RESP</v>
          </cell>
          <cell r="F5717" t="str">
            <v>HH</v>
          </cell>
          <cell r="G5717">
            <v>131</v>
          </cell>
          <cell r="H5717">
            <v>44688</v>
          </cell>
          <cell r="I5717">
            <v>202220</v>
          </cell>
        </row>
        <row r="5718">
          <cell r="A5718">
            <v>14202982</v>
          </cell>
          <cell r="B5718" t="str">
            <v>U</v>
          </cell>
          <cell r="C5718" t="str">
            <v>BSME</v>
          </cell>
          <cell r="D5718" t="str">
            <v>MENG</v>
          </cell>
          <cell r="F5718" t="str">
            <v>SE</v>
          </cell>
          <cell r="G5718">
            <v>140</v>
          </cell>
          <cell r="H5718">
            <v>43813</v>
          </cell>
          <cell r="I5718">
            <v>202010</v>
          </cell>
        </row>
        <row r="5719">
          <cell r="A5719">
            <v>14203679</v>
          </cell>
          <cell r="B5719" t="str">
            <v>U</v>
          </cell>
          <cell r="C5719" t="str">
            <v>BA</v>
          </cell>
          <cell r="D5719" t="str">
            <v>MCOM</v>
          </cell>
          <cell r="F5719" t="str">
            <v>FA</v>
          </cell>
          <cell r="G5719">
            <v>128</v>
          </cell>
          <cell r="H5719">
            <v>44317</v>
          </cell>
          <cell r="I5719">
            <v>202120</v>
          </cell>
        </row>
        <row r="5720">
          <cell r="A5720">
            <v>14203813</v>
          </cell>
          <cell r="B5720" t="str">
            <v>U</v>
          </cell>
          <cell r="C5720" t="str">
            <v>BBA</v>
          </cell>
          <cell r="D5720" t="str">
            <v>ACCT</v>
          </cell>
          <cell r="F5720" t="str">
            <v>BA</v>
          </cell>
          <cell r="G5720">
            <v>136</v>
          </cell>
          <cell r="H5720">
            <v>43085</v>
          </cell>
          <cell r="I5720">
            <v>201810</v>
          </cell>
        </row>
        <row r="5721">
          <cell r="A5721">
            <v>14204729</v>
          </cell>
          <cell r="B5721" t="str">
            <v>U</v>
          </cell>
          <cell r="C5721" t="str">
            <v>BSIS</v>
          </cell>
          <cell r="D5721" t="str">
            <v>ECE6</v>
          </cell>
          <cell r="F5721" t="str">
            <v>ED</v>
          </cell>
          <cell r="G5721">
            <v>147</v>
          </cell>
          <cell r="H5721">
            <v>43813</v>
          </cell>
          <cell r="I5721">
            <v>202010</v>
          </cell>
        </row>
        <row r="5722">
          <cell r="A5722">
            <v>14204819</v>
          </cell>
          <cell r="B5722" t="str">
            <v>U</v>
          </cell>
          <cell r="C5722" t="str">
            <v>BS</v>
          </cell>
          <cell r="D5722" t="str">
            <v>KNES</v>
          </cell>
          <cell r="F5722" t="str">
            <v>ED</v>
          </cell>
          <cell r="G5722">
            <v>123</v>
          </cell>
          <cell r="H5722">
            <v>44905</v>
          </cell>
          <cell r="I5722">
            <v>202310</v>
          </cell>
        </row>
        <row r="5723">
          <cell r="A5723">
            <v>14205183</v>
          </cell>
          <cell r="B5723" t="str">
            <v>G</v>
          </cell>
          <cell r="C5723" t="str">
            <v>MED</v>
          </cell>
          <cell r="D5723" t="str">
            <v>SPED</v>
          </cell>
          <cell r="F5723" t="str">
            <v>ED</v>
          </cell>
          <cell r="G5723">
            <v>39</v>
          </cell>
          <cell r="H5723">
            <v>42868</v>
          </cell>
          <cell r="I5723">
            <v>201720</v>
          </cell>
        </row>
        <row r="5724">
          <cell r="A5724">
            <v>14205225</v>
          </cell>
          <cell r="B5724" t="str">
            <v>U</v>
          </cell>
          <cell r="C5724" t="str">
            <v>BS</v>
          </cell>
          <cell r="D5724" t="str">
            <v>GEOE</v>
          </cell>
          <cell r="F5724" t="str">
            <v>SE</v>
          </cell>
          <cell r="G5724">
            <v>149</v>
          </cell>
          <cell r="H5724">
            <v>43449</v>
          </cell>
          <cell r="I5724">
            <v>201910</v>
          </cell>
        </row>
        <row r="5725">
          <cell r="A5725">
            <v>14205225</v>
          </cell>
          <cell r="B5725" t="str">
            <v>G</v>
          </cell>
          <cell r="C5725" t="str">
            <v>MS</v>
          </cell>
          <cell r="D5725" t="str">
            <v>BIOL</v>
          </cell>
          <cell r="F5725" t="str">
            <v>SE</v>
          </cell>
          <cell r="G5725">
            <v>31</v>
          </cell>
          <cell r="H5725">
            <v>44413</v>
          </cell>
          <cell r="I5725">
            <v>202140</v>
          </cell>
        </row>
        <row r="5726">
          <cell r="A5726">
            <v>14205622</v>
          </cell>
          <cell r="B5726" t="str">
            <v>U</v>
          </cell>
          <cell r="C5726" t="str">
            <v>BSN</v>
          </cell>
          <cell r="D5726" t="str">
            <v>NURS</v>
          </cell>
          <cell r="F5726" t="str">
            <v>HH</v>
          </cell>
          <cell r="G5726">
            <v>135</v>
          </cell>
          <cell r="H5726">
            <v>41258</v>
          </cell>
          <cell r="I5726">
            <v>201310</v>
          </cell>
        </row>
        <row r="5727">
          <cell r="A5727">
            <v>14206339</v>
          </cell>
          <cell r="B5727" t="str">
            <v>U</v>
          </cell>
          <cell r="C5727" t="str">
            <v>BAAS</v>
          </cell>
          <cell r="D5727" t="str">
            <v>BAAS</v>
          </cell>
          <cell r="F5727" t="str">
            <v>ED</v>
          </cell>
          <cell r="G5727">
            <v>126</v>
          </cell>
          <cell r="H5727">
            <v>42868</v>
          </cell>
          <cell r="I5727">
            <v>201720</v>
          </cell>
        </row>
        <row r="5728">
          <cell r="A5728">
            <v>14206339</v>
          </cell>
          <cell r="B5728" t="str">
            <v>G</v>
          </cell>
          <cell r="C5728" t="str">
            <v>MHA</v>
          </cell>
          <cell r="D5728" t="str">
            <v>HSAD</v>
          </cell>
          <cell r="F5728" t="str">
            <v>HH</v>
          </cell>
          <cell r="G5728">
            <v>48</v>
          </cell>
          <cell r="H5728">
            <v>44317</v>
          </cell>
          <cell r="I5728">
            <v>202120</v>
          </cell>
        </row>
        <row r="5729">
          <cell r="A5729">
            <v>14207685</v>
          </cell>
          <cell r="B5729" t="str">
            <v>U</v>
          </cell>
          <cell r="C5729" t="str">
            <v>BSN</v>
          </cell>
          <cell r="D5729" t="str">
            <v>NURS</v>
          </cell>
          <cell r="F5729" t="str">
            <v>HH</v>
          </cell>
          <cell r="G5729">
            <v>202</v>
          </cell>
          <cell r="H5729">
            <v>41769</v>
          </cell>
          <cell r="I5729">
            <v>201420</v>
          </cell>
        </row>
        <row r="5730">
          <cell r="A5730">
            <v>14208102</v>
          </cell>
          <cell r="B5730" t="str">
            <v>U</v>
          </cell>
          <cell r="C5730" t="str">
            <v>BA</v>
          </cell>
          <cell r="D5730" t="str">
            <v>ENGL</v>
          </cell>
          <cell r="F5730" t="str">
            <v>HM</v>
          </cell>
          <cell r="G5730">
            <v>121</v>
          </cell>
          <cell r="H5730">
            <v>41405</v>
          </cell>
          <cell r="I5730">
            <v>201320</v>
          </cell>
        </row>
        <row r="5731">
          <cell r="A5731">
            <v>14208318</v>
          </cell>
          <cell r="B5731" t="str">
            <v>G</v>
          </cell>
          <cell r="C5731" t="str">
            <v>MED</v>
          </cell>
          <cell r="D5731" t="str">
            <v>EDLE</v>
          </cell>
          <cell r="F5731" t="str">
            <v>ED</v>
          </cell>
          <cell r="G5731">
            <v>36</v>
          </cell>
          <cell r="H5731">
            <v>42140</v>
          </cell>
          <cell r="I5731">
            <v>201520</v>
          </cell>
        </row>
        <row r="5732">
          <cell r="A5732">
            <v>14210254</v>
          </cell>
          <cell r="B5732" t="str">
            <v>U</v>
          </cell>
          <cell r="C5732" t="str">
            <v>BSRS</v>
          </cell>
          <cell r="D5732" t="str">
            <v>RADS</v>
          </cell>
          <cell r="F5732" t="str">
            <v>HH</v>
          </cell>
          <cell r="G5732">
            <v>189.33600000000001</v>
          </cell>
          <cell r="H5732">
            <v>44317</v>
          </cell>
          <cell r="I5732">
            <v>202120</v>
          </cell>
        </row>
        <row r="5733">
          <cell r="A5733">
            <v>14210556</v>
          </cell>
          <cell r="B5733" t="str">
            <v>U</v>
          </cell>
          <cell r="C5733" t="str">
            <v>BSRC</v>
          </cell>
          <cell r="D5733" t="str">
            <v>RESP</v>
          </cell>
          <cell r="F5733" t="str">
            <v>HH</v>
          </cell>
          <cell r="G5733">
            <v>153</v>
          </cell>
          <cell r="H5733">
            <v>44541</v>
          </cell>
          <cell r="I5733">
            <v>202210</v>
          </cell>
        </row>
        <row r="5734">
          <cell r="A5734">
            <v>14211956</v>
          </cell>
          <cell r="B5734" t="str">
            <v>U</v>
          </cell>
          <cell r="C5734" t="str">
            <v>BSDH</v>
          </cell>
          <cell r="D5734" t="str">
            <v>DNHY</v>
          </cell>
          <cell r="F5734" t="str">
            <v>HH</v>
          </cell>
          <cell r="G5734">
            <v>140</v>
          </cell>
          <cell r="H5734">
            <v>44049</v>
          </cell>
          <cell r="I5734">
            <v>202040</v>
          </cell>
        </row>
        <row r="5735">
          <cell r="A5735">
            <v>14213212</v>
          </cell>
          <cell r="B5735" t="str">
            <v>U</v>
          </cell>
          <cell r="C5735" t="str">
            <v>BSRC</v>
          </cell>
          <cell r="D5735" t="str">
            <v>RESP</v>
          </cell>
          <cell r="F5735" t="str">
            <v>HH</v>
          </cell>
          <cell r="G5735">
            <v>150</v>
          </cell>
          <cell r="H5735">
            <v>42957</v>
          </cell>
          <cell r="I5735">
            <v>201740</v>
          </cell>
        </row>
        <row r="5736">
          <cell r="A5736">
            <v>14213257</v>
          </cell>
          <cell r="B5736" t="str">
            <v>U</v>
          </cell>
          <cell r="C5736" t="str">
            <v>BSRS</v>
          </cell>
          <cell r="D5736" t="str">
            <v>RADS</v>
          </cell>
          <cell r="F5736" t="str">
            <v>HH</v>
          </cell>
          <cell r="G5736">
            <v>137</v>
          </cell>
          <cell r="H5736">
            <v>43813</v>
          </cell>
          <cell r="I5736">
            <v>202010</v>
          </cell>
        </row>
        <row r="5737">
          <cell r="A5737">
            <v>14213655</v>
          </cell>
          <cell r="B5737" t="str">
            <v>U</v>
          </cell>
          <cell r="C5737" t="str">
            <v>BBA</v>
          </cell>
          <cell r="D5737" t="str">
            <v>MKTG</v>
          </cell>
          <cell r="F5737" t="str">
            <v>BA</v>
          </cell>
          <cell r="G5737">
            <v>135</v>
          </cell>
          <cell r="H5737">
            <v>41494</v>
          </cell>
          <cell r="I5737">
            <v>201340</v>
          </cell>
        </row>
        <row r="5738">
          <cell r="A5738">
            <v>14214435</v>
          </cell>
          <cell r="B5738" t="str">
            <v>U</v>
          </cell>
          <cell r="C5738" t="str">
            <v>BS</v>
          </cell>
          <cell r="D5738" t="str">
            <v>GEOS</v>
          </cell>
          <cell r="F5738" t="str">
            <v>SM</v>
          </cell>
          <cell r="G5738">
            <v>147</v>
          </cell>
          <cell r="H5738">
            <v>41986</v>
          </cell>
          <cell r="I5738">
            <v>201510</v>
          </cell>
        </row>
        <row r="5739">
          <cell r="A5739">
            <v>14214435</v>
          </cell>
          <cell r="B5739" t="str">
            <v>G</v>
          </cell>
          <cell r="C5739" t="str">
            <v>MS</v>
          </cell>
          <cell r="D5739" t="str">
            <v>GEOS</v>
          </cell>
          <cell r="F5739" t="str">
            <v>SM</v>
          </cell>
          <cell r="G5739">
            <v>31</v>
          </cell>
          <cell r="H5739">
            <v>42957</v>
          </cell>
          <cell r="I5739">
            <v>201740</v>
          </cell>
        </row>
        <row r="5740">
          <cell r="A5740">
            <v>14215602</v>
          </cell>
          <cell r="B5740" t="str">
            <v>U</v>
          </cell>
          <cell r="C5740" t="str">
            <v>BSME</v>
          </cell>
          <cell r="D5740" t="str">
            <v>MENG</v>
          </cell>
          <cell r="F5740" t="str">
            <v>SM</v>
          </cell>
          <cell r="G5740">
            <v>162</v>
          </cell>
          <cell r="H5740">
            <v>42868</v>
          </cell>
          <cell r="I5740">
            <v>201720</v>
          </cell>
        </row>
        <row r="5741">
          <cell r="A5741">
            <v>14215828</v>
          </cell>
          <cell r="B5741" t="str">
            <v>U</v>
          </cell>
          <cell r="C5741" t="str">
            <v>BFA</v>
          </cell>
          <cell r="D5741" t="str">
            <v>THEA</v>
          </cell>
          <cell r="F5741" t="str">
            <v>FA</v>
          </cell>
          <cell r="G5741">
            <v>122</v>
          </cell>
          <cell r="H5741">
            <v>43085</v>
          </cell>
          <cell r="I5741">
            <v>201810</v>
          </cell>
        </row>
        <row r="5742">
          <cell r="A5742">
            <v>14216035</v>
          </cell>
          <cell r="B5742" t="str">
            <v>U</v>
          </cell>
          <cell r="C5742" t="str">
            <v>AASR</v>
          </cell>
          <cell r="D5742" t="str">
            <v>RADG</v>
          </cell>
          <cell r="F5742" t="str">
            <v>HH</v>
          </cell>
          <cell r="G5742">
            <v>137</v>
          </cell>
          <cell r="H5742">
            <v>42140</v>
          </cell>
          <cell r="I5742">
            <v>201520</v>
          </cell>
        </row>
        <row r="5743">
          <cell r="A5743">
            <v>14216281</v>
          </cell>
          <cell r="B5743" t="str">
            <v>U</v>
          </cell>
          <cell r="C5743" t="str">
            <v>BS</v>
          </cell>
          <cell r="D5743" t="str">
            <v>PSYC</v>
          </cell>
          <cell r="F5743" t="str">
            <v>HM</v>
          </cell>
          <cell r="G5743">
            <v>156</v>
          </cell>
          <cell r="H5743">
            <v>44777</v>
          </cell>
          <cell r="I5743">
            <v>202240</v>
          </cell>
        </row>
        <row r="5744">
          <cell r="A5744">
            <v>14216316</v>
          </cell>
          <cell r="B5744" t="str">
            <v>U</v>
          </cell>
          <cell r="C5744" t="str">
            <v>BSN</v>
          </cell>
          <cell r="D5744" t="str">
            <v>NURS</v>
          </cell>
          <cell r="F5744" t="str">
            <v>HH</v>
          </cell>
          <cell r="G5744">
            <v>145</v>
          </cell>
          <cell r="H5744">
            <v>41622</v>
          </cell>
          <cell r="I5744">
            <v>201410</v>
          </cell>
        </row>
        <row r="5745">
          <cell r="A5745">
            <v>14216532</v>
          </cell>
          <cell r="B5745" t="str">
            <v>U</v>
          </cell>
          <cell r="C5745" t="str">
            <v>BS</v>
          </cell>
          <cell r="D5745" t="str">
            <v>GEOS</v>
          </cell>
          <cell r="F5745" t="str">
            <v>SE</v>
          </cell>
          <cell r="G5745">
            <v>130</v>
          </cell>
          <cell r="H5745">
            <v>44317</v>
          </cell>
          <cell r="I5745">
            <v>202120</v>
          </cell>
        </row>
        <row r="5746">
          <cell r="A5746">
            <v>14216556</v>
          </cell>
          <cell r="B5746" t="str">
            <v>U</v>
          </cell>
          <cell r="C5746" t="str">
            <v>BBA</v>
          </cell>
          <cell r="D5746" t="str">
            <v>MGMT</v>
          </cell>
          <cell r="F5746" t="str">
            <v>BA</v>
          </cell>
          <cell r="G5746">
            <v>133</v>
          </cell>
          <cell r="H5746">
            <v>42504</v>
          </cell>
          <cell r="I5746">
            <v>201620</v>
          </cell>
        </row>
        <row r="5747">
          <cell r="A5747">
            <v>14217601</v>
          </cell>
          <cell r="B5747" t="str">
            <v>U</v>
          </cell>
          <cell r="C5747" t="str">
            <v>BSEP</v>
          </cell>
          <cell r="D5747" t="str">
            <v>EXPH</v>
          </cell>
          <cell r="F5747" t="str">
            <v>HH</v>
          </cell>
          <cell r="G5747">
            <v>151</v>
          </cell>
          <cell r="H5747">
            <v>42350</v>
          </cell>
          <cell r="I5747">
            <v>201610</v>
          </cell>
        </row>
        <row r="5748">
          <cell r="A5748">
            <v>14218449</v>
          </cell>
          <cell r="B5748" t="str">
            <v>U</v>
          </cell>
          <cell r="C5748" t="str">
            <v>BS</v>
          </cell>
          <cell r="D5748" t="str">
            <v>GEOE</v>
          </cell>
          <cell r="F5748" t="str">
            <v>SE</v>
          </cell>
          <cell r="G5748">
            <v>188</v>
          </cell>
          <cell r="H5748">
            <v>44177</v>
          </cell>
          <cell r="I5748">
            <v>202110</v>
          </cell>
        </row>
        <row r="5749">
          <cell r="A5749">
            <v>14218677</v>
          </cell>
          <cell r="B5749" t="str">
            <v>U</v>
          </cell>
          <cell r="C5749" t="str">
            <v>BM</v>
          </cell>
          <cell r="D5749" t="str">
            <v>MUSC</v>
          </cell>
          <cell r="F5749" t="str">
            <v>FA</v>
          </cell>
          <cell r="G5749">
            <v>137</v>
          </cell>
          <cell r="H5749">
            <v>43596</v>
          </cell>
          <cell r="I5749">
            <v>201920</v>
          </cell>
        </row>
        <row r="5750">
          <cell r="A5750">
            <v>14219032</v>
          </cell>
          <cell r="B5750" t="str">
            <v>U</v>
          </cell>
          <cell r="C5750" t="str">
            <v>BSN</v>
          </cell>
          <cell r="D5750" t="str">
            <v>NURS</v>
          </cell>
          <cell r="F5750" t="str">
            <v>HH</v>
          </cell>
          <cell r="G5750">
            <v>123</v>
          </cell>
          <cell r="H5750">
            <v>42504</v>
          </cell>
          <cell r="I5750">
            <v>201620</v>
          </cell>
        </row>
        <row r="5751">
          <cell r="A5751">
            <v>14219032</v>
          </cell>
          <cell r="B5751" t="str">
            <v>G</v>
          </cell>
          <cell r="C5751" t="str">
            <v>MSN</v>
          </cell>
          <cell r="D5751" t="str">
            <v>FNPR</v>
          </cell>
          <cell r="F5751" t="str">
            <v>HH</v>
          </cell>
          <cell r="G5751">
            <v>48</v>
          </cell>
          <cell r="H5751">
            <v>44413</v>
          </cell>
          <cell r="I5751">
            <v>202140</v>
          </cell>
        </row>
        <row r="5752">
          <cell r="A5752">
            <v>14220222</v>
          </cell>
          <cell r="B5752" t="str">
            <v>U</v>
          </cell>
          <cell r="C5752" t="str">
            <v>BS</v>
          </cell>
          <cell r="D5752" t="str">
            <v>KNES</v>
          </cell>
          <cell r="F5752" t="str">
            <v>ED</v>
          </cell>
          <cell r="G5752">
            <v>154</v>
          </cell>
          <cell r="H5752">
            <v>42140</v>
          </cell>
          <cell r="I5752">
            <v>201520</v>
          </cell>
        </row>
        <row r="5753">
          <cell r="A5753">
            <v>14222057</v>
          </cell>
          <cell r="B5753" t="str">
            <v>U</v>
          </cell>
          <cell r="C5753" t="str">
            <v>BA</v>
          </cell>
          <cell r="D5753" t="str">
            <v>ENGL</v>
          </cell>
          <cell r="F5753" t="str">
            <v>HM</v>
          </cell>
          <cell r="G5753">
            <v>123</v>
          </cell>
          <cell r="H5753">
            <v>43813</v>
          </cell>
          <cell r="I5753">
            <v>202010</v>
          </cell>
        </row>
        <row r="5754">
          <cell r="A5754">
            <v>14222128</v>
          </cell>
          <cell r="B5754" t="str">
            <v>U</v>
          </cell>
          <cell r="C5754" t="str">
            <v>BBA</v>
          </cell>
          <cell r="D5754" t="str">
            <v>FINC</v>
          </cell>
          <cell r="F5754" t="str">
            <v>BA</v>
          </cell>
          <cell r="G5754">
            <v>122</v>
          </cell>
          <cell r="H5754">
            <v>43596</v>
          </cell>
          <cell r="I5754">
            <v>201920</v>
          </cell>
        </row>
        <row r="5755">
          <cell r="A5755">
            <v>14222505</v>
          </cell>
          <cell r="B5755" t="str">
            <v>U</v>
          </cell>
          <cell r="C5755" t="str">
            <v>BSE</v>
          </cell>
          <cell r="D5755" t="str">
            <v>SPLE</v>
          </cell>
          <cell r="F5755" t="str">
            <v>ED</v>
          </cell>
          <cell r="G5755">
            <v>129</v>
          </cell>
          <cell r="H5755">
            <v>44905</v>
          </cell>
          <cell r="I5755">
            <v>202310</v>
          </cell>
        </row>
        <row r="5756">
          <cell r="A5756">
            <v>14223105</v>
          </cell>
          <cell r="B5756" t="str">
            <v>U</v>
          </cell>
          <cell r="C5756" t="str">
            <v>BBA</v>
          </cell>
          <cell r="D5756" t="str">
            <v>MGMT</v>
          </cell>
          <cell r="F5756" t="str">
            <v>BA</v>
          </cell>
          <cell r="G5756">
            <v>120</v>
          </cell>
          <cell r="H5756">
            <v>43596</v>
          </cell>
          <cell r="I5756">
            <v>201920</v>
          </cell>
        </row>
        <row r="5757">
          <cell r="A5757">
            <v>14223684</v>
          </cell>
          <cell r="B5757" t="str">
            <v>U</v>
          </cell>
          <cell r="C5757" t="str">
            <v>BBA</v>
          </cell>
          <cell r="D5757" t="str">
            <v>MIS</v>
          </cell>
          <cell r="F5757" t="str">
            <v>BA</v>
          </cell>
          <cell r="G5757">
            <v>150</v>
          </cell>
          <cell r="H5757">
            <v>42593</v>
          </cell>
          <cell r="I5757">
            <v>201640</v>
          </cell>
        </row>
        <row r="5758">
          <cell r="A5758">
            <v>14228016</v>
          </cell>
          <cell r="B5758" t="str">
            <v>U</v>
          </cell>
          <cell r="C5758" t="str">
            <v>BSN</v>
          </cell>
          <cell r="D5758" t="str">
            <v>NURN</v>
          </cell>
          <cell r="F5758" t="str">
            <v>HH</v>
          </cell>
          <cell r="G5758">
            <v>148</v>
          </cell>
          <cell r="H5758">
            <v>44413</v>
          </cell>
          <cell r="I5758">
            <v>202140</v>
          </cell>
        </row>
        <row r="5759">
          <cell r="A5759">
            <v>14228091</v>
          </cell>
          <cell r="B5759" t="str">
            <v>U</v>
          </cell>
          <cell r="C5759" t="str">
            <v>BBA</v>
          </cell>
          <cell r="D5759" t="str">
            <v>MKTG</v>
          </cell>
          <cell r="F5759" t="str">
            <v>BA</v>
          </cell>
          <cell r="G5759">
            <v>149</v>
          </cell>
          <cell r="H5759">
            <v>43449</v>
          </cell>
          <cell r="I5759">
            <v>201910</v>
          </cell>
        </row>
        <row r="5760">
          <cell r="A5760">
            <v>14228199</v>
          </cell>
          <cell r="B5760" t="str">
            <v>U</v>
          </cell>
          <cell r="C5760" t="str">
            <v>BS</v>
          </cell>
          <cell r="D5760" t="str">
            <v>BIOL</v>
          </cell>
          <cell r="F5760" t="str">
            <v>SM</v>
          </cell>
          <cell r="G5760">
            <v>200</v>
          </cell>
          <cell r="H5760">
            <v>41769</v>
          </cell>
          <cell r="I5760">
            <v>201420</v>
          </cell>
        </row>
        <row r="5761">
          <cell r="A5761">
            <v>14228199</v>
          </cell>
          <cell r="B5761" t="str">
            <v>U</v>
          </cell>
          <cell r="C5761" t="str">
            <v>BSN</v>
          </cell>
          <cell r="D5761" t="str">
            <v>NURA</v>
          </cell>
          <cell r="F5761" t="str">
            <v>HH</v>
          </cell>
          <cell r="G5761">
            <v>200</v>
          </cell>
          <cell r="H5761">
            <v>42222</v>
          </cell>
          <cell r="I5761">
            <v>201540</v>
          </cell>
        </row>
        <row r="5762">
          <cell r="A5762">
            <v>14228537</v>
          </cell>
          <cell r="B5762" t="str">
            <v>U</v>
          </cell>
          <cell r="C5762" t="str">
            <v>BAAS</v>
          </cell>
          <cell r="D5762" t="str">
            <v>BAAS</v>
          </cell>
          <cell r="F5762" t="str">
            <v>ED</v>
          </cell>
          <cell r="G5762">
            <v>121</v>
          </cell>
          <cell r="H5762">
            <v>42957</v>
          </cell>
          <cell r="I5762">
            <v>201740</v>
          </cell>
        </row>
        <row r="5763">
          <cell r="A5763">
            <v>14228763</v>
          </cell>
          <cell r="B5763" t="str">
            <v>U</v>
          </cell>
          <cell r="C5763" t="str">
            <v>BBA</v>
          </cell>
          <cell r="D5763" t="str">
            <v>MKTG</v>
          </cell>
          <cell r="F5763" t="str">
            <v>BA</v>
          </cell>
          <cell r="G5763">
            <v>129</v>
          </cell>
          <cell r="H5763">
            <v>43813</v>
          </cell>
          <cell r="I5763">
            <v>202010</v>
          </cell>
        </row>
        <row r="5764">
          <cell r="A5764">
            <v>14229394</v>
          </cell>
          <cell r="B5764" t="str">
            <v>U</v>
          </cell>
          <cell r="C5764" t="str">
            <v>BSIS</v>
          </cell>
          <cell r="D5764" t="str">
            <v>ECE6</v>
          </cell>
          <cell r="F5764" t="str">
            <v>ED</v>
          </cell>
          <cell r="G5764">
            <v>133</v>
          </cell>
          <cell r="H5764">
            <v>41986</v>
          </cell>
          <cell r="I5764">
            <v>201510</v>
          </cell>
        </row>
        <row r="5765">
          <cell r="A5765">
            <v>14230225</v>
          </cell>
          <cell r="B5765" t="str">
            <v>U</v>
          </cell>
          <cell r="C5765" t="str">
            <v>BSIS</v>
          </cell>
          <cell r="D5765" t="str">
            <v>ECE6</v>
          </cell>
          <cell r="F5765" t="str">
            <v>ED</v>
          </cell>
          <cell r="G5765">
            <v>136</v>
          </cell>
          <cell r="H5765">
            <v>44688</v>
          </cell>
          <cell r="I5765">
            <v>202220</v>
          </cell>
        </row>
        <row r="5766">
          <cell r="A5766">
            <v>14230704</v>
          </cell>
          <cell r="B5766" t="str">
            <v>U</v>
          </cell>
          <cell r="C5766" t="str">
            <v>BSIS</v>
          </cell>
          <cell r="D5766" t="str">
            <v>IMTH</v>
          </cell>
          <cell r="F5766" t="str">
            <v>ED</v>
          </cell>
          <cell r="G5766">
            <v>130</v>
          </cell>
          <cell r="H5766">
            <v>42350</v>
          </cell>
          <cell r="I5766">
            <v>201610</v>
          </cell>
        </row>
        <row r="5767">
          <cell r="A5767">
            <v>14231000</v>
          </cell>
          <cell r="B5767" t="str">
            <v>U</v>
          </cell>
          <cell r="C5767" t="str">
            <v>BSIS</v>
          </cell>
          <cell r="D5767" t="str">
            <v>ECE6</v>
          </cell>
          <cell r="F5767" t="str">
            <v>ED</v>
          </cell>
          <cell r="G5767">
            <v>132</v>
          </cell>
          <cell r="H5767">
            <v>44317</v>
          </cell>
          <cell r="I5767">
            <v>202120</v>
          </cell>
        </row>
        <row r="5768">
          <cell r="A5768">
            <v>14231468</v>
          </cell>
          <cell r="B5768" t="str">
            <v>U</v>
          </cell>
          <cell r="C5768" t="str">
            <v>BA</v>
          </cell>
          <cell r="D5768" t="str">
            <v>MCOM</v>
          </cell>
          <cell r="F5768" t="str">
            <v>FA</v>
          </cell>
          <cell r="G5768">
            <v>125</v>
          </cell>
          <cell r="H5768">
            <v>43085</v>
          </cell>
          <cell r="I5768">
            <v>201810</v>
          </cell>
        </row>
        <row r="5769">
          <cell r="A5769">
            <v>14231725</v>
          </cell>
          <cell r="B5769" t="str">
            <v>U</v>
          </cell>
          <cell r="C5769" t="str">
            <v>BSRC</v>
          </cell>
          <cell r="D5769" t="str">
            <v>RESP</v>
          </cell>
          <cell r="F5769" t="str">
            <v>HH</v>
          </cell>
          <cell r="G5769">
            <v>169</v>
          </cell>
          <cell r="H5769">
            <v>42721</v>
          </cell>
          <cell r="I5769">
            <v>201710</v>
          </cell>
        </row>
        <row r="5770">
          <cell r="A5770">
            <v>14232085</v>
          </cell>
          <cell r="B5770" t="str">
            <v>U</v>
          </cell>
          <cell r="C5770" t="str">
            <v>BSRT</v>
          </cell>
          <cell r="D5770" t="str">
            <v>RADT</v>
          </cell>
          <cell r="F5770" t="str">
            <v>HH</v>
          </cell>
          <cell r="G5770">
            <v>165</v>
          </cell>
          <cell r="H5770">
            <v>42868</v>
          </cell>
          <cell r="I5770">
            <v>201720</v>
          </cell>
        </row>
        <row r="5771">
          <cell r="A5771">
            <v>14232854</v>
          </cell>
          <cell r="B5771" t="str">
            <v>U</v>
          </cell>
          <cell r="C5771" t="str">
            <v>BSDH</v>
          </cell>
          <cell r="D5771" t="str">
            <v>DNHY</v>
          </cell>
          <cell r="F5771" t="str">
            <v>HH</v>
          </cell>
          <cell r="G5771">
            <v>133</v>
          </cell>
          <cell r="H5771">
            <v>42140</v>
          </cell>
          <cell r="I5771">
            <v>201520</v>
          </cell>
        </row>
        <row r="5772">
          <cell r="A5772">
            <v>14233220</v>
          </cell>
          <cell r="B5772" t="str">
            <v>U</v>
          </cell>
          <cell r="C5772" t="str">
            <v>BSRS</v>
          </cell>
          <cell r="D5772" t="str">
            <v>RADS</v>
          </cell>
          <cell r="F5772" t="str">
            <v>HH</v>
          </cell>
          <cell r="G5772">
            <v>88</v>
          </cell>
          <cell r="H5772">
            <v>44905</v>
          </cell>
          <cell r="I5772">
            <v>202310</v>
          </cell>
        </row>
        <row r="5773">
          <cell r="A5773">
            <v>14233718</v>
          </cell>
          <cell r="B5773" t="str">
            <v>U</v>
          </cell>
          <cell r="C5773" t="str">
            <v>BBA</v>
          </cell>
          <cell r="D5773" t="str">
            <v>MIS</v>
          </cell>
          <cell r="F5773" t="str">
            <v>BA</v>
          </cell>
          <cell r="G5773">
            <v>128</v>
          </cell>
          <cell r="H5773">
            <v>43967</v>
          </cell>
          <cell r="I5773">
            <v>202020</v>
          </cell>
        </row>
        <row r="5774">
          <cell r="A5774">
            <v>14233782</v>
          </cell>
          <cell r="B5774" t="str">
            <v>U</v>
          </cell>
          <cell r="C5774" t="str">
            <v>BSME</v>
          </cell>
          <cell r="D5774" t="str">
            <v>MENG</v>
          </cell>
          <cell r="F5774" t="str">
            <v>SM</v>
          </cell>
          <cell r="G5774">
            <v>137</v>
          </cell>
          <cell r="H5774">
            <v>41405</v>
          </cell>
          <cell r="I5774">
            <v>201320</v>
          </cell>
        </row>
        <row r="5775">
          <cell r="A5775">
            <v>14234063</v>
          </cell>
          <cell r="B5775" t="str">
            <v>U</v>
          </cell>
          <cell r="C5775" t="str">
            <v>BSDH</v>
          </cell>
          <cell r="D5775" t="str">
            <v>DNHY</v>
          </cell>
          <cell r="F5775" t="str">
            <v>HH</v>
          </cell>
          <cell r="G5775">
            <v>125</v>
          </cell>
          <cell r="H5775">
            <v>44688</v>
          </cell>
          <cell r="I5775">
            <v>202220</v>
          </cell>
        </row>
        <row r="5776">
          <cell r="A5776">
            <v>14234420</v>
          </cell>
          <cell r="B5776" t="str">
            <v>U</v>
          </cell>
          <cell r="C5776" t="str">
            <v>BS</v>
          </cell>
          <cell r="D5776" t="str">
            <v>BIOL</v>
          </cell>
          <cell r="F5776" t="str">
            <v>SM</v>
          </cell>
          <cell r="G5776">
            <v>126</v>
          </cell>
          <cell r="H5776">
            <v>42140</v>
          </cell>
          <cell r="I5776">
            <v>201520</v>
          </cell>
        </row>
        <row r="5777">
          <cell r="A5777">
            <v>14235121</v>
          </cell>
          <cell r="B5777" t="str">
            <v>U</v>
          </cell>
          <cell r="C5777" t="str">
            <v>BAAS</v>
          </cell>
          <cell r="D5777" t="str">
            <v>BAAS</v>
          </cell>
          <cell r="F5777" t="str">
            <v>ED</v>
          </cell>
          <cell r="G5777">
            <v>121</v>
          </cell>
          <cell r="H5777">
            <v>44905</v>
          </cell>
          <cell r="I5777">
            <v>202310</v>
          </cell>
        </row>
        <row r="5778">
          <cell r="A5778">
            <v>14235149</v>
          </cell>
          <cell r="B5778" t="str">
            <v>U</v>
          </cell>
          <cell r="C5778" t="str">
            <v>BS</v>
          </cell>
          <cell r="D5778" t="str">
            <v>PSYC</v>
          </cell>
          <cell r="F5778" t="str">
            <v>HM</v>
          </cell>
          <cell r="G5778">
            <v>125</v>
          </cell>
          <cell r="H5778">
            <v>42593</v>
          </cell>
          <cell r="I5778">
            <v>201640</v>
          </cell>
        </row>
        <row r="5779">
          <cell r="A5779">
            <v>14235241</v>
          </cell>
          <cell r="B5779" t="str">
            <v>U</v>
          </cell>
          <cell r="C5779" t="str">
            <v>BSRT</v>
          </cell>
          <cell r="D5779" t="str">
            <v>RADT</v>
          </cell>
          <cell r="F5779" t="str">
            <v>HH</v>
          </cell>
          <cell r="G5779">
            <v>214</v>
          </cell>
          <cell r="H5779">
            <v>42504</v>
          </cell>
          <cell r="I5779">
            <v>201620</v>
          </cell>
        </row>
        <row r="5780">
          <cell r="A5780">
            <v>14236263</v>
          </cell>
          <cell r="B5780" t="str">
            <v>U</v>
          </cell>
          <cell r="C5780" t="str">
            <v>BA</v>
          </cell>
          <cell r="D5780" t="str">
            <v>KNES</v>
          </cell>
          <cell r="F5780" t="str">
            <v>ED</v>
          </cell>
          <cell r="G5780">
            <v>131</v>
          </cell>
          <cell r="H5780">
            <v>41405</v>
          </cell>
          <cell r="I5780">
            <v>201320</v>
          </cell>
        </row>
        <row r="5781">
          <cell r="A5781">
            <v>14236999</v>
          </cell>
          <cell r="B5781" t="str">
            <v>U</v>
          </cell>
          <cell r="C5781" t="str">
            <v>BBA</v>
          </cell>
          <cell r="D5781" t="str">
            <v>MKTG</v>
          </cell>
          <cell r="F5781" t="str">
            <v>BA</v>
          </cell>
          <cell r="G5781">
            <v>121</v>
          </cell>
          <cell r="H5781">
            <v>43967</v>
          </cell>
          <cell r="I5781">
            <v>202020</v>
          </cell>
        </row>
        <row r="5782">
          <cell r="A5782">
            <v>14238323</v>
          </cell>
          <cell r="B5782" t="str">
            <v>G</v>
          </cell>
          <cell r="C5782" t="str">
            <v>MBA</v>
          </cell>
          <cell r="D5782" t="str">
            <v>BUAD</v>
          </cell>
          <cell r="F5782" t="str">
            <v>BA</v>
          </cell>
          <cell r="G5782">
            <v>33</v>
          </cell>
          <cell r="H5782">
            <v>41622</v>
          </cell>
          <cell r="I5782">
            <v>201410</v>
          </cell>
        </row>
        <row r="5783">
          <cell r="A5783">
            <v>14238469</v>
          </cell>
          <cell r="B5783" t="str">
            <v>U</v>
          </cell>
          <cell r="C5783" t="str">
            <v>BSW</v>
          </cell>
          <cell r="D5783" t="str">
            <v>SOWK</v>
          </cell>
          <cell r="F5783" t="str">
            <v>HH</v>
          </cell>
          <cell r="G5783">
            <v>129</v>
          </cell>
          <cell r="H5783">
            <v>44688</v>
          </cell>
          <cell r="I5783">
            <v>202220</v>
          </cell>
        </row>
        <row r="5784">
          <cell r="A5784">
            <v>14239594</v>
          </cell>
          <cell r="B5784" t="str">
            <v>U</v>
          </cell>
          <cell r="C5784" t="str">
            <v>BSRT</v>
          </cell>
          <cell r="D5784" t="str">
            <v>RADT</v>
          </cell>
          <cell r="F5784" t="str">
            <v>HH</v>
          </cell>
          <cell r="G5784">
            <v>131</v>
          </cell>
          <cell r="H5784">
            <v>43232</v>
          </cell>
          <cell r="I5784">
            <v>201820</v>
          </cell>
        </row>
        <row r="5785">
          <cell r="A5785">
            <v>14239667</v>
          </cell>
          <cell r="B5785" t="str">
            <v>U</v>
          </cell>
          <cell r="C5785" t="str">
            <v>BSN</v>
          </cell>
          <cell r="D5785" t="str">
            <v>NURS</v>
          </cell>
          <cell r="F5785" t="str">
            <v>HH</v>
          </cell>
          <cell r="G5785">
            <v>147</v>
          </cell>
          <cell r="H5785">
            <v>42721</v>
          </cell>
          <cell r="I5785">
            <v>201710</v>
          </cell>
        </row>
        <row r="5786">
          <cell r="A5786">
            <v>14239949</v>
          </cell>
          <cell r="B5786" t="str">
            <v>U</v>
          </cell>
          <cell r="C5786" t="str">
            <v>BSN</v>
          </cell>
          <cell r="D5786" t="str">
            <v>NURS</v>
          </cell>
          <cell r="F5786" t="str">
            <v>HH</v>
          </cell>
          <cell r="G5786">
            <v>147</v>
          </cell>
          <cell r="H5786">
            <v>43813</v>
          </cell>
          <cell r="I5786">
            <v>202010</v>
          </cell>
        </row>
        <row r="5787">
          <cell r="A5787">
            <v>14240931</v>
          </cell>
          <cell r="B5787" t="str">
            <v>U</v>
          </cell>
          <cell r="C5787" t="str">
            <v>BBA</v>
          </cell>
          <cell r="D5787" t="str">
            <v>MGMT</v>
          </cell>
          <cell r="F5787" t="str">
            <v>BA</v>
          </cell>
          <cell r="G5787">
            <v>137</v>
          </cell>
          <cell r="H5787">
            <v>41986</v>
          </cell>
          <cell r="I5787">
            <v>201510</v>
          </cell>
        </row>
        <row r="5788">
          <cell r="A5788">
            <v>14240950</v>
          </cell>
          <cell r="B5788" t="str">
            <v>U</v>
          </cell>
          <cell r="C5788" t="str">
            <v>BSN</v>
          </cell>
          <cell r="D5788" t="str">
            <v>NURN</v>
          </cell>
          <cell r="F5788" t="str">
            <v>HH</v>
          </cell>
          <cell r="G5788">
            <v>133</v>
          </cell>
          <cell r="H5788">
            <v>44413</v>
          </cell>
          <cell r="I5788">
            <v>202140</v>
          </cell>
        </row>
        <row r="5789">
          <cell r="A5789">
            <v>14242597</v>
          </cell>
          <cell r="B5789" t="str">
            <v>G</v>
          </cell>
          <cell r="C5789" t="str">
            <v>MSRS</v>
          </cell>
          <cell r="D5789" t="str">
            <v>RADA</v>
          </cell>
          <cell r="F5789" t="str">
            <v>HH</v>
          </cell>
          <cell r="G5789">
            <v>37</v>
          </cell>
          <cell r="H5789">
            <v>41986</v>
          </cell>
          <cell r="I5789">
            <v>201510</v>
          </cell>
        </row>
        <row r="5790">
          <cell r="A5790">
            <v>14242641</v>
          </cell>
          <cell r="B5790" t="str">
            <v>U</v>
          </cell>
          <cell r="C5790" t="str">
            <v>BSN</v>
          </cell>
          <cell r="D5790" t="str">
            <v>NURS</v>
          </cell>
          <cell r="F5790" t="str">
            <v>HH</v>
          </cell>
          <cell r="G5790">
            <v>139</v>
          </cell>
          <cell r="H5790">
            <v>43085</v>
          </cell>
          <cell r="I5790">
            <v>201810</v>
          </cell>
        </row>
        <row r="5791">
          <cell r="A5791">
            <v>14243225</v>
          </cell>
          <cell r="B5791" t="str">
            <v>G</v>
          </cell>
          <cell r="C5791" t="str">
            <v>MA</v>
          </cell>
          <cell r="D5791" t="str">
            <v>CLMH</v>
          </cell>
          <cell r="F5791" t="str">
            <v>ED</v>
          </cell>
          <cell r="G5791">
            <v>72</v>
          </cell>
          <cell r="H5791">
            <v>44541</v>
          </cell>
          <cell r="I5791">
            <v>202210</v>
          </cell>
        </row>
        <row r="5792">
          <cell r="A5792">
            <v>14243247</v>
          </cell>
          <cell r="B5792" t="str">
            <v>U</v>
          </cell>
          <cell r="C5792" t="str">
            <v>BFA</v>
          </cell>
          <cell r="D5792" t="str">
            <v>THEA</v>
          </cell>
          <cell r="F5792" t="str">
            <v>FA</v>
          </cell>
          <cell r="G5792">
            <v>135</v>
          </cell>
          <cell r="H5792">
            <v>43967</v>
          </cell>
          <cell r="I5792">
            <v>202020</v>
          </cell>
        </row>
        <row r="5793">
          <cell r="A5793">
            <v>14246122</v>
          </cell>
          <cell r="B5793" t="str">
            <v>U</v>
          </cell>
          <cell r="C5793" t="str">
            <v>BAAS</v>
          </cell>
          <cell r="D5793" t="str">
            <v>BAAS</v>
          </cell>
          <cell r="F5793" t="str">
            <v>ED</v>
          </cell>
          <cell r="G5793">
            <v>131</v>
          </cell>
          <cell r="H5793">
            <v>42593</v>
          </cell>
          <cell r="I5793">
            <v>201640</v>
          </cell>
        </row>
        <row r="5794">
          <cell r="A5794">
            <v>14246446</v>
          </cell>
          <cell r="B5794" t="str">
            <v>U</v>
          </cell>
          <cell r="C5794" t="str">
            <v>BS</v>
          </cell>
          <cell r="D5794" t="str">
            <v>BIOL</v>
          </cell>
          <cell r="F5794" t="str">
            <v>SE</v>
          </cell>
          <cell r="G5794">
            <v>135</v>
          </cell>
          <cell r="H5794">
            <v>44905</v>
          </cell>
          <cell r="I5794">
            <v>202310</v>
          </cell>
        </row>
        <row r="5795">
          <cell r="A5795">
            <v>14246635</v>
          </cell>
          <cell r="B5795" t="str">
            <v>U</v>
          </cell>
          <cell r="C5795" t="str">
            <v>BAAS</v>
          </cell>
          <cell r="D5795" t="str">
            <v>BAAS</v>
          </cell>
          <cell r="F5795" t="str">
            <v>HM</v>
          </cell>
          <cell r="G5795">
            <v>144</v>
          </cell>
          <cell r="H5795">
            <v>41405</v>
          </cell>
          <cell r="I5795">
            <v>201320</v>
          </cell>
        </row>
        <row r="5796">
          <cell r="A5796">
            <v>14246760</v>
          </cell>
          <cell r="B5796" t="str">
            <v>U</v>
          </cell>
          <cell r="C5796" t="str">
            <v>BSN</v>
          </cell>
          <cell r="D5796" t="str">
            <v>NURS</v>
          </cell>
          <cell r="F5796" t="str">
            <v>HH</v>
          </cell>
          <cell r="G5796">
            <v>171</v>
          </cell>
          <cell r="H5796">
            <v>41258</v>
          </cell>
          <cell r="I5796">
            <v>201310</v>
          </cell>
        </row>
        <row r="5797">
          <cell r="A5797">
            <v>14247514</v>
          </cell>
          <cell r="B5797" t="str">
            <v>U</v>
          </cell>
          <cell r="C5797" t="str">
            <v>BBA</v>
          </cell>
          <cell r="D5797" t="str">
            <v>MGMT</v>
          </cell>
          <cell r="F5797" t="str">
            <v>BA</v>
          </cell>
          <cell r="G5797">
            <v>122</v>
          </cell>
          <cell r="H5797">
            <v>44317</v>
          </cell>
          <cell r="I5797">
            <v>202120</v>
          </cell>
        </row>
        <row r="5798">
          <cell r="A5798">
            <v>14248135</v>
          </cell>
          <cell r="B5798" t="str">
            <v>U</v>
          </cell>
          <cell r="C5798" t="str">
            <v>BAAS</v>
          </cell>
          <cell r="D5798" t="str">
            <v>BAAS</v>
          </cell>
          <cell r="F5798" t="str">
            <v>ED</v>
          </cell>
          <cell r="G5798">
            <v>136</v>
          </cell>
          <cell r="H5798">
            <v>42957</v>
          </cell>
          <cell r="I5798">
            <v>201740</v>
          </cell>
        </row>
        <row r="5799">
          <cell r="A5799">
            <v>14248719</v>
          </cell>
          <cell r="B5799" t="str">
            <v>U</v>
          </cell>
          <cell r="C5799" t="str">
            <v>BSEP</v>
          </cell>
          <cell r="D5799" t="str">
            <v>EXPH</v>
          </cell>
          <cell r="F5799" t="str">
            <v>HH</v>
          </cell>
          <cell r="G5799">
            <v>130</v>
          </cell>
          <cell r="H5799">
            <v>42868</v>
          </cell>
          <cell r="I5799">
            <v>201720</v>
          </cell>
        </row>
        <row r="5800">
          <cell r="A5800">
            <v>14248823</v>
          </cell>
          <cell r="B5800" t="str">
            <v>U</v>
          </cell>
          <cell r="C5800" t="str">
            <v>BSRS</v>
          </cell>
          <cell r="D5800" t="str">
            <v>RADS</v>
          </cell>
          <cell r="F5800" t="str">
            <v>HH</v>
          </cell>
          <cell r="G5800">
            <v>149</v>
          </cell>
          <cell r="H5800">
            <v>44688</v>
          </cell>
          <cell r="I5800">
            <v>202220</v>
          </cell>
        </row>
        <row r="5801">
          <cell r="A5801">
            <v>14249296</v>
          </cell>
          <cell r="B5801" t="str">
            <v>G</v>
          </cell>
          <cell r="C5801" t="str">
            <v>MED</v>
          </cell>
          <cell r="D5801" t="str">
            <v>SPAD</v>
          </cell>
          <cell r="F5801" t="str">
            <v>ED</v>
          </cell>
          <cell r="G5801">
            <v>36</v>
          </cell>
          <cell r="H5801">
            <v>44413</v>
          </cell>
          <cell r="I5801">
            <v>202140</v>
          </cell>
        </row>
        <row r="5802">
          <cell r="A5802">
            <v>14249341</v>
          </cell>
          <cell r="B5802" t="str">
            <v>U</v>
          </cell>
          <cell r="C5802" t="str">
            <v>BSRS</v>
          </cell>
          <cell r="D5802" t="str">
            <v>RADS</v>
          </cell>
          <cell r="F5802" t="str">
            <v>HH</v>
          </cell>
          <cell r="G5802">
            <v>150</v>
          </cell>
          <cell r="H5802">
            <v>44905</v>
          </cell>
          <cell r="I5802">
            <v>202310</v>
          </cell>
        </row>
        <row r="5803">
          <cell r="A5803">
            <v>14249710</v>
          </cell>
          <cell r="B5803" t="str">
            <v>U</v>
          </cell>
          <cell r="C5803" t="str">
            <v>BSRC</v>
          </cell>
          <cell r="D5803" t="str">
            <v>RESP</v>
          </cell>
          <cell r="F5803" t="str">
            <v>HH</v>
          </cell>
          <cell r="G5803">
            <v>142</v>
          </cell>
          <cell r="H5803">
            <v>44688</v>
          </cell>
          <cell r="I5803">
            <v>202220</v>
          </cell>
        </row>
        <row r="5804">
          <cell r="A5804">
            <v>14249784</v>
          </cell>
          <cell r="B5804" t="str">
            <v>U</v>
          </cell>
          <cell r="C5804" t="str">
            <v>BA</v>
          </cell>
          <cell r="D5804" t="str">
            <v>SPAN</v>
          </cell>
          <cell r="F5804" t="str">
            <v>HM</v>
          </cell>
          <cell r="G5804">
            <v>123</v>
          </cell>
          <cell r="H5804">
            <v>41858</v>
          </cell>
          <cell r="I5804">
            <v>201440</v>
          </cell>
        </row>
        <row r="5805">
          <cell r="A5805">
            <v>14249784</v>
          </cell>
          <cell r="B5805" t="str">
            <v>G</v>
          </cell>
          <cell r="C5805" t="str">
            <v>MACJ</v>
          </cell>
          <cell r="D5805" t="str">
            <v>CRJU</v>
          </cell>
          <cell r="F5805" t="str">
            <v>HH</v>
          </cell>
          <cell r="G5805">
            <v>36</v>
          </cell>
          <cell r="H5805">
            <v>43449</v>
          </cell>
          <cell r="I5805">
            <v>201910</v>
          </cell>
        </row>
        <row r="5806">
          <cell r="A5806">
            <v>14250364</v>
          </cell>
          <cell r="B5806" t="str">
            <v>U</v>
          </cell>
          <cell r="C5806" t="str">
            <v>BSIS</v>
          </cell>
          <cell r="D5806" t="str">
            <v>SPED</v>
          </cell>
          <cell r="F5806" t="str">
            <v>ED</v>
          </cell>
          <cell r="G5806">
            <v>124</v>
          </cell>
          <cell r="H5806">
            <v>41622</v>
          </cell>
          <cell r="I5806">
            <v>201410</v>
          </cell>
        </row>
        <row r="5807">
          <cell r="A5807">
            <v>14251745</v>
          </cell>
          <cell r="B5807" t="str">
            <v>U</v>
          </cell>
          <cell r="C5807" t="str">
            <v>BBA</v>
          </cell>
          <cell r="D5807" t="str">
            <v>MGMT</v>
          </cell>
          <cell r="E5807" t="str">
            <v>FINC</v>
          </cell>
          <cell r="F5807" t="str">
            <v>BA</v>
          </cell>
          <cell r="G5807">
            <v>191</v>
          </cell>
          <cell r="H5807">
            <v>43232</v>
          </cell>
          <cell r="I5807">
            <v>201820</v>
          </cell>
        </row>
        <row r="5808">
          <cell r="A5808">
            <v>14252749</v>
          </cell>
          <cell r="B5808" t="str">
            <v>G</v>
          </cell>
          <cell r="C5808" t="str">
            <v>MED</v>
          </cell>
          <cell r="D5808" t="str">
            <v>SPED</v>
          </cell>
          <cell r="F5808" t="str">
            <v>ED</v>
          </cell>
          <cell r="G5808">
            <v>39</v>
          </cell>
          <cell r="H5808">
            <v>42504</v>
          </cell>
          <cell r="I5808">
            <v>201620</v>
          </cell>
        </row>
        <row r="5809">
          <cell r="A5809">
            <v>14253027</v>
          </cell>
          <cell r="B5809" t="str">
            <v>U</v>
          </cell>
          <cell r="C5809" t="str">
            <v>BA</v>
          </cell>
          <cell r="D5809" t="str">
            <v>KNES</v>
          </cell>
          <cell r="F5809" t="str">
            <v>ED</v>
          </cell>
          <cell r="G5809">
            <v>145</v>
          </cell>
          <cell r="H5809">
            <v>42868</v>
          </cell>
          <cell r="I5809">
            <v>201720</v>
          </cell>
        </row>
        <row r="5810">
          <cell r="A5810">
            <v>14253360</v>
          </cell>
          <cell r="B5810" t="str">
            <v>U</v>
          </cell>
          <cell r="C5810" t="str">
            <v>BAAS</v>
          </cell>
          <cell r="D5810" t="str">
            <v>BAAS</v>
          </cell>
          <cell r="F5810" t="str">
            <v>ED</v>
          </cell>
          <cell r="G5810">
            <v>155</v>
          </cell>
          <cell r="H5810">
            <v>43449</v>
          </cell>
          <cell r="I5810">
            <v>201910</v>
          </cell>
        </row>
        <row r="5811">
          <cell r="A5811">
            <v>14253471</v>
          </cell>
          <cell r="B5811" t="str">
            <v>U</v>
          </cell>
          <cell r="C5811" t="str">
            <v>BSN</v>
          </cell>
          <cell r="D5811" t="str">
            <v>NURS</v>
          </cell>
          <cell r="F5811" t="str">
            <v>HH</v>
          </cell>
          <cell r="G5811">
            <v>145</v>
          </cell>
          <cell r="H5811">
            <v>41986</v>
          </cell>
          <cell r="I5811">
            <v>201510</v>
          </cell>
        </row>
        <row r="5812">
          <cell r="A5812">
            <v>14253736</v>
          </cell>
          <cell r="B5812" t="str">
            <v>U</v>
          </cell>
          <cell r="C5812" t="str">
            <v>BSRC</v>
          </cell>
          <cell r="D5812" t="str">
            <v>RESP</v>
          </cell>
          <cell r="F5812" t="str">
            <v>HH</v>
          </cell>
          <cell r="G5812">
            <v>139</v>
          </cell>
          <cell r="H5812">
            <v>43967</v>
          </cell>
          <cell r="I5812">
            <v>202020</v>
          </cell>
        </row>
        <row r="5813">
          <cell r="A5813">
            <v>14254553</v>
          </cell>
          <cell r="B5813" t="str">
            <v>U</v>
          </cell>
          <cell r="C5813" t="str">
            <v>BSIS</v>
          </cell>
          <cell r="D5813" t="str">
            <v>ECE6</v>
          </cell>
          <cell r="F5813" t="str">
            <v>ED</v>
          </cell>
          <cell r="G5813">
            <v>133</v>
          </cell>
          <cell r="H5813">
            <v>44317</v>
          </cell>
          <cell r="I5813">
            <v>202120</v>
          </cell>
        </row>
        <row r="5814">
          <cell r="A5814">
            <v>14255017</v>
          </cell>
          <cell r="B5814" t="str">
            <v>U</v>
          </cell>
          <cell r="C5814" t="str">
            <v>BSN</v>
          </cell>
          <cell r="D5814" t="str">
            <v>NURS</v>
          </cell>
          <cell r="F5814" t="str">
            <v>HH</v>
          </cell>
          <cell r="G5814">
            <v>139</v>
          </cell>
          <cell r="H5814">
            <v>43596</v>
          </cell>
          <cell r="I5814">
            <v>201920</v>
          </cell>
        </row>
        <row r="5815">
          <cell r="A5815">
            <v>14255716</v>
          </cell>
          <cell r="B5815" t="str">
            <v>G</v>
          </cell>
          <cell r="C5815" t="str">
            <v>MED</v>
          </cell>
          <cell r="D5815" t="str">
            <v>SPED</v>
          </cell>
          <cell r="F5815" t="str">
            <v>ED</v>
          </cell>
          <cell r="G5815">
            <v>48</v>
          </cell>
          <cell r="H5815">
            <v>42868</v>
          </cell>
          <cell r="I5815">
            <v>201720</v>
          </cell>
        </row>
        <row r="5816">
          <cell r="A5816">
            <v>14257423</v>
          </cell>
          <cell r="B5816" t="str">
            <v>U</v>
          </cell>
          <cell r="C5816" t="str">
            <v>BSIS</v>
          </cell>
          <cell r="D5816" t="str">
            <v>ECE6</v>
          </cell>
          <cell r="F5816" t="str">
            <v>ED</v>
          </cell>
          <cell r="G5816">
            <v>153</v>
          </cell>
          <cell r="H5816">
            <v>41622</v>
          </cell>
          <cell r="I5816">
            <v>201410</v>
          </cell>
        </row>
        <row r="5817">
          <cell r="A5817">
            <v>14258294</v>
          </cell>
          <cell r="B5817" t="str">
            <v>U</v>
          </cell>
          <cell r="C5817" t="str">
            <v>BS</v>
          </cell>
          <cell r="D5817" t="str">
            <v>SPLS</v>
          </cell>
          <cell r="F5817" t="str">
            <v>ED</v>
          </cell>
          <cell r="G5817">
            <v>131</v>
          </cell>
          <cell r="H5817">
            <v>44413</v>
          </cell>
          <cell r="I5817">
            <v>202140</v>
          </cell>
        </row>
        <row r="5818">
          <cell r="A5818">
            <v>14258377</v>
          </cell>
          <cell r="B5818" t="str">
            <v>U</v>
          </cell>
          <cell r="C5818" t="str">
            <v>BBA</v>
          </cell>
          <cell r="D5818" t="str">
            <v>ACCT</v>
          </cell>
          <cell r="F5818" t="str">
            <v>BA</v>
          </cell>
          <cell r="G5818">
            <v>134</v>
          </cell>
          <cell r="H5818">
            <v>43596</v>
          </cell>
          <cell r="I5818">
            <v>201920</v>
          </cell>
        </row>
        <row r="5819">
          <cell r="A5819">
            <v>14258715</v>
          </cell>
          <cell r="B5819" t="str">
            <v>U</v>
          </cell>
          <cell r="C5819" t="str">
            <v>BSRT</v>
          </cell>
          <cell r="D5819" t="str">
            <v>RADT</v>
          </cell>
          <cell r="F5819" t="str">
            <v>HH</v>
          </cell>
          <cell r="G5819">
            <v>145</v>
          </cell>
          <cell r="H5819">
            <v>43596</v>
          </cell>
          <cell r="I5819">
            <v>201920</v>
          </cell>
        </row>
        <row r="5820">
          <cell r="A5820">
            <v>14258785</v>
          </cell>
          <cell r="B5820" t="str">
            <v>U</v>
          </cell>
          <cell r="C5820" t="str">
            <v>BSRS</v>
          </cell>
          <cell r="D5820" t="str">
            <v>RADS</v>
          </cell>
          <cell r="F5820" t="str">
            <v>HH</v>
          </cell>
          <cell r="G5820">
            <v>154</v>
          </cell>
          <cell r="H5820">
            <v>42593</v>
          </cell>
          <cell r="I5820">
            <v>201640</v>
          </cell>
        </row>
        <row r="5821">
          <cell r="A5821">
            <v>14259819</v>
          </cell>
          <cell r="B5821" t="str">
            <v>U</v>
          </cell>
          <cell r="C5821" t="str">
            <v>BS</v>
          </cell>
          <cell r="D5821" t="str">
            <v>GEOS</v>
          </cell>
          <cell r="F5821" t="str">
            <v>SM</v>
          </cell>
          <cell r="G5821">
            <v>121</v>
          </cell>
          <cell r="H5821">
            <v>41258</v>
          </cell>
          <cell r="I5821">
            <v>201310</v>
          </cell>
        </row>
        <row r="5822">
          <cell r="A5822">
            <v>14260417</v>
          </cell>
          <cell r="B5822" t="str">
            <v>G</v>
          </cell>
          <cell r="C5822" t="str">
            <v>MBA</v>
          </cell>
          <cell r="D5822" t="str">
            <v>BUAD</v>
          </cell>
          <cell r="F5822" t="str">
            <v>BA</v>
          </cell>
          <cell r="G5822">
            <v>33</v>
          </cell>
          <cell r="H5822">
            <v>42350</v>
          </cell>
          <cell r="I5822">
            <v>201610</v>
          </cell>
        </row>
        <row r="5823">
          <cell r="A5823">
            <v>14260515</v>
          </cell>
          <cell r="B5823" t="str">
            <v>U</v>
          </cell>
          <cell r="C5823" t="str">
            <v>BBA</v>
          </cell>
          <cell r="D5823" t="str">
            <v>ACCT</v>
          </cell>
          <cell r="E5823" t="str">
            <v>MGMT</v>
          </cell>
          <cell r="F5823" t="str">
            <v>BA</v>
          </cell>
          <cell r="G5823">
            <v>179</v>
          </cell>
          <cell r="H5823">
            <v>43967</v>
          </cell>
          <cell r="I5823">
            <v>202020</v>
          </cell>
        </row>
        <row r="5824">
          <cell r="A5824">
            <v>14261763</v>
          </cell>
          <cell r="B5824" t="str">
            <v>U</v>
          </cell>
          <cell r="C5824" t="str">
            <v>BS</v>
          </cell>
          <cell r="D5824" t="str">
            <v>PSYC</v>
          </cell>
          <cell r="F5824" t="str">
            <v>HM</v>
          </cell>
          <cell r="G5824">
            <v>156</v>
          </cell>
          <cell r="H5824">
            <v>44905</v>
          </cell>
          <cell r="I5824">
            <v>202310</v>
          </cell>
        </row>
        <row r="5825">
          <cell r="A5825">
            <v>14261919</v>
          </cell>
          <cell r="B5825" t="str">
            <v>U</v>
          </cell>
          <cell r="C5825" t="str">
            <v>BBA</v>
          </cell>
          <cell r="D5825" t="str">
            <v>FINC</v>
          </cell>
          <cell r="F5825" t="str">
            <v>BA</v>
          </cell>
          <cell r="G5825">
            <v>149</v>
          </cell>
          <cell r="H5825">
            <v>43085</v>
          </cell>
          <cell r="I5825">
            <v>201810</v>
          </cell>
        </row>
        <row r="5826">
          <cell r="A5826">
            <v>14263655</v>
          </cell>
          <cell r="B5826" t="str">
            <v>G</v>
          </cell>
          <cell r="C5826" t="str">
            <v>MED</v>
          </cell>
          <cell r="D5826" t="str">
            <v>SPED</v>
          </cell>
          <cell r="F5826" t="str">
            <v>ED</v>
          </cell>
          <cell r="G5826">
            <v>36</v>
          </cell>
          <cell r="H5826">
            <v>43813</v>
          </cell>
          <cell r="I5826">
            <v>202010</v>
          </cell>
        </row>
        <row r="5827">
          <cell r="A5827">
            <v>14265093</v>
          </cell>
          <cell r="B5827" t="str">
            <v>G</v>
          </cell>
          <cell r="C5827" t="str">
            <v>MS</v>
          </cell>
          <cell r="D5827" t="str">
            <v>CMPS</v>
          </cell>
          <cell r="F5827" t="str">
            <v>SM</v>
          </cell>
          <cell r="G5827">
            <v>39</v>
          </cell>
          <cell r="H5827">
            <v>42957</v>
          </cell>
          <cell r="I5827">
            <v>201740</v>
          </cell>
        </row>
        <row r="5828">
          <cell r="A5828">
            <v>14265182</v>
          </cell>
          <cell r="B5828" t="str">
            <v>G</v>
          </cell>
          <cell r="C5828" t="str">
            <v>MSRS</v>
          </cell>
          <cell r="D5828" t="str">
            <v>RADE</v>
          </cell>
          <cell r="F5828" t="str">
            <v>HH</v>
          </cell>
          <cell r="G5828">
            <v>39</v>
          </cell>
          <cell r="H5828">
            <v>41622</v>
          </cell>
          <cell r="I5828">
            <v>201410</v>
          </cell>
        </row>
        <row r="5829">
          <cell r="A5829">
            <v>14267062</v>
          </cell>
          <cell r="B5829" t="str">
            <v>U</v>
          </cell>
          <cell r="C5829" t="str">
            <v>BSRS</v>
          </cell>
          <cell r="D5829" t="str">
            <v>RADS</v>
          </cell>
          <cell r="F5829" t="str">
            <v>HH</v>
          </cell>
          <cell r="G5829">
            <v>149</v>
          </cell>
          <cell r="H5829">
            <v>43596</v>
          </cell>
          <cell r="I5829">
            <v>201920</v>
          </cell>
        </row>
        <row r="5830">
          <cell r="A5830">
            <v>14267300</v>
          </cell>
          <cell r="B5830" t="str">
            <v>U</v>
          </cell>
          <cell r="C5830" t="str">
            <v>BBA</v>
          </cell>
          <cell r="D5830" t="str">
            <v>ACCT</v>
          </cell>
          <cell r="F5830" t="str">
            <v>BA</v>
          </cell>
          <cell r="G5830">
            <v>211</v>
          </cell>
          <cell r="H5830">
            <v>43967</v>
          </cell>
          <cell r="I5830">
            <v>202020</v>
          </cell>
        </row>
        <row r="5831">
          <cell r="A5831">
            <v>14267326</v>
          </cell>
          <cell r="B5831" t="str">
            <v>U</v>
          </cell>
          <cell r="C5831" t="str">
            <v>BSEP</v>
          </cell>
          <cell r="D5831" t="str">
            <v>EXPH</v>
          </cell>
          <cell r="F5831" t="str">
            <v>HH</v>
          </cell>
          <cell r="G5831">
            <v>161</v>
          </cell>
          <cell r="H5831">
            <v>41622</v>
          </cell>
          <cell r="I5831">
            <v>201410</v>
          </cell>
        </row>
        <row r="5832">
          <cell r="A5832">
            <v>14267338</v>
          </cell>
          <cell r="B5832" t="str">
            <v>U</v>
          </cell>
          <cell r="C5832" t="str">
            <v>BBA</v>
          </cell>
          <cell r="D5832" t="str">
            <v>MIS</v>
          </cell>
          <cell r="F5832" t="str">
            <v>BA</v>
          </cell>
          <cell r="G5832">
            <v>165</v>
          </cell>
          <cell r="H5832">
            <v>44688</v>
          </cell>
          <cell r="I5832">
            <v>202220</v>
          </cell>
        </row>
        <row r="5833">
          <cell r="A5833">
            <v>14267875</v>
          </cell>
          <cell r="B5833" t="str">
            <v>U</v>
          </cell>
          <cell r="C5833" t="str">
            <v>BA</v>
          </cell>
          <cell r="D5833" t="str">
            <v>ENGL</v>
          </cell>
          <cell r="F5833" t="str">
            <v>HM</v>
          </cell>
          <cell r="G5833">
            <v>138</v>
          </cell>
          <cell r="H5833">
            <v>43085</v>
          </cell>
          <cell r="I5833">
            <v>201810</v>
          </cell>
        </row>
        <row r="5834">
          <cell r="A5834">
            <v>14268938</v>
          </cell>
          <cell r="B5834" t="str">
            <v>U</v>
          </cell>
          <cell r="C5834" t="str">
            <v>BBA</v>
          </cell>
          <cell r="D5834" t="str">
            <v>MGMT</v>
          </cell>
          <cell r="F5834" t="str">
            <v>BA</v>
          </cell>
          <cell r="G5834">
            <v>128</v>
          </cell>
          <cell r="H5834">
            <v>42868</v>
          </cell>
          <cell r="I5834">
            <v>201720</v>
          </cell>
        </row>
        <row r="5835">
          <cell r="A5835">
            <v>14270027</v>
          </cell>
          <cell r="B5835" t="str">
            <v>U</v>
          </cell>
          <cell r="C5835" t="str">
            <v>BA</v>
          </cell>
          <cell r="D5835" t="str">
            <v>PSYC</v>
          </cell>
          <cell r="F5835" t="str">
            <v>HM</v>
          </cell>
          <cell r="G5835">
            <v>163</v>
          </cell>
          <cell r="H5835">
            <v>41258</v>
          </cell>
          <cell r="I5835">
            <v>201310</v>
          </cell>
        </row>
        <row r="5836">
          <cell r="A5836">
            <v>14270030</v>
          </cell>
          <cell r="B5836" t="str">
            <v>U</v>
          </cell>
          <cell r="C5836" t="str">
            <v>BSCJ</v>
          </cell>
          <cell r="D5836" t="str">
            <v>CRJU</v>
          </cell>
          <cell r="F5836" t="str">
            <v>HH</v>
          </cell>
          <cell r="G5836">
            <v>121</v>
          </cell>
          <cell r="H5836">
            <v>44177</v>
          </cell>
          <cell r="I5836">
            <v>202110</v>
          </cell>
        </row>
        <row r="5837">
          <cell r="A5837">
            <v>14271606</v>
          </cell>
          <cell r="B5837" t="str">
            <v>U</v>
          </cell>
          <cell r="C5837" t="str">
            <v>BSRC</v>
          </cell>
          <cell r="D5837" t="str">
            <v>RESP</v>
          </cell>
          <cell r="F5837" t="str">
            <v>HH</v>
          </cell>
          <cell r="G5837">
            <v>128.00200000000001</v>
          </cell>
          <cell r="H5837">
            <v>44688</v>
          </cell>
          <cell r="I5837">
            <v>202220</v>
          </cell>
        </row>
        <row r="5838">
          <cell r="A5838">
            <v>14271783</v>
          </cell>
          <cell r="B5838" t="str">
            <v>U</v>
          </cell>
          <cell r="C5838" t="str">
            <v>BSRT</v>
          </cell>
          <cell r="D5838" t="str">
            <v>RADT</v>
          </cell>
          <cell r="F5838" t="str">
            <v>HH</v>
          </cell>
          <cell r="G5838">
            <v>181</v>
          </cell>
          <cell r="H5838">
            <v>42868</v>
          </cell>
          <cell r="I5838">
            <v>201720</v>
          </cell>
        </row>
        <row r="5839">
          <cell r="A5839">
            <v>14272205</v>
          </cell>
          <cell r="B5839" t="str">
            <v>U</v>
          </cell>
          <cell r="C5839" t="str">
            <v>BBA</v>
          </cell>
          <cell r="D5839" t="str">
            <v>MGMT</v>
          </cell>
          <cell r="F5839" t="str">
            <v>BA</v>
          </cell>
          <cell r="G5839">
            <v>125</v>
          </cell>
          <cell r="H5839">
            <v>42721</v>
          </cell>
          <cell r="I5839">
            <v>201710</v>
          </cell>
        </row>
        <row r="5840">
          <cell r="A5840">
            <v>14273082</v>
          </cell>
          <cell r="B5840" t="str">
            <v>U</v>
          </cell>
          <cell r="C5840" t="str">
            <v>BSME</v>
          </cell>
          <cell r="D5840" t="str">
            <v>MENG</v>
          </cell>
          <cell r="F5840" t="str">
            <v>SM</v>
          </cell>
          <cell r="G5840">
            <v>148</v>
          </cell>
          <cell r="H5840">
            <v>41405</v>
          </cell>
          <cell r="I5840">
            <v>201320</v>
          </cell>
        </row>
        <row r="5841">
          <cell r="A5841">
            <v>14274759</v>
          </cell>
          <cell r="B5841" t="str">
            <v>U</v>
          </cell>
          <cell r="C5841" t="str">
            <v>BBA</v>
          </cell>
          <cell r="D5841" t="str">
            <v>MGMT</v>
          </cell>
          <cell r="F5841" t="str">
            <v>BA</v>
          </cell>
          <cell r="G5841">
            <v>123</v>
          </cell>
          <cell r="H5841">
            <v>43449</v>
          </cell>
          <cell r="I5841">
            <v>201910</v>
          </cell>
        </row>
        <row r="5842">
          <cell r="A5842">
            <v>14274841</v>
          </cell>
          <cell r="B5842" t="str">
            <v>G</v>
          </cell>
          <cell r="C5842" t="str">
            <v>MSRS</v>
          </cell>
          <cell r="D5842" t="str">
            <v>RADR</v>
          </cell>
          <cell r="F5842" t="str">
            <v>HH</v>
          </cell>
          <cell r="G5842">
            <v>52</v>
          </cell>
          <cell r="H5842">
            <v>44905</v>
          </cell>
          <cell r="I5842">
            <v>202310</v>
          </cell>
        </row>
        <row r="5843">
          <cell r="A5843">
            <v>14274897</v>
          </cell>
          <cell r="B5843" t="str">
            <v>U</v>
          </cell>
          <cell r="C5843" t="str">
            <v>BA</v>
          </cell>
          <cell r="D5843" t="str">
            <v>PSYC</v>
          </cell>
          <cell r="F5843" t="str">
            <v>HM</v>
          </cell>
          <cell r="G5843">
            <v>125</v>
          </cell>
          <cell r="H5843">
            <v>44905</v>
          </cell>
          <cell r="I5843">
            <v>202310</v>
          </cell>
        </row>
        <row r="5844">
          <cell r="A5844">
            <v>14275255</v>
          </cell>
          <cell r="B5844" t="str">
            <v>U</v>
          </cell>
          <cell r="C5844" t="str">
            <v>BSRC</v>
          </cell>
          <cell r="D5844" t="str">
            <v>RESP</v>
          </cell>
          <cell r="F5844" t="str">
            <v>HH</v>
          </cell>
          <cell r="G5844">
            <v>142</v>
          </cell>
          <cell r="H5844">
            <v>42140</v>
          </cell>
          <cell r="I5844">
            <v>201520</v>
          </cell>
        </row>
        <row r="5845">
          <cell r="A5845">
            <v>14275693</v>
          </cell>
          <cell r="B5845" t="str">
            <v>U</v>
          </cell>
          <cell r="C5845" t="str">
            <v>BAAS</v>
          </cell>
          <cell r="D5845" t="str">
            <v>BAAS</v>
          </cell>
          <cell r="F5845" t="str">
            <v>ED</v>
          </cell>
          <cell r="G5845">
            <v>142</v>
          </cell>
          <cell r="H5845">
            <v>44049</v>
          </cell>
          <cell r="I5845">
            <v>202040</v>
          </cell>
        </row>
        <row r="5846">
          <cell r="A5846">
            <v>14279534</v>
          </cell>
          <cell r="B5846" t="str">
            <v>U</v>
          </cell>
          <cell r="C5846" t="str">
            <v>BSEP</v>
          </cell>
          <cell r="D5846" t="str">
            <v>EXPH</v>
          </cell>
          <cell r="F5846" t="str">
            <v>HH</v>
          </cell>
          <cell r="G5846">
            <v>143</v>
          </cell>
          <cell r="H5846">
            <v>41622</v>
          </cell>
          <cell r="I5846">
            <v>201410</v>
          </cell>
        </row>
        <row r="5847">
          <cell r="A5847">
            <v>14279534</v>
          </cell>
          <cell r="B5847" t="str">
            <v>G</v>
          </cell>
          <cell r="C5847" t="str">
            <v>MSEP</v>
          </cell>
          <cell r="D5847" t="str">
            <v>EXPH</v>
          </cell>
          <cell r="F5847" t="str">
            <v>HH</v>
          </cell>
          <cell r="G5847">
            <v>30</v>
          </cell>
          <cell r="H5847">
            <v>42350</v>
          </cell>
          <cell r="I5847">
            <v>201610</v>
          </cell>
        </row>
        <row r="5848">
          <cell r="A5848">
            <v>14279713</v>
          </cell>
          <cell r="B5848" t="str">
            <v>U</v>
          </cell>
          <cell r="C5848" t="str">
            <v>BBA</v>
          </cell>
          <cell r="D5848" t="str">
            <v>ACCT</v>
          </cell>
          <cell r="F5848" t="str">
            <v>BA</v>
          </cell>
          <cell r="G5848">
            <v>167</v>
          </cell>
          <cell r="H5848">
            <v>44905</v>
          </cell>
          <cell r="I5848">
            <v>202310</v>
          </cell>
        </row>
        <row r="5849">
          <cell r="A5849">
            <v>14280057</v>
          </cell>
          <cell r="B5849" t="str">
            <v>U</v>
          </cell>
          <cell r="C5849" t="str">
            <v>BSAT</v>
          </cell>
          <cell r="D5849" t="str">
            <v>ATRN</v>
          </cell>
          <cell r="F5849" t="str">
            <v>HH</v>
          </cell>
          <cell r="G5849">
            <v>149</v>
          </cell>
          <cell r="H5849">
            <v>42868</v>
          </cell>
          <cell r="I5849">
            <v>201720</v>
          </cell>
        </row>
        <row r="5850">
          <cell r="A5850">
            <v>14280169</v>
          </cell>
          <cell r="B5850" t="str">
            <v>U</v>
          </cell>
          <cell r="C5850" t="str">
            <v>BBA</v>
          </cell>
          <cell r="D5850" t="str">
            <v>FINC</v>
          </cell>
          <cell r="F5850" t="str">
            <v>BA</v>
          </cell>
          <cell r="G5850">
            <v>136</v>
          </cell>
          <cell r="H5850">
            <v>44413</v>
          </cell>
          <cell r="I5850">
            <v>202140</v>
          </cell>
        </row>
        <row r="5851">
          <cell r="A5851">
            <v>14280218</v>
          </cell>
          <cell r="B5851" t="str">
            <v>U</v>
          </cell>
          <cell r="C5851" t="str">
            <v>BS</v>
          </cell>
          <cell r="D5851" t="str">
            <v>BIOL</v>
          </cell>
          <cell r="F5851" t="str">
            <v>SM</v>
          </cell>
          <cell r="G5851">
            <v>164</v>
          </cell>
          <cell r="H5851">
            <v>41769</v>
          </cell>
          <cell r="I5851">
            <v>201420</v>
          </cell>
        </row>
        <row r="5852">
          <cell r="A5852">
            <v>14280655</v>
          </cell>
          <cell r="B5852" t="str">
            <v>U</v>
          </cell>
          <cell r="C5852" t="str">
            <v>BAAS</v>
          </cell>
          <cell r="D5852" t="str">
            <v>BAAS</v>
          </cell>
          <cell r="F5852" t="str">
            <v>ED</v>
          </cell>
          <cell r="G5852">
            <v>142</v>
          </cell>
          <cell r="H5852">
            <v>43596</v>
          </cell>
          <cell r="I5852">
            <v>201920</v>
          </cell>
        </row>
        <row r="5853">
          <cell r="A5853">
            <v>14280879</v>
          </cell>
          <cell r="B5853" t="str">
            <v>U</v>
          </cell>
          <cell r="C5853" t="str">
            <v>BSRT</v>
          </cell>
          <cell r="D5853" t="str">
            <v>RADT</v>
          </cell>
          <cell r="F5853" t="str">
            <v>HH</v>
          </cell>
          <cell r="G5853">
            <v>133</v>
          </cell>
          <cell r="H5853">
            <v>43232</v>
          </cell>
          <cell r="I5853">
            <v>201820</v>
          </cell>
        </row>
        <row r="5854">
          <cell r="A5854">
            <v>14281897</v>
          </cell>
          <cell r="B5854" t="str">
            <v>U</v>
          </cell>
          <cell r="C5854" t="str">
            <v>BA</v>
          </cell>
          <cell r="D5854" t="str">
            <v>HIST</v>
          </cell>
          <cell r="F5854" t="str">
            <v>HM</v>
          </cell>
          <cell r="G5854">
            <v>233</v>
          </cell>
          <cell r="H5854">
            <v>42504</v>
          </cell>
          <cell r="I5854">
            <v>201620</v>
          </cell>
        </row>
        <row r="5855">
          <cell r="A5855">
            <v>14284790</v>
          </cell>
          <cell r="B5855" t="str">
            <v>U</v>
          </cell>
          <cell r="C5855" t="str">
            <v>BAAS</v>
          </cell>
          <cell r="D5855" t="str">
            <v>BAAS</v>
          </cell>
          <cell r="F5855" t="str">
            <v>ED</v>
          </cell>
          <cell r="G5855">
            <v>139</v>
          </cell>
          <cell r="H5855">
            <v>44905</v>
          </cell>
          <cell r="I5855">
            <v>202310</v>
          </cell>
        </row>
        <row r="5856">
          <cell r="A5856">
            <v>14285130</v>
          </cell>
          <cell r="B5856" t="str">
            <v>U</v>
          </cell>
          <cell r="C5856" t="str">
            <v>BSIS</v>
          </cell>
          <cell r="D5856" t="str">
            <v>IMTH</v>
          </cell>
          <cell r="F5856" t="str">
            <v>ED</v>
          </cell>
          <cell r="G5856">
            <v>139</v>
          </cell>
          <cell r="H5856">
            <v>41769</v>
          </cell>
          <cell r="I5856">
            <v>201420</v>
          </cell>
        </row>
        <row r="5857">
          <cell r="A5857">
            <v>14285150</v>
          </cell>
          <cell r="B5857" t="str">
            <v>U</v>
          </cell>
          <cell r="C5857" t="str">
            <v>BAAS</v>
          </cell>
          <cell r="D5857" t="str">
            <v>BAAS</v>
          </cell>
          <cell r="F5857" t="str">
            <v>ED</v>
          </cell>
          <cell r="G5857">
            <v>120</v>
          </cell>
          <cell r="H5857">
            <v>44541</v>
          </cell>
          <cell r="I5857">
            <v>202210</v>
          </cell>
        </row>
        <row r="5858">
          <cell r="A5858">
            <v>14285255</v>
          </cell>
          <cell r="B5858" t="str">
            <v>U</v>
          </cell>
          <cell r="C5858" t="str">
            <v>BA</v>
          </cell>
          <cell r="D5858" t="str">
            <v>KNES</v>
          </cell>
          <cell r="F5858" t="str">
            <v>ED</v>
          </cell>
          <cell r="G5858">
            <v>135</v>
          </cell>
          <cell r="H5858">
            <v>44688</v>
          </cell>
          <cell r="I5858">
            <v>202220</v>
          </cell>
        </row>
        <row r="5859">
          <cell r="A5859">
            <v>14285619</v>
          </cell>
          <cell r="B5859" t="str">
            <v>U</v>
          </cell>
          <cell r="C5859" t="str">
            <v>BSAT</v>
          </cell>
          <cell r="D5859" t="str">
            <v>ATRN</v>
          </cell>
          <cell r="F5859" t="str">
            <v>HH</v>
          </cell>
          <cell r="G5859">
            <v>133</v>
          </cell>
          <cell r="H5859">
            <v>43596</v>
          </cell>
          <cell r="I5859">
            <v>201920</v>
          </cell>
        </row>
        <row r="5860">
          <cell r="A5860">
            <v>14285638</v>
          </cell>
          <cell r="B5860" t="str">
            <v>G</v>
          </cell>
          <cell r="C5860" t="str">
            <v>MSRS</v>
          </cell>
          <cell r="D5860" t="str">
            <v>RADE</v>
          </cell>
          <cell r="F5860" t="str">
            <v>HH</v>
          </cell>
          <cell r="G5860">
            <v>40</v>
          </cell>
          <cell r="H5860">
            <v>43449</v>
          </cell>
          <cell r="I5860">
            <v>201910</v>
          </cell>
        </row>
        <row r="5861">
          <cell r="A5861">
            <v>14287394</v>
          </cell>
          <cell r="B5861" t="str">
            <v>U</v>
          </cell>
          <cell r="C5861" t="str">
            <v>BS</v>
          </cell>
          <cell r="D5861" t="str">
            <v>BIOL</v>
          </cell>
          <cell r="F5861" t="str">
            <v>SM</v>
          </cell>
          <cell r="G5861">
            <v>153</v>
          </cell>
          <cell r="H5861">
            <v>43232</v>
          </cell>
          <cell r="I5861">
            <v>201820</v>
          </cell>
        </row>
        <row r="5862">
          <cell r="A5862">
            <v>14288814</v>
          </cell>
          <cell r="B5862" t="str">
            <v>U</v>
          </cell>
          <cell r="C5862" t="str">
            <v>BSIS</v>
          </cell>
          <cell r="D5862" t="str">
            <v>ISCI</v>
          </cell>
          <cell r="F5862" t="str">
            <v>ED</v>
          </cell>
          <cell r="G5862">
            <v>143</v>
          </cell>
          <cell r="H5862">
            <v>41405</v>
          </cell>
          <cell r="I5862">
            <v>201320</v>
          </cell>
        </row>
        <row r="5863">
          <cell r="A5863">
            <v>14289941</v>
          </cell>
          <cell r="B5863" t="str">
            <v>U</v>
          </cell>
          <cell r="C5863" t="str">
            <v>BSN</v>
          </cell>
          <cell r="D5863" t="str">
            <v>NURS</v>
          </cell>
          <cell r="F5863" t="str">
            <v>HH</v>
          </cell>
          <cell r="G5863">
            <v>128</v>
          </cell>
          <cell r="H5863">
            <v>43449</v>
          </cell>
          <cell r="I5863">
            <v>201910</v>
          </cell>
        </row>
        <row r="5864">
          <cell r="A5864">
            <v>14293292</v>
          </cell>
          <cell r="B5864" t="str">
            <v>U</v>
          </cell>
          <cell r="C5864" t="str">
            <v>BBA</v>
          </cell>
          <cell r="D5864" t="str">
            <v>MGMT</v>
          </cell>
          <cell r="F5864" t="str">
            <v>BA</v>
          </cell>
          <cell r="G5864">
            <v>143</v>
          </cell>
          <cell r="H5864">
            <v>43596</v>
          </cell>
          <cell r="I5864">
            <v>201920</v>
          </cell>
        </row>
        <row r="5865">
          <cell r="A5865">
            <v>14294020</v>
          </cell>
          <cell r="B5865" t="str">
            <v>U</v>
          </cell>
          <cell r="C5865" t="str">
            <v>BSRS</v>
          </cell>
          <cell r="D5865" t="str">
            <v>RADS</v>
          </cell>
          <cell r="F5865" t="str">
            <v>HH</v>
          </cell>
          <cell r="G5865">
            <v>132</v>
          </cell>
          <cell r="H5865">
            <v>41622</v>
          </cell>
          <cell r="I5865">
            <v>201410</v>
          </cell>
        </row>
        <row r="5866">
          <cell r="A5866">
            <v>14294020</v>
          </cell>
          <cell r="B5866" t="str">
            <v>G</v>
          </cell>
          <cell r="C5866" t="str">
            <v>MSRS</v>
          </cell>
          <cell r="D5866" t="str">
            <v>RADA</v>
          </cell>
          <cell r="F5866" t="str">
            <v>HH</v>
          </cell>
          <cell r="G5866">
            <v>37</v>
          </cell>
          <cell r="H5866">
            <v>42721</v>
          </cell>
          <cell r="I5866">
            <v>201710</v>
          </cell>
        </row>
        <row r="5867">
          <cell r="A5867">
            <v>14294054</v>
          </cell>
          <cell r="B5867" t="str">
            <v>U</v>
          </cell>
          <cell r="C5867" t="str">
            <v>BS</v>
          </cell>
          <cell r="D5867" t="str">
            <v>SPLS</v>
          </cell>
          <cell r="F5867" t="str">
            <v>ED</v>
          </cell>
          <cell r="G5867">
            <v>134</v>
          </cell>
          <cell r="H5867">
            <v>44541</v>
          </cell>
          <cell r="I5867">
            <v>202210</v>
          </cell>
        </row>
        <row r="5868">
          <cell r="A5868">
            <v>14294363</v>
          </cell>
          <cell r="B5868" t="str">
            <v>U</v>
          </cell>
          <cell r="C5868" t="str">
            <v>BBA</v>
          </cell>
          <cell r="D5868" t="str">
            <v>MGMT</v>
          </cell>
          <cell r="F5868" t="str">
            <v>BA</v>
          </cell>
          <cell r="G5868">
            <v>122</v>
          </cell>
          <cell r="H5868">
            <v>43967</v>
          </cell>
          <cell r="I5868">
            <v>202020</v>
          </cell>
        </row>
        <row r="5869">
          <cell r="A5869">
            <v>14294488</v>
          </cell>
          <cell r="B5869" t="str">
            <v>U</v>
          </cell>
          <cell r="C5869" t="str">
            <v>BSRS</v>
          </cell>
          <cell r="D5869" t="str">
            <v>RADS</v>
          </cell>
          <cell r="F5869" t="str">
            <v>HH</v>
          </cell>
          <cell r="G5869">
            <v>136</v>
          </cell>
          <cell r="H5869">
            <v>41769</v>
          </cell>
          <cell r="I5869">
            <v>201420</v>
          </cell>
        </row>
        <row r="5870">
          <cell r="A5870">
            <v>14294814</v>
          </cell>
          <cell r="B5870" t="str">
            <v>U</v>
          </cell>
          <cell r="C5870" t="str">
            <v>BSAT</v>
          </cell>
          <cell r="D5870" t="str">
            <v>ATRN</v>
          </cell>
          <cell r="F5870" t="str">
            <v>HH</v>
          </cell>
          <cell r="G5870">
            <v>141</v>
          </cell>
          <cell r="H5870">
            <v>42350</v>
          </cell>
          <cell r="I5870">
            <v>201610</v>
          </cell>
        </row>
        <row r="5871">
          <cell r="A5871">
            <v>14294814</v>
          </cell>
          <cell r="B5871" t="str">
            <v>G</v>
          </cell>
          <cell r="C5871" t="str">
            <v>MSEP</v>
          </cell>
          <cell r="D5871" t="str">
            <v>EXPH</v>
          </cell>
          <cell r="F5871" t="str">
            <v>HH</v>
          </cell>
          <cell r="G5871">
            <v>36</v>
          </cell>
          <cell r="H5871">
            <v>43596</v>
          </cell>
          <cell r="I5871">
            <v>201920</v>
          </cell>
        </row>
        <row r="5872">
          <cell r="A5872">
            <v>14295320</v>
          </cell>
          <cell r="B5872" t="str">
            <v>U</v>
          </cell>
          <cell r="C5872" t="str">
            <v>BSIS</v>
          </cell>
          <cell r="D5872" t="str">
            <v>SPED</v>
          </cell>
          <cell r="F5872" t="str">
            <v>ED</v>
          </cell>
          <cell r="G5872">
            <v>135</v>
          </cell>
          <cell r="H5872">
            <v>41405</v>
          </cell>
          <cell r="I5872">
            <v>201320</v>
          </cell>
        </row>
        <row r="5873">
          <cell r="A5873">
            <v>14295994</v>
          </cell>
          <cell r="B5873" t="str">
            <v>U</v>
          </cell>
          <cell r="C5873" t="str">
            <v>BSRS</v>
          </cell>
          <cell r="D5873" t="str">
            <v>RADS</v>
          </cell>
          <cell r="F5873" t="str">
            <v>HH</v>
          </cell>
          <cell r="G5873">
            <v>133</v>
          </cell>
          <cell r="H5873">
            <v>41769</v>
          </cell>
          <cell r="I5873">
            <v>201420</v>
          </cell>
        </row>
        <row r="5874">
          <cell r="A5874">
            <v>14297045</v>
          </cell>
          <cell r="B5874" t="str">
            <v>U</v>
          </cell>
          <cell r="C5874" t="str">
            <v>BFA</v>
          </cell>
          <cell r="D5874" t="str">
            <v>ART</v>
          </cell>
          <cell r="F5874" t="str">
            <v>FA</v>
          </cell>
          <cell r="G5874">
            <v>126</v>
          </cell>
          <cell r="H5874">
            <v>43085</v>
          </cell>
          <cell r="I5874">
            <v>201810</v>
          </cell>
        </row>
        <row r="5875">
          <cell r="A5875">
            <v>14297080</v>
          </cell>
          <cell r="B5875" t="str">
            <v>U</v>
          </cell>
          <cell r="C5875" t="str">
            <v>BSN</v>
          </cell>
          <cell r="D5875" t="str">
            <v>NURS</v>
          </cell>
          <cell r="F5875" t="str">
            <v>HH</v>
          </cell>
          <cell r="G5875">
            <v>146</v>
          </cell>
          <cell r="H5875">
            <v>42350</v>
          </cell>
          <cell r="I5875">
            <v>201610</v>
          </cell>
        </row>
        <row r="5876">
          <cell r="A5876">
            <v>14297761</v>
          </cell>
          <cell r="B5876" t="str">
            <v>U</v>
          </cell>
          <cell r="C5876" t="str">
            <v>BA</v>
          </cell>
          <cell r="D5876" t="str">
            <v>HIST</v>
          </cell>
          <cell r="F5876" t="str">
            <v>HM</v>
          </cell>
          <cell r="G5876">
            <v>133</v>
          </cell>
          <cell r="H5876">
            <v>44688</v>
          </cell>
          <cell r="I5876">
            <v>202220</v>
          </cell>
        </row>
        <row r="5877">
          <cell r="A5877">
            <v>14297823</v>
          </cell>
          <cell r="B5877" t="str">
            <v>U</v>
          </cell>
          <cell r="C5877" t="str">
            <v>BSIS</v>
          </cell>
          <cell r="D5877" t="str">
            <v>ECE6</v>
          </cell>
          <cell r="F5877" t="str">
            <v>ED</v>
          </cell>
          <cell r="G5877">
            <v>144</v>
          </cell>
          <cell r="H5877">
            <v>41258</v>
          </cell>
          <cell r="I5877">
            <v>201310</v>
          </cell>
        </row>
        <row r="5878">
          <cell r="A5878">
            <v>14298064</v>
          </cell>
          <cell r="B5878" t="str">
            <v>U</v>
          </cell>
          <cell r="C5878" t="str">
            <v>BSIS</v>
          </cell>
          <cell r="D5878" t="str">
            <v>ECE6</v>
          </cell>
          <cell r="F5878" t="str">
            <v>ED</v>
          </cell>
          <cell r="G5878">
            <v>127</v>
          </cell>
          <cell r="H5878">
            <v>42504</v>
          </cell>
          <cell r="I5878">
            <v>201620</v>
          </cell>
        </row>
        <row r="5879">
          <cell r="A5879">
            <v>14298832</v>
          </cell>
          <cell r="B5879" t="str">
            <v>U</v>
          </cell>
          <cell r="C5879" t="str">
            <v>BSN</v>
          </cell>
          <cell r="D5879" t="str">
            <v>NURS</v>
          </cell>
          <cell r="F5879" t="str">
            <v>HH</v>
          </cell>
          <cell r="G5879">
            <v>161</v>
          </cell>
          <cell r="H5879">
            <v>44541</v>
          </cell>
          <cell r="I5879">
            <v>202210</v>
          </cell>
        </row>
        <row r="5880">
          <cell r="A5880">
            <v>14299019</v>
          </cell>
          <cell r="B5880" t="str">
            <v>U</v>
          </cell>
          <cell r="C5880" t="str">
            <v>BBA</v>
          </cell>
          <cell r="D5880" t="str">
            <v>MKTG</v>
          </cell>
          <cell r="F5880" t="str">
            <v>BA</v>
          </cell>
          <cell r="G5880">
            <v>129</v>
          </cell>
          <cell r="H5880">
            <v>42350</v>
          </cell>
          <cell r="I5880">
            <v>201610</v>
          </cell>
        </row>
        <row r="5881">
          <cell r="A5881">
            <v>14299197</v>
          </cell>
          <cell r="B5881" t="str">
            <v>U</v>
          </cell>
          <cell r="C5881" t="str">
            <v>BA</v>
          </cell>
          <cell r="D5881" t="str">
            <v>ENGL</v>
          </cell>
          <cell r="F5881" t="str">
            <v>HM</v>
          </cell>
          <cell r="G5881">
            <v>128</v>
          </cell>
          <cell r="H5881">
            <v>42504</v>
          </cell>
          <cell r="I5881">
            <v>201620</v>
          </cell>
        </row>
        <row r="5882">
          <cell r="A5882">
            <v>14300356</v>
          </cell>
          <cell r="B5882" t="str">
            <v>U</v>
          </cell>
          <cell r="C5882" t="str">
            <v>BAAS</v>
          </cell>
          <cell r="D5882" t="str">
            <v>BAAS</v>
          </cell>
          <cell r="F5882" t="str">
            <v>ED</v>
          </cell>
          <cell r="G5882">
            <v>129</v>
          </cell>
          <cell r="H5882">
            <v>42222</v>
          </cell>
          <cell r="I5882">
            <v>201540</v>
          </cell>
        </row>
        <row r="5883">
          <cell r="A5883">
            <v>14300724</v>
          </cell>
          <cell r="B5883" t="str">
            <v>U</v>
          </cell>
          <cell r="C5883" t="str">
            <v>BSN</v>
          </cell>
          <cell r="D5883" t="str">
            <v>NURS</v>
          </cell>
          <cell r="F5883" t="str">
            <v>HH</v>
          </cell>
          <cell r="G5883">
            <v>151</v>
          </cell>
          <cell r="H5883">
            <v>41622</v>
          </cell>
          <cell r="I5883">
            <v>201410</v>
          </cell>
        </row>
        <row r="5884">
          <cell r="A5884">
            <v>14302224</v>
          </cell>
          <cell r="B5884" t="str">
            <v>U</v>
          </cell>
          <cell r="C5884" t="str">
            <v>BS</v>
          </cell>
          <cell r="D5884" t="str">
            <v>SOCL</v>
          </cell>
          <cell r="F5884" t="str">
            <v>HM</v>
          </cell>
          <cell r="G5884">
            <v>142</v>
          </cell>
          <cell r="H5884">
            <v>41986</v>
          </cell>
          <cell r="I5884">
            <v>201510</v>
          </cell>
        </row>
        <row r="5885">
          <cell r="A5885">
            <v>14303072</v>
          </cell>
          <cell r="B5885" t="str">
            <v>U</v>
          </cell>
          <cell r="C5885" t="str">
            <v>BSRS</v>
          </cell>
          <cell r="D5885" t="str">
            <v>RADS</v>
          </cell>
          <cell r="F5885" t="str">
            <v>HH</v>
          </cell>
          <cell r="G5885">
            <v>201</v>
          </cell>
          <cell r="H5885">
            <v>41769</v>
          </cell>
          <cell r="I5885">
            <v>201420</v>
          </cell>
        </row>
        <row r="5886">
          <cell r="A5886">
            <v>14303120</v>
          </cell>
          <cell r="B5886" t="str">
            <v>U</v>
          </cell>
          <cell r="C5886" t="str">
            <v>BSN</v>
          </cell>
          <cell r="D5886" t="str">
            <v>NURS</v>
          </cell>
          <cell r="F5886" t="str">
            <v>HH</v>
          </cell>
          <cell r="G5886">
            <v>199</v>
          </cell>
          <cell r="H5886">
            <v>41405</v>
          </cell>
          <cell r="I5886">
            <v>201320</v>
          </cell>
        </row>
        <row r="5887">
          <cell r="A5887">
            <v>14303992</v>
          </cell>
          <cell r="B5887" t="str">
            <v>U</v>
          </cell>
          <cell r="C5887" t="str">
            <v>BBA</v>
          </cell>
          <cell r="D5887" t="str">
            <v>ACCT</v>
          </cell>
          <cell r="E5887" t="str">
            <v>FINC</v>
          </cell>
          <cell r="F5887" t="str">
            <v>BA</v>
          </cell>
          <cell r="G5887">
            <v>166</v>
          </cell>
          <cell r="H5887">
            <v>44317</v>
          </cell>
          <cell r="I5887">
            <v>202120</v>
          </cell>
        </row>
        <row r="5888">
          <cell r="A5888">
            <v>14304888</v>
          </cell>
          <cell r="B5888" t="str">
            <v>U</v>
          </cell>
          <cell r="C5888" t="str">
            <v>BBA</v>
          </cell>
          <cell r="D5888" t="str">
            <v>GBUS</v>
          </cell>
          <cell r="F5888" t="str">
            <v>BA</v>
          </cell>
          <cell r="G5888">
            <v>126</v>
          </cell>
          <cell r="H5888">
            <v>44905</v>
          </cell>
          <cell r="I5888">
            <v>202310</v>
          </cell>
        </row>
        <row r="5889">
          <cell r="A5889">
            <v>14305046</v>
          </cell>
          <cell r="B5889" t="str">
            <v>U</v>
          </cell>
          <cell r="C5889" t="str">
            <v>BSRS</v>
          </cell>
          <cell r="D5889" t="str">
            <v>RADS</v>
          </cell>
          <cell r="F5889" t="str">
            <v>HH</v>
          </cell>
          <cell r="G5889">
            <v>137</v>
          </cell>
          <cell r="H5889">
            <v>43685</v>
          </cell>
          <cell r="I5889">
            <v>201940</v>
          </cell>
        </row>
        <row r="5890">
          <cell r="A5890">
            <v>14306235</v>
          </cell>
          <cell r="B5890" t="str">
            <v>U</v>
          </cell>
          <cell r="C5890" t="str">
            <v>BS</v>
          </cell>
          <cell r="D5890" t="str">
            <v>BIOL</v>
          </cell>
          <cell r="F5890" t="str">
            <v>SM</v>
          </cell>
          <cell r="G5890">
            <v>154</v>
          </cell>
          <cell r="H5890">
            <v>42868</v>
          </cell>
          <cell r="I5890">
            <v>201720</v>
          </cell>
        </row>
        <row r="5891">
          <cell r="A5891">
            <v>14306374</v>
          </cell>
          <cell r="B5891" t="str">
            <v>U</v>
          </cell>
          <cell r="C5891" t="str">
            <v>BSW</v>
          </cell>
          <cell r="D5891" t="str">
            <v>SOWK</v>
          </cell>
          <cell r="F5891" t="str">
            <v>HH</v>
          </cell>
          <cell r="G5891">
            <v>134</v>
          </cell>
          <cell r="H5891">
            <v>42504</v>
          </cell>
          <cell r="I5891">
            <v>201620</v>
          </cell>
        </row>
        <row r="5892">
          <cell r="A5892">
            <v>14306374</v>
          </cell>
          <cell r="B5892" t="str">
            <v>G</v>
          </cell>
          <cell r="C5892" t="str">
            <v>MA</v>
          </cell>
          <cell r="D5892" t="str">
            <v>CLMH</v>
          </cell>
          <cell r="F5892" t="str">
            <v>ED</v>
          </cell>
          <cell r="G5892">
            <v>60</v>
          </cell>
          <cell r="H5892">
            <v>44413</v>
          </cell>
          <cell r="I5892">
            <v>202140</v>
          </cell>
        </row>
        <row r="5893">
          <cell r="A5893">
            <v>14306700</v>
          </cell>
          <cell r="B5893" t="str">
            <v>U</v>
          </cell>
          <cell r="C5893" t="str">
            <v>BSDH</v>
          </cell>
          <cell r="D5893" t="str">
            <v>DNHY</v>
          </cell>
          <cell r="F5893" t="str">
            <v>HH</v>
          </cell>
          <cell r="G5893">
            <v>123</v>
          </cell>
          <cell r="H5893">
            <v>44049</v>
          </cell>
          <cell r="I5893">
            <v>202040</v>
          </cell>
        </row>
        <row r="5894">
          <cell r="A5894">
            <v>14306939</v>
          </cell>
          <cell r="B5894" t="str">
            <v>U</v>
          </cell>
          <cell r="C5894" t="str">
            <v>BA</v>
          </cell>
          <cell r="D5894" t="str">
            <v>MCOM</v>
          </cell>
          <cell r="F5894" t="str">
            <v>FA</v>
          </cell>
          <cell r="G5894">
            <v>142</v>
          </cell>
          <cell r="H5894">
            <v>43596</v>
          </cell>
          <cell r="I5894">
            <v>201920</v>
          </cell>
        </row>
        <row r="5895">
          <cell r="A5895">
            <v>14307901</v>
          </cell>
          <cell r="B5895" t="str">
            <v>U</v>
          </cell>
          <cell r="C5895" t="str">
            <v>BA</v>
          </cell>
          <cell r="D5895" t="str">
            <v>MUSC</v>
          </cell>
          <cell r="F5895" t="str">
            <v>FA</v>
          </cell>
          <cell r="G5895">
            <v>165</v>
          </cell>
          <cell r="H5895">
            <v>44177</v>
          </cell>
          <cell r="I5895">
            <v>202110</v>
          </cell>
        </row>
        <row r="5896">
          <cell r="A5896">
            <v>14307942</v>
          </cell>
          <cell r="B5896" t="str">
            <v>U</v>
          </cell>
          <cell r="C5896" t="str">
            <v>BSRS</v>
          </cell>
          <cell r="D5896" t="str">
            <v>RADS</v>
          </cell>
          <cell r="F5896" t="str">
            <v>HH</v>
          </cell>
          <cell r="G5896">
            <v>166</v>
          </cell>
          <cell r="H5896">
            <v>43232</v>
          </cell>
          <cell r="I5896">
            <v>201820</v>
          </cell>
        </row>
        <row r="5897">
          <cell r="A5897">
            <v>14308300</v>
          </cell>
          <cell r="B5897" t="str">
            <v>U</v>
          </cell>
          <cell r="C5897" t="str">
            <v>BAAS</v>
          </cell>
          <cell r="D5897" t="str">
            <v>BAAS</v>
          </cell>
          <cell r="F5897" t="str">
            <v>ED</v>
          </cell>
          <cell r="G5897">
            <v>128</v>
          </cell>
          <cell r="H5897">
            <v>42721</v>
          </cell>
          <cell r="I5897">
            <v>201710</v>
          </cell>
        </row>
        <row r="5898">
          <cell r="A5898">
            <v>14309350</v>
          </cell>
          <cell r="B5898" t="str">
            <v>U</v>
          </cell>
          <cell r="C5898" t="str">
            <v>BAAS</v>
          </cell>
          <cell r="D5898" t="str">
            <v>BAAS</v>
          </cell>
          <cell r="F5898" t="str">
            <v>HM</v>
          </cell>
          <cell r="G5898">
            <v>134</v>
          </cell>
          <cell r="H5898">
            <v>41769</v>
          </cell>
          <cell r="I5898">
            <v>201420</v>
          </cell>
        </row>
        <row r="5899">
          <cell r="A5899">
            <v>14309613</v>
          </cell>
          <cell r="B5899" t="str">
            <v>U</v>
          </cell>
          <cell r="C5899" t="str">
            <v>BBA</v>
          </cell>
          <cell r="D5899" t="str">
            <v>ACCT</v>
          </cell>
          <cell r="F5899" t="str">
            <v>BA</v>
          </cell>
          <cell r="G5899">
            <v>128</v>
          </cell>
          <cell r="H5899">
            <v>43321</v>
          </cell>
          <cell r="I5899">
            <v>201840</v>
          </cell>
        </row>
        <row r="5900">
          <cell r="A5900">
            <v>14310742</v>
          </cell>
          <cell r="B5900" t="str">
            <v>U</v>
          </cell>
          <cell r="C5900" t="str">
            <v>BA</v>
          </cell>
          <cell r="D5900" t="str">
            <v>GLBS</v>
          </cell>
          <cell r="F5900" t="str">
            <v>HM</v>
          </cell>
          <cell r="G5900">
            <v>116</v>
          </cell>
          <cell r="H5900">
            <v>43232</v>
          </cell>
          <cell r="I5900">
            <v>201820</v>
          </cell>
        </row>
        <row r="5901">
          <cell r="A5901">
            <v>14310962</v>
          </cell>
          <cell r="B5901" t="str">
            <v>U</v>
          </cell>
          <cell r="C5901" t="str">
            <v>BAAS</v>
          </cell>
          <cell r="D5901" t="str">
            <v>BAAS</v>
          </cell>
          <cell r="F5901" t="str">
            <v>HM</v>
          </cell>
          <cell r="G5901">
            <v>130</v>
          </cell>
          <cell r="H5901">
            <v>41258</v>
          </cell>
          <cell r="I5901">
            <v>201310</v>
          </cell>
        </row>
        <row r="5902">
          <cell r="A5902">
            <v>14311336</v>
          </cell>
          <cell r="B5902" t="str">
            <v>G</v>
          </cell>
          <cell r="C5902" t="str">
            <v>MBA</v>
          </cell>
          <cell r="D5902" t="str">
            <v>BUAD</v>
          </cell>
          <cell r="F5902" t="str">
            <v>BA</v>
          </cell>
          <cell r="G5902">
            <v>33</v>
          </cell>
          <cell r="H5902">
            <v>44688</v>
          </cell>
          <cell r="I5902">
            <v>202220</v>
          </cell>
        </row>
        <row r="5903">
          <cell r="A5903">
            <v>14312149</v>
          </cell>
          <cell r="B5903" t="str">
            <v>U</v>
          </cell>
          <cell r="C5903" t="str">
            <v>BSCJ</v>
          </cell>
          <cell r="D5903" t="str">
            <v>CRJU</v>
          </cell>
          <cell r="F5903" t="str">
            <v>HH</v>
          </cell>
          <cell r="G5903">
            <v>130</v>
          </cell>
          <cell r="H5903">
            <v>41494</v>
          </cell>
          <cell r="I5903">
            <v>201340</v>
          </cell>
        </row>
        <row r="5904">
          <cell r="A5904">
            <v>14312555</v>
          </cell>
          <cell r="B5904" t="str">
            <v>G</v>
          </cell>
          <cell r="C5904" t="str">
            <v>MS</v>
          </cell>
          <cell r="D5904" t="str">
            <v>CMPS</v>
          </cell>
          <cell r="F5904" t="str">
            <v>SM</v>
          </cell>
          <cell r="G5904">
            <v>36</v>
          </cell>
          <cell r="H5904">
            <v>42350</v>
          </cell>
          <cell r="I5904">
            <v>201610</v>
          </cell>
        </row>
        <row r="5905">
          <cell r="A5905">
            <v>14312766</v>
          </cell>
          <cell r="B5905" t="str">
            <v>U</v>
          </cell>
          <cell r="C5905" t="str">
            <v>BSRC</v>
          </cell>
          <cell r="D5905" t="str">
            <v>RESP</v>
          </cell>
          <cell r="F5905" t="str">
            <v>HH</v>
          </cell>
          <cell r="G5905">
            <v>138</v>
          </cell>
          <cell r="H5905">
            <v>43232</v>
          </cell>
          <cell r="I5905">
            <v>201820</v>
          </cell>
        </row>
        <row r="5906">
          <cell r="A5906">
            <v>14312766</v>
          </cell>
          <cell r="B5906" t="str">
            <v>G</v>
          </cell>
          <cell r="C5906" t="str">
            <v>MA</v>
          </cell>
          <cell r="D5906" t="str">
            <v>CNSH</v>
          </cell>
          <cell r="F5906" t="str">
            <v>ED</v>
          </cell>
          <cell r="G5906">
            <v>39</v>
          </cell>
          <cell r="H5906">
            <v>44317</v>
          </cell>
          <cell r="I5906">
            <v>202120</v>
          </cell>
        </row>
        <row r="5907">
          <cell r="A5907">
            <v>14312804</v>
          </cell>
          <cell r="B5907" t="str">
            <v>G</v>
          </cell>
          <cell r="C5907" t="str">
            <v>MS</v>
          </cell>
          <cell r="D5907" t="str">
            <v>CMPS</v>
          </cell>
          <cell r="F5907" t="str">
            <v>SM</v>
          </cell>
          <cell r="G5907">
            <v>40</v>
          </cell>
          <cell r="H5907">
            <v>42350</v>
          </cell>
          <cell r="I5907">
            <v>201610</v>
          </cell>
        </row>
        <row r="5908">
          <cell r="A5908">
            <v>14312988</v>
          </cell>
          <cell r="B5908" t="str">
            <v>U</v>
          </cell>
          <cell r="C5908" t="str">
            <v>BA</v>
          </cell>
          <cell r="D5908" t="str">
            <v>ENGL</v>
          </cell>
          <cell r="F5908" t="str">
            <v>HM</v>
          </cell>
          <cell r="G5908">
            <v>133</v>
          </cell>
          <cell r="H5908">
            <v>41622</v>
          </cell>
          <cell r="I5908">
            <v>201410</v>
          </cell>
        </row>
        <row r="5909">
          <cell r="A5909">
            <v>14313488</v>
          </cell>
          <cell r="B5909" t="str">
            <v>U</v>
          </cell>
          <cell r="C5909" t="str">
            <v>BSIS</v>
          </cell>
          <cell r="D5909" t="str">
            <v>IMTH</v>
          </cell>
          <cell r="F5909" t="str">
            <v>ED</v>
          </cell>
          <cell r="G5909">
            <v>134</v>
          </cell>
          <cell r="H5909">
            <v>41405</v>
          </cell>
          <cell r="I5909">
            <v>201320</v>
          </cell>
        </row>
        <row r="5910">
          <cell r="A5910">
            <v>14314281</v>
          </cell>
          <cell r="B5910" t="str">
            <v>U</v>
          </cell>
          <cell r="C5910" t="str">
            <v>BSN</v>
          </cell>
          <cell r="D5910" t="str">
            <v>NURN</v>
          </cell>
          <cell r="F5910" t="str">
            <v>HH</v>
          </cell>
          <cell r="G5910">
            <v>132</v>
          </cell>
          <cell r="H5910">
            <v>44905</v>
          </cell>
          <cell r="I5910">
            <v>202310</v>
          </cell>
        </row>
        <row r="5911">
          <cell r="A5911">
            <v>14315599</v>
          </cell>
          <cell r="B5911" t="str">
            <v>U</v>
          </cell>
          <cell r="C5911" t="str">
            <v>BBA</v>
          </cell>
          <cell r="D5911" t="str">
            <v>ACCT</v>
          </cell>
          <cell r="F5911" t="str">
            <v>BA</v>
          </cell>
          <cell r="G5911">
            <v>125</v>
          </cell>
          <cell r="H5911">
            <v>44688</v>
          </cell>
          <cell r="I5911">
            <v>202220</v>
          </cell>
        </row>
        <row r="5912">
          <cell r="A5912">
            <v>14315786</v>
          </cell>
          <cell r="B5912" t="str">
            <v>U</v>
          </cell>
          <cell r="C5912" t="str">
            <v>BBA</v>
          </cell>
          <cell r="D5912" t="str">
            <v>MGMT</v>
          </cell>
          <cell r="F5912" t="str">
            <v>BA</v>
          </cell>
          <cell r="G5912">
            <v>134</v>
          </cell>
          <cell r="H5912">
            <v>44317</v>
          </cell>
          <cell r="I5912">
            <v>202120</v>
          </cell>
        </row>
        <row r="5913">
          <cell r="A5913">
            <v>14315954</v>
          </cell>
          <cell r="B5913" t="str">
            <v>U</v>
          </cell>
          <cell r="C5913" t="str">
            <v>BFA</v>
          </cell>
          <cell r="D5913" t="str">
            <v>ART</v>
          </cell>
          <cell r="F5913" t="str">
            <v>FA</v>
          </cell>
          <cell r="G5913">
            <v>155</v>
          </cell>
          <cell r="H5913">
            <v>42350</v>
          </cell>
          <cell r="I5913">
            <v>201610</v>
          </cell>
        </row>
        <row r="5914">
          <cell r="A5914">
            <v>14316601</v>
          </cell>
          <cell r="B5914" t="str">
            <v>G</v>
          </cell>
          <cell r="C5914" t="str">
            <v>MA</v>
          </cell>
          <cell r="D5914" t="str">
            <v>PSYC</v>
          </cell>
          <cell r="F5914" t="str">
            <v>HM</v>
          </cell>
          <cell r="G5914">
            <v>60</v>
          </cell>
          <cell r="H5914">
            <v>42593</v>
          </cell>
          <cell r="I5914">
            <v>201640</v>
          </cell>
        </row>
        <row r="5915">
          <cell r="A5915">
            <v>14318331</v>
          </cell>
          <cell r="B5915" t="str">
            <v>G</v>
          </cell>
          <cell r="C5915" t="str">
            <v>MS</v>
          </cell>
          <cell r="D5915" t="str">
            <v>CMPS</v>
          </cell>
          <cell r="F5915" t="str">
            <v>SM</v>
          </cell>
          <cell r="G5915">
            <v>63</v>
          </cell>
          <cell r="H5915">
            <v>42868</v>
          </cell>
          <cell r="I5915">
            <v>201720</v>
          </cell>
        </row>
        <row r="5916">
          <cell r="A5916">
            <v>14318395</v>
          </cell>
          <cell r="B5916" t="str">
            <v>U</v>
          </cell>
          <cell r="C5916" t="str">
            <v>BSN</v>
          </cell>
          <cell r="D5916" t="str">
            <v>NURS</v>
          </cell>
          <cell r="F5916" t="str">
            <v>HH</v>
          </cell>
          <cell r="G5916">
            <v>123</v>
          </cell>
          <cell r="H5916">
            <v>44317</v>
          </cell>
          <cell r="I5916">
            <v>202120</v>
          </cell>
        </row>
        <row r="5917">
          <cell r="A5917">
            <v>14318432</v>
          </cell>
          <cell r="B5917" t="str">
            <v>U</v>
          </cell>
          <cell r="C5917" t="str">
            <v>BA</v>
          </cell>
          <cell r="D5917" t="str">
            <v>HUMN</v>
          </cell>
          <cell r="E5917" t="str">
            <v>HIST</v>
          </cell>
          <cell r="F5917" t="str">
            <v>HM</v>
          </cell>
          <cell r="G5917">
            <v>164</v>
          </cell>
          <cell r="H5917">
            <v>42721</v>
          </cell>
          <cell r="I5917">
            <v>201710</v>
          </cell>
        </row>
        <row r="5918">
          <cell r="A5918">
            <v>14318781</v>
          </cell>
          <cell r="B5918" t="str">
            <v>U</v>
          </cell>
          <cell r="C5918" t="str">
            <v>BSN</v>
          </cell>
          <cell r="D5918" t="str">
            <v>NURS</v>
          </cell>
          <cell r="F5918" t="str">
            <v>HH</v>
          </cell>
          <cell r="G5918">
            <v>150</v>
          </cell>
          <cell r="H5918">
            <v>42350</v>
          </cell>
          <cell r="I5918">
            <v>201610</v>
          </cell>
        </row>
        <row r="5919">
          <cell r="A5919">
            <v>14319391</v>
          </cell>
          <cell r="B5919" t="str">
            <v>U</v>
          </cell>
          <cell r="C5919" t="str">
            <v>BSW</v>
          </cell>
          <cell r="D5919" t="str">
            <v>SOWK</v>
          </cell>
          <cell r="F5919" t="str">
            <v>HH</v>
          </cell>
          <cell r="G5919">
            <v>140</v>
          </cell>
          <cell r="H5919">
            <v>43085</v>
          </cell>
          <cell r="I5919">
            <v>201810</v>
          </cell>
        </row>
        <row r="5920">
          <cell r="A5920">
            <v>14319468</v>
          </cell>
          <cell r="B5920" t="str">
            <v>U</v>
          </cell>
          <cell r="C5920" t="str">
            <v>BSRS</v>
          </cell>
          <cell r="D5920" t="str">
            <v>RADS</v>
          </cell>
          <cell r="F5920" t="str">
            <v>HH</v>
          </cell>
          <cell r="G5920">
            <v>126</v>
          </cell>
          <cell r="H5920">
            <v>43085</v>
          </cell>
          <cell r="I5920">
            <v>201810</v>
          </cell>
        </row>
        <row r="5921">
          <cell r="A5921">
            <v>14320741</v>
          </cell>
          <cell r="B5921" t="str">
            <v>U</v>
          </cell>
          <cell r="C5921" t="str">
            <v>BS</v>
          </cell>
          <cell r="D5921" t="str">
            <v>BIOL</v>
          </cell>
          <cell r="F5921" t="str">
            <v>SE</v>
          </cell>
          <cell r="G5921">
            <v>137</v>
          </cell>
          <cell r="H5921">
            <v>43596</v>
          </cell>
          <cell r="I5921">
            <v>201920</v>
          </cell>
        </row>
        <row r="5922">
          <cell r="A5922">
            <v>14320865</v>
          </cell>
          <cell r="B5922" t="str">
            <v>U</v>
          </cell>
          <cell r="C5922" t="str">
            <v>BSRC</v>
          </cell>
          <cell r="D5922" t="str">
            <v>RESP</v>
          </cell>
          <cell r="F5922" t="str">
            <v>HH</v>
          </cell>
          <cell r="G5922">
            <v>201</v>
          </cell>
          <cell r="H5922">
            <v>44049</v>
          </cell>
          <cell r="I5922">
            <v>202040</v>
          </cell>
        </row>
        <row r="5923">
          <cell r="A5923">
            <v>14323398</v>
          </cell>
          <cell r="B5923" t="str">
            <v>U</v>
          </cell>
          <cell r="C5923" t="str">
            <v>BSN</v>
          </cell>
          <cell r="D5923" t="str">
            <v>NURS</v>
          </cell>
          <cell r="F5923" t="str">
            <v>HH</v>
          </cell>
          <cell r="G5923">
            <v>164</v>
          </cell>
          <cell r="H5923">
            <v>41258</v>
          </cell>
          <cell r="I5923">
            <v>201310</v>
          </cell>
        </row>
        <row r="5924">
          <cell r="A5924">
            <v>14323406</v>
          </cell>
          <cell r="B5924" t="str">
            <v>U</v>
          </cell>
          <cell r="C5924" t="str">
            <v>BSIS</v>
          </cell>
          <cell r="D5924" t="str">
            <v>ECE6</v>
          </cell>
          <cell r="F5924" t="str">
            <v>ED</v>
          </cell>
          <cell r="G5924">
            <v>132</v>
          </cell>
          <cell r="H5924">
            <v>44688</v>
          </cell>
          <cell r="I5924">
            <v>202220</v>
          </cell>
        </row>
        <row r="5925">
          <cell r="A5925">
            <v>14323448</v>
          </cell>
          <cell r="B5925" t="str">
            <v>U</v>
          </cell>
          <cell r="C5925" t="str">
            <v>BAAS</v>
          </cell>
          <cell r="D5925" t="str">
            <v>BAAS</v>
          </cell>
          <cell r="F5925" t="str">
            <v>ED</v>
          </cell>
          <cell r="G5925">
            <v>131.01</v>
          </cell>
          <cell r="H5925">
            <v>44413</v>
          </cell>
          <cell r="I5925">
            <v>202140</v>
          </cell>
        </row>
        <row r="5926">
          <cell r="A5926">
            <v>14324105</v>
          </cell>
          <cell r="B5926" t="str">
            <v>U</v>
          </cell>
          <cell r="C5926" t="str">
            <v>BSRS</v>
          </cell>
          <cell r="D5926" t="str">
            <v>RADS</v>
          </cell>
          <cell r="F5926" t="str">
            <v>HH</v>
          </cell>
          <cell r="G5926">
            <v>138</v>
          </cell>
          <cell r="H5926">
            <v>42140</v>
          </cell>
          <cell r="I5926">
            <v>201520</v>
          </cell>
        </row>
        <row r="5927">
          <cell r="A5927">
            <v>14324262</v>
          </cell>
          <cell r="B5927" t="str">
            <v>U</v>
          </cell>
          <cell r="C5927" t="str">
            <v>BSN</v>
          </cell>
          <cell r="D5927" t="str">
            <v>NURS</v>
          </cell>
          <cell r="F5927" t="str">
            <v>HH</v>
          </cell>
          <cell r="G5927">
            <v>139</v>
          </cell>
          <cell r="H5927">
            <v>44905</v>
          </cell>
          <cell r="I5927">
            <v>202310</v>
          </cell>
        </row>
        <row r="5928">
          <cell r="A5928">
            <v>14325333</v>
          </cell>
          <cell r="B5928" t="str">
            <v>U</v>
          </cell>
          <cell r="C5928" t="str">
            <v>BAAS</v>
          </cell>
          <cell r="D5928" t="str">
            <v>BAAS</v>
          </cell>
          <cell r="F5928" t="str">
            <v>HM</v>
          </cell>
          <cell r="G5928">
            <v>151</v>
          </cell>
          <cell r="H5928">
            <v>41405</v>
          </cell>
          <cell r="I5928">
            <v>201320</v>
          </cell>
        </row>
        <row r="5929">
          <cell r="A5929">
            <v>14325550</v>
          </cell>
          <cell r="B5929" t="str">
            <v>U</v>
          </cell>
          <cell r="C5929" t="str">
            <v>BSN</v>
          </cell>
          <cell r="D5929" t="str">
            <v>NURA</v>
          </cell>
          <cell r="F5929" t="str">
            <v>HH</v>
          </cell>
          <cell r="G5929">
            <v>227</v>
          </cell>
          <cell r="H5929">
            <v>44049</v>
          </cell>
          <cell r="I5929">
            <v>202040</v>
          </cell>
        </row>
        <row r="5930">
          <cell r="A5930">
            <v>14326049</v>
          </cell>
          <cell r="B5930" t="str">
            <v>U</v>
          </cell>
          <cell r="C5930" t="str">
            <v>BSN</v>
          </cell>
          <cell r="D5930" t="str">
            <v>NURS</v>
          </cell>
          <cell r="F5930" t="str">
            <v>HH</v>
          </cell>
          <cell r="G5930">
            <v>189</v>
          </cell>
          <cell r="H5930">
            <v>43232</v>
          </cell>
          <cell r="I5930">
            <v>201820</v>
          </cell>
        </row>
        <row r="5931">
          <cell r="A5931">
            <v>14326628</v>
          </cell>
          <cell r="B5931" t="str">
            <v>U</v>
          </cell>
          <cell r="C5931" t="str">
            <v>BAAS</v>
          </cell>
          <cell r="D5931" t="str">
            <v>BAAS</v>
          </cell>
          <cell r="F5931" t="str">
            <v>ED</v>
          </cell>
          <cell r="G5931">
            <v>124</v>
          </cell>
          <cell r="H5931">
            <v>43321</v>
          </cell>
          <cell r="I5931">
            <v>201840</v>
          </cell>
        </row>
        <row r="5932">
          <cell r="A5932">
            <v>14326628</v>
          </cell>
          <cell r="B5932" t="str">
            <v>G</v>
          </cell>
          <cell r="C5932" t="str">
            <v>MHA</v>
          </cell>
          <cell r="D5932" t="str">
            <v>HSAD</v>
          </cell>
          <cell r="F5932" t="str">
            <v>HH</v>
          </cell>
          <cell r="G5932">
            <v>48</v>
          </cell>
          <cell r="H5932">
            <v>44317</v>
          </cell>
          <cell r="I5932">
            <v>202120</v>
          </cell>
        </row>
        <row r="5933">
          <cell r="A5933">
            <v>14327520</v>
          </cell>
          <cell r="B5933" t="str">
            <v>U</v>
          </cell>
          <cell r="C5933" t="str">
            <v>BAAS</v>
          </cell>
          <cell r="D5933" t="str">
            <v>BAAS</v>
          </cell>
          <cell r="F5933" t="str">
            <v>ED</v>
          </cell>
          <cell r="G5933">
            <v>131</v>
          </cell>
          <cell r="H5933">
            <v>43321</v>
          </cell>
          <cell r="I5933">
            <v>201840</v>
          </cell>
        </row>
        <row r="5934">
          <cell r="A5934">
            <v>14329408</v>
          </cell>
          <cell r="B5934" t="str">
            <v>U</v>
          </cell>
          <cell r="C5934" t="str">
            <v>BS</v>
          </cell>
          <cell r="D5934" t="str">
            <v>KNES</v>
          </cell>
          <cell r="F5934" t="str">
            <v>ED</v>
          </cell>
          <cell r="G5934">
            <v>133</v>
          </cell>
          <cell r="H5934">
            <v>44317</v>
          </cell>
          <cell r="I5934">
            <v>202120</v>
          </cell>
        </row>
        <row r="5935">
          <cell r="A5935">
            <v>14330952</v>
          </cell>
          <cell r="B5935" t="str">
            <v>U</v>
          </cell>
          <cell r="C5935" t="str">
            <v>BS</v>
          </cell>
          <cell r="D5935" t="str">
            <v>PSYC</v>
          </cell>
          <cell r="F5935" t="str">
            <v>HM</v>
          </cell>
          <cell r="G5935">
            <v>130</v>
          </cell>
          <cell r="H5935">
            <v>44317</v>
          </cell>
          <cell r="I5935">
            <v>202120</v>
          </cell>
        </row>
        <row r="5936">
          <cell r="A5936">
            <v>14331907</v>
          </cell>
          <cell r="B5936" t="str">
            <v>U</v>
          </cell>
          <cell r="C5936" t="str">
            <v>BS</v>
          </cell>
          <cell r="D5936" t="str">
            <v>GEOE</v>
          </cell>
          <cell r="F5936" t="str">
            <v>SE</v>
          </cell>
          <cell r="G5936">
            <v>173</v>
          </cell>
          <cell r="H5936">
            <v>44905</v>
          </cell>
          <cell r="I5936">
            <v>202310</v>
          </cell>
        </row>
        <row r="5937">
          <cell r="A5937">
            <v>14332061</v>
          </cell>
          <cell r="B5937" t="str">
            <v>U</v>
          </cell>
          <cell r="C5937" t="str">
            <v>BSRS</v>
          </cell>
          <cell r="D5937" t="str">
            <v>RADS</v>
          </cell>
          <cell r="F5937" t="str">
            <v>HH</v>
          </cell>
          <cell r="G5937">
            <v>149</v>
          </cell>
          <cell r="H5937">
            <v>43813</v>
          </cell>
          <cell r="I5937">
            <v>202010</v>
          </cell>
        </row>
        <row r="5938">
          <cell r="A5938">
            <v>14334779</v>
          </cell>
          <cell r="B5938" t="str">
            <v>G</v>
          </cell>
          <cell r="C5938" t="str">
            <v>MSRS</v>
          </cell>
          <cell r="D5938" t="str">
            <v>RADR</v>
          </cell>
          <cell r="F5938" t="str">
            <v>HH</v>
          </cell>
          <cell r="G5938">
            <v>53</v>
          </cell>
          <cell r="H5938">
            <v>41986</v>
          </cell>
          <cell r="I5938">
            <v>201510</v>
          </cell>
        </row>
        <row r="5939">
          <cell r="A5939">
            <v>14335515</v>
          </cell>
          <cell r="B5939" t="str">
            <v>U</v>
          </cell>
          <cell r="C5939" t="str">
            <v>BBA</v>
          </cell>
          <cell r="D5939" t="str">
            <v>MKTG</v>
          </cell>
          <cell r="F5939" t="str">
            <v>BA</v>
          </cell>
          <cell r="G5939">
            <v>137</v>
          </cell>
          <cell r="H5939">
            <v>44541</v>
          </cell>
          <cell r="I5939">
            <v>202210</v>
          </cell>
        </row>
        <row r="5940">
          <cell r="A5940">
            <v>14336266</v>
          </cell>
          <cell r="B5940" t="str">
            <v>U</v>
          </cell>
          <cell r="C5940" t="str">
            <v>BBA</v>
          </cell>
          <cell r="D5940" t="str">
            <v>ACCT</v>
          </cell>
          <cell r="F5940" t="str">
            <v>BA</v>
          </cell>
          <cell r="G5940">
            <v>144</v>
          </cell>
          <cell r="H5940">
            <v>43232</v>
          </cell>
          <cell r="I5940">
            <v>201820</v>
          </cell>
        </row>
        <row r="5941">
          <cell r="A5941">
            <v>14340282</v>
          </cell>
          <cell r="B5941" t="str">
            <v>U</v>
          </cell>
          <cell r="C5941" t="str">
            <v>BBA</v>
          </cell>
          <cell r="D5941" t="str">
            <v>MGMT</v>
          </cell>
          <cell r="F5941" t="str">
            <v>BA</v>
          </cell>
          <cell r="G5941">
            <v>159</v>
          </cell>
          <cell r="H5941">
            <v>41405</v>
          </cell>
          <cell r="I5941">
            <v>201320</v>
          </cell>
        </row>
        <row r="5942">
          <cell r="A5942">
            <v>14340282</v>
          </cell>
          <cell r="B5942" t="str">
            <v>G</v>
          </cell>
          <cell r="C5942" t="str">
            <v>MBA</v>
          </cell>
          <cell r="D5942" t="str">
            <v>BUAD</v>
          </cell>
          <cell r="F5942" t="str">
            <v>BA</v>
          </cell>
          <cell r="G5942">
            <v>33</v>
          </cell>
          <cell r="H5942">
            <v>42504</v>
          </cell>
          <cell r="I5942">
            <v>201620</v>
          </cell>
        </row>
        <row r="5943">
          <cell r="A5943">
            <v>14340386</v>
          </cell>
          <cell r="B5943" t="str">
            <v>U</v>
          </cell>
          <cell r="C5943" t="str">
            <v>BA</v>
          </cell>
          <cell r="D5943" t="str">
            <v>SPAN</v>
          </cell>
          <cell r="F5943" t="str">
            <v>HM</v>
          </cell>
          <cell r="G5943">
            <v>120</v>
          </cell>
          <cell r="H5943">
            <v>44905</v>
          </cell>
          <cell r="I5943">
            <v>202310</v>
          </cell>
        </row>
        <row r="5944">
          <cell r="A5944">
            <v>14340960</v>
          </cell>
          <cell r="B5944" t="str">
            <v>U</v>
          </cell>
          <cell r="C5944" t="str">
            <v>BAAS</v>
          </cell>
          <cell r="D5944" t="str">
            <v>BAAS</v>
          </cell>
          <cell r="F5944" t="str">
            <v>ED</v>
          </cell>
          <cell r="G5944">
            <v>121</v>
          </cell>
          <cell r="H5944">
            <v>43321</v>
          </cell>
          <cell r="I5944">
            <v>201840</v>
          </cell>
        </row>
        <row r="5945">
          <cell r="A5945">
            <v>14341046</v>
          </cell>
          <cell r="B5945" t="str">
            <v>U</v>
          </cell>
          <cell r="C5945" t="str">
            <v>BA</v>
          </cell>
          <cell r="D5945" t="str">
            <v>ENGL</v>
          </cell>
          <cell r="F5945" t="str">
            <v>HM</v>
          </cell>
          <cell r="G5945">
            <v>127</v>
          </cell>
          <cell r="H5945">
            <v>42140</v>
          </cell>
          <cell r="I5945">
            <v>201520</v>
          </cell>
        </row>
        <row r="5946">
          <cell r="A5946">
            <v>14341683</v>
          </cell>
          <cell r="B5946" t="str">
            <v>U</v>
          </cell>
          <cell r="C5946" t="str">
            <v>BBA</v>
          </cell>
          <cell r="D5946" t="str">
            <v>FINC</v>
          </cell>
          <cell r="F5946" t="str">
            <v>BA</v>
          </cell>
          <cell r="G5946">
            <v>123</v>
          </cell>
          <cell r="H5946">
            <v>44688</v>
          </cell>
          <cell r="I5946">
            <v>202220</v>
          </cell>
        </row>
        <row r="5947">
          <cell r="A5947">
            <v>14342655</v>
          </cell>
          <cell r="B5947" t="str">
            <v>G</v>
          </cell>
          <cell r="C5947" t="str">
            <v>MSN</v>
          </cell>
          <cell r="D5947" t="str">
            <v>PNUR</v>
          </cell>
          <cell r="F5947" t="str">
            <v>HH</v>
          </cell>
          <cell r="G5947">
            <v>46</v>
          </cell>
          <cell r="H5947">
            <v>43321</v>
          </cell>
          <cell r="I5947">
            <v>201840</v>
          </cell>
        </row>
        <row r="5948">
          <cell r="A5948">
            <v>14342879</v>
          </cell>
          <cell r="B5948" t="str">
            <v>U</v>
          </cell>
          <cell r="C5948" t="str">
            <v>BBA</v>
          </cell>
          <cell r="D5948" t="str">
            <v>FINC</v>
          </cell>
          <cell r="F5948" t="str">
            <v>BA</v>
          </cell>
          <cell r="G5948">
            <v>123</v>
          </cell>
          <cell r="H5948">
            <v>41258</v>
          </cell>
          <cell r="I5948">
            <v>201310</v>
          </cell>
        </row>
        <row r="5949">
          <cell r="A5949">
            <v>14342879</v>
          </cell>
          <cell r="B5949" t="str">
            <v>G</v>
          </cell>
          <cell r="C5949" t="str">
            <v>MBA</v>
          </cell>
          <cell r="D5949" t="str">
            <v>BUAD</v>
          </cell>
          <cell r="F5949" t="str">
            <v>BA</v>
          </cell>
          <cell r="G5949">
            <v>33</v>
          </cell>
          <cell r="H5949">
            <v>42350</v>
          </cell>
          <cell r="I5949">
            <v>201610</v>
          </cell>
        </row>
        <row r="5950">
          <cell r="A5950">
            <v>14344395</v>
          </cell>
          <cell r="B5950" t="str">
            <v>G</v>
          </cell>
          <cell r="C5950" t="str">
            <v>MA</v>
          </cell>
          <cell r="D5950" t="str">
            <v>CNSH</v>
          </cell>
          <cell r="F5950" t="str">
            <v>ED</v>
          </cell>
          <cell r="G5950">
            <v>39</v>
          </cell>
          <cell r="H5950">
            <v>44905</v>
          </cell>
          <cell r="I5950">
            <v>202310</v>
          </cell>
        </row>
        <row r="5951">
          <cell r="A5951">
            <v>14345008</v>
          </cell>
          <cell r="B5951" t="str">
            <v>U</v>
          </cell>
          <cell r="C5951" t="str">
            <v>BBA</v>
          </cell>
          <cell r="D5951" t="str">
            <v>GBUS</v>
          </cell>
          <cell r="F5951" t="str">
            <v>BA</v>
          </cell>
          <cell r="G5951">
            <v>121</v>
          </cell>
          <cell r="H5951">
            <v>41986</v>
          </cell>
          <cell r="I5951">
            <v>201510</v>
          </cell>
        </row>
        <row r="5952">
          <cell r="A5952">
            <v>14345771</v>
          </cell>
          <cell r="B5952" t="str">
            <v>U</v>
          </cell>
          <cell r="C5952" t="str">
            <v>AASR</v>
          </cell>
          <cell r="D5952" t="str">
            <v>RADG</v>
          </cell>
          <cell r="F5952" t="str">
            <v>HH</v>
          </cell>
          <cell r="G5952">
            <v>103</v>
          </cell>
          <cell r="H5952">
            <v>41405</v>
          </cell>
          <cell r="I5952">
            <v>201320</v>
          </cell>
        </row>
        <row r="5953">
          <cell r="A5953">
            <v>14346649</v>
          </cell>
          <cell r="B5953" t="str">
            <v>G</v>
          </cell>
          <cell r="C5953" t="str">
            <v>MSRS</v>
          </cell>
          <cell r="D5953" t="str">
            <v>RADE</v>
          </cell>
          <cell r="F5953" t="str">
            <v>HH</v>
          </cell>
          <cell r="G5953">
            <v>37</v>
          </cell>
          <cell r="H5953">
            <v>42957</v>
          </cell>
          <cell r="I5953">
            <v>201740</v>
          </cell>
        </row>
        <row r="5954">
          <cell r="A5954">
            <v>14347515</v>
          </cell>
          <cell r="B5954" t="str">
            <v>U</v>
          </cell>
          <cell r="C5954" t="str">
            <v>BSN</v>
          </cell>
          <cell r="D5954" t="str">
            <v>NURS</v>
          </cell>
          <cell r="F5954" t="str">
            <v>HH</v>
          </cell>
          <cell r="G5954">
            <v>141</v>
          </cell>
          <cell r="H5954">
            <v>42504</v>
          </cell>
          <cell r="I5954">
            <v>201620</v>
          </cell>
        </row>
        <row r="5955">
          <cell r="A5955">
            <v>14348281</v>
          </cell>
          <cell r="B5955" t="str">
            <v>U</v>
          </cell>
          <cell r="C5955" t="str">
            <v>BSRT</v>
          </cell>
          <cell r="D5955" t="str">
            <v>RADT</v>
          </cell>
          <cell r="F5955" t="str">
            <v>HH</v>
          </cell>
          <cell r="G5955">
            <v>143</v>
          </cell>
          <cell r="H5955">
            <v>42504</v>
          </cell>
          <cell r="I5955">
            <v>201620</v>
          </cell>
        </row>
        <row r="5956">
          <cell r="A5956">
            <v>14348520</v>
          </cell>
          <cell r="B5956" t="str">
            <v>U</v>
          </cell>
          <cell r="C5956" t="str">
            <v>BS</v>
          </cell>
          <cell r="D5956" t="str">
            <v>SPLS</v>
          </cell>
          <cell r="F5956" t="str">
            <v>ED</v>
          </cell>
          <cell r="G5956">
            <v>136</v>
          </cell>
          <cell r="H5956">
            <v>42721</v>
          </cell>
          <cell r="I5956">
            <v>201710</v>
          </cell>
        </row>
        <row r="5957">
          <cell r="A5957">
            <v>14350369</v>
          </cell>
          <cell r="B5957" t="str">
            <v>U</v>
          </cell>
          <cell r="C5957" t="str">
            <v>BSCJ</v>
          </cell>
          <cell r="D5957" t="str">
            <v>CRJU</v>
          </cell>
          <cell r="F5957" t="str">
            <v>HH</v>
          </cell>
          <cell r="G5957">
            <v>139</v>
          </cell>
          <cell r="H5957">
            <v>41405</v>
          </cell>
          <cell r="I5957">
            <v>201320</v>
          </cell>
        </row>
        <row r="5958">
          <cell r="A5958">
            <v>14350811</v>
          </cell>
          <cell r="B5958" t="str">
            <v>U</v>
          </cell>
          <cell r="C5958" t="str">
            <v>BS</v>
          </cell>
          <cell r="D5958" t="str">
            <v>PSYC</v>
          </cell>
          <cell r="F5958" t="str">
            <v>HM</v>
          </cell>
          <cell r="G5958">
            <v>126</v>
          </cell>
          <cell r="H5958">
            <v>43449</v>
          </cell>
          <cell r="I5958">
            <v>201910</v>
          </cell>
        </row>
        <row r="5959">
          <cell r="A5959">
            <v>14350942</v>
          </cell>
          <cell r="B5959" t="str">
            <v>U</v>
          </cell>
          <cell r="C5959" t="str">
            <v>BSRT</v>
          </cell>
          <cell r="D5959" t="str">
            <v>RADT</v>
          </cell>
          <cell r="F5959" t="str">
            <v>HH</v>
          </cell>
          <cell r="G5959">
            <v>128</v>
          </cell>
          <cell r="H5959">
            <v>42504</v>
          </cell>
          <cell r="I5959">
            <v>201620</v>
          </cell>
        </row>
        <row r="5960">
          <cell r="A5960">
            <v>14351013</v>
          </cell>
          <cell r="B5960" t="str">
            <v>U</v>
          </cell>
          <cell r="C5960" t="str">
            <v>BA</v>
          </cell>
          <cell r="D5960" t="str">
            <v>MCOM</v>
          </cell>
          <cell r="F5960" t="str">
            <v>FA</v>
          </cell>
          <cell r="G5960">
            <v>140</v>
          </cell>
          <cell r="H5960">
            <v>42140</v>
          </cell>
          <cell r="I5960">
            <v>201520</v>
          </cell>
        </row>
        <row r="5961">
          <cell r="A5961">
            <v>14352764</v>
          </cell>
          <cell r="B5961" t="str">
            <v>U</v>
          </cell>
          <cell r="C5961" t="str">
            <v>BSN</v>
          </cell>
          <cell r="D5961" t="str">
            <v>NURN</v>
          </cell>
          <cell r="F5961" t="str">
            <v>HH</v>
          </cell>
          <cell r="G5961">
            <v>124</v>
          </cell>
          <cell r="H5961">
            <v>43813</v>
          </cell>
          <cell r="I5961">
            <v>202010</v>
          </cell>
        </row>
        <row r="5962">
          <cell r="A5962">
            <v>14353874</v>
          </cell>
          <cell r="B5962" t="str">
            <v>U</v>
          </cell>
          <cell r="C5962" t="str">
            <v>BA</v>
          </cell>
          <cell r="D5962" t="str">
            <v>MUSC</v>
          </cell>
          <cell r="F5962" t="str">
            <v>FA</v>
          </cell>
          <cell r="G5962">
            <v>134</v>
          </cell>
          <cell r="H5962">
            <v>42868</v>
          </cell>
          <cell r="I5962">
            <v>201720</v>
          </cell>
        </row>
        <row r="5963">
          <cell r="A5963">
            <v>14355189</v>
          </cell>
          <cell r="B5963" t="str">
            <v>U</v>
          </cell>
          <cell r="C5963" t="str">
            <v>BS</v>
          </cell>
          <cell r="D5963" t="str">
            <v>BIOL</v>
          </cell>
          <cell r="F5963" t="str">
            <v>SM</v>
          </cell>
          <cell r="G5963">
            <v>135</v>
          </cell>
          <cell r="H5963">
            <v>43085</v>
          </cell>
          <cell r="I5963">
            <v>201810</v>
          </cell>
        </row>
        <row r="5964">
          <cell r="A5964">
            <v>14355195</v>
          </cell>
          <cell r="B5964" t="str">
            <v>U</v>
          </cell>
          <cell r="C5964" t="str">
            <v>BSN</v>
          </cell>
          <cell r="D5964" t="str">
            <v>NURS</v>
          </cell>
          <cell r="F5964" t="str">
            <v>HH</v>
          </cell>
          <cell r="G5964">
            <v>131</v>
          </cell>
          <cell r="H5964">
            <v>42721</v>
          </cell>
          <cell r="I5964">
            <v>201710</v>
          </cell>
        </row>
        <row r="5965">
          <cell r="A5965">
            <v>14355226</v>
          </cell>
          <cell r="B5965" t="str">
            <v>G</v>
          </cell>
          <cell r="C5965" t="str">
            <v>MED</v>
          </cell>
          <cell r="D5965" t="str">
            <v>SPED</v>
          </cell>
          <cell r="F5965" t="str">
            <v>ED</v>
          </cell>
          <cell r="G5965">
            <v>36</v>
          </cell>
          <cell r="H5965">
            <v>44777</v>
          </cell>
          <cell r="I5965">
            <v>202240</v>
          </cell>
        </row>
        <row r="5966">
          <cell r="A5966">
            <v>14355284</v>
          </cell>
          <cell r="B5966" t="str">
            <v>U</v>
          </cell>
          <cell r="C5966" t="str">
            <v>BSAT</v>
          </cell>
          <cell r="D5966" t="str">
            <v>ATRN</v>
          </cell>
          <cell r="F5966" t="str">
            <v>HH</v>
          </cell>
          <cell r="G5966">
            <v>184</v>
          </cell>
          <cell r="H5966">
            <v>43967</v>
          </cell>
          <cell r="I5966">
            <v>202020</v>
          </cell>
        </row>
        <row r="5967">
          <cell r="A5967">
            <v>14355571</v>
          </cell>
          <cell r="B5967" t="str">
            <v>G</v>
          </cell>
          <cell r="C5967" t="str">
            <v>MED</v>
          </cell>
          <cell r="D5967" t="str">
            <v>SPED</v>
          </cell>
          <cell r="F5967" t="str">
            <v>ED</v>
          </cell>
          <cell r="G5967">
            <v>39</v>
          </cell>
          <cell r="H5967">
            <v>44688</v>
          </cell>
          <cell r="I5967">
            <v>202220</v>
          </cell>
        </row>
        <row r="5968">
          <cell r="A5968">
            <v>14356012</v>
          </cell>
          <cell r="B5968" t="str">
            <v>U</v>
          </cell>
          <cell r="C5968" t="str">
            <v>BBA</v>
          </cell>
          <cell r="D5968" t="str">
            <v>ACCT</v>
          </cell>
          <cell r="F5968" t="str">
            <v>BA</v>
          </cell>
          <cell r="G5968">
            <v>129</v>
          </cell>
          <cell r="H5968">
            <v>43596</v>
          </cell>
          <cell r="I5968">
            <v>201920</v>
          </cell>
        </row>
        <row r="5969">
          <cell r="A5969">
            <v>14356275</v>
          </cell>
          <cell r="B5969" t="str">
            <v>U</v>
          </cell>
          <cell r="C5969" t="str">
            <v>AASR</v>
          </cell>
          <cell r="D5969" t="str">
            <v>RADG</v>
          </cell>
          <cell r="F5969" t="str">
            <v>HH</v>
          </cell>
          <cell r="G5969">
            <v>137</v>
          </cell>
          <cell r="H5969">
            <v>41405</v>
          </cell>
          <cell r="I5969">
            <v>201320</v>
          </cell>
        </row>
        <row r="5970">
          <cell r="A5970">
            <v>14356355</v>
          </cell>
          <cell r="B5970" t="str">
            <v>U</v>
          </cell>
          <cell r="C5970" t="str">
            <v>BS</v>
          </cell>
          <cell r="D5970" t="str">
            <v>PSYC</v>
          </cell>
          <cell r="F5970" t="str">
            <v>HM</v>
          </cell>
          <cell r="G5970">
            <v>167</v>
          </cell>
          <cell r="H5970">
            <v>41494</v>
          </cell>
          <cell r="I5970">
            <v>201340</v>
          </cell>
        </row>
        <row r="5971">
          <cell r="A5971">
            <v>14356690</v>
          </cell>
          <cell r="B5971" t="str">
            <v>G</v>
          </cell>
          <cell r="C5971" t="str">
            <v>MSN</v>
          </cell>
          <cell r="D5971" t="str">
            <v>NUED</v>
          </cell>
          <cell r="F5971" t="str">
            <v>HH</v>
          </cell>
          <cell r="G5971">
            <v>39</v>
          </cell>
          <cell r="H5971">
            <v>42504</v>
          </cell>
          <cell r="I5971">
            <v>201620</v>
          </cell>
        </row>
        <row r="5972">
          <cell r="A5972">
            <v>14357099</v>
          </cell>
          <cell r="B5972" t="str">
            <v>U</v>
          </cell>
          <cell r="C5972" t="str">
            <v>BSN</v>
          </cell>
          <cell r="D5972" t="str">
            <v>NURS</v>
          </cell>
          <cell r="F5972" t="str">
            <v>HH</v>
          </cell>
          <cell r="G5972">
            <v>146</v>
          </cell>
          <cell r="H5972">
            <v>41622</v>
          </cell>
          <cell r="I5972">
            <v>201410</v>
          </cell>
        </row>
        <row r="5973">
          <cell r="A5973">
            <v>14357316</v>
          </cell>
          <cell r="B5973" t="str">
            <v>G</v>
          </cell>
          <cell r="C5973" t="str">
            <v>MSEP</v>
          </cell>
          <cell r="D5973" t="str">
            <v>EXPH</v>
          </cell>
          <cell r="F5973" t="str">
            <v>HH</v>
          </cell>
          <cell r="G5973">
            <v>36</v>
          </cell>
          <cell r="H5973">
            <v>43813</v>
          </cell>
          <cell r="I5973">
            <v>202010</v>
          </cell>
        </row>
        <row r="5974">
          <cell r="A5974">
            <v>14359053</v>
          </cell>
          <cell r="B5974" t="str">
            <v>U</v>
          </cell>
          <cell r="C5974" t="str">
            <v>BSRC</v>
          </cell>
          <cell r="D5974" t="str">
            <v>RESP</v>
          </cell>
          <cell r="F5974" t="str">
            <v>HH</v>
          </cell>
          <cell r="G5974">
            <v>150</v>
          </cell>
          <cell r="H5974">
            <v>42140</v>
          </cell>
          <cell r="I5974">
            <v>201520</v>
          </cell>
        </row>
        <row r="5975">
          <cell r="A5975">
            <v>14360556</v>
          </cell>
          <cell r="B5975" t="str">
            <v>U</v>
          </cell>
          <cell r="C5975" t="str">
            <v>BBA</v>
          </cell>
          <cell r="D5975" t="str">
            <v>MGMT</v>
          </cell>
          <cell r="E5975" t="str">
            <v>ACCT</v>
          </cell>
          <cell r="F5975" t="str">
            <v>BA</v>
          </cell>
          <cell r="G5975">
            <v>170</v>
          </cell>
          <cell r="H5975">
            <v>41622</v>
          </cell>
          <cell r="I5975">
            <v>201410</v>
          </cell>
        </row>
        <row r="5976">
          <cell r="A5976">
            <v>14360556</v>
          </cell>
          <cell r="B5976" t="str">
            <v>G</v>
          </cell>
          <cell r="C5976" t="str">
            <v>MBA</v>
          </cell>
          <cell r="D5976" t="str">
            <v>BANL</v>
          </cell>
          <cell r="F5976" t="str">
            <v>BA</v>
          </cell>
          <cell r="G5976">
            <v>36</v>
          </cell>
          <cell r="H5976">
            <v>44905</v>
          </cell>
          <cell r="I5976">
            <v>202310</v>
          </cell>
        </row>
        <row r="5977">
          <cell r="A5977">
            <v>14360995</v>
          </cell>
          <cell r="B5977" t="str">
            <v>U</v>
          </cell>
          <cell r="C5977" t="str">
            <v>BSRS</v>
          </cell>
          <cell r="D5977" t="str">
            <v>RADS</v>
          </cell>
          <cell r="F5977" t="str">
            <v>HH</v>
          </cell>
          <cell r="G5977">
            <v>133</v>
          </cell>
          <cell r="H5977">
            <v>43232</v>
          </cell>
          <cell r="I5977">
            <v>201820</v>
          </cell>
        </row>
        <row r="5978">
          <cell r="A5978">
            <v>14362315</v>
          </cell>
          <cell r="B5978" t="str">
            <v>U</v>
          </cell>
          <cell r="C5978" t="str">
            <v>BBA</v>
          </cell>
          <cell r="D5978" t="str">
            <v>GBUS</v>
          </cell>
          <cell r="F5978" t="str">
            <v>BA</v>
          </cell>
          <cell r="G5978">
            <v>137</v>
          </cell>
          <cell r="H5978">
            <v>43813</v>
          </cell>
          <cell r="I5978">
            <v>202010</v>
          </cell>
        </row>
        <row r="5979">
          <cell r="A5979">
            <v>14363197</v>
          </cell>
          <cell r="B5979" t="str">
            <v>U</v>
          </cell>
          <cell r="C5979" t="str">
            <v>BBA</v>
          </cell>
          <cell r="D5979" t="str">
            <v>MKTG</v>
          </cell>
          <cell r="F5979" t="str">
            <v>BA</v>
          </cell>
          <cell r="G5979">
            <v>124</v>
          </cell>
          <cell r="H5979">
            <v>43813</v>
          </cell>
          <cell r="I5979">
            <v>202010</v>
          </cell>
        </row>
        <row r="5980">
          <cell r="A5980">
            <v>14363778</v>
          </cell>
          <cell r="B5980" t="str">
            <v>G</v>
          </cell>
          <cell r="C5980" t="str">
            <v>MA</v>
          </cell>
          <cell r="D5980" t="str">
            <v>HIST</v>
          </cell>
          <cell r="F5980" t="str">
            <v>HM</v>
          </cell>
          <cell r="G5980">
            <v>39</v>
          </cell>
          <cell r="H5980">
            <v>44688</v>
          </cell>
          <cell r="I5980">
            <v>202220</v>
          </cell>
        </row>
        <row r="5981">
          <cell r="A5981">
            <v>14363839</v>
          </cell>
          <cell r="B5981" t="str">
            <v>U</v>
          </cell>
          <cell r="C5981" t="str">
            <v>BSN</v>
          </cell>
          <cell r="D5981" t="str">
            <v>NURN</v>
          </cell>
          <cell r="F5981" t="str">
            <v>HH</v>
          </cell>
          <cell r="G5981">
            <v>160</v>
          </cell>
          <cell r="H5981">
            <v>44688</v>
          </cell>
          <cell r="I5981">
            <v>202220</v>
          </cell>
        </row>
        <row r="5982">
          <cell r="A5982">
            <v>14364148</v>
          </cell>
          <cell r="B5982" t="str">
            <v>U</v>
          </cell>
          <cell r="C5982" t="str">
            <v>BBA</v>
          </cell>
          <cell r="D5982" t="str">
            <v>MGMT</v>
          </cell>
          <cell r="F5982" t="str">
            <v>BA</v>
          </cell>
          <cell r="G5982">
            <v>134</v>
          </cell>
          <cell r="H5982">
            <v>41405</v>
          </cell>
          <cell r="I5982">
            <v>201320</v>
          </cell>
        </row>
        <row r="5983">
          <cell r="A5983">
            <v>14364375</v>
          </cell>
          <cell r="B5983" t="str">
            <v>U</v>
          </cell>
          <cell r="C5983" t="str">
            <v>BA</v>
          </cell>
          <cell r="D5983" t="str">
            <v>SPAN</v>
          </cell>
          <cell r="F5983" t="str">
            <v>HM</v>
          </cell>
          <cell r="G5983">
            <v>156</v>
          </cell>
          <cell r="H5983">
            <v>42721</v>
          </cell>
          <cell r="I5983">
            <v>201710</v>
          </cell>
        </row>
        <row r="5984">
          <cell r="A5984">
            <v>14364462</v>
          </cell>
          <cell r="B5984" t="str">
            <v>U</v>
          </cell>
          <cell r="C5984" t="str">
            <v>BBA</v>
          </cell>
          <cell r="D5984" t="str">
            <v>MGMT</v>
          </cell>
          <cell r="F5984" t="str">
            <v>BA</v>
          </cell>
          <cell r="G5984">
            <v>141</v>
          </cell>
          <cell r="H5984">
            <v>42350</v>
          </cell>
          <cell r="I5984">
            <v>201610</v>
          </cell>
        </row>
        <row r="5985">
          <cell r="A5985">
            <v>14364599</v>
          </cell>
          <cell r="B5985" t="str">
            <v>U</v>
          </cell>
          <cell r="C5985" t="str">
            <v>BSRS</v>
          </cell>
          <cell r="D5985" t="str">
            <v>RADS</v>
          </cell>
          <cell r="F5985" t="str">
            <v>HH</v>
          </cell>
          <cell r="G5985">
            <v>148</v>
          </cell>
          <cell r="H5985">
            <v>42140</v>
          </cell>
          <cell r="I5985">
            <v>201520</v>
          </cell>
        </row>
        <row r="5986">
          <cell r="A5986">
            <v>14364836</v>
          </cell>
          <cell r="B5986" t="str">
            <v>G</v>
          </cell>
          <cell r="C5986" t="str">
            <v>MED</v>
          </cell>
          <cell r="D5986" t="str">
            <v>SPED</v>
          </cell>
          <cell r="F5986" t="str">
            <v>ED</v>
          </cell>
          <cell r="G5986">
            <v>36</v>
          </cell>
          <cell r="H5986">
            <v>44905</v>
          </cell>
          <cell r="I5986">
            <v>202310</v>
          </cell>
        </row>
        <row r="5987">
          <cell r="A5987">
            <v>14365246</v>
          </cell>
          <cell r="B5987" t="str">
            <v>U</v>
          </cell>
          <cell r="C5987" t="str">
            <v>BSRS</v>
          </cell>
          <cell r="D5987" t="str">
            <v>RADS</v>
          </cell>
          <cell r="F5987" t="str">
            <v>HH</v>
          </cell>
          <cell r="G5987">
            <v>176</v>
          </cell>
          <cell r="H5987">
            <v>41258</v>
          </cell>
          <cell r="I5987">
            <v>201310</v>
          </cell>
        </row>
        <row r="5988">
          <cell r="A5988">
            <v>14365727</v>
          </cell>
          <cell r="B5988" t="str">
            <v>U</v>
          </cell>
          <cell r="C5988" t="str">
            <v>BAAS</v>
          </cell>
          <cell r="D5988" t="str">
            <v>BAAS</v>
          </cell>
          <cell r="F5988" t="str">
            <v>ED</v>
          </cell>
          <cell r="G5988">
            <v>161</v>
          </cell>
          <cell r="H5988">
            <v>44413</v>
          </cell>
          <cell r="I5988">
            <v>202140</v>
          </cell>
        </row>
        <row r="5989">
          <cell r="A5989">
            <v>14366197</v>
          </cell>
          <cell r="B5989" t="str">
            <v>U</v>
          </cell>
          <cell r="C5989" t="str">
            <v>BS</v>
          </cell>
          <cell r="D5989" t="str">
            <v>KNES</v>
          </cell>
          <cell r="F5989" t="str">
            <v>ED</v>
          </cell>
          <cell r="G5989">
            <v>120</v>
          </cell>
          <cell r="H5989">
            <v>41986</v>
          </cell>
          <cell r="I5989">
            <v>201510</v>
          </cell>
        </row>
        <row r="5990">
          <cell r="A5990">
            <v>14366330</v>
          </cell>
          <cell r="B5990" t="str">
            <v>U</v>
          </cell>
          <cell r="C5990" t="str">
            <v>BSRC</v>
          </cell>
          <cell r="D5990" t="str">
            <v>RESP</v>
          </cell>
          <cell r="F5990" t="str">
            <v>HH</v>
          </cell>
          <cell r="G5990">
            <v>131</v>
          </cell>
          <cell r="H5990">
            <v>42350</v>
          </cell>
          <cell r="I5990">
            <v>201610</v>
          </cell>
        </row>
        <row r="5991">
          <cell r="A5991">
            <v>14367409</v>
          </cell>
          <cell r="B5991" t="str">
            <v>U</v>
          </cell>
          <cell r="C5991" t="str">
            <v>BSRC</v>
          </cell>
          <cell r="D5991" t="str">
            <v>RESP</v>
          </cell>
          <cell r="F5991" t="str">
            <v>HH</v>
          </cell>
          <cell r="G5991">
            <v>139</v>
          </cell>
          <cell r="H5991">
            <v>41769</v>
          </cell>
          <cell r="I5991">
            <v>201420</v>
          </cell>
        </row>
        <row r="5992">
          <cell r="A5992">
            <v>14367611</v>
          </cell>
          <cell r="B5992" t="str">
            <v>U</v>
          </cell>
          <cell r="C5992" t="str">
            <v>BBA</v>
          </cell>
          <cell r="D5992" t="str">
            <v>MGMT</v>
          </cell>
          <cell r="F5992" t="str">
            <v>BA</v>
          </cell>
          <cell r="G5992">
            <v>121</v>
          </cell>
          <cell r="H5992">
            <v>41986</v>
          </cell>
          <cell r="I5992">
            <v>201510</v>
          </cell>
        </row>
        <row r="5993">
          <cell r="A5993">
            <v>14367779</v>
          </cell>
          <cell r="B5993" t="str">
            <v>U</v>
          </cell>
          <cell r="C5993" t="str">
            <v>BA</v>
          </cell>
          <cell r="D5993" t="str">
            <v>ENGL</v>
          </cell>
          <cell r="F5993" t="str">
            <v>HM</v>
          </cell>
          <cell r="G5993">
            <v>131</v>
          </cell>
          <cell r="H5993">
            <v>42350</v>
          </cell>
          <cell r="I5993">
            <v>201610</v>
          </cell>
        </row>
        <row r="5994">
          <cell r="A5994">
            <v>14368193</v>
          </cell>
          <cell r="B5994" t="str">
            <v>G</v>
          </cell>
          <cell r="C5994" t="str">
            <v>MSRS</v>
          </cell>
          <cell r="D5994" t="str">
            <v>RADE</v>
          </cell>
          <cell r="F5994" t="str">
            <v>HH</v>
          </cell>
          <cell r="G5994">
            <v>39</v>
          </cell>
          <cell r="H5994">
            <v>41622</v>
          </cell>
          <cell r="I5994">
            <v>201410</v>
          </cell>
        </row>
        <row r="5995">
          <cell r="A5995">
            <v>14370770</v>
          </cell>
          <cell r="B5995" t="str">
            <v>U</v>
          </cell>
          <cell r="C5995" t="str">
            <v>BAAS</v>
          </cell>
          <cell r="D5995" t="str">
            <v>BAAS</v>
          </cell>
          <cell r="F5995" t="str">
            <v>HM</v>
          </cell>
          <cell r="G5995">
            <v>120</v>
          </cell>
          <cell r="H5995">
            <v>41258</v>
          </cell>
          <cell r="I5995">
            <v>201310</v>
          </cell>
        </row>
        <row r="5996">
          <cell r="A5996">
            <v>14371355</v>
          </cell>
          <cell r="B5996" t="str">
            <v>U</v>
          </cell>
          <cell r="C5996" t="str">
            <v>BSN</v>
          </cell>
          <cell r="D5996" t="str">
            <v>NURS</v>
          </cell>
          <cell r="F5996" t="str">
            <v>HH</v>
          </cell>
          <cell r="G5996">
            <v>129</v>
          </cell>
          <cell r="H5996">
            <v>41405</v>
          </cell>
          <cell r="I5996">
            <v>201320</v>
          </cell>
        </row>
        <row r="5997">
          <cell r="A5997">
            <v>14372091</v>
          </cell>
          <cell r="B5997" t="str">
            <v>U</v>
          </cell>
          <cell r="C5997" t="str">
            <v>BAAS</v>
          </cell>
          <cell r="D5997" t="str">
            <v>BAAS</v>
          </cell>
          <cell r="F5997" t="str">
            <v>ED</v>
          </cell>
          <cell r="G5997">
            <v>123</v>
          </cell>
          <cell r="H5997">
            <v>42868</v>
          </cell>
          <cell r="I5997">
            <v>201720</v>
          </cell>
        </row>
        <row r="5998">
          <cell r="A5998">
            <v>14372680</v>
          </cell>
          <cell r="B5998" t="str">
            <v>U</v>
          </cell>
          <cell r="C5998" t="str">
            <v>BSCJ</v>
          </cell>
          <cell r="D5998" t="str">
            <v>CRJU</v>
          </cell>
          <cell r="F5998" t="str">
            <v>HH</v>
          </cell>
          <cell r="G5998">
            <v>153</v>
          </cell>
          <cell r="H5998">
            <v>43813</v>
          </cell>
          <cell r="I5998">
            <v>202010</v>
          </cell>
        </row>
        <row r="5999">
          <cell r="A5999">
            <v>14373064</v>
          </cell>
          <cell r="B5999" t="str">
            <v>U</v>
          </cell>
          <cell r="C5999" t="str">
            <v>BA</v>
          </cell>
          <cell r="D5999" t="str">
            <v>SPAN</v>
          </cell>
          <cell r="F5999" t="str">
            <v>HM</v>
          </cell>
          <cell r="G5999">
            <v>151</v>
          </cell>
          <cell r="H5999">
            <v>44541</v>
          </cell>
          <cell r="I5999">
            <v>202210</v>
          </cell>
        </row>
        <row r="6000">
          <cell r="A6000">
            <v>14373490</v>
          </cell>
          <cell r="B6000" t="str">
            <v>U</v>
          </cell>
          <cell r="C6000" t="str">
            <v>BSW</v>
          </cell>
          <cell r="D6000" t="str">
            <v>SOWK</v>
          </cell>
          <cell r="F6000" t="str">
            <v>HH</v>
          </cell>
          <cell r="G6000">
            <v>200</v>
          </cell>
          <cell r="H6000">
            <v>41258</v>
          </cell>
          <cell r="I6000">
            <v>201310</v>
          </cell>
        </row>
        <row r="6001">
          <cell r="A6001">
            <v>14373719</v>
          </cell>
          <cell r="B6001" t="str">
            <v>U</v>
          </cell>
          <cell r="C6001" t="str">
            <v>BBA</v>
          </cell>
          <cell r="D6001" t="str">
            <v>ACCT</v>
          </cell>
          <cell r="F6001" t="str">
            <v>BA</v>
          </cell>
          <cell r="G6001">
            <v>141</v>
          </cell>
          <cell r="H6001">
            <v>41986</v>
          </cell>
          <cell r="I6001">
            <v>201510</v>
          </cell>
        </row>
        <row r="6002">
          <cell r="A6002">
            <v>14374107</v>
          </cell>
          <cell r="B6002" t="str">
            <v>U</v>
          </cell>
          <cell r="C6002" t="str">
            <v>BSIS</v>
          </cell>
          <cell r="D6002" t="str">
            <v>ECB6</v>
          </cell>
          <cell r="F6002" t="str">
            <v>ED</v>
          </cell>
          <cell r="G6002">
            <v>132</v>
          </cell>
          <cell r="H6002">
            <v>41622</v>
          </cell>
          <cell r="I6002">
            <v>201410</v>
          </cell>
        </row>
        <row r="6003">
          <cell r="A6003">
            <v>14374229</v>
          </cell>
          <cell r="B6003" t="str">
            <v>U</v>
          </cell>
          <cell r="C6003" t="str">
            <v>BSDH</v>
          </cell>
          <cell r="D6003" t="str">
            <v>DNHY</v>
          </cell>
          <cell r="F6003" t="str">
            <v>HH</v>
          </cell>
          <cell r="G6003">
            <v>148</v>
          </cell>
          <cell r="H6003">
            <v>42504</v>
          </cell>
          <cell r="I6003">
            <v>201620</v>
          </cell>
        </row>
        <row r="6004">
          <cell r="A6004">
            <v>14374448</v>
          </cell>
          <cell r="B6004" t="str">
            <v>G</v>
          </cell>
          <cell r="C6004" t="str">
            <v>MA</v>
          </cell>
          <cell r="D6004" t="str">
            <v>PSYC</v>
          </cell>
          <cell r="F6004" t="str">
            <v>HM</v>
          </cell>
          <cell r="G6004">
            <v>60</v>
          </cell>
          <cell r="H6004">
            <v>44317</v>
          </cell>
          <cell r="I6004">
            <v>202120</v>
          </cell>
        </row>
        <row r="6005">
          <cell r="A6005">
            <v>14374568</v>
          </cell>
          <cell r="B6005" t="str">
            <v>U</v>
          </cell>
          <cell r="C6005" t="str">
            <v>BA</v>
          </cell>
          <cell r="D6005" t="str">
            <v>POLS</v>
          </cell>
          <cell r="F6005" t="str">
            <v>HM</v>
          </cell>
          <cell r="G6005">
            <v>125</v>
          </cell>
          <cell r="H6005">
            <v>43321</v>
          </cell>
          <cell r="I6005">
            <v>201840</v>
          </cell>
        </row>
        <row r="6006">
          <cell r="A6006">
            <v>14376519</v>
          </cell>
          <cell r="B6006" t="str">
            <v>U</v>
          </cell>
          <cell r="C6006" t="str">
            <v>BSRS</v>
          </cell>
          <cell r="D6006" t="str">
            <v>RADS</v>
          </cell>
          <cell r="F6006" t="str">
            <v>HH</v>
          </cell>
          <cell r="G6006">
            <v>173</v>
          </cell>
          <cell r="H6006">
            <v>42222</v>
          </cell>
          <cell r="I6006">
            <v>201540</v>
          </cell>
        </row>
        <row r="6007">
          <cell r="A6007">
            <v>14377246</v>
          </cell>
          <cell r="B6007" t="str">
            <v>U</v>
          </cell>
          <cell r="C6007" t="str">
            <v>BBA</v>
          </cell>
          <cell r="D6007" t="str">
            <v>MGMT</v>
          </cell>
          <cell r="F6007" t="str">
            <v>BA</v>
          </cell>
          <cell r="G6007">
            <v>129</v>
          </cell>
          <cell r="H6007">
            <v>42504</v>
          </cell>
          <cell r="I6007">
            <v>201620</v>
          </cell>
        </row>
        <row r="6008">
          <cell r="A6008">
            <v>14377246</v>
          </cell>
          <cell r="B6008" t="str">
            <v>G</v>
          </cell>
          <cell r="C6008" t="str">
            <v>MBA</v>
          </cell>
          <cell r="D6008" t="str">
            <v>BUAD</v>
          </cell>
          <cell r="F6008" t="str">
            <v>BA</v>
          </cell>
          <cell r="G6008">
            <v>33</v>
          </cell>
          <cell r="H6008">
            <v>43967</v>
          </cell>
          <cell r="I6008">
            <v>202020</v>
          </cell>
        </row>
        <row r="6009">
          <cell r="A6009">
            <v>14378910</v>
          </cell>
          <cell r="B6009" t="str">
            <v>U</v>
          </cell>
          <cell r="C6009" t="str">
            <v>BBA</v>
          </cell>
          <cell r="D6009" t="str">
            <v>ACCT</v>
          </cell>
          <cell r="F6009" t="str">
            <v>BA</v>
          </cell>
          <cell r="G6009">
            <v>132</v>
          </cell>
          <cell r="H6009">
            <v>42140</v>
          </cell>
          <cell r="I6009">
            <v>201520</v>
          </cell>
        </row>
        <row r="6010">
          <cell r="A6010">
            <v>14379802</v>
          </cell>
          <cell r="B6010" t="str">
            <v>U</v>
          </cell>
          <cell r="C6010" t="str">
            <v>BSRC</v>
          </cell>
          <cell r="D6010" t="str">
            <v>RESP</v>
          </cell>
          <cell r="F6010" t="str">
            <v>HH</v>
          </cell>
          <cell r="G6010">
            <v>193.5</v>
          </cell>
          <cell r="H6010">
            <v>41405</v>
          </cell>
          <cell r="I6010">
            <v>201320</v>
          </cell>
        </row>
        <row r="6011">
          <cell r="A6011">
            <v>14380864</v>
          </cell>
          <cell r="B6011" t="str">
            <v>U</v>
          </cell>
          <cell r="C6011" t="str">
            <v>BSRS</v>
          </cell>
          <cell r="D6011" t="str">
            <v>RADS</v>
          </cell>
          <cell r="F6011" t="str">
            <v>HH</v>
          </cell>
          <cell r="G6011">
            <v>209</v>
          </cell>
          <cell r="H6011">
            <v>42140</v>
          </cell>
          <cell r="I6011">
            <v>201520</v>
          </cell>
        </row>
        <row r="6012">
          <cell r="A6012">
            <v>14381355</v>
          </cell>
          <cell r="B6012" t="str">
            <v>U</v>
          </cell>
          <cell r="C6012" t="str">
            <v>BSIS</v>
          </cell>
          <cell r="D6012" t="str">
            <v>IGEN</v>
          </cell>
          <cell r="F6012" t="str">
            <v>ED</v>
          </cell>
          <cell r="G6012">
            <v>167</v>
          </cell>
          <cell r="H6012">
            <v>42868</v>
          </cell>
          <cell r="I6012">
            <v>201720</v>
          </cell>
        </row>
        <row r="6013">
          <cell r="A6013">
            <v>14381784</v>
          </cell>
          <cell r="B6013" t="str">
            <v>U</v>
          </cell>
          <cell r="C6013" t="str">
            <v>BA</v>
          </cell>
          <cell r="D6013" t="str">
            <v>ENGL</v>
          </cell>
          <cell r="F6013" t="str">
            <v>HM</v>
          </cell>
          <cell r="G6013">
            <v>134</v>
          </cell>
          <cell r="H6013">
            <v>44049</v>
          </cell>
          <cell r="I6013">
            <v>202040</v>
          </cell>
        </row>
        <row r="6014">
          <cell r="A6014">
            <v>14382098</v>
          </cell>
          <cell r="B6014" t="str">
            <v>U</v>
          </cell>
          <cell r="C6014" t="str">
            <v>BSN</v>
          </cell>
          <cell r="D6014" t="str">
            <v>NURS</v>
          </cell>
          <cell r="F6014" t="str">
            <v>HH</v>
          </cell>
          <cell r="G6014">
            <v>161.5</v>
          </cell>
          <cell r="H6014">
            <v>41769</v>
          </cell>
          <cell r="I6014">
            <v>201420</v>
          </cell>
        </row>
        <row r="6015">
          <cell r="A6015">
            <v>14382145</v>
          </cell>
          <cell r="B6015" t="str">
            <v>U</v>
          </cell>
          <cell r="C6015" t="str">
            <v>BA</v>
          </cell>
          <cell r="D6015" t="str">
            <v>MCOM</v>
          </cell>
          <cell r="F6015" t="str">
            <v>FA</v>
          </cell>
          <cell r="G6015">
            <v>120</v>
          </cell>
          <cell r="H6015">
            <v>43596</v>
          </cell>
          <cell r="I6015">
            <v>201920</v>
          </cell>
        </row>
        <row r="6016">
          <cell r="A6016">
            <v>14384840</v>
          </cell>
          <cell r="B6016" t="str">
            <v>U</v>
          </cell>
          <cell r="C6016" t="str">
            <v>BA</v>
          </cell>
          <cell r="D6016" t="str">
            <v>PSYC</v>
          </cell>
          <cell r="F6016" t="str">
            <v>HM</v>
          </cell>
          <cell r="G6016">
            <v>161</v>
          </cell>
          <cell r="H6016">
            <v>43967</v>
          </cell>
          <cell r="I6016">
            <v>202020</v>
          </cell>
        </row>
        <row r="6017">
          <cell r="A6017">
            <v>14386381</v>
          </cell>
          <cell r="B6017" t="str">
            <v>U</v>
          </cell>
          <cell r="C6017" t="str">
            <v>BA</v>
          </cell>
          <cell r="D6017" t="str">
            <v>SPLS</v>
          </cell>
          <cell r="F6017" t="str">
            <v>ED</v>
          </cell>
          <cell r="G6017">
            <v>159</v>
          </cell>
          <cell r="H6017">
            <v>42504</v>
          </cell>
          <cell r="I6017">
            <v>201620</v>
          </cell>
        </row>
        <row r="6018">
          <cell r="A6018">
            <v>14386425</v>
          </cell>
          <cell r="B6018" t="str">
            <v>U</v>
          </cell>
          <cell r="C6018" t="str">
            <v>BSIS</v>
          </cell>
          <cell r="D6018" t="str">
            <v>ECE6</v>
          </cell>
          <cell r="F6018" t="str">
            <v>ED</v>
          </cell>
          <cell r="G6018">
            <v>126</v>
          </cell>
          <cell r="H6018">
            <v>43813</v>
          </cell>
          <cell r="I6018">
            <v>202010</v>
          </cell>
        </row>
        <row r="6019">
          <cell r="A6019">
            <v>14386693</v>
          </cell>
          <cell r="B6019" t="str">
            <v>U</v>
          </cell>
          <cell r="C6019" t="str">
            <v>BSRC</v>
          </cell>
          <cell r="D6019" t="str">
            <v>RESP</v>
          </cell>
          <cell r="F6019" t="str">
            <v>HH</v>
          </cell>
          <cell r="G6019">
            <v>231</v>
          </cell>
          <cell r="H6019">
            <v>42504</v>
          </cell>
          <cell r="I6019">
            <v>201620</v>
          </cell>
        </row>
        <row r="6020">
          <cell r="A6020">
            <v>14387680</v>
          </cell>
          <cell r="B6020" t="str">
            <v>U</v>
          </cell>
          <cell r="C6020" t="str">
            <v>BSN</v>
          </cell>
          <cell r="D6020" t="str">
            <v>NURS</v>
          </cell>
          <cell r="F6020" t="str">
            <v>HH</v>
          </cell>
          <cell r="G6020">
            <v>183</v>
          </cell>
          <cell r="H6020">
            <v>43596</v>
          </cell>
          <cell r="I6020">
            <v>201920</v>
          </cell>
        </row>
        <row r="6021">
          <cell r="A6021">
            <v>14388124</v>
          </cell>
          <cell r="B6021" t="str">
            <v>U</v>
          </cell>
          <cell r="C6021" t="str">
            <v>BSEP</v>
          </cell>
          <cell r="D6021" t="str">
            <v>EXPH</v>
          </cell>
          <cell r="F6021" t="str">
            <v>HH</v>
          </cell>
          <cell r="G6021">
            <v>138</v>
          </cell>
          <cell r="H6021">
            <v>44905</v>
          </cell>
          <cell r="I6021">
            <v>202310</v>
          </cell>
        </row>
        <row r="6022">
          <cell r="A6022">
            <v>14390533</v>
          </cell>
          <cell r="B6022" t="str">
            <v>U</v>
          </cell>
          <cell r="C6022" t="str">
            <v>BA</v>
          </cell>
          <cell r="D6022" t="str">
            <v>INTS</v>
          </cell>
          <cell r="E6022" t="str">
            <v>SPAN</v>
          </cell>
          <cell r="F6022" t="str">
            <v>HM</v>
          </cell>
          <cell r="G6022">
            <v>173</v>
          </cell>
          <cell r="H6022">
            <v>41622</v>
          </cell>
          <cell r="I6022">
            <v>201410</v>
          </cell>
        </row>
        <row r="6023">
          <cell r="A6023">
            <v>14390709</v>
          </cell>
          <cell r="B6023" t="str">
            <v>U</v>
          </cell>
          <cell r="C6023" t="str">
            <v>BS</v>
          </cell>
          <cell r="D6023" t="str">
            <v>BIOL</v>
          </cell>
          <cell r="F6023" t="str">
            <v>SE</v>
          </cell>
          <cell r="G6023">
            <v>169</v>
          </cell>
          <cell r="H6023">
            <v>44688</v>
          </cell>
          <cell r="I6023">
            <v>202220</v>
          </cell>
        </row>
        <row r="6024">
          <cell r="A6024">
            <v>14393513</v>
          </cell>
          <cell r="B6024" t="str">
            <v>G</v>
          </cell>
          <cell r="C6024" t="str">
            <v>MED</v>
          </cell>
          <cell r="D6024" t="str">
            <v>SPED</v>
          </cell>
          <cell r="F6024" t="str">
            <v>ED</v>
          </cell>
          <cell r="G6024">
            <v>39</v>
          </cell>
          <cell r="H6024">
            <v>44177</v>
          </cell>
          <cell r="I6024">
            <v>202110</v>
          </cell>
        </row>
        <row r="6025">
          <cell r="A6025">
            <v>14394451</v>
          </cell>
          <cell r="B6025" t="str">
            <v>U</v>
          </cell>
          <cell r="C6025" t="str">
            <v>BSME</v>
          </cell>
          <cell r="D6025" t="str">
            <v>MENG</v>
          </cell>
          <cell r="F6025" t="str">
            <v>SE</v>
          </cell>
          <cell r="G6025">
            <v>189</v>
          </cell>
          <cell r="H6025">
            <v>44317</v>
          </cell>
          <cell r="I6025">
            <v>202120</v>
          </cell>
        </row>
        <row r="6026">
          <cell r="A6026">
            <v>14397331</v>
          </cell>
          <cell r="B6026" t="str">
            <v>G</v>
          </cell>
          <cell r="C6026" t="str">
            <v>MSRS</v>
          </cell>
          <cell r="D6026" t="str">
            <v>RADE</v>
          </cell>
          <cell r="F6026" t="str">
            <v>HH</v>
          </cell>
          <cell r="G6026">
            <v>49</v>
          </cell>
          <cell r="H6026">
            <v>42721</v>
          </cell>
          <cell r="I6026">
            <v>201710</v>
          </cell>
        </row>
        <row r="6027">
          <cell r="A6027">
            <v>14398371</v>
          </cell>
          <cell r="B6027" t="str">
            <v>G</v>
          </cell>
          <cell r="C6027" t="str">
            <v>MS</v>
          </cell>
          <cell r="D6027" t="str">
            <v>CMPS</v>
          </cell>
          <cell r="F6027" t="str">
            <v>SM</v>
          </cell>
          <cell r="G6027">
            <v>39</v>
          </cell>
          <cell r="H6027">
            <v>43085</v>
          </cell>
          <cell r="I6027">
            <v>201810</v>
          </cell>
        </row>
        <row r="6028">
          <cell r="A6028">
            <v>14398373</v>
          </cell>
          <cell r="B6028" t="str">
            <v>U</v>
          </cell>
          <cell r="C6028" t="str">
            <v>BSRS</v>
          </cell>
          <cell r="D6028" t="str">
            <v>RADS</v>
          </cell>
          <cell r="F6028" t="str">
            <v>HH</v>
          </cell>
          <cell r="G6028">
            <v>135</v>
          </cell>
          <cell r="H6028">
            <v>42593</v>
          </cell>
          <cell r="I6028">
            <v>201640</v>
          </cell>
        </row>
        <row r="6029">
          <cell r="A6029">
            <v>14398661</v>
          </cell>
          <cell r="B6029" t="str">
            <v>U</v>
          </cell>
          <cell r="C6029" t="str">
            <v>BSRS</v>
          </cell>
          <cell r="D6029" t="str">
            <v>RADS</v>
          </cell>
          <cell r="F6029" t="str">
            <v>HH</v>
          </cell>
          <cell r="G6029">
            <v>159</v>
          </cell>
          <cell r="H6029">
            <v>44688</v>
          </cell>
          <cell r="I6029">
            <v>202220</v>
          </cell>
        </row>
        <row r="6030">
          <cell r="A6030">
            <v>14398878</v>
          </cell>
          <cell r="B6030" t="str">
            <v>U</v>
          </cell>
          <cell r="C6030" t="str">
            <v>BSIS</v>
          </cell>
          <cell r="D6030" t="str">
            <v>IGEN</v>
          </cell>
          <cell r="F6030" t="str">
            <v>ED</v>
          </cell>
          <cell r="G6030">
            <v>134</v>
          </cell>
          <cell r="H6030">
            <v>44177</v>
          </cell>
          <cell r="I6030">
            <v>202110</v>
          </cell>
        </row>
        <row r="6031">
          <cell r="A6031">
            <v>14399608</v>
          </cell>
          <cell r="B6031" t="str">
            <v>U</v>
          </cell>
          <cell r="C6031" t="str">
            <v>BSRS</v>
          </cell>
          <cell r="D6031" t="str">
            <v>RADS</v>
          </cell>
          <cell r="F6031" t="str">
            <v>HH</v>
          </cell>
          <cell r="G6031">
            <v>157</v>
          </cell>
          <cell r="H6031">
            <v>41494</v>
          </cell>
          <cell r="I6031">
            <v>201340</v>
          </cell>
        </row>
        <row r="6032">
          <cell r="A6032">
            <v>14399812</v>
          </cell>
          <cell r="B6032" t="str">
            <v>U</v>
          </cell>
          <cell r="C6032" t="str">
            <v>BM</v>
          </cell>
          <cell r="D6032" t="str">
            <v>MUSC</v>
          </cell>
          <cell r="F6032" t="str">
            <v>FA</v>
          </cell>
          <cell r="G6032">
            <v>138</v>
          </cell>
          <cell r="H6032">
            <v>43967</v>
          </cell>
          <cell r="I6032">
            <v>202020</v>
          </cell>
        </row>
        <row r="6033">
          <cell r="A6033">
            <v>14400314</v>
          </cell>
          <cell r="B6033" t="str">
            <v>U</v>
          </cell>
          <cell r="C6033" t="str">
            <v>BFA</v>
          </cell>
          <cell r="D6033" t="str">
            <v>THEA</v>
          </cell>
          <cell r="F6033" t="str">
            <v>FA</v>
          </cell>
          <cell r="G6033">
            <v>129</v>
          </cell>
          <cell r="H6033">
            <v>41258</v>
          </cell>
          <cell r="I6033">
            <v>201310</v>
          </cell>
        </row>
        <row r="6034">
          <cell r="A6034">
            <v>14400431</v>
          </cell>
          <cell r="B6034" t="str">
            <v>U</v>
          </cell>
          <cell r="C6034" t="str">
            <v>AASR</v>
          </cell>
          <cell r="D6034" t="str">
            <v>RADG</v>
          </cell>
          <cell r="F6034" t="str">
            <v>HH</v>
          </cell>
          <cell r="G6034">
            <v>129</v>
          </cell>
          <cell r="H6034">
            <v>42140</v>
          </cell>
          <cell r="I6034">
            <v>201520</v>
          </cell>
        </row>
        <row r="6035">
          <cell r="A6035">
            <v>14400483</v>
          </cell>
          <cell r="B6035" t="str">
            <v>U</v>
          </cell>
          <cell r="C6035" t="str">
            <v>BSN</v>
          </cell>
          <cell r="D6035" t="str">
            <v>NURS</v>
          </cell>
          <cell r="F6035" t="str">
            <v>HH</v>
          </cell>
          <cell r="G6035">
            <v>172</v>
          </cell>
          <cell r="H6035">
            <v>41258</v>
          </cell>
          <cell r="I6035">
            <v>201310</v>
          </cell>
        </row>
        <row r="6036">
          <cell r="A6036">
            <v>14401624</v>
          </cell>
          <cell r="B6036" t="str">
            <v>U</v>
          </cell>
          <cell r="C6036" t="str">
            <v>BS</v>
          </cell>
          <cell r="D6036" t="str">
            <v>GEOS</v>
          </cell>
          <cell r="F6036" t="str">
            <v>SE</v>
          </cell>
          <cell r="G6036">
            <v>187</v>
          </cell>
          <cell r="H6036">
            <v>44049</v>
          </cell>
          <cell r="I6036">
            <v>202040</v>
          </cell>
        </row>
        <row r="6037">
          <cell r="A6037">
            <v>14402712</v>
          </cell>
          <cell r="B6037" t="str">
            <v>U</v>
          </cell>
          <cell r="C6037" t="str">
            <v>BSN</v>
          </cell>
          <cell r="D6037" t="str">
            <v>NURS</v>
          </cell>
          <cell r="F6037" t="str">
            <v>HH</v>
          </cell>
          <cell r="G6037">
            <v>142</v>
          </cell>
          <cell r="H6037">
            <v>41258</v>
          </cell>
          <cell r="I6037">
            <v>201310</v>
          </cell>
        </row>
        <row r="6038">
          <cell r="A6038">
            <v>14404176</v>
          </cell>
          <cell r="B6038" t="str">
            <v>G</v>
          </cell>
          <cell r="C6038" t="str">
            <v>MS</v>
          </cell>
          <cell r="D6038" t="str">
            <v>BIOL</v>
          </cell>
          <cell r="F6038" t="str">
            <v>SM</v>
          </cell>
          <cell r="G6038">
            <v>34</v>
          </cell>
          <cell r="H6038">
            <v>42350</v>
          </cell>
          <cell r="I6038">
            <v>201610</v>
          </cell>
        </row>
        <row r="6039">
          <cell r="A6039">
            <v>14404511</v>
          </cell>
          <cell r="B6039" t="str">
            <v>U</v>
          </cell>
          <cell r="C6039" t="str">
            <v>BAAS</v>
          </cell>
          <cell r="D6039" t="str">
            <v>BAAS</v>
          </cell>
          <cell r="F6039" t="str">
            <v>ED</v>
          </cell>
          <cell r="G6039">
            <v>120</v>
          </cell>
          <cell r="H6039">
            <v>43596</v>
          </cell>
          <cell r="I6039">
            <v>201920</v>
          </cell>
        </row>
        <row r="6040">
          <cell r="A6040">
            <v>14404946</v>
          </cell>
          <cell r="B6040" t="str">
            <v>U</v>
          </cell>
          <cell r="C6040" t="str">
            <v>BSN</v>
          </cell>
          <cell r="D6040" t="str">
            <v>NURS</v>
          </cell>
          <cell r="F6040" t="str">
            <v>HH</v>
          </cell>
          <cell r="G6040">
            <v>168</v>
          </cell>
          <cell r="H6040">
            <v>43967</v>
          </cell>
          <cell r="I6040">
            <v>202020</v>
          </cell>
        </row>
        <row r="6041">
          <cell r="A6041">
            <v>14405689</v>
          </cell>
          <cell r="B6041" t="str">
            <v>U</v>
          </cell>
          <cell r="C6041" t="str">
            <v>BSCJ</v>
          </cell>
          <cell r="D6041" t="str">
            <v>CRJU</v>
          </cell>
          <cell r="E6041" t="str">
            <v>PSYC</v>
          </cell>
          <cell r="F6041" t="str">
            <v>HH</v>
          </cell>
          <cell r="G6041">
            <v>159</v>
          </cell>
          <cell r="H6041">
            <v>42140</v>
          </cell>
          <cell r="I6041">
            <v>201520</v>
          </cell>
        </row>
        <row r="6042">
          <cell r="A6042">
            <v>14407654</v>
          </cell>
          <cell r="B6042" t="str">
            <v>U</v>
          </cell>
          <cell r="C6042" t="str">
            <v>BBA</v>
          </cell>
          <cell r="D6042" t="str">
            <v>MKTG</v>
          </cell>
          <cell r="F6042" t="str">
            <v>BA</v>
          </cell>
          <cell r="G6042">
            <v>126</v>
          </cell>
          <cell r="H6042">
            <v>44049</v>
          </cell>
          <cell r="I6042">
            <v>202040</v>
          </cell>
        </row>
        <row r="6043">
          <cell r="A6043">
            <v>14407795</v>
          </cell>
          <cell r="B6043" t="str">
            <v>U</v>
          </cell>
          <cell r="C6043" t="str">
            <v>BS</v>
          </cell>
          <cell r="D6043" t="str">
            <v>BIOL</v>
          </cell>
          <cell r="F6043" t="str">
            <v>SE</v>
          </cell>
          <cell r="G6043">
            <v>141</v>
          </cell>
          <cell r="H6043">
            <v>44688</v>
          </cell>
          <cell r="I6043">
            <v>202220</v>
          </cell>
        </row>
        <row r="6044">
          <cell r="A6044">
            <v>14408329</v>
          </cell>
          <cell r="B6044" t="str">
            <v>U</v>
          </cell>
          <cell r="C6044" t="str">
            <v>BA</v>
          </cell>
          <cell r="D6044" t="str">
            <v>ENGL</v>
          </cell>
          <cell r="F6044" t="str">
            <v>HM</v>
          </cell>
          <cell r="G6044">
            <v>132</v>
          </cell>
          <cell r="H6044">
            <v>42222</v>
          </cell>
          <cell r="I6044">
            <v>201540</v>
          </cell>
        </row>
        <row r="6045">
          <cell r="A6045">
            <v>14409185</v>
          </cell>
          <cell r="B6045" t="str">
            <v>G</v>
          </cell>
          <cell r="C6045" t="str">
            <v>MED</v>
          </cell>
          <cell r="D6045" t="str">
            <v>SPED</v>
          </cell>
          <cell r="F6045" t="str">
            <v>ED</v>
          </cell>
          <cell r="G6045">
            <v>36</v>
          </cell>
          <cell r="H6045">
            <v>42140</v>
          </cell>
          <cell r="I6045">
            <v>201520</v>
          </cell>
        </row>
        <row r="6046">
          <cell r="A6046">
            <v>14409902</v>
          </cell>
          <cell r="B6046" t="str">
            <v>U</v>
          </cell>
          <cell r="C6046" t="str">
            <v>BSDH</v>
          </cell>
          <cell r="D6046" t="str">
            <v>DNHY</v>
          </cell>
          <cell r="F6046" t="str">
            <v>HH</v>
          </cell>
          <cell r="G6046">
            <v>230</v>
          </cell>
          <cell r="H6046">
            <v>42140</v>
          </cell>
          <cell r="I6046">
            <v>201520</v>
          </cell>
        </row>
        <row r="6047">
          <cell r="A6047">
            <v>14412381</v>
          </cell>
          <cell r="B6047" t="str">
            <v>U</v>
          </cell>
          <cell r="C6047" t="str">
            <v>BAAS</v>
          </cell>
          <cell r="D6047" t="str">
            <v>BAAS</v>
          </cell>
          <cell r="F6047" t="str">
            <v>ED</v>
          </cell>
          <cell r="G6047">
            <v>132</v>
          </cell>
          <cell r="H6047">
            <v>42868</v>
          </cell>
          <cell r="I6047">
            <v>201720</v>
          </cell>
        </row>
        <row r="6048">
          <cell r="A6048">
            <v>14412746</v>
          </cell>
          <cell r="B6048" t="str">
            <v>U</v>
          </cell>
          <cell r="C6048" t="str">
            <v>BBA</v>
          </cell>
          <cell r="D6048" t="str">
            <v>MKTG</v>
          </cell>
          <cell r="F6048" t="str">
            <v>BA</v>
          </cell>
          <cell r="G6048">
            <v>156</v>
          </cell>
          <cell r="H6048">
            <v>41622</v>
          </cell>
          <cell r="I6048">
            <v>201410</v>
          </cell>
        </row>
        <row r="6049">
          <cell r="A6049">
            <v>14413519</v>
          </cell>
          <cell r="B6049" t="str">
            <v>U</v>
          </cell>
          <cell r="C6049" t="str">
            <v>BAAS</v>
          </cell>
          <cell r="D6049" t="str">
            <v>BAAS</v>
          </cell>
          <cell r="F6049" t="str">
            <v>ED</v>
          </cell>
          <cell r="G6049">
            <v>120</v>
          </cell>
          <cell r="H6049">
            <v>44049</v>
          </cell>
          <cell r="I6049">
            <v>202040</v>
          </cell>
        </row>
        <row r="6050">
          <cell r="A6050">
            <v>14413586</v>
          </cell>
          <cell r="B6050" t="str">
            <v>U</v>
          </cell>
          <cell r="C6050" t="str">
            <v>BSCJ</v>
          </cell>
          <cell r="D6050" t="str">
            <v>CRJU</v>
          </cell>
          <cell r="F6050" t="str">
            <v>HH</v>
          </cell>
          <cell r="G6050">
            <v>135</v>
          </cell>
          <cell r="H6050">
            <v>42868</v>
          </cell>
          <cell r="I6050">
            <v>201720</v>
          </cell>
        </row>
        <row r="6051">
          <cell r="A6051">
            <v>14413754</v>
          </cell>
          <cell r="B6051" t="str">
            <v>U</v>
          </cell>
          <cell r="C6051" t="str">
            <v>BAAS</v>
          </cell>
          <cell r="D6051" t="str">
            <v>BAAS</v>
          </cell>
          <cell r="F6051" t="str">
            <v>ED</v>
          </cell>
          <cell r="G6051">
            <v>125</v>
          </cell>
          <cell r="H6051">
            <v>43232</v>
          </cell>
          <cell r="I6051">
            <v>201820</v>
          </cell>
        </row>
        <row r="6052">
          <cell r="A6052">
            <v>14415120</v>
          </cell>
          <cell r="B6052" t="str">
            <v>U</v>
          </cell>
          <cell r="C6052" t="str">
            <v>BA</v>
          </cell>
          <cell r="D6052" t="str">
            <v>PSYC</v>
          </cell>
          <cell r="F6052" t="str">
            <v>HM</v>
          </cell>
          <cell r="G6052">
            <v>127</v>
          </cell>
          <cell r="H6052">
            <v>42593</v>
          </cell>
          <cell r="I6052">
            <v>201640</v>
          </cell>
        </row>
        <row r="6053">
          <cell r="A6053">
            <v>14415294</v>
          </cell>
          <cell r="B6053" t="str">
            <v>U</v>
          </cell>
          <cell r="C6053" t="str">
            <v>BSRS</v>
          </cell>
          <cell r="D6053" t="str">
            <v>RADS</v>
          </cell>
          <cell r="F6053" t="str">
            <v>HH</v>
          </cell>
          <cell r="G6053">
            <v>144</v>
          </cell>
          <cell r="H6053">
            <v>44541</v>
          </cell>
          <cell r="I6053">
            <v>202210</v>
          </cell>
        </row>
        <row r="6054">
          <cell r="A6054">
            <v>14416161</v>
          </cell>
          <cell r="B6054" t="str">
            <v>U</v>
          </cell>
          <cell r="C6054" t="str">
            <v>BA</v>
          </cell>
          <cell r="D6054" t="str">
            <v>KNES</v>
          </cell>
          <cell r="F6054" t="str">
            <v>ED</v>
          </cell>
          <cell r="G6054">
            <v>130</v>
          </cell>
          <cell r="H6054">
            <v>43813</v>
          </cell>
          <cell r="I6054">
            <v>202010</v>
          </cell>
        </row>
        <row r="6055">
          <cell r="A6055">
            <v>14416578</v>
          </cell>
          <cell r="B6055" t="str">
            <v>U</v>
          </cell>
          <cell r="C6055" t="str">
            <v>BBA</v>
          </cell>
          <cell r="D6055" t="str">
            <v>MKTG</v>
          </cell>
          <cell r="F6055" t="str">
            <v>BA</v>
          </cell>
          <cell r="G6055">
            <v>128</v>
          </cell>
          <cell r="H6055">
            <v>44905</v>
          </cell>
          <cell r="I6055">
            <v>202310</v>
          </cell>
        </row>
        <row r="6056">
          <cell r="A6056">
            <v>14417588</v>
          </cell>
          <cell r="B6056" t="str">
            <v>U</v>
          </cell>
          <cell r="C6056" t="str">
            <v>BA</v>
          </cell>
          <cell r="D6056" t="str">
            <v>MCOM</v>
          </cell>
          <cell r="F6056" t="str">
            <v>FA</v>
          </cell>
          <cell r="G6056">
            <v>129</v>
          </cell>
          <cell r="H6056">
            <v>41258</v>
          </cell>
          <cell r="I6056">
            <v>201310</v>
          </cell>
        </row>
        <row r="6057">
          <cell r="A6057">
            <v>14418128</v>
          </cell>
          <cell r="B6057" t="str">
            <v>U</v>
          </cell>
          <cell r="C6057" t="str">
            <v>BSRC</v>
          </cell>
          <cell r="D6057" t="str">
            <v>RESP</v>
          </cell>
          <cell r="F6057" t="str">
            <v>HH</v>
          </cell>
          <cell r="G6057">
            <v>185</v>
          </cell>
          <cell r="H6057">
            <v>41622</v>
          </cell>
          <cell r="I6057">
            <v>201410</v>
          </cell>
        </row>
        <row r="6058">
          <cell r="A6058">
            <v>14418867</v>
          </cell>
          <cell r="B6058" t="str">
            <v>U</v>
          </cell>
          <cell r="C6058" t="str">
            <v>BSIS</v>
          </cell>
          <cell r="D6058" t="str">
            <v>ECE6</v>
          </cell>
          <cell r="F6058" t="str">
            <v>ED</v>
          </cell>
          <cell r="G6058">
            <v>127</v>
          </cell>
          <cell r="H6058">
            <v>43813</v>
          </cell>
          <cell r="I6058">
            <v>202010</v>
          </cell>
        </row>
        <row r="6059">
          <cell r="A6059">
            <v>14419177</v>
          </cell>
          <cell r="B6059" t="str">
            <v>U</v>
          </cell>
          <cell r="C6059" t="str">
            <v>BA</v>
          </cell>
          <cell r="D6059" t="str">
            <v>PSYC</v>
          </cell>
          <cell r="F6059" t="str">
            <v>HM</v>
          </cell>
          <cell r="G6059">
            <v>123</v>
          </cell>
          <cell r="H6059">
            <v>43596</v>
          </cell>
          <cell r="I6059">
            <v>201920</v>
          </cell>
        </row>
        <row r="6060">
          <cell r="A6060">
            <v>14420118</v>
          </cell>
          <cell r="B6060" t="str">
            <v>U</v>
          </cell>
          <cell r="C6060" t="str">
            <v>BSE</v>
          </cell>
          <cell r="D6060" t="str">
            <v>ECEC</v>
          </cell>
          <cell r="F6060" t="str">
            <v>ED</v>
          </cell>
          <cell r="G6060">
            <v>127</v>
          </cell>
          <cell r="H6060">
            <v>44905</v>
          </cell>
          <cell r="I6060">
            <v>202310</v>
          </cell>
        </row>
        <row r="6061">
          <cell r="A6061">
            <v>14420906</v>
          </cell>
          <cell r="B6061" t="str">
            <v>U</v>
          </cell>
          <cell r="C6061" t="str">
            <v>BA</v>
          </cell>
          <cell r="D6061" t="str">
            <v>PSYC</v>
          </cell>
          <cell r="F6061" t="str">
            <v>HM</v>
          </cell>
          <cell r="G6061">
            <v>129</v>
          </cell>
          <cell r="H6061">
            <v>42222</v>
          </cell>
          <cell r="I6061">
            <v>201540</v>
          </cell>
        </row>
        <row r="6062">
          <cell r="A6062">
            <v>14420906</v>
          </cell>
          <cell r="B6062" t="str">
            <v>G</v>
          </cell>
          <cell r="C6062" t="str">
            <v>MA</v>
          </cell>
          <cell r="D6062" t="str">
            <v>CLMH</v>
          </cell>
          <cell r="F6062" t="str">
            <v>ED</v>
          </cell>
          <cell r="G6062">
            <v>60</v>
          </cell>
          <cell r="H6062">
            <v>44049</v>
          </cell>
          <cell r="I6062">
            <v>202040</v>
          </cell>
        </row>
        <row r="6063">
          <cell r="A6063">
            <v>14421038</v>
          </cell>
          <cell r="B6063" t="str">
            <v>U</v>
          </cell>
          <cell r="C6063" t="str">
            <v>BSRS</v>
          </cell>
          <cell r="D6063" t="str">
            <v>RADS</v>
          </cell>
          <cell r="F6063" t="str">
            <v>HH</v>
          </cell>
          <cell r="G6063">
            <v>160</v>
          </cell>
          <cell r="H6063">
            <v>41494</v>
          </cell>
          <cell r="I6063">
            <v>201340</v>
          </cell>
        </row>
        <row r="6064">
          <cell r="A6064">
            <v>14421251</v>
          </cell>
          <cell r="B6064" t="str">
            <v>U</v>
          </cell>
          <cell r="C6064" t="str">
            <v>BSN</v>
          </cell>
          <cell r="D6064" t="str">
            <v>NURN</v>
          </cell>
          <cell r="F6064" t="str">
            <v>HH</v>
          </cell>
          <cell r="G6064">
            <v>148</v>
          </cell>
          <cell r="H6064">
            <v>43596</v>
          </cell>
          <cell r="I6064">
            <v>201920</v>
          </cell>
        </row>
        <row r="6065">
          <cell r="A6065">
            <v>14422054</v>
          </cell>
          <cell r="B6065" t="str">
            <v>U</v>
          </cell>
          <cell r="C6065" t="str">
            <v>BSIS</v>
          </cell>
          <cell r="D6065" t="str">
            <v>SPED</v>
          </cell>
          <cell r="F6065" t="str">
            <v>ED</v>
          </cell>
          <cell r="G6065">
            <v>143</v>
          </cell>
          <cell r="H6065">
            <v>42868</v>
          </cell>
          <cell r="I6065">
            <v>201720</v>
          </cell>
        </row>
        <row r="6066">
          <cell r="A6066">
            <v>14422744</v>
          </cell>
          <cell r="B6066" t="str">
            <v>U</v>
          </cell>
          <cell r="C6066" t="str">
            <v>BSE</v>
          </cell>
          <cell r="D6066" t="str">
            <v>ECEC</v>
          </cell>
          <cell r="F6066" t="str">
            <v>ED</v>
          </cell>
          <cell r="G6066">
            <v>132</v>
          </cell>
          <cell r="H6066">
            <v>44777</v>
          </cell>
          <cell r="I6066">
            <v>202240</v>
          </cell>
        </row>
        <row r="6067">
          <cell r="A6067">
            <v>14423091</v>
          </cell>
          <cell r="B6067" t="str">
            <v>U</v>
          </cell>
          <cell r="C6067" t="str">
            <v>BSRS</v>
          </cell>
          <cell r="D6067" t="str">
            <v>RADS</v>
          </cell>
          <cell r="F6067" t="str">
            <v>HH</v>
          </cell>
          <cell r="G6067">
            <v>227</v>
          </cell>
          <cell r="H6067">
            <v>44688</v>
          </cell>
          <cell r="I6067">
            <v>202220</v>
          </cell>
        </row>
        <row r="6068">
          <cell r="A6068">
            <v>14423987</v>
          </cell>
          <cell r="B6068" t="str">
            <v>U</v>
          </cell>
          <cell r="C6068" t="str">
            <v>BA</v>
          </cell>
          <cell r="D6068" t="str">
            <v>ENGL</v>
          </cell>
          <cell r="F6068" t="str">
            <v>HM</v>
          </cell>
          <cell r="G6068">
            <v>184</v>
          </cell>
          <cell r="H6068">
            <v>43232</v>
          </cell>
          <cell r="I6068">
            <v>201820</v>
          </cell>
        </row>
        <row r="6069">
          <cell r="A6069">
            <v>14424599</v>
          </cell>
          <cell r="B6069" t="str">
            <v>U</v>
          </cell>
          <cell r="C6069" t="str">
            <v>BBA</v>
          </cell>
          <cell r="D6069" t="str">
            <v>ACCT</v>
          </cell>
          <cell r="F6069" t="str">
            <v>BA</v>
          </cell>
          <cell r="G6069">
            <v>231</v>
          </cell>
          <cell r="H6069">
            <v>42868</v>
          </cell>
          <cell r="I6069">
            <v>201720</v>
          </cell>
        </row>
        <row r="6070">
          <cell r="A6070">
            <v>14424937</v>
          </cell>
          <cell r="B6070" t="str">
            <v>U</v>
          </cell>
          <cell r="C6070" t="str">
            <v>BS</v>
          </cell>
          <cell r="D6070" t="str">
            <v>BIOL</v>
          </cell>
          <cell r="F6070" t="str">
            <v>SM</v>
          </cell>
          <cell r="G6070">
            <v>135</v>
          </cell>
          <cell r="H6070">
            <v>42868</v>
          </cell>
          <cell r="I6070">
            <v>201720</v>
          </cell>
        </row>
        <row r="6071">
          <cell r="A6071">
            <v>14425231</v>
          </cell>
          <cell r="B6071" t="str">
            <v>U</v>
          </cell>
          <cell r="C6071" t="str">
            <v>BS</v>
          </cell>
          <cell r="D6071" t="str">
            <v>PSYC</v>
          </cell>
          <cell r="F6071" t="str">
            <v>HM</v>
          </cell>
          <cell r="G6071">
            <v>123</v>
          </cell>
          <cell r="H6071">
            <v>44905</v>
          </cell>
          <cell r="I6071">
            <v>202310</v>
          </cell>
        </row>
        <row r="6072">
          <cell r="A6072">
            <v>14425292</v>
          </cell>
          <cell r="B6072" t="str">
            <v>U</v>
          </cell>
          <cell r="C6072" t="str">
            <v>BAAS</v>
          </cell>
          <cell r="D6072" t="str">
            <v>BAAS</v>
          </cell>
          <cell r="F6072" t="str">
            <v>ED</v>
          </cell>
          <cell r="G6072">
            <v>120</v>
          </cell>
          <cell r="H6072">
            <v>44177</v>
          </cell>
          <cell r="I6072">
            <v>202110</v>
          </cell>
        </row>
        <row r="6073">
          <cell r="A6073">
            <v>14425365</v>
          </cell>
          <cell r="B6073" t="str">
            <v>U</v>
          </cell>
          <cell r="C6073" t="str">
            <v>BSIS</v>
          </cell>
          <cell r="D6073" t="str">
            <v>ISOC</v>
          </cell>
          <cell r="F6073" t="str">
            <v>ED</v>
          </cell>
          <cell r="G6073">
            <v>134</v>
          </cell>
          <cell r="H6073">
            <v>41405</v>
          </cell>
          <cell r="I6073">
            <v>201320</v>
          </cell>
        </row>
        <row r="6074">
          <cell r="A6074">
            <v>14426654</v>
          </cell>
          <cell r="B6074" t="str">
            <v>U</v>
          </cell>
          <cell r="C6074" t="str">
            <v>BSRS</v>
          </cell>
          <cell r="D6074" t="str">
            <v>RADS</v>
          </cell>
          <cell r="F6074" t="str">
            <v>HH</v>
          </cell>
          <cell r="G6074">
            <v>140</v>
          </cell>
          <cell r="H6074">
            <v>43967</v>
          </cell>
          <cell r="I6074">
            <v>202020</v>
          </cell>
        </row>
        <row r="6075">
          <cell r="A6075">
            <v>14427185</v>
          </cell>
          <cell r="B6075" t="str">
            <v>U</v>
          </cell>
          <cell r="C6075" t="str">
            <v>BSN</v>
          </cell>
          <cell r="D6075" t="str">
            <v>NURN</v>
          </cell>
          <cell r="F6075" t="str">
            <v>HH</v>
          </cell>
          <cell r="G6075">
            <v>133</v>
          </cell>
          <cell r="H6075">
            <v>43232</v>
          </cell>
          <cell r="I6075">
            <v>201820</v>
          </cell>
        </row>
        <row r="6076">
          <cell r="A6076">
            <v>14429349</v>
          </cell>
          <cell r="B6076" t="str">
            <v>G</v>
          </cell>
          <cell r="C6076" t="str">
            <v>MSN</v>
          </cell>
          <cell r="D6076" t="str">
            <v>FNPR</v>
          </cell>
          <cell r="F6076" t="str">
            <v>HH</v>
          </cell>
          <cell r="G6076">
            <v>51</v>
          </cell>
          <cell r="H6076">
            <v>41494</v>
          </cell>
          <cell r="I6076">
            <v>201340</v>
          </cell>
        </row>
        <row r="6077">
          <cell r="A6077">
            <v>14429713</v>
          </cell>
          <cell r="B6077" t="str">
            <v>U</v>
          </cell>
          <cell r="C6077" t="str">
            <v>BBA</v>
          </cell>
          <cell r="D6077" t="str">
            <v>GBUS</v>
          </cell>
          <cell r="F6077" t="str">
            <v>BA</v>
          </cell>
          <cell r="G6077">
            <v>133</v>
          </cell>
          <cell r="H6077">
            <v>42504</v>
          </cell>
          <cell r="I6077">
            <v>201620</v>
          </cell>
        </row>
        <row r="6078">
          <cell r="A6078">
            <v>14431580</v>
          </cell>
          <cell r="B6078" t="str">
            <v>U</v>
          </cell>
          <cell r="C6078" t="str">
            <v>BS</v>
          </cell>
          <cell r="D6078" t="str">
            <v>BIOL</v>
          </cell>
          <cell r="F6078" t="str">
            <v>SE</v>
          </cell>
          <cell r="G6078">
            <v>127</v>
          </cell>
          <cell r="H6078">
            <v>43449</v>
          </cell>
          <cell r="I6078">
            <v>201910</v>
          </cell>
        </row>
        <row r="6079">
          <cell r="A6079">
            <v>14431940</v>
          </cell>
          <cell r="B6079" t="str">
            <v>U</v>
          </cell>
          <cell r="C6079" t="str">
            <v>BSW</v>
          </cell>
          <cell r="D6079" t="str">
            <v>SOWK</v>
          </cell>
          <cell r="F6079" t="str">
            <v>HH</v>
          </cell>
          <cell r="G6079">
            <v>137</v>
          </cell>
          <cell r="H6079">
            <v>44177</v>
          </cell>
          <cell r="I6079">
            <v>202110</v>
          </cell>
        </row>
        <row r="6080">
          <cell r="A6080">
            <v>14432361</v>
          </cell>
          <cell r="B6080" t="str">
            <v>U</v>
          </cell>
          <cell r="C6080" t="str">
            <v>BSRT</v>
          </cell>
          <cell r="D6080" t="str">
            <v>RADT</v>
          </cell>
          <cell r="F6080" t="str">
            <v>HH</v>
          </cell>
          <cell r="G6080">
            <v>155</v>
          </cell>
          <cell r="H6080">
            <v>43967</v>
          </cell>
          <cell r="I6080">
            <v>202020</v>
          </cell>
        </row>
        <row r="6081">
          <cell r="A6081">
            <v>14432856</v>
          </cell>
          <cell r="B6081" t="str">
            <v>U</v>
          </cell>
          <cell r="C6081" t="str">
            <v>BSRC</v>
          </cell>
          <cell r="D6081" t="str">
            <v>RESP</v>
          </cell>
          <cell r="F6081" t="str">
            <v>HH</v>
          </cell>
          <cell r="G6081">
            <v>124</v>
          </cell>
          <cell r="H6081">
            <v>44413</v>
          </cell>
          <cell r="I6081">
            <v>202140</v>
          </cell>
        </row>
        <row r="6082">
          <cell r="A6082">
            <v>14432952</v>
          </cell>
          <cell r="B6082" t="str">
            <v>U</v>
          </cell>
          <cell r="C6082" t="str">
            <v>BA</v>
          </cell>
          <cell r="D6082" t="str">
            <v>MCOM</v>
          </cell>
          <cell r="F6082" t="str">
            <v>FA</v>
          </cell>
          <cell r="G6082">
            <v>130</v>
          </cell>
          <cell r="H6082">
            <v>44777</v>
          </cell>
          <cell r="I6082">
            <v>202240</v>
          </cell>
        </row>
        <row r="6083">
          <cell r="A6083">
            <v>14434104</v>
          </cell>
          <cell r="B6083" t="str">
            <v>U</v>
          </cell>
          <cell r="C6083" t="str">
            <v>BA</v>
          </cell>
          <cell r="D6083" t="str">
            <v>PSYC</v>
          </cell>
          <cell r="F6083" t="str">
            <v>HM</v>
          </cell>
          <cell r="G6083">
            <v>129</v>
          </cell>
          <cell r="H6083">
            <v>43449</v>
          </cell>
          <cell r="I6083">
            <v>201910</v>
          </cell>
        </row>
        <row r="6084">
          <cell r="A6084">
            <v>14435024</v>
          </cell>
          <cell r="B6084" t="str">
            <v>U</v>
          </cell>
          <cell r="C6084" t="str">
            <v>BSEP</v>
          </cell>
          <cell r="D6084" t="str">
            <v>EXPH</v>
          </cell>
          <cell r="F6084" t="str">
            <v>HH</v>
          </cell>
          <cell r="G6084">
            <v>145</v>
          </cell>
          <cell r="H6084">
            <v>42222</v>
          </cell>
          <cell r="I6084">
            <v>201540</v>
          </cell>
        </row>
        <row r="6085">
          <cell r="A6085">
            <v>14435219</v>
          </cell>
          <cell r="B6085" t="str">
            <v>U</v>
          </cell>
          <cell r="C6085" t="str">
            <v>BA</v>
          </cell>
          <cell r="D6085" t="str">
            <v>POLS</v>
          </cell>
          <cell r="E6085" t="str">
            <v>SOCL</v>
          </cell>
          <cell r="F6085" t="str">
            <v>HM</v>
          </cell>
          <cell r="G6085">
            <v>170</v>
          </cell>
          <cell r="H6085">
            <v>41494</v>
          </cell>
          <cell r="I6085">
            <v>201340</v>
          </cell>
        </row>
        <row r="6086">
          <cell r="A6086">
            <v>14435660</v>
          </cell>
          <cell r="B6086" t="str">
            <v>U</v>
          </cell>
          <cell r="C6086" t="str">
            <v>BSRC</v>
          </cell>
          <cell r="D6086" t="str">
            <v>RESP</v>
          </cell>
          <cell r="F6086" t="str">
            <v>HH</v>
          </cell>
          <cell r="G6086">
            <v>144</v>
          </cell>
          <cell r="H6086">
            <v>41769</v>
          </cell>
          <cell r="I6086">
            <v>201420</v>
          </cell>
        </row>
        <row r="6087">
          <cell r="A6087">
            <v>14435727</v>
          </cell>
          <cell r="B6087" t="str">
            <v>U</v>
          </cell>
          <cell r="C6087" t="str">
            <v>BBA</v>
          </cell>
          <cell r="D6087" t="str">
            <v>MKTG</v>
          </cell>
          <cell r="F6087" t="str">
            <v>BA</v>
          </cell>
          <cell r="G6087">
            <v>136</v>
          </cell>
          <cell r="H6087">
            <v>43232</v>
          </cell>
          <cell r="I6087">
            <v>201820</v>
          </cell>
        </row>
        <row r="6088">
          <cell r="A6088">
            <v>14436508</v>
          </cell>
          <cell r="B6088" t="str">
            <v>U</v>
          </cell>
          <cell r="C6088" t="str">
            <v>BSRS</v>
          </cell>
          <cell r="D6088" t="str">
            <v>RADS</v>
          </cell>
          <cell r="F6088" t="str">
            <v>HH</v>
          </cell>
          <cell r="G6088">
            <v>125</v>
          </cell>
          <cell r="H6088">
            <v>44317</v>
          </cell>
          <cell r="I6088">
            <v>202120</v>
          </cell>
        </row>
        <row r="6089">
          <cell r="A6089">
            <v>14436513</v>
          </cell>
          <cell r="B6089" t="str">
            <v>U</v>
          </cell>
          <cell r="C6089" t="str">
            <v>BSRS</v>
          </cell>
          <cell r="D6089" t="str">
            <v>RADS</v>
          </cell>
          <cell r="F6089" t="str">
            <v>HH</v>
          </cell>
          <cell r="G6089">
            <v>142</v>
          </cell>
          <cell r="H6089">
            <v>42957</v>
          </cell>
          <cell r="I6089">
            <v>201740</v>
          </cell>
        </row>
        <row r="6090">
          <cell r="A6090">
            <v>14437055</v>
          </cell>
          <cell r="B6090" t="str">
            <v>U</v>
          </cell>
          <cell r="C6090" t="str">
            <v>BA</v>
          </cell>
          <cell r="D6090" t="str">
            <v>MCOM</v>
          </cell>
          <cell r="F6090" t="str">
            <v>FA</v>
          </cell>
          <cell r="G6090">
            <v>125</v>
          </cell>
          <cell r="H6090">
            <v>44177</v>
          </cell>
          <cell r="I6090">
            <v>202110</v>
          </cell>
        </row>
        <row r="6091">
          <cell r="A6091">
            <v>14438286</v>
          </cell>
          <cell r="B6091" t="str">
            <v>U</v>
          </cell>
          <cell r="C6091" t="str">
            <v>BBA</v>
          </cell>
          <cell r="D6091" t="str">
            <v>MGMT</v>
          </cell>
          <cell r="F6091" t="str">
            <v>BA</v>
          </cell>
          <cell r="G6091">
            <v>134</v>
          </cell>
          <cell r="H6091">
            <v>41405</v>
          </cell>
          <cell r="I6091">
            <v>201320</v>
          </cell>
        </row>
        <row r="6092">
          <cell r="A6092">
            <v>14438326</v>
          </cell>
          <cell r="B6092" t="str">
            <v>U</v>
          </cell>
          <cell r="C6092" t="str">
            <v>BAAS</v>
          </cell>
          <cell r="D6092" t="str">
            <v>BAAS</v>
          </cell>
          <cell r="F6092" t="str">
            <v>ED</v>
          </cell>
          <cell r="G6092">
            <v>144</v>
          </cell>
          <cell r="H6092">
            <v>44177</v>
          </cell>
          <cell r="I6092">
            <v>202110</v>
          </cell>
        </row>
        <row r="6093">
          <cell r="A6093">
            <v>14439281</v>
          </cell>
          <cell r="B6093" t="str">
            <v>U</v>
          </cell>
          <cell r="C6093" t="str">
            <v>BSN</v>
          </cell>
          <cell r="D6093" t="str">
            <v>NURS</v>
          </cell>
          <cell r="F6093" t="str">
            <v>HH</v>
          </cell>
          <cell r="G6093">
            <v>138</v>
          </cell>
          <cell r="H6093">
            <v>44905</v>
          </cell>
          <cell r="I6093">
            <v>202310</v>
          </cell>
        </row>
        <row r="6094">
          <cell r="A6094">
            <v>14439554</v>
          </cell>
          <cell r="B6094" t="str">
            <v>U</v>
          </cell>
          <cell r="C6094" t="str">
            <v>BS</v>
          </cell>
          <cell r="D6094" t="str">
            <v>CMPS</v>
          </cell>
          <cell r="F6094" t="str">
            <v>SE</v>
          </cell>
          <cell r="G6094">
            <v>135</v>
          </cell>
          <cell r="H6094">
            <v>44905</v>
          </cell>
          <cell r="I6094">
            <v>202310</v>
          </cell>
        </row>
        <row r="6095">
          <cell r="A6095">
            <v>14441401</v>
          </cell>
          <cell r="B6095" t="str">
            <v>U</v>
          </cell>
          <cell r="C6095" t="str">
            <v>BS</v>
          </cell>
          <cell r="D6095" t="str">
            <v>CHEM</v>
          </cell>
          <cell r="E6095" t="str">
            <v>BIOL</v>
          </cell>
          <cell r="F6095" t="str">
            <v>SM</v>
          </cell>
          <cell r="G6095">
            <v>158</v>
          </cell>
          <cell r="H6095">
            <v>41769</v>
          </cell>
          <cell r="I6095">
            <v>201420</v>
          </cell>
        </row>
        <row r="6096">
          <cell r="A6096">
            <v>14441442</v>
          </cell>
          <cell r="B6096" t="str">
            <v>U</v>
          </cell>
          <cell r="C6096" t="str">
            <v>BFA</v>
          </cell>
          <cell r="D6096" t="str">
            <v>ART</v>
          </cell>
          <cell r="F6096" t="str">
            <v>FA</v>
          </cell>
          <cell r="G6096">
            <v>133</v>
          </cell>
          <cell r="H6096">
            <v>44177</v>
          </cell>
          <cell r="I6096">
            <v>202110</v>
          </cell>
        </row>
        <row r="6097">
          <cell r="A6097">
            <v>14441756</v>
          </cell>
          <cell r="B6097" t="str">
            <v>U</v>
          </cell>
          <cell r="C6097" t="str">
            <v>BSEP</v>
          </cell>
          <cell r="D6097" t="str">
            <v>EXPH</v>
          </cell>
          <cell r="F6097" t="str">
            <v>HH</v>
          </cell>
          <cell r="G6097">
            <v>146</v>
          </cell>
          <cell r="H6097">
            <v>44541</v>
          </cell>
          <cell r="I6097">
            <v>202210</v>
          </cell>
        </row>
        <row r="6098">
          <cell r="A6098">
            <v>14442415</v>
          </cell>
          <cell r="B6098" t="str">
            <v>U</v>
          </cell>
          <cell r="C6098" t="str">
            <v>BBA</v>
          </cell>
          <cell r="D6098" t="str">
            <v>FINC</v>
          </cell>
          <cell r="F6098" t="str">
            <v>BA</v>
          </cell>
          <cell r="G6098">
            <v>134</v>
          </cell>
          <cell r="H6098">
            <v>41258</v>
          </cell>
          <cell r="I6098">
            <v>201310</v>
          </cell>
        </row>
        <row r="6099">
          <cell r="A6099">
            <v>14442656</v>
          </cell>
          <cell r="B6099" t="str">
            <v>U</v>
          </cell>
          <cell r="C6099" t="str">
            <v>BBA</v>
          </cell>
          <cell r="D6099" t="str">
            <v>GBUS</v>
          </cell>
          <cell r="F6099" t="str">
            <v>BA</v>
          </cell>
          <cell r="G6099">
            <v>133</v>
          </cell>
          <cell r="H6099">
            <v>44688</v>
          </cell>
          <cell r="I6099">
            <v>202220</v>
          </cell>
        </row>
        <row r="6100">
          <cell r="A6100">
            <v>14443692</v>
          </cell>
          <cell r="B6100" t="str">
            <v>U</v>
          </cell>
          <cell r="C6100" t="str">
            <v>BBA</v>
          </cell>
          <cell r="D6100" t="str">
            <v>GBUS</v>
          </cell>
          <cell r="F6100" t="str">
            <v>BA</v>
          </cell>
          <cell r="G6100">
            <v>138</v>
          </cell>
          <cell r="H6100">
            <v>44541</v>
          </cell>
          <cell r="I6100">
            <v>202210</v>
          </cell>
        </row>
        <row r="6101">
          <cell r="A6101">
            <v>14443760</v>
          </cell>
          <cell r="B6101" t="str">
            <v>U</v>
          </cell>
          <cell r="C6101" t="str">
            <v>BSN</v>
          </cell>
          <cell r="D6101" t="str">
            <v>NURN</v>
          </cell>
          <cell r="F6101" t="str">
            <v>HH</v>
          </cell>
          <cell r="G6101">
            <v>120</v>
          </cell>
          <cell r="H6101">
            <v>44541</v>
          </cell>
          <cell r="I6101">
            <v>202210</v>
          </cell>
        </row>
        <row r="6102">
          <cell r="A6102">
            <v>14444970</v>
          </cell>
          <cell r="B6102" t="str">
            <v>U</v>
          </cell>
          <cell r="C6102" t="str">
            <v>BAAS</v>
          </cell>
          <cell r="D6102" t="str">
            <v>BAAS</v>
          </cell>
          <cell r="F6102" t="str">
            <v>ED</v>
          </cell>
          <cell r="G6102">
            <v>121</v>
          </cell>
          <cell r="H6102">
            <v>43813</v>
          </cell>
          <cell r="I6102">
            <v>202010</v>
          </cell>
        </row>
        <row r="6103">
          <cell r="A6103">
            <v>14445515</v>
          </cell>
          <cell r="B6103" t="str">
            <v>U</v>
          </cell>
          <cell r="C6103" t="str">
            <v>BSRS</v>
          </cell>
          <cell r="D6103" t="str">
            <v>RADS</v>
          </cell>
          <cell r="F6103" t="str">
            <v>HH</v>
          </cell>
          <cell r="G6103">
            <v>123</v>
          </cell>
          <cell r="H6103">
            <v>43596</v>
          </cell>
          <cell r="I6103">
            <v>201920</v>
          </cell>
        </row>
        <row r="6104">
          <cell r="A6104">
            <v>14448427</v>
          </cell>
          <cell r="B6104" t="str">
            <v>U</v>
          </cell>
          <cell r="C6104" t="str">
            <v>BS</v>
          </cell>
          <cell r="D6104" t="str">
            <v>SPLS</v>
          </cell>
          <cell r="F6104" t="str">
            <v>ED</v>
          </cell>
          <cell r="G6104">
            <v>131</v>
          </cell>
          <cell r="H6104">
            <v>44688</v>
          </cell>
          <cell r="I6104">
            <v>202220</v>
          </cell>
        </row>
        <row r="6105">
          <cell r="A6105">
            <v>14449082</v>
          </cell>
          <cell r="B6105" t="str">
            <v>U</v>
          </cell>
          <cell r="C6105" t="str">
            <v>BAAS</v>
          </cell>
          <cell r="D6105" t="str">
            <v>BAAS</v>
          </cell>
          <cell r="F6105" t="str">
            <v>ED</v>
          </cell>
          <cell r="G6105">
            <v>232</v>
          </cell>
          <cell r="H6105">
            <v>42504</v>
          </cell>
          <cell r="I6105">
            <v>201620</v>
          </cell>
        </row>
        <row r="6106">
          <cell r="A6106">
            <v>14449082</v>
          </cell>
          <cell r="B6106" t="str">
            <v>U</v>
          </cell>
          <cell r="C6106" t="str">
            <v>BSN</v>
          </cell>
          <cell r="D6106" t="str">
            <v>NURS</v>
          </cell>
          <cell r="F6106" t="str">
            <v>HH</v>
          </cell>
          <cell r="G6106">
            <v>232</v>
          </cell>
          <cell r="H6106">
            <v>43813</v>
          </cell>
          <cell r="I6106">
            <v>202010</v>
          </cell>
        </row>
        <row r="6107">
          <cell r="A6107">
            <v>14450051</v>
          </cell>
          <cell r="B6107" t="str">
            <v>U</v>
          </cell>
          <cell r="C6107" t="str">
            <v>BSN</v>
          </cell>
          <cell r="D6107" t="str">
            <v>NURN</v>
          </cell>
          <cell r="F6107" t="str">
            <v>HH</v>
          </cell>
          <cell r="G6107">
            <v>131</v>
          </cell>
          <cell r="H6107">
            <v>44777</v>
          </cell>
          <cell r="I6107">
            <v>202240</v>
          </cell>
        </row>
        <row r="6108">
          <cell r="A6108">
            <v>14451517</v>
          </cell>
          <cell r="B6108" t="str">
            <v>U</v>
          </cell>
          <cell r="C6108" t="str">
            <v>BSAT</v>
          </cell>
          <cell r="D6108" t="str">
            <v>ATRN</v>
          </cell>
          <cell r="F6108" t="str">
            <v>HH</v>
          </cell>
          <cell r="G6108">
            <v>125</v>
          </cell>
          <cell r="H6108">
            <v>43596</v>
          </cell>
          <cell r="I6108">
            <v>201920</v>
          </cell>
        </row>
        <row r="6109">
          <cell r="A6109">
            <v>14453078</v>
          </cell>
          <cell r="B6109" t="str">
            <v>G</v>
          </cell>
          <cell r="C6109" t="str">
            <v>MED</v>
          </cell>
          <cell r="D6109" t="str">
            <v>SPED</v>
          </cell>
          <cell r="F6109" t="str">
            <v>ED</v>
          </cell>
          <cell r="G6109">
            <v>39</v>
          </cell>
          <cell r="H6109">
            <v>42957</v>
          </cell>
          <cell r="I6109">
            <v>201740</v>
          </cell>
        </row>
        <row r="6110">
          <cell r="A6110">
            <v>14453608</v>
          </cell>
          <cell r="B6110" t="str">
            <v>U</v>
          </cell>
          <cell r="C6110" t="str">
            <v>BS</v>
          </cell>
          <cell r="D6110" t="str">
            <v>PSYC</v>
          </cell>
          <cell r="F6110" t="str">
            <v>HM</v>
          </cell>
          <cell r="G6110">
            <v>120</v>
          </cell>
          <cell r="H6110">
            <v>43813</v>
          </cell>
          <cell r="I6110">
            <v>202010</v>
          </cell>
        </row>
        <row r="6111">
          <cell r="A6111">
            <v>14454477</v>
          </cell>
          <cell r="B6111" t="str">
            <v>U</v>
          </cell>
          <cell r="C6111" t="str">
            <v>BS</v>
          </cell>
          <cell r="D6111" t="str">
            <v>BIOL</v>
          </cell>
          <cell r="F6111" t="str">
            <v>SM</v>
          </cell>
          <cell r="G6111">
            <v>149</v>
          </cell>
          <cell r="H6111">
            <v>43232</v>
          </cell>
          <cell r="I6111">
            <v>201820</v>
          </cell>
        </row>
        <row r="6112">
          <cell r="A6112">
            <v>14455164</v>
          </cell>
          <cell r="B6112" t="str">
            <v>U</v>
          </cell>
          <cell r="C6112" t="str">
            <v>BSDH</v>
          </cell>
          <cell r="D6112" t="str">
            <v>DNHY</v>
          </cell>
          <cell r="F6112" t="str">
            <v>HH</v>
          </cell>
          <cell r="G6112">
            <v>149</v>
          </cell>
          <cell r="H6112">
            <v>42504</v>
          </cell>
          <cell r="I6112">
            <v>201620</v>
          </cell>
        </row>
        <row r="6113">
          <cell r="A6113">
            <v>14455319</v>
          </cell>
          <cell r="B6113" t="str">
            <v>U</v>
          </cell>
          <cell r="C6113" t="str">
            <v>BSN</v>
          </cell>
          <cell r="D6113" t="str">
            <v>NURS</v>
          </cell>
          <cell r="F6113" t="str">
            <v>HH</v>
          </cell>
          <cell r="G6113">
            <v>147</v>
          </cell>
          <cell r="H6113">
            <v>42140</v>
          </cell>
          <cell r="I6113">
            <v>201520</v>
          </cell>
        </row>
        <row r="6114">
          <cell r="A6114">
            <v>14456245</v>
          </cell>
          <cell r="B6114" t="str">
            <v>U</v>
          </cell>
          <cell r="C6114" t="str">
            <v>BS</v>
          </cell>
          <cell r="D6114" t="str">
            <v>BIOL</v>
          </cell>
          <cell r="F6114" t="str">
            <v>SM</v>
          </cell>
          <cell r="G6114">
            <v>142</v>
          </cell>
          <cell r="H6114">
            <v>42140</v>
          </cell>
          <cell r="I6114">
            <v>201520</v>
          </cell>
        </row>
        <row r="6115">
          <cell r="A6115">
            <v>14456835</v>
          </cell>
          <cell r="B6115" t="str">
            <v>U</v>
          </cell>
          <cell r="C6115" t="str">
            <v>BBA</v>
          </cell>
          <cell r="D6115" t="str">
            <v>MGMT</v>
          </cell>
          <cell r="F6115" t="str">
            <v>BA</v>
          </cell>
          <cell r="G6115">
            <v>170</v>
          </cell>
          <cell r="H6115">
            <v>44177</v>
          </cell>
          <cell r="I6115">
            <v>202110</v>
          </cell>
        </row>
        <row r="6116">
          <cell r="A6116">
            <v>14457083</v>
          </cell>
          <cell r="B6116" t="str">
            <v>U</v>
          </cell>
          <cell r="C6116" t="str">
            <v>BAAS</v>
          </cell>
          <cell r="D6116" t="str">
            <v>BAAS</v>
          </cell>
          <cell r="F6116" t="str">
            <v>HM</v>
          </cell>
          <cell r="G6116">
            <v>136</v>
          </cell>
          <cell r="H6116">
            <v>41405</v>
          </cell>
          <cell r="I6116">
            <v>201320</v>
          </cell>
        </row>
        <row r="6117">
          <cell r="A6117">
            <v>14457205</v>
          </cell>
          <cell r="B6117" t="str">
            <v>U</v>
          </cell>
          <cell r="C6117" t="str">
            <v>BSRC</v>
          </cell>
          <cell r="D6117" t="str">
            <v>RESP</v>
          </cell>
          <cell r="F6117" t="str">
            <v>HH</v>
          </cell>
          <cell r="G6117">
            <v>129</v>
          </cell>
          <cell r="H6117">
            <v>44317</v>
          </cell>
          <cell r="I6117">
            <v>202120</v>
          </cell>
        </row>
        <row r="6118">
          <cell r="A6118">
            <v>14458019</v>
          </cell>
          <cell r="B6118" t="str">
            <v>U</v>
          </cell>
          <cell r="C6118" t="str">
            <v>BSCJ</v>
          </cell>
          <cell r="D6118" t="str">
            <v>CRJU</v>
          </cell>
          <cell r="F6118" t="str">
            <v>HH</v>
          </cell>
          <cell r="G6118">
            <v>127</v>
          </cell>
          <cell r="H6118">
            <v>41622</v>
          </cell>
          <cell r="I6118">
            <v>201410</v>
          </cell>
        </row>
        <row r="6119">
          <cell r="A6119">
            <v>14458019</v>
          </cell>
          <cell r="B6119" t="str">
            <v>G</v>
          </cell>
          <cell r="C6119" t="str">
            <v>MACJ</v>
          </cell>
          <cell r="D6119" t="str">
            <v>CRJU</v>
          </cell>
          <cell r="F6119" t="str">
            <v>HH</v>
          </cell>
          <cell r="G6119">
            <v>36</v>
          </cell>
          <cell r="H6119">
            <v>42350</v>
          </cell>
          <cell r="I6119">
            <v>201610</v>
          </cell>
        </row>
        <row r="6120">
          <cell r="A6120">
            <v>14458165</v>
          </cell>
          <cell r="B6120" t="str">
            <v>U</v>
          </cell>
          <cell r="C6120" t="str">
            <v>BAAS</v>
          </cell>
          <cell r="D6120" t="str">
            <v>BAAS</v>
          </cell>
          <cell r="F6120" t="str">
            <v>ED</v>
          </cell>
          <cell r="G6120">
            <v>121</v>
          </cell>
          <cell r="H6120">
            <v>44688</v>
          </cell>
          <cell r="I6120">
            <v>202220</v>
          </cell>
        </row>
        <row r="6121">
          <cell r="A6121">
            <v>14458436</v>
          </cell>
          <cell r="B6121" t="str">
            <v>U</v>
          </cell>
          <cell r="C6121" t="str">
            <v>BA</v>
          </cell>
          <cell r="D6121" t="str">
            <v>MCOM</v>
          </cell>
          <cell r="F6121" t="str">
            <v>FA</v>
          </cell>
          <cell r="G6121">
            <v>124</v>
          </cell>
          <cell r="H6121">
            <v>44688</v>
          </cell>
          <cell r="I6121">
            <v>202220</v>
          </cell>
        </row>
        <row r="6122">
          <cell r="A6122">
            <v>14461783</v>
          </cell>
          <cell r="B6122" t="str">
            <v>G</v>
          </cell>
          <cell r="C6122" t="str">
            <v>MSK</v>
          </cell>
          <cell r="D6122" t="str">
            <v>KNES</v>
          </cell>
          <cell r="F6122" t="str">
            <v>ED</v>
          </cell>
          <cell r="G6122">
            <v>36</v>
          </cell>
          <cell r="H6122">
            <v>41858</v>
          </cell>
          <cell r="I6122">
            <v>201440</v>
          </cell>
        </row>
        <row r="6123">
          <cell r="A6123">
            <v>14462979</v>
          </cell>
          <cell r="B6123" t="str">
            <v>G</v>
          </cell>
          <cell r="C6123" t="str">
            <v>MSN</v>
          </cell>
          <cell r="D6123" t="str">
            <v>FNPR</v>
          </cell>
          <cell r="F6123" t="str">
            <v>HH</v>
          </cell>
          <cell r="G6123">
            <v>48</v>
          </cell>
          <cell r="H6123">
            <v>41494</v>
          </cell>
          <cell r="I6123">
            <v>201340</v>
          </cell>
        </row>
        <row r="6124">
          <cell r="A6124">
            <v>14463164</v>
          </cell>
          <cell r="B6124" t="str">
            <v>U</v>
          </cell>
          <cell r="C6124" t="str">
            <v>BAAS</v>
          </cell>
          <cell r="D6124" t="str">
            <v>BAAS</v>
          </cell>
          <cell r="F6124" t="str">
            <v>ED</v>
          </cell>
          <cell r="G6124">
            <v>128</v>
          </cell>
          <cell r="H6124">
            <v>42350</v>
          </cell>
          <cell r="I6124">
            <v>201610</v>
          </cell>
        </row>
        <row r="6125">
          <cell r="A6125">
            <v>14464463</v>
          </cell>
          <cell r="B6125" t="str">
            <v>U</v>
          </cell>
          <cell r="C6125" t="str">
            <v>BSRC</v>
          </cell>
          <cell r="D6125" t="str">
            <v>RESP</v>
          </cell>
          <cell r="F6125" t="str">
            <v>HH</v>
          </cell>
          <cell r="G6125">
            <v>159</v>
          </cell>
          <cell r="H6125">
            <v>44317</v>
          </cell>
          <cell r="I6125">
            <v>202120</v>
          </cell>
        </row>
        <row r="6126">
          <cell r="A6126">
            <v>14466002</v>
          </cell>
          <cell r="B6126" t="str">
            <v>U</v>
          </cell>
          <cell r="C6126" t="str">
            <v>BSN</v>
          </cell>
          <cell r="D6126" t="str">
            <v>NURS</v>
          </cell>
          <cell r="F6126" t="str">
            <v>HH</v>
          </cell>
          <cell r="G6126">
            <v>141</v>
          </cell>
          <cell r="H6126">
            <v>41769</v>
          </cell>
          <cell r="I6126">
            <v>201420</v>
          </cell>
        </row>
        <row r="6127">
          <cell r="A6127">
            <v>14466731</v>
          </cell>
          <cell r="B6127" t="str">
            <v>U</v>
          </cell>
          <cell r="C6127" t="str">
            <v>BBA</v>
          </cell>
          <cell r="D6127" t="str">
            <v>MGMT</v>
          </cell>
          <cell r="F6127" t="str">
            <v>BA</v>
          </cell>
          <cell r="G6127">
            <v>121</v>
          </cell>
          <cell r="H6127">
            <v>41622</v>
          </cell>
          <cell r="I6127">
            <v>201410</v>
          </cell>
        </row>
        <row r="6128">
          <cell r="A6128">
            <v>14468287</v>
          </cell>
          <cell r="B6128" t="str">
            <v>U</v>
          </cell>
          <cell r="C6128" t="str">
            <v>BA</v>
          </cell>
          <cell r="D6128" t="str">
            <v>SOCL</v>
          </cell>
          <cell r="F6128" t="str">
            <v>HM</v>
          </cell>
          <cell r="G6128">
            <v>141</v>
          </cell>
          <cell r="H6128">
            <v>43967</v>
          </cell>
          <cell r="I6128">
            <v>202020</v>
          </cell>
        </row>
        <row r="6129">
          <cell r="A6129">
            <v>14468583</v>
          </cell>
          <cell r="B6129" t="str">
            <v>U</v>
          </cell>
          <cell r="C6129" t="str">
            <v>BSRT</v>
          </cell>
          <cell r="D6129" t="str">
            <v>RADT</v>
          </cell>
          <cell r="F6129" t="str">
            <v>HH</v>
          </cell>
          <cell r="G6129">
            <v>136</v>
          </cell>
          <cell r="H6129">
            <v>44688</v>
          </cell>
          <cell r="I6129">
            <v>202220</v>
          </cell>
        </row>
        <row r="6130">
          <cell r="A6130">
            <v>14468628</v>
          </cell>
          <cell r="B6130" t="str">
            <v>U</v>
          </cell>
          <cell r="C6130" t="str">
            <v>BAAS</v>
          </cell>
          <cell r="D6130" t="str">
            <v>BAAS</v>
          </cell>
          <cell r="F6130" t="str">
            <v>ED</v>
          </cell>
          <cell r="G6130">
            <v>140</v>
          </cell>
          <cell r="H6130">
            <v>44317</v>
          </cell>
          <cell r="I6130">
            <v>202120</v>
          </cell>
        </row>
        <row r="6131">
          <cell r="A6131">
            <v>14470172</v>
          </cell>
          <cell r="B6131" t="str">
            <v>G</v>
          </cell>
          <cell r="C6131" t="str">
            <v>MED</v>
          </cell>
          <cell r="D6131" t="str">
            <v>SPED</v>
          </cell>
          <cell r="F6131" t="str">
            <v>ED</v>
          </cell>
          <cell r="G6131">
            <v>36</v>
          </cell>
          <cell r="H6131">
            <v>43967</v>
          </cell>
          <cell r="I6131">
            <v>202020</v>
          </cell>
        </row>
        <row r="6132">
          <cell r="A6132">
            <v>14472308</v>
          </cell>
          <cell r="B6132" t="str">
            <v>U</v>
          </cell>
          <cell r="C6132" t="str">
            <v>BS</v>
          </cell>
          <cell r="D6132" t="str">
            <v>PSYC</v>
          </cell>
          <cell r="F6132" t="str">
            <v>HM</v>
          </cell>
          <cell r="G6132">
            <v>126</v>
          </cell>
          <cell r="H6132">
            <v>43596</v>
          </cell>
          <cell r="I6132">
            <v>201920</v>
          </cell>
        </row>
        <row r="6133">
          <cell r="A6133">
            <v>14472308</v>
          </cell>
          <cell r="B6133" t="str">
            <v>G</v>
          </cell>
          <cell r="C6133" t="str">
            <v>MACJ</v>
          </cell>
          <cell r="D6133" t="str">
            <v>CRJU</v>
          </cell>
          <cell r="F6133" t="str">
            <v>HH</v>
          </cell>
          <cell r="G6133">
            <v>36</v>
          </cell>
          <cell r="H6133">
            <v>44688</v>
          </cell>
          <cell r="I6133">
            <v>202220</v>
          </cell>
        </row>
        <row r="6134">
          <cell r="A6134">
            <v>14472635</v>
          </cell>
          <cell r="B6134" t="str">
            <v>U</v>
          </cell>
          <cell r="C6134" t="str">
            <v>BSCJ</v>
          </cell>
          <cell r="D6134" t="str">
            <v>CRJU</v>
          </cell>
          <cell r="F6134" t="str">
            <v>HH</v>
          </cell>
          <cell r="G6134">
            <v>130</v>
          </cell>
          <cell r="H6134">
            <v>43085</v>
          </cell>
          <cell r="I6134">
            <v>201810</v>
          </cell>
        </row>
        <row r="6135">
          <cell r="A6135">
            <v>14472635</v>
          </cell>
          <cell r="B6135" t="str">
            <v>U</v>
          </cell>
          <cell r="C6135" t="str">
            <v>BA</v>
          </cell>
          <cell r="D6135" t="str">
            <v>PSYC</v>
          </cell>
          <cell r="F6135" t="str">
            <v>HM</v>
          </cell>
          <cell r="G6135">
            <v>124</v>
          </cell>
          <cell r="H6135">
            <v>44688</v>
          </cell>
          <cell r="I6135">
            <v>202220</v>
          </cell>
        </row>
        <row r="6136">
          <cell r="A6136">
            <v>14473086</v>
          </cell>
          <cell r="B6136" t="str">
            <v>U</v>
          </cell>
          <cell r="C6136" t="str">
            <v>BSN</v>
          </cell>
          <cell r="D6136" t="str">
            <v>NURS</v>
          </cell>
          <cell r="F6136" t="str">
            <v>HH</v>
          </cell>
          <cell r="G6136">
            <v>149</v>
          </cell>
          <cell r="H6136">
            <v>44541</v>
          </cell>
          <cell r="I6136">
            <v>202210</v>
          </cell>
        </row>
        <row r="6137">
          <cell r="A6137">
            <v>14473360</v>
          </cell>
          <cell r="B6137" t="str">
            <v>U</v>
          </cell>
          <cell r="C6137" t="str">
            <v>BAAS</v>
          </cell>
          <cell r="D6137" t="str">
            <v>BAAS</v>
          </cell>
          <cell r="F6137" t="str">
            <v>ED</v>
          </cell>
          <cell r="G6137">
            <v>143</v>
          </cell>
          <cell r="H6137">
            <v>42721</v>
          </cell>
          <cell r="I6137">
            <v>201710</v>
          </cell>
        </row>
        <row r="6138">
          <cell r="A6138">
            <v>14473687</v>
          </cell>
          <cell r="B6138" t="str">
            <v>G</v>
          </cell>
          <cell r="C6138" t="str">
            <v>MBA</v>
          </cell>
          <cell r="D6138" t="str">
            <v>BUAD</v>
          </cell>
          <cell r="F6138" t="str">
            <v>BA</v>
          </cell>
          <cell r="G6138">
            <v>39</v>
          </cell>
          <cell r="H6138">
            <v>44905</v>
          </cell>
          <cell r="I6138">
            <v>202310</v>
          </cell>
        </row>
        <row r="6139">
          <cell r="A6139">
            <v>14474278</v>
          </cell>
          <cell r="B6139" t="str">
            <v>U</v>
          </cell>
          <cell r="C6139" t="str">
            <v>BSN</v>
          </cell>
          <cell r="D6139" t="str">
            <v>NURS</v>
          </cell>
          <cell r="F6139" t="str">
            <v>HH</v>
          </cell>
          <cell r="G6139">
            <v>130</v>
          </cell>
          <cell r="H6139">
            <v>43085</v>
          </cell>
          <cell r="I6139">
            <v>201810</v>
          </cell>
        </row>
        <row r="6140">
          <cell r="A6140">
            <v>14474366</v>
          </cell>
          <cell r="B6140" t="str">
            <v>G</v>
          </cell>
          <cell r="C6140" t="str">
            <v>MSEP</v>
          </cell>
          <cell r="D6140" t="str">
            <v>EXPH</v>
          </cell>
          <cell r="F6140" t="str">
            <v>HH</v>
          </cell>
          <cell r="G6140">
            <v>30</v>
          </cell>
          <cell r="H6140">
            <v>42593</v>
          </cell>
          <cell r="I6140">
            <v>201640</v>
          </cell>
        </row>
        <row r="6141">
          <cell r="A6141">
            <v>14475189</v>
          </cell>
          <cell r="B6141" t="str">
            <v>U</v>
          </cell>
          <cell r="C6141" t="str">
            <v>BA</v>
          </cell>
          <cell r="D6141" t="str">
            <v>MCOM</v>
          </cell>
          <cell r="F6141" t="str">
            <v>FA</v>
          </cell>
          <cell r="G6141">
            <v>141</v>
          </cell>
          <cell r="H6141">
            <v>42350</v>
          </cell>
          <cell r="I6141">
            <v>201610</v>
          </cell>
        </row>
        <row r="6142">
          <cell r="A6142">
            <v>14475901</v>
          </cell>
          <cell r="B6142" t="str">
            <v>U</v>
          </cell>
          <cell r="C6142" t="str">
            <v>BSW</v>
          </cell>
          <cell r="D6142" t="str">
            <v>SOWK</v>
          </cell>
          <cell r="F6142" t="str">
            <v>HH</v>
          </cell>
          <cell r="G6142">
            <v>136</v>
          </cell>
          <cell r="H6142">
            <v>44541</v>
          </cell>
          <cell r="I6142">
            <v>202210</v>
          </cell>
        </row>
        <row r="6143">
          <cell r="A6143">
            <v>14477513</v>
          </cell>
          <cell r="B6143" t="str">
            <v>U</v>
          </cell>
          <cell r="C6143" t="str">
            <v>BSRC</v>
          </cell>
          <cell r="D6143" t="str">
            <v>RESP</v>
          </cell>
          <cell r="F6143" t="str">
            <v>HH</v>
          </cell>
          <cell r="G6143">
            <v>134</v>
          </cell>
          <cell r="H6143">
            <v>43596</v>
          </cell>
          <cell r="I6143">
            <v>201920</v>
          </cell>
        </row>
        <row r="6144">
          <cell r="A6144">
            <v>14477638</v>
          </cell>
          <cell r="B6144" t="str">
            <v>U</v>
          </cell>
          <cell r="C6144" t="str">
            <v>BSN</v>
          </cell>
          <cell r="D6144" t="str">
            <v>NURS</v>
          </cell>
          <cell r="F6144" t="str">
            <v>HH</v>
          </cell>
          <cell r="G6144">
            <v>143</v>
          </cell>
          <cell r="H6144">
            <v>41405</v>
          </cell>
          <cell r="I6144">
            <v>201320</v>
          </cell>
        </row>
        <row r="6145">
          <cell r="A6145">
            <v>14478435</v>
          </cell>
          <cell r="B6145" t="str">
            <v>U</v>
          </cell>
          <cell r="C6145" t="str">
            <v>BSN</v>
          </cell>
          <cell r="D6145" t="str">
            <v>NURS</v>
          </cell>
          <cell r="F6145" t="str">
            <v>HH</v>
          </cell>
          <cell r="G6145">
            <v>174</v>
          </cell>
          <cell r="H6145">
            <v>41769</v>
          </cell>
          <cell r="I6145">
            <v>201420</v>
          </cell>
        </row>
        <row r="6146">
          <cell r="A6146">
            <v>14479364</v>
          </cell>
          <cell r="B6146" t="str">
            <v>U</v>
          </cell>
          <cell r="C6146" t="str">
            <v>BBA</v>
          </cell>
          <cell r="D6146" t="str">
            <v>MIS</v>
          </cell>
          <cell r="F6146" t="str">
            <v>BA</v>
          </cell>
          <cell r="G6146">
            <v>137</v>
          </cell>
          <cell r="H6146">
            <v>44317</v>
          </cell>
          <cell r="I6146">
            <v>202120</v>
          </cell>
        </row>
        <row r="6147">
          <cell r="A6147">
            <v>14479680</v>
          </cell>
          <cell r="B6147" t="str">
            <v>U</v>
          </cell>
          <cell r="C6147" t="str">
            <v>BBA</v>
          </cell>
          <cell r="D6147" t="str">
            <v>FINC</v>
          </cell>
          <cell r="F6147" t="str">
            <v>BA</v>
          </cell>
          <cell r="G6147">
            <v>124</v>
          </cell>
          <cell r="H6147">
            <v>42140</v>
          </cell>
          <cell r="I6147">
            <v>201520</v>
          </cell>
        </row>
        <row r="6148">
          <cell r="A6148">
            <v>14480367</v>
          </cell>
          <cell r="B6148" t="str">
            <v>U</v>
          </cell>
          <cell r="C6148" t="str">
            <v>BSIS</v>
          </cell>
          <cell r="D6148" t="str">
            <v>ECB6</v>
          </cell>
          <cell r="F6148" t="str">
            <v>ED</v>
          </cell>
          <cell r="G6148">
            <v>133</v>
          </cell>
          <cell r="H6148">
            <v>42350</v>
          </cell>
          <cell r="I6148">
            <v>201610</v>
          </cell>
        </row>
        <row r="6149">
          <cell r="A6149">
            <v>14481879</v>
          </cell>
          <cell r="B6149" t="str">
            <v>U</v>
          </cell>
          <cell r="C6149" t="str">
            <v>BS</v>
          </cell>
          <cell r="D6149" t="str">
            <v>GEOS</v>
          </cell>
          <cell r="F6149" t="str">
            <v>SM</v>
          </cell>
          <cell r="G6149">
            <v>140</v>
          </cell>
          <cell r="H6149">
            <v>42504</v>
          </cell>
          <cell r="I6149">
            <v>201620</v>
          </cell>
        </row>
        <row r="6150">
          <cell r="A6150">
            <v>14481994</v>
          </cell>
          <cell r="B6150" t="str">
            <v>U</v>
          </cell>
          <cell r="C6150" t="str">
            <v>BSIS</v>
          </cell>
          <cell r="D6150" t="str">
            <v>ECE6</v>
          </cell>
          <cell r="F6150" t="str">
            <v>ED</v>
          </cell>
          <cell r="G6150">
            <v>144</v>
          </cell>
          <cell r="H6150">
            <v>41258</v>
          </cell>
          <cell r="I6150">
            <v>201310</v>
          </cell>
        </row>
        <row r="6151">
          <cell r="A6151">
            <v>14482861</v>
          </cell>
          <cell r="B6151" t="str">
            <v>U</v>
          </cell>
          <cell r="C6151" t="str">
            <v>BBA</v>
          </cell>
          <cell r="D6151" t="str">
            <v>ECON</v>
          </cell>
          <cell r="F6151" t="str">
            <v>BA</v>
          </cell>
          <cell r="G6151">
            <v>168</v>
          </cell>
          <cell r="H6151">
            <v>43232</v>
          </cell>
          <cell r="I6151">
            <v>201820</v>
          </cell>
        </row>
        <row r="6152">
          <cell r="A6152">
            <v>14482970</v>
          </cell>
          <cell r="B6152" t="str">
            <v>U</v>
          </cell>
          <cell r="C6152" t="str">
            <v>BS</v>
          </cell>
          <cell r="D6152" t="str">
            <v>PSYC</v>
          </cell>
          <cell r="F6152" t="str">
            <v>HM</v>
          </cell>
          <cell r="G6152">
            <v>155</v>
          </cell>
          <cell r="H6152">
            <v>42504</v>
          </cell>
          <cell r="I6152">
            <v>201620</v>
          </cell>
        </row>
        <row r="6153">
          <cell r="A6153">
            <v>14483566</v>
          </cell>
          <cell r="B6153" t="str">
            <v>U</v>
          </cell>
          <cell r="C6153" t="str">
            <v>BSRC</v>
          </cell>
          <cell r="D6153" t="str">
            <v>RESP</v>
          </cell>
          <cell r="F6153" t="str">
            <v>HH</v>
          </cell>
          <cell r="G6153">
            <v>130</v>
          </cell>
          <cell r="H6153">
            <v>41769</v>
          </cell>
          <cell r="I6153">
            <v>201420</v>
          </cell>
        </row>
        <row r="6154">
          <cell r="A6154">
            <v>14485131</v>
          </cell>
          <cell r="B6154" t="str">
            <v>U</v>
          </cell>
          <cell r="C6154" t="str">
            <v>BBA</v>
          </cell>
          <cell r="D6154" t="str">
            <v>MKTG</v>
          </cell>
          <cell r="F6154" t="str">
            <v>BA</v>
          </cell>
          <cell r="G6154">
            <v>133</v>
          </cell>
          <cell r="H6154">
            <v>42868</v>
          </cell>
          <cell r="I6154">
            <v>201720</v>
          </cell>
        </row>
        <row r="6155">
          <cell r="A6155">
            <v>14485429</v>
          </cell>
          <cell r="B6155" t="str">
            <v>U</v>
          </cell>
          <cell r="C6155" t="str">
            <v>BSIS</v>
          </cell>
          <cell r="D6155" t="str">
            <v>SPED</v>
          </cell>
          <cell r="F6155" t="str">
            <v>ED</v>
          </cell>
          <cell r="G6155">
            <v>165</v>
          </cell>
          <cell r="H6155">
            <v>43232</v>
          </cell>
          <cell r="I6155">
            <v>201820</v>
          </cell>
        </row>
        <row r="6156">
          <cell r="A6156">
            <v>14486225</v>
          </cell>
          <cell r="B6156" t="str">
            <v>U</v>
          </cell>
          <cell r="C6156" t="str">
            <v>BSN</v>
          </cell>
          <cell r="D6156" t="str">
            <v>NURS</v>
          </cell>
          <cell r="F6156" t="str">
            <v>HH</v>
          </cell>
          <cell r="G6156">
            <v>174</v>
          </cell>
          <cell r="H6156">
            <v>43449</v>
          </cell>
          <cell r="I6156">
            <v>201910</v>
          </cell>
        </row>
        <row r="6157">
          <cell r="A6157">
            <v>14486450</v>
          </cell>
          <cell r="B6157" t="str">
            <v>U</v>
          </cell>
          <cell r="C6157" t="str">
            <v>BBA</v>
          </cell>
          <cell r="D6157" t="str">
            <v>ACCT</v>
          </cell>
          <cell r="F6157" t="str">
            <v>BA</v>
          </cell>
          <cell r="G6157">
            <v>122</v>
          </cell>
          <cell r="H6157">
            <v>43813</v>
          </cell>
          <cell r="I6157">
            <v>202010</v>
          </cell>
        </row>
        <row r="6158">
          <cell r="A6158">
            <v>14486549</v>
          </cell>
          <cell r="B6158" t="str">
            <v>U</v>
          </cell>
          <cell r="C6158" t="str">
            <v>BSW</v>
          </cell>
          <cell r="D6158" t="str">
            <v>SOWK</v>
          </cell>
          <cell r="F6158" t="str">
            <v>HH</v>
          </cell>
          <cell r="G6158">
            <v>142</v>
          </cell>
          <cell r="H6158">
            <v>41405</v>
          </cell>
          <cell r="I6158">
            <v>201320</v>
          </cell>
        </row>
        <row r="6159">
          <cell r="A6159">
            <v>14486641</v>
          </cell>
          <cell r="B6159" t="str">
            <v>U</v>
          </cell>
          <cell r="C6159" t="str">
            <v>BAAS</v>
          </cell>
          <cell r="D6159" t="str">
            <v>BAAS</v>
          </cell>
          <cell r="F6159" t="str">
            <v>ED</v>
          </cell>
          <cell r="G6159">
            <v>120</v>
          </cell>
          <cell r="H6159">
            <v>44541</v>
          </cell>
          <cell r="I6159">
            <v>202210</v>
          </cell>
        </row>
        <row r="6160">
          <cell r="A6160">
            <v>14488659</v>
          </cell>
          <cell r="B6160" t="str">
            <v>G</v>
          </cell>
          <cell r="C6160" t="str">
            <v>MSN</v>
          </cell>
          <cell r="D6160" t="str">
            <v>FNPR</v>
          </cell>
          <cell r="F6160" t="str">
            <v>HH</v>
          </cell>
          <cell r="G6160">
            <v>49</v>
          </cell>
          <cell r="H6160">
            <v>43685</v>
          </cell>
          <cell r="I6160">
            <v>201940</v>
          </cell>
        </row>
        <row r="6161">
          <cell r="A6161">
            <v>14488748</v>
          </cell>
          <cell r="B6161" t="str">
            <v>U</v>
          </cell>
          <cell r="C6161" t="str">
            <v>BSCJ</v>
          </cell>
          <cell r="D6161" t="str">
            <v>CRJU</v>
          </cell>
          <cell r="F6161" t="str">
            <v>HH</v>
          </cell>
          <cell r="G6161">
            <v>121</v>
          </cell>
          <cell r="H6161">
            <v>43813</v>
          </cell>
          <cell r="I6161">
            <v>202010</v>
          </cell>
        </row>
        <row r="6162">
          <cell r="A6162">
            <v>14488870</v>
          </cell>
          <cell r="B6162" t="str">
            <v>U</v>
          </cell>
          <cell r="C6162" t="str">
            <v>BSRS</v>
          </cell>
          <cell r="D6162" t="str">
            <v>RADS</v>
          </cell>
          <cell r="F6162" t="str">
            <v>HH</v>
          </cell>
          <cell r="G6162">
            <v>154.00200000000001</v>
          </cell>
          <cell r="H6162">
            <v>41258</v>
          </cell>
          <cell r="I6162">
            <v>201310</v>
          </cell>
        </row>
        <row r="6163">
          <cell r="A6163">
            <v>14489008</v>
          </cell>
          <cell r="B6163" t="str">
            <v>U</v>
          </cell>
          <cell r="C6163" t="str">
            <v>BSN</v>
          </cell>
          <cell r="D6163" t="str">
            <v>NURS</v>
          </cell>
          <cell r="F6163" t="str">
            <v>HH</v>
          </cell>
          <cell r="G6163">
            <v>134</v>
          </cell>
          <cell r="H6163">
            <v>44688</v>
          </cell>
          <cell r="I6163">
            <v>202220</v>
          </cell>
        </row>
        <row r="6164">
          <cell r="A6164">
            <v>14489555</v>
          </cell>
          <cell r="B6164" t="str">
            <v>U</v>
          </cell>
          <cell r="C6164" t="str">
            <v>BSRS</v>
          </cell>
          <cell r="D6164" t="str">
            <v>RADS</v>
          </cell>
          <cell r="F6164" t="str">
            <v>HH</v>
          </cell>
          <cell r="G6164">
            <v>130</v>
          </cell>
          <cell r="H6164">
            <v>43449</v>
          </cell>
          <cell r="I6164">
            <v>201910</v>
          </cell>
        </row>
        <row r="6165">
          <cell r="A6165">
            <v>14489861</v>
          </cell>
          <cell r="B6165" t="str">
            <v>U</v>
          </cell>
          <cell r="C6165" t="str">
            <v>BAAS</v>
          </cell>
          <cell r="D6165" t="str">
            <v>BAAS</v>
          </cell>
          <cell r="F6165" t="str">
            <v>ED</v>
          </cell>
          <cell r="G6165">
            <v>124</v>
          </cell>
          <cell r="H6165">
            <v>44317</v>
          </cell>
          <cell r="I6165">
            <v>202120</v>
          </cell>
        </row>
        <row r="6166">
          <cell r="A6166">
            <v>14491685</v>
          </cell>
          <cell r="B6166" t="str">
            <v>U</v>
          </cell>
          <cell r="C6166" t="str">
            <v>BSRC</v>
          </cell>
          <cell r="D6166" t="str">
            <v>RESP</v>
          </cell>
          <cell r="F6166" t="str">
            <v>HH</v>
          </cell>
          <cell r="G6166">
            <v>185</v>
          </cell>
          <cell r="H6166">
            <v>42504</v>
          </cell>
          <cell r="I6166">
            <v>201620</v>
          </cell>
        </row>
        <row r="6167">
          <cell r="A6167">
            <v>14491922</v>
          </cell>
          <cell r="B6167" t="str">
            <v>U</v>
          </cell>
          <cell r="C6167" t="str">
            <v>BSRC</v>
          </cell>
          <cell r="D6167" t="str">
            <v>RESP</v>
          </cell>
          <cell r="F6167" t="str">
            <v>HH</v>
          </cell>
          <cell r="G6167">
            <v>130</v>
          </cell>
          <cell r="H6167">
            <v>44317</v>
          </cell>
          <cell r="I6167">
            <v>202120</v>
          </cell>
        </row>
        <row r="6168">
          <cell r="A6168">
            <v>14492090</v>
          </cell>
          <cell r="B6168" t="str">
            <v>U</v>
          </cell>
          <cell r="C6168" t="str">
            <v>BBA</v>
          </cell>
          <cell r="D6168" t="str">
            <v>MGMT</v>
          </cell>
          <cell r="F6168" t="str">
            <v>BA</v>
          </cell>
          <cell r="G6168">
            <v>126</v>
          </cell>
          <cell r="H6168">
            <v>43685</v>
          </cell>
          <cell r="I6168">
            <v>201940</v>
          </cell>
        </row>
        <row r="6169">
          <cell r="A6169">
            <v>14492090</v>
          </cell>
          <cell r="B6169" t="str">
            <v>G</v>
          </cell>
          <cell r="C6169" t="str">
            <v>MED</v>
          </cell>
          <cell r="D6169" t="str">
            <v>SPAD</v>
          </cell>
          <cell r="F6169" t="str">
            <v>ED</v>
          </cell>
          <cell r="G6169">
            <v>36</v>
          </cell>
          <cell r="H6169">
            <v>44317</v>
          </cell>
          <cell r="I6169">
            <v>202120</v>
          </cell>
        </row>
        <row r="6170">
          <cell r="A6170">
            <v>14493695</v>
          </cell>
          <cell r="B6170" t="str">
            <v>U</v>
          </cell>
          <cell r="C6170" t="str">
            <v>BSRS</v>
          </cell>
          <cell r="D6170" t="str">
            <v>RADS</v>
          </cell>
          <cell r="F6170" t="str">
            <v>HH</v>
          </cell>
          <cell r="G6170">
            <v>143</v>
          </cell>
          <cell r="H6170">
            <v>41622</v>
          </cell>
          <cell r="I6170">
            <v>201410</v>
          </cell>
        </row>
        <row r="6171">
          <cell r="A6171">
            <v>14493816</v>
          </cell>
          <cell r="B6171" t="str">
            <v>U</v>
          </cell>
          <cell r="C6171" t="str">
            <v>BAAS</v>
          </cell>
          <cell r="D6171" t="str">
            <v>BAAS</v>
          </cell>
          <cell r="F6171" t="str">
            <v>ED</v>
          </cell>
          <cell r="G6171">
            <v>160</v>
          </cell>
          <cell r="H6171">
            <v>44413</v>
          </cell>
          <cell r="I6171">
            <v>202140</v>
          </cell>
        </row>
        <row r="6172">
          <cell r="A6172">
            <v>14494887</v>
          </cell>
          <cell r="B6172" t="str">
            <v>U</v>
          </cell>
          <cell r="C6172" t="str">
            <v>BSRC</v>
          </cell>
          <cell r="D6172" t="str">
            <v>RESP</v>
          </cell>
          <cell r="F6172" t="str">
            <v>HH</v>
          </cell>
          <cell r="G6172">
            <v>154</v>
          </cell>
          <cell r="H6172">
            <v>43596</v>
          </cell>
          <cell r="I6172">
            <v>201920</v>
          </cell>
        </row>
        <row r="6173">
          <cell r="A6173">
            <v>14495420</v>
          </cell>
          <cell r="B6173" t="str">
            <v>U</v>
          </cell>
          <cell r="C6173" t="str">
            <v>BSME</v>
          </cell>
          <cell r="D6173" t="str">
            <v>MENG</v>
          </cell>
          <cell r="F6173" t="str">
            <v>SM</v>
          </cell>
          <cell r="G6173">
            <v>162</v>
          </cell>
          <cell r="H6173">
            <v>42140</v>
          </cell>
          <cell r="I6173">
            <v>201520</v>
          </cell>
        </row>
        <row r="6174">
          <cell r="A6174">
            <v>14495839</v>
          </cell>
          <cell r="B6174" t="str">
            <v>U</v>
          </cell>
          <cell r="C6174" t="str">
            <v>BSRS</v>
          </cell>
          <cell r="D6174" t="str">
            <v>RADS</v>
          </cell>
          <cell r="F6174" t="str">
            <v>HH</v>
          </cell>
          <cell r="G6174">
            <v>133</v>
          </cell>
          <cell r="H6174">
            <v>44177</v>
          </cell>
          <cell r="I6174">
            <v>202110</v>
          </cell>
        </row>
        <row r="6175">
          <cell r="A6175">
            <v>14497524</v>
          </cell>
          <cell r="B6175" t="str">
            <v>G</v>
          </cell>
          <cell r="C6175" t="str">
            <v>MED</v>
          </cell>
          <cell r="D6175" t="str">
            <v>SPED</v>
          </cell>
          <cell r="F6175" t="str">
            <v>ED</v>
          </cell>
          <cell r="G6175">
            <v>78</v>
          </cell>
          <cell r="H6175">
            <v>41258</v>
          </cell>
          <cell r="I6175">
            <v>201310</v>
          </cell>
        </row>
        <row r="6176">
          <cell r="A6176">
            <v>14497718</v>
          </cell>
          <cell r="B6176" t="str">
            <v>U</v>
          </cell>
          <cell r="C6176" t="str">
            <v>BSN</v>
          </cell>
          <cell r="D6176" t="str">
            <v>NURS</v>
          </cell>
          <cell r="F6176" t="str">
            <v>HH</v>
          </cell>
          <cell r="G6176">
            <v>121</v>
          </cell>
          <cell r="H6176">
            <v>43813</v>
          </cell>
          <cell r="I6176">
            <v>202010</v>
          </cell>
        </row>
        <row r="6177">
          <cell r="A6177">
            <v>14497847</v>
          </cell>
          <cell r="B6177" t="str">
            <v>U</v>
          </cell>
          <cell r="C6177" t="str">
            <v>BSRT</v>
          </cell>
          <cell r="D6177" t="str">
            <v>RADT</v>
          </cell>
          <cell r="F6177" t="str">
            <v>HH</v>
          </cell>
          <cell r="G6177">
            <v>126</v>
          </cell>
          <cell r="H6177">
            <v>43596</v>
          </cell>
          <cell r="I6177">
            <v>201920</v>
          </cell>
        </row>
        <row r="6178">
          <cell r="A6178">
            <v>14497904</v>
          </cell>
          <cell r="B6178" t="str">
            <v>U</v>
          </cell>
          <cell r="C6178" t="str">
            <v>BSIS</v>
          </cell>
          <cell r="D6178" t="str">
            <v>ECB6</v>
          </cell>
          <cell r="F6178" t="str">
            <v>ED</v>
          </cell>
          <cell r="G6178">
            <v>175</v>
          </cell>
          <cell r="H6178">
            <v>43449</v>
          </cell>
          <cell r="I6178">
            <v>201910</v>
          </cell>
        </row>
        <row r="6179">
          <cell r="A6179">
            <v>14500112</v>
          </cell>
          <cell r="B6179" t="str">
            <v>U</v>
          </cell>
          <cell r="C6179" t="str">
            <v>BAAS</v>
          </cell>
          <cell r="D6179" t="str">
            <v>BAAS</v>
          </cell>
          <cell r="F6179" t="str">
            <v>ED</v>
          </cell>
          <cell r="G6179">
            <v>150</v>
          </cell>
          <cell r="H6179">
            <v>44688</v>
          </cell>
          <cell r="I6179">
            <v>202220</v>
          </cell>
        </row>
        <row r="6180">
          <cell r="A6180">
            <v>14502004</v>
          </cell>
          <cell r="B6180" t="str">
            <v>G</v>
          </cell>
          <cell r="C6180" t="str">
            <v>MED</v>
          </cell>
          <cell r="D6180" t="str">
            <v>SPAD</v>
          </cell>
          <cell r="F6180" t="str">
            <v>ED</v>
          </cell>
          <cell r="G6180">
            <v>36</v>
          </cell>
          <cell r="H6180">
            <v>42504</v>
          </cell>
          <cell r="I6180">
            <v>201620</v>
          </cell>
        </row>
        <row r="6181">
          <cell r="A6181">
            <v>14502174</v>
          </cell>
          <cell r="B6181" t="str">
            <v>U</v>
          </cell>
          <cell r="C6181" t="str">
            <v>AASR</v>
          </cell>
          <cell r="D6181" t="str">
            <v>RADG</v>
          </cell>
          <cell r="F6181" t="str">
            <v>HH</v>
          </cell>
          <cell r="G6181">
            <v>99</v>
          </cell>
          <cell r="H6181">
            <v>42140</v>
          </cell>
          <cell r="I6181">
            <v>201520</v>
          </cell>
        </row>
        <row r="6182">
          <cell r="A6182">
            <v>14502536</v>
          </cell>
          <cell r="B6182" t="str">
            <v>U</v>
          </cell>
          <cell r="C6182" t="str">
            <v>BAAS</v>
          </cell>
          <cell r="D6182" t="str">
            <v>BAAS</v>
          </cell>
          <cell r="F6182" t="str">
            <v>ED</v>
          </cell>
          <cell r="G6182">
            <v>123.363</v>
          </cell>
          <cell r="H6182">
            <v>44413</v>
          </cell>
          <cell r="I6182">
            <v>202140</v>
          </cell>
        </row>
        <row r="6183">
          <cell r="A6183">
            <v>14502969</v>
          </cell>
          <cell r="B6183" t="str">
            <v>U</v>
          </cell>
          <cell r="C6183" t="str">
            <v>BSN</v>
          </cell>
          <cell r="D6183" t="str">
            <v>NURS</v>
          </cell>
          <cell r="F6183" t="str">
            <v>HH</v>
          </cell>
          <cell r="G6183">
            <v>190</v>
          </cell>
          <cell r="H6183">
            <v>41258</v>
          </cell>
          <cell r="I6183">
            <v>201310</v>
          </cell>
        </row>
        <row r="6184">
          <cell r="A6184">
            <v>14503478</v>
          </cell>
          <cell r="B6184" t="str">
            <v>U</v>
          </cell>
          <cell r="C6184" t="str">
            <v>BS</v>
          </cell>
          <cell r="D6184" t="str">
            <v>BIOL</v>
          </cell>
          <cell r="F6184" t="str">
            <v>SM</v>
          </cell>
          <cell r="G6184">
            <v>168</v>
          </cell>
          <cell r="H6184">
            <v>43232</v>
          </cell>
          <cell r="I6184">
            <v>201820</v>
          </cell>
        </row>
        <row r="6185">
          <cell r="A6185">
            <v>14504481</v>
          </cell>
          <cell r="B6185" t="str">
            <v>G</v>
          </cell>
          <cell r="C6185" t="str">
            <v>MED</v>
          </cell>
          <cell r="D6185" t="str">
            <v>EDLE</v>
          </cell>
          <cell r="F6185" t="str">
            <v>ED</v>
          </cell>
          <cell r="G6185">
            <v>36</v>
          </cell>
          <cell r="H6185">
            <v>42350</v>
          </cell>
          <cell r="I6185">
            <v>201610</v>
          </cell>
        </row>
        <row r="6186">
          <cell r="A6186">
            <v>14504690</v>
          </cell>
          <cell r="B6186" t="str">
            <v>U</v>
          </cell>
          <cell r="C6186" t="str">
            <v>BS</v>
          </cell>
          <cell r="D6186" t="str">
            <v>MATH</v>
          </cell>
          <cell r="F6186" t="str">
            <v>SM</v>
          </cell>
          <cell r="G6186">
            <v>199</v>
          </cell>
          <cell r="H6186">
            <v>41622</v>
          </cell>
          <cell r="I6186">
            <v>201410</v>
          </cell>
        </row>
        <row r="6187">
          <cell r="A6187">
            <v>14505429</v>
          </cell>
          <cell r="B6187" t="str">
            <v>U</v>
          </cell>
          <cell r="C6187" t="str">
            <v>BA</v>
          </cell>
          <cell r="D6187" t="str">
            <v>SPLS</v>
          </cell>
          <cell r="F6187" t="str">
            <v>ED</v>
          </cell>
          <cell r="G6187">
            <v>154</v>
          </cell>
          <cell r="H6187">
            <v>42504</v>
          </cell>
          <cell r="I6187">
            <v>201620</v>
          </cell>
        </row>
        <row r="6188">
          <cell r="A6188">
            <v>14505860</v>
          </cell>
          <cell r="B6188" t="str">
            <v>U</v>
          </cell>
          <cell r="C6188" t="str">
            <v>BAAS</v>
          </cell>
          <cell r="D6188" t="str">
            <v>BAAS</v>
          </cell>
          <cell r="F6188" t="str">
            <v>ED</v>
          </cell>
          <cell r="G6188">
            <v>146</v>
          </cell>
          <cell r="H6188">
            <v>42721</v>
          </cell>
          <cell r="I6188">
            <v>201710</v>
          </cell>
        </row>
        <row r="6189">
          <cell r="A6189">
            <v>14507248</v>
          </cell>
          <cell r="B6189" t="str">
            <v>U</v>
          </cell>
          <cell r="C6189" t="str">
            <v>BAAS</v>
          </cell>
          <cell r="D6189" t="str">
            <v>BAAS</v>
          </cell>
          <cell r="F6189" t="str">
            <v>ED</v>
          </cell>
          <cell r="G6189">
            <v>137</v>
          </cell>
          <cell r="H6189">
            <v>42721</v>
          </cell>
          <cell r="I6189">
            <v>201710</v>
          </cell>
        </row>
        <row r="6190">
          <cell r="A6190">
            <v>14507248</v>
          </cell>
          <cell r="B6190" t="str">
            <v>G</v>
          </cell>
          <cell r="C6190" t="str">
            <v>MACJ</v>
          </cell>
          <cell r="D6190" t="str">
            <v>CRJU</v>
          </cell>
          <cell r="F6190" t="str">
            <v>HH</v>
          </cell>
          <cell r="G6190">
            <v>36</v>
          </cell>
          <cell r="H6190">
            <v>43596</v>
          </cell>
          <cell r="I6190">
            <v>201920</v>
          </cell>
        </row>
        <row r="6191">
          <cell r="A6191">
            <v>14507483</v>
          </cell>
          <cell r="B6191" t="str">
            <v>U</v>
          </cell>
          <cell r="C6191" t="str">
            <v>BSN</v>
          </cell>
          <cell r="D6191" t="str">
            <v>NURS</v>
          </cell>
          <cell r="F6191" t="str">
            <v>HH</v>
          </cell>
          <cell r="G6191">
            <v>139</v>
          </cell>
          <cell r="H6191">
            <v>43813</v>
          </cell>
          <cell r="I6191">
            <v>202010</v>
          </cell>
        </row>
        <row r="6192">
          <cell r="A6192">
            <v>14507889</v>
          </cell>
          <cell r="B6192" t="str">
            <v>U</v>
          </cell>
          <cell r="C6192" t="str">
            <v>BS</v>
          </cell>
          <cell r="D6192" t="str">
            <v>PSYC</v>
          </cell>
          <cell r="F6192" t="str">
            <v>HM</v>
          </cell>
          <cell r="G6192">
            <v>123</v>
          </cell>
          <cell r="H6192">
            <v>43085</v>
          </cell>
          <cell r="I6192">
            <v>201810</v>
          </cell>
        </row>
        <row r="6193">
          <cell r="A6193">
            <v>14507927</v>
          </cell>
          <cell r="B6193" t="str">
            <v>U</v>
          </cell>
          <cell r="C6193" t="str">
            <v>BSRT</v>
          </cell>
          <cell r="D6193" t="str">
            <v>RADT</v>
          </cell>
          <cell r="F6193" t="str">
            <v>HH</v>
          </cell>
          <cell r="G6193">
            <v>156</v>
          </cell>
          <cell r="H6193">
            <v>42504</v>
          </cell>
          <cell r="I6193">
            <v>201620</v>
          </cell>
        </row>
        <row r="6194">
          <cell r="A6194">
            <v>14507927</v>
          </cell>
          <cell r="B6194" t="str">
            <v>G</v>
          </cell>
          <cell r="C6194" t="str">
            <v>MSRS</v>
          </cell>
          <cell r="D6194" t="str">
            <v>RADA</v>
          </cell>
          <cell r="F6194" t="str">
            <v>HH</v>
          </cell>
          <cell r="G6194">
            <v>37</v>
          </cell>
          <cell r="H6194">
            <v>44049</v>
          </cell>
          <cell r="I6194">
            <v>202040</v>
          </cell>
        </row>
        <row r="6195">
          <cell r="A6195">
            <v>14508312</v>
          </cell>
          <cell r="B6195" t="str">
            <v>U</v>
          </cell>
          <cell r="C6195" t="str">
            <v>BSIS</v>
          </cell>
          <cell r="D6195" t="str">
            <v>ECE6</v>
          </cell>
          <cell r="F6195" t="str">
            <v>ED</v>
          </cell>
          <cell r="G6195">
            <v>123</v>
          </cell>
          <cell r="H6195">
            <v>41769</v>
          </cell>
          <cell r="I6195">
            <v>201420</v>
          </cell>
        </row>
        <row r="6196">
          <cell r="A6196">
            <v>14508406</v>
          </cell>
          <cell r="B6196" t="str">
            <v>U</v>
          </cell>
          <cell r="C6196" t="str">
            <v>BBA</v>
          </cell>
          <cell r="D6196" t="str">
            <v>MIS</v>
          </cell>
          <cell r="F6196" t="str">
            <v>BA</v>
          </cell>
          <cell r="G6196">
            <v>150</v>
          </cell>
          <cell r="H6196">
            <v>43967</v>
          </cell>
          <cell r="I6196">
            <v>202020</v>
          </cell>
        </row>
        <row r="6197">
          <cell r="A6197">
            <v>14508406</v>
          </cell>
          <cell r="B6197" t="str">
            <v>U</v>
          </cell>
          <cell r="C6197" t="str">
            <v>BBA</v>
          </cell>
          <cell r="D6197" t="str">
            <v>MKTG</v>
          </cell>
          <cell r="F6197" t="str">
            <v>BA</v>
          </cell>
          <cell r="G6197">
            <v>150</v>
          </cell>
          <cell r="H6197">
            <v>44317</v>
          </cell>
          <cell r="I6197">
            <v>202120</v>
          </cell>
        </row>
        <row r="6198">
          <cell r="A6198">
            <v>14509892</v>
          </cell>
          <cell r="B6198" t="str">
            <v>U</v>
          </cell>
          <cell r="C6198" t="str">
            <v>BFA</v>
          </cell>
          <cell r="D6198" t="str">
            <v>ART</v>
          </cell>
          <cell r="F6198" t="str">
            <v>FA</v>
          </cell>
          <cell r="G6198">
            <v>125</v>
          </cell>
          <cell r="H6198">
            <v>44905</v>
          </cell>
          <cell r="I6198">
            <v>202310</v>
          </cell>
        </row>
        <row r="6199">
          <cell r="A6199">
            <v>14510458</v>
          </cell>
          <cell r="B6199" t="str">
            <v>U</v>
          </cell>
          <cell r="C6199" t="str">
            <v>BBA</v>
          </cell>
          <cell r="D6199" t="str">
            <v>ACCT</v>
          </cell>
          <cell r="F6199" t="str">
            <v>BA</v>
          </cell>
          <cell r="G6199">
            <v>120</v>
          </cell>
          <cell r="H6199">
            <v>44688</v>
          </cell>
          <cell r="I6199">
            <v>202220</v>
          </cell>
        </row>
        <row r="6200">
          <cell r="A6200">
            <v>14510880</v>
          </cell>
          <cell r="B6200" t="str">
            <v>U</v>
          </cell>
          <cell r="C6200" t="str">
            <v>BBA</v>
          </cell>
          <cell r="D6200" t="str">
            <v>GBUS</v>
          </cell>
          <cell r="F6200" t="str">
            <v>BA</v>
          </cell>
          <cell r="G6200">
            <v>132</v>
          </cell>
          <cell r="H6200">
            <v>42140</v>
          </cell>
          <cell r="I6200">
            <v>201520</v>
          </cell>
        </row>
        <row r="6201">
          <cell r="A6201">
            <v>14512450</v>
          </cell>
          <cell r="B6201" t="str">
            <v>U</v>
          </cell>
          <cell r="C6201" t="str">
            <v>BSN</v>
          </cell>
          <cell r="D6201" t="str">
            <v>NURS</v>
          </cell>
          <cell r="F6201" t="str">
            <v>HH</v>
          </cell>
          <cell r="G6201">
            <v>137</v>
          </cell>
          <cell r="H6201">
            <v>42140</v>
          </cell>
          <cell r="I6201">
            <v>201520</v>
          </cell>
        </row>
        <row r="6202">
          <cell r="A6202">
            <v>14515155</v>
          </cell>
          <cell r="B6202" t="str">
            <v>U</v>
          </cell>
          <cell r="C6202" t="str">
            <v>BAAS</v>
          </cell>
          <cell r="D6202" t="str">
            <v>BAAS</v>
          </cell>
          <cell r="F6202" t="str">
            <v>ED</v>
          </cell>
          <cell r="G6202">
            <v>122</v>
          </cell>
          <cell r="H6202">
            <v>43321</v>
          </cell>
          <cell r="I6202">
            <v>201840</v>
          </cell>
        </row>
        <row r="6203">
          <cell r="A6203">
            <v>14515665</v>
          </cell>
          <cell r="B6203" t="str">
            <v>U</v>
          </cell>
          <cell r="C6203" t="str">
            <v>BSRS</v>
          </cell>
          <cell r="D6203" t="str">
            <v>RADS</v>
          </cell>
          <cell r="F6203" t="str">
            <v>HH</v>
          </cell>
          <cell r="G6203">
            <v>140</v>
          </cell>
          <cell r="H6203">
            <v>42140</v>
          </cell>
          <cell r="I6203">
            <v>201520</v>
          </cell>
        </row>
        <row r="6204">
          <cell r="A6204">
            <v>14515961</v>
          </cell>
          <cell r="B6204" t="str">
            <v>U</v>
          </cell>
          <cell r="C6204" t="str">
            <v>BSN</v>
          </cell>
          <cell r="D6204" t="str">
            <v>NURA</v>
          </cell>
          <cell r="F6204" t="str">
            <v>HH</v>
          </cell>
          <cell r="G6204">
            <v>209</v>
          </cell>
          <cell r="H6204">
            <v>43685</v>
          </cell>
          <cell r="I6204">
            <v>201940</v>
          </cell>
        </row>
        <row r="6205">
          <cell r="A6205">
            <v>14516246</v>
          </cell>
          <cell r="B6205" t="str">
            <v>U</v>
          </cell>
          <cell r="C6205" t="str">
            <v>BA</v>
          </cell>
          <cell r="D6205" t="str">
            <v>SOCL</v>
          </cell>
          <cell r="F6205" t="str">
            <v>HM</v>
          </cell>
          <cell r="G6205">
            <v>131</v>
          </cell>
          <cell r="H6205">
            <v>42721</v>
          </cell>
          <cell r="I6205">
            <v>201710</v>
          </cell>
        </row>
        <row r="6206">
          <cell r="A6206">
            <v>14517141</v>
          </cell>
          <cell r="B6206" t="str">
            <v>G</v>
          </cell>
          <cell r="C6206" t="str">
            <v>MSRS</v>
          </cell>
          <cell r="D6206" t="str">
            <v>RADE</v>
          </cell>
          <cell r="F6206" t="str">
            <v>HH</v>
          </cell>
          <cell r="G6206">
            <v>37</v>
          </cell>
          <cell r="H6206">
            <v>41986</v>
          </cell>
          <cell r="I6206">
            <v>201510</v>
          </cell>
        </row>
        <row r="6207">
          <cell r="A6207">
            <v>14517657</v>
          </cell>
          <cell r="B6207" t="str">
            <v>U</v>
          </cell>
          <cell r="C6207" t="str">
            <v>BBA</v>
          </cell>
          <cell r="D6207" t="str">
            <v>MGMT</v>
          </cell>
          <cell r="F6207" t="str">
            <v>BA</v>
          </cell>
          <cell r="G6207">
            <v>144</v>
          </cell>
          <cell r="H6207">
            <v>42721</v>
          </cell>
          <cell r="I6207">
            <v>201710</v>
          </cell>
        </row>
        <row r="6208">
          <cell r="A6208">
            <v>14518602</v>
          </cell>
          <cell r="B6208" t="str">
            <v>U</v>
          </cell>
          <cell r="C6208" t="str">
            <v>BBA</v>
          </cell>
          <cell r="D6208" t="str">
            <v>GBUS</v>
          </cell>
          <cell r="F6208" t="str">
            <v>BA</v>
          </cell>
          <cell r="G6208">
            <v>131</v>
          </cell>
          <cell r="H6208">
            <v>44177</v>
          </cell>
          <cell r="I6208">
            <v>202110</v>
          </cell>
        </row>
        <row r="6209">
          <cell r="A6209">
            <v>14518639</v>
          </cell>
          <cell r="B6209" t="str">
            <v>U</v>
          </cell>
          <cell r="C6209" t="str">
            <v>BS</v>
          </cell>
          <cell r="D6209" t="str">
            <v>CHEM</v>
          </cell>
          <cell r="F6209" t="str">
            <v>SE</v>
          </cell>
          <cell r="G6209">
            <v>146</v>
          </cell>
          <cell r="H6209">
            <v>44905</v>
          </cell>
          <cell r="I6209">
            <v>202310</v>
          </cell>
        </row>
        <row r="6210">
          <cell r="A6210">
            <v>14518803</v>
          </cell>
          <cell r="B6210" t="str">
            <v>U</v>
          </cell>
          <cell r="C6210" t="str">
            <v>BA</v>
          </cell>
          <cell r="D6210" t="str">
            <v>SPLS</v>
          </cell>
          <cell r="F6210" t="str">
            <v>ED</v>
          </cell>
          <cell r="G6210">
            <v>164</v>
          </cell>
          <cell r="H6210">
            <v>43085</v>
          </cell>
          <cell r="I6210">
            <v>201810</v>
          </cell>
        </row>
        <row r="6211">
          <cell r="A6211">
            <v>14519442</v>
          </cell>
          <cell r="B6211" t="str">
            <v>U</v>
          </cell>
          <cell r="C6211" t="str">
            <v>BM</v>
          </cell>
          <cell r="D6211" t="str">
            <v>MUSC</v>
          </cell>
          <cell r="F6211" t="str">
            <v>FA</v>
          </cell>
          <cell r="G6211">
            <v>133</v>
          </cell>
          <cell r="H6211">
            <v>44413</v>
          </cell>
          <cell r="I6211">
            <v>202140</v>
          </cell>
        </row>
        <row r="6212">
          <cell r="A6212">
            <v>14519831</v>
          </cell>
          <cell r="B6212" t="str">
            <v>U</v>
          </cell>
          <cell r="C6212" t="str">
            <v>BS</v>
          </cell>
          <cell r="D6212" t="str">
            <v>SPLS</v>
          </cell>
          <cell r="F6212" t="str">
            <v>ED</v>
          </cell>
          <cell r="G6212">
            <v>133</v>
          </cell>
          <cell r="H6212">
            <v>44317</v>
          </cell>
          <cell r="I6212">
            <v>202120</v>
          </cell>
        </row>
        <row r="6213">
          <cell r="A6213">
            <v>14520234</v>
          </cell>
          <cell r="B6213" t="str">
            <v>G</v>
          </cell>
          <cell r="C6213" t="str">
            <v>MSRS</v>
          </cell>
          <cell r="D6213" t="str">
            <v>RADA</v>
          </cell>
          <cell r="F6213" t="str">
            <v>HH</v>
          </cell>
          <cell r="G6213">
            <v>37</v>
          </cell>
          <cell r="H6213">
            <v>44905</v>
          </cell>
          <cell r="I6213">
            <v>202310</v>
          </cell>
        </row>
        <row r="6214">
          <cell r="A6214">
            <v>14520308</v>
          </cell>
          <cell r="B6214" t="str">
            <v>U</v>
          </cell>
          <cell r="C6214" t="str">
            <v>BSRS</v>
          </cell>
          <cell r="D6214" t="str">
            <v>RADS</v>
          </cell>
          <cell r="F6214" t="str">
            <v>HH</v>
          </cell>
          <cell r="G6214">
            <v>125</v>
          </cell>
          <cell r="H6214">
            <v>43813</v>
          </cell>
          <cell r="I6214">
            <v>202010</v>
          </cell>
        </row>
        <row r="6215">
          <cell r="A6215">
            <v>14520626</v>
          </cell>
          <cell r="B6215" t="str">
            <v>U</v>
          </cell>
          <cell r="C6215" t="str">
            <v>BS</v>
          </cell>
          <cell r="D6215" t="str">
            <v>BIOL</v>
          </cell>
          <cell r="F6215" t="str">
            <v>SM</v>
          </cell>
          <cell r="G6215">
            <v>133</v>
          </cell>
          <cell r="H6215">
            <v>41405</v>
          </cell>
          <cell r="I6215">
            <v>201320</v>
          </cell>
        </row>
        <row r="6216">
          <cell r="A6216">
            <v>14522059</v>
          </cell>
          <cell r="B6216" t="str">
            <v>U</v>
          </cell>
          <cell r="C6216" t="str">
            <v>BAAS</v>
          </cell>
          <cell r="D6216" t="str">
            <v>BAAS</v>
          </cell>
          <cell r="F6216" t="str">
            <v>HM</v>
          </cell>
          <cell r="G6216">
            <v>131</v>
          </cell>
          <cell r="H6216">
            <v>41769</v>
          </cell>
          <cell r="I6216">
            <v>201420</v>
          </cell>
        </row>
        <row r="6217">
          <cell r="A6217">
            <v>14523339</v>
          </cell>
          <cell r="B6217" t="str">
            <v>U</v>
          </cell>
          <cell r="C6217" t="str">
            <v>BAAS</v>
          </cell>
          <cell r="D6217" t="str">
            <v>BAAS</v>
          </cell>
          <cell r="F6217" t="str">
            <v>ED</v>
          </cell>
          <cell r="G6217">
            <v>268</v>
          </cell>
          <cell r="H6217">
            <v>42868</v>
          </cell>
          <cell r="I6217">
            <v>201720</v>
          </cell>
        </row>
        <row r="6218">
          <cell r="A6218">
            <v>14523339</v>
          </cell>
          <cell r="B6218" t="str">
            <v>U</v>
          </cell>
          <cell r="C6218" t="str">
            <v>BSN</v>
          </cell>
          <cell r="D6218" t="str">
            <v>NURA</v>
          </cell>
          <cell r="F6218" t="str">
            <v>HH</v>
          </cell>
          <cell r="G6218">
            <v>268</v>
          </cell>
          <cell r="H6218">
            <v>43321</v>
          </cell>
          <cell r="I6218">
            <v>201840</v>
          </cell>
        </row>
        <row r="6219">
          <cell r="A6219">
            <v>14523487</v>
          </cell>
          <cell r="B6219" t="str">
            <v>U</v>
          </cell>
          <cell r="C6219" t="str">
            <v>BSN</v>
          </cell>
          <cell r="D6219" t="str">
            <v>NURN</v>
          </cell>
          <cell r="F6219" t="str">
            <v>HH</v>
          </cell>
          <cell r="G6219">
            <v>132</v>
          </cell>
          <cell r="H6219">
            <v>44049</v>
          </cell>
          <cell r="I6219">
            <v>202040</v>
          </cell>
        </row>
        <row r="6220">
          <cell r="A6220">
            <v>14524259</v>
          </cell>
          <cell r="B6220" t="str">
            <v>U</v>
          </cell>
          <cell r="C6220" t="str">
            <v>BSRS</v>
          </cell>
          <cell r="D6220" t="str">
            <v>RADS</v>
          </cell>
          <cell r="F6220" t="str">
            <v>HH</v>
          </cell>
          <cell r="G6220">
            <v>142</v>
          </cell>
          <cell r="H6220">
            <v>42350</v>
          </cell>
          <cell r="I6220">
            <v>201610</v>
          </cell>
        </row>
        <row r="6221">
          <cell r="A6221">
            <v>14524454</v>
          </cell>
          <cell r="B6221" t="str">
            <v>U</v>
          </cell>
          <cell r="C6221" t="str">
            <v>BSRT</v>
          </cell>
          <cell r="D6221" t="str">
            <v>RADT</v>
          </cell>
          <cell r="F6221" t="str">
            <v>HH</v>
          </cell>
          <cell r="G6221">
            <v>148</v>
          </cell>
          <cell r="H6221">
            <v>42504</v>
          </cell>
          <cell r="I6221">
            <v>201620</v>
          </cell>
        </row>
        <row r="6222">
          <cell r="A6222">
            <v>14524454</v>
          </cell>
          <cell r="B6222" t="str">
            <v>G</v>
          </cell>
          <cell r="C6222" t="str">
            <v>MSRS</v>
          </cell>
          <cell r="D6222" t="str">
            <v>RADA</v>
          </cell>
          <cell r="F6222" t="str">
            <v>HH</v>
          </cell>
          <cell r="G6222">
            <v>37</v>
          </cell>
          <cell r="H6222">
            <v>43449</v>
          </cell>
          <cell r="I6222">
            <v>201910</v>
          </cell>
        </row>
        <row r="6223">
          <cell r="A6223">
            <v>14525251</v>
          </cell>
          <cell r="B6223" t="str">
            <v>G</v>
          </cell>
          <cell r="C6223" t="str">
            <v>MA</v>
          </cell>
          <cell r="D6223" t="str">
            <v>ENGL</v>
          </cell>
          <cell r="F6223" t="str">
            <v>HM</v>
          </cell>
          <cell r="G6223">
            <v>36</v>
          </cell>
          <cell r="H6223">
            <v>42140</v>
          </cell>
          <cell r="I6223">
            <v>201520</v>
          </cell>
        </row>
        <row r="6224">
          <cell r="A6224">
            <v>14525323</v>
          </cell>
          <cell r="B6224" t="str">
            <v>U</v>
          </cell>
          <cell r="C6224" t="str">
            <v>BS</v>
          </cell>
          <cell r="D6224" t="str">
            <v>CMPS</v>
          </cell>
          <cell r="F6224" t="str">
            <v>SM</v>
          </cell>
          <cell r="G6224">
            <v>156</v>
          </cell>
          <cell r="H6224">
            <v>41986</v>
          </cell>
          <cell r="I6224">
            <v>201510</v>
          </cell>
        </row>
        <row r="6225">
          <cell r="A6225">
            <v>14525399</v>
          </cell>
          <cell r="B6225" t="str">
            <v>U</v>
          </cell>
          <cell r="C6225" t="str">
            <v>BS</v>
          </cell>
          <cell r="D6225" t="str">
            <v>BIOL</v>
          </cell>
          <cell r="F6225" t="str">
            <v>SE</v>
          </cell>
          <cell r="G6225">
            <v>153</v>
          </cell>
          <cell r="H6225">
            <v>44688</v>
          </cell>
          <cell r="I6225">
            <v>202220</v>
          </cell>
        </row>
        <row r="6226">
          <cell r="A6226">
            <v>14525517</v>
          </cell>
          <cell r="B6226" t="str">
            <v>U</v>
          </cell>
          <cell r="C6226" t="str">
            <v>BSRS</v>
          </cell>
          <cell r="D6226" t="str">
            <v>RADS</v>
          </cell>
          <cell r="F6226" t="str">
            <v>HH</v>
          </cell>
          <cell r="G6226">
            <v>147</v>
          </cell>
          <cell r="H6226">
            <v>41769</v>
          </cell>
          <cell r="I6226">
            <v>201420</v>
          </cell>
        </row>
        <row r="6227">
          <cell r="A6227">
            <v>14527306</v>
          </cell>
          <cell r="B6227" t="str">
            <v>G</v>
          </cell>
          <cell r="C6227" t="str">
            <v>MS</v>
          </cell>
          <cell r="D6227" t="str">
            <v>CMPS</v>
          </cell>
          <cell r="F6227" t="str">
            <v>SM</v>
          </cell>
          <cell r="G6227">
            <v>36</v>
          </cell>
          <cell r="H6227">
            <v>42504</v>
          </cell>
          <cell r="I6227">
            <v>201620</v>
          </cell>
        </row>
        <row r="6228">
          <cell r="A6228">
            <v>14529599</v>
          </cell>
          <cell r="B6228" t="str">
            <v>U</v>
          </cell>
          <cell r="C6228" t="str">
            <v>BS</v>
          </cell>
          <cell r="D6228" t="str">
            <v>PSYC</v>
          </cell>
          <cell r="E6228" t="str">
            <v>SOCL</v>
          </cell>
          <cell r="F6228" t="str">
            <v>HM</v>
          </cell>
          <cell r="G6228">
            <v>147</v>
          </cell>
          <cell r="H6228">
            <v>41258</v>
          </cell>
          <cell r="I6228">
            <v>201310</v>
          </cell>
        </row>
        <row r="6229">
          <cell r="A6229">
            <v>14530143</v>
          </cell>
          <cell r="B6229" t="str">
            <v>U</v>
          </cell>
          <cell r="C6229" t="str">
            <v>BSRS</v>
          </cell>
          <cell r="D6229" t="str">
            <v>RADS</v>
          </cell>
          <cell r="F6229" t="str">
            <v>HH</v>
          </cell>
          <cell r="G6229">
            <v>182</v>
          </cell>
          <cell r="H6229">
            <v>42504</v>
          </cell>
          <cell r="I6229">
            <v>201620</v>
          </cell>
        </row>
        <row r="6230">
          <cell r="A6230">
            <v>14530556</v>
          </cell>
          <cell r="B6230" t="str">
            <v>U</v>
          </cell>
          <cell r="C6230" t="str">
            <v>BA</v>
          </cell>
          <cell r="D6230" t="str">
            <v>ENGL</v>
          </cell>
          <cell r="F6230" t="str">
            <v>HM</v>
          </cell>
          <cell r="G6230">
            <v>122</v>
          </cell>
          <cell r="H6230">
            <v>44777</v>
          </cell>
          <cell r="I6230">
            <v>202240</v>
          </cell>
        </row>
        <row r="6231">
          <cell r="A6231">
            <v>14531974</v>
          </cell>
          <cell r="B6231" t="str">
            <v>U</v>
          </cell>
          <cell r="C6231" t="str">
            <v>BSEP</v>
          </cell>
          <cell r="D6231" t="str">
            <v>EXPH</v>
          </cell>
          <cell r="F6231" t="str">
            <v>HH</v>
          </cell>
          <cell r="G6231">
            <v>130</v>
          </cell>
          <cell r="H6231">
            <v>43967</v>
          </cell>
          <cell r="I6231">
            <v>202020</v>
          </cell>
        </row>
        <row r="6232">
          <cell r="A6232">
            <v>14533232</v>
          </cell>
          <cell r="B6232" t="str">
            <v>U</v>
          </cell>
          <cell r="C6232" t="str">
            <v>BBA</v>
          </cell>
          <cell r="D6232" t="str">
            <v>FINC</v>
          </cell>
          <cell r="F6232" t="str">
            <v>BA</v>
          </cell>
          <cell r="G6232">
            <v>143</v>
          </cell>
          <cell r="H6232">
            <v>42504</v>
          </cell>
          <cell r="I6232">
            <v>201620</v>
          </cell>
        </row>
        <row r="6233">
          <cell r="A6233">
            <v>14533232</v>
          </cell>
          <cell r="B6233" t="str">
            <v>G</v>
          </cell>
          <cell r="C6233" t="str">
            <v>MBA</v>
          </cell>
          <cell r="D6233" t="str">
            <v>BUAD</v>
          </cell>
          <cell r="F6233" t="str">
            <v>BA</v>
          </cell>
          <cell r="G6233">
            <v>33</v>
          </cell>
          <cell r="H6233">
            <v>43596</v>
          </cell>
          <cell r="I6233">
            <v>201920</v>
          </cell>
        </row>
        <row r="6234">
          <cell r="A6234">
            <v>14533330</v>
          </cell>
          <cell r="B6234" t="str">
            <v>U</v>
          </cell>
          <cell r="C6234" t="str">
            <v>BA</v>
          </cell>
          <cell r="D6234" t="str">
            <v>GLBS</v>
          </cell>
          <cell r="F6234" t="str">
            <v>HM</v>
          </cell>
          <cell r="G6234">
            <v>129</v>
          </cell>
          <cell r="H6234">
            <v>42504</v>
          </cell>
          <cell r="I6234">
            <v>201620</v>
          </cell>
        </row>
        <row r="6235">
          <cell r="A6235">
            <v>14534102</v>
          </cell>
          <cell r="B6235" t="str">
            <v>U</v>
          </cell>
          <cell r="C6235" t="str">
            <v>BBA</v>
          </cell>
          <cell r="D6235" t="str">
            <v>ACCT</v>
          </cell>
          <cell r="F6235" t="str">
            <v>BA</v>
          </cell>
          <cell r="G6235">
            <v>123</v>
          </cell>
          <cell r="H6235">
            <v>44413</v>
          </cell>
          <cell r="I6235">
            <v>202140</v>
          </cell>
        </row>
        <row r="6236">
          <cell r="A6236">
            <v>14534684</v>
          </cell>
          <cell r="B6236" t="str">
            <v>U</v>
          </cell>
          <cell r="C6236" t="str">
            <v>BAAS</v>
          </cell>
          <cell r="D6236" t="str">
            <v>BAAS</v>
          </cell>
          <cell r="F6236" t="str">
            <v>ED</v>
          </cell>
          <cell r="G6236">
            <v>124</v>
          </cell>
          <cell r="H6236">
            <v>42504</v>
          </cell>
          <cell r="I6236">
            <v>201620</v>
          </cell>
        </row>
        <row r="6237">
          <cell r="A6237">
            <v>14534684</v>
          </cell>
          <cell r="B6237" t="str">
            <v>G</v>
          </cell>
          <cell r="C6237" t="str">
            <v>MACJ</v>
          </cell>
          <cell r="D6237" t="str">
            <v>CRJU</v>
          </cell>
          <cell r="F6237" t="str">
            <v>HH</v>
          </cell>
          <cell r="G6237">
            <v>36</v>
          </cell>
          <cell r="H6237">
            <v>43232</v>
          </cell>
          <cell r="I6237">
            <v>201820</v>
          </cell>
        </row>
        <row r="6238">
          <cell r="A6238">
            <v>14534900</v>
          </cell>
          <cell r="B6238" t="str">
            <v>G</v>
          </cell>
          <cell r="C6238" t="str">
            <v>MSN</v>
          </cell>
          <cell r="D6238" t="str">
            <v>PNUR</v>
          </cell>
          <cell r="F6238" t="str">
            <v>HH</v>
          </cell>
          <cell r="G6238">
            <v>48</v>
          </cell>
          <cell r="H6238">
            <v>44413</v>
          </cell>
          <cell r="I6238">
            <v>202140</v>
          </cell>
        </row>
        <row r="6239">
          <cell r="A6239">
            <v>14535271</v>
          </cell>
          <cell r="B6239" t="str">
            <v>U</v>
          </cell>
          <cell r="C6239" t="str">
            <v>BS</v>
          </cell>
          <cell r="D6239" t="str">
            <v>GEOS</v>
          </cell>
          <cell r="F6239" t="str">
            <v>SE</v>
          </cell>
          <cell r="G6239">
            <v>124</v>
          </cell>
          <cell r="H6239">
            <v>43967</v>
          </cell>
          <cell r="I6239">
            <v>202020</v>
          </cell>
        </row>
        <row r="6240">
          <cell r="A6240">
            <v>14535652</v>
          </cell>
          <cell r="B6240" t="str">
            <v>U</v>
          </cell>
          <cell r="C6240" t="str">
            <v>BBA</v>
          </cell>
          <cell r="D6240" t="str">
            <v>MIS</v>
          </cell>
          <cell r="F6240" t="str">
            <v>BA</v>
          </cell>
          <cell r="G6240">
            <v>134</v>
          </cell>
          <cell r="H6240">
            <v>44177</v>
          </cell>
          <cell r="I6240">
            <v>202110</v>
          </cell>
        </row>
        <row r="6241">
          <cell r="A6241">
            <v>14537265</v>
          </cell>
          <cell r="B6241" t="str">
            <v>G</v>
          </cell>
          <cell r="C6241" t="str">
            <v>MSN</v>
          </cell>
          <cell r="D6241" t="str">
            <v>FNPR</v>
          </cell>
          <cell r="F6241" t="str">
            <v>HH</v>
          </cell>
          <cell r="G6241">
            <v>50</v>
          </cell>
          <cell r="H6241">
            <v>41494</v>
          </cell>
          <cell r="I6241">
            <v>201340</v>
          </cell>
        </row>
        <row r="6242">
          <cell r="A6242">
            <v>14537279</v>
          </cell>
          <cell r="B6242" t="str">
            <v>U</v>
          </cell>
          <cell r="C6242" t="str">
            <v>BSRC</v>
          </cell>
          <cell r="D6242" t="str">
            <v>RESP</v>
          </cell>
          <cell r="F6242" t="str">
            <v>HH</v>
          </cell>
          <cell r="G6242">
            <v>148</v>
          </cell>
          <cell r="H6242">
            <v>44317</v>
          </cell>
          <cell r="I6242">
            <v>202120</v>
          </cell>
        </row>
        <row r="6243">
          <cell r="A6243">
            <v>14539471</v>
          </cell>
          <cell r="B6243" t="str">
            <v>U</v>
          </cell>
          <cell r="C6243" t="str">
            <v>BSN</v>
          </cell>
          <cell r="D6243" t="str">
            <v>NURN</v>
          </cell>
          <cell r="F6243" t="str">
            <v>HH</v>
          </cell>
          <cell r="G6243">
            <v>141</v>
          </cell>
          <cell r="H6243">
            <v>44413</v>
          </cell>
          <cell r="I6243">
            <v>202140</v>
          </cell>
        </row>
        <row r="6244">
          <cell r="A6244">
            <v>14539652</v>
          </cell>
          <cell r="B6244" t="str">
            <v>U</v>
          </cell>
          <cell r="C6244" t="str">
            <v>BAAS</v>
          </cell>
          <cell r="D6244" t="str">
            <v>BAAS</v>
          </cell>
          <cell r="F6244" t="str">
            <v>ED</v>
          </cell>
          <cell r="G6244">
            <v>139</v>
          </cell>
          <cell r="H6244">
            <v>43449</v>
          </cell>
          <cell r="I6244">
            <v>201910</v>
          </cell>
        </row>
        <row r="6245">
          <cell r="A6245">
            <v>14539698</v>
          </cell>
          <cell r="B6245" t="str">
            <v>U</v>
          </cell>
          <cell r="C6245" t="str">
            <v>BS</v>
          </cell>
          <cell r="D6245" t="str">
            <v>BIOL</v>
          </cell>
          <cell r="F6245" t="str">
            <v>SE</v>
          </cell>
          <cell r="G6245">
            <v>139</v>
          </cell>
          <cell r="H6245">
            <v>44541</v>
          </cell>
          <cell r="I6245">
            <v>202210</v>
          </cell>
        </row>
        <row r="6246">
          <cell r="A6246">
            <v>14540143</v>
          </cell>
          <cell r="B6246" t="str">
            <v>U</v>
          </cell>
          <cell r="C6246" t="str">
            <v>BSRC</v>
          </cell>
          <cell r="D6246" t="str">
            <v>RESP</v>
          </cell>
          <cell r="F6246" t="str">
            <v>HH</v>
          </cell>
          <cell r="G6246">
            <v>137</v>
          </cell>
          <cell r="H6246">
            <v>43813</v>
          </cell>
          <cell r="I6246">
            <v>202010</v>
          </cell>
        </row>
        <row r="6247">
          <cell r="A6247">
            <v>14540575</v>
          </cell>
          <cell r="B6247" t="str">
            <v>U</v>
          </cell>
          <cell r="C6247" t="str">
            <v>BSIS</v>
          </cell>
          <cell r="D6247" t="str">
            <v>ECE6</v>
          </cell>
          <cell r="F6247" t="str">
            <v>ED</v>
          </cell>
          <cell r="G6247">
            <v>127</v>
          </cell>
          <cell r="H6247">
            <v>43085</v>
          </cell>
          <cell r="I6247">
            <v>201810</v>
          </cell>
        </row>
        <row r="6248">
          <cell r="A6248">
            <v>14540787</v>
          </cell>
          <cell r="B6248" t="str">
            <v>U</v>
          </cell>
          <cell r="C6248" t="str">
            <v>BS</v>
          </cell>
          <cell r="D6248" t="str">
            <v>SPLS</v>
          </cell>
          <cell r="F6248" t="str">
            <v>ED</v>
          </cell>
          <cell r="G6248">
            <v>126</v>
          </cell>
          <cell r="H6248">
            <v>43232</v>
          </cell>
          <cell r="I6248">
            <v>201820</v>
          </cell>
        </row>
        <row r="6249">
          <cell r="A6249">
            <v>14541272</v>
          </cell>
          <cell r="B6249" t="str">
            <v>U</v>
          </cell>
          <cell r="C6249" t="str">
            <v>BSN</v>
          </cell>
          <cell r="D6249" t="str">
            <v>NURS</v>
          </cell>
          <cell r="F6249" t="str">
            <v>HH</v>
          </cell>
          <cell r="G6249">
            <v>141</v>
          </cell>
          <cell r="H6249">
            <v>43449</v>
          </cell>
          <cell r="I6249">
            <v>201910</v>
          </cell>
        </row>
        <row r="6250">
          <cell r="A6250">
            <v>14541956</v>
          </cell>
          <cell r="B6250" t="str">
            <v>U</v>
          </cell>
          <cell r="C6250" t="str">
            <v>BSRS</v>
          </cell>
          <cell r="D6250" t="str">
            <v>RADS</v>
          </cell>
          <cell r="F6250" t="str">
            <v>HH</v>
          </cell>
          <cell r="G6250">
            <v>174</v>
          </cell>
          <cell r="H6250">
            <v>41622</v>
          </cell>
          <cell r="I6250">
            <v>201410</v>
          </cell>
        </row>
        <row r="6251">
          <cell r="A6251">
            <v>14541956</v>
          </cell>
          <cell r="B6251" t="str">
            <v>G</v>
          </cell>
          <cell r="C6251" t="str">
            <v>MSRS</v>
          </cell>
          <cell r="D6251" t="str">
            <v>RADA</v>
          </cell>
          <cell r="F6251" t="str">
            <v>HH</v>
          </cell>
          <cell r="G6251">
            <v>37</v>
          </cell>
          <cell r="H6251">
            <v>44777</v>
          </cell>
          <cell r="I6251">
            <v>202240</v>
          </cell>
        </row>
        <row r="6252">
          <cell r="A6252">
            <v>14542578</v>
          </cell>
          <cell r="B6252" t="str">
            <v>U</v>
          </cell>
          <cell r="C6252" t="str">
            <v>BSN</v>
          </cell>
          <cell r="D6252" t="str">
            <v>NURS</v>
          </cell>
          <cell r="F6252" t="str">
            <v>HH</v>
          </cell>
          <cell r="G6252">
            <v>129</v>
          </cell>
          <cell r="H6252">
            <v>41986</v>
          </cell>
          <cell r="I6252">
            <v>201510</v>
          </cell>
        </row>
        <row r="6253">
          <cell r="A6253">
            <v>14544499</v>
          </cell>
          <cell r="B6253" t="str">
            <v>U</v>
          </cell>
          <cell r="C6253" t="str">
            <v>BSRC</v>
          </cell>
          <cell r="D6253" t="str">
            <v>RESP</v>
          </cell>
          <cell r="F6253" t="str">
            <v>HH</v>
          </cell>
          <cell r="G6253">
            <v>151</v>
          </cell>
          <cell r="H6253">
            <v>43813</v>
          </cell>
          <cell r="I6253">
            <v>202010</v>
          </cell>
        </row>
        <row r="6254">
          <cell r="A6254">
            <v>14544499</v>
          </cell>
          <cell r="B6254" t="str">
            <v>G</v>
          </cell>
          <cell r="C6254" t="str">
            <v>MHA</v>
          </cell>
          <cell r="D6254" t="str">
            <v>HSAD</v>
          </cell>
          <cell r="F6254" t="str">
            <v>HH</v>
          </cell>
          <cell r="G6254">
            <v>48</v>
          </cell>
          <cell r="H6254">
            <v>44688</v>
          </cell>
          <cell r="I6254">
            <v>202220</v>
          </cell>
        </row>
        <row r="6255">
          <cell r="A6255">
            <v>14544740</v>
          </cell>
          <cell r="B6255" t="str">
            <v>U</v>
          </cell>
          <cell r="C6255" t="str">
            <v>BSIS</v>
          </cell>
          <cell r="D6255" t="str">
            <v>ECE6</v>
          </cell>
          <cell r="F6255" t="str">
            <v>ED</v>
          </cell>
          <cell r="G6255">
            <v>153</v>
          </cell>
          <cell r="H6255">
            <v>41769</v>
          </cell>
          <cell r="I6255">
            <v>201420</v>
          </cell>
        </row>
        <row r="6256">
          <cell r="A6256">
            <v>14544740</v>
          </cell>
          <cell r="B6256" t="str">
            <v>G</v>
          </cell>
          <cell r="C6256" t="str">
            <v>MED</v>
          </cell>
          <cell r="D6256" t="str">
            <v>CRIN</v>
          </cell>
          <cell r="F6256" t="str">
            <v>ED</v>
          </cell>
          <cell r="G6256">
            <v>36</v>
          </cell>
          <cell r="H6256">
            <v>43596</v>
          </cell>
          <cell r="I6256">
            <v>201920</v>
          </cell>
        </row>
        <row r="6257">
          <cell r="A6257">
            <v>14544767</v>
          </cell>
          <cell r="B6257" t="str">
            <v>U</v>
          </cell>
          <cell r="C6257" t="str">
            <v>BBA</v>
          </cell>
          <cell r="D6257" t="str">
            <v>FINC</v>
          </cell>
          <cell r="F6257" t="str">
            <v>BA</v>
          </cell>
          <cell r="G6257">
            <v>132</v>
          </cell>
          <cell r="H6257">
            <v>44177</v>
          </cell>
          <cell r="I6257">
            <v>202110</v>
          </cell>
        </row>
        <row r="6258">
          <cell r="A6258">
            <v>14545372</v>
          </cell>
          <cell r="B6258" t="str">
            <v>U</v>
          </cell>
          <cell r="C6258" t="str">
            <v>BSN</v>
          </cell>
          <cell r="D6258" t="str">
            <v>NURN</v>
          </cell>
          <cell r="F6258" t="str">
            <v>HH</v>
          </cell>
          <cell r="G6258">
            <v>161</v>
          </cell>
          <cell r="H6258">
            <v>44413</v>
          </cell>
          <cell r="I6258">
            <v>202140</v>
          </cell>
        </row>
        <row r="6259">
          <cell r="A6259">
            <v>14547524</v>
          </cell>
          <cell r="B6259" t="str">
            <v>U</v>
          </cell>
          <cell r="C6259" t="str">
            <v>BSN</v>
          </cell>
          <cell r="D6259" t="str">
            <v>NURS</v>
          </cell>
          <cell r="F6259" t="str">
            <v>HH</v>
          </cell>
          <cell r="G6259">
            <v>143</v>
          </cell>
          <cell r="H6259">
            <v>44317</v>
          </cell>
          <cell r="I6259">
            <v>202120</v>
          </cell>
        </row>
        <row r="6260">
          <cell r="A6260">
            <v>14547897</v>
          </cell>
          <cell r="B6260" t="str">
            <v>U</v>
          </cell>
          <cell r="C6260" t="str">
            <v>BBA</v>
          </cell>
          <cell r="D6260" t="str">
            <v>FINC</v>
          </cell>
          <cell r="F6260" t="str">
            <v>BA</v>
          </cell>
          <cell r="G6260">
            <v>156</v>
          </cell>
          <cell r="H6260">
            <v>43596</v>
          </cell>
          <cell r="I6260">
            <v>201920</v>
          </cell>
        </row>
        <row r="6261">
          <cell r="A6261">
            <v>14549283</v>
          </cell>
          <cell r="B6261" t="str">
            <v>U</v>
          </cell>
          <cell r="C6261" t="str">
            <v>BA</v>
          </cell>
          <cell r="D6261" t="str">
            <v>SPAN</v>
          </cell>
          <cell r="F6261" t="str">
            <v>HM</v>
          </cell>
          <cell r="G6261">
            <v>137</v>
          </cell>
          <cell r="H6261">
            <v>43232</v>
          </cell>
          <cell r="I6261">
            <v>201820</v>
          </cell>
        </row>
        <row r="6262">
          <cell r="A6262">
            <v>14549283</v>
          </cell>
          <cell r="B6262" t="str">
            <v>G</v>
          </cell>
          <cell r="C6262" t="str">
            <v>MBA</v>
          </cell>
          <cell r="D6262" t="str">
            <v>BUAD</v>
          </cell>
          <cell r="F6262" t="str">
            <v>BA</v>
          </cell>
          <cell r="G6262">
            <v>33</v>
          </cell>
          <cell r="H6262">
            <v>43967</v>
          </cell>
          <cell r="I6262">
            <v>202020</v>
          </cell>
        </row>
        <row r="6263">
          <cell r="A6263">
            <v>14549995</v>
          </cell>
          <cell r="B6263" t="str">
            <v>U</v>
          </cell>
          <cell r="C6263" t="str">
            <v>BSRS</v>
          </cell>
          <cell r="D6263" t="str">
            <v>RADS</v>
          </cell>
          <cell r="F6263" t="str">
            <v>HH</v>
          </cell>
          <cell r="G6263">
            <v>182.99100000000001</v>
          </cell>
          <cell r="H6263">
            <v>43813</v>
          </cell>
          <cell r="I6263">
            <v>202010</v>
          </cell>
        </row>
        <row r="6264">
          <cell r="A6264">
            <v>14550069</v>
          </cell>
          <cell r="B6264" t="str">
            <v>U</v>
          </cell>
          <cell r="C6264" t="str">
            <v>BSN</v>
          </cell>
          <cell r="D6264" t="str">
            <v>NURS</v>
          </cell>
          <cell r="F6264" t="str">
            <v>HH</v>
          </cell>
          <cell r="G6264">
            <v>184</v>
          </cell>
          <cell r="H6264">
            <v>41258</v>
          </cell>
          <cell r="I6264">
            <v>201310</v>
          </cell>
        </row>
        <row r="6265">
          <cell r="A6265">
            <v>14550443</v>
          </cell>
          <cell r="B6265" t="str">
            <v>U</v>
          </cell>
          <cell r="C6265" t="str">
            <v>BA</v>
          </cell>
          <cell r="D6265" t="str">
            <v>ENGL</v>
          </cell>
          <cell r="E6265" t="str">
            <v>MCOM</v>
          </cell>
          <cell r="F6265" t="str">
            <v>HM</v>
          </cell>
          <cell r="G6265">
            <v>151</v>
          </cell>
          <cell r="H6265">
            <v>44905</v>
          </cell>
          <cell r="I6265">
            <v>202310</v>
          </cell>
        </row>
        <row r="6266">
          <cell r="A6266">
            <v>14551136</v>
          </cell>
          <cell r="B6266" t="str">
            <v>U</v>
          </cell>
          <cell r="C6266" t="str">
            <v>BSEP</v>
          </cell>
          <cell r="D6266" t="str">
            <v>EXPH</v>
          </cell>
          <cell r="F6266" t="str">
            <v>HH</v>
          </cell>
          <cell r="G6266">
            <v>127</v>
          </cell>
          <cell r="H6266">
            <v>42957</v>
          </cell>
          <cell r="I6266">
            <v>201740</v>
          </cell>
        </row>
        <row r="6267">
          <cell r="A6267">
            <v>14552659</v>
          </cell>
          <cell r="B6267" t="str">
            <v>U</v>
          </cell>
          <cell r="C6267" t="str">
            <v>BSW</v>
          </cell>
          <cell r="D6267" t="str">
            <v>SOWK</v>
          </cell>
          <cell r="F6267" t="str">
            <v>HH</v>
          </cell>
          <cell r="G6267">
            <v>125</v>
          </cell>
          <cell r="H6267">
            <v>41405</v>
          </cell>
          <cell r="I6267">
            <v>201320</v>
          </cell>
        </row>
        <row r="6268">
          <cell r="A6268">
            <v>14554331</v>
          </cell>
          <cell r="B6268" t="str">
            <v>U</v>
          </cell>
          <cell r="C6268" t="str">
            <v>BAAS</v>
          </cell>
          <cell r="D6268" t="str">
            <v>BAAS</v>
          </cell>
          <cell r="F6268" t="str">
            <v>ED</v>
          </cell>
          <cell r="G6268">
            <v>120</v>
          </cell>
          <cell r="H6268">
            <v>43596</v>
          </cell>
          <cell r="I6268">
            <v>201920</v>
          </cell>
        </row>
        <row r="6269">
          <cell r="A6269">
            <v>14554917</v>
          </cell>
          <cell r="B6269" t="str">
            <v>U</v>
          </cell>
          <cell r="C6269" t="str">
            <v>BS</v>
          </cell>
          <cell r="D6269" t="str">
            <v>SOCL</v>
          </cell>
          <cell r="F6269" t="str">
            <v>HM</v>
          </cell>
          <cell r="G6269">
            <v>151</v>
          </cell>
          <cell r="H6269">
            <v>43232</v>
          </cell>
          <cell r="I6269">
            <v>201820</v>
          </cell>
        </row>
        <row r="6270">
          <cell r="A6270">
            <v>14557859</v>
          </cell>
          <cell r="B6270" t="str">
            <v>U</v>
          </cell>
          <cell r="C6270" t="str">
            <v>BSRT</v>
          </cell>
          <cell r="D6270" t="str">
            <v>RADT</v>
          </cell>
          <cell r="F6270" t="str">
            <v>HH</v>
          </cell>
          <cell r="G6270">
            <v>184</v>
          </cell>
          <cell r="H6270">
            <v>44317</v>
          </cell>
          <cell r="I6270">
            <v>202120</v>
          </cell>
        </row>
        <row r="6271">
          <cell r="A6271">
            <v>14559331</v>
          </cell>
          <cell r="B6271" t="str">
            <v>U</v>
          </cell>
          <cell r="C6271" t="str">
            <v>BSEP</v>
          </cell>
          <cell r="D6271" t="str">
            <v>EXPH</v>
          </cell>
          <cell r="F6271" t="str">
            <v>HH</v>
          </cell>
          <cell r="G6271">
            <v>129</v>
          </cell>
          <cell r="H6271">
            <v>43967</v>
          </cell>
          <cell r="I6271">
            <v>202020</v>
          </cell>
        </row>
        <row r="6272">
          <cell r="A6272">
            <v>14559867</v>
          </cell>
          <cell r="B6272" t="str">
            <v>G</v>
          </cell>
          <cell r="C6272" t="str">
            <v>MSN</v>
          </cell>
          <cell r="D6272" t="str">
            <v>FNPR</v>
          </cell>
          <cell r="F6272" t="str">
            <v>HH</v>
          </cell>
          <cell r="G6272">
            <v>48</v>
          </cell>
          <cell r="H6272">
            <v>41858</v>
          </cell>
          <cell r="I6272">
            <v>201440</v>
          </cell>
        </row>
        <row r="6273">
          <cell r="A6273">
            <v>14561239</v>
          </cell>
          <cell r="B6273" t="str">
            <v>U</v>
          </cell>
          <cell r="C6273" t="str">
            <v>BSRS</v>
          </cell>
          <cell r="D6273" t="str">
            <v>RADS</v>
          </cell>
          <cell r="F6273" t="str">
            <v>HH</v>
          </cell>
          <cell r="G6273">
            <v>143</v>
          </cell>
          <cell r="H6273">
            <v>43596</v>
          </cell>
          <cell r="I6273">
            <v>201920</v>
          </cell>
        </row>
        <row r="6274">
          <cell r="A6274">
            <v>14561279</v>
          </cell>
          <cell r="B6274" t="str">
            <v>U</v>
          </cell>
          <cell r="C6274" t="str">
            <v>BBA</v>
          </cell>
          <cell r="D6274" t="str">
            <v>MGMT</v>
          </cell>
          <cell r="F6274" t="str">
            <v>BA</v>
          </cell>
          <cell r="G6274">
            <v>129</v>
          </cell>
          <cell r="H6274">
            <v>44541</v>
          </cell>
          <cell r="I6274">
            <v>202210</v>
          </cell>
        </row>
        <row r="6275">
          <cell r="A6275">
            <v>14561528</v>
          </cell>
          <cell r="B6275" t="str">
            <v>U</v>
          </cell>
          <cell r="C6275" t="str">
            <v>BBA</v>
          </cell>
          <cell r="D6275" t="str">
            <v>MGMT</v>
          </cell>
          <cell r="F6275" t="str">
            <v>BA</v>
          </cell>
          <cell r="G6275">
            <v>149</v>
          </cell>
          <cell r="H6275">
            <v>42140</v>
          </cell>
          <cell r="I6275">
            <v>201520</v>
          </cell>
        </row>
        <row r="6276">
          <cell r="A6276">
            <v>14561574</v>
          </cell>
          <cell r="B6276" t="str">
            <v>U</v>
          </cell>
          <cell r="C6276" t="str">
            <v>BSRC</v>
          </cell>
          <cell r="D6276" t="str">
            <v>RESP</v>
          </cell>
          <cell r="F6276" t="str">
            <v>HH</v>
          </cell>
          <cell r="G6276">
            <v>149</v>
          </cell>
          <cell r="H6276">
            <v>43813</v>
          </cell>
          <cell r="I6276">
            <v>202010</v>
          </cell>
        </row>
        <row r="6277">
          <cell r="A6277">
            <v>14561622</v>
          </cell>
          <cell r="B6277" t="str">
            <v>U</v>
          </cell>
          <cell r="C6277" t="str">
            <v>BS</v>
          </cell>
          <cell r="D6277" t="str">
            <v>BIOL</v>
          </cell>
          <cell r="F6277" t="str">
            <v>SM</v>
          </cell>
          <cell r="G6277">
            <v>194</v>
          </cell>
          <cell r="H6277">
            <v>42868</v>
          </cell>
          <cell r="I6277">
            <v>201720</v>
          </cell>
        </row>
        <row r="6278">
          <cell r="A6278">
            <v>14561691</v>
          </cell>
          <cell r="B6278" t="str">
            <v>U</v>
          </cell>
          <cell r="C6278" t="str">
            <v>BAAS</v>
          </cell>
          <cell r="D6278" t="str">
            <v>BAAS</v>
          </cell>
          <cell r="F6278" t="str">
            <v>ED</v>
          </cell>
          <cell r="G6278">
            <v>120</v>
          </cell>
          <cell r="H6278">
            <v>43967</v>
          </cell>
          <cell r="I6278">
            <v>202020</v>
          </cell>
        </row>
        <row r="6279">
          <cell r="A6279">
            <v>14561765</v>
          </cell>
          <cell r="B6279" t="str">
            <v>U</v>
          </cell>
          <cell r="C6279" t="str">
            <v>BS</v>
          </cell>
          <cell r="D6279" t="str">
            <v>BIOL</v>
          </cell>
          <cell r="F6279" t="str">
            <v>SE</v>
          </cell>
          <cell r="G6279">
            <v>148</v>
          </cell>
          <cell r="H6279">
            <v>43449</v>
          </cell>
          <cell r="I6279">
            <v>201910</v>
          </cell>
        </row>
        <row r="6280">
          <cell r="A6280">
            <v>14564008</v>
          </cell>
          <cell r="B6280" t="str">
            <v>U</v>
          </cell>
          <cell r="C6280" t="str">
            <v>BSRT</v>
          </cell>
          <cell r="D6280" t="str">
            <v>RADT</v>
          </cell>
          <cell r="F6280" t="str">
            <v>HH</v>
          </cell>
          <cell r="G6280">
            <v>184</v>
          </cell>
          <cell r="H6280">
            <v>44317</v>
          </cell>
          <cell r="I6280">
            <v>202120</v>
          </cell>
        </row>
        <row r="6281">
          <cell r="A6281">
            <v>14564764</v>
          </cell>
          <cell r="B6281" t="str">
            <v>U</v>
          </cell>
          <cell r="C6281" t="str">
            <v>BSIS</v>
          </cell>
          <cell r="D6281" t="str">
            <v>SPED</v>
          </cell>
          <cell r="F6281" t="str">
            <v>ED</v>
          </cell>
          <cell r="G6281">
            <v>138</v>
          </cell>
          <cell r="H6281">
            <v>43232</v>
          </cell>
          <cell r="I6281">
            <v>201820</v>
          </cell>
        </row>
        <row r="6282">
          <cell r="A6282">
            <v>14564764</v>
          </cell>
          <cell r="B6282" t="str">
            <v>G</v>
          </cell>
          <cell r="C6282" t="str">
            <v>MED</v>
          </cell>
          <cell r="D6282" t="str">
            <v>CRIN</v>
          </cell>
          <cell r="F6282" t="str">
            <v>ED</v>
          </cell>
          <cell r="G6282">
            <v>36</v>
          </cell>
          <cell r="H6282">
            <v>44541</v>
          </cell>
          <cell r="I6282">
            <v>202210</v>
          </cell>
        </row>
        <row r="6283">
          <cell r="A6283">
            <v>14565175</v>
          </cell>
          <cell r="B6283" t="str">
            <v>U</v>
          </cell>
          <cell r="C6283" t="str">
            <v>BSRS</v>
          </cell>
          <cell r="D6283" t="str">
            <v>RADS</v>
          </cell>
          <cell r="F6283" t="str">
            <v>HH</v>
          </cell>
          <cell r="G6283">
            <v>141</v>
          </cell>
          <cell r="H6283">
            <v>43813</v>
          </cell>
          <cell r="I6283">
            <v>202010</v>
          </cell>
        </row>
        <row r="6284">
          <cell r="A6284">
            <v>14565478</v>
          </cell>
          <cell r="B6284" t="str">
            <v>U</v>
          </cell>
          <cell r="C6284" t="str">
            <v>BS</v>
          </cell>
          <cell r="D6284" t="str">
            <v>BIOL</v>
          </cell>
          <cell r="F6284" t="str">
            <v>SE</v>
          </cell>
          <cell r="G6284">
            <v>129</v>
          </cell>
          <cell r="H6284">
            <v>44905</v>
          </cell>
          <cell r="I6284">
            <v>202310</v>
          </cell>
        </row>
        <row r="6285">
          <cell r="A6285">
            <v>14568704</v>
          </cell>
          <cell r="B6285" t="str">
            <v>U</v>
          </cell>
          <cell r="C6285" t="str">
            <v>BAAS</v>
          </cell>
          <cell r="D6285" t="str">
            <v>BAAS</v>
          </cell>
          <cell r="F6285" t="str">
            <v>ED</v>
          </cell>
          <cell r="G6285">
            <v>141</v>
          </cell>
          <cell r="H6285">
            <v>43596</v>
          </cell>
          <cell r="I6285">
            <v>201920</v>
          </cell>
        </row>
        <row r="6286">
          <cell r="A6286">
            <v>14568944</v>
          </cell>
          <cell r="B6286" t="str">
            <v>U</v>
          </cell>
          <cell r="C6286" t="str">
            <v>BBA</v>
          </cell>
          <cell r="D6286" t="str">
            <v>MKTG</v>
          </cell>
          <cell r="F6286" t="str">
            <v>BA</v>
          </cell>
          <cell r="G6286">
            <v>129</v>
          </cell>
          <cell r="H6286">
            <v>42721</v>
          </cell>
          <cell r="I6286">
            <v>201710</v>
          </cell>
        </row>
        <row r="6287">
          <cell r="A6287">
            <v>14569445</v>
          </cell>
          <cell r="B6287" t="str">
            <v>G</v>
          </cell>
          <cell r="C6287" t="str">
            <v>MED</v>
          </cell>
          <cell r="D6287" t="str">
            <v>SPED</v>
          </cell>
          <cell r="F6287" t="str">
            <v>ED</v>
          </cell>
          <cell r="G6287">
            <v>36</v>
          </cell>
          <cell r="H6287">
            <v>44177</v>
          </cell>
          <cell r="I6287">
            <v>202110</v>
          </cell>
        </row>
        <row r="6288">
          <cell r="A6288">
            <v>14573543</v>
          </cell>
          <cell r="B6288" t="str">
            <v>U</v>
          </cell>
          <cell r="C6288" t="str">
            <v>BSRS</v>
          </cell>
          <cell r="D6288" t="str">
            <v>RADS</v>
          </cell>
          <cell r="F6288" t="str">
            <v>HH</v>
          </cell>
          <cell r="G6288">
            <v>188</v>
          </cell>
          <cell r="H6288">
            <v>43085</v>
          </cell>
          <cell r="I6288">
            <v>201810</v>
          </cell>
        </row>
        <row r="6289">
          <cell r="A6289">
            <v>14574468</v>
          </cell>
          <cell r="B6289" t="str">
            <v>U</v>
          </cell>
          <cell r="C6289" t="str">
            <v>BA</v>
          </cell>
          <cell r="D6289" t="str">
            <v>POLS</v>
          </cell>
          <cell r="F6289" t="str">
            <v>HM</v>
          </cell>
          <cell r="G6289">
            <v>120</v>
          </cell>
          <cell r="H6289">
            <v>43232</v>
          </cell>
          <cell r="I6289">
            <v>201820</v>
          </cell>
        </row>
        <row r="6290">
          <cell r="A6290">
            <v>14575649</v>
          </cell>
          <cell r="B6290" t="str">
            <v>U</v>
          </cell>
          <cell r="C6290" t="str">
            <v>BSN</v>
          </cell>
          <cell r="D6290" t="str">
            <v>NURS</v>
          </cell>
          <cell r="F6290" t="str">
            <v>HH</v>
          </cell>
          <cell r="G6290">
            <v>187</v>
          </cell>
          <cell r="H6290">
            <v>43967</v>
          </cell>
          <cell r="I6290">
            <v>202020</v>
          </cell>
        </row>
        <row r="6291">
          <cell r="A6291">
            <v>14576604</v>
          </cell>
          <cell r="B6291" t="str">
            <v>U</v>
          </cell>
          <cell r="C6291" t="str">
            <v>BSDH</v>
          </cell>
          <cell r="D6291" t="str">
            <v>DNHY</v>
          </cell>
          <cell r="F6291" t="str">
            <v>HH</v>
          </cell>
          <cell r="G6291">
            <v>133</v>
          </cell>
          <cell r="H6291">
            <v>41769</v>
          </cell>
          <cell r="I6291">
            <v>201420</v>
          </cell>
        </row>
        <row r="6292">
          <cell r="A6292">
            <v>14577661</v>
          </cell>
          <cell r="B6292" t="str">
            <v>U</v>
          </cell>
          <cell r="C6292" t="str">
            <v>BBA</v>
          </cell>
          <cell r="D6292" t="str">
            <v>ACCT</v>
          </cell>
          <cell r="F6292" t="str">
            <v>BA</v>
          </cell>
          <cell r="G6292">
            <v>174</v>
          </cell>
          <cell r="H6292">
            <v>43596</v>
          </cell>
          <cell r="I6292">
            <v>201920</v>
          </cell>
        </row>
        <row r="6293">
          <cell r="A6293">
            <v>14577838</v>
          </cell>
          <cell r="B6293" t="str">
            <v>U</v>
          </cell>
          <cell r="C6293" t="str">
            <v>BSW</v>
          </cell>
          <cell r="D6293" t="str">
            <v>SOWK</v>
          </cell>
          <cell r="F6293" t="str">
            <v>HH</v>
          </cell>
          <cell r="G6293">
            <v>131</v>
          </cell>
          <cell r="H6293">
            <v>43449</v>
          </cell>
          <cell r="I6293">
            <v>201910</v>
          </cell>
        </row>
        <row r="6294">
          <cell r="A6294">
            <v>14579593</v>
          </cell>
          <cell r="B6294" t="str">
            <v>U</v>
          </cell>
          <cell r="C6294" t="str">
            <v>BA</v>
          </cell>
          <cell r="D6294" t="str">
            <v>ART</v>
          </cell>
          <cell r="F6294" t="str">
            <v>FA</v>
          </cell>
          <cell r="G6294">
            <v>160</v>
          </cell>
          <cell r="H6294">
            <v>41858</v>
          </cell>
          <cell r="I6294">
            <v>201440</v>
          </cell>
        </row>
        <row r="6295">
          <cell r="A6295">
            <v>14579713</v>
          </cell>
          <cell r="B6295" t="str">
            <v>G</v>
          </cell>
          <cell r="C6295" t="str">
            <v>MED</v>
          </cell>
          <cell r="D6295" t="str">
            <v>EDLE</v>
          </cell>
          <cell r="F6295" t="str">
            <v>ED</v>
          </cell>
          <cell r="G6295">
            <v>36</v>
          </cell>
          <cell r="H6295">
            <v>44177</v>
          </cell>
          <cell r="I6295">
            <v>202110</v>
          </cell>
        </row>
        <row r="6296">
          <cell r="A6296">
            <v>14580156</v>
          </cell>
          <cell r="B6296" t="str">
            <v>U</v>
          </cell>
          <cell r="C6296" t="str">
            <v>BSW</v>
          </cell>
          <cell r="D6296" t="str">
            <v>SOWK</v>
          </cell>
          <cell r="F6296" t="str">
            <v>HH</v>
          </cell>
          <cell r="G6296">
            <v>128</v>
          </cell>
          <cell r="H6296">
            <v>41405</v>
          </cell>
          <cell r="I6296">
            <v>201320</v>
          </cell>
        </row>
        <row r="6297">
          <cell r="A6297">
            <v>14581705</v>
          </cell>
          <cell r="B6297" t="str">
            <v>U</v>
          </cell>
          <cell r="C6297" t="str">
            <v>BM</v>
          </cell>
          <cell r="D6297" t="str">
            <v>MUSC</v>
          </cell>
          <cell r="F6297" t="str">
            <v>FA</v>
          </cell>
          <cell r="G6297">
            <v>159</v>
          </cell>
          <cell r="H6297">
            <v>43449</v>
          </cell>
          <cell r="I6297">
            <v>201910</v>
          </cell>
        </row>
        <row r="6298">
          <cell r="A6298">
            <v>14584045</v>
          </cell>
          <cell r="B6298" t="str">
            <v>U</v>
          </cell>
          <cell r="C6298" t="str">
            <v>BBA</v>
          </cell>
          <cell r="D6298" t="str">
            <v>GBUS</v>
          </cell>
          <cell r="F6298" t="str">
            <v>BA</v>
          </cell>
          <cell r="G6298">
            <v>125</v>
          </cell>
          <cell r="H6298">
            <v>42140</v>
          </cell>
          <cell r="I6298">
            <v>201520</v>
          </cell>
        </row>
        <row r="6299">
          <cell r="A6299">
            <v>14584045</v>
          </cell>
          <cell r="B6299" t="str">
            <v>U</v>
          </cell>
          <cell r="C6299" t="str">
            <v>BS</v>
          </cell>
          <cell r="D6299" t="str">
            <v>PSYC</v>
          </cell>
          <cell r="F6299" t="str">
            <v>HM</v>
          </cell>
          <cell r="G6299">
            <v>121</v>
          </cell>
          <cell r="H6299">
            <v>44688</v>
          </cell>
          <cell r="I6299">
            <v>202220</v>
          </cell>
        </row>
        <row r="6300">
          <cell r="A6300">
            <v>14584507</v>
          </cell>
          <cell r="B6300" t="str">
            <v>U</v>
          </cell>
          <cell r="C6300" t="str">
            <v>BAAS</v>
          </cell>
          <cell r="D6300" t="str">
            <v>BAAS</v>
          </cell>
          <cell r="F6300" t="str">
            <v>HM</v>
          </cell>
          <cell r="G6300">
            <v>130</v>
          </cell>
          <cell r="H6300">
            <v>41405</v>
          </cell>
          <cell r="I6300">
            <v>201320</v>
          </cell>
        </row>
        <row r="6301">
          <cell r="A6301">
            <v>14584951</v>
          </cell>
          <cell r="B6301" t="str">
            <v>G</v>
          </cell>
          <cell r="C6301" t="str">
            <v>MSEP</v>
          </cell>
          <cell r="D6301" t="str">
            <v>EXPH</v>
          </cell>
          <cell r="F6301" t="str">
            <v>HH</v>
          </cell>
          <cell r="G6301">
            <v>30</v>
          </cell>
          <cell r="H6301">
            <v>41769</v>
          </cell>
          <cell r="I6301">
            <v>201420</v>
          </cell>
        </row>
        <row r="6302">
          <cell r="A6302">
            <v>14585547</v>
          </cell>
          <cell r="B6302" t="str">
            <v>U</v>
          </cell>
          <cell r="C6302" t="str">
            <v>BBA</v>
          </cell>
          <cell r="D6302" t="str">
            <v>MKTG</v>
          </cell>
          <cell r="F6302" t="str">
            <v>BA</v>
          </cell>
          <cell r="G6302">
            <v>134</v>
          </cell>
          <cell r="H6302">
            <v>44177</v>
          </cell>
          <cell r="I6302">
            <v>202110</v>
          </cell>
        </row>
        <row r="6303">
          <cell r="A6303">
            <v>14585639</v>
          </cell>
          <cell r="B6303" t="str">
            <v>U</v>
          </cell>
          <cell r="C6303" t="str">
            <v>BBA</v>
          </cell>
          <cell r="D6303" t="str">
            <v>FINC</v>
          </cell>
          <cell r="F6303" t="str">
            <v>BA</v>
          </cell>
          <cell r="G6303">
            <v>178</v>
          </cell>
          <cell r="H6303">
            <v>42140</v>
          </cell>
          <cell r="I6303">
            <v>201520</v>
          </cell>
        </row>
        <row r="6304">
          <cell r="A6304">
            <v>14586203</v>
          </cell>
          <cell r="B6304" t="str">
            <v>U</v>
          </cell>
          <cell r="C6304" t="str">
            <v>AASR</v>
          </cell>
          <cell r="D6304" t="str">
            <v>RADG</v>
          </cell>
          <cell r="F6304" t="str">
            <v>HH</v>
          </cell>
          <cell r="G6304">
            <v>129</v>
          </cell>
          <cell r="H6304">
            <v>41405</v>
          </cell>
          <cell r="I6304">
            <v>201320</v>
          </cell>
        </row>
        <row r="6305">
          <cell r="A6305">
            <v>14586295</v>
          </cell>
          <cell r="B6305" t="str">
            <v>U</v>
          </cell>
          <cell r="C6305" t="str">
            <v>BS</v>
          </cell>
          <cell r="D6305" t="str">
            <v>BIOL</v>
          </cell>
          <cell r="F6305" t="str">
            <v>SE</v>
          </cell>
          <cell r="G6305">
            <v>160</v>
          </cell>
          <cell r="H6305">
            <v>43967</v>
          </cell>
          <cell r="I6305">
            <v>202020</v>
          </cell>
        </row>
        <row r="6306">
          <cell r="A6306">
            <v>14587109</v>
          </cell>
          <cell r="B6306" t="str">
            <v>U</v>
          </cell>
          <cell r="C6306" t="str">
            <v>BA</v>
          </cell>
          <cell r="D6306" t="str">
            <v>SOCL</v>
          </cell>
          <cell r="F6306" t="str">
            <v>HM</v>
          </cell>
          <cell r="G6306">
            <v>121</v>
          </cell>
          <cell r="H6306">
            <v>43232</v>
          </cell>
          <cell r="I6306">
            <v>201820</v>
          </cell>
        </row>
        <row r="6307">
          <cell r="A6307">
            <v>14587195</v>
          </cell>
          <cell r="B6307" t="str">
            <v>U</v>
          </cell>
          <cell r="C6307" t="str">
            <v>BAAS</v>
          </cell>
          <cell r="D6307" t="str">
            <v>BAAS</v>
          </cell>
          <cell r="F6307" t="str">
            <v>ED</v>
          </cell>
          <cell r="G6307">
            <v>156</v>
          </cell>
          <cell r="H6307">
            <v>42957</v>
          </cell>
          <cell r="I6307">
            <v>201740</v>
          </cell>
        </row>
        <row r="6308">
          <cell r="A6308">
            <v>14587342</v>
          </cell>
          <cell r="B6308" t="str">
            <v>U</v>
          </cell>
          <cell r="C6308" t="str">
            <v>BS</v>
          </cell>
          <cell r="D6308" t="str">
            <v>GEOE</v>
          </cell>
          <cell r="F6308" t="str">
            <v>SE</v>
          </cell>
          <cell r="G6308">
            <v>128</v>
          </cell>
          <cell r="H6308">
            <v>43449</v>
          </cell>
          <cell r="I6308">
            <v>201910</v>
          </cell>
        </row>
        <row r="6309">
          <cell r="A6309">
            <v>14588123</v>
          </cell>
          <cell r="B6309" t="str">
            <v>G</v>
          </cell>
          <cell r="C6309" t="str">
            <v>MED</v>
          </cell>
          <cell r="D6309" t="str">
            <v>EDLE</v>
          </cell>
          <cell r="F6309" t="str">
            <v>ED</v>
          </cell>
          <cell r="G6309">
            <v>39</v>
          </cell>
          <cell r="H6309">
            <v>42222</v>
          </cell>
          <cell r="I6309">
            <v>201540</v>
          </cell>
        </row>
        <row r="6310">
          <cell r="A6310">
            <v>14589666</v>
          </cell>
          <cell r="B6310" t="str">
            <v>U</v>
          </cell>
          <cell r="C6310" t="str">
            <v>BSRS</v>
          </cell>
          <cell r="D6310" t="str">
            <v>RADS</v>
          </cell>
          <cell r="F6310" t="str">
            <v>HH</v>
          </cell>
          <cell r="G6310">
            <v>151</v>
          </cell>
          <cell r="H6310">
            <v>42504</v>
          </cell>
          <cell r="I6310">
            <v>201620</v>
          </cell>
        </row>
        <row r="6311">
          <cell r="A6311">
            <v>14590192</v>
          </cell>
          <cell r="B6311" t="str">
            <v>U</v>
          </cell>
          <cell r="C6311" t="str">
            <v>BSEP</v>
          </cell>
          <cell r="D6311" t="str">
            <v>EXPH</v>
          </cell>
          <cell r="F6311" t="str">
            <v>HH</v>
          </cell>
          <cell r="G6311">
            <v>149</v>
          </cell>
          <cell r="H6311">
            <v>41986</v>
          </cell>
          <cell r="I6311">
            <v>201510</v>
          </cell>
        </row>
        <row r="6312">
          <cell r="A6312">
            <v>14590567</v>
          </cell>
          <cell r="B6312" t="str">
            <v>U</v>
          </cell>
          <cell r="C6312" t="str">
            <v>BBA</v>
          </cell>
          <cell r="D6312" t="str">
            <v>MKTG</v>
          </cell>
          <cell r="F6312" t="str">
            <v>BA</v>
          </cell>
          <cell r="G6312">
            <v>129</v>
          </cell>
          <cell r="H6312">
            <v>43085</v>
          </cell>
          <cell r="I6312">
            <v>201810</v>
          </cell>
        </row>
        <row r="6313">
          <cell r="A6313">
            <v>14591542</v>
          </cell>
          <cell r="B6313" t="str">
            <v>U</v>
          </cell>
          <cell r="C6313" t="str">
            <v>BBA</v>
          </cell>
          <cell r="D6313" t="str">
            <v>GBUS</v>
          </cell>
          <cell r="F6313" t="str">
            <v>BA</v>
          </cell>
          <cell r="G6313">
            <v>166</v>
          </cell>
          <cell r="H6313">
            <v>41858</v>
          </cell>
          <cell r="I6313">
            <v>201440</v>
          </cell>
        </row>
        <row r="6314">
          <cell r="A6314">
            <v>14591734</v>
          </cell>
          <cell r="B6314" t="str">
            <v>U</v>
          </cell>
          <cell r="C6314" t="str">
            <v>BBA</v>
          </cell>
          <cell r="D6314" t="str">
            <v>ACCT</v>
          </cell>
          <cell r="F6314" t="str">
            <v>BA</v>
          </cell>
          <cell r="G6314">
            <v>141.49</v>
          </cell>
          <cell r="H6314">
            <v>41986</v>
          </cell>
          <cell r="I6314">
            <v>201510</v>
          </cell>
        </row>
        <row r="6315">
          <cell r="A6315">
            <v>14592151</v>
          </cell>
          <cell r="B6315" t="str">
            <v>U</v>
          </cell>
          <cell r="C6315" t="str">
            <v>BSN</v>
          </cell>
          <cell r="D6315" t="str">
            <v>NURS</v>
          </cell>
          <cell r="F6315" t="str">
            <v>HH</v>
          </cell>
          <cell r="G6315">
            <v>186</v>
          </cell>
          <cell r="H6315">
            <v>41622</v>
          </cell>
          <cell r="I6315">
            <v>201410</v>
          </cell>
        </row>
        <row r="6316">
          <cell r="A6316">
            <v>14597221</v>
          </cell>
          <cell r="B6316" t="str">
            <v>U</v>
          </cell>
          <cell r="C6316" t="str">
            <v>BBA</v>
          </cell>
          <cell r="D6316" t="str">
            <v>MKTG</v>
          </cell>
          <cell r="F6316" t="str">
            <v>BA</v>
          </cell>
          <cell r="G6316">
            <v>126</v>
          </cell>
          <cell r="H6316">
            <v>41258</v>
          </cell>
          <cell r="I6316">
            <v>201310</v>
          </cell>
        </row>
        <row r="6317">
          <cell r="A6317">
            <v>14598378</v>
          </cell>
          <cell r="B6317" t="str">
            <v>U</v>
          </cell>
          <cell r="C6317" t="str">
            <v>BSCJ</v>
          </cell>
          <cell r="D6317" t="str">
            <v>CRJU</v>
          </cell>
          <cell r="F6317" t="str">
            <v>HH</v>
          </cell>
          <cell r="G6317">
            <v>139</v>
          </cell>
          <cell r="H6317">
            <v>43449</v>
          </cell>
          <cell r="I6317">
            <v>201910</v>
          </cell>
        </row>
        <row r="6318">
          <cell r="A6318">
            <v>14598394</v>
          </cell>
          <cell r="B6318" t="str">
            <v>U</v>
          </cell>
          <cell r="C6318" t="str">
            <v>BBA</v>
          </cell>
          <cell r="D6318" t="str">
            <v>ACCT</v>
          </cell>
          <cell r="F6318" t="str">
            <v>BA</v>
          </cell>
          <cell r="G6318">
            <v>174</v>
          </cell>
          <cell r="H6318">
            <v>42140</v>
          </cell>
          <cell r="I6318">
            <v>201520</v>
          </cell>
        </row>
        <row r="6319">
          <cell r="A6319">
            <v>14598666</v>
          </cell>
          <cell r="B6319" t="str">
            <v>U</v>
          </cell>
          <cell r="C6319" t="str">
            <v>BSRS</v>
          </cell>
          <cell r="D6319" t="str">
            <v>RADS</v>
          </cell>
          <cell r="F6319" t="str">
            <v>HH</v>
          </cell>
          <cell r="G6319">
            <v>128</v>
          </cell>
          <cell r="H6319">
            <v>44177</v>
          </cell>
          <cell r="I6319">
            <v>202110</v>
          </cell>
        </row>
        <row r="6320">
          <cell r="A6320">
            <v>14601286</v>
          </cell>
          <cell r="B6320" t="str">
            <v>U</v>
          </cell>
          <cell r="C6320" t="str">
            <v>BAAS</v>
          </cell>
          <cell r="D6320" t="str">
            <v>BAAS</v>
          </cell>
          <cell r="F6320" t="str">
            <v>HM</v>
          </cell>
          <cell r="G6320">
            <v>134</v>
          </cell>
          <cell r="H6320">
            <v>41494</v>
          </cell>
          <cell r="I6320">
            <v>201340</v>
          </cell>
        </row>
        <row r="6321">
          <cell r="A6321">
            <v>14602981</v>
          </cell>
          <cell r="B6321" t="str">
            <v>U</v>
          </cell>
          <cell r="C6321" t="str">
            <v>BAAS</v>
          </cell>
          <cell r="D6321" t="str">
            <v>BAAS</v>
          </cell>
          <cell r="F6321" t="str">
            <v>ED</v>
          </cell>
          <cell r="G6321">
            <v>125</v>
          </cell>
          <cell r="H6321">
            <v>42504</v>
          </cell>
          <cell r="I6321">
            <v>201620</v>
          </cell>
        </row>
        <row r="6322">
          <cell r="A6322">
            <v>14603994</v>
          </cell>
          <cell r="B6322" t="str">
            <v>U</v>
          </cell>
          <cell r="C6322" t="str">
            <v>BSCJ</v>
          </cell>
          <cell r="D6322" t="str">
            <v>CRJU</v>
          </cell>
          <cell r="F6322" t="str">
            <v>HH</v>
          </cell>
          <cell r="G6322">
            <v>124</v>
          </cell>
          <cell r="H6322">
            <v>43967</v>
          </cell>
          <cell r="I6322">
            <v>202020</v>
          </cell>
        </row>
        <row r="6323">
          <cell r="A6323">
            <v>14605365</v>
          </cell>
          <cell r="B6323" t="str">
            <v>U</v>
          </cell>
          <cell r="C6323" t="str">
            <v>BSN</v>
          </cell>
          <cell r="D6323" t="str">
            <v>NURN</v>
          </cell>
          <cell r="F6323" t="str">
            <v>HH</v>
          </cell>
          <cell r="G6323">
            <v>133</v>
          </cell>
          <cell r="H6323">
            <v>43967</v>
          </cell>
          <cell r="I6323">
            <v>202020</v>
          </cell>
        </row>
        <row r="6324">
          <cell r="A6324">
            <v>14605792</v>
          </cell>
          <cell r="B6324" t="str">
            <v>U</v>
          </cell>
          <cell r="C6324" t="str">
            <v>BA</v>
          </cell>
          <cell r="D6324" t="str">
            <v>PSYC</v>
          </cell>
          <cell r="F6324" t="str">
            <v>HM</v>
          </cell>
          <cell r="G6324">
            <v>126</v>
          </cell>
          <cell r="H6324">
            <v>44049</v>
          </cell>
          <cell r="I6324">
            <v>202040</v>
          </cell>
        </row>
        <row r="6325">
          <cell r="A6325">
            <v>14605905</v>
          </cell>
          <cell r="B6325" t="str">
            <v>U</v>
          </cell>
          <cell r="C6325" t="str">
            <v>BSW</v>
          </cell>
          <cell r="D6325" t="str">
            <v>SOWK</v>
          </cell>
          <cell r="F6325" t="str">
            <v>HH</v>
          </cell>
          <cell r="G6325">
            <v>138</v>
          </cell>
          <cell r="H6325">
            <v>42140</v>
          </cell>
          <cell r="I6325">
            <v>201520</v>
          </cell>
        </row>
        <row r="6326">
          <cell r="A6326">
            <v>14605956</v>
          </cell>
          <cell r="B6326" t="str">
            <v>U</v>
          </cell>
          <cell r="C6326" t="str">
            <v>BSW</v>
          </cell>
          <cell r="D6326" t="str">
            <v>SOWK</v>
          </cell>
          <cell r="F6326" t="str">
            <v>HH</v>
          </cell>
          <cell r="G6326">
            <v>122</v>
          </cell>
          <cell r="H6326">
            <v>42504</v>
          </cell>
          <cell r="I6326">
            <v>201620</v>
          </cell>
        </row>
        <row r="6327">
          <cell r="A6327">
            <v>14606758</v>
          </cell>
          <cell r="B6327" t="str">
            <v>G</v>
          </cell>
          <cell r="C6327" t="str">
            <v>MED</v>
          </cell>
          <cell r="D6327" t="str">
            <v>CRIN</v>
          </cell>
          <cell r="F6327" t="str">
            <v>ED</v>
          </cell>
          <cell r="G6327">
            <v>85</v>
          </cell>
          <cell r="H6327">
            <v>43085</v>
          </cell>
          <cell r="I6327">
            <v>201810</v>
          </cell>
        </row>
        <row r="6328">
          <cell r="A6328">
            <v>14607701</v>
          </cell>
          <cell r="B6328" t="str">
            <v>U</v>
          </cell>
          <cell r="C6328" t="str">
            <v>BA</v>
          </cell>
          <cell r="D6328" t="str">
            <v>ENGL</v>
          </cell>
          <cell r="F6328" t="str">
            <v>HM</v>
          </cell>
          <cell r="G6328">
            <v>165</v>
          </cell>
          <cell r="H6328">
            <v>42140</v>
          </cell>
          <cell r="I6328">
            <v>201520</v>
          </cell>
        </row>
        <row r="6329">
          <cell r="A6329">
            <v>14608514</v>
          </cell>
          <cell r="B6329" t="str">
            <v>U</v>
          </cell>
          <cell r="C6329" t="str">
            <v>BBA</v>
          </cell>
          <cell r="D6329" t="str">
            <v>FINC</v>
          </cell>
          <cell r="F6329" t="str">
            <v>BA</v>
          </cell>
          <cell r="G6329">
            <v>170</v>
          </cell>
          <cell r="H6329">
            <v>44317</v>
          </cell>
          <cell r="I6329">
            <v>202120</v>
          </cell>
        </row>
        <row r="6330">
          <cell r="A6330">
            <v>14609618</v>
          </cell>
          <cell r="B6330" t="str">
            <v>U</v>
          </cell>
          <cell r="C6330" t="str">
            <v>BS</v>
          </cell>
          <cell r="D6330" t="str">
            <v>SOCL</v>
          </cell>
          <cell r="F6330" t="str">
            <v>HM</v>
          </cell>
          <cell r="G6330">
            <v>131</v>
          </cell>
          <cell r="H6330">
            <v>43449</v>
          </cell>
          <cell r="I6330">
            <v>201910</v>
          </cell>
        </row>
        <row r="6331">
          <cell r="A6331">
            <v>14612332</v>
          </cell>
          <cell r="B6331" t="str">
            <v>U</v>
          </cell>
          <cell r="C6331" t="str">
            <v>BSW</v>
          </cell>
          <cell r="D6331" t="str">
            <v>SOWK</v>
          </cell>
          <cell r="F6331" t="str">
            <v>HH</v>
          </cell>
          <cell r="G6331">
            <v>122</v>
          </cell>
          <cell r="H6331">
            <v>41986</v>
          </cell>
          <cell r="I6331">
            <v>201510</v>
          </cell>
        </row>
        <row r="6332">
          <cell r="A6332">
            <v>14612905</v>
          </cell>
          <cell r="B6332" t="str">
            <v>U</v>
          </cell>
          <cell r="C6332" t="str">
            <v>BAAS</v>
          </cell>
          <cell r="D6332" t="str">
            <v>BAAS</v>
          </cell>
          <cell r="F6332" t="str">
            <v>ED</v>
          </cell>
          <cell r="G6332">
            <v>139</v>
          </cell>
          <cell r="H6332">
            <v>44317</v>
          </cell>
          <cell r="I6332">
            <v>202120</v>
          </cell>
        </row>
        <row r="6333">
          <cell r="A6333">
            <v>14613324</v>
          </cell>
          <cell r="B6333" t="str">
            <v>U</v>
          </cell>
          <cell r="C6333" t="str">
            <v>BSDH</v>
          </cell>
          <cell r="D6333" t="str">
            <v>DNHY</v>
          </cell>
          <cell r="F6333" t="str">
            <v>HH</v>
          </cell>
          <cell r="G6333">
            <v>135</v>
          </cell>
          <cell r="H6333">
            <v>42140</v>
          </cell>
          <cell r="I6333">
            <v>201520</v>
          </cell>
        </row>
        <row r="6334">
          <cell r="A6334">
            <v>14613371</v>
          </cell>
          <cell r="B6334" t="str">
            <v>U</v>
          </cell>
          <cell r="C6334" t="str">
            <v>BBA</v>
          </cell>
          <cell r="D6334" t="str">
            <v>MGMT</v>
          </cell>
          <cell r="F6334" t="str">
            <v>BA</v>
          </cell>
          <cell r="G6334">
            <v>124</v>
          </cell>
          <cell r="H6334">
            <v>42140</v>
          </cell>
          <cell r="I6334">
            <v>201520</v>
          </cell>
        </row>
        <row r="6335">
          <cell r="A6335">
            <v>14613851</v>
          </cell>
          <cell r="B6335" t="str">
            <v>U</v>
          </cell>
          <cell r="C6335" t="str">
            <v>BSN</v>
          </cell>
          <cell r="D6335" t="str">
            <v>NURS</v>
          </cell>
          <cell r="F6335" t="str">
            <v>HH</v>
          </cell>
          <cell r="G6335">
            <v>136</v>
          </cell>
          <cell r="H6335">
            <v>42868</v>
          </cell>
          <cell r="I6335">
            <v>201720</v>
          </cell>
        </row>
        <row r="6336">
          <cell r="A6336">
            <v>14615583</v>
          </cell>
          <cell r="B6336" t="str">
            <v>U</v>
          </cell>
          <cell r="C6336" t="str">
            <v>BS</v>
          </cell>
          <cell r="D6336" t="str">
            <v>PSYC</v>
          </cell>
          <cell r="F6336" t="str">
            <v>HM</v>
          </cell>
          <cell r="G6336">
            <v>125</v>
          </cell>
          <cell r="H6336">
            <v>42868</v>
          </cell>
          <cell r="I6336">
            <v>201720</v>
          </cell>
        </row>
        <row r="6337">
          <cell r="A6337">
            <v>14615583</v>
          </cell>
          <cell r="B6337" t="str">
            <v>G</v>
          </cell>
          <cell r="C6337" t="str">
            <v>MA</v>
          </cell>
          <cell r="D6337" t="str">
            <v>CNSH</v>
          </cell>
          <cell r="F6337" t="str">
            <v>ED</v>
          </cell>
          <cell r="G6337">
            <v>39</v>
          </cell>
          <cell r="H6337">
            <v>44177</v>
          </cell>
          <cell r="I6337">
            <v>202110</v>
          </cell>
        </row>
        <row r="6338">
          <cell r="A6338">
            <v>14616620</v>
          </cell>
          <cell r="B6338" t="str">
            <v>G</v>
          </cell>
          <cell r="C6338" t="str">
            <v>MED</v>
          </cell>
          <cell r="D6338" t="str">
            <v>SPED</v>
          </cell>
          <cell r="F6338" t="str">
            <v>ED</v>
          </cell>
          <cell r="G6338">
            <v>42</v>
          </cell>
          <cell r="H6338">
            <v>43813</v>
          </cell>
          <cell r="I6338">
            <v>202010</v>
          </cell>
        </row>
        <row r="6339">
          <cell r="A6339">
            <v>14617615</v>
          </cell>
          <cell r="B6339" t="str">
            <v>U</v>
          </cell>
          <cell r="C6339" t="str">
            <v>BS</v>
          </cell>
          <cell r="D6339" t="str">
            <v>CHEM</v>
          </cell>
          <cell r="E6339" t="str">
            <v>BIOL</v>
          </cell>
          <cell r="F6339" t="str">
            <v>SM</v>
          </cell>
          <cell r="G6339">
            <v>184</v>
          </cell>
          <cell r="H6339">
            <v>41769</v>
          </cell>
          <cell r="I6339">
            <v>201420</v>
          </cell>
        </row>
        <row r="6340">
          <cell r="A6340">
            <v>14617770</v>
          </cell>
          <cell r="B6340" t="str">
            <v>U</v>
          </cell>
          <cell r="C6340" t="str">
            <v>BA</v>
          </cell>
          <cell r="D6340" t="str">
            <v>KNES</v>
          </cell>
          <cell r="F6340" t="str">
            <v>ED</v>
          </cell>
          <cell r="G6340">
            <v>123</v>
          </cell>
          <cell r="H6340">
            <v>43813</v>
          </cell>
          <cell r="I6340">
            <v>202010</v>
          </cell>
        </row>
        <row r="6341">
          <cell r="A6341">
            <v>14618194</v>
          </cell>
          <cell r="B6341" t="str">
            <v>U</v>
          </cell>
          <cell r="C6341" t="str">
            <v>BBA</v>
          </cell>
          <cell r="D6341" t="str">
            <v>FINC</v>
          </cell>
          <cell r="F6341" t="str">
            <v>BA</v>
          </cell>
          <cell r="G6341">
            <v>134</v>
          </cell>
          <cell r="H6341">
            <v>41405</v>
          </cell>
          <cell r="I6341">
            <v>201320</v>
          </cell>
        </row>
        <row r="6342">
          <cell r="A6342">
            <v>14618292</v>
          </cell>
          <cell r="B6342" t="str">
            <v>U</v>
          </cell>
          <cell r="C6342" t="str">
            <v>BAAS</v>
          </cell>
          <cell r="D6342" t="str">
            <v>BAAS</v>
          </cell>
          <cell r="F6342" t="str">
            <v>HM</v>
          </cell>
          <cell r="G6342">
            <v>129</v>
          </cell>
          <cell r="H6342">
            <v>41769</v>
          </cell>
          <cell r="I6342">
            <v>201420</v>
          </cell>
        </row>
        <row r="6343">
          <cell r="A6343">
            <v>14618402</v>
          </cell>
          <cell r="B6343" t="str">
            <v>U</v>
          </cell>
          <cell r="C6343" t="str">
            <v>BSN</v>
          </cell>
          <cell r="D6343" t="str">
            <v>NURS</v>
          </cell>
          <cell r="F6343" t="str">
            <v>HH</v>
          </cell>
          <cell r="G6343">
            <v>132</v>
          </cell>
          <cell r="H6343">
            <v>42868</v>
          </cell>
          <cell r="I6343">
            <v>201720</v>
          </cell>
        </row>
        <row r="6344">
          <cell r="A6344">
            <v>14620371</v>
          </cell>
          <cell r="B6344" t="str">
            <v>U</v>
          </cell>
          <cell r="C6344" t="str">
            <v>BSW</v>
          </cell>
          <cell r="D6344" t="str">
            <v>SOWK</v>
          </cell>
          <cell r="F6344" t="str">
            <v>HH</v>
          </cell>
          <cell r="G6344">
            <v>187</v>
          </cell>
          <cell r="H6344">
            <v>43596</v>
          </cell>
          <cell r="I6344">
            <v>201920</v>
          </cell>
        </row>
        <row r="6345">
          <cell r="A6345">
            <v>14620769</v>
          </cell>
          <cell r="B6345" t="str">
            <v>G</v>
          </cell>
          <cell r="C6345" t="str">
            <v>MED</v>
          </cell>
          <cell r="D6345" t="str">
            <v>SPED</v>
          </cell>
          <cell r="F6345" t="str">
            <v>ED</v>
          </cell>
          <cell r="G6345">
            <v>36</v>
          </cell>
          <cell r="H6345">
            <v>41769</v>
          </cell>
          <cell r="I6345">
            <v>201420</v>
          </cell>
        </row>
        <row r="6346">
          <cell r="A6346">
            <v>14622035</v>
          </cell>
          <cell r="B6346" t="str">
            <v>U</v>
          </cell>
          <cell r="C6346" t="str">
            <v>BA</v>
          </cell>
          <cell r="D6346" t="str">
            <v>MCOM</v>
          </cell>
          <cell r="F6346" t="str">
            <v>FA</v>
          </cell>
          <cell r="G6346">
            <v>126</v>
          </cell>
          <cell r="H6346">
            <v>42140</v>
          </cell>
          <cell r="I6346">
            <v>201520</v>
          </cell>
        </row>
        <row r="6347">
          <cell r="A6347">
            <v>14622644</v>
          </cell>
          <cell r="B6347" t="str">
            <v>U</v>
          </cell>
          <cell r="C6347" t="str">
            <v>BAAS</v>
          </cell>
          <cell r="D6347" t="str">
            <v>BAAS</v>
          </cell>
          <cell r="F6347" t="str">
            <v>ED</v>
          </cell>
          <cell r="G6347">
            <v>125</v>
          </cell>
          <cell r="H6347">
            <v>44777</v>
          </cell>
          <cell r="I6347">
            <v>202240</v>
          </cell>
        </row>
        <row r="6348">
          <cell r="A6348">
            <v>14624128</v>
          </cell>
          <cell r="B6348" t="str">
            <v>U</v>
          </cell>
          <cell r="C6348" t="str">
            <v>BA</v>
          </cell>
          <cell r="D6348" t="str">
            <v>SOCL</v>
          </cell>
          <cell r="F6348" t="str">
            <v>HM</v>
          </cell>
          <cell r="G6348">
            <v>129</v>
          </cell>
          <cell r="H6348">
            <v>42504</v>
          </cell>
          <cell r="I6348">
            <v>201620</v>
          </cell>
        </row>
        <row r="6349">
          <cell r="A6349">
            <v>14624128</v>
          </cell>
          <cell r="B6349" t="str">
            <v>G</v>
          </cell>
          <cell r="C6349" t="str">
            <v>MA</v>
          </cell>
          <cell r="D6349" t="str">
            <v>CLMH</v>
          </cell>
          <cell r="F6349" t="str">
            <v>ED</v>
          </cell>
          <cell r="G6349">
            <v>60</v>
          </cell>
          <cell r="H6349">
            <v>44413</v>
          </cell>
          <cell r="I6349">
            <v>202140</v>
          </cell>
        </row>
        <row r="6350">
          <cell r="A6350">
            <v>14624672</v>
          </cell>
          <cell r="B6350" t="str">
            <v>U</v>
          </cell>
          <cell r="C6350" t="str">
            <v>BSRS</v>
          </cell>
          <cell r="D6350" t="str">
            <v>RADS</v>
          </cell>
          <cell r="F6350" t="str">
            <v>HH</v>
          </cell>
          <cell r="G6350">
            <v>131</v>
          </cell>
          <cell r="H6350">
            <v>43685</v>
          </cell>
          <cell r="I6350">
            <v>201940</v>
          </cell>
        </row>
        <row r="6351">
          <cell r="A6351">
            <v>14625095</v>
          </cell>
          <cell r="B6351" t="str">
            <v>U</v>
          </cell>
          <cell r="C6351" t="str">
            <v>BSRS</v>
          </cell>
          <cell r="D6351" t="str">
            <v>RADS</v>
          </cell>
          <cell r="F6351" t="str">
            <v>HH</v>
          </cell>
          <cell r="G6351">
            <v>189.334</v>
          </cell>
          <cell r="H6351">
            <v>42140</v>
          </cell>
          <cell r="I6351">
            <v>201520</v>
          </cell>
        </row>
        <row r="6352">
          <cell r="A6352">
            <v>14627085</v>
          </cell>
          <cell r="B6352" t="str">
            <v>U</v>
          </cell>
          <cell r="C6352" t="str">
            <v>BS</v>
          </cell>
          <cell r="D6352" t="str">
            <v>PSYC</v>
          </cell>
          <cell r="F6352" t="str">
            <v>HM</v>
          </cell>
          <cell r="G6352">
            <v>152.5</v>
          </cell>
          <cell r="H6352">
            <v>43813</v>
          </cell>
          <cell r="I6352">
            <v>202010</v>
          </cell>
        </row>
        <row r="6353">
          <cell r="A6353">
            <v>14627770</v>
          </cell>
          <cell r="B6353" t="str">
            <v>U</v>
          </cell>
          <cell r="C6353" t="str">
            <v>BSRC</v>
          </cell>
          <cell r="D6353" t="str">
            <v>RESP</v>
          </cell>
          <cell r="F6353" t="str">
            <v>HH</v>
          </cell>
          <cell r="G6353">
            <v>146</v>
          </cell>
          <cell r="H6353">
            <v>41769</v>
          </cell>
          <cell r="I6353">
            <v>201420</v>
          </cell>
        </row>
        <row r="6354">
          <cell r="A6354">
            <v>14627959</v>
          </cell>
          <cell r="B6354" t="str">
            <v>G</v>
          </cell>
          <cell r="C6354" t="str">
            <v>MED</v>
          </cell>
          <cell r="D6354" t="str">
            <v>EDLE</v>
          </cell>
          <cell r="F6354" t="str">
            <v>ED</v>
          </cell>
          <cell r="G6354">
            <v>54</v>
          </cell>
          <cell r="H6354">
            <v>41769</v>
          </cell>
          <cell r="I6354">
            <v>201420</v>
          </cell>
        </row>
        <row r="6355">
          <cell r="A6355">
            <v>14629514</v>
          </cell>
          <cell r="B6355" t="str">
            <v>U</v>
          </cell>
          <cell r="C6355" t="str">
            <v>BSRS</v>
          </cell>
          <cell r="D6355" t="str">
            <v>RADS</v>
          </cell>
          <cell r="F6355" t="str">
            <v>HH</v>
          </cell>
          <cell r="G6355">
            <v>152.5</v>
          </cell>
          <cell r="H6355">
            <v>43449</v>
          </cell>
          <cell r="I6355">
            <v>201910</v>
          </cell>
        </row>
        <row r="6356">
          <cell r="A6356">
            <v>14629586</v>
          </cell>
          <cell r="B6356" t="str">
            <v>U</v>
          </cell>
          <cell r="C6356" t="str">
            <v>BBA</v>
          </cell>
          <cell r="D6356" t="str">
            <v>MIS</v>
          </cell>
          <cell r="F6356" t="str">
            <v>BA</v>
          </cell>
          <cell r="G6356">
            <v>125</v>
          </cell>
          <cell r="H6356">
            <v>43232</v>
          </cell>
          <cell r="I6356">
            <v>201820</v>
          </cell>
        </row>
        <row r="6357">
          <cell r="A6357">
            <v>14632283</v>
          </cell>
          <cell r="B6357" t="str">
            <v>U</v>
          </cell>
          <cell r="C6357" t="str">
            <v>BS</v>
          </cell>
          <cell r="D6357" t="str">
            <v>CMPS</v>
          </cell>
          <cell r="F6357" t="str">
            <v>SE</v>
          </cell>
          <cell r="G6357">
            <v>141</v>
          </cell>
          <cell r="H6357">
            <v>44177</v>
          </cell>
          <cell r="I6357">
            <v>202110</v>
          </cell>
        </row>
        <row r="6358">
          <cell r="A6358">
            <v>14633462</v>
          </cell>
          <cell r="B6358" t="str">
            <v>U</v>
          </cell>
          <cell r="C6358" t="str">
            <v>BS</v>
          </cell>
          <cell r="D6358" t="str">
            <v>SPLS</v>
          </cell>
          <cell r="F6358" t="str">
            <v>ED</v>
          </cell>
          <cell r="G6358">
            <v>131</v>
          </cell>
          <cell r="H6358">
            <v>43449</v>
          </cell>
          <cell r="I6358">
            <v>201910</v>
          </cell>
        </row>
        <row r="6359">
          <cell r="A6359">
            <v>14633472</v>
          </cell>
          <cell r="B6359" t="str">
            <v>U</v>
          </cell>
          <cell r="C6359" t="str">
            <v>BSN</v>
          </cell>
          <cell r="D6359" t="str">
            <v>NURS</v>
          </cell>
          <cell r="F6359" t="str">
            <v>HH</v>
          </cell>
          <cell r="G6359">
            <v>128</v>
          </cell>
          <cell r="H6359">
            <v>42868</v>
          </cell>
          <cell r="I6359">
            <v>201720</v>
          </cell>
        </row>
        <row r="6360">
          <cell r="A6360">
            <v>14633492</v>
          </cell>
          <cell r="B6360" t="str">
            <v>U</v>
          </cell>
          <cell r="C6360" t="str">
            <v>BBA</v>
          </cell>
          <cell r="D6360" t="str">
            <v>GBUS</v>
          </cell>
          <cell r="F6360" t="str">
            <v>BA</v>
          </cell>
          <cell r="G6360">
            <v>142</v>
          </cell>
          <cell r="H6360">
            <v>41622</v>
          </cell>
          <cell r="I6360">
            <v>201410</v>
          </cell>
        </row>
        <row r="6361">
          <cell r="A6361">
            <v>14634006</v>
          </cell>
          <cell r="B6361" t="str">
            <v>U</v>
          </cell>
          <cell r="C6361" t="str">
            <v>BS</v>
          </cell>
          <cell r="D6361" t="str">
            <v>MATH</v>
          </cell>
          <cell r="F6361" t="str">
            <v>SE</v>
          </cell>
          <cell r="G6361">
            <v>137</v>
          </cell>
          <cell r="H6361">
            <v>44905</v>
          </cell>
          <cell r="I6361">
            <v>202310</v>
          </cell>
        </row>
        <row r="6362">
          <cell r="A6362">
            <v>14634163</v>
          </cell>
          <cell r="B6362" t="str">
            <v>U</v>
          </cell>
          <cell r="C6362" t="str">
            <v>BSIS</v>
          </cell>
          <cell r="D6362" t="str">
            <v>ECE6</v>
          </cell>
          <cell r="F6362" t="str">
            <v>ED</v>
          </cell>
          <cell r="G6362">
            <v>141</v>
          </cell>
          <cell r="H6362">
            <v>42504</v>
          </cell>
          <cell r="I6362">
            <v>201620</v>
          </cell>
        </row>
        <row r="6363">
          <cell r="A6363">
            <v>14634163</v>
          </cell>
          <cell r="B6363" t="str">
            <v>G</v>
          </cell>
          <cell r="C6363" t="str">
            <v>MED</v>
          </cell>
          <cell r="D6363" t="str">
            <v>CRIN</v>
          </cell>
          <cell r="F6363" t="str">
            <v>ED</v>
          </cell>
          <cell r="G6363">
            <v>51</v>
          </cell>
          <cell r="H6363">
            <v>43596</v>
          </cell>
          <cell r="I6363">
            <v>201920</v>
          </cell>
        </row>
        <row r="6364">
          <cell r="A6364">
            <v>14635165</v>
          </cell>
          <cell r="B6364" t="str">
            <v>U</v>
          </cell>
          <cell r="C6364" t="str">
            <v>BAAS</v>
          </cell>
          <cell r="D6364" t="str">
            <v>BAAS</v>
          </cell>
          <cell r="F6364" t="str">
            <v>HM</v>
          </cell>
          <cell r="G6364">
            <v>124</v>
          </cell>
          <cell r="H6364">
            <v>41769</v>
          </cell>
          <cell r="I6364">
            <v>201420</v>
          </cell>
        </row>
        <row r="6365">
          <cell r="A6365">
            <v>14636371</v>
          </cell>
          <cell r="B6365" t="str">
            <v>U</v>
          </cell>
          <cell r="C6365" t="str">
            <v>BAAS</v>
          </cell>
          <cell r="D6365" t="str">
            <v>BAAS</v>
          </cell>
          <cell r="F6365" t="str">
            <v>ED</v>
          </cell>
          <cell r="G6365">
            <v>128</v>
          </cell>
          <cell r="H6365">
            <v>42957</v>
          </cell>
          <cell r="I6365">
            <v>201740</v>
          </cell>
        </row>
        <row r="6366">
          <cell r="A6366">
            <v>14637019</v>
          </cell>
          <cell r="B6366" t="str">
            <v>G</v>
          </cell>
          <cell r="C6366" t="str">
            <v>MSRS</v>
          </cell>
          <cell r="D6366" t="str">
            <v>RADA</v>
          </cell>
          <cell r="F6366" t="str">
            <v>HH</v>
          </cell>
          <cell r="G6366">
            <v>37</v>
          </cell>
          <cell r="H6366">
            <v>42593</v>
          </cell>
          <cell r="I6366">
            <v>201640</v>
          </cell>
        </row>
        <row r="6367">
          <cell r="A6367">
            <v>14638042</v>
          </cell>
          <cell r="B6367" t="str">
            <v>G</v>
          </cell>
          <cell r="C6367" t="str">
            <v>MBA</v>
          </cell>
          <cell r="D6367" t="str">
            <v>BUAD</v>
          </cell>
          <cell r="F6367" t="str">
            <v>BA</v>
          </cell>
          <cell r="G6367">
            <v>33</v>
          </cell>
          <cell r="H6367">
            <v>41405</v>
          </cell>
          <cell r="I6367">
            <v>201320</v>
          </cell>
        </row>
        <row r="6368">
          <cell r="A6368">
            <v>14638433</v>
          </cell>
          <cell r="B6368" t="str">
            <v>G</v>
          </cell>
          <cell r="C6368" t="str">
            <v>MED</v>
          </cell>
          <cell r="D6368" t="str">
            <v>SPAD</v>
          </cell>
          <cell r="F6368" t="str">
            <v>ED</v>
          </cell>
          <cell r="G6368">
            <v>36</v>
          </cell>
          <cell r="H6368">
            <v>41986</v>
          </cell>
          <cell r="I6368">
            <v>201510</v>
          </cell>
        </row>
        <row r="6369">
          <cell r="A6369">
            <v>14640708</v>
          </cell>
          <cell r="B6369" t="str">
            <v>G</v>
          </cell>
          <cell r="C6369" t="str">
            <v>MSN</v>
          </cell>
          <cell r="D6369" t="str">
            <v>FNPR</v>
          </cell>
          <cell r="F6369" t="str">
            <v>HH</v>
          </cell>
          <cell r="G6369">
            <v>48</v>
          </cell>
          <cell r="H6369">
            <v>42957</v>
          </cell>
          <cell r="I6369">
            <v>201740</v>
          </cell>
        </row>
        <row r="6370">
          <cell r="A6370">
            <v>14641914</v>
          </cell>
          <cell r="B6370" t="str">
            <v>U</v>
          </cell>
          <cell r="C6370" t="str">
            <v>BAAS</v>
          </cell>
          <cell r="D6370" t="str">
            <v>BAAS</v>
          </cell>
          <cell r="F6370" t="str">
            <v>ED</v>
          </cell>
          <cell r="G6370">
            <v>133</v>
          </cell>
          <cell r="H6370">
            <v>44688</v>
          </cell>
          <cell r="I6370">
            <v>202220</v>
          </cell>
        </row>
        <row r="6371">
          <cell r="A6371">
            <v>14642277</v>
          </cell>
          <cell r="B6371" t="str">
            <v>U</v>
          </cell>
          <cell r="C6371" t="str">
            <v>BSIS</v>
          </cell>
          <cell r="D6371" t="str">
            <v>ECE6</v>
          </cell>
          <cell r="F6371" t="str">
            <v>ED</v>
          </cell>
          <cell r="G6371">
            <v>137</v>
          </cell>
          <cell r="H6371">
            <v>42140</v>
          </cell>
          <cell r="I6371">
            <v>201520</v>
          </cell>
        </row>
        <row r="6372">
          <cell r="A6372">
            <v>14642565</v>
          </cell>
          <cell r="B6372" t="str">
            <v>U</v>
          </cell>
          <cell r="C6372" t="str">
            <v>BSN</v>
          </cell>
          <cell r="D6372" t="str">
            <v>NURS</v>
          </cell>
          <cell r="F6372" t="str">
            <v>HH</v>
          </cell>
          <cell r="G6372">
            <v>254</v>
          </cell>
          <cell r="H6372">
            <v>41622</v>
          </cell>
          <cell r="I6372">
            <v>201410</v>
          </cell>
        </row>
        <row r="6373">
          <cell r="A6373">
            <v>14642717</v>
          </cell>
          <cell r="B6373" t="str">
            <v>U</v>
          </cell>
          <cell r="C6373" t="str">
            <v>BSW</v>
          </cell>
          <cell r="D6373" t="str">
            <v>SOWK</v>
          </cell>
          <cell r="F6373" t="str">
            <v>HH</v>
          </cell>
          <cell r="G6373">
            <v>124</v>
          </cell>
          <cell r="H6373">
            <v>42721</v>
          </cell>
          <cell r="I6373">
            <v>201710</v>
          </cell>
        </row>
        <row r="6374">
          <cell r="A6374">
            <v>14643041</v>
          </cell>
          <cell r="B6374" t="str">
            <v>U</v>
          </cell>
          <cell r="C6374" t="str">
            <v>BA</v>
          </cell>
          <cell r="D6374" t="str">
            <v>MCOM</v>
          </cell>
          <cell r="F6374" t="str">
            <v>FA</v>
          </cell>
          <cell r="G6374">
            <v>124</v>
          </cell>
          <cell r="H6374">
            <v>43967</v>
          </cell>
          <cell r="I6374">
            <v>202020</v>
          </cell>
        </row>
        <row r="6375">
          <cell r="A6375">
            <v>14643709</v>
          </cell>
          <cell r="B6375" t="str">
            <v>U</v>
          </cell>
          <cell r="C6375" t="str">
            <v>BBA</v>
          </cell>
          <cell r="D6375" t="str">
            <v>MIS</v>
          </cell>
          <cell r="F6375" t="str">
            <v>BA</v>
          </cell>
          <cell r="G6375">
            <v>133</v>
          </cell>
          <cell r="H6375">
            <v>44317</v>
          </cell>
          <cell r="I6375">
            <v>202120</v>
          </cell>
        </row>
        <row r="6376">
          <cell r="A6376">
            <v>14643806</v>
          </cell>
          <cell r="B6376" t="str">
            <v>U</v>
          </cell>
          <cell r="C6376" t="str">
            <v>BAAS</v>
          </cell>
          <cell r="D6376" t="str">
            <v>BAAS</v>
          </cell>
          <cell r="F6376" t="str">
            <v>ED</v>
          </cell>
          <cell r="G6376">
            <v>133</v>
          </cell>
          <cell r="H6376">
            <v>43449</v>
          </cell>
          <cell r="I6376">
            <v>201910</v>
          </cell>
        </row>
        <row r="6377">
          <cell r="A6377">
            <v>14643956</v>
          </cell>
          <cell r="B6377" t="str">
            <v>U</v>
          </cell>
          <cell r="C6377" t="str">
            <v>BS</v>
          </cell>
          <cell r="D6377" t="str">
            <v>PSYC</v>
          </cell>
          <cell r="F6377" t="str">
            <v>HM</v>
          </cell>
          <cell r="G6377">
            <v>138</v>
          </cell>
          <cell r="H6377">
            <v>43596</v>
          </cell>
          <cell r="I6377">
            <v>201920</v>
          </cell>
        </row>
        <row r="6378">
          <cell r="A6378">
            <v>14645948</v>
          </cell>
          <cell r="B6378" t="str">
            <v>U</v>
          </cell>
          <cell r="C6378" t="str">
            <v>BBA</v>
          </cell>
          <cell r="D6378" t="str">
            <v>MGMT</v>
          </cell>
          <cell r="F6378" t="str">
            <v>BA</v>
          </cell>
          <cell r="G6378">
            <v>132</v>
          </cell>
          <cell r="H6378">
            <v>41622</v>
          </cell>
          <cell r="I6378">
            <v>201410</v>
          </cell>
        </row>
        <row r="6379">
          <cell r="A6379">
            <v>14646110</v>
          </cell>
          <cell r="B6379" t="str">
            <v>U</v>
          </cell>
          <cell r="C6379" t="str">
            <v>BA</v>
          </cell>
          <cell r="D6379" t="str">
            <v>ENGL</v>
          </cell>
          <cell r="F6379" t="str">
            <v>HM</v>
          </cell>
          <cell r="G6379">
            <v>124</v>
          </cell>
          <cell r="H6379">
            <v>41769</v>
          </cell>
          <cell r="I6379">
            <v>201420</v>
          </cell>
        </row>
        <row r="6380">
          <cell r="A6380">
            <v>14647389</v>
          </cell>
          <cell r="B6380" t="str">
            <v>U</v>
          </cell>
          <cell r="C6380" t="str">
            <v>BAAS</v>
          </cell>
          <cell r="D6380" t="str">
            <v>BAAS</v>
          </cell>
          <cell r="F6380" t="str">
            <v>ED</v>
          </cell>
          <cell r="G6380">
            <v>126</v>
          </cell>
          <cell r="H6380">
            <v>42222</v>
          </cell>
          <cell r="I6380">
            <v>201540</v>
          </cell>
        </row>
        <row r="6381">
          <cell r="A6381">
            <v>14649465</v>
          </cell>
          <cell r="B6381" t="str">
            <v>U</v>
          </cell>
          <cell r="C6381" t="str">
            <v>BSIS</v>
          </cell>
          <cell r="D6381" t="str">
            <v>ECE6</v>
          </cell>
          <cell r="F6381" t="str">
            <v>ED</v>
          </cell>
          <cell r="G6381">
            <v>123</v>
          </cell>
          <cell r="H6381">
            <v>43596</v>
          </cell>
          <cell r="I6381">
            <v>201920</v>
          </cell>
        </row>
        <row r="6382">
          <cell r="A6382">
            <v>14649967</v>
          </cell>
          <cell r="B6382" t="str">
            <v>U</v>
          </cell>
          <cell r="C6382" t="str">
            <v>BSRT</v>
          </cell>
          <cell r="D6382" t="str">
            <v>RADT</v>
          </cell>
          <cell r="F6382" t="str">
            <v>HH</v>
          </cell>
          <cell r="G6382">
            <v>139</v>
          </cell>
          <cell r="H6382">
            <v>44317</v>
          </cell>
          <cell r="I6382">
            <v>202120</v>
          </cell>
        </row>
        <row r="6383">
          <cell r="A6383">
            <v>14650019</v>
          </cell>
          <cell r="B6383" t="str">
            <v>U</v>
          </cell>
          <cell r="C6383" t="str">
            <v>BSCJ</v>
          </cell>
          <cell r="D6383" t="str">
            <v>CRJU</v>
          </cell>
          <cell r="F6383" t="str">
            <v>HH</v>
          </cell>
          <cell r="G6383">
            <v>121</v>
          </cell>
          <cell r="H6383">
            <v>43813</v>
          </cell>
          <cell r="I6383">
            <v>202010</v>
          </cell>
        </row>
        <row r="6384">
          <cell r="A6384">
            <v>14650058</v>
          </cell>
          <cell r="B6384" t="str">
            <v>U</v>
          </cell>
          <cell r="C6384" t="str">
            <v>BSDH</v>
          </cell>
          <cell r="D6384" t="str">
            <v>DNHY</v>
          </cell>
          <cell r="F6384" t="str">
            <v>HH</v>
          </cell>
          <cell r="G6384">
            <v>134</v>
          </cell>
          <cell r="H6384">
            <v>41769</v>
          </cell>
          <cell r="I6384">
            <v>201420</v>
          </cell>
        </row>
        <row r="6385">
          <cell r="A6385">
            <v>14652107</v>
          </cell>
          <cell r="B6385" t="str">
            <v>G</v>
          </cell>
          <cell r="C6385" t="str">
            <v>MS</v>
          </cell>
          <cell r="D6385" t="str">
            <v>CMPS</v>
          </cell>
          <cell r="F6385" t="str">
            <v>SE</v>
          </cell>
          <cell r="G6385">
            <v>39</v>
          </cell>
          <cell r="H6385">
            <v>44177</v>
          </cell>
          <cell r="I6385">
            <v>202110</v>
          </cell>
        </row>
        <row r="6386">
          <cell r="A6386">
            <v>14652602</v>
          </cell>
          <cell r="B6386" t="str">
            <v>U</v>
          </cell>
          <cell r="C6386" t="str">
            <v>BA</v>
          </cell>
          <cell r="D6386" t="str">
            <v>PSYC</v>
          </cell>
          <cell r="F6386" t="str">
            <v>HM</v>
          </cell>
          <cell r="G6386">
            <v>128</v>
          </cell>
          <cell r="H6386">
            <v>41622</v>
          </cell>
          <cell r="I6386">
            <v>201410</v>
          </cell>
        </row>
        <row r="6387">
          <cell r="A6387">
            <v>14652952</v>
          </cell>
          <cell r="B6387" t="str">
            <v>G</v>
          </cell>
          <cell r="C6387" t="str">
            <v>MA</v>
          </cell>
          <cell r="D6387" t="str">
            <v>CNSG</v>
          </cell>
          <cell r="F6387" t="str">
            <v>ED</v>
          </cell>
          <cell r="G6387">
            <v>60</v>
          </cell>
          <cell r="H6387">
            <v>41622</v>
          </cell>
          <cell r="I6387">
            <v>201410</v>
          </cell>
        </row>
        <row r="6388">
          <cell r="A6388">
            <v>14653795</v>
          </cell>
          <cell r="B6388" t="str">
            <v>U</v>
          </cell>
          <cell r="C6388" t="str">
            <v>BSN</v>
          </cell>
          <cell r="D6388" t="str">
            <v>NURS</v>
          </cell>
          <cell r="F6388" t="str">
            <v>HH</v>
          </cell>
          <cell r="G6388">
            <v>166</v>
          </cell>
          <cell r="H6388">
            <v>42350</v>
          </cell>
          <cell r="I6388">
            <v>201610</v>
          </cell>
        </row>
        <row r="6389">
          <cell r="A6389">
            <v>14654573</v>
          </cell>
          <cell r="B6389" t="str">
            <v>U</v>
          </cell>
          <cell r="C6389" t="str">
            <v>BSN</v>
          </cell>
          <cell r="D6389" t="str">
            <v>NURA</v>
          </cell>
          <cell r="F6389" t="str">
            <v>HH</v>
          </cell>
          <cell r="G6389">
            <v>201</v>
          </cell>
          <cell r="H6389">
            <v>43685</v>
          </cell>
          <cell r="I6389">
            <v>201940</v>
          </cell>
        </row>
        <row r="6390">
          <cell r="A6390">
            <v>14654637</v>
          </cell>
          <cell r="B6390" t="str">
            <v>U</v>
          </cell>
          <cell r="C6390" t="str">
            <v>BSRS</v>
          </cell>
          <cell r="D6390" t="str">
            <v>RADS</v>
          </cell>
          <cell r="F6390" t="str">
            <v>HH</v>
          </cell>
          <cell r="G6390">
            <v>136</v>
          </cell>
          <cell r="H6390">
            <v>42868</v>
          </cell>
          <cell r="I6390">
            <v>201720</v>
          </cell>
        </row>
        <row r="6391">
          <cell r="A6391">
            <v>14654726</v>
          </cell>
          <cell r="B6391" t="str">
            <v>U</v>
          </cell>
          <cell r="C6391" t="str">
            <v>BM</v>
          </cell>
          <cell r="D6391" t="str">
            <v>MUSC</v>
          </cell>
          <cell r="F6391" t="str">
            <v>FA</v>
          </cell>
          <cell r="G6391">
            <v>192</v>
          </cell>
          <cell r="H6391">
            <v>44177</v>
          </cell>
          <cell r="I6391">
            <v>202110</v>
          </cell>
        </row>
        <row r="6392">
          <cell r="A6392">
            <v>14655061</v>
          </cell>
          <cell r="B6392" t="str">
            <v>U</v>
          </cell>
          <cell r="C6392" t="str">
            <v>BS</v>
          </cell>
          <cell r="D6392" t="str">
            <v>CHEM</v>
          </cell>
          <cell r="F6392" t="str">
            <v>SE</v>
          </cell>
          <cell r="G6392">
            <v>135</v>
          </cell>
          <cell r="H6392">
            <v>43967</v>
          </cell>
          <cell r="I6392">
            <v>202020</v>
          </cell>
        </row>
        <row r="6393">
          <cell r="A6393">
            <v>14656626</v>
          </cell>
          <cell r="B6393" t="str">
            <v>U</v>
          </cell>
          <cell r="C6393" t="str">
            <v>BFA</v>
          </cell>
          <cell r="D6393" t="str">
            <v>THEA</v>
          </cell>
          <cell r="F6393" t="str">
            <v>FA</v>
          </cell>
          <cell r="G6393">
            <v>125</v>
          </cell>
          <cell r="H6393">
            <v>44541</v>
          </cell>
          <cell r="I6393">
            <v>202210</v>
          </cell>
        </row>
        <row r="6394">
          <cell r="A6394">
            <v>14656935</v>
          </cell>
          <cell r="B6394" t="str">
            <v>U</v>
          </cell>
          <cell r="C6394" t="str">
            <v>BSN</v>
          </cell>
          <cell r="D6394" t="str">
            <v>NURN</v>
          </cell>
          <cell r="F6394" t="str">
            <v>HH</v>
          </cell>
          <cell r="G6394">
            <v>130</v>
          </cell>
          <cell r="H6394">
            <v>43596</v>
          </cell>
          <cell r="I6394">
            <v>201920</v>
          </cell>
        </row>
        <row r="6395">
          <cell r="A6395">
            <v>14657087</v>
          </cell>
          <cell r="B6395" t="str">
            <v>U</v>
          </cell>
          <cell r="C6395" t="str">
            <v>BA</v>
          </cell>
          <cell r="D6395" t="str">
            <v>HIST</v>
          </cell>
          <cell r="F6395" t="str">
            <v>HM</v>
          </cell>
          <cell r="G6395">
            <v>134</v>
          </cell>
          <cell r="H6395">
            <v>41258</v>
          </cell>
          <cell r="I6395">
            <v>201310</v>
          </cell>
        </row>
        <row r="6396">
          <cell r="A6396">
            <v>14657087</v>
          </cell>
          <cell r="B6396" t="str">
            <v>G</v>
          </cell>
          <cell r="C6396" t="str">
            <v>MED</v>
          </cell>
          <cell r="D6396" t="str">
            <v>SPAD</v>
          </cell>
          <cell r="F6396" t="str">
            <v>ED</v>
          </cell>
          <cell r="G6396">
            <v>36</v>
          </cell>
          <cell r="H6396">
            <v>42140</v>
          </cell>
          <cell r="I6396">
            <v>201520</v>
          </cell>
        </row>
        <row r="6397">
          <cell r="A6397">
            <v>14657383</v>
          </cell>
          <cell r="B6397" t="str">
            <v>G</v>
          </cell>
          <cell r="C6397" t="str">
            <v>MED</v>
          </cell>
          <cell r="D6397" t="str">
            <v>SPED</v>
          </cell>
          <cell r="F6397" t="str">
            <v>ED</v>
          </cell>
          <cell r="G6397">
            <v>36</v>
          </cell>
          <cell r="H6397">
            <v>43085</v>
          </cell>
          <cell r="I6397">
            <v>201810</v>
          </cell>
        </row>
        <row r="6398">
          <cell r="A6398">
            <v>14657753</v>
          </cell>
          <cell r="B6398" t="str">
            <v>U</v>
          </cell>
          <cell r="C6398" t="str">
            <v>BSCJ</v>
          </cell>
          <cell r="D6398" t="str">
            <v>CRJU</v>
          </cell>
          <cell r="F6398" t="str">
            <v>HH</v>
          </cell>
          <cell r="G6398">
            <v>127</v>
          </cell>
          <cell r="H6398">
            <v>44049</v>
          </cell>
          <cell r="I6398">
            <v>202040</v>
          </cell>
        </row>
        <row r="6399">
          <cell r="A6399">
            <v>14658770</v>
          </cell>
          <cell r="B6399" t="str">
            <v>U</v>
          </cell>
          <cell r="C6399" t="str">
            <v>BSIS</v>
          </cell>
          <cell r="D6399" t="str">
            <v>ECE6</v>
          </cell>
          <cell r="F6399" t="str">
            <v>ED</v>
          </cell>
          <cell r="G6399">
            <v>150</v>
          </cell>
          <cell r="H6399">
            <v>41405</v>
          </cell>
          <cell r="I6399">
            <v>201320</v>
          </cell>
        </row>
        <row r="6400">
          <cell r="A6400">
            <v>14658791</v>
          </cell>
          <cell r="B6400" t="str">
            <v>U</v>
          </cell>
          <cell r="C6400" t="str">
            <v>BSME</v>
          </cell>
          <cell r="D6400" t="str">
            <v>MENG</v>
          </cell>
          <cell r="F6400" t="str">
            <v>SM</v>
          </cell>
          <cell r="G6400">
            <v>159</v>
          </cell>
          <cell r="H6400">
            <v>42868</v>
          </cell>
          <cell r="I6400">
            <v>201720</v>
          </cell>
        </row>
        <row r="6401">
          <cell r="A6401">
            <v>14658850</v>
          </cell>
          <cell r="B6401" t="str">
            <v>U</v>
          </cell>
          <cell r="C6401" t="str">
            <v>BSIS</v>
          </cell>
          <cell r="D6401" t="str">
            <v>SPED</v>
          </cell>
          <cell r="F6401" t="str">
            <v>ED</v>
          </cell>
          <cell r="G6401">
            <v>130</v>
          </cell>
          <cell r="H6401">
            <v>43449</v>
          </cell>
          <cell r="I6401">
            <v>201910</v>
          </cell>
        </row>
        <row r="6402">
          <cell r="A6402">
            <v>14660220</v>
          </cell>
          <cell r="B6402" t="str">
            <v>U</v>
          </cell>
          <cell r="C6402" t="str">
            <v>BSN</v>
          </cell>
          <cell r="D6402" t="str">
            <v>NURS</v>
          </cell>
          <cell r="F6402" t="str">
            <v>HH</v>
          </cell>
          <cell r="G6402">
            <v>122</v>
          </cell>
          <cell r="H6402">
            <v>43596</v>
          </cell>
          <cell r="I6402">
            <v>201920</v>
          </cell>
        </row>
        <row r="6403">
          <cell r="A6403">
            <v>14660840</v>
          </cell>
          <cell r="B6403" t="str">
            <v>U</v>
          </cell>
          <cell r="C6403" t="str">
            <v>BSRC</v>
          </cell>
          <cell r="D6403" t="str">
            <v>RESP</v>
          </cell>
          <cell r="F6403" t="str">
            <v>HH</v>
          </cell>
          <cell r="G6403">
            <v>148</v>
          </cell>
          <cell r="H6403">
            <v>42957</v>
          </cell>
          <cell r="I6403">
            <v>201740</v>
          </cell>
        </row>
        <row r="6404">
          <cell r="A6404">
            <v>14660994</v>
          </cell>
          <cell r="B6404" t="str">
            <v>G</v>
          </cell>
          <cell r="C6404" t="str">
            <v>MED</v>
          </cell>
          <cell r="D6404" t="str">
            <v>SPED</v>
          </cell>
          <cell r="F6404" t="str">
            <v>ED</v>
          </cell>
          <cell r="G6404">
            <v>39</v>
          </cell>
          <cell r="H6404">
            <v>44688</v>
          </cell>
          <cell r="I6404">
            <v>202220</v>
          </cell>
        </row>
        <row r="6405">
          <cell r="A6405">
            <v>14661786</v>
          </cell>
          <cell r="B6405" t="str">
            <v>U</v>
          </cell>
          <cell r="C6405" t="str">
            <v>BSW</v>
          </cell>
          <cell r="D6405" t="str">
            <v>SOWK</v>
          </cell>
          <cell r="F6405" t="str">
            <v>HH</v>
          </cell>
          <cell r="G6405">
            <v>132.33699999999999</v>
          </cell>
          <cell r="H6405">
            <v>41986</v>
          </cell>
          <cell r="I6405">
            <v>201510</v>
          </cell>
        </row>
        <row r="6406">
          <cell r="A6406">
            <v>14662186</v>
          </cell>
          <cell r="B6406" t="str">
            <v>U</v>
          </cell>
          <cell r="C6406" t="str">
            <v>BAAS</v>
          </cell>
          <cell r="D6406" t="str">
            <v>BAAS</v>
          </cell>
          <cell r="F6406" t="str">
            <v>ED</v>
          </cell>
          <cell r="G6406">
            <v>130</v>
          </cell>
          <cell r="H6406">
            <v>42350</v>
          </cell>
          <cell r="I6406">
            <v>201610</v>
          </cell>
        </row>
        <row r="6407">
          <cell r="A6407">
            <v>14663643</v>
          </cell>
          <cell r="B6407" t="str">
            <v>U</v>
          </cell>
          <cell r="C6407" t="str">
            <v>BS</v>
          </cell>
          <cell r="D6407" t="str">
            <v>MATH</v>
          </cell>
          <cell r="E6407" t="str">
            <v>CMPS</v>
          </cell>
          <cell r="F6407" t="str">
            <v>SE</v>
          </cell>
          <cell r="G6407">
            <v>165</v>
          </cell>
          <cell r="H6407">
            <v>44688</v>
          </cell>
          <cell r="I6407">
            <v>202220</v>
          </cell>
        </row>
        <row r="6408">
          <cell r="A6408">
            <v>14663666</v>
          </cell>
          <cell r="B6408" t="str">
            <v>G</v>
          </cell>
          <cell r="C6408" t="str">
            <v>MA</v>
          </cell>
          <cell r="D6408" t="str">
            <v>CNSH</v>
          </cell>
          <cell r="F6408" t="str">
            <v>ED</v>
          </cell>
          <cell r="G6408">
            <v>39</v>
          </cell>
          <cell r="H6408">
            <v>43596</v>
          </cell>
          <cell r="I6408">
            <v>201920</v>
          </cell>
        </row>
        <row r="6409">
          <cell r="A6409">
            <v>14665356</v>
          </cell>
          <cell r="B6409" t="str">
            <v>U</v>
          </cell>
          <cell r="C6409" t="str">
            <v>BSN</v>
          </cell>
          <cell r="D6409" t="str">
            <v>NURS</v>
          </cell>
          <cell r="F6409" t="str">
            <v>HH</v>
          </cell>
          <cell r="G6409">
            <v>139</v>
          </cell>
          <cell r="H6409">
            <v>43085</v>
          </cell>
          <cell r="I6409">
            <v>201810</v>
          </cell>
        </row>
        <row r="6410">
          <cell r="A6410">
            <v>14665789</v>
          </cell>
          <cell r="B6410" t="str">
            <v>U</v>
          </cell>
          <cell r="C6410" t="str">
            <v>BSEP</v>
          </cell>
          <cell r="D6410" t="str">
            <v>EXPH</v>
          </cell>
          <cell r="F6410" t="str">
            <v>HH</v>
          </cell>
          <cell r="G6410">
            <v>142</v>
          </cell>
          <cell r="H6410">
            <v>43321</v>
          </cell>
          <cell r="I6410">
            <v>201840</v>
          </cell>
        </row>
        <row r="6411">
          <cell r="A6411">
            <v>14665982</v>
          </cell>
          <cell r="B6411" t="str">
            <v>U</v>
          </cell>
          <cell r="C6411" t="str">
            <v>BBA</v>
          </cell>
          <cell r="D6411" t="str">
            <v>MIS</v>
          </cell>
          <cell r="F6411" t="str">
            <v>BA</v>
          </cell>
          <cell r="G6411">
            <v>157</v>
          </cell>
          <cell r="H6411">
            <v>44688</v>
          </cell>
          <cell r="I6411">
            <v>202220</v>
          </cell>
        </row>
        <row r="6412">
          <cell r="A6412">
            <v>14667332</v>
          </cell>
          <cell r="B6412" t="str">
            <v>U</v>
          </cell>
          <cell r="C6412" t="str">
            <v>BSRC</v>
          </cell>
          <cell r="D6412" t="str">
            <v>RESP</v>
          </cell>
          <cell r="F6412" t="str">
            <v>HH</v>
          </cell>
          <cell r="G6412">
            <v>153.66999999999999</v>
          </cell>
          <cell r="H6412">
            <v>44905</v>
          </cell>
          <cell r="I6412">
            <v>202310</v>
          </cell>
        </row>
        <row r="6413">
          <cell r="A6413">
            <v>14667608</v>
          </cell>
          <cell r="B6413" t="str">
            <v>U</v>
          </cell>
          <cell r="C6413" t="str">
            <v>BSN</v>
          </cell>
          <cell r="D6413" t="str">
            <v>NURS</v>
          </cell>
          <cell r="F6413" t="str">
            <v>HH</v>
          </cell>
          <cell r="G6413">
            <v>207</v>
          </cell>
          <cell r="H6413">
            <v>41986</v>
          </cell>
          <cell r="I6413">
            <v>201510</v>
          </cell>
        </row>
        <row r="6414">
          <cell r="A6414">
            <v>14668063</v>
          </cell>
          <cell r="B6414" t="str">
            <v>U</v>
          </cell>
          <cell r="C6414" t="str">
            <v>BSCJ</v>
          </cell>
          <cell r="D6414" t="str">
            <v>CRJU</v>
          </cell>
          <cell r="F6414" t="str">
            <v>HH</v>
          </cell>
          <cell r="G6414">
            <v>125</v>
          </cell>
          <cell r="H6414">
            <v>43085</v>
          </cell>
          <cell r="I6414">
            <v>201810</v>
          </cell>
        </row>
        <row r="6415">
          <cell r="A6415">
            <v>14668495</v>
          </cell>
          <cell r="B6415" t="str">
            <v>U</v>
          </cell>
          <cell r="C6415" t="str">
            <v>BSIS</v>
          </cell>
          <cell r="D6415" t="str">
            <v>ECE6</v>
          </cell>
          <cell r="F6415" t="str">
            <v>ED</v>
          </cell>
          <cell r="G6415">
            <v>123</v>
          </cell>
          <cell r="H6415">
            <v>41405</v>
          </cell>
          <cell r="I6415">
            <v>201320</v>
          </cell>
        </row>
        <row r="6416">
          <cell r="A6416">
            <v>14669383</v>
          </cell>
          <cell r="B6416" t="str">
            <v>U</v>
          </cell>
          <cell r="C6416" t="str">
            <v>BBA</v>
          </cell>
          <cell r="D6416" t="str">
            <v>FINC</v>
          </cell>
          <cell r="E6416" t="str">
            <v>MIS</v>
          </cell>
          <cell r="F6416" t="str">
            <v>BA</v>
          </cell>
          <cell r="G6416">
            <v>147</v>
          </cell>
          <cell r="H6416">
            <v>44688</v>
          </cell>
          <cell r="I6416">
            <v>202220</v>
          </cell>
        </row>
        <row r="6417">
          <cell r="A6417">
            <v>14669496</v>
          </cell>
          <cell r="B6417" t="str">
            <v>U</v>
          </cell>
          <cell r="C6417" t="str">
            <v>BS</v>
          </cell>
          <cell r="D6417" t="str">
            <v>CMPS</v>
          </cell>
          <cell r="F6417" t="str">
            <v>SM</v>
          </cell>
          <cell r="G6417">
            <v>130</v>
          </cell>
          <cell r="H6417">
            <v>42222</v>
          </cell>
          <cell r="I6417">
            <v>201540</v>
          </cell>
        </row>
        <row r="6418">
          <cell r="A6418">
            <v>14669945</v>
          </cell>
          <cell r="B6418" t="str">
            <v>G</v>
          </cell>
          <cell r="C6418" t="str">
            <v>MED</v>
          </cell>
          <cell r="D6418" t="str">
            <v>SPAD</v>
          </cell>
          <cell r="F6418" t="str">
            <v>ED</v>
          </cell>
          <cell r="G6418">
            <v>36</v>
          </cell>
          <cell r="H6418">
            <v>44317</v>
          </cell>
          <cell r="I6418">
            <v>202120</v>
          </cell>
        </row>
        <row r="6419">
          <cell r="A6419">
            <v>14669963</v>
          </cell>
          <cell r="B6419" t="str">
            <v>U</v>
          </cell>
          <cell r="C6419" t="str">
            <v>BSDH</v>
          </cell>
          <cell r="D6419" t="str">
            <v>DNHY</v>
          </cell>
          <cell r="F6419" t="str">
            <v>HH</v>
          </cell>
          <cell r="G6419">
            <v>160</v>
          </cell>
          <cell r="H6419">
            <v>43232</v>
          </cell>
          <cell r="I6419">
            <v>201820</v>
          </cell>
        </row>
        <row r="6420">
          <cell r="A6420">
            <v>14671840</v>
          </cell>
          <cell r="B6420" t="str">
            <v>G</v>
          </cell>
          <cell r="C6420" t="str">
            <v>MHA</v>
          </cell>
          <cell r="D6420" t="str">
            <v>HSAD</v>
          </cell>
          <cell r="F6420" t="str">
            <v>HH</v>
          </cell>
          <cell r="G6420">
            <v>45</v>
          </cell>
          <cell r="H6420">
            <v>41494</v>
          </cell>
          <cell r="I6420">
            <v>201340</v>
          </cell>
        </row>
        <row r="6421">
          <cell r="A6421">
            <v>14672369</v>
          </cell>
          <cell r="B6421" t="str">
            <v>U</v>
          </cell>
          <cell r="C6421" t="str">
            <v>BSRC</v>
          </cell>
          <cell r="D6421" t="str">
            <v>RESP</v>
          </cell>
          <cell r="F6421" t="str">
            <v>HH</v>
          </cell>
          <cell r="G6421">
            <v>128</v>
          </cell>
          <cell r="H6421">
            <v>44688</v>
          </cell>
          <cell r="I6421">
            <v>202220</v>
          </cell>
        </row>
        <row r="6422">
          <cell r="A6422">
            <v>14672577</v>
          </cell>
          <cell r="B6422" t="str">
            <v>U</v>
          </cell>
          <cell r="C6422" t="str">
            <v>BM</v>
          </cell>
          <cell r="D6422" t="str">
            <v>MUSC</v>
          </cell>
          <cell r="F6422" t="str">
            <v>FA</v>
          </cell>
          <cell r="G6422">
            <v>167</v>
          </cell>
          <cell r="H6422">
            <v>44688</v>
          </cell>
          <cell r="I6422">
            <v>202220</v>
          </cell>
        </row>
        <row r="6423">
          <cell r="A6423">
            <v>14673010</v>
          </cell>
          <cell r="B6423" t="str">
            <v>U</v>
          </cell>
          <cell r="C6423" t="str">
            <v>BSN</v>
          </cell>
          <cell r="D6423" t="str">
            <v>NURS</v>
          </cell>
          <cell r="F6423" t="str">
            <v>HH</v>
          </cell>
          <cell r="G6423">
            <v>147</v>
          </cell>
          <cell r="H6423">
            <v>43449</v>
          </cell>
          <cell r="I6423">
            <v>201910</v>
          </cell>
        </row>
        <row r="6424">
          <cell r="A6424">
            <v>14674610</v>
          </cell>
          <cell r="B6424" t="str">
            <v>U</v>
          </cell>
          <cell r="C6424" t="str">
            <v>BS</v>
          </cell>
          <cell r="D6424" t="str">
            <v>GEOS</v>
          </cell>
          <cell r="F6424" t="str">
            <v>SE</v>
          </cell>
          <cell r="G6424">
            <v>179</v>
          </cell>
          <cell r="H6424">
            <v>43685</v>
          </cell>
          <cell r="I6424">
            <v>201940</v>
          </cell>
        </row>
        <row r="6425">
          <cell r="A6425">
            <v>14675439</v>
          </cell>
          <cell r="B6425" t="str">
            <v>U</v>
          </cell>
          <cell r="C6425" t="str">
            <v>BS</v>
          </cell>
          <cell r="D6425" t="str">
            <v>BIOL</v>
          </cell>
          <cell r="F6425" t="str">
            <v>SM</v>
          </cell>
          <cell r="G6425">
            <v>123</v>
          </cell>
          <cell r="H6425">
            <v>41769</v>
          </cell>
          <cell r="I6425">
            <v>201420</v>
          </cell>
        </row>
        <row r="6426">
          <cell r="A6426">
            <v>14675521</v>
          </cell>
          <cell r="B6426" t="str">
            <v>G</v>
          </cell>
          <cell r="C6426" t="str">
            <v>MS</v>
          </cell>
          <cell r="D6426" t="str">
            <v>BIOL</v>
          </cell>
          <cell r="F6426" t="str">
            <v>SE</v>
          </cell>
          <cell r="G6426">
            <v>30</v>
          </cell>
          <cell r="H6426">
            <v>44317</v>
          </cell>
          <cell r="I6426">
            <v>202120</v>
          </cell>
        </row>
        <row r="6427">
          <cell r="A6427">
            <v>14676853</v>
          </cell>
          <cell r="B6427" t="str">
            <v>U</v>
          </cell>
          <cell r="C6427" t="str">
            <v>BSN</v>
          </cell>
          <cell r="D6427" t="str">
            <v>NURS</v>
          </cell>
          <cell r="F6427" t="str">
            <v>HH</v>
          </cell>
          <cell r="G6427">
            <v>126</v>
          </cell>
          <cell r="H6427">
            <v>44541</v>
          </cell>
          <cell r="I6427">
            <v>202210</v>
          </cell>
        </row>
        <row r="6428">
          <cell r="A6428">
            <v>14676981</v>
          </cell>
          <cell r="B6428" t="str">
            <v>U</v>
          </cell>
          <cell r="C6428" t="str">
            <v>BSIS</v>
          </cell>
          <cell r="D6428" t="str">
            <v>ECE6</v>
          </cell>
          <cell r="F6428" t="str">
            <v>ED</v>
          </cell>
          <cell r="G6428">
            <v>136</v>
          </cell>
          <cell r="H6428">
            <v>42140</v>
          </cell>
          <cell r="I6428">
            <v>201520</v>
          </cell>
        </row>
        <row r="6429">
          <cell r="A6429">
            <v>14677445</v>
          </cell>
          <cell r="B6429" t="str">
            <v>U</v>
          </cell>
          <cell r="C6429" t="str">
            <v>BS</v>
          </cell>
          <cell r="D6429" t="str">
            <v>SPLS</v>
          </cell>
          <cell r="F6429" t="str">
            <v>ED</v>
          </cell>
          <cell r="G6429">
            <v>160</v>
          </cell>
          <cell r="H6429">
            <v>43232</v>
          </cell>
          <cell r="I6429">
            <v>201820</v>
          </cell>
        </row>
        <row r="6430">
          <cell r="A6430">
            <v>14677458</v>
          </cell>
          <cell r="B6430" t="str">
            <v>U</v>
          </cell>
          <cell r="C6430" t="str">
            <v>BSN</v>
          </cell>
          <cell r="D6430" t="str">
            <v>NURS</v>
          </cell>
          <cell r="F6430" t="str">
            <v>HH</v>
          </cell>
          <cell r="G6430">
            <v>136</v>
          </cell>
          <cell r="H6430">
            <v>41258</v>
          </cell>
          <cell r="I6430">
            <v>201310</v>
          </cell>
        </row>
        <row r="6431">
          <cell r="A6431">
            <v>14678823</v>
          </cell>
          <cell r="B6431" t="str">
            <v>U</v>
          </cell>
          <cell r="C6431" t="str">
            <v>BSIS</v>
          </cell>
          <cell r="D6431" t="str">
            <v>ECE6</v>
          </cell>
          <cell r="F6431" t="str">
            <v>ED</v>
          </cell>
          <cell r="G6431">
            <v>139</v>
          </cell>
          <cell r="H6431">
            <v>43967</v>
          </cell>
          <cell r="I6431">
            <v>202020</v>
          </cell>
        </row>
        <row r="6432">
          <cell r="A6432">
            <v>14679811</v>
          </cell>
          <cell r="B6432" t="str">
            <v>U</v>
          </cell>
          <cell r="C6432" t="str">
            <v>BS</v>
          </cell>
          <cell r="D6432" t="str">
            <v>BIOL</v>
          </cell>
          <cell r="F6432" t="str">
            <v>SM</v>
          </cell>
          <cell r="G6432">
            <v>153</v>
          </cell>
          <cell r="H6432">
            <v>43232</v>
          </cell>
          <cell r="I6432">
            <v>201820</v>
          </cell>
        </row>
        <row r="6433">
          <cell r="A6433">
            <v>14680237</v>
          </cell>
          <cell r="B6433" t="str">
            <v>U</v>
          </cell>
          <cell r="C6433" t="str">
            <v>BSN</v>
          </cell>
          <cell r="D6433" t="str">
            <v>NURS</v>
          </cell>
          <cell r="F6433" t="str">
            <v>HH</v>
          </cell>
          <cell r="G6433">
            <v>124</v>
          </cell>
          <cell r="H6433">
            <v>43596</v>
          </cell>
          <cell r="I6433">
            <v>201920</v>
          </cell>
        </row>
        <row r="6434">
          <cell r="A6434">
            <v>14683599</v>
          </cell>
          <cell r="B6434" t="str">
            <v>G</v>
          </cell>
          <cell r="C6434" t="str">
            <v>MED</v>
          </cell>
          <cell r="D6434" t="str">
            <v>SPED</v>
          </cell>
          <cell r="F6434" t="str">
            <v>ED</v>
          </cell>
          <cell r="G6434">
            <v>45</v>
          </cell>
          <cell r="H6434">
            <v>43232</v>
          </cell>
          <cell r="I6434">
            <v>201820</v>
          </cell>
        </row>
        <row r="6435">
          <cell r="A6435">
            <v>14683726</v>
          </cell>
          <cell r="B6435" t="str">
            <v>G</v>
          </cell>
          <cell r="C6435" t="str">
            <v>MSN</v>
          </cell>
          <cell r="D6435" t="str">
            <v>NUED</v>
          </cell>
          <cell r="F6435" t="str">
            <v>HH</v>
          </cell>
          <cell r="G6435">
            <v>42</v>
          </cell>
          <cell r="H6435">
            <v>41494</v>
          </cell>
          <cell r="I6435">
            <v>201340</v>
          </cell>
        </row>
        <row r="6436">
          <cell r="A6436">
            <v>14685304</v>
          </cell>
          <cell r="B6436" t="str">
            <v>U</v>
          </cell>
          <cell r="C6436" t="str">
            <v>BA</v>
          </cell>
          <cell r="D6436" t="str">
            <v>MCOM</v>
          </cell>
          <cell r="F6436" t="str">
            <v>FA</v>
          </cell>
          <cell r="G6436">
            <v>121</v>
          </cell>
          <cell r="H6436">
            <v>44688</v>
          </cell>
          <cell r="I6436">
            <v>202220</v>
          </cell>
        </row>
        <row r="6437">
          <cell r="A6437">
            <v>14685637</v>
          </cell>
          <cell r="B6437" t="str">
            <v>U</v>
          </cell>
          <cell r="C6437" t="str">
            <v>BSN</v>
          </cell>
          <cell r="D6437" t="str">
            <v>NURA</v>
          </cell>
          <cell r="F6437" t="str">
            <v>HH</v>
          </cell>
          <cell r="G6437">
            <v>209</v>
          </cell>
          <cell r="H6437">
            <v>44049</v>
          </cell>
          <cell r="I6437">
            <v>202040</v>
          </cell>
        </row>
        <row r="6438">
          <cell r="A6438">
            <v>14686317</v>
          </cell>
          <cell r="B6438" t="str">
            <v>U</v>
          </cell>
          <cell r="C6438" t="str">
            <v>BM</v>
          </cell>
          <cell r="D6438" t="str">
            <v>MUSC</v>
          </cell>
          <cell r="F6438" t="str">
            <v>FA</v>
          </cell>
          <cell r="G6438">
            <v>167</v>
          </cell>
          <cell r="H6438">
            <v>44688</v>
          </cell>
          <cell r="I6438">
            <v>202220</v>
          </cell>
        </row>
        <row r="6439">
          <cell r="A6439">
            <v>14686366</v>
          </cell>
          <cell r="B6439" t="str">
            <v>G</v>
          </cell>
          <cell r="C6439" t="str">
            <v>MS</v>
          </cell>
          <cell r="D6439" t="str">
            <v>CMPS</v>
          </cell>
          <cell r="F6439" t="str">
            <v>SM</v>
          </cell>
          <cell r="G6439">
            <v>39</v>
          </cell>
          <cell r="H6439">
            <v>43085</v>
          </cell>
          <cell r="I6439">
            <v>201810</v>
          </cell>
        </row>
        <row r="6440">
          <cell r="A6440">
            <v>14687199</v>
          </cell>
          <cell r="B6440" t="str">
            <v>U</v>
          </cell>
          <cell r="C6440" t="str">
            <v>BSRC</v>
          </cell>
          <cell r="D6440" t="str">
            <v>RESP</v>
          </cell>
          <cell r="F6440" t="str">
            <v>HH</v>
          </cell>
          <cell r="G6440">
            <v>151.005</v>
          </cell>
          <cell r="H6440">
            <v>44049</v>
          </cell>
          <cell r="I6440">
            <v>202040</v>
          </cell>
        </row>
        <row r="6441">
          <cell r="A6441">
            <v>14687354</v>
          </cell>
          <cell r="B6441" t="str">
            <v>U</v>
          </cell>
          <cell r="C6441" t="str">
            <v>BBA</v>
          </cell>
          <cell r="D6441" t="str">
            <v>MKTG</v>
          </cell>
          <cell r="F6441" t="str">
            <v>BA</v>
          </cell>
          <cell r="G6441">
            <v>127</v>
          </cell>
          <cell r="H6441">
            <v>42504</v>
          </cell>
          <cell r="I6441">
            <v>201620</v>
          </cell>
        </row>
        <row r="6442">
          <cell r="A6442">
            <v>14688331</v>
          </cell>
          <cell r="B6442" t="str">
            <v>U</v>
          </cell>
          <cell r="C6442" t="str">
            <v>BAAS</v>
          </cell>
          <cell r="D6442" t="str">
            <v>BAAS</v>
          </cell>
          <cell r="F6442" t="str">
            <v>ED</v>
          </cell>
          <cell r="G6442">
            <v>125</v>
          </cell>
          <cell r="H6442">
            <v>44317</v>
          </cell>
          <cell r="I6442">
            <v>202120</v>
          </cell>
        </row>
        <row r="6443">
          <cell r="A6443">
            <v>14688440</v>
          </cell>
          <cell r="B6443" t="str">
            <v>U</v>
          </cell>
          <cell r="C6443" t="str">
            <v>BS</v>
          </cell>
          <cell r="D6443" t="str">
            <v>BIOL</v>
          </cell>
          <cell r="F6443" t="str">
            <v>SM</v>
          </cell>
          <cell r="G6443">
            <v>134</v>
          </cell>
          <cell r="H6443">
            <v>42504</v>
          </cell>
          <cell r="I6443">
            <v>201620</v>
          </cell>
        </row>
        <row r="6444">
          <cell r="A6444">
            <v>14688488</v>
          </cell>
          <cell r="B6444" t="str">
            <v>U</v>
          </cell>
          <cell r="C6444" t="str">
            <v>BSDH</v>
          </cell>
          <cell r="D6444" t="str">
            <v>DNHY</v>
          </cell>
          <cell r="F6444" t="str">
            <v>HH</v>
          </cell>
          <cell r="G6444">
            <v>156</v>
          </cell>
          <cell r="H6444">
            <v>44317</v>
          </cell>
          <cell r="I6444">
            <v>202120</v>
          </cell>
        </row>
        <row r="6445">
          <cell r="A6445">
            <v>14689427</v>
          </cell>
          <cell r="B6445" t="str">
            <v>U</v>
          </cell>
          <cell r="C6445" t="str">
            <v>BSRS</v>
          </cell>
          <cell r="D6445" t="str">
            <v>RADS</v>
          </cell>
          <cell r="F6445" t="str">
            <v>HH</v>
          </cell>
          <cell r="G6445">
            <v>159</v>
          </cell>
          <cell r="H6445">
            <v>41622</v>
          </cell>
          <cell r="I6445">
            <v>201410</v>
          </cell>
        </row>
        <row r="6446">
          <cell r="A6446">
            <v>14690095</v>
          </cell>
          <cell r="B6446" t="str">
            <v>U</v>
          </cell>
          <cell r="C6446" t="str">
            <v>BBA</v>
          </cell>
          <cell r="D6446" t="str">
            <v>FINC</v>
          </cell>
          <cell r="F6446" t="str">
            <v>BA</v>
          </cell>
          <cell r="G6446">
            <v>122</v>
          </cell>
          <cell r="H6446">
            <v>43085</v>
          </cell>
          <cell r="I6446">
            <v>201810</v>
          </cell>
        </row>
        <row r="6447">
          <cell r="A6447">
            <v>14690476</v>
          </cell>
          <cell r="B6447" t="str">
            <v>U</v>
          </cell>
          <cell r="C6447" t="str">
            <v>BA</v>
          </cell>
          <cell r="D6447" t="str">
            <v>ENGL</v>
          </cell>
          <cell r="F6447" t="str">
            <v>HM</v>
          </cell>
          <cell r="G6447">
            <v>125</v>
          </cell>
          <cell r="H6447">
            <v>42140</v>
          </cell>
          <cell r="I6447">
            <v>201520</v>
          </cell>
        </row>
        <row r="6448">
          <cell r="A6448">
            <v>14690738</v>
          </cell>
          <cell r="B6448" t="str">
            <v>U</v>
          </cell>
          <cell r="C6448" t="str">
            <v>BSIS</v>
          </cell>
          <cell r="D6448" t="str">
            <v>SPED</v>
          </cell>
          <cell r="F6448" t="str">
            <v>ED</v>
          </cell>
          <cell r="G6448">
            <v>166</v>
          </cell>
          <cell r="H6448">
            <v>42140</v>
          </cell>
          <cell r="I6448">
            <v>201520</v>
          </cell>
        </row>
        <row r="6449">
          <cell r="A6449">
            <v>14690877</v>
          </cell>
          <cell r="B6449" t="str">
            <v>U</v>
          </cell>
          <cell r="C6449" t="str">
            <v>BSRC</v>
          </cell>
          <cell r="D6449" t="str">
            <v>RESP</v>
          </cell>
          <cell r="F6449" t="str">
            <v>HH</v>
          </cell>
          <cell r="G6449">
            <v>144</v>
          </cell>
          <cell r="H6449">
            <v>43596</v>
          </cell>
          <cell r="I6449">
            <v>201920</v>
          </cell>
        </row>
        <row r="6450">
          <cell r="A6450">
            <v>14691896</v>
          </cell>
          <cell r="B6450" t="str">
            <v>U</v>
          </cell>
          <cell r="C6450" t="str">
            <v>BBA</v>
          </cell>
          <cell r="D6450" t="str">
            <v>MKTG</v>
          </cell>
          <cell r="F6450" t="str">
            <v>BA</v>
          </cell>
          <cell r="G6450">
            <v>138</v>
          </cell>
          <cell r="H6450">
            <v>43813</v>
          </cell>
          <cell r="I6450">
            <v>202010</v>
          </cell>
        </row>
        <row r="6451">
          <cell r="A6451">
            <v>14692282</v>
          </cell>
          <cell r="B6451" t="str">
            <v>U</v>
          </cell>
          <cell r="C6451" t="str">
            <v>BBA</v>
          </cell>
          <cell r="D6451" t="str">
            <v>MKTG</v>
          </cell>
          <cell r="F6451" t="str">
            <v>BA</v>
          </cell>
          <cell r="G6451">
            <v>143</v>
          </cell>
          <cell r="H6451">
            <v>43596</v>
          </cell>
          <cell r="I6451">
            <v>201920</v>
          </cell>
        </row>
        <row r="6452">
          <cell r="A6452">
            <v>14692732</v>
          </cell>
          <cell r="B6452" t="str">
            <v>U</v>
          </cell>
          <cell r="C6452" t="str">
            <v>BSDH</v>
          </cell>
          <cell r="D6452" t="str">
            <v>DNHY</v>
          </cell>
          <cell r="F6452" t="str">
            <v>HH</v>
          </cell>
          <cell r="G6452">
            <v>219</v>
          </cell>
          <cell r="H6452">
            <v>42868</v>
          </cell>
          <cell r="I6452">
            <v>201720</v>
          </cell>
        </row>
        <row r="6453">
          <cell r="A6453">
            <v>14694445</v>
          </cell>
          <cell r="B6453" t="str">
            <v>U</v>
          </cell>
          <cell r="C6453" t="str">
            <v>BSIS</v>
          </cell>
          <cell r="D6453" t="str">
            <v>ECE6</v>
          </cell>
          <cell r="F6453" t="str">
            <v>ED</v>
          </cell>
          <cell r="G6453">
            <v>121</v>
          </cell>
          <cell r="H6453">
            <v>44317</v>
          </cell>
          <cell r="I6453">
            <v>202120</v>
          </cell>
        </row>
        <row r="6454">
          <cell r="A6454">
            <v>14694790</v>
          </cell>
          <cell r="B6454" t="str">
            <v>U</v>
          </cell>
          <cell r="C6454" t="str">
            <v>BSRC</v>
          </cell>
          <cell r="D6454" t="str">
            <v>RESP</v>
          </cell>
          <cell r="F6454" t="str">
            <v>HH</v>
          </cell>
          <cell r="G6454">
            <v>186</v>
          </cell>
          <cell r="H6454">
            <v>41405</v>
          </cell>
          <cell r="I6454">
            <v>201320</v>
          </cell>
        </row>
        <row r="6455">
          <cell r="A6455">
            <v>14696295</v>
          </cell>
          <cell r="B6455" t="str">
            <v>U</v>
          </cell>
          <cell r="C6455" t="str">
            <v>BAAS</v>
          </cell>
          <cell r="D6455" t="str">
            <v>BAAS</v>
          </cell>
          <cell r="F6455" t="str">
            <v>ED</v>
          </cell>
          <cell r="G6455">
            <v>132</v>
          </cell>
          <cell r="H6455">
            <v>44905</v>
          </cell>
          <cell r="I6455">
            <v>202310</v>
          </cell>
        </row>
        <row r="6456">
          <cell r="A6456">
            <v>14696684</v>
          </cell>
          <cell r="B6456" t="str">
            <v>U</v>
          </cell>
          <cell r="C6456" t="str">
            <v>BAAS</v>
          </cell>
          <cell r="D6456" t="str">
            <v>BAAS</v>
          </cell>
          <cell r="F6456" t="str">
            <v>HM</v>
          </cell>
          <cell r="G6456">
            <v>146</v>
          </cell>
          <cell r="H6456">
            <v>41858</v>
          </cell>
          <cell r="I6456">
            <v>201440</v>
          </cell>
        </row>
        <row r="6457">
          <cell r="A6457">
            <v>14698169</v>
          </cell>
          <cell r="B6457" t="str">
            <v>U</v>
          </cell>
          <cell r="C6457" t="str">
            <v>BSME</v>
          </cell>
          <cell r="D6457" t="str">
            <v>MENG</v>
          </cell>
          <cell r="F6457" t="str">
            <v>SM</v>
          </cell>
          <cell r="G6457">
            <v>143</v>
          </cell>
          <cell r="H6457">
            <v>41405</v>
          </cell>
          <cell r="I6457">
            <v>201320</v>
          </cell>
        </row>
        <row r="6458">
          <cell r="A6458">
            <v>14698753</v>
          </cell>
          <cell r="B6458" t="str">
            <v>U</v>
          </cell>
          <cell r="C6458" t="str">
            <v>BSW</v>
          </cell>
          <cell r="D6458" t="str">
            <v>SOWK</v>
          </cell>
          <cell r="F6458" t="str">
            <v>HH</v>
          </cell>
          <cell r="G6458">
            <v>139</v>
          </cell>
          <cell r="H6458">
            <v>44177</v>
          </cell>
          <cell r="I6458">
            <v>202110</v>
          </cell>
        </row>
        <row r="6459">
          <cell r="A6459">
            <v>14698857</v>
          </cell>
          <cell r="B6459" t="str">
            <v>U</v>
          </cell>
          <cell r="C6459" t="str">
            <v>BA</v>
          </cell>
          <cell r="D6459" t="str">
            <v>ENGL</v>
          </cell>
          <cell r="F6459" t="str">
            <v>HM</v>
          </cell>
          <cell r="G6459">
            <v>124</v>
          </cell>
          <cell r="H6459">
            <v>42868</v>
          </cell>
          <cell r="I6459">
            <v>201720</v>
          </cell>
        </row>
        <row r="6460">
          <cell r="A6460">
            <v>14699557</v>
          </cell>
          <cell r="B6460" t="str">
            <v>U</v>
          </cell>
          <cell r="C6460" t="str">
            <v>BSIS</v>
          </cell>
          <cell r="D6460" t="str">
            <v>IELA</v>
          </cell>
          <cell r="F6460" t="str">
            <v>ED</v>
          </cell>
          <cell r="G6460">
            <v>127</v>
          </cell>
          <cell r="H6460">
            <v>41622</v>
          </cell>
          <cell r="I6460">
            <v>201410</v>
          </cell>
        </row>
        <row r="6461">
          <cell r="A6461">
            <v>14699952</v>
          </cell>
          <cell r="B6461" t="str">
            <v>U</v>
          </cell>
          <cell r="C6461" t="str">
            <v>BA</v>
          </cell>
          <cell r="D6461" t="str">
            <v>HIST</v>
          </cell>
          <cell r="F6461" t="str">
            <v>HM</v>
          </cell>
          <cell r="G6461">
            <v>140</v>
          </cell>
          <cell r="H6461">
            <v>41405</v>
          </cell>
          <cell r="I6461">
            <v>201320</v>
          </cell>
        </row>
        <row r="6462">
          <cell r="A6462">
            <v>14700537</v>
          </cell>
          <cell r="B6462" t="str">
            <v>U</v>
          </cell>
          <cell r="C6462" t="str">
            <v>BSRS</v>
          </cell>
          <cell r="D6462" t="str">
            <v>RADS</v>
          </cell>
          <cell r="F6462" t="str">
            <v>HH</v>
          </cell>
          <cell r="G6462">
            <v>180</v>
          </cell>
          <cell r="H6462">
            <v>43321</v>
          </cell>
          <cell r="I6462">
            <v>201840</v>
          </cell>
        </row>
        <row r="6463">
          <cell r="A6463">
            <v>14701338</v>
          </cell>
          <cell r="B6463" t="str">
            <v>G</v>
          </cell>
          <cell r="C6463" t="str">
            <v>MS</v>
          </cell>
          <cell r="D6463" t="str">
            <v>CMPS</v>
          </cell>
          <cell r="F6463" t="str">
            <v>SM</v>
          </cell>
          <cell r="G6463">
            <v>39</v>
          </cell>
          <cell r="H6463">
            <v>42957</v>
          </cell>
          <cell r="I6463">
            <v>201740</v>
          </cell>
        </row>
        <row r="6464">
          <cell r="A6464">
            <v>14701910</v>
          </cell>
          <cell r="B6464" t="str">
            <v>U</v>
          </cell>
          <cell r="C6464" t="str">
            <v>BSEP</v>
          </cell>
          <cell r="D6464" t="str">
            <v>EXPH</v>
          </cell>
          <cell r="F6464" t="str">
            <v>HH</v>
          </cell>
          <cell r="G6464">
            <v>135</v>
          </cell>
          <cell r="H6464">
            <v>41405</v>
          </cell>
          <cell r="I6464">
            <v>201320</v>
          </cell>
        </row>
        <row r="6465">
          <cell r="A6465">
            <v>14701920</v>
          </cell>
          <cell r="B6465" t="str">
            <v>U</v>
          </cell>
          <cell r="C6465" t="str">
            <v>BSN</v>
          </cell>
          <cell r="D6465" t="str">
            <v>NURN</v>
          </cell>
          <cell r="F6465" t="str">
            <v>HH</v>
          </cell>
          <cell r="G6465">
            <v>175</v>
          </cell>
          <cell r="H6465">
            <v>44413</v>
          </cell>
          <cell r="I6465">
            <v>202140</v>
          </cell>
        </row>
        <row r="6466">
          <cell r="A6466">
            <v>14704396</v>
          </cell>
          <cell r="B6466" t="str">
            <v>U</v>
          </cell>
          <cell r="C6466" t="str">
            <v>BBA</v>
          </cell>
          <cell r="D6466" t="str">
            <v>ECON</v>
          </cell>
          <cell r="F6466" t="str">
            <v>BA</v>
          </cell>
          <cell r="G6466">
            <v>149</v>
          </cell>
          <cell r="H6466">
            <v>44541</v>
          </cell>
          <cell r="I6466">
            <v>202210</v>
          </cell>
        </row>
        <row r="6467">
          <cell r="A6467">
            <v>14704748</v>
          </cell>
          <cell r="B6467" t="str">
            <v>U</v>
          </cell>
          <cell r="C6467" t="str">
            <v>BA</v>
          </cell>
          <cell r="D6467" t="str">
            <v>ENGL</v>
          </cell>
          <cell r="F6467" t="str">
            <v>HM</v>
          </cell>
          <cell r="G6467">
            <v>136</v>
          </cell>
          <cell r="H6467">
            <v>41405</v>
          </cell>
          <cell r="I6467">
            <v>201320</v>
          </cell>
        </row>
        <row r="6468">
          <cell r="A6468">
            <v>14705439</v>
          </cell>
          <cell r="B6468" t="str">
            <v>U</v>
          </cell>
          <cell r="C6468" t="str">
            <v>BSN</v>
          </cell>
          <cell r="D6468" t="str">
            <v>NURN</v>
          </cell>
          <cell r="F6468" t="str">
            <v>HH</v>
          </cell>
          <cell r="G6468">
            <v>126</v>
          </cell>
          <cell r="H6468">
            <v>41986</v>
          </cell>
          <cell r="I6468">
            <v>201510</v>
          </cell>
        </row>
        <row r="6469">
          <cell r="A6469">
            <v>14707092</v>
          </cell>
          <cell r="B6469" t="str">
            <v>G</v>
          </cell>
          <cell r="C6469" t="str">
            <v>MED</v>
          </cell>
          <cell r="D6469" t="str">
            <v>SPED</v>
          </cell>
          <cell r="F6469" t="str">
            <v>ED</v>
          </cell>
          <cell r="G6469">
            <v>36</v>
          </cell>
          <cell r="H6469">
            <v>44905</v>
          </cell>
          <cell r="I6469">
            <v>202310</v>
          </cell>
        </row>
        <row r="6470">
          <cell r="A6470">
            <v>14707607</v>
          </cell>
          <cell r="B6470" t="str">
            <v>U</v>
          </cell>
          <cell r="C6470" t="str">
            <v>BA</v>
          </cell>
          <cell r="D6470" t="str">
            <v>MCOM</v>
          </cell>
          <cell r="F6470" t="str">
            <v>FA</v>
          </cell>
          <cell r="G6470">
            <v>145</v>
          </cell>
          <cell r="H6470">
            <v>44905</v>
          </cell>
          <cell r="I6470">
            <v>202310</v>
          </cell>
        </row>
        <row r="6471">
          <cell r="A6471">
            <v>14708616</v>
          </cell>
          <cell r="B6471" t="str">
            <v>U</v>
          </cell>
          <cell r="C6471" t="str">
            <v>BSRC</v>
          </cell>
          <cell r="D6471" t="str">
            <v>RESP</v>
          </cell>
          <cell r="F6471" t="str">
            <v>HH</v>
          </cell>
          <cell r="G6471">
            <v>139</v>
          </cell>
          <cell r="H6471">
            <v>44317</v>
          </cell>
          <cell r="I6471">
            <v>202120</v>
          </cell>
        </row>
        <row r="6472">
          <cell r="A6472">
            <v>14708930</v>
          </cell>
          <cell r="B6472" t="str">
            <v>U</v>
          </cell>
          <cell r="C6472" t="str">
            <v>BSRT</v>
          </cell>
          <cell r="D6472" t="str">
            <v>RADT</v>
          </cell>
          <cell r="F6472" t="str">
            <v>HH</v>
          </cell>
          <cell r="G6472">
            <v>146</v>
          </cell>
          <cell r="H6472">
            <v>42504</v>
          </cell>
          <cell r="I6472">
            <v>201620</v>
          </cell>
        </row>
        <row r="6473">
          <cell r="A6473">
            <v>14709360</v>
          </cell>
          <cell r="B6473" t="str">
            <v>U</v>
          </cell>
          <cell r="C6473" t="str">
            <v>BS</v>
          </cell>
          <cell r="D6473" t="str">
            <v>PSYC</v>
          </cell>
          <cell r="E6473" t="str">
            <v>SOCL</v>
          </cell>
          <cell r="F6473" t="str">
            <v>HM</v>
          </cell>
          <cell r="G6473">
            <v>132</v>
          </cell>
          <cell r="H6473">
            <v>41405</v>
          </cell>
          <cell r="I6473">
            <v>201320</v>
          </cell>
        </row>
        <row r="6474">
          <cell r="A6474">
            <v>14711263</v>
          </cell>
          <cell r="B6474" t="str">
            <v>U</v>
          </cell>
          <cell r="C6474" t="str">
            <v>BAAS</v>
          </cell>
          <cell r="D6474" t="str">
            <v>BAAS</v>
          </cell>
          <cell r="F6474" t="str">
            <v>ED</v>
          </cell>
          <cell r="G6474">
            <v>123</v>
          </cell>
          <cell r="H6474">
            <v>43813</v>
          </cell>
          <cell r="I6474">
            <v>202010</v>
          </cell>
        </row>
        <row r="6475">
          <cell r="A6475">
            <v>14711263</v>
          </cell>
          <cell r="B6475" t="str">
            <v>G</v>
          </cell>
          <cell r="C6475" t="str">
            <v>MA</v>
          </cell>
          <cell r="D6475" t="str">
            <v>CNSH</v>
          </cell>
          <cell r="F6475" t="str">
            <v>ED</v>
          </cell>
          <cell r="G6475">
            <v>39</v>
          </cell>
          <cell r="H6475">
            <v>44777</v>
          </cell>
          <cell r="I6475">
            <v>202240</v>
          </cell>
        </row>
        <row r="6476">
          <cell r="A6476">
            <v>14711607</v>
          </cell>
          <cell r="B6476" t="str">
            <v>U</v>
          </cell>
          <cell r="C6476" t="str">
            <v>BSW</v>
          </cell>
          <cell r="D6476" t="str">
            <v>SOWK</v>
          </cell>
          <cell r="F6476" t="str">
            <v>HH</v>
          </cell>
          <cell r="G6476">
            <v>210</v>
          </cell>
          <cell r="H6476">
            <v>43813</v>
          </cell>
          <cell r="I6476">
            <v>202010</v>
          </cell>
        </row>
        <row r="6477">
          <cell r="A6477">
            <v>14712251</v>
          </cell>
          <cell r="B6477" t="str">
            <v>U</v>
          </cell>
          <cell r="C6477" t="str">
            <v>BBA</v>
          </cell>
          <cell r="D6477" t="str">
            <v>ACCT</v>
          </cell>
          <cell r="F6477" t="str">
            <v>BA</v>
          </cell>
          <cell r="G6477">
            <v>122</v>
          </cell>
          <cell r="H6477">
            <v>42504</v>
          </cell>
          <cell r="I6477">
            <v>201620</v>
          </cell>
        </row>
        <row r="6478">
          <cell r="A6478">
            <v>14715649</v>
          </cell>
          <cell r="B6478" t="str">
            <v>G</v>
          </cell>
          <cell r="C6478" t="str">
            <v>MED</v>
          </cell>
          <cell r="D6478" t="str">
            <v>SPED</v>
          </cell>
          <cell r="F6478" t="str">
            <v>ED</v>
          </cell>
          <cell r="G6478">
            <v>36</v>
          </cell>
          <cell r="H6478">
            <v>41622</v>
          </cell>
          <cell r="I6478">
            <v>201410</v>
          </cell>
        </row>
        <row r="6479">
          <cell r="A6479">
            <v>14717249</v>
          </cell>
          <cell r="B6479" t="str">
            <v>U</v>
          </cell>
          <cell r="C6479" t="str">
            <v>BSRS</v>
          </cell>
          <cell r="D6479" t="str">
            <v>RADS</v>
          </cell>
          <cell r="F6479" t="str">
            <v>HH</v>
          </cell>
          <cell r="G6479">
            <v>133</v>
          </cell>
          <cell r="H6479">
            <v>42868</v>
          </cell>
          <cell r="I6479">
            <v>201720</v>
          </cell>
        </row>
        <row r="6480">
          <cell r="A6480">
            <v>14717313</v>
          </cell>
          <cell r="B6480" t="str">
            <v>U</v>
          </cell>
          <cell r="C6480" t="str">
            <v>BSRS</v>
          </cell>
          <cell r="D6480" t="str">
            <v>RADS</v>
          </cell>
          <cell r="F6480" t="str">
            <v>HH</v>
          </cell>
          <cell r="G6480">
            <v>141</v>
          </cell>
          <cell r="H6480">
            <v>42504</v>
          </cell>
          <cell r="I6480">
            <v>201620</v>
          </cell>
        </row>
        <row r="6481">
          <cell r="A6481">
            <v>14717462</v>
          </cell>
          <cell r="B6481" t="str">
            <v>U</v>
          </cell>
          <cell r="C6481" t="str">
            <v>BSIS</v>
          </cell>
          <cell r="D6481" t="str">
            <v>ECE6</v>
          </cell>
          <cell r="F6481" t="str">
            <v>ED</v>
          </cell>
          <cell r="G6481">
            <v>138</v>
          </cell>
          <cell r="H6481">
            <v>44688</v>
          </cell>
          <cell r="I6481">
            <v>202220</v>
          </cell>
        </row>
        <row r="6482">
          <cell r="A6482">
            <v>14717907</v>
          </cell>
          <cell r="B6482" t="str">
            <v>G</v>
          </cell>
          <cell r="C6482" t="str">
            <v>MA</v>
          </cell>
          <cell r="D6482" t="str">
            <v>PSYC</v>
          </cell>
          <cell r="F6482" t="str">
            <v>HM</v>
          </cell>
          <cell r="G6482">
            <v>55</v>
          </cell>
          <cell r="H6482">
            <v>43232</v>
          </cell>
          <cell r="I6482">
            <v>201820</v>
          </cell>
        </row>
        <row r="6483">
          <cell r="A6483">
            <v>14718075</v>
          </cell>
          <cell r="B6483" t="str">
            <v>G</v>
          </cell>
          <cell r="C6483" t="str">
            <v>MHA</v>
          </cell>
          <cell r="D6483" t="str">
            <v>HSAD</v>
          </cell>
          <cell r="F6483" t="str">
            <v>HH</v>
          </cell>
          <cell r="G6483">
            <v>48</v>
          </cell>
          <cell r="H6483">
            <v>44177</v>
          </cell>
          <cell r="I6483">
            <v>202110</v>
          </cell>
        </row>
        <row r="6484">
          <cell r="A6484">
            <v>14718562</v>
          </cell>
          <cell r="B6484" t="str">
            <v>U</v>
          </cell>
          <cell r="C6484" t="str">
            <v>BAAS</v>
          </cell>
          <cell r="D6484" t="str">
            <v>BAAS</v>
          </cell>
          <cell r="F6484" t="str">
            <v>ED</v>
          </cell>
          <cell r="G6484">
            <v>125</v>
          </cell>
          <cell r="H6484">
            <v>43596</v>
          </cell>
          <cell r="I6484">
            <v>201920</v>
          </cell>
        </row>
        <row r="6485">
          <cell r="A6485">
            <v>14718562</v>
          </cell>
          <cell r="B6485" t="str">
            <v>G</v>
          </cell>
          <cell r="C6485" t="str">
            <v>MA</v>
          </cell>
          <cell r="D6485" t="str">
            <v>CLMH</v>
          </cell>
          <cell r="F6485" t="str">
            <v>ED</v>
          </cell>
          <cell r="G6485">
            <v>60</v>
          </cell>
          <cell r="H6485">
            <v>44905</v>
          </cell>
          <cell r="I6485">
            <v>202310</v>
          </cell>
        </row>
        <row r="6486">
          <cell r="A6486">
            <v>14718678</v>
          </cell>
          <cell r="B6486" t="str">
            <v>U</v>
          </cell>
          <cell r="C6486" t="str">
            <v>BSRC</v>
          </cell>
          <cell r="D6486" t="str">
            <v>RESP</v>
          </cell>
          <cell r="F6486" t="str">
            <v>HH</v>
          </cell>
          <cell r="G6486">
            <v>145</v>
          </cell>
          <cell r="H6486">
            <v>44049</v>
          </cell>
          <cell r="I6486">
            <v>202040</v>
          </cell>
        </row>
        <row r="6487">
          <cell r="A6487">
            <v>14719002</v>
          </cell>
          <cell r="B6487" t="str">
            <v>U</v>
          </cell>
          <cell r="C6487" t="str">
            <v>BSN</v>
          </cell>
          <cell r="D6487" t="str">
            <v>NURS</v>
          </cell>
          <cell r="F6487" t="str">
            <v>HH</v>
          </cell>
          <cell r="G6487">
            <v>146</v>
          </cell>
          <cell r="H6487">
            <v>42504</v>
          </cell>
          <cell r="I6487">
            <v>201620</v>
          </cell>
        </row>
        <row r="6488">
          <cell r="A6488">
            <v>14719435</v>
          </cell>
          <cell r="B6488" t="str">
            <v>U</v>
          </cell>
          <cell r="C6488" t="str">
            <v>BSN</v>
          </cell>
          <cell r="D6488" t="str">
            <v>NURS</v>
          </cell>
          <cell r="F6488" t="str">
            <v>HH</v>
          </cell>
          <cell r="G6488">
            <v>151</v>
          </cell>
          <cell r="H6488">
            <v>41258</v>
          </cell>
          <cell r="I6488">
            <v>201310</v>
          </cell>
        </row>
        <row r="6489">
          <cell r="A6489">
            <v>14719435</v>
          </cell>
          <cell r="B6489" t="str">
            <v>G</v>
          </cell>
          <cell r="C6489" t="str">
            <v>MSN</v>
          </cell>
          <cell r="D6489" t="str">
            <v>NUED</v>
          </cell>
          <cell r="F6489" t="str">
            <v>HH</v>
          </cell>
          <cell r="G6489">
            <v>46</v>
          </cell>
          <cell r="H6489">
            <v>42957</v>
          </cell>
          <cell r="I6489">
            <v>201740</v>
          </cell>
        </row>
        <row r="6490">
          <cell r="A6490">
            <v>14719720</v>
          </cell>
          <cell r="B6490" t="str">
            <v>U</v>
          </cell>
          <cell r="C6490" t="str">
            <v>BBA</v>
          </cell>
          <cell r="D6490" t="str">
            <v>MKTG</v>
          </cell>
          <cell r="F6490" t="str">
            <v>BA</v>
          </cell>
          <cell r="G6490">
            <v>120</v>
          </cell>
          <cell r="H6490">
            <v>44541</v>
          </cell>
          <cell r="I6490">
            <v>202210</v>
          </cell>
        </row>
        <row r="6491">
          <cell r="A6491">
            <v>14720445</v>
          </cell>
          <cell r="B6491" t="str">
            <v>U</v>
          </cell>
          <cell r="C6491" t="str">
            <v>BBA</v>
          </cell>
          <cell r="D6491" t="str">
            <v>MIS</v>
          </cell>
          <cell r="F6491" t="str">
            <v>BA</v>
          </cell>
          <cell r="G6491">
            <v>140</v>
          </cell>
          <cell r="H6491">
            <v>43085</v>
          </cell>
          <cell r="I6491">
            <v>201810</v>
          </cell>
        </row>
        <row r="6492">
          <cell r="A6492">
            <v>14720794</v>
          </cell>
          <cell r="B6492" t="str">
            <v>U</v>
          </cell>
          <cell r="C6492" t="str">
            <v>BSN</v>
          </cell>
          <cell r="D6492" t="str">
            <v>NURS</v>
          </cell>
          <cell r="F6492" t="str">
            <v>HH</v>
          </cell>
          <cell r="G6492">
            <v>134</v>
          </cell>
          <cell r="H6492">
            <v>44177</v>
          </cell>
          <cell r="I6492">
            <v>202110</v>
          </cell>
        </row>
        <row r="6493">
          <cell r="A6493">
            <v>14720817</v>
          </cell>
          <cell r="B6493" t="str">
            <v>U</v>
          </cell>
          <cell r="C6493" t="str">
            <v>BSCJ</v>
          </cell>
          <cell r="D6493" t="str">
            <v>CRJU</v>
          </cell>
          <cell r="F6493" t="str">
            <v>HH</v>
          </cell>
          <cell r="G6493">
            <v>129</v>
          </cell>
          <cell r="H6493">
            <v>44317</v>
          </cell>
          <cell r="I6493">
            <v>202120</v>
          </cell>
        </row>
        <row r="6494">
          <cell r="A6494">
            <v>14720988</v>
          </cell>
          <cell r="B6494" t="str">
            <v>U</v>
          </cell>
          <cell r="C6494" t="str">
            <v>BBA</v>
          </cell>
          <cell r="D6494" t="str">
            <v>ECON</v>
          </cell>
          <cell r="F6494" t="str">
            <v>BA</v>
          </cell>
          <cell r="G6494">
            <v>134</v>
          </cell>
          <cell r="H6494">
            <v>44049</v>
          </cell>
          <cell r="I6494">
            <v>202040</v>
          </cell>
        </row>
        <row r="6495">
          <cell r="A6495">
            <v>14721146</v>
          </cell>
          <cell r="B6495" t="str">
            <v>U</v>
          </cell>
          <cell r="C6495" t="str">
            <v>BBA</v>
          </cell>
          <cell r="D6495" t="str">
            <v>MIS</v>
          </cell>
          <cell r="F6495" t="str">
            <v>BA</v>
          </cell>
          <cell r="G6495">
            <v>137</v>
          </cell>
          <cell r="H6495">
            <v>41769</v>
          </cell>
          <cell r="I6495">
            <v>201420</v>
          </cell>
        </row>
        <row r="6496">
          <cell r="A6496">
            <v>14721399</v>
          </cell>
          <cell r="B6496" t="str">
            <v>U</v>
          </cell>
          <cell r="C6496" t="str">
            <v>BSRC</v>
          </cell>
          <cell r="D6496" t="str">
            <v>RESP</v>
          </cell>
          <cell r="F6496" t="str">
            <v>HH</v>
          </cell>
          <cell r="G6496">
            <v>162</v>
          </cell>
          <cell r="H6496">
            <v>42593</v>
          </cell>
          <cell r="I6496">
            <v>201640</v>
          </cell>
        </row>
        <row r="6497">
          <cell r="A6497">
            <v>14721588</v>
          </cell>
          <cell r="B6497" t="str">
            <v>U</v>
          </cell>
          <cell r="C6497" t="str">
            <v>BAAS</v>
          </cell>
          <cell r="D6497" t="str">
            <v>BAAS</v>
          </cell>
          <cell r="F6497" t="str">
            <v>ED</v>
          </cell>
          <cell r="G6497">
            <v>127</v>
          </cell>
          <cell r="H6497">
            <v>42957</v>
          </cell>
          <cell r="I6497">
            <v>201740</v>
          </cell>
        </row>
        <row r="6498">
          <cell r="A6498">
            <v>14721588</v>
          </cell>
          <cell r="B6498" t="str">
            <v>G</v>
          </cell>
          <cell r="C6498" t="str">
            <v>MACJ</v>
          </cell>
          <cell r="D6498" t="str">
            <v>CRJU</v>
          </cell>
          <cell r="F6498" t="str">
            <v>HH</v>
          </cell>
          <cell r="G6498">
            <v>36</v>
          </cell>
          <cell r="H6498">
            <v>43685</v>
          </cell>
          <cell r="I6498">
            <v>201940</v>
          </cell>
        </row>
        <row r="6499">
          <cell r="A6499">
            <v>14721941</v>
          </cell>
          <cell r="B6499" t="str">
            <v>U</v>
          </cell>
          <cell r="C6499" t="str">
            <v>BBA</v>
          </cell>
          <cell r="D6499" t="str">
            <v>ACCT</v>
          </cell>
          <cell r="E6499" t="str">
            <v>MIS</v>
          </cell>
          <cell r="F6499" t="str">
            <v>BA</v>
          </cell>
          <cell r="G6499">
            <v>205</v>
          </cell>
          <cell r="H6499">
            <v>44688</v>
          </cell>
          <cell r="I6499">
            <v>202220</v>
          </cell>
        </row>
        <row r="6500">
          <cell r="A6500">
            <v>14722959</v>
          </cell>
          <cell r="B6500" t="str">
            <v>G</v>
          </cell>
          <cell r="C6500" t="str">
            <v>MED</v>
          </cell>
          <cell r="D6500" t="str">
            <v>EDLE</v>
          </cell>
          <cell r="F6500" t="str">
            <v>ED</v>
          </cell>
          <cell r="G6500">
            <v>36</v>
          </cell>
          <cell r="H6500">
            <v>44177</v>
          </cell>
          <cell r="I6500">
            <v>202110</v>
          </cell>
        </row>
        <row r="6501">
          <cell r="A6501">
            <v>14723301</v>
          </cell>
          <cell r="B6501" t="str">
            <v>U</v>
          </cell>
          <cell r="C6501" t="str">
            <v>BS</v>
          </cell>
          <cell r="D6501" t="str">
            <v>CHEM</v>
          </cell>
          <cell r="F6501" t="str">
            <v>SM</v>
          </cell>
          <cell r="G6501">
            <v>131</v>
          </cell>
          <cell r="H6501">
            <v>43232</v>
          </cell>
          <cell r="I6501">
            <v>201820</v>
          </cell>
        </row>
        <row r="6502">
          <cell r="A6502">
            <v>14723890</v>
          </cell>
          <cell r="B6502" t="str">
            <v>U</v>
          </cell>
          <cell r="C6502" t="str">
            <v>BSN</v>
          </cell>
          <cell r="D6502" t="str">
            <v>NURS</v>
          </cell>
          <cell r="F6502" t="str">
            <v>HH</v>
          </cell>
          <cell r="G6502">
            <v>137</v>
          </cell>
          <cell r="H6502">
            <v>43596</v>
          </cell>
          <cell r="I6502">
            <v>201920</v>
          </cell>
        </row>
        <row r="6503">
          <cell r="A6503">
            <v>14723998</v>
          </cell>
          <cell r="B6503" t="str">
            <v>U</v>
          </cell>
          <cell r="C6503" t="str">
            <v>BM</v>
          </cell>
          <cell r="D6503" t="str">
            <v>MUSC</v>
          </cell>
          <cell r="F6503" t="str">
            <v>FA</v>
          </cell>
          <cell r="G6503">
            <v>187</v>
          </cell>
          <cell r="H6503">
            <v>43813</v>
          </cell>
          <cell r="I6503">
            <v>202010</v>
          </cell>
        </row>
        <row r="6504">
          <cell r="A6504">
            <v>14725266</v>
          </cell>
          <cell r="B6504" t="str">
            <v>U</v>
          </cell>
          <cell r="C6504" t="str">
            <v>BSRC</v>
          </cell>
          <cell r="D6504" t="str">
            <v>RESP</v>
          </cell>
          <cell r="F6504" t="str">
            <v>HH</v>
          </cell>
          <cell r="G6504">
            <v>138</v>
          </cell>
          <cell r="H6504">
            <v>42504</v>
          </cell>
          <cell r="I6504">
            <v>201620</v>
          </cell>
        </row>
        <row r="6505">
          <cell r="A6505">
            <v>14725913</v>
          </cell>
          <cell r="B6505" t="str">
            <v>G</v>
          </cell>
          <cell r="C6505" t="str">
            <v>MBA</v>
          </cell>
          <cell r="D6505" t="str">
            <v>BUAD</v>
          </cell>
          <cell r="F6505" t="str">
            <v>BA</v>
          </cell>
          <cell r="G6505">
            <v>33</v>
          </cell>
          <cell r="H6505">
            <v>41258</v>
          </cell>
          <cell r="I6505">
            <v>201310</v>
          </cell>
        </row>
        <row r="6506">
          <cell r="A6506">
            <v>14727757</v>
          </cell>
          <cell r="B6506" t="str">
            <v>U</v>
          </cell>
          <cell r="C6506" t="str">
            <v>BSRS</v>
          </cell>
          <cell r="D6506" t="str">
            <v>RADS</v>
          </cell>
          <cell r="F6506" t="str">
            <v>HH</v>
          </cell>
          <cell r="G6506">
            <v>142</v>
          </cell>
          <cell r="H6506">
            <v>43967</v>
          </cell>
          <cell r="I6506">
            <v>202020</v>
          </cell>
        </row>
        <row r="6507">
          <cell r="A6507">
            <v>14731069</v>
          </cell>
          <cell r="B6507" t="str">
            <v>G</v>
          </cell>
          <cell r="C6507" t="str">
            <v>MSN</v>
          </cell>
          <cell r="D6507" t="str">
            <v>FNPR</v>
          </cell>
          <cell r="F6507" t="str">
            <v>HH</v>
          </cell>
          <cell r="G6507">
            <v>48</v>
          </cell>
          <cell r="H6507">
            <v>41494</v>
          </cell>
          <cell r="I6507">
            <v>201340</v>
          </cell>
        </row>
        <row r="6508">
          <cell r="A6508">
            <v>14731918</v>
          </cell>
          <cell r="B6508" t="str">
            <v>U</v>
          </cell>
          <cell r="C6508" t="str">
            <v>BSN</v>
          </cell>
          <cell r="D6508" t="str">
            <v>NURS</v>
          </cell>
          <cell r="F6508" t="str">
            <v>HH</v>
          </cell>
          <cell r="G6508">
            <v>242.5</v>
          </cell>
          <cell r="H6508">
            <v>42140</v>
          </cell>
          <cell r="I6508">
            <v>201520</v>
          </cell>
        </row>
        <row r="6509">
          <cell r="A6509">
            <v>14732581</v>
          </cell>
          <cell r="B6509" t="str">
            <v>U</v>
          </cell>
          <cell r="C6509" t="str">
            <v>BBA</v>
          </cell>
          <cell r="D6509" t="str">
            <v>ACCT</v>
          </cell>
          <cell r="F6509" t="str">
            <v>BA</v>
          </cell>
          <cell r="G6509">
            <v>131</v>
          </cell>
          <cell r="H6509">
            <v>41258</v>
          </cell>
          <cell r="I6509">
            <v>201310</v>
          </cell>
        </row>
        <row r="6510">
          <cell r="A6510">
            <v>14732676</v>
          </cell>
          <cell r="B6510" t="str">
            <v>U</v>
          </cell>
          <cell r="C6510" t="str">
            <v>BSN</v>
          </cell>
          <cell r="D6510" t="str">
            <v>NURS</v>
          </cell>
          <cell r="F6510" t="str">
            <v>HH</v>
          </cell>
          <cell r="G6510">
            <v>138</v>
          </cell>
          <cell r="H6510">
            <v>42868</v>
          </cell>
          <cell r="I6510">
            <v>201720</v>
          </cell>
        </row>
        <row r="6511">
          <cell r="A6511">
            <v>14733339</v>
          </cell>
          <cell r="B6511" t="str">
            <v>U</v>
          </cell>
          <cell r="C6511" t="str">
            <v>BA</v>
          </cell>
          <cell r="D6511" t="str">
            <v>MCOM</v>
          </cell>
          <cell r="F6511" t="str">
            <v>FA</v>
          </cell>
          <cell r="G6511">
            <v>177</v>
          </cell>
          <cell r="H6511">
            <v>41258</v>
          </cell>
          <cell r="I6511">
            <v>201310</v>
          </cell>
        </row>
        <row r="6512">
          <cell r="A6512">
            <v>14733346</v>
          </cell>
          <cell r="B6512" t="str">
            <v>U</v>
          </cell>
          <cell r="C6512" t="str">
            <v>BSRS</v>
          </cell>
          <cell r="D6512" t="str">
            <v>RADS</v>
          </cell>
          <cell r="F6512" t="str">
            <v>HH</v>
          </cell>
          <cell r="G6512">
            <v>179</v>
          </cell>
          <cell r="H6512">
            <v>43449</v>
          </cell>
          <cell r="I6512">
            <v>201910</v>
          </cell>
        </row>
        <row r="6513">
          <cell r="A6513">
            <v>14733845</v>
          </cell>
          <cell r="B6513" t="str">
            <v>U</v>
          </cell>
          <cell r="C6513" t="str">
            <v>BBA</v>
          </cell>
          <cell r="D6513" t="str">
            <v>MIS</v>
          </cell>
          <cell r="F6513" t="str">
            <v>BA</v>
          </cell>
          <cell r="G6513">
            <v>138</v>
          </cell>
          <cell r="H6513">
            <v>43232</v>
          </cell>
          <cell r="I6513">
            <v>201820</v>
          </cell>
        </row>
        <row r="6514">
          <cell r="A6514">
            <v>14733975</v>
          </cell>
          <cell r="B6514" t="str">
            <v>U</v>
          </cell>
          <cell r="C6514" t="str">
            <v>BAAS</v>
          </cell>
          <cell r="D6514" t="str">
            <v>BAAS</v>
          </cell>
          <cell r="F6514" t="str">
            <v>ED</v>
          </cell>
          <cell r="G6514">
            <v>144</v>
          </cell>
          <cell r="H6514">
            <v>42721</v>
          </cell>
          <cell r="I6514">
            <v>201710</v>
          </cell>
        </row>
        <row r="6515">
          <cell r="A6515">
            <v>14735880</v>
          </cell>
          <cell r="B6515" t="str">
            <v>G</v>
          </cell>
          <cell r="C6515" t="str">
            <v>MS</v>
          </cell>
          <cell r="D6515" t="str">
            <v>BIOL</v>
          </cell>
          <cell r="F6515" t="str">
            <v>SE</v>
          </cell>
          <cell r="G6515">
            <v>42</v>
          </cell>
          <cell r="H6515">
            <v>44317</v>
          </cell>
          <cell r="I6515">
            <v>202120</v>
          </cell>
        </row>
        <row r="6516">
          <cell r="A6516">
            <v>14735938</v>
          </cell>
          <cell r="B6516" t="str">
            <v>G</v>
          </cell>
          <cell r="C6516" t="str">
            <v>MBA</v>
          </cell>
          <cell r="D6516" t="str">
            <v>BUAD</v>
          </cell>
          <cell r="F6516" t="str">
            <v>BA</v>
          </cell>
          <cell r="G6516">
            <v>33</v>
          </cell>
          <cell r="H6516">
            <v>42140</v>
          </cell>
          <cell r="I6516">
            <v>201520</v>
          </cell>
        </row>
        <row r="6517">
          <cell r="A6517">
            <v>14736363</v>
          </cell>
          <cell r="B6517" t="str">
            <v>U</v>
          </cell>
          <cell r="C6517" t="str">
            <v>BSIS</v>
          </cell>
          <cell r="D6517" t="str">
            <v>IMTH</v>
          </cell>
          <cell r="F6517" t="str">
            <v>ED</v>
          </cell>
          <cell r="G6517">
            <v>145</v>
          </cell>
          <cell r="H6517">
            <v>43596</v>
          </cell>
          <cell r="I6517">
            <v>201920</v>
          </cell>
        </row>
        <row r="6518">
          <cell r="A6518">
            <v>14736774</v>
          </cell>
          <cell r="B6518" t="str">
            <v>G</v>
          </cell>
          <cell r="C6518" t="str">
            <v>MBA</v>
          </cell>
          <cell r="D6518" t="str">
            <v>BUAD</v>
          </cell>
          <cell r="F6518" t="str">
            <v>BA</v>
          </cell>
          <cell r="G6518">
            <v>33</v>
          </cell>
          <cell r="H6518">
            <v>43449</v>
          </cell>
          <cell r="I6518">
            <v>201910</v>
          </cell>
        </row>
        <row r="6519">
          <cell r="A6519">
            <v>14736847</v>
          </cell>
          <cell r="B6519" t="str">
            <v>U</v>
          </cell>
          <cell r="C6519" t="str">
            <v>BSRS</v>
          </cell>
          <cell r="D6519" t="str">
            <v>RADS</v>
          </cell>
          <cell r="F6519" t="str">
            <v>HH</v>
          </cell>
          <cell r="G6519">
            <v>166</v>
          </cell>
          <cell r="H6519">
            <v>42140</v>
          </cell>
          <cell r="I6519">
            <v>201520</v>
          </cell>
        </row>
        <row r="6520">
          <cell r="A6520">
            <v>14737139</v>
          </cell>
          <cell r="B6520" t="str">
            <v>U</v>
          </cell>
          <cell r="C6520" t="str">
            <v>BSRS</v>
          </cell>
          <cell r="D6520" t="str">
            <v>RADS</v>
          </cell>
          <cell r="F6520" t="str">
            <v>HH</v>
          </cell>
          <cell r="G6520">
            <v>155</v>
          </cell>
          <cell r="H6520">
            <v>42868</v>
          </cell>
          <cell r="I6520">
            <v>201720</v>
          </cell>
        </row>
        <row r="6521">
          <cell r="A6521">
            <v>14737791</v>
          </cell>
          <cell r="B6521" t="str">
            <v>U</v>
          </cell>
          <cell r="C6521" t="str">
            <v>BBA</v>
          </cell>
          <cell r="D6521" t="str">
            <v>MIS</v>
          </cell>
          <cell r="F6521" t="str">
            <v>BA</v>
          </cell>
          <cell r="G6521">
            <v>133</v>
          </cell>
          <cell r="H6521">
            <v>42721</v>
          </cell>
          <cell r="I6521">
            <v>201710</v>
          </cell>
        </row>
        <row r="6522">
          <cell r="A6522">
            <v>14737974</v>
          </cell>
          <cell r="B6522" t="str">
            <v>G</v>
          </cell>
          <cell r="C6522" t="str">
            <v>MBA</v>
          </cell>
          <cell r="D6522" t="str">
            <v>BUAD</v>
          </cell>
          <cell r="F6522" t="str">
            <v>BA</v>
          </cell>
          <cell r="G6522">
            <v>33</v>
          </cell>
          <cell r="H6522">
            <v>41622</v>
          </cell>
          <cell r="I6522">
            <v>201410</v>
          </cell>
        </row>
        <row r="6523">
          <cell r="A6523">
            <v>14739481</v>
          </cell>
          <cell r="B6523" t="str">
            <v>U</v>
          </cell>
          <cell r="C6523" t="str">
            <v>BS</v>
          </cell>
          <cell r="D6523" t="str">
            <v>BIOL</v>
          </cell>
          <cell r="F6523" t="str">
            <v>SM</v>
          </cell>
          <cell r="G6523">
            <v>147</v>
          </cell>
          <cell r="H6523">
            <v>42868</v>
          </cell>
          <cell r="I6523">
            <v>201720</v>
          </cell>
        </row>
        <row r="6524">
          <cell r="A6524">
            <v>14740679</v>
          </cell>
          <cell r="B6524" t="str">
            <v>U</v>
          </cell>
          <cell r="C6524" t="str">
            <v>BSRS</v>
          </cell>
          <cell r="D6524" t="str">
            <v>RADS</v>
          </cell>
          <cell r="F6524" t="str">
            <v>HH</v>
          </cell>
          <cell r="G6524">
            <v>165</v>
          </cell>
          <cell r="H6524">
            <v>43449</v>
          </cell>
          <cell r="I6524">
            <v>201910</v>
          </cell>
        </row>
        <row r="6525">
          <cell r="A6525">
            <v>14740679</v>
          </cell>
          <cell r="B6525" t="str">
            <v>G</v>
          </cell>
          <cell r="C6525" t="str">
            <v>MSRS</v>
          </cell>
          <cell r="D6525" t="str">
            <v>RADA</v>
          </cell>
          <cell r="F6525" t="str">
            <v>HH</v>
          </cell>
          <cell r="G6525">
            <v>37</v>
          </cell>
          <cell r="H6525">
            <v>44413</v>
          </cell>
          <cell r="I6525">
            <v>202140</v>
          </cell>
        </row>
        <row r="6526">
          <cell r="A6526">
            <v>14741805</v>
          </cell>
          <cell r="B6526" t="str">
            <v>U</v>
          </cell>
          <cell r="C6526" t="str">
            <v>BBA</v>
          </cell>
          <cell r="D6526" t="str">
            <v>FINC</v>
          </cell>
          <cell r="F6526" t="str">
            <v>BA</v>
          </cell>
          <cell r="G6526">
            <v>121</v>
          </cell>
          <cell r="H6526">
            <v>44177</v>
          </cell>
          <cell r="I6526">
            <v>202110</v>
          </cell>
        </row>
        <row r="6527">
          <cell r="A6527">
            <v>14741833</v>
          </cell>
          <cell r="B6527" t="str">
            <v>U</v>
          </cell>
          <cell r="C6527" t="str">
            <v>BSIS</v>
          </cell>
          <cell r="D6527" t="str">
            <v>IMTH</v>
          </cell>
          <cell r="F6527" t="str">
            <v>ED</v>
          </cell>
          <cell r="G6527">
            <v>128</v>
          </cell>
          <cell r="H6527">
            <v>41405</v>
          </cell>
          <cell r="I6527">
            <v>201320</v>
          </cell>
        </row>
        <row r="6528">
          <cell r="A6528">
            <v>14742177</v>
          </cell>
          <cell r="B6528" t="str">
            <v>U</v>
          </cell>
          <cell r="C6528" t="str">
            <v>BSIS</v>
          </cell>
          <cell r="D6528" t="str">
            <v>ECE6</v>
          </cell>
          <cell r="F6528" t="str">
            <v>ED</v>
          </cell>
          <cell r="G6528">
            <v>139</v>
          </cell>
          <cell r="H6528">
            <v>42140</v>
          </cell>
          <cell r="I6528">
            <v>201520</v>
          </cell>
        </row>
        <row r="6529">
          <cell r="A6529">
            <v>14743405</v>
          </cell>
          <cell r="B6529" t="str">
            <v>U</v>
          </cell>
          <cell r="C6529" t="str">
            <v>BA</v>
          </cell>
          <cell r="D6529" t="str">
            <v>PSYC</v>
          </cell>
          <cell r="F6529" t="str">
            <v>HM</v>
          </cell>
          <cell r="G6529">
            <v>121</v>
          </cell>
          <cell r="H6529">
            <v>43232</v>
          </cell>
          <cell r="I6529">
            <v>201820</v>
          </cell>
        </row>
        <row r="6530">
          <cell r="A6530">
            <v>14743872</v>
          </cell>
          <cell r="B6530" t="str">
            <v>U</v>
          </cell>
          <cell r="C6530" t="str">
            <v>BS</v>
          </cell>
          <cell r="D6530" t="str">
            <v>PSYC</v>
          </cell>
          <cell r="F6530" t="str">
            <v>HM</v>
          </cell>
          <cell r="G6530">
            <v>120</v>
          </cell>
          <cell r="H6530">
            <v>41622</v>
          </cell>
          <cell r="I6530">
            <v>201410</v>
          </cell>
        </row>
        <row r="6531">
          <cell r="A6531">
            <v>14743954</v>
          </cell>
          <cell r="B6531" t="str">
            <v>G</v>
          </cell>
          <cell r="C6531" t="str">
            <v>MED</v>
          </cell>
          <cell r="D6531" t="str">
            <v>ETEC</v>
          </cell>
          <cell r="F6531" t="str">
            <v>ED</v>
          </cell>
          <cell r="G6531">
            <v>39</v>
          </cell>
          <cell r="H6531">
            <v>41769</v>
          </cell>
          <cell r="I6531">
            <v>201420</v>
          </cell>
        </row>
        <row r="6532">
          <cell r="A6532">
            <v>14744677</v>
          </cell>
          <cell r="B6532" t="str">
            <v>U</v>
          </cell>
          <cell r="C6532" t="str">
            <v>BSN</v>
          </cell>
          <cell r="D6532" t="str">
            <v>NURS</v>
          </cell>
          <cell r="F6532" t="str">
            <v>HH</v>
          </cell>
          <cell r="G6532">
            <v>134</v>
          </cell>
          <cell r="H6532">
            <v>43596</v>
          </cell>
          <cell r="I6532">
            <v>201920</v>
          </cell>
        </row>
        <row r="6533">
          <cell r="A6533">
            <v>14744922</v>
          </cell>
          <cell r="B6533" t="str">
            <v>U</v>
          </cell>
          <cell r="C6533" t="str">
            <v>BSRS</v>
          </cell>
          <cell r="D6533" t="str">
            <v>RADS</v>
          </cell>
          <cell r="F6533" t="str">
            <v>HH</v>
          </cell>
          <cell r="G6533">
            <v>174</v>
          </cell>
          <cell r="H6533">
            <v>44413</v>
          </cell>
          <cell r="I6533">
            <v>202140</v>
          </cell>
        </row>
        <row r="6534">
          <cell r="A6534">
            <v>14745145</v>
          </cell>
          <cell r="B6534" t="str">
            <v>U</v>
          </cell>
          <cell r="C6534" t="str">
            <v>BSDH</v>
          </cell>
          <cell r="D6534" t="str">
            <v>DNHY</v>
          </cell>
          <cell r="F6534" t="str">
            <v>HH</v>
          </cell>
          <cell r="G6534">
            <v>133</v>
          </cell>
          <cell r="H6534">
            <v>42504</v>
          </cell>
          <cell r="I6534">
            <v>201620</v>
          </cell>
        </row>
        <row r="6535">
          <cell r="A6535">
            <v>14747828</v>
          </cell>
          <cell r="B6535" t="str">
            <v>U</v>
          </cell>
          <cell r="C6535" t="str">
            <v>BSRC</v>
          </cell>
          <cell r="D6535" t="str">
            <v>RESP</v>
          </cell>
          <cell r="F6535" t="str">
            <v>HH</v>
          </cell>
          <cell r="G6535">
            <v>141</v>
          </cell>
          <cell r="H6535">
            <v>42868</v>
          </cell>
          <cell r="I6535">
            <v>201720</v>
          </cell>
        </row>
        <row r="6536">
          <cell r="A6536">
            <v>14748002</v>
          </cell>
          <cell r="B6536" t="str">
            <v>G</v>
          </cell>
          <cell r="C6536" t="str">
            <v>MED</v>
          </cell>
          <cell r="D6536" t="str">
            <v>CRIN</v>
          </cell>
          <cell r="F6536" t="str">
            <v>ED</v>
          </cell>
          <cell r="G6536">
            <v>36</v>
          </cell>
          <cell r="H6536">
            <v>41769</v>
          </cell>
          <cell r="I6536">
            <v>201420</v>
          </cell>
        </row>
        <row r="6537">
          <cell r="A6537">
            <v>14750030</v>
          </cell>
          <cell r="B6537" t="str">
            <v>U</v>
          </cell>
          <cell r="C6537" t="str">
            <v>BSN</v>
          </cell>
          <cell r="D6537" t="str">
            <v>NURS</v>
          </cell>
          <cell r="F6537" t="str">
            <v>HH</v>
          </cell>
          <cell r="G6537">
            <v>135</v>
          </cell>
          <cell r="H6537">
            <v>42140</v>
          </cell>
          <cell r="I6537">
            <v>201520</v>
          </cell>
        </row>
        <row r="6538">
          <cell r="A6538">
            <v>14751214</v>
          </cell>
          <cell r="B6538" t="str">
            <v>U</v>
          </cell>
          <cell r="C6538" t="str">
            <v>BSIS</v>
          </cell>
          <cell r="D6538" t="str">
            <v>ECE6</v>
          </cell>
          <cell r="F6538" t="str">
            <v>ED</v>
          </cell>
          <cell r="G6538">
            <v>130</v>
          </cell>
          <cell r="H6538">
            <v>43967</v>
          </cell>
          <cell r="I6538">
            <v>202020</v>
          </cell>
        </row>
        <row r="6539">
          <cell r="A6539">
            <v>14752997</v>
          </cell>
          <cell r="B6539" t="str">
            <v>U</v>
          </cell>
          <cell r="C6539" t="str">
            <v>BBA</v>
          </cell>
          <cell r="D6539" t="str">
            <v>MGMT</v>
          </cell>
          <cell r="F6539" t="str">
            <v>BA</v>
          </cell>
          <cell r="G6539">
            <v>126</v>
          </cell>
          <cell r="H6539">
            <v>42140</v>
          </cell>
          <cell r="I6539">
            <v>201520</v>
          </cell>
        </row>
        <row r="6540">
          <cell r="A6540">
            <v>14757751</v>
          </cell>
          <cell r="B6540" t="str">
            <v>U</v>
          </cell>
          <cell r="C6540" t="str">
            <v>BSN</v>
          </cell>
          <cell r="D6540" t="str">
            <v>NURS</v>
          </cell>
          <cell r="F6540" t="str">
            <v>HH</v>
          </cell>
          <cell r="G6540">
            <v>151</v>
          </cell>
          <cell r="H6540">
            <v>43232</v>
          </cell>
          <cell r="I6540">
            <v>201820</v>
          </cell>
        </row>
        <row r="6541">
          <cell r="A6541">
            <v>14759197</v>
          </cell>
          <cell r="B6541" t="str">
            <v>U</v>
          </cell>
          <cell r="C6541" t="str">
            <v>BBA</v>
          </cell>
          <cell r="D6541" t="str">
            <v>MKTG</v>
          </cell>
          <cell r="F6541" t="str">
            <v>BA</v>
          </cell>
          <cell r="G6541">
            <v>148</v>
          </cell>
          <cell r="H6541">
            <v>43232</v>
          </cell>
          <cell r="I6541">
            <v>201820</v>
          </cell>
        </row>
        <row r="6542">
          <cell r="A6542">
            <v>14759607</v>
          </cell>
          <cell r="B6542" t="str">
            <v>U</v>
          </cell>
          <cell r="C6542" t="str">
            <v>BSN</v>
          </cell>
          <cell r="D6542" t="str">
            <v>NURS</v>
          </cell>
          <cell r="F6542" t="str">
            <v>HH</v>
          </cell>
          <cell r="G6542">
            <v>148</v>
          </cell>
          <cell r="H6542">
            <v>42721</v>
          </cell>
          <cell r="I6542">
            <v>201710</v>
          </cell>
        </row>
        <row r="6543">
          <cell r="A6543">
            <v>14760066</v>
          </cell>
          <cell r="B6543" t="str">
            <v>G</v>
          </cell>
          <cell r="C6543" t="str">
            <v>MA</v>
          </cell>
          <cell r="D6543" t="str">
            <v>CNSH</v>
          </cell>
          <cell r="F6543" t="str">
            <v>ED</v>
          </cell>
          <cell r="G6543">
            <v>42</v>
          </cell>
          <cell r="H6543">
            <v>43813</v>
          </cell>
          <cell r="I6543">
            <v>202010</v>
          </cell>
        </row>
        <row r="6544">
          <cell r="A6544">
            <v>14760265</v>
          </cell>
          <cell r="B6544" t="str">
            <v>U</v>
          </cell>
          <cell r="C6544" t="str">
            <v>BSRS</v>
          </cell>
          <cell r="D6544" t="str">
            <v>RADS</v>
          </cell>
          <cell r="F6544" t="str">
            <v>HH</v>
          </cell>
          <cell r="G6544">
            <v>137</v>
          </cell>
          <cell r="H6544">
            <v>41622</v>
          </cell>
          <cell r="I6544">
            <v>201410</v>
          </cell>
        </row>
        <row r="6545">
          <cell r="A6545">
            <v>14760999</v>
          </cell>
          <cell r="B6545" t="str">
            <v>U</v>
          </cell>
          <cell r="C6545" t="str">
            <v>BSN</v>
          </cell>
          <cell r="D6545" t="str">
            <v>NURN</v>
          </cell>
          <cell r="F6545" t="str">
            <v>HH</v>
          </cell>
          <cell r="G6545">
            <v>141</v>
          </cell>
          <cell r="H6545">
            <v>44905</v>
          </cell>
          <cell r="I6545">
            <v>202310</v>
          </cell>
        </row>
        <row r="6546">
          <cell r="A6546">
            <v>14761192</v>
          </cell>
          <cell r="B6546" t="str">
            <v>U</v>
          </cell>
          <cell r="C6546" t="str">
            <v>BBA</v>
          </cell>
          <cell r="D6546" t="str">
            <v>MKTG</v>
          </cell>
          <cell r="F6546" t="str">
            <v>BA</v>
          </cell>
          <cell r="G6546">
            <v>127</v>
          </cell>
          <cell r="H6546">
            <v>42868</v>
          </cell>
          <cell r="I6546">
            <v>201720</v>
          </cell>
        </row>
        <row r="6547">
          <cell r="A6547">
            <v>14761562</v>
          </cell>
          <cell r="B6547" t="str">
            <v>U</v>
          </cell>
          <cell r="C6547" t="str">
            <v>BSRS</v>
          </cell>
          <cell r="D6547" t="str">
            <v>RADS</v>
          </cell>
          <cell r="F6547" t="str">
            <v>HH</v>
          </cell>
          <cell r="G6547">
            <v>134</v>
          </cell>
          <cell r="H6547">
            <v>44049</v>
          </cell>
          <cell r="I6547">
            <v>202040</v>
          </cell>
        </row>
        <row r="6548">
          <cell r="A6548">
            <v>14761650</v>
          </cell>
          <cell r="B6548" t="str">
            <v>U</v>
          </cell>
          <cell r="C6548" t="str">
            <v>BAAS</v>
          </cell>
          <cell r="D6548" t="str">
            <v>BAAS</v>
          </cell>
          <cell r="F6548" t="str">
            <v>ED</v>
          </cell>
          <cell r="G6548">
            <v>163</v>
          </cell>
          <cell r="H6548">
            <v>44317</v>
          </cell>
          <cell r="I6548">
            <v>202120</v>
          </cell>
        </row>
        <row r="6549">
          <cell r="A6549">
            <v>14762232</v>
          </cell>
          <cell r="B6549" t="str">
            <v>G</v>
          </cell>
          <cell r="C6549" t="str">
            <v>MSEP</v>
          </cell>
          <cell r="D6549" t="str">
            <v>EXPH</v>
          </cell>
          <cell r="F6549" t="str">
            <v>HH</v>
          </cell>
          <cell r="G6549">
            <v>36</v>
          </cell>
          <cell r="H6549">
            <v>44688</v>
          </cell>
          <cell r="I6549">
            <v>202220</v>
          </cell>
        </row>
        <row r="6550">
          <cell r="A6550">
            <v>14762416</v>
          </cell>
          <cell r="B6550" t="str">
            <v>U</v>
          </cell>
          <cell r="C6550" t="str">
            <v>BBA</v>
          </cell>
          <cell r="D6550" t="str">
            <v>MGMT</v>
          </cell>
          <cell r="F6550" t="str">
            <v>BA</v>
          </cell>
          <cell r="G6550">
            <v>126</v>
          </cell>
          <cell r="H6550">
            <v>43232</v>
          </cell>
          <cell r="I6550">
            <v>201820</v>
          </cell>
        </row>
        <row r="6551">
          <cell r="A6551">
            <v>14762885</v>
          </cell>
          <cell r="B6551" t="str">
            <v>U</v>
          </cell>
          <cell r="C6551" t="str">
            <v>BSN</v>
          </cell>
          <cell r="D6551" t="str">
            <v>NURS</v>
          </cell>
          <cell r="F6551" t="str">
            <v>HH</v>
          </cell>
          <cell r="G6551">
            <v>131</v>
          </cell>
          <cell r="H6551">
            <v>42868</v>
          </cell>
          <cell r="I6551">
            <v>201720</v>
          </cell>
        </row>
        <row r="6552">
          <cell r="A6552">
            <v>14763023</v>
          </cell>
          <cell r="B6552" t="str">
            <v>U</v>
          </cell>
          <cell r="C6552" t="str">
            <v>BS</v>
          </cell>
          <cell r="D6552" t="str">
            <v>CMPS</v>
          </cell>
          <cell r="F6552" t="str">
            <v>SE</v>
          </cell>
          <cell r="G6552">
            <v>160</v>
          </cell>
          <cell r="H6552">
            <v>43596</v>
          </cell>
          <cell r="I6552">
            <v>201920</v>
          </cell>
        </row>
        <row r="6553">
          <cell r="A6553">
            <v>14763159</v>
          </cell>
          <cell r="B6553" t="str">
            <v>G</v>
          </cell>
          <cell r="C6553" t="str">
            <v>MA</v>
          </cell>
          <cell r="D6553" t="str">
            <v>POLS</v>
          </cell>
          <cell r="F6553" t="str">
            <v>HM</v>
          </cell>
          <cell r="G6553">
            <v>30</v>
          </cell>
          <cell r="H6553">
            <v>41858</v>
          </cell>
          <cell r="I6553">
            <v>201440</v>
          </cell>
        </row>
        <row r="6554">
          <cell r="A6554">
            <v>14763758</v>
          </cell>
          <cell r="B6554" t="str">
            <v>U</v>
          </cell>
          <cell r="C6554" t="str">
            <v>BSRS</v>
          </cell>
          <cell r="D6554" t="str">
            <v>RADS</v>
          </cell>
          <cell r="F6554" t="str">
            <v>HH</v>
          </cell>
          <cell r="G6554">
            <v>157</v>
          </cell>
          <cell r="H6554">
            <v>42504</v>
          </cell>
          <cell r="I6554">
            <v>201620</v>
          </cell>
        </row>
        <row r="6555">
          <cell r="A6555">
            <v>14764078</v>
          </cell>
          <cell r="B6555" t="str">
            <v>U</v>
          </cell>
          <cell r="C6555" t="str">
            <v>BSRS</v>
          </cell>
          <cell r="D6555" t="str">
            <v>RADS</v>
          </cell>
          <cell r="F6555" t="str">
            <v>HH</v>
          </cell>
          <cell r="G6555">
            <v>139</v>
          </cell>
          <cell r="H6555">
            <v>42868</v>
          </cell>
          <cell r="I6555">
            <v>201720</v>
          </cell>
        </row>
        <row r="6556">
          <cell r="A6556">
            <v>14764324</v>
          </cell>
          <cell r="B6556" t="str">
            <v>U</v>
          </cell>
          <cell r="C6556" t="str">
            <v>BS</v>
          </cell>
          <cell r="D6556" t="str">
            <v>ENSC</v>
          </cell>
          <cell r="F6556" t="str">
            <v>SM</v>
          </cell>
          <cell r="G6556">
            <v>189</v>
          </cell>
          <cell r="H6556">
            <v>41986</v>
          </cell>
          <cell r="I6556">
            <v>201510</v>
          </cell>
        </row>
        <row r="6557">
          <cell r="A6557">
            <v>14765692</v>
          </cell>
          <cell r="B6557" t="str">
            <v>U</v>
          </cell>
          <cell r="C6557" t="str">
            <v>BSME</v>
          </cell>
          <cell r="D6557" t="str">
            <v>MENG</v>
          </cell>
          <cell r="F6557" t="str">
            <v>SM</v>
          </cell>
          <cell r="G6557">
            <v>143</v>
          </cell>
          <cell r="H6557">
            <v>42140</v>
          </cell>
          <cell r="I6557">
            <v>201520</v>
          </cell>
        </row>
        <row r="6558">
          <cell r="A6558">
            <v>14766384</v>
          </cell>
          <cell r="B6558" t="str">
            <v>U</v>
          </cell>
          <cell r="C6558" t="str">
            <v>BSRT</v>
          </cell>
          <cell r="D6558" t="str">
            <v>RADT</v>
          </cell>
          <cell r="F6558" t="str">
            <v>HH</v>
          </cell>
          <cell r="G6558">
            <v>146</v>
          </cell>
          <cell r="H6558">
            <v>44317</v>
          </cell>
          <cell r="I6558">
            <v>202120</v>
          </cell>
        </row>
        <row r="6559">
          <cell r="A6559">
            <v>14766563</v>
          </cell>
          <cell r="B6559" t="str">
            <v>U</v>
          </cell>
          <cell r="C6559" t="str">
            <v>BSDH</v>
          </cell>
          <cell r="D6559" t="str">
            <v>DNHY</v>
          </cell>
          <cell r="F6559" t="str">
            <v>HH</v>
          </cell>
          <cell r="G6559">
            <v>171</v>
          </cell>
          <cell r="H6559">
            <v>43596</v>
          </cell>
          <cell r="I6559">
            <v>201920</v>
          </cell>
        </row>
        <row r="6560">
          <cell r="A6560">
            <v>14768721</v>
          </cell>
          <cell r="B6560" t="str">
            <v>U</v>
          </cell>
          <cell r="C6560" t="str">
            <v>BSDH</v>
          </cell>
          <cell r="D6560" t="str">
            <v>DNHY</v>
          </cell>
          <cell r="F6560" t="str">
            <v>HH</v>
          </cell>
          <cell r="G6560">
            <v>143</v>
          </cell>
          <cell r="H6560">
            <v>43596</v>
          </cell>
          <cell r="I6560">
            <v>201920</v>
          </cell>
        </row>
        <row r="6561">
          <cell r="A6561">
            <v>14768864</v>
          </cell>
          <cell r="B6561" t="str">
            <v>U</v>
          </cell>
          <cell r="C6561" t="str">
            <v>BSIS</v>
          </cell>
          <cell r="D6561" t="str">
            <v>ECE6</v>
          </cell>
          <cell r="F6561" t="str">
            <v>ED</v>
          </cell>
          <cell r="G6561">
            <v>135</v>
          </cell>
          <cell r="H6561">
            <v>44317</v>
          </cell>
          <cell r="I6561">
            <v>202120</v>
          </cell>
        </row>
        <row r="6562">
          <cell r="A6562">
            <v>14768929</v>
          </cell>
          <cell r="B6562" t="str">
            <v>U</v>
          </cell>
          <cell r="C6562" t="str">
            <v>BS</v>
          </cell>
          <cell r="D6562" t="str">
            <v>GEOE</v>
          </cell>
          <cell r="F6562" t="str">
            <v>SE</v>
          </cell>
          <cell r="G6562">
            <v>162</v>
          </cell>
          <cell r="H6562">
            <v>44905</v>
          </cell>
          <cell r="I6562">
            <v>202310</v>
          </cell>
        </row>
        <row r="6563">
          <cell r="A6563">
            <v>14768946</v>
          </cell>
          <cell r="B6563" t="str">
            <v>U</v>
          </cell>
          <cell r="C6563" t="str">
            <v>BSRS</v>
          </cell>
          <cell r="D6563" t="str">
            <v>RADS</v>
          </cell>
          <cell r="F6563" t="str">
            <v>HH</v>
          </cell>
          <cell r="G6563">
            <v>152</v>
          </cell>
          <cell r="H6563">
            <v>44049</v>
          </cell>
          <cell r="I6563">
            <v>202040</v>
          </cell>
        </row>
        <row r="6564">
          <cell r="A6564">
            <v>14769002</v>
          </cell>
          <cell r="B6564" t="str">
            <v>U</v>
          </cell>
          <cell r="C6564" t="str">
            <v>BBA</v>
          </cell>
          <cell r="D6564" t="str">
            <v>GBUS</v>
          </cell>
          <cell r="F6564" t="str">
            <v>BA</v>
          </cell>
          <cell r="G6564">
            <v>167</v>
          </cell>
          <cell r="H6564">
            <v>44177</v>
          </cell>
          <cell r="I6564">
            <v>202110</v>
          </cell>
        </row>
        <row r="6565">
          <cell r="A6565">
            <v>14769379</v>
          </cell>
          <cell r="B6565" t="str">
            <v>U</v>
          </cell>
          <cell r="C6565" t="str">
            <v>BSN</v>
          </cell>
          <cell r="D6565" t="str">
            <v>NURN</v>
          </cell>
          <cell r="F6565" t="str">
            <v>HH</v>
          </cell>
          <cell r="G6565">
            <v>148</v>
          </cell>
          <cell r="H6565">
            <v>41769</v>
          </cell>
          <cell r="I6565">
            <v>201420</v>
          </cell>
        </row>
        <row r="6566">
          <cell r="A6566">
            <v>14770508</v>
          </cell>
          <cell r="B6566" t="str">
            <v>U</v>
          </cell>
          <cell r="C6566" t="str">
            <v>BSCJ</v>
          </cell>
          <cell r="D6566" t="str">
            <v>CRJU</v>
          </cell>
          <cell r="F6566" t="str">
            <v>HH</v>
          </cell>
          <cell r="G6566">
            <v>136</v>
          </cell>
          <cell r="H6566">
            <v>44177</v>
          </cell>
          <cell r="I6566">
            <v>202110</v>
          </cell>
        </row>
        <row r="6567">
          <cell r="A6567">
            <v>14770508</v>
          </cell>
          <cell r="B6567" t="str">
            <v>G</v>
          </cell>
          <cell r="C6567" t="str">
            <v>MACJ</v>
          </cell>
          <cell r="D6567" t="str">
            <v>CRJU</v>
          </cell>
          <cell r="F6567" t="str">
            <v>HH</v>
          </cell>
          <cell r="G6567">
            <v>36</v>
          </cell>
          <cell r="H6567">
            <v>44688</v>
          </cell>
          <cell r="I6567">
            <v>202220</v>
          </cell>
        </row>
        <row r="6568">
          <cell r="A6568">
            <v>14771314</v>
          </cell>
          <cell r="B6568" t="str">
            <v>U</v>
          </cell>
          <cell r="C6568" t="str">
            <v>BSN</v>
          </cell>
          <cell r="D6568" t="str">
            <v>NURS</v>
          </cell>
          <cell r="F6568" t="str">
            <v>HH</v>
          </cell>
          <cell r="G6568">
            <v>131</v>
          </cell>
          <cell r="H6568">
            <v>43085</v>
          </cell>
          <cell r="I6568">
            <v>201810</v>
          </cell>
        </row>
        <row r="6569">
          <cell r="A6569">
            <v>14772124</v>
          </cell>
          <cell r="B6569" t="str">
            <v>U</v>
          </cell>
          <cell r="C6569" t="str">
            <v>BSN</v>
          </cell>
          <cell r="D6569" t="str">
            <v>NURS</v>
          </cell>
          <cell r="F6569" t="str">
            <v>HH</v>
          </cell>
          <cell r="G6569">
            <v>205</v>
          </cell>
          <cell r="H6569">
            <v>43967</v>
          </cell>
          <cell r="I6569">
            <v>202020</v>
          </cell>
        </row>
        <row r="6570">
          <cell r="A6570">
            <v>14772205</v>
          </cell>
          <cell r="B6570" t="str">
            <v>U</v>
          </cell>
          <cell r="C6570" t="str">
            <v>BBA</v>
          </cell>
          <cell r="D6570" t="str">
            <v>FINC</v>
          </cell>
          <cell r="F6570" t="str">
            <v>BA</v>
          </cell>
          <cell r="G6570">
            <v>130</v>
          </cell>
          <cell r="H6570">
            <v>43085</v>
          </cell>
          <cell r="I6570">
            <v>201810</v>
          </cell>
        </row>
        <row r="6571">
          <cell r="A6571">
            <v>14772624</v>
          </cell>
          <cell r="B6571" t="str">
            <v>U</v>
          </cell>
          <cell r="C6571" t="str">
            <v>BA</v>
          </cell>
          <cell r="D6571" t="str">
            <v>PSYC</v>
          </cell>
          <cell r="F6571" t="str">
            <v>HM</v>
          </cell>
          <cell r="G6571">
            <v>127</v>
          </cell>
          <cell r="H6571">
            <v>41405</v>
          </cell>
          <cell r="I6571">
            <v>201320</v>
          </cell>
        </row>
        <row r="6572">
          <cell r="A6572">
            <v>14774196</v>
          </cell>
          <cell r="B6572" t="str">
            <v>U</v>
          </cell>
          <cell r="C6572" t="str">
            <v>BA</v>
          </cell>
          <cell r="D6572" t="str">
            <v>MCOM</v>
          </cell>
          <cell r="F6572" t="str">
            <v>FA</v>
          </cell>
          <cell r="G6572">
            <v>123</v>
          </cell>
          <cell r="H6572">
            <v>43967</v>
          </cell>
          <cell r="I6572">
            <v>202020</v>
          </cell>
        </row>
        <row r="6573">
          <cell r="A6573">
            <v>14775208</v>
          </cell>
          <cell r="B6573" t="str">
            <v>U</v>
          </cell>
          <cell r="C6573" t="str">
            <v>BS</v>
          </cell>
          <cell r="D6573" t="str">
            <v>PSYC</v>
          </cell>
          <cell r="F6573" t="str">
            <v>HM</v>
          </cell>
          <cell r="G6573">
            <v>121</v>
          </cell>
          <cell r="H6573">
            <v>44541</v>
          </cell>
          <cell r="I6573">
            <v>202210</v>
          </cell>
        </row>
        <row r="6574">
          <cell r="A6574">
            <v>14776646</v>
          </cell>
          <cell r="B6574" t="str">
            <v>U</v>
          </cell>
          <cell r="C6574" t="str">
            <v>BSRS</v>
          </cell>
          <cell r="D6574" t="str">
            <v>RADS</v>
          </cell>
          <cell r="F6574" t="str">
            <v>HH</v>
          </cell>
          <cell r="G6574">
            <v>160</v>
          </cell>
          <cell r="H6574">
            <v>44413</v>
          </cell>
          <cell r="I6574">
            <v>202140</v>
          </cell>
        </row>
        <row r="6575">
          <cell r="A6575">
            <v>14776958</v>
          </cell>
          <cell r="B6575" t="str">
            <v>U</v>
          </cell>
          <cell r="C6575" t="str">
            <v>BSAT</v>
          </cell>
          <cell r="D6575" t="str">
            <v>ATRN</v>
          </cell>
          <cell r="F6575" t="str">
            <v>HH</v>
          </cell>
          <cell r="G6575">
            <v>140</v>
          </cell>
          <cell r="H6575">
            <v>43232</v>
          </cell>
          <cell r="I6575">
            <v>201820</v>
          </cell>
        </row>
        <row r="6576">
          <cell r="A6576">
            <v>14779002</v>
          </cell>
          <cell r="B6576" t="str">
            <v>U</v>
          </cell>
          <cell r="C6576" t="str">
            <v>BSCJ</v>
          </cell>
          <cell r="D6576" t="str">
            <v>CRJU</v>
          </cell>
          <cell r="F6576" t="str">
            <v>HH</v>
          </cell>
          <cell r="G6576">
            <v>129</v>
          </cell>
          <cell r="H6576">
            <v>43085</v>
          </cell>
          <cell r="I6576">
            <v>201810</v>
          </cell>
        </row>
        <row r="6577">
          <cell r="A6577">
            <v>14779731</v>
          </cell>
          <cell r="B6577" t="str">
            <v>U</v>
          </cell>
          <cell r="C6577" t="str">
            <v>BSRC</v>
          </cell>
          <cell r="D6577" t="str">
            <v>RESP</v>
          </cell>
          <cell r="F6577" t="str">
            <v>HH</v>
          </cell>
          <cell r="G6577">
            <v>149</v>
          </cell>
          <cell r="H6577">
            <v>42868</v>
          </cell>
          <cell r="I6577">
            <v>201720</v>
          </cell>
        </row>
        <row r="6578">
          <cell r="A6578">
            <v>14779831</v>
          </cell>
          <cell r="B6578" t="str">
            <v>U</v>
          </cell>
          <cell r="C6578" t="str">
            <v>BAAS</v>
          </cell>
          <cell r="D6578" t="str">
            <v>BAAS</v>
          </cell>
          <cell r="F6578" t="str">
            <v>ED</v>
          </cell>
          <cell r="G6578">
            <v>132</v>
          </cell>
          <cell r="H6578">
            <v>43813</v>
          </cell>
          <cell r="I6578">
            <v>202010</v>
          </cell>
        </row>
        <row r="6579">
          <cell r="A6579">
            <v>14779923</v>
          </cell>
          <cell r="B6579" t="str">
            <v>U</v>
          </cell>
          <cell r="C6579" t="str">
            <v>BSRS</v>
          </cell>
          <cell r="D6579" t="str">
            <v>RADS</v>
          </cell>
          <cell r="F6579" t="str">
            <v>HH</v>
          </cell>
          <cell r="G6579">
            <v>170</v>
          </cell>
          <cell r="H6579">
            <v>42504</v>
          </cell>
          <cell r="I6579">
            <v>201620</v>
          </cell>
        </row>
        <row r="6580">
          <cell r="A6580">
            <v>14781214</v>
          </cell>
          <cell r="B6580" t="str">
            <v>U</v>
          </cell>
          <cell r="C6580" t="str">
            <v>BSN</v>
          </cell>
          <cell r="D6580" t="str">
            <v>NURS</v>
          </cell>
          <cell r="F6580" t="str">
            <v>HH</v>
          </cell>
          <cell r="G6580">
            <v>141</v>
          </cell>
          <cell r="H6580">
            <v>43967</v>
          </cell>
          <cell r="I6580">
            <v>202020</v>
          </cell>
        </row>
        <row r="6581">
          <cell r="A6581">
            <v>14781258</v>
          </cell>
          <cell r="B6581" t="str">
            <v>U</v>
          </cell>
          <cell r="C6581" t="str">
            <v>BSIS</v>
          </cell>
          <cell r="D6581" t="str">
            <v>SPED</v>
          </cell>
          <cell r="F6581" t="str">
            <v>ED</v>
          </cell>
          <cell r="G6581">
            <v>125</v>
          </cell>
          <cell r="H6581">
            <v>42504</v>
          </cell>
          <cell r="I6581">
            <v>201620</v>
          </cell>
        </row>
        <row r="6582">
          <cell r="A6582">
            <v>14781258</v>
          </cell>
          <cell r="B6582" t="str">
            <v>G</v>
          </cell>
          <cell r="C6582" t="str">
            <v>MED</v>
          </cell>
          <cell r="D6582" t="str">
            <v>EDLE</v>
          </cell>
          <cell r="F6582" t="str">
            <v>ED</v>
          </cell>
          <cell r="G6582">
            <v>36</v>
          </cell>
          <cell r="H6582">
            <v>43813</v>
          </cell>
          <cell r="I6582">
            <v>202010</v>
          </cell>
        </row>
        <row r="6583">
          <cell r="A6583">
            <v>14782664</v>
          </cell>
          <cell r="B6583" t="str">
            <v>U</v>
          </cell>
          <cell r="C6583" t="str">
            <v>BSME</v>
          </cell>
          <cell r="D6583" t="str">
            <v>MENG</v>
          </cell>
          <cell r="F6583" t="str">
            <v>SM</v>
          </cell>
          <cell r="G6583">
            <v>190</v>
          </cell>
          <cell r="H6583">
            <v>42868</v>
          </cell>
          <cell r="I6583">
            <v>201720</v>
          </cell>
        </row>
        <row r="6584">
          <cell r="A6584">
            <v>14782664</v>
          </cell>
          <cell r="B6584" t="str">
            <v>G</v>
          </cell>
          <cell r="C6584" t="str">
            <v>MS</v>
          </cell>
          <cell r="D6584" t="str">
            <v>CMPS</v>
          </cell>
          <cell r="F6584" t="str">
            <v>SE</v>
          </cell>
          <cell r="G6584">
            <v>42</v>
          </cell>
          <cell r="H6584">
            <v>44317</v>
          </cell>
          <cell r="I6584">
            <v>202120</v>
          </cell>
        </row>
        <row r="6585">
          <cell r="A6585">
            <v>14783919</v>
          </cell>
          <cell r="B6585" t="str">
            <v>U</v>
          </cell>
          <cell r="C6585" t="str">
            <v>BAAS</v>
          </cell>
          <cell r="D6585" t="str">
            <v>BAAS</v>
          </cell>
          <cell r="F6585" t="str">
            <v>ED</v>
          </cell>
          <cell r="G6585">
            <v>129</v>
          </cell>
          <cell r="H6585">
            <v>42721</v>
          </cell>
          <cell r="I6585">
            <v>201710</v>
          </cell>
        </row>
        <row r="6586">
          <cell r="A6586">
            <v>14784064</v>
          </cell>
          <cell r="B6586" t="str">
            <v>U</v>
          </cell>
          <cell r="C6586" t="str">
            <v>BS</v>
          </cell>
          <cell r="D6586" t="str">
            <v>CMPS</v>
          </cell>
          <cell r="F6586" t="str">
            <v>SM</v>
          </cell>
          <cell r="G6586">
            <v>180</v>
          </cell>
          <cell r="H6586">
            <v>42222</v>
          </cell>
          <cell r="I6586">
            <v>201540</v>
          </cell>
        </row>
        <row r="6587">
          <cell r="A6587">
            <v>14784247</v>
          </cell>
          <cell r="B6587" t="str">
            <v>U</v>
          </cell>
          <cell r="C6587" t="str">
            <v>BSN</v>
          </cell>
          <cell r="D6587" t="str">
            <v>NURN</v>
          </cell>
          <cell r="F6587" t="str">
            <v>HH</v>
          </cell>
          <cell r="G6587">
            <v>159</v>
          </cell>
          <cell r="H6587">
            <v>44905</v>
          </cell>
          <cell r="I6587">
            <v>202310</v>
          </cell>
        </row>
        <row r="6588">
          <cell r="A6588">
            <v>14784906</v>
          </cell>
          <cell r="B6588" t="str">
            <v>U</v>
          </cell>
          <cell r="C6588" t="str">
            <v>BBA</v>
          </cell>
          <cell r="D6588" t="str">
            <v>FINC</v>
          </cell>
          <cell r="F6588" t="str">
            <v>BA</v>
          </cell>
          <cell r="G6588">
            <v>159</v>
          </cell>
          <cell r="H6588">
            <v>41622</v>
          </cell>
          <cell r="I6588">
            <v>201410</v>
          </cell>
        </row>
        <row r="6589">
          <cell r="A6589">
            <v>14787294</v>
          </cell>
          <cell r="B6589" t="str">
            <v>U</v>
          </cell>
          <cell r="C6589" t="str">
            <v>BSW</v>
          </cell>
          <cell r="D6589" t="str">
            <v>SOWK</v>
          </cell>
          <cell r="F6589" t="str">
            <v>HH</v>
          </cell>
          <cell r="G6589">
            <v>123</v>
          </cell>
          <cell r="H6589">
            <v>41769</v>
          </cell>
          <cell r="I6589">
            <v>201420</v>
          </cell>
        </row>
        <row r="6590">
          <cell r="A6590">
            <v>14787923</v>
          </cell>
          <cell r="B6590" t="str">
            <v>U</v>
          </cell>
          <cell r="C6590" t="str">
            <v>BSRC</v>
          </cell>
          <cell r="D6590" t="str">
            <v>RESP</v>
          </cell>
          <cell r="F6590" t="str">
            <v>HH</v>
          </cell>
          <cell r="G6590">
            <v>132</v>
          </cell>
          <cell r="H6590">
            <v>44688</v>
          </cell>
          <cell r="I6590">
            <v>202220</v>
          </cell>
        </row>
        <row r="6591">
          <cell r="A6591">
            <v>14788255</v>
          </cell>
          <cell r="B6591" t="str">
            <v>U</v>
          </cell>
          <cell r="C6591" t="str">
            <v>BAAS</v>
          </cell>
          <cell r="D6591" t="str">
            <v>BAAS</v>
          </cell>
          <cell r="F6591" t="str">
            <v>ED</v>
          </cell>
          <cell r="G6591">
            <v>159</v>
          </cell>
          <cell r="H6591">
            <v>44777</v>
          </cell>
          <cell r="I6591">
            <v>202240</v>
          </cell>
        </row>
        <row r="6592">
          <cell r="A6592">
            <v>14788541</v>
          </cell>
          <cell r="B6592" t="str">
            <v>U</v>
          </cell>
          <cell r="C6592" t="str">
            <v>BA</v>
          </cell>
          <cell r="D6592" t="str">
            <v>POLS</v>
          </cell>
          <cell r="E6592" t="str">
            <v>HIST</v>
          </cell>
          <cell r="F6592" t="str">
            <v>HM</v>
          </cell>
          <cell r="G6592">
            <v>120</v>
          </cell>
          <cell r="H6592">
            <v>44317</v>
          </cell>
          <cell r="I6592">
            <v>202120</v>
          </cell>
        </row>
        <row r="6593">
          <cell r="A6593">
            <v>14789022</v>
          </cell>
          <cell r="B6593" t="str">
            <v>U</v>
          </cell>
          <cell r="C6593" t="str">
            <v>BSIS</v>
          </cell>
          <cell r="D6593" t="str">
            <v>SPED</v>
          </cell>
          <cell r="F6593" t="str">
            <v>ED</v>
          </cell>
          <cell r="G6593">
            <v>127</v>
          </cell>
          <cell r="H6593">
            <v>41622</v>
          </cell>
          <cell r="I6593">
            <v>201410</v>
          </cell>
        </row>
        <row r="6594">
          <cell r="A6594">
            <v>14789053</v>
          </cell>
          <cell r="B6594" t="str">
            <v>U</v>
          </cell>
          <cell r="C6594" t="str">
            <v>BS</v>
          </cell>
          <cell r="D6594" t="str">
            <v>PSYC</v>
          </cell>
          <cell r="E6594" t="str">
            <v>SPAN</v>
          </cell>
          <cell r="F6594" t="str">
            <v>HM</v>
          </cell>
          <cell r="G6594">
            <v>151</v>
          </cell>
          <cell r="H6594">
            <v>44688</v>
          </cell>
          <cell r="I6594">
            <v>202220</v>
          </cell>
        </row>
        <row r="6595">
          <cell r="A6595">
            <v>14789653</v>
          </cell>
          <cell r="B6595" t="str">
            <v>U</v>
          </cell>
          <cell r="C6595" t="str">
            <v>BSRC</v>
          </cell>
          <cell r="D6595" t="str">
            <v>RESP</v>
          </cell>
          <cell r="F6595" t="str">
            <v>HH</v>
          </cell>
          <cell r="G6595">
            <v>154</v>
          </cell>
          <cell r="H6595">
            <v>41769</v>
          </cell>
          <cell r="I6595">
            <v>201420</v>
          </cell>
        </row>
        <row r="6596">
          <cell r="A6596">
            <v>14789683</v>
          </cell>
          <cell r="B6596" t="str">
            <v>U</v>
          </cell>
          <cell r="C6596" t="str">
            <v>BSN</v>
          </cell>
          <cell r="D6596" t="str">
            <v>NURA</v>
          </cell>
          <cell r="F6596" t="str">
            <v>HH</v>
          </cell>
          <cell r="G6596">
            <v>214</v>
          </cell>
          <cell r="H6596">
            <v>44777</v>
          </cell>
          <cell r="I6596">
            <v>202240</v>
          </cell>
        </row>
        <row r="6597">
          <cell r="A6597">
            <v>14789729</v>
          </cell>
          <cell r="B6597" t="str">
            <v>G</v>
          </cell>
          <cell r="C6597" t="str">
            <v>MSEP</v>
          </cell>
          <cell r="D6597" t="str">
            <v>EXPH</v>
          </cell>
          <cell r="F6597" t="str">
            <v>HH</v>
          </cell>
          <cell r="G6597">
            <v>30</v>
          </cell>
          <cell r="H6597">
            <v>43967</v>
          </cell>
          <cell r="I6597">
            <v>202020</v>
          </cell>
        </row>
        <row r="6598">
          <cell r="A6598">
            <v>14789791</v>
          </cell>
          <cell r="B6598" t="str">
            <v>U</v>
          </cell>
          <cell r="C6598" t="str">
            <v>BSRC</v>
          </cell>
          <cell r="D6598" t="str">
            <v>RESP</v>
          </cell>
          <cell r="F6598" t="str">
            <v>HH</v>
          </cell>
          <cell r="G6598">
            <v>164.5</v>
          </cell>
          <cell r="H6598">
            <v>44049</v>
          </cell>
          <cell r="I6598">
            <v>202040</v>
          </cell>
        </row>
        <row r="6599">
          <cell r="A6599">
            <v>14790139</v>
          </cell>
          <cell r="B6599" t="str">
            <v>U</v>
          </cell>
          <cell r="C6599" t="str">
            <v>BBA</v>
          </cell>
          <cell r="D6599" t="str">
            <v>GBUS</v>
          </cell>
          <cell r="F6599" t="str">
            <v>BA</v>
          </cell>
          <cell r="G6599">
            <v>222</v>
          </cell>
          <cell r="H6599">
            <v>42350</v>
          </cell>
          <cell r="I6599">
            <v>201610</v>
          </cell>
        </row>
        <row r="6600">
          <cell r="A6600">
            <v>14790139</v>
          </cell>
          <cell r="B6600" t="str">
            <v>U</v>
          </cell>
          <cell r="C6600" t="str">
            <v>BS</v>
          </cell>
          <cell r="D6600" t="str">
            <v>BIOL</v>
          </cell>
          <cell r="F6600" t="str">
            <v>SE</v>
          </cell>
          <cell r="G6600">
            <v>222</v>
          </cell>
          <cell r="H6600">
            <v>43967</v>
          </cell>
          <cell r="I6600">
            <v>202020</v>
          </cell>
        </row>
        <row r="6601">
          <cell r="A6601">
            <v>14790853</v>
          </cell>
          <cell r="B6601" t="str">
            <v>U</v>
          </cell>
          <cell r="C6601" t="str">
            <v>BSN</v>
          </cell>
          <cell r="D6601" t="str">
            <v>NURS</v>
          </cell>
          <cell r="F6601" t="str">
            <v>HH</v>
          </cell>
          <cell r="G6601">
            <v>128</v>
          </cell>
          <cell r="H6601">
            <v>42140</v>
          </cell>
          <cell r="I6601">
            <v>201520</v>
          </cell>
        </row>
        <row r="6602">
          <cell r="A6602">
            <v>14790909</v>
          </cell>
          <cell r="B6602" t="str">
            <v>G</v>
          </cell>
          <cell r="C6602" t="str">
            <v>MSRS</v>
          </cell>
          <cell r="D6602" t="str">
            <v>RADE</v>
          </cell>
          <cell r="F6602" t="str">
            <v>HH</v>
          </cell>
          <cell r="G6602">
            <v>45</v>
          </cell>
          <cell r="H6602">
            <v>41258</v>
          </cell>
          <cell r="I6602">
            <v>201310</v>
          </cell>
        </row>
        <row r="6603">
          <cell r="A6603">
            <v>14791695</v>
          </cell>
          <cell r="B6603" t="str">
            <v>U</v>
          </cell>
          <cell r="C6603" t="str">
            <v>BS</v>
          </cell>
          <cell r="D6603" t="str">
            <v>CMPS</v>
          </cell>
          <cell r="F6603" t="str">
            <v>SM</v>
          </cell>
          <cell r="G6603">
            <v>145</v>
          </cell>
          <cell r="H6603">
            <v>42140</v>
          </cell>
          <cell r="I6603">
            <v>201520</v>
          </cell>
        </row>
        <row r="6604">
          <cell r="A6604">
            <v>14791695</v>
          </cell>
          <cell r="B6604" t="str">
            <v>G</v>
          </cell>
          <cell r="C6604" t="str">
            <v>MS</v>
          </cell>
          <cell r="D6604" t="str">
            <v>CMPS</v>
          </cell>
          <cell r="F6604" t="str">
            <v>SM</v>
          </cell>
          <cell r="G6604">
            <v>39</v>
          </cell>
          <cell r="H6604">
            <v>42721</v>
          </cell>
          <cell r="I6604">
            <v>201710</v>
          </cell>
        </row>
        <row r="6605">
          <cell r="A6605">
            <v>14791765</v>
          </cell>
          <cell r="B6605" t="str">
            <v>U</v>
          </cell>
          <cell r="C6605" t="str">
            <v>BSCJ</v>
          </cell>
          <cell r="D6605" t="str">
            <v>CRJU</v>
          </cell>
          <cell r="F6605" t="str">
            <v>HH</v>
          </cell>
          <cell r="G6605">
            <v>140</v>
          </cell>
          <cell r="H6605">
            <v>43085</v>
          </cell>
          <cell r="I6605">
            <v>201810</v>
          </cell>
        </row>
        <row r="6606">
          <cell r="A6606">
            <v>14792484</v>
          </cell>
          <cell r="B6606" t="str">
            <v>U</v>
          </cell>
          <cell r="C6606" t="str">
            <v>BBA</v>
          </cell>
          <cell r="D6606" t="str">
            <v>MIS</v>
          </cell>
          <cell r="F6606" t="str">
            <v>BA</v>
          </cell>
          <cell r="G6606">
            <v>164</v>
          </cell>
          <cell r="H6606">
            <v>44541</v>
          </cell>
          <cell r="I6606">
            <v>202210</v>
          </cell>
        </row>
        <row r="6607">
          <cell r="A6607">
            <v>14792640</v>
          </cell>
          <cell r="B6607" t="str">
            <v>U</v>
          </cell>
          <cell r="C6607" t="str">
            <v>BS</v>
          </cell>
          <cell r="D6607" t="str">
            <v>BIOL</v>
          </cell>
          <cell r="F6607" t="str">
            <v>SM</v>
          </cell>
          <cell r="G6607">
            <v>158</v>
          </cell>
          <cell r="H6607">
            <v>42222</v>
          </cell>
          <cell r="I6607">
            <v>201540</v>
          </cell>
        </row>
        <row r="6608">
          <cell r="A6608">
            <v>14793111</v>
          </cell>
          <cell r="B6608" t="str">
            <v>U</v>
          </cell>
          <cell r="C6608" t="str">
            <v>BSN</v>
          </cell>
          <cell r="D6608" t="str">
            <v>NURN</v>
          </cell>
          <cell r="F6608" t="str">
            <v>HH</v>
          </cell>
          <cell r="G6608">
            <v>122</v>
          </cell>
          <cell r="H6608">
            <v>44317</v>
          </cell>
          <cell r="I6608">
            <v>202120</v>
          </cell>
        </row>
        <row r="6609">
          <cell r="A6609">
            <v>14797065</v>
          </cell>
          <cell r="B6609" t="str">
            <v>G</v>
          </cell>
          <cell r="C6609" t="str">
            <v>MSRS</v>
          </cell>
          <cell r="D6609" t="str">
            <v>RADR</v>
          </cell>
          <cell r="F6609" t="str">
            <v>HH</v>
          </cell>
          <cell r="G6609">
            <v>52</v>
          </cell>
          <cell r="H6609">
            <v>44541</v>
          </cell>
          <cell r="I6609">
            <v>202210</v>
          </cell>
        </row>
        <row r="6610">
          <cell r="A6610">
            <v>14797715</v>
          </cell>
          <cell r="B6610" t="str">
            <v>U</v>
          </cell>
          <cell r="C6610" t="str">
            <v>BSRS</v>
          </cell>
          <cell r="D6610" t="str">
            <v>RADS</v>
          </cell>
          <cell r="F6610" t="str">
            <v>HH</v>
          </cell>
          <cell r="G6610">
            <v>162</v>
          </cell>
          <cell r="H6610">
            <v>41769</v>
          </cell>
          <cell r="I6610">
            <v>201420</v>
          </cell>
        </row>
        <row r="6611">
          <cell r="A6611">
            <v>14798429</v>
          </cell>
          <cell r="B6611" t="str">
            <v>U</v>
          </cell>
          <cell r="C6611" t="str">
            <v>BAAS</v>
          </cell>
          <cell r="D6611" t="str">
            <v>BAAS</v>
          </cell>
          <cell r="F6611" t="str">
            <v>ED</v>
          </cell>
          <cell r="G6611">
            <v>120</v>
          </cell>
          <cell r="H6611">
            <v>44177</v>
          </cell>
          <cell r="I6611">
            <v>202110</v>
          </cell>
        </row>
        <row r="6612">
          <cell r="A6612">
            <v>14798972</v>
          </cell>
          <cell r="B6612" t="str">
            <v>U</v>
          </cell>
          <cell r="C6612" t="str">
            <v>BSCJ</v>
          </cell>
          <cell r="D6612" t="str">
            <v>CRJU</v>
          </cell>
          <cell r="F6612" t="str">
            <v>HH</v>
          </cell>
          <cell r="G6612">
            <v>124</v>
          </cell>
          <cell r="H6612">
            <v>44777</v>
          </cell>
          <cell r="I6612">
            <v>202240</v>
          </cell>
        </row>
        <row r="6613">
          <cell r="A6613">
            <v>14799511</v>
          </cell>
          <cell r="B6613" t="str">
            <v>U</v>
          </cell>
          <cell r="C6613" t="str">
            <v>BSRC</v>
          </cell>
          <cell r="D6613" t="str">
            <v>RESP</v>
          </cell>
          <cell r="F6613" t="str">
            <v>HH</v>
          </cell>
          <cell r="G6613">
            <v>157.346</v>
          </cell>
          <cell r="H6613">
            <v>44177</v>
          </cell>
          <cell r="I6613">
            <v>202110</v>
          </cell>
        </row>
        <row r="6614">
          <cell r="A6614">
            <v>14799597</v>
          </cell>
          <cell r="B6614" t="str">
            <v>U</v>
          </cell>
          <cell r="C6614" t="str">
            <v>BFA</v>
          </cell>
          <cell r="D6614" t="str">
            <v>ART</v>
          </cell>
          <cell r="F6614" t="str">
            <v>FA</v>
          </cell>
          <cell r="G6614">
            <v>134</v>
          </cell>
          <cell r="H6614">
            <v>43085</v>
          </cell>
          <cell r="I6614">
            <v>201810</v>
          </cell>
        </row>
        <row r="6615">
          <cell r="A6615">
            <v>14800001</v>
          </cell>
          <cell r="B6615" t="str">
            <v>G</v>
          </cell>
          <cell r="C6615" t="str">
            <v>MA</v>
          </cell>
          <cell r="D6615" t="str">
            <v>CLMH</v>
          </cell>
          <cell r="F6615" t="str">
            <v>ED</v>
          </cell>
          <cell r="G6615">
            <v>60</v>
          </cell>
          <cell r="H6615">
            <v>43685</v>
          </cell>
          <cell r="I6615">
            <v>201940</v>
          </cell>
        </row>
        <row r="6616">
          <cell r="A6616">
            <v>14800296</v>
          </cell>
          <cell r="B6616" t="str">
            <v>G</v>
          </cell>
          <cell r="C6616" t="str">
            <v>MSRS</v>
          </cell>
          <cell r="D6616" t="str">
            <v>RADA</v>
          </cell>
          <cell r="F6616" t="str">
            <v>HH</v>
          </cell>
          <cell r="G6616">
            <v>37</v>
          </cell>
          <cell r="H6616">
            <v>43321</v>
          </cell>
          <cell r="I6616">
            <v>201840</v>
          </cell>
        </row>
        <row r="6617">
          <cell r="A6617">
            <v>14801109</v>
          </cell>
          <cell r="B6617" t="str">
            <v>U</v>
          </cell>
          <cell r="C6617" t="str">
            <v>BSN</v>
          </cell>
          <cell r="D6617" t="str">
            <v>NURS</v>
          </cell>
          <cell r="F6617" t="str">
            <v>HH</v>
          </cell>
          <cell r="G6617">
            <v>139</v>
          </cell>
          <cell r="H6617">
            <v>41405</v>
          </cell>
          <cell r="I6617">
            <v>201320</v>
          </cell>
        </row>
        <row r="6618">
          <cell r="A6618">
            <v>14801423</v>
          </cell>
          <cell r="B6618" t="str">
            <v>U</v>
          </cell>
          <cell r="C6618" t="str">
            <v>BAAS</v>
          </cell>
          <cell r="D6618" t="str">
            <v>BAAS</v>
          </cell>
          <cell r="F6618" t="str">
            <v>HM</v>
          </cell>
          <cell r="G6618">
            <v>143</v>
          </cell>
          <cell r="H6618">
            <v>41622</v>
          </cell>
          <cell r="I6618">
            <v>201410</v>
          </cell>
        </row>
        <row r="6619">
          <cell r="A6619">
            <v>14801423</v>
          </cell>
          <cell r="B6619" t="str">
            <v>G</v>
          </cell>
          <cell r="C6619" t="str">
            <v>MACJ</v>
          </cell>
          <cell r="D6619" t="str">
            <v>CRJU</v>
          </cell>
          <cell r="F6619" t="str">
            <v>HH</v>
          </cell>
          <cell r="G6619">
            <v>36</v>
          </cell>
          <cell r="H6619">
            <v>43085</v>
          </cell>
          <cell r="I6619">
            <v>201810</v>
          </cell>
        </row>
        <row r="6620">
          <cell r="A6620">
            <v>14801616</v>
          </cell>
          <cell r="B6620" t="str">
            <v>U</v>
          </cell>
          <cell r="C6620" t="str">
            <v>BSRT</v>
          </cell>
          <cell r="D6620" t="str">
            <v>RADT</v>
          </cell>
          <cell r="F6620" t="str">
            <v>HH</v>
          </cell>
          <cell r="G6620">
            <v>143</v>
          </cell>
          <cell r="H6620">
            <v>42868</v>
          </cell>
          <cell r="I6620">
            <v>201720</v>
          </cell>
        </row>
        <row r="6621">
          <cell r="A6621">
            <v>14801616</v>
          </cell>
          <cell r="B6621" t="str">
            <v>G</v>
          </cell>
          <cell r="C6621" t="str">
            <v>MSRS</v>
          </cell>
          <cell r="D6621" t="str">
            <v>RADA</v>
          </cell>
          <cell r="F6621" t="str">
            <v>HH</v>
          </cell>
          <cell r="G6621">
            <v>37</v>
          </cell>
          <cell r="H6621">
            <v>43685</v>
          </cell>
          <cell r="I6621">
            <v>201940</v>
          </cell>
        </row>
        <row r="6622">
          <cell r="A6622">
            <v>14802874</v>
          </cell>
          <cell r="B6622" t="str">
            <v>U</v>
          </cell>
          <cell r="C6622" t="str">
            <v>BA</v>
          </cell>
          <cell r="D6622" t="str">
            <v>MCOM</v>
          </cell>
          <cell r="F6622" t="str">
            <v>FA</v>
          </cell>
          <cell r="G6622">
            <v>139</v>
          </cell>
          <cell r="H6622">
            <v>44541</v>
          </cell>
          <cell r="I6622">
            <v>202210</v>
          </cell>
        </row>
        <row r="6623">
          <cell r="A6623">
            <v>14804915</v>
          </cell>
          <cell r="B6623" t="str">
            <v>U</v>
          </cell>
          <cell r="C6623" t="str">
            <v>BSRS</v>
          </cell>
          <cell r="D6623" t="str">
            <v>RADS</v>
          </cell>
          <cell r="F6623" t="str">
            <v>HH</v>
          </cell>
          <cell r="G6623">
            <v>147</v>
          </cell>
          <cell r="H6623">
            <v>41494</v>
          </cell>
          <cell r="I6623">
            <v>201340</v>
          </cell>
        </row>
        <row r="6624">
          <cell r="A6624">
            <v>14809107</v>
          </cell>
          <cell r="B6624" t="str">
            <v>U</v>
          </cell>
          <cell r="C6624" t="str">
            <v>BA</v>
          </cell>
          <cell r="D6624" t="str">
            <v>POLS</v>
          </cell>
          <cell r="F6624" t="str">
            <v>HM</v>
          </cell>
          <cell r="G6624">
            <v>120</v>
          </cell>
          <cell r="H6624">
            <v>43321</v>
          </cell>
          <cell r="I6624">
            <v>201840</v>
          </cell>
        </row>
        <row r="6625">
          <cell r="A6625">
            <v>14810796</v>
          </cell>
          <cell r="B6625" t="str">
            <v>U</v>
          </cell>
          <cell r="C6625" t="str">
            <v>BBA</v>
          </cell>
          <cell r="D6625" t="str">
            <v>ACCT</v>
          </cell>
          <cell r="F6625" t="str">
            <v>BA</v>
          </cell>
          <cell r="G6625">
            <v>183</v>
          </cell>
          <cell r="H6625">
            <v>41405</v>
          </cell>
          <cell r="I6625">
            <v>201320</v>
          </cell>
        </row>
        <row r="6626">
          <cell r="A6626">
            <v>14810796</v>
          </cell>
          <cell r="B6626" t="str">
            <v>U</v>
          </cell>
          <cell r="C6626" t="str">
            <v>BS</v>
          </cell>
          <cell r="D6626" t="str">
            <v>SFMT</v>
          </cell>
          <cell r="F6626" t="str">
            <v>ED</v>
          </cell>
          <cell r="G6626">
            <v>183</v>
          </cell>
          <cell r="H6626">
            <v>41405</v>
          </cell>
          <cell r="I6626">
            <v>201320</v>
          </cell>
        </row>
        <row r="6627">
          <cell r="A6627">
            <v>14813008</v>
          </cell>
          <cell r="B6627" t="str">
            <v>U</v>
          </cell>
          <cell r="C6627" t="str">
            <v>BBA</v>
          </cell>
          <cell r="D6627" t="str">
            <v>MGMT</v>
          </cell>
          <cell r="F6627" t="str">
            <v>BA</v>
          </cell>
          <cell r="G6627">
            <v>122</v>
          </cell>
          <cell r="H6627">
            <v>43232</v>
          </cell>
          <cell r="I6627">
            <v>201820</v>
          </cell>
        </row>
        <row r="6628">
          <cell r="A6628">
            <v>14815180</v>
          </cell>
          <cell r="B6628" t="str">
            <v>G</v>
          </cell>
          <cell r="C6628" t="str">
            <v>MSRS</v>
          </cell>
          <cell r="D6628" t="str">
            <v>RADE</v>
          </cell>
          <cell r="F6628" t="str">
            <v>HH</v>
          </cell>
          <cell r="G6628">
            <v>37</v>
          </cell>
          <cell r="H6628">
            <v>43085</v>
          </cell>
          <cell r="I6628">
            <v>201810</v>
          </cell>
        </row>
        <row r="6629">
          <cell r="A6629">
            <v>14815954</v>
          </cell>
          <cell r="B6629" t="str">
            <v>U</v>
          </cell>
          <cell r="C6629" t="str">
            <v>BSN</v>
          </cell>
          <cell r="D6629" t="str">
            <v>NURA</v>
          </cell>
          <cell r="F6629" t="str">
            <v>HH</v>
          </cell>
          <cell r="G6629">
            <v>201</v>
          </cell>
          <cell r="H6629">
            <v>42222</v>
          </cell>
          <cell r="I6629">
            <v>201540</v>
          </cell>
        </row>
        <row r="6630">
          <cell r="A6630">
            <v>14816208</v>
          </cell>
          <cell r="B6630" t="str">
            <v>U</v>
          </cell>
          <cell r="C6630" t="str">
            <v>BSRC</v>
          </cell>
          <cell r="D6630" t="str">
            <v>RESP</v>
          </cell>
          <cell r="F6630" t="str">
            <v>HH</v>
          </cell>
          <cell r="G6630">
            <v>174</v>
          </cell>
          <cell r="H6630">
            <v>43596</v>
          </cell>
          <cell r="I6630">
            <v>201920</v>
          </cell>
        </row>
        <row r="6631">
          <cell r="A6631">
            <v>14816254</v>
          </cell>
          <cell r="B6631" t="str">
            <v>U</v>
          </cell>
          <cell r="C6631" t="str">
            <v>BBA</v>
          </cell>
          <cell r="D6631" t="str">
            <v>MIS</v>
          </cell>
          <cell r="F6631" t="str">
            <v>BA</v>
          </cell>
          <cell r="G6631">
            <v>121</v>
          </cell>
          <cell r="H6631">
            <v>43813</v>
          </cell>
          <cell r="I6631">
            <v>202010</v>
          </cell>
        </row>
        <row r="6632">
          <cell r="A6632">
            <v>14817049</v>
          </cell>
          <cell r="B6632" t="str">
            <v>U</v>
          </cell>
          <cell r="C6632" t="str">
            <v>BSME</v>
          </cell>
          <cell r="D6632" t="str">
            <v>MENG</v>
          </cell>
          <cell r="F6632" t="str">
            <v>SM</v>
          </cell>
          <cell r="G6632">
            <v>168</v>
          </cell>
          <cell r="H6632">
            <v>43085</v>
          </cell>
          <cell r="I6632">
            <v>201810</v>
          </cell>
        </row>
        <row r="6633">
          <cell r="A6633">
            <v>14817187</v>
          </cell>
          <cell r="B6633" t="str">
            <v>U</v>
          </cell>
          <cell r="C6633" t="str">
            <v>BSRS</v>
          </cell>
          <cell r="D6633" t="str">
            <v>RADS</v>
          </cell>
          <cell r="F6633" t="str">
            <v>HH</v>
          </cell>
          <cell r="G6633">
            <v>132</v>
          </cell>
          <cell r="H6633">
            <v>42721</v>
          </cell>
          <cell r="I6633">
            <v>201710</v>
          </cell>
        </row>
        <row r="6634">
          <cell r="A6634">
            <v>14818150</v>
          </cell>
          <cell r="B6634" t="str">
            <v>U</v>
          </cell>
          <cell r="C6634" t="str">
            <v>BS</v>
          </cell>
          <cell r="D6634" t="str">
            <v>PSYC</v>
          </cell>
          <cell r="F6634" t="str">
            <v>HM</v>
          </cell>
          <cell r="G6634">
            <v>134</v>
          </cell>
          <cell r="H6634">
            <v>44541</v>
          </cell>
          <cell r="I6634">
            <v>202210</v>
          </cell>
        </row>
        <row r="6635">
          <cell r="A6635">
            <v>14818234</v>
          </cell>
          <cell r="B6635" t="str">
            <v>U</v>
          </cell>
          <cell r="C6635" t="str">
            <v>BS</v>
          </cell>
          <cell r="D6635" t="str">
            <v>CMPS</v>
          </cell>
          <cell r="F6635" t="str">
            <v>SE</v>
          </cell>
          <cell r="G6635">
            <v>125</v>
          </cell>
          <cell r="H6635">
            <v>43813</v>
          </cell>
          <cell r="I6635">
            <v>202010</v>
          </cell>
        </row>
        <row r="6636">
          <cell r="A6636">
            <v>14818468</v>
          </cell>
          <cell r="B6636" t="str">
            <v>U</v>
          </cell>
          <cell r="C6636" t="str">
            <v>BSIS</v>
          </cell>
          <cell r="D6636" t="str">
            <v>ECE6</v>
          </cell>
          <cell r="F6636" t="str">
            <v>ED</v>
          </cell>
          <cell r="G6636">
            <v>152</v>
          </cell>
          <cell r="H6636">
            <v>44177</v>
          </cell>
          <cell r="I6636">
            <v>202110</v>
          </cell>
        </row>
        <row r="6637">
          <cell r="A6637">
            <v>14818773</v>
          </cell>
          <cell r="B6637" t="str">
            <v>U</v>
          </cell>
          <cell r="C6637" t="str">
            <v>BSN</v>
          </cell>
          <cell r="D6637" t="str">
            <v>NURS</v>
          </cell>
          <cell r="F6637" t="str">
            <v>HH</v>
          </cell>
          <cell r="G6637">
            <v>157</v>
          </cell>
          <cell r="H6637">
            <v>41986</v>
          </cell>
          <cell r="I6637">
            <v>201510</v>
          </cell>
        </row>
        <row r="6638">
          <cell r="A6638">
            <v>14818818</v>
          </cell>
          <cell r="B6638" t="str">
            <v>U</v>
          </cell>
          <cell r="C6638" t="str">
            <v>BBA</v>
          </cell>
          <cell r="D6638" t="str">
            <v>GBUS</v>
          </cell>
          <cell r="F6638" t="str">
            <v>BA</v>
          </cell>
          <cell r="G6638">
            <v>121</v>
          </cell>
          <cell r="H6638">
            <v>42868</v>
          </cell>
          <cell r="I6638">
            <v>201720</v>
          </cell>
        </row>
        <row r="6639">
          <cell r="A6639">
            <v>14820228</v>
          </cell>
          <cell r="B6639" t="str">
            <v>U</v>
          </cell>
          <cell r="C6639" t="str">
            <v>BSN</v>
          </cell>
          <cell r="D6639" t="str">
            <v>NURS</v>
          </cell>
          <cell r="F6639" t="str">
            <v>HH</v>
          </cell>
          <cell r="G6639">
            <v>151</v>
          </cell>
          <cell r="H6639">
            <v>42504</v>
          </cell>
          <cell r="I6639">
            <v>201620</v>
          </cell>
        </row>
        <row r="6640">
          <cell r="A6640">
            <v>14820762</v>
          </cell>
          <cell r="B6640" t="str">
            <v>G</v>
          </cell>
          <cell r="C6640" t="str">
            <v>MSRS</v>
          </cell>
          <cell r="D6640" t="str">
            <v>RADR</v>
          </cell>
          <cell r="F6640" t="str">
            <v>HH</v>
          </cell>
          <cell r="G6640">
            <v>52</v>
          </cell>
          <cell r="H6640">
            <v>44905</v>
          </cell>
          <cell r="I6640">
            <v>202310</v>
          </cell>
        </row>
        <row r="6641">
          <cell r="A6641">
            <v>14820995</v>
          </cell>
          <cell r="B6641" t="str">
            <v>U</v>
          </cell>
          <cell r="C6641" t="str">
            <v>BAAS</v>
          </cell>
          <cell r="D6641" t="str">
            <v>BAAS</v>
          </cell>
          <cell r="F6641" t="str">
            <v>HM</v>
          </cell>
          <cell r="G6641">
            <v>154</v>
          </cell>
          <cell r="H6641">
            <v>41769</v>
          </cell>
          <cell r="I6641">
            <v>201420</v>
          </cell>
        </row>
        <row r="6642">
          <cell r="A6642">
            <v>14820995</v>
          </cell>
          <cell r="B6642" t="str">
            <v>G</v>
          </cell>
          <cell r="C6642" t="str">
            <v>MA</v>
          </cell>
          <cell r="D6642" t="str">
            <v>CNSH</v>
          </cell>
          <cell r="F6642" t="str">
            <v>ED</v>
          </cell>
          <cell r="G6642">
            <v>39</v>
          </cell>
          <cell r="H6642">
            <v>43596</v>
          </cell>
          <cell r="I6642">
            <v>201920</v>
          </cell>
        </row>
        <row r="6643">
          <cell r="A6643">
            <v>14821288</v>
          </cell>
          <cell r="B6643" t="str">
            <v>U</v>
          </cell>
          <cell r="C6643" t="str">
            <v>BBA</v>
          </cell>
          <cell r="D6643" t="str">
            <v>MGMT</v>
          </cell>
          <cell r="F6643" t="str">
            <v>BA</v>
          </cell>
          <cell r="G6643">
            <v>123</v>
          </cell>
          <cell r="H6643">
            <v>44688</v>
          </cell>
          <cell r="I6643">
            <v>202220</v>
          </cell>
        </row>
        <row r="6644">
          <cell r="A6644">
            <v>14822838</v>
          </cell>
          <cell r="B6644" t="str">
            <v>U</v>
          </cell>
          <cell r="C6644" t="str">
            <v>BBA</v>
          </cell>
          <cell r="D6644" t="str">
            <v>MIS</v>
          </cell>
          <cell r="F6644" t="str">
            <v>BA</v>
          </cell>
          <cell r="G6644">
            <v>141</v>
          </cell>
          <cell r="H6644">
            <v>42593</v>
          </cell>
          <cell r="I6644">
            <v>201640</v>
          </cell>
        </row>
        <row r="6645">
          <cell r="A6645">
            <v>14823117</v>
          </cell>
          <cell r="B6645" t="str">
            <v>U</v>
          </cell>
          <cell r="C6645" t="str">
            <v>BS</v>
          </cell>
          <cell r="D6645" t="str">
            <v>SOCL</v>
          </cell>
          <cell r="F6645" t="str">
            <v>HM</v>
          </cell>
          <cell r="G6645">
            <v>121</v>
          </cell>
          <cell r="H6645">
            <v>42868</v>
          </cell>
          <cell r="I6645">
            <v>201720</v>
          </cell>
        </row>
        <row r="6646">
          <cell r="A6646">
            <v>14823220</v>
          </cell>
          <cell r="B6646" t="str">
            <v>G</v>
          </cell>
          <cell r="C6646" t="str">
            <v>MSEP</v>
          </cell>
          <cell r="D6646" t="str">
            <v>EXPH</v>
          </cell>
          <cell r="F6646" t="str">
            <v>HH</v>
          </cell>
          <cell r="G6646">
            <v>36</v>
          </cell>
          <cell r="H6646">
            <v>44541</v>
          </cell>
          <cell r="I6646">
            <v>202210</v>
          </cell>
        </row>
        <row r="6647">
          <cell r="A6647">
            <v>14824649</v>
          </cell>
          <cell r="B6647" t="str">
            <v>U</v>
          </cell>
          <cell r="C6647" t="str">
            <v>BSN</v>
          </cell>
          <cell r="D6647" t="str">
            <v>NURS</v>
          </cell>
          <cell r="F6647" t="str">
            <v>HH</v>
          </cell>
          <cell r="G6647">
            <v>139</v>
          </cell>
          <cell r="H6647">
            <v>41986</v>
          </cell>
          <cell r="I6647">
            <v>201510</v>
          </cell>
        </row>
        <row r="6648">
          <cell r="A6648">
            <v>14826288</v>
          </cell>
          <cell r="B6648" t="str">
            <v>U</v>
          </cell>
          <cell r="C6648" t="str">
            <v>BBA</v>
          </cell>
          <cell r="D6648" t="str">
            <v>MIS</v>
          </cell>
          <cell r="F6648" t="str">
            <v>BA</v>
          </cell>
          <cell r="G6648">
            <v>153</v>
          </cell>
          <cell r="H6648">
            <v>43596</v>
          </cell>
          <cell r="I6648">
            <v>201920</v>
          </cell>
        </row>
        <row r="6649">
          <cell r="A6649">
            <v>14826706</v>
          </cell>
          <cell r="B6649" t="str">
            <v>U</v>
          </cell>
          <cell r="C6649" t="str">
            <v>BSN</v>
          </cell>
          <cell r="D6649" t="str">
            <v>NURS</v>
          </cell>
          <cell r="F6649" t="str">
            <v>HH</v>
          </cell>
          <cell r="G6649">
            <v>152</v>
          </cell>
          <cell r="H6649">
            <v>42868</v>
          </cell>
          <cell r="I6649">
            <v>201720</v>
          </cell>
        </row>
        <row r="6650">
          <cell r="A6650">
            <v>14826949</v>
          </cell>
          <cell r="B6650" t="str">
            <v>U</v>
          </cell>
          <cell r="C6650" t="str">
            <v>BFA</v>
          </cell>
          <cell r="D6650" t="str">
            <v>ART</v>
          </cell>
          <cell r="F6650" t="str">
            <v>FA</v>
          </cell>
          <cell r="G6650">
            <v>121</v>
          </cell>
          <cell r="H6650">
            <v>44541</v>
          </cell>
          <cell r="I6650">
            <v>202210</v>
          </cell>
        </row>
        <row r="6651">
          <cell r="A6651">
            <v>14827016</v>
          </cell>
          <cell r="B6651" t="str">
            <v>U</v>
          </cell>
          <cell r="C6651" t="str">
            <v>BSN</v>
          </cell>
          <cell r="D6651" t="str">
            <v>NURN</v>
          </cell>
          <cell r="F6651" t="str">
            <v>HH</v>
          </cell>
          <cell r="G6651">
            <v>180</v>
          </cell>
          <cell r="H6651">
            <v>43449</v>
          </cell>
          <cell r="I6651">
            <v>201910</v>
          </cell>
        </row>
        <row r="6652">
          <cell r="A6652">
            <v>14827116</v>
          </cell>
          <cell r="B6652" t="str">
            <v>U</v>
          </cell>
          <cell r="C6652" t="str">
            <v>BAAS</v>
          </cell>
          <cell r="D6652" t="str">
            <v>BAAS</v>
          </cell>
          <cell r="F6652" t="str">
            <v>ED</v>
          </cell>
          <cell r="G6652">
            <v>123</v>
          </cell>
          <cell r="H6652">
            <v>42721</v>
          </cell>
          <cell r="I6652">
            <v>201710</v>
          </cell>
        </row>
        <row r="6653">
          <cell r="A6653">
            <v>14829210</v>
          </cell>
          <cell r="B6653" t="str">
            <v>U</v>
          </cell>
          <cell r="C6653" t="str">
            <v>BA</v>
          </cell>
          <cell r="D6653" t="str">
            <v>ENGL</v>
          </cell>
          <cell r="F6653" t="str">
            <v>HM</v>
          </cell>
          <cell r="G6653">
            <v>137</v>
          </cell>
          <cell r="H6653">
            <v>41405</v>
          </cell>
          <cell r="I6653">
            <v>201320</v>
          </cell>
        </row>
        <row r="6654">
          <cell r="A6654">
            <v>14829410</v>
          </cell>
          <cell r="B6654" t="str">
            <v>U</v>
          </cell>
          <cell r="C6654" t="str">
            <v>BSEP</v>
          </cell>
          <cell r="D6654" t="str">
            <v>EXPH</v>
          </cell>
          <cell r="F6654" t="str">
            <v>HH</v>
          </cell>
          <cell r="G6654">
            <v>191</v>
          </cell>
          <cell r="H6654">
            <v>43321</v>
          </cell>
          <cell r="I6654">
            <v>201840</v>
          </cell>
        </row>
        <row r="6655">
          <cell r="A6655">
            <v>14829681</v>
          </cell>
          <cell r="B6655" t="str">
            <v>U</v>
          </cell>
          <cell r="C6655" t="str">
            <v>BBA</v>
          </cell>
          <cell r="D6655" t="str">
            <v>MGMT</v>
          </cell>
          <cell r="E6655" t="str">
            <v>FINC</v>
          </cell>
          <cell r="F6655" t="str">
            <v>BA</v>
          </cell>
          <cell r="G6655">
            <v>167</v>
          </cell>
          <cell r="H6655">
            <v>43813</v>
          </cell>
          <cell r="I6655">
            <v>202010</v>
          </cell>
        </row>
        <row r="6656">
          <cell r="A6656">
            <v>14830803</v>
          </cell>
          <cell r="B6656" t="str">
            <v>U</v>
          </cell>
          <cell r="C6656" t="str">
            <v>BAAS</v>
          </cell>
          <cell r="D6656" t="str">
            <v>BAAS</v>
          </cell>
          <cell r="F6656" t="str">
            <v>ED</v>
          </cell>
          <cell r="G6656">
            <v>123</v>
          </cell>
          <cell r="H6656">
            <v>41986</v>
          </cell>
          <cell r="I6656">
            <v>201510</v>
          </cell>
        </row>
        <row r="6657">
          <cell r="A6657">
            <v>14831671</v>
          </cell>
          <cell r="B6657" t="str">
            <v>U</v>
          </cell>
          <cell r="C6657" t="str">
            <v>BSRC</v>
          </cell>
          <cell r="D6657" t="str">
            <v>RESP</v>
          </cell>
          <cell r="F6657" t="str">
            <v>HH</v>
          </cell>
          <cell r="G6657">
            <v>158</v>
          </cell>
          <cell r="H6657">
            <v>43321</v>
          </cell>
          <cell r="I6657">
            <v>201840</v>
          </cell>
        </row>
        <row r="6658">
          <cell r="A6658">
            <v>14832689</v>
          </cell>
          <cell r="B6658" t="str">
            <v>U</v>
          </cell>
          <cell r="C6658" t="str">
            <v>BSIS</v>
          </cell>
          <cell r="D6658" t="str">
            <v>IELA</v>
          </cell>
          <cell r="F6658" t="str">
            <v>ED</v>
          </cell>
          <cell r="G6658">
            <v>180</v>
          </cell>
          <cell r="H6658">
            <v>42350</v>
          </cell>
          <cell r="I6658">
            <v>201610</v>
          </cell>
        </row>
        <row r="6659">
          <cell r="A6659">
            <v>14834752</v>
          </cell>
          <cell r="B6659" t="str">
            <v>U</v>
          </cell>
          <cell r="C6659" t="str">
            <v>BSCJ</v>
          </cell>
          <cell r="D6659" t="str">
            <v>CRJU</v>
          </cell>
          <cell r="F6659" t="str">
            <v>HH</v>
          </cell>
          <cell r="G6659">
            <v>130</v>
          </cell>
          <cell r="H6659">
            <v>43321</v>
          </cell>
          <cell r="I6659">
            <v>201840</v>
          </cell>
        </row>
        <row r="6660">
          <cell r="A6660">
            <v>14834788</v>
          </cell>
          <cell r="B6660" t="str">
            <v>U</v>
          </cell>
          <cell r="C6660" t="str">
            <v>BS</v>
          </cell>
          <cell r="D6660" t="str">
            <v>GEOE</v>
          </cell>
          <cell r="F6660" t="str">
            <v>SE</v>
          </cell>
          <cell r="G6660">
            <v>123</v>
          </cell>
          <cell r="H6660">
            <v>44317</v>
          </cell>
          <cell r="I6660">
            <v>202120</v>
          </cell>
        </row>
        <row r="6661">
          <cell r="A6661">
            <v>14835780</v>
          </cell>
          <cell r="B6661" t="str">
            <v>U</v>
          </cell>
          <cell r="C6661" t="str">
            <v>BAAS</v>
          </cell>
          <cell r="D6661" t="str">
            <v>BAAS</v>
          </cell>
          <cell r="F6661" t="str">
            <v>ED</v>
          </cell>
          <cell r="G6661">
            <v>165</v>
          </cell>
          <cell r="H6661">
            <v>42593</v>
          </cell>
          <cell r="I6661">
            <v>201640</v>
          </cell>
        </row>
        <row r="6662">
          <cell r="A6662">
            <v>14835926</v>
          </cell>
          <cell r="B6662" t="str">
            <v>U</v>
          </cell>
          <cell r="C6662" t="str">
            <v>BS</v>
          </cell>
          <cell r="D6662" t="str">
            <v>BIOL</v>
          </cell>
          <cell r="F6662" t="str">
            <v>SE</v>
          </cell>
          <cell r="G6662">
            <v>159</v>
          </cell>
          <cell r="H6662">
            <v>44688</v>
          </cell>
          <cell r="I6662">
            <v>202220</v>
          </cell>
        </row>
        <row r="6663">
          <cell r="A6663">
            <v>14837826</v>
          </cell>
          <cell r="B6663" t="str">
            <v>U</v>
          </cell>
          <cell r="C6663" t="str">
            <v>BSN</v>
          </cell>
          <cell r="D6663" t="str">
            <v>NURS</v>
          </cell>
          <cell r="F6663" t="str">
            <v>HH</v>
          </cell>
          <cell r="G6663">
            <v>137</v>
          </cell>
          <cell r="H6663">
            <v>43232</v>
          </cell>
          <cell r="I6663">
            <v>201820</v>
          </cell>
        </row>
        <row r="6664">
          <cell r="A6664">
            <v>14838923</v>
          </cell>
          <cell r="B6664" t="str">
            <v>U</v>
          </cell>
          <cell r="C6664" t="str">
            <v>BA</v>
          </cell>
          <cell r="D6664" t="str">
            <v>GLBS</v>
          </cell>
          <cell r="E6664" t="str">
            <v>POLS</v>
          </cell>
          <cell r="F6664" t="str">
            <v>HM</v>
          </cell>
          <cell r="G6664">
            <v>145</v>
          </cell>
          <cell r="H6664">
            <v>44413</v>
          </cell>
          <cell r="I6664">
            <v>202140</v>
          </cell>
        </row>
        <row r="6665">
          <cell r="A6665">
            <v>14840461</v>
          </cell>
          <cell r="B6665" t="str">
            <v>U</v>
          </cell>
          <cell r="C6665" t="str">
            <v>BSRC</v>
          </cell>
          <cell r="D6665" t="str">
            <v>RESP</v>
          </cell>
          <cell r="F6665" t="str">
            <v>HH</v>
          </cell>
          <cell r="G6665">
            <v>153</v>
          </cell>
          <cell r="H6665">
            <v>44049</v>
          </cell>
          <cell r="I6665">
            <v>202040</v>
          </cell>
        </row>
        <row r="6666">
          <cell r="A6666">
            <v>14843096</v>
          </cell>
          <cell r="B6666" t="str">
            <v>U</v>
          </cell>
          <cell r="C6666" t="str">
            <v>BSRC</v>
          </cell>
          <cell r="D6666" t="str">
            <v>RESP</v>
          </cell>
          <cell r="F6666" t="str">
            <v>HH</v>
          </cell>
          <cell r="G6666">
            <v>138</v>
          </cell>
          <cell r="H6666">
            <v>44688</v>
          </cell>
          <cell r="I6666">
            <v>202220</v>
          </cell>
        </row>
        <row r="6667">
          <cell r="A6667">
            <v>14843840</v>
          </cell>
          <cell r="B6667" t="str">
            <v>U</v>
          </cell>
          <cell r="C6667" t="str">
            <v>BSN</v>
          </cell>
          <cell r="D6667" t="str">
            <v>NURS</v>
          </cell>
          <cell r="F6667" t="str">
            <v>HH</v>
          </cell>
          <cell r="G6667">
            <v>165</v>
          </cell>
          <cell r="H6667">
            <v>41405</v>
          </cell>
          <cell r="I6667">
            <v>201320</v>
          </cell>
        </row>
        <row r="6668">
          <cell r="A6668">
            <v>14846910</v>
          </cell>
          <cell r="B6668" t="str">
            <v>U</v>
          </cell>
          <cell r="C6668" t="str">
            <v>BS</v>
          </cell>
          <cell r="D6668" t="str">
            <v>BIOL</v>
          </cell>
          <cell r="F6668" t="str">
            <v>SM</v>
          </cell>
          <cell r="G6668">
            <v>144</v>
          </cell>
          <cell r="H6668">
            <v>41769</v>
          </cell>
          <cell r="I6668">
            <v>201420</v>
          </cell>
        </row>
        <row r="6669">
          <cell r="A6669">
            <v>14847760</v>
          </cell>
          <cell r="B6669" t="str">
            <v>U</v>
          </cell>
          <cell r="C6669" t="str">
            <v>BSEP</v>
          </cell>
          <cell r="D6669" t="str">
            <v>EXPH</v>
          </cell>
          <cell r="F6669" t="str">
            <v>HH</v>
          </cell>
          <cell r="G6669">
            <v>134</v>
          </cell>
          <cell r="H6669">
            <v>43085</v>
          </cell>
          <cell r="I6669">
            <v>201810</v>
          </cell>
        </row>
        <row r="6670">
          <cell r="A6670">
            <v>14850050</v>
          </cell>
          <cell r="B6670" t="str">
            <v>U</v>
          </cell>
          <cell r="C6670" t="str">
            <v>BS</v>
          </cell>
          <cell r="D6670" t="str">
            <v>MATH</v>
          </cell>
          <cell r="F6670" t="str">
            <v>SE</v>
          </cell>
          <cell r="G6670">
            <v>163</v>
          </cell>
          <cell r="H6670">
            <v>44905</v>
          </cell>
          <cell r="I6670">
            <v>202310</v>
          </cell>
        </row>
        <row r="6671">
          <cell r="A6671">
            <v>14850378</v>
          </cell>
          <cell r="B6671" t="str">
            <v>U</v>
          </cell>
          <cell r="C6671" t="str">
            <v>BBA</v>
          </cell>
          <cell r="D6671" t="str">
            <v>MGMT</v>
          </cell>
          <cell r="F6671" t="str">
            <v>BA</v>
          </cell>
          <cell r="G6671">
            <v>120</v>
          </cell>
          <cell r="H6671">
            <v>44317</v>
          </cell>
          <cell r="I6671">
            <v>202120</v>
          </cell>
        </row>
        <row r="6672">
          <cell r="A6672">
            <v>14850766</v>
          </cell>
          <cell r="B6672" t="str">
            <v>U</v>
          </cell>
          <cell r="C6672" t="str">
            <v>BSME</v>
          </cell>
          <cell r="D6672" t="str">
            <v>MENG</v>
          </cell>
          <cell r="F6672" t="str">
            <v>SE</v>
          </cell>
          <cell r="G6672">
            <v>163</v>
          </cell>
          <cell r="H6672">
            <v>43685</v>
          </cell>
          <cell r="I6672">
            <v>201940</v>
          </cell>
        </row>
        <row r="6673">
          <cell r="A6673">
            <v>14851490</v>
          </cell>
          <cell r="B6673" t="str">
            <v>U</v>
          </cell>
          <cell r="C6673" t="str">
            <v>BSCJ</v>
          </cell>
          <cell r="D6673" t="str">
            <v>CRJU</v>
          </cell>
          <cell r="F6673" t="str">
            <v>HH</v>
          </cell>
          <cell r="G6673">
            <v>131</v>
          </cell>
          <cell r="H6673">
            <v>42140</v>
          </cell>
          <cell r="I6673">
            <v>201520</v>
          </cell>
        </row>
        <row r="6674">
          <cell r="A6674">
            <v>14853079</v>
          </cell>
          <cell r="B6674" t="str">
            <v>U</v>
          </cell>
          <cell r="C6674" t="str">
            <v>BS</v>
          </cell>
          <cell r="D6674" t="str">
            <v>CHEM</v>
          </cell>
          <cell r="F6674" t="str">
            <v>SE</v>
          </cell>
          <cell r="G6674">
            <v>135</v>
          </cell>
          <cell r="H6674">
            <v>44317</v>
          </cell>
          <cell r="I6674">
            <v>202120</v>
          </cell>
        </row>
        <row r="6675">
          <cell r="A6675">
            <v>14853117</v>
          </cell>
          <cell r="B6675" t="str">
            <v>U</v>
          </cell>
          <cell r="C6675" t="str">
            <v>BSRS</v>
          </cell>
          <cell r="D6675" t="str">
            <v>RADS</v>
          </cell>
          <cell r="F6675" t="str">
            <v>HH</v>
          </cell>
          <cell r="G6675">
            <v>136</v>
          </cell>
          <cell r="H6675">
            <v>41258</v>
          </cell>
          <cell r="I6675">
            <v>201310</v>
          </cell>
        </row>
        <row r="6676">
          <cell r="A6676">
            <v>14853250</v>
          </cell>
          <cell r="B6676" t="str">
            <v>U</v>
          </cell>
          <cell r="C6676" t="str">
            <v>BBA</v>
          </cell>
          <cell r="D6676" t="str">
            <v>MGMT</v>
          </cell>
          <cell r="F6676" t="str">
            <v>BA</v>
          </cell>
          <cell r="G6676">
            <v>121</v>
          </cell>
          <cell r="H6676">
            <v>41405</v>
          </cell>
          <cell r="I6676">
            <v>201320</v>
          </cell>
        </row>
        <row r="6677">
          <cell r="A6677">
            <v>14853787</v>
          </cell>
          <cell r="B6677" t="str">
            <v>U</v>
          </cell>
          <cell r="C6677" t="str">
            <v>BAAS</v>
          </cell>
          <cell r="D6677" t="str">
            <v>BAAS</v>
          </cell>
          <cell r="F6677" t="str">
            <v>HM</v>
          </cell>
          <cell r="G6677">
            <v>138</v>
          </cell>
          <cell r="H6677">
            <v>41405</v>
          </cell>
          <cell r="I6677">
            <v>201320</v>
          </cell>
        </row>
        <row r="6678">
          <cell r="A6678">
            <v>14854199</v>
          </cell>
          <cell r="B6678" t="str">
            <v>U</v>
          </cell>
          <cell r="C6678" t="str">
            <v>BSN</v>
          </cell>
          <cell r="D6678" t="str">
            <v>NURS</v>
          </cell>
          <cell r="F6678" t="str">
            <v>HH</v>
          </cell>
          <cell r="G6678">
            <v>141</v>
          </cell>
          <cell r="H6678">
            <v>44905</v>
          </cell>
          <cell r="I6678">
            <v>202310</v>
          </cell>
        </row>
        <row r="6679">
          <cell r="A6679">
            <v>14854757</v>
          </cell>
          <cell r="B6679" t="str">
            <v>U</v>
          </cell>
          <cell r="C6679" t="str">
            <v>BSN</v>
          </cell>
          <cell r="D6679" t="str">
            <v>NURS</v>
          </cell>
          <cell r="F6679" t="str">
            <v>HH</v>
          </cell>
          <cell r="G6679">
            <v>129</v>
          </cell>
          <cell r="H6679">
            <v>43967</v>
          </cell>
          <cell r="I6679">
            <v>202020</v>
          </cell>
        </row>
        <row r="6680">
          <cell r="A6680">
            <v>14855890</v>
          </cell>
          <cell r="B6680" t="str">
            <v>G</v>
          </cell>
          <cell r="C6680" t="str">
            <v>MED</v>
          </cell>
          <cell r="D6680" t="str">
            <v>CRIN</v>
          </cell>
          <cell r="F6680" t="str">
            <v>ED</v>
          </cell>
          <cell r="G6680">
            <v>36</v>
          </cell>
          <cell r="H6680">
            <v>41622</v>
          </cell>
          <cell r="I6680">
            <v>201410</v>
          </cell>
        </row>
        <row r="6681">
          <cell r="A6681">
            <v>14856663</v>
          </cell>
          <cell r="B6681" t="str">
            <v>U</v>
          </cell>
          <cell r="C6681" t="str">
            <v>BSIS</v>
          </cell>
          <cell r="D6681" t="str">
            <v>ECE6</v>
          </cell>
          <cell r="F6681" t="str">
            <v>ED</v>
          </cell>
          <cell r="G6681">
            <v>124</v>
          </cell>
          <cell r="H6681">
            <v>41769</v>
          </cell>
          <cell r="I6681">
            <v>201420</v>
          </cell>
        </row>
        <row r="6682">
          <cell r="A6682">
            <v>14857179</v>
          </cell>
          <cell r="B6682" t="str">
            <v>U</v>
          </cell>
          <cell r="C6682" t="str">
            <v>BBA</v>
          </cell>
          <cell r="D6682" t="str">
            <v>ACCT</v>
          </cell>
          <cell r="F6682" t="str">
            <v>BA</v>
          </cell>
          <cell r="G6682">
            <v>128</v>
          </cell>
          <cell r="H6682">
            <v>43596</v>
          </cell>
          <cell r="I6682">
            <v>201920</v>
          </cell>
        </row>
        <row r="6683">
          <cell r="A6683">
            <v>14857485</v>
          </cell>
          <cell r="B6683" t="str">
            <v>U</v>
          </cell>
          <cell r="C6683" t="str">
            <v>BAAS</v>
          </cell>
          <cell r="D6683" t="str">
            <v>BAAS</v>
          </cell>
          <cell r="F6683" t="str">
            <v>ED</v>
          </cell>
          <cell r="G6683">
            <v>129</v>
          </cell>
          <cell r="H6683">
            <v>43232</v>
          </cell>
          <cell r="I6683">
            <v>201820</v>
          </cell>
        </row>
        <row r="6684">
          <cell r="A6684">
            <v>14858279</v>
          </cell>
          <cell r="B6684" t="str">
            <v>U</v>
          </cell>
          <cell r="C6684" t="str">
            <v>BBA</v>
          </cell>
          <cell r="D6684" t="str">
            <v>MGMT</v>
          </cell>
          <cell r="F6684" t="str">
            <v>BA</v>
          </cell>
          <cell r="G6684">
            <v>151</v>
          </cell>
          <cell r="H6684">
            <v>41622</v>
          </cell>
          <cell r="I6684">
            <v>201410</v>
          </cell>
        </row>
        <row r="6685">
          <cell r="A6685">
            <v>14859761</v>
          </cell>
          <cell r="B6685" t="str">
            <v>G</v>
          </cell>
          <cell r="C6685" t="str">
            <v>MSN</v>
          </cell>
          <cell r="D6685" t="str">
            <v>FNPR</v>
          </cell>
          <cell r="F6685" t="str">
            <v>HH</v>
          </cell>
          <cell r="G6685">
            <v>48</v>
          </cell>
          <cell r="H6685">
            <v>43321</v>
          </cell>
          <cell r="I6685">
            <v>201840</v>
          </cell>
        </row>
        <row r="6686">
          <cell r="A6686">
            <v>14860359</v>
          </cell>
          <cell r="B6686" t="str">
            <v>U</v>
          </cell>
          <cell r="C6686" t="str">
            <v>BSN</v>
          </cell>
          <cell r="D6686" t="str">
            <v>NURN</v>
          </cell>
          <cell r="F6686" t="str">
            <v>HH</v>
          </cell>
          <cell r="G6686">
            <v>180</v>
          </cell>
          <cell r="H6686">
            <v>44413</v>
          </cell>
          <cell r="I6686">
            <v>202140</v>
          </cell>
        </row>
        <row r="6687">
          <cell r="A6687">
            <v>14860849</v>
          </cell>
          <cell r="B6687" t="str">
            <v>U</v>
          </cell>
          <cell r="C6687" t="str">
            <v>BAAS</v>
          </cell>
          <cell r="D6687" t="str">
            <v>BAAS</v>
          </cell>
          <cell r="F6687" t="str">
            <v>ED</v>
          </cell>
          <cell r="G6687">
            <v>126</v>
          </cell>
          <cell r="H6687">
            <v>43085</v>
          </cell>
          <cell r="I6687">
            <v>201810</v>
          </cell>
        </row>
        <row r="6688">
          <cell r="A6688">
            <v>14861624</v>
          </cell>
          <cell r="B6688" t="str">
            <v>G</v>
          </cell>
          <cell r="C6688" t="str">
            <v>MSRS</v>
          </cell>
          <cell r="D6688" t="str">
            <v>RADE</v>
          </cell>
          <cell r="F6688" t="str">
            <v>HH</v>
          </cell>
          <cell r="G6688">
            <v>37</v>
          </cell>
          <cell r="H6688">
            <v>42350</v>
          </cell>
          <cell r="I6688">
            <v>201610</v>
          </cell>
        </row>
        <row r="6689">
          <cell r="A6689">
            <v>14863493</v>
          </cell>
          <cell r="B6689" t="str">
            <v>U</v>
          </cell>
          <cell r="C6689" t="str">
            <v>BAAS</v>
          </cell>
          <cell r="D6689" t="str">
            <v>BAAS</v>
          </cell>
          <cell r="F6689" t="str">
            <v>ED</v>
          </cell>
          <cell r="G6689">
            <v>128</v>
          </cell>
          <cell r="H6689">
            <v>42593</v>
          </cell>
          <cell r="I6689">
            <v>201640</v>
          </cell>
        </row>
        <row r="6690">
          <cell r="A6690">
            <v>14866268</v>
          </cell>
          <cell r="B6690" t="str">
            <v>G</v>
          </cell>
          <cell r="C6690" t="str">
            <v>MSEP</v>
          </cell>
          <cell r="D6690" t="str">
            <v>EXPH</v>
          </cell>
          <cell r="F6690" t="str">
            <v>HH</v>
          </cell>
          <cell r="G6690">
            <v>36</v>
          </cell>
          <cell r="H6690">
            <v>42504</v>
          </cell>
          <cell r="I6690">
            <v>201620</v>
          </cell>
        </row>
        <row r="6691">
          <cell r="A6691">
            <v>14867646</v>
          </cell>
          <cell r="B6691" t="str">
            <v>G</v>
          </cell>
          <cell r="C6691" t="str">
            <v>MED</v>
          </cell>
          <cell r="D6691" t="str">
            <v>SPED</v>
          </cell>
          <cell r="F6691" t="str">
            <v>ED</v>
          </cell>
          <cell r="G6691">
            <v>45</v>
          </cell>
          <cell r="H6691">
            <v>43813</v>
          </cell>
          <cell r="I6691">
            <v>202010</v>
          </cell>
        </row>
        <row r="6692">
          <cell r="A6692">
            <v>14867672</v>
          </cell>
          <cell r="B6692" t="str">
            <v>U</v>
          </cell>
          <cell r="C6692" t="str">
            <v>BSRT</v>
          </cell>
          <cell r="D6692" t="str">
            <v>RADT</v>
          </cell>
          <cell r="F6692" t="str">
            <v>HH</v>
          </cell>
          <cell r="G6692">
            <v>122</v>
          </cell>
          <cell r="H6692">
            <v>43967</v>
          </cell>
          <cell r="I6692">
            <v>202020</v>
          </cell>
        </row>
        <row r="6693">
          <cell r="A6693">
            <v>14868051</v>
          </cell>
          <cell r="B6693" t="str">
            <v>U</v>
          </cell>
          <cell r="C6693" t="str">
            <v>BAAS</v>
          </cell>
          <cell r="D6693" t="str">
            <v>BAAS</v>
          </cell>
          <cell r="F6693" t="str">
            <v>ED</v>
          </cell>
          <cell r="G6693">
            <v>134</v>
          </cell>
          <cell r="H6693">
            <v>42721</v>
          </cell>
          <cell r="I6693">
            <v>201710</v>
          </cell>
        </row>
        <row r="6694">
          <cell r="A6694">
            <v>14871465</v>
          </cell>
          <cell r="B6694" t="str">
            <v>U</v>
          </cell>
          <cell r="C6694" t="str">
            <v>BBA</v>
          </cell>
          <cell r="D6694" t="str">
            <v>ECON</v>
          </cell>
          <cell r="F6694" t="str">
            <v>BA</v>
          </cell>
          <cell r="G6694">
            <v>124</v>
          </cell>
          <cell r="H6694">
            <v>43449</v>
          </cell>
          <cell r="I6694">
            <v>201910</v>
          </cell>
        </row>
        <row r="6695">
          <cell r="A6695">
            <v>14874456</v>
          </cell>
          <cell r="B6695" t="str">
            <v>U</v>
          </cell>
          <cell r="C6695" t="str">
            <v>BSME</v>
          </cell>
          <cell r="D6695" t="str">
            <v>MENG</v>
          </cell>
          <cell r="F6695" t="str">
            <v>SM</v>
          </cell>
          <cell r="G6695">
            <v>191</v>
          </cell>
          <cell r="H6695">
            <v>42868</v>
          </cell>
          <cell r="I6695">
            <v>201720</v>
          </cell>
        </row>
        <row r="6696">
          <cell r="A6696">
            <v>14876748</v>
          </cell>
          <cell r="B6696" t="str">
            <v>U</v>
          </cell>
          <cell r="C6696" t="str">
            <v>BSN</v>
          </cell>
          <cell r="D6696" t="str">
            <v>NURS</v>
          </cell>
          <cell r="F6696" t="str">
            <v>HH</v>
          </cell>
          <cell r="G6696">
            <v>143</v>
          </cell>
          <cell r="H6696">
            <v>41986</v>
          </cell>
          <cell r="I6696">
            <v>201510</v>
          </cell>
        </row>
        <row r="6697">
          <cell r="A6697">
            <v>14877687</v>
          </cell>
          <cell r="B6697" t="str">
            <v>U</v>
          </cell>
          <cell r="C6697" t="str">
            <v>BS</v>
          </cell>
          <cell r="D6697" t="str">
            <v>PSYC</v>
          </cell>
          <cell r="F6697" t="str">
            <v>HM</v>
          </cell>
          <cell r="G6697">
            <v>127</v>
          </cell>
          <cell r="H6697">
            <v>44905</v>
          </cell>
          <cell r="I6697">
            <v>202310</v>
          </cell>
        </row>
        <row r="6698">
          <cell r="A6698">
            <v>14877872</v>
          </cell>
          <cell r="B6698" t="str">
            <v>U</v>
          </cell>
          <cell r="C6698" t="str">
            <v>BSN</v>
          </cell>
          <cell r="D6698" t="str">
            <v>NURS</v>
          </cell>
          <cell r="F6698" t="str">
            <v>HH</v>
          </cell>
          <cell r="G6698">
            <v>146</v>
          </cell>
          <cell r="H6698">
            <v>41258</v>
          </cell>
          <cell r="I6698">
            <v>201310</v>
          </cell>
        </row>
        <row r="6699">
          <cell r="A6699">
            <v>14879240</v>
          </cell>
          <cell r="B6699" t="str">
            <v>U</v>
          </cell>
          <cell r="C6699" t="str">
            <v>BM</v>
          </cell>
          <cell r="D6699" t="str">
            <v>MUSC</v>
          </cell>
          <cell r="F6699" t="str">
            <v>FA</v>
          </cell>
          <cell r="G6699">
            <v>151</v>
          </cell>
          <cell r="H6699">
            <v>41258</v>
          </cell>
          <cell r="I6699">
            <v>201310</v>
          </cell>
        </row>
        <row r="6700">
          <cell r="A6700">
            <v>14879785</v>
          </cell>
          <cell r="B6700" t="str">
            <v>U</v>
          </cell>
          <cell r="C6700" t="str">
            <v>BAAS</v>
          </cell>
          <cell r="D6700" t="str">
            <v>BAAS</v>
          </cell>
          <cell r="F6700" t="str">
            <v>ED</v>
          </cell>
          <cell r="G6700">
            <v>136</v>
          </cell>
          <cell r="H6700">
            <v>41986</v>
          </cell>
          <cell r="I6700">
            <v>201510</v>
          </cell>
        </row>
        <row r="6701">
          <cell r="A6701">
            <v>14881173</v>
          </cell>
          <cell r="B6701" t="str">
            <v>U</v>
          </cell>
          <cell r="C6701" t="str">
            <v>BSRS</v>
          </cell>
          <cell r="D6701" t="str">
            <v>RADS</v>
          </cell>
          <cell r="F6701" t="str">
            <v>HH</v>
          </cell>
          <cell r="G6701">
            <v>143</v>
          </cell>
          <cell r="H6701">
            <v>44688</v>
          </cell>
          <cell r="I6701">
            <v>202220</v>
          </cell>
        </row>
        <row r="6702">
          <cell r="A6702">
            <v>14881573</v>
          </cell>
          <cell r="B6702" t="str">
            <v>U</v>
          </cell>
          <cell r="C6702" t="str">
            <v>BSN</v>
          </cell>
          <cell r="D6702" t="str">
            <v>NURS</v>
          </cell>
          <cell r="F6702" t="str">
            <v>HH</v>
          </cell>
          <cell r="G6702">
            <v>140</v>
          </cell>
          <cell r="H6702">
            <v>44688</v>
          </cell>
          <cell r="I6702">
            <v>202220</v>
          </cell>
        </row>
        <row r="6703">
          <cell r="A6703">
            <v>14882605</v>
          </cell>
          <cell r="B6703" t="str">
            <v>U</v>
          </cell>
          <cell r="C6703" t="str">
            <v>BSIS</v>
          </cell>
          <cell r="D6703" t="str">
            <v>ECE6</v>
          </cell>
          <cell r="F6703" t="str">
            <v>ED</v>
          </cell>
          <cell r="G6703">
            <v>179</v>
          </cell>
          <cell r="H6703">
            <v>43085</v>
          </cell>
          <cell r="I6703">
            <v>201810</v>
          </cell>
        </row>
        <row r="6704">
          <cell r="A6704">
            <v>14882605</v>
          </cell>
          <cell r="B6704" t="str">
            <v>G</v>
          </cell>
          <cell r="C6704" t="str">
            <v>MED</v>
          </cell>
          <cell r="D6704" t="str">
            <v>EDLE</v>
          </cell>
          <cell r="F6704" t="str">
            <v>ED</v>
          </cell>
          <cell r="G6704">
            <v>36</v>
          </cell>
          <cell r="H6704">
            <v>43967</v>
          </cell>
          <cell r="I6704">
            <v>202020</v>
          </cell>
        </row>
        <row r="6705">
          <cell r="A6705">
            <v>14883154</v>
          </cell>
          <cell r="B6705" t="str">
            <v>G</v>
          </cell>
          <cell r="C6705" t="str">
            <v>MED</v>
          </cell>
          <cell r="D6705" t="str">
            <v>SPED</v>
          </cell>
          <cell r="F6705" t="str">
            <v>ED</v>
          </cell>
          <cell r="G6705">
            <v>36</v>
          </cell>
          <cell r="H6705">
            <v>44541</v>
          </cell>
          <cell r="I6705">
            <v>202210</v>
          </cell>
        </row>
        <row r="6706">
          <cell r="A6706">
            <v>14884176</v>
          </cell>
          <cell r="B6706" t="str">
            <v>U</v>
          </cell>
          <cell r="C6706" t="str">
            <v>BA</v>
          </cell>
          <cell r="D6706" t="str">
            <v>POLS</v>
          </cell>
          <cell r="E6706" t="str">
            <v>HIST</v>
          </cell>
          <cell r="F6706" t="str">
            <v>HM</v>
          </cell>
          <cell r="G6706">
            <v>126</v>
          </cell>
          <cell r="H6706">
            <v>42504</v>
          </cell>
          <cell r="I6706">
            <v>201620</v>
          </cell>
        </row>
        <row r="6707">
          <cell r="A6707">
            <v>14885159</v>
          </cell>
          <cell r="B6707" t="str">
            <v>U</v>
          </cell>
          <cell r="C6707" t="str">
            <v>BS</v>
          </cell>
          <cell r="D6707" t="str">
            <v>CMPS</v>
          </cell>
          <cell r="F6707" t="str">
            <v>SE</v>
          </cell>
          <cell r="G6707">
            <v>127</v>
          </cell>
          <cell r="H6707">
            <v>43449</v>
          </cell>
          <cell r="I6707">
            <v>201910</v>
          </cell>
        </row>
        <row r="6708">
          <cell r="A6708">
            <v>14887689</v>
          </cell>
          <cell r="B6708" t="str">
            <v>U</v>
          </cell>
          <cell r="C6708" t="str">
            <v>BS</v>
          </cell>
          <cell r="D6708" t="str">
            <v>SOCL</v>
          </cell>
          <cell r="F6708" t="str">
            <v>HM</v>
          </cell>
          <cell r="G6708">
            <v>150</v>
          </cell>
          <cell r="H6708">
            <v>44177</v>
          </cell>
          <cell r="I6708">
            <v>202110</v>
          </cell>
        </row>
        <row r="6709">
          <cell r="A6709">
            <v>14887914</v>
          </cell>
          <cell r="B6709" t="str">
            <v>U</v>
          </cell>
          <cell r="C6709" t="str">
            <v>BSRC</v>
          </cell>
          <cell r="D6709" t="str">
            <v>RESP</v>
          </cell>
          <cell r="F6709" t="str">
            <v>HH</v>
          </cell>
          <cell r="G6709">
            <v>144</v>
          </cell>
          <cell r="H6709">
            <v>44777</v>
          </cell>
          <cell r="I6709">
            <v>202240</v>
          </cell>
        </row>
        <row r="6710">
          <cell r="A6710">
            <v>14888205</v>
          </cell>
          <cell r="B6710" t="str">
            <v>G</v>
          </cell>
          <cell r="C6710" t="str">
            <v>MA</v>
          </cell>
          <cell r="D6710" t="str">
            <v>CLMH</v>
          </cell>
          <cell r="F6710" t="str">
            <v>ED</v>
          </cell>
          <cell r="G6710">
            <v>54</v>
          </cell>
          <cell r="H6710">
            <v>41986</v>
          </cell>
          <cell r="I6710">
            <v>201510</v>
          </cell>
        </row>
        <row r="6711">
          <cell r="A6711">
            <v>14888744</v>
          </cell>
          <cell r="B6711" t="str">
            <v>U</v>
          </cell>
          <cell r="C6711" t="str">
            <v>BBA</v>
          </cell>
          <cell r="D6711" t="str">
            <v>MGMT</v>
          </cell>
          <cell r="F6711" t="str">
            <v>BA</v>
          </cell>
          <cell r="G6711">
            <v>124</v>
          </cell>
          <cell r="H6711">
            <v>44317</v>
          </cell>
          <cell r="I6711">
            <v>202120</v>
          </cell>
        </row>
        <row r="6712">
          <cell r="A6712">
            <v>14889005</v>
          </cell>
          <cell r="B6712" t="str">
            <v>U</v>
          </cell>
          <cell r="C6712" t="str">
            <v>BSN</v>
          </cell>
          <cell r="D6712" t="str">
            <v>NURS</v>
          </cell>
          <cell r="F6712" t="str">
            <v>HH</v>
          </cell>
          <cell r="G6712">
            <v>169</v>
          </cell>
          <cell r="H6712">
            <v>41258</v>
          </cell>
          <cell r="I6712">
            <v>201310</v>
          </cell>
        </row>
        <row r="6713">
          <cell r="A6713">
            <v>14889265</v>
          </cell>
          <cell r="B6713" t="str">
            <v>U</v>
          </cell>
          <cell r="C6713" t="str">
            <v>BSME</v>
          </cell>
          <cell r="D6713" t="str">
            <v>MENG</v>
          </cell>
          <cell r="F6713" t="str">
            <v>SE</v>
          </cell>
          <cell r="G6713">
            <v>216</v>
          </cell>
          <cell r="H6713">
            <v>43967</v>
          </cell>
          <cell r="I6713">
            <v>202020</v>
          </cell>
        </row>
        <row r="6714">
          <cell r="A6714">
            <v>14889839</v>
          </cell>
          <cell r="B6714" t="str">
            <v>U</v>
          </cell>
          <cell r="C6714" t="str">
            <v>BSRC</v>
          </cell>
          <cell r="D6714" t="str">
            <v>RESP</v>
          </cell>
          <cell r="F6714" t="str">
            <v>HH</v>
          </cell>
          <cell r="G6714">
            <v>153</v>
          </cell>
          <cell r="H6714">
            <v>42140</v>
          </cell>
          <cell r="I6714">
            <v>201520</v>
          </cell>
        </row>
        <row r="6715">
          <cell r="A6715">
            <v>14890606</v>
          </cell>
          <cell r="B6715" t="str">
            <v>U</v>
          </cell>
          <cell r="C6715" t="str">
            <v>BSN</v>
          </cell>
          <cell r="D6715" t="str">
            <v>NURS</v>
          </cell>
          <cell r="F6715" t="str">
            <v>HH</v>
          </cell>
          <cell r="G6715">
            <v>135</v>
          </cell>
          <cell r="H6715">
            <v>43085</v>
          </cell>
          <cell r="I6715">
            <v>201810</v>
          </cell>
        </row>
        <row r="6716">
          <cell r="A6716">
            <v>14891534</v>
          </cell>
          <cell r="B6716" t="str">
            <v>U</v>
          </cell>
          <cell r="C6716" t="str">
            <v>BS</v>
          </cell>
          <cell r="D6716" t="str">
            <v>PSYC</v>
          </cell>
          <cell r="F6716" t="str">
            <v>HM</v>
          </cell>
          <cell r="G6716">
            <v>124</v>
          </cell>
          <cell r="H6716">
            <v>43232</v>
          </cell>
          <cell r="I6716">
            <v>201820</v>
          </cell>
        </row>
        <row r="6717">
          <cell r="A6717">
            <v>14891787</v>
          </cell>
          <cell r="B6717" t="str">
            <v>U</v>
          </cell>
          <cell r="C6717" t="str">
            <v>BSW</v>
          </cell>
          <cell r="D6717" t="str">
            <v>SOWK</v>
          </cell>
          <cell r="F6717" t="str">
            <v>HH</v>
          </cell>
          <cell r="G6717">
            <v>185</v>
          </cell>
          <cell r="H6717">
            <v>44317</v>
          </cell>
          <cell r="I6717">
            <v>202120</v>
          </cell>
        </row>
        <row r="6718">
          <cell r="A6718">
            <v>14894391</v>
          </cell>
          <cell r="B6718" t="str">
            <v>G</v>
          </cell>
          <cell r="C6718" t="str">
            <v>MSN</v>
          </cell>
          <cell r="D6718" t="str">
            <v>FNPR</v>
          </cell>
          <cell r="F6718" t="str">
            <v>HH</v>
          </cell>
          <cell r="G6718">
            <v>48</v>
          </cell>
          <cell r="H6718">
            <v>42593</v>
          </cell>
          <cell r="I6718">
            <v>201640</v>
          </cell>
        </row>
        <row r="6719">
          <cell r="A6719">
            <v>14896015</v>
          </cell>
          <cell r="B6719" t="str">
            <v>U</v>
          </cell>
          <cell r="C6719" t="str">
            <v>BSN</v>
          </cell>
          <cell r="D6719" t="str">
            <v>NURN</v>
          </cell>
          <cell r="F6719" t="str">
            <v>HH</v>
          </cell>
          <cell r="G6719">
            <v>171</v>
          </cell>
          <cell r="H6719">
            <v>44317</v>
          </cell>
          <cell r="I6719">
            <v>202120</v>
          </cell>
        </row>
        <row r="6720">
          <cell r="A6720">
            <v>14896905</v>
          </cell>
          <cell r="B6720" t="str">
            <v>U</v>
          </cell>
          <cell r="C6720" t="str">
            <v>BS</v>
          </cell>
          <cell r="D6720" t="str">
            <v>BIOL</v>
          </cell>
          <cell r="F6720" t="str">
            <v>SE</v>
          </cell>
          <cell r="G6720">
            <v>221</v>
          </cell>
          <cell r="H6720">
            <v>44777</v>
          </cell>
          <cell r="I6720">
            <v>202240</v>
          </cell>
        </row>
        <row r="6721">
          <cell r="A6721">
            <v>14897638</v>
          </cell>
          <cell r="B6721" t="str">
            <v>U</v>
          </cell>
          <cell r="C6721" t="str">
            <v>AASR</v>
          </cell>
          <cell r="D6721" t="str">
            <v>RADG</v>
          </cell>
          <cell r="F6721" t="str">
            <v>HH</v>
          </cell>
          <cell r="G6721">
            <v>159</v>
          </cell>
          <cell r="H6721">
            <v>42140</v>
          </cell>
          <cell r="I6721">
            <v>201520</v>
          </cell>
        </row>
        <row r="6722">
          <cell r="A6722">
            <v>14897638</v>
          </cell>
          <cell r="B6722" t="str">
            <v>U</v>
          </cell>
          <cell r="C6722" t="str">
            <v>BSRS</v>
          </cell>
          <cell r="D6722" t="str">
            <v>RADS</v>
          </cell>
          <cell r="F6722" t="str">
            <v>HH</v>
          </cell>
          <cell r="G6722">
            <v>159</v>
          </cell>
          <cell r="H6722">
            <v>42504</v>
          </cell>
          <cell r="I6722">
            <v>201620</v>
          </cell>
        </row>
        <row r="6723">
          <cell r="A6723">
            <v>14898845</v>
          </cell>
          <cell r="B6723" t="str">
            <v>U</v>
          </cell>
          <cell r="C6723" t="str">
            <v>BSRC</v>
          </cell>
          <cell r="D6723" t="str">
            <v>RESP</v>
          </cell>
          <cell r="F6723" t="str">
            <v>HH</v>
          </cell>
          <cell r="G6723">
            <v>131</v>
          </cell>
          <cell r="H6723">
            <v>41405</v>
          </cell>
          <cell r="I6723">
            <v>201320</v>
          </cell>
        </row>
        <row r="6724">
          <cell r="A6724">
            <v>14898856</v>
          </cell>
          <cell r="B6724" t="str">
            <v>U</v>
          </cell>
          <cell r="C6724" t="str">
            <v>BSIS</v>
          </cell>
          <cell r="D6724" t="str">
            <v>ECE6</v>
          </cell>
          <cell r="F6724" t="str">
            <v>ED</v>
          </cell>
          <cell r="G6724">
            <v>132</v>
          </cell>
          <cell r="H6724">
            <v>44541</v>
          </cell>
          <cell r="I6724">
            <v>202210</v>
          </cell>
        </row>
        <row r="6725">
          <cell r="A6725">
            <v>14899666</v>
          </cell>
          <cell r="B6725" t="str">
            <v>U</v>
          </cell>
          <cell r="C6725" t="str">
            <v>BSIS</v>
          </cell>
          <cell r="D6725" t="str">
            <v>SPED</v>
          </cell>
          <cell r="F6725" t="str">
            <v>ED</v>
          </cell>
          <cell r="G6725">
            <v>144</v>
          </cell>
          <cell r="H6725">
            <v>43085</v>
          </cell>
          <cell r="I6725">
            <v>201810</v>
          </cell>
        </row>
        <row r="6726">
          <cell r="A6726">
            <v>14900078</v>
          </cell>
          <cell r="B6726" t="str">
            <v>U</v>
          </cell>
          <cell r="C6726" t="str">
            <v>BSDH</v>
          </cell>
          <cell r="D6726" t="str">
            <v>DNHY</v>
          </cell>
          <cell r="F6726" t="str">
            <v>HH</v>
          </cell>
          <cell r="G6726">
            <v>130</v>
          </cell>
          <cell r="H6726">
            <v>42868</v>
          </cell>
          <cell r="I6726">
            <v>201720</v>
          </cell>
        </row>
        <row r="6727">
          <cell r="A6727">
            <v>14900371</v>
          </cell>
          <cell r="B6727" t="str">
            <v>U</v>
          </cell>
          <cell r="C6727" t="str">
            <v>BSRC</v>
          </cell>
          <cell r="D6727" t="str">
            <v>RESP</v>
          </cell>
          <cell r="F6727" t="str">
            <v>HH</v>
          </cell>
          <cell r="G6727">
            <v>192</v>
          </cell>
          <cell r="H6727">
            <v>43321</v>
          </cell>
          <cell r="I6727">
            <v>201840</v>
          </cell>
        </row>
        <row r="6728">
          <cell r="A6728">
            <v>14900460</v>
          </cell>
          <cell r="B6728" t="str">
            <v>G</v>
          </cell>
          <cell r="C6728" t="str">
            <v>MPA</v>
          </cell>
          <cell r="D6728" t="str">
            <v>PUAD</v>
          </cell>
          <cell r="F6728" t="str">
            <v>HH</v>
          </cell>
          <cell r="G6728">
            <v>36</v>
          </cell>
          <cell r="H6728">
            <v>41986</v>
          </cell>
          <cell r="I6728">
            <v>201510</v>
          </cell>
        </row>
        <row r="6729">
          <cell r="A6729">
            <v>14900652</v>
          </cell>
          <cell r="B6729" t="str">
            <v>U</v>
          </cell>
          <cell r="C6729" t="str">
            <v>BAAS</v>
          </cell>
          <cell r="D6729" t="str">
            <v>BAAS</v>
          </cell>
          <cell r="F6729" t="str">
            <v>HM</v>
          </cell>
          <cell r="G6729">
            <v>125</v>
          </cell>
          <cell r="H6729">
            <v>41769</v>
          </cell>
          <cell r="I6729">
            <v>201420</v>
          </cell>
        </row>
        <row r="6730">
          <cell r="A6730">
            <v>14901818</v>
          </cell>
          <cell r="B6730" t="str">
            <v>U</v>
          </cell>
          <cell r="C6730" t="str">
            <v>BSCJ</v>
          </cell>
          <cell r="D6730" t="str">
            <v>CRJU</v>
          </cell>
          <cell r="F6730" t="str">
            <v>HH</v>
          </cell>
          <cell r="G6730">
            <v>120</v>
          </cell>
          <cell r="H6730">
            <v>43232</v>
          </cell>
          <cell r="I6730">
            <v>201820</v>
          </cell>
        </row>
        <row r="6731">
          <cell r="A6731">
            <v>14902178</v>
          </cell>
          <cell r="B6731" t="str">
            <v>U</v>
          </cell>
          <cell r="C6731" t="str">
            <v>BS</v>
          </cell>
          <cell r="D6731" t="str">
            <v>PSYC</v>
          </cell>
          <cell r="F6731" t="str">
            <v>HM</v>
          </cell>
          <cell r="G6731">
            <v>125</v>
          </cell>
          <cell r="H6731">
            <v>43967</v>
          </cell>
          <cell r="I6731">
            <v>202020</v>
          </cell>
        </row>
        <row r="6732">
          <cell r="A6732">
            <v>14902969</v>
          </cell>
          <cell r="B6732" t="str">
            <v>U</v>
          </cell>
          <cell r="C6732" t="str">
            <v>BSIS</v>
          </cell>
          <cell r="D6732" t="str">
            <v>SPED</v>
          </cell>
          <cell r="F6732" t="str">
            <v>ED</v>
          </cell>
          <cell r="G6732">
            <v>186</v>
          </cell>
          <cell r="H6732">
            <v>44317</v>
          </cell>
          <cell r="I6732">
            <v>202120</v>
          </cell>
        </row>
        <row r="6733">
          <cell r="A6733">
            <v>14903101</v>
          </cell>
          <cell r="B6733" t="str">
            <v>U</v>
          </cell>
          <cell r="C6733" t="str">
            <v>BBA</v>
          </cell>
          <cell r="D6733" t="str">
            <v>ACCT</v>
          </cell>
          <cell r="F6733" t="str">
            <v>BA</v>
          </cell>
          <cell r="G6733">
            <v>148</v>
          </cell>
          <cell r="H6733">
            <v>42504</v>
          </cell>
          <cell r="I6733">
            <v>201620</v>
          </cell>
        </row>
        <row r="6734">
          <cell r="A6734">
            <v>14903744</v>
          </cell>
          <cell r="B6734" t="str">
            <v>G</v>
          </cell>
          <cell r="C6734" t="str">
            <v>MED</v>
          </cell>
          <cell r="D6734" t="str">
            <v>EDLE</v>
          </cell>
          <cell r="F6734" t="str">
            <v>ED</v>
          </cell>
          <cell r="G6734">
            <v>36</v>
          </cell>
          <cell r="H6734">
            <v>42504</v>
          </cell>
          <cell r="I6734">
            <v>201620</v>
          </cell>
        </row>
        <row r="6735">
          <cell r="A6735">
            <v>14904523</v>
          </cell>
          <cell r="B6735" t="str">
            <v>G</v>
          </cell>
          <cell r="C6735" t="str">
            <v>MS</v>
          </cell>
          <cell r="D6735" t="str">
            <v>BIOL</v>
          </cell>
          <cell r="F6735" t="str">
            <v>SM</v>
          </cell>
          <cell r="G6735">
            <v>51</v>
          </cell>
          <cell r="H6735">
            <v>42350</v>
          </cell>
          <cell r="I6735">
            <v>201610</v>
          </cell>
        </row>
        <row r="6736">
          <cell r="A6736">
            <v>14904724</v>
          </cell>
          <cell r="B6736" t="str">
            <v>U</v>
          </cell>
          <cell r="C6736" t="str">
            <v>BBA</v>
          </cell>
          <cell r="D6736" t="str">
            <v>GBUS</v>
          </cell>
          <cell r="F6736" t="str">
            <v>BA</v>
          </cell>
          <cell r="G6736">
            <v>131</v>
          </cell>
          <cell r="H6736">
            <v>42350</v>
          </cell>
          <cell r="I6736">
            <v>201610</v>
          </cell>
        </row>
        <row r="6737">
          <cell r="A6737">
            <v>14905154</v>
          </cell>
          <cell r="B6737" t="str">
            <v>U</v>
          </cell>
          <cell r="C6737" t="str">
            <v>BSN</v>
          </cell>
          <cell r="D6737" t="str">
            <v>NURN</v>
          </cell>
          <cell r="F6737" t="str">
            <v>HH</v>
          </cell>
          <cell r="G6737">
            <v>122</v>
          </cell>
          <cell r="H6737">
            <v>43232</v>
          </cell>
          <cell r="I6737">
            <v>201820</v>
          </cell>
        </row>
        <row r="6738">
          <cell r="A6738">
            <v>14906298</v>
          </cell>
          <cell r="B6738" t="str">
            <v>U</v>
          </cell>
          <cell r="C6738" t="str">
            <v>BSN</v>
          </cell>
          <cell r="D6738" t="str">
            <v>NURS</v>
          </cell>
          <cell r="F6738" t="str">
            <v>HH</v>
          </cell>
          <cell r="G6738">
            <v>132</v>
          </cell>
          <cell r="H6738">
            <v>42721</v>
          </cell>
          <cell r="I6738">
            <v>201710</v>
          </cell>
        </row>
        <row r="6739">
          <cell r="A6739">
            <v>14906309</v>
          </cell>
          <cell r="B6739" t="str">
            <v>U</v>
          </cell>
          <cell r="C6739" t="str">
            <v>BS</v>
          </cell>
          <cell r="D6739" t="str">
            <v>GEOS</v>
          </cell>
          <cell r="F6739" t="str">
            <v>SE</v>
          </cell>
          <cell r="G6739">
            <v>146</v>
          </cell>
          <cell r="H6739">
            <v>43449</v>
          </cell>
          <cell r="I6739">
            <v>201910</v>
          </cell>
        </row>
        <row r="6740">
          <cell r="A6740">
            <v>14906489</v>
          </cell>
          <cell r="B6740" t="str">
            <v>G</v>
          </cell>
          <cell r="C6740" t="str">
            <v>MSN</v>
          </cell>
          <cell r="D6740" t="str">
            <v>FNPR</v>
          </cell>
          <cell r="F6740" t="str">
            <v>HH</v>
          </cell>
          <cell r="G6740">
            <v>48</v>
          </cell>
          <cell r="H6740">
            <v>41858</v>
          </cell>
          <cell r="I6740">
            <v>201440</v>
          </cell>
        </row>
        <row r="6741">
          <cell r="A6741">
            <v>14907283</v>
          </cell>
          <cell r="B6741" t="str">
            <v>U</v>
          </cell>
          <cell r="C6741" t="str">
            <v>BS</v>
          </cell>
          <cell r="D6741" t="str">
            <v>ENSC</v>
          </cell>
          <cell r="F6741" t="str">
            <v>SM</v>
          </cell>
          <cell r="G6741">
            <v>141</v>
          </cell>
          <cell r="H6741">
            <v>41622</v>
          </cell>
          <cell r="I6741">
            <v>201410</v>
          </cell>
        </row>
        <row r="6742">
          <cell r="A6742">
            <v>14907588</v>
          </cell>
          <cell r="B6742" t="str">
            <v>U</v>
          </cell>
          <cell r="C6742" t="str">
            <v>BSCL</v>
          </cell>
          <cell r="D6742" t="str">
            <v>CLSC</v>
          </cell>
          <cell r="F6742" t="str">
            <v>SM</v>
          </cell>
          <cell r="G6742">
            <v>270</v>
          </cell>
          <cell r="H6742">
            <v>41258</v>
          </cell>
          <cell r="I6742">
            <v>201310</v>
          </cell>
        </row>
        <row r="6743">
          <cell r="A6743">
            <v>14908027</v>
          </cell>
          <cell r="B6743" t="str">
            <v>U</v>
          </cell>
          <cell r="C6743" t="str">
            <v>BSW</v>
          </cell>
          <cell r="D6743" t="str">
            <v>SOWK</v>
          </cell>
          <cell r="F6743" t="str">
            <v>HH</v>
          </cell>
          <cell r="G6743">
            <v>128</v>
          </cell>
          <cell r="H6743">
            <v>42140</v>
          </cell>
          <cell r="I6743">
            <v>201520</v>
          </cell>
        </row>
        <row r="6744">
          <cell r="A6744">
            <v>14908853</v>
          </cell>
          <cell r="B6744" t="str">
            <v>U</v>
          </cell>
          <cell r="C6744" t="str">
            <v>BSRT</v>
          </cell>
          <cell r="D6744" t="str">
            <v>RADT</v>
          </cell>
          <cell r="F6744" t="str">
            <v>HH</v>
          </cell>
          <cell r="G6744">
            <v>151.34899999999999</v>
          </cell>
          <cell r="H6744">
            <v>42868</v>
          </cell>
          <cell r="I6744">
            <v>201720</v>
          </cell>
        </row>
        <row r="6745">
          <cell r="A6745">
            <v>14908853</v>
          </cell>
          <cell r="B6745" t="str">
            <v>G</v>
          </cell>
          <cell r="C6745" t="str">
            <v>MSRS</v>
          </cell>
          <cell r="D6745" t="str">
            <v>RADE</v>
          </cell>
          <cell r="F6745" t="str">
            <v>HH</v>
          </cell>
          <cell r="G6745">
            <v>37</v>
          </cell>
          <cell r="H6745">
            <v>44777</v>
          </cell>
          <cell r="I6745">
            <v>202240</v>
          </cell>
        </row>
        <row r="6746">
          <cell r="A6746">
            <v>14909707</v>
          </cell>
          <cell r="B6746" t="str">
            <v>U</v>
          </cell>
          <cell r="C6746" t="str">
            <v>BSW</v>
          </cell>
          <cell r="D6746" t="str">
            <v>SOWK</v>
          </cell>
          <cell r="F6746" t="str">
            <v>HH</v>
          </cell>
          <cell r="G6746">
            <v>149</v>
          </cell>
          <cell r="H6746">
            <v>41858</v>
          </cell>
          <cell r="I6746">
            <v>201440</v>
          </cell>
        </row>
        <row r="6747">
          <cell r="A6747">
            <v>14909707</v>
          </cell>
          <cell r="B6747" t="str">
            <v>G</v>
          </cell>
          <cell r="C6747" t="str">
            <v>MA</v>
          </cell>
          <cell r="D6747" t="str">
            <v>CLMH</v>
          </cell>
          <cell r="F6747" t="str">
            <v>ED</v>
          </cell>
          <cell r="G6747">
            <v>60</v>
          </cell>
          <cell r="H6747">
            <v>43596</v>
          </cell>
          <cell r="I6747">
            <v>201920</v>
          </cell>
        </row>
        <row r="6748">
          <cell r="A6748">
            <v>14909839</v>
          </cell>
          <cell r="B6748" t="str">
            <v>U</v>
          </cell>
          <cell r="C6748" t="str">
            <v>BBA</v>
          </cell>
          <cell r="D6748" t="str">
            <v>ACCT</v>
          </cell>
          <cell r="F6748" t="str">
            <v>BA</v>
          </cell>
          <cell r="G6748">
            <v>137</v>
          </cell>
          <cell r="H6748">
            <v>41769</v>
          </cell>
          <cell r="I6748">
            <v>201420</v>
          </cell>
        </row>
        <row r="6749">
          <cell r="A6749">
            <v>14910337</v>
          </cell>
          <cell r="B6749" t="str">
            <v>U</v>
          </cell>
          <cell r="C6749" t="str">
            <v>BSN</v>
          </cell>
          <cell r="D6749" t="str">
            <v>NURS</v>
          </cell>
          <cell r="F6749" t="str">
            <v>HH</v>
          </cell>
          <cell r="G6749">
            <v>142</v>
          </cell>
          <cell r="H6749">
            <v>42721</v>
          </cell>
          <cell r="I6749">
            <v>201710</v>
          </cell>
        </row>
        <row r="6750">
          <cell r="A6750">
            <v>14910436</v>
          </cell>
          <cell r="B6750" t="str">
            <v>U</v>
          </cell>
          <cell r="C6750" t="str">
            <v>BBA</v>
          </cell>
          <cell r="D6750" t="str">
            <v>MIS</v>
          </cell>
          <cell r="F6750" t="str">
            <v>BA</v>
          </cell>
          <cell r="G6750">
            <v>135</v>
          </cell>
          <cell r="H6750">
            <v>44317</v>
          </cell>
          <cell r="I6750">
            <v>202120</v>
          </cell>
        </row>
        <row r="6751">
          <cell r="A6751">
            <v>14910876</v>
          </cell>
          <cell r="B6751" t="str">
            <v>U</v>
          </cell>
          <cell r="C6751" t="str">
            <v>BBA</v>
          </cell>
          <cell r="D6751" t="str">
            <v>GBUS</v>
          </cell>
          <cell r="F6751" t="str">
            <v>BA</v>
          </cell>
          <cell r="G6751">
            <v>135</v>
          </cell>
          <cell r="H6751">
            <v>42721</v>
          </cell>
          <cell r="I6751">
            <v>201710</v>
          </cell>
        </row>
        <row r="6752">
          <cell r="A6752">
            <v>14911499</v>
          </cell>
          <cell r="B6752" t="str">
            <v>U</v>
          </cell>
          <cell r="C6752" t="str">
            <v>BA</v>
          </cell>
          <cell r="D6752" t="str">
            <v>MCOM</v>
          </cell>
          <cell r="F6752" t="str">
            <v>FA</v>
          </cell>
          <cell r="G6752">
            <v>137</v>
          </cell>
          <cell r="H6752">
            <v>44541</v>
          </cell>
          <cell r="I6752">
            <v>202210</v>
          </cell>
        </row>
        <row r="6753">
          <cell r="A6753">
            <v>14912817</v>
          </cell>
          <cell r="B6753" t="str">
            <v>U</v>
          </cell>
          <cell r="C6753" t="str">
            <v>BAAS</v>
          </cell>
          <cell r="D6753" t="str">
            <v>BAAS</v>
          </cell>
          <cell r="F6753" t="str">
            <v>ED</v>
          </cell>
          <cell r="G6753">
            <v>149</v>
          </cell>
          <cell r="H6753">
            <v>44049</v>
          </cell>
          <cell r="I6753">
            <v>202040</v>
          </cell>
        </row>
        <row r="6754">
          <cell r="A6754">
            <v>14913129</v>
          </cell>
          <cell r="B6754" t="str">
            <v>U</v>
          </cell>
          <cell r="C6754" t="str">
            <v>BS</v>
          </cell>
          <cell r="D6754" t="str">
            <v>MATH</v>
          </cell>
          <cell r="F6754" t="str">
            <v>SM</v>
          </cell>
          <cell r="G6754">
            <v>138</v>
          </cell>
          <cell r="H6754">
            <v>42140</v>
          </cell>
          <cell r="I6754">
            <v>201520</v>
          </cell>
        </row>
        <row r="6755">
          <cell r="A6755">
            <v>14913173</v>
          </cell>
          <cell r="B6755" t="str">
            <v>G</v>
          </cell>
          <cell r="C6755" t="str">
            <v>MS</v>
          </cell>
          <cell r="D6755" t="str">
            <v>CMPS</v>
          </cell>
          <cell r="F6755" t="str">
            <v>SM</v>
          </cell>
          <cell r="G6755">
            <v>40</v>
          </cell>
          <cell r="H6755">
            <v>42504</v>
          </cell>
          <cell r="I6755">
            <v>201620</v>
          </cell>
        </row>
        <row r="6756">
          <cell r="A6756">
            <v>14916021</v>
          </cell>
          <cell r="B6756" t="str">
            <v>U</v>
          </cell>
          <cell r="C6756" t="str">
            <v>BSN</v>
          </cell>
          <cell r="D6756" t="str">
            <v>NURS</v>
          </cell>
          <cell r="F6756" t="str">
            <v>HH</v>
          </cell>
          <cell r="G6756">
            <v>121</v>
          </cell>
          <cell r="H6756">
            <v>44177</v>
          </cell>
          <cell r="I6756">
            <v>202110</v>
          </cell>
        </row>
        <row r="6757">
          <cell r="A6757">
            <v>14917540</v>
          </cell>
          <cell r="B6757" t="str">
            <v>U</v>
          </cell>
          <cell r="C6757" t="str">
            <v>BSME</v>
          </cell>
          <cell r="D6757" t="str">
            <v>MENG</v>
          </cell>
          <cell r="F6757" t="str">
            <v>SM</v>
          </cell>
          <cell r="G6757">
            <v>150</v>
          </cell>
          <cell r="H6757">
            <v>42504</v>
          </cell>
          <cell r="I6757">
            <v>201620</v>
          </cell>
        </row>
        <row r="6758">
          <cell r="A6758">
            <v>14918789</v>
          </cell>
          <cell r="B6758" t="str">
            <v>U</v>
          </cell>
          <cell r="C6758" t="str">
            <v>BSN</v>
          </cell>
          <cell r="D6758" t="str">
            <v>NURN</v>
          </cell>
          <cell r="F6758" t="str">
            <v>HH</v>
          </cell>
          <cell r="G6758">
            <v>142</v>
          </cell>
          <cell r="H6758">
            <v>41622</v>
          </cell>
          <cell r="I6758">
            <v>201410</v>
          </cell>
        </row>
        <row r="6759">
          <cell r="A6759">
            <v>14919347</v>
          </cell>
          <cell r="B6759" t="str">
            <v>G</v>
          </cell>
          <cell r="C6759" t="str">
            <v>MA</v>
          </cell>
          <cell r="D6759" t="str">
            <v>CNSH</v>
          </cell>
          <cell r="F6759" t="str">
            <v>ED</v>
          </cell>
          <cell r="G6759">
            <v>48</v>
          </cell>
          <cell r="H6759">
            <v>44177</v>
          </cell>
          <cell r="I6759">
            <v>202110</v>
          </cell>
        </row>
        <row r="6760">
          <cell r="A6760">
            <v>14919867</v>
          </cell>
          <cell r="B6760" t="str">
            <v>U</v>
          </cell>
          <cell r="C6760" t="str">
            <v>BSIS</v>
          </cell>
          <cell r="D6760" t="str">
            <v>ECB6</v>
          </cell>
          <cell r="F6760" t="str">
            <v>ED</v>
          </cell>
          <cell r="G6760">
            <v>135</v>
          </cell>
          <cell r="H6760">
            <v>41622</v>
          </cell>
          <cell r="I6760">
            <v>201410</v>
          </cell>
        </row>
        <row r="6761">
          <cell r="A6761">
            <v>14920095</v>
          </cell>
          <cell r="B6761" t="str">
            <v>U</v>
          </cell>
          <cell r="C6761" t="str">
            <v>BSN</v>
          </cell>
          <cell r="D6761" t="str">
            <v>NURN</v>
          </cell>
          <cell r="F6761" t="str">
            <v>HH</v>
          </cell>
          <cell r="G6761">
            <v>130</v>
          </cell>
          <cell r="H6761">
            <v>44905</v>
          </cell>
          <cell r="I6761">
            <v>202310</v>
          </cell>
        </row>
        <row r="6762">
          <cell r="A6762">
            <v>14920119</v>
          </cell>
          <cell r="B6762" t="str">
            <v>U</v>
          </cell>
          <cell r="C6762" t="str">
            <v>BBA</v>
          </cell>
          <cell r="D6762" t="str">
            <v>FINC</v>
          </cell>
          <cell r="E6762" t="str">
            <v>MKTG</v>
          </cell>
          <cell r="F6762" t="str">
            <v>BA</v>
          </cell>
          <cell r="G6762">
            <v>155</v>
          </cell>
          <cell r="H6762">
            <v>44177</v>
          </cell>
          <cell r="I6762">
            <v>202110</v>
          </cell>
        </row>
        <row r="6763">
          <cell r="A6763">
            <v>14922374</v>
          </cell>
          <cell r="B6763" t="str">
            <v>G</v>
          </cell>
          <cell r="C6763" t="str">
            <v>MS</v>
          </cell>
          <cell r="D6763" t="str">
            <v>BIOL</v>
          </cell>
          <cell r="F6763" t="str">
            <v>SM</v>
          </cell>
          <cell r="G6763">
            <v>39</v>
          </cell>
          <cell r="H6763">
            <v>41986</v>
          </cell>
          <cell r="I6763">
            <v>201510</v>
          </cell>
        </row>
        <row r="6764">
          <cell r="A6764">
            <v>14922508</v>
          </cell>
          <cell r="B6764" t="str">
            <v>U</v>
          </cell>
          <cell r="C6764" t="str">
            <v>BSRT</v>
          </cell>
          <cell r="D6764" t="str">
            <v>RADT</v>
          </cell>
          <cell r="F6764" t="str">
            <v>HH</v>
          </cell>
          <cell r="G6764">
            <v>133</v>
          </cell>
          <cell r="H6764">
            <v>42504</v>
          </cell>
          <cell r="I6764">
            <v>201620</v>
          </cell>
        </row>
        <row r="6765">
          <cell r="A6765">
            <v>14923286</v>
          </cell>
          <cell r="B6765" t="str">
            <v>U</v>
          </cell>
          <cell r="C6765" t="str">
            <v>BSN</v>
          </cell>
          <cell r="D6765" t="str">
            <v>NURS</v>
          </cell>
          <cell r="F6765" t="str">
            <v>HH</v>
          </cell>
          <cell r="G6765">
            <v>130</v>
          </cell>
          <cell r="H6765">
            <v>44317</v>
          </cell>
          <cell r="I6765">
            <v>202120</v>
          </cell>
        </row>
        <row r="6766">
          <cell r="A6766">
            <v>14923557</v>
          </cell>
          <cell r="B6766" t="str">
            <v>U</v>
          </cell>
          <cell r="C6766" t="str">
            <v>BSRC</v>
          </cell>
          <cell r="D6766" t="str">
            <v>RESP</v>
          </cell>
          <cell r="F6766" t="str">
            <v>HH</v>
          </cell>
          <cell r="G6766">
            <v>146</v>
          </cell>
          <cell r="H6766">
            <v>44049</v>
          </cell>
          <cell r="I6766">
            <v>202040</v>
          </cell>
        </row>
        <row r="6767">
          <cell r="A6767">
            <v>14924004</v>
          </cell>
          <cell r="B6767" t="str">
            <v>U</v>
          </cell>
          <cell r="C6767" t="str">
            <v>BSME</v>
          </cell>
          <cell r="D6767" t="str">
            <v>MENG</v>
          </cell>
          <cell r="F6767" t="str">
            <v>SE</v>
          </cell>
          <cell r="G6767">
            <v>146</v>
          </cell>
          <cell r="H6767">
            <v>43596</v>
          </cell>
          <cell r="I6767">
            <v>201920</v>
          </cell>
        </row>
        <row r="6768">
          <cell r="A6768">
            <v>14924044</v>
          </cell>
          <cell r="B6768" t="str">
            <v>U</v>
          </cell>
          <cell r="C6768" t="str">
            <v>BBA</v>
          </cell>
          <cell r="D6768" t="str">
            <v>ECON</v>
          </cell>
          <cell r="F6768" t="str">
            <v>BA</v>
          </cell>
          <cell r="G6768">
            <v>120</v>
          </cell>
          <cell r="H6768">
            <v>43085</v>
          </cell>
          <cell r="I6768">
            <v>201810</v>
          </cell>
        </row>
        <row r="6769">
          <cell r="A6769">
            <v>14924619</v>
          </cell>
          <cell r="B6769" t="str">
            <v>U</v>
          </cell>
          <cell r="C6769" t="str">
            <v>BSRS</v>
          </cell>
          <cell r="D6769" t="str">
            <v>RADS</v>
          </cell>
          <cell r="F6769" t="str">
            <v>HH</v>
          </cell>
          <cell r="G6769">
            <v>154</v>
          </cell>
          <cell r="H6769">
            <v>41258</v>
          </cell>
          <cell r="I6769">
            <v>201310</v>
          </cell>
        </row>
        <row r="6770">
          <cell r="A6770">
            <v>14926054</v>
          </cell>
          <cell r="B6770" t="str">
            <v>U</v>
          </cell>
          <cell r="C6770" t="str">
            <v>BBA</v>
          </cell>
          <cell r="D6770" t="str">
            <v>MGMT</v>
          </cell>
          <cell r="F6770" t="str">
            <v>BA</v>
          </cell>
          <cell r="G6770">
            <v>139</v>
          </cell>
          <cell r="H6770">
            <v>43085</v>
          </cell>
          <cell r="I6770">
            <v>201810</v>
          </cell>
        </row>
        <row r="6771">
          <cell r="A6771">
            <v>14926303</v>
          </cell>
          <cell r="B6771" t="str">
            <v>U</v>
          </cell>
          <cell r="C6771" t="str">
            <v>BSME</v>
          </cell>
          <cell r="D6771" t="str">
            <v>MENG</v>
          </cell>
          <cell r="F6771" t="str">
            <v>SM</v>
          </cell>
          <cell r="G6771">
            <v>169</v>
          </cell>
          <cell r="H6771">
            <v>43232</v>
          </cell>
          <cell r="I6771">
            <v>201820</v>
          </cell>
        </row>
        <row r="6772">
          <cell r="A6772">
            <v>14927637</v>
          </cell>
          <cell r="B6772" t="str">
            <v>U</v>
          </cell>
          <cell r="C6772" t="str">
            <v>BA</v>
          </cell>
          <cell r="D6772" t="str">
            <v>HIST</v>
          </cell>
          <cell r="F6772" t="str">
            <v>HM</v>
          </cell>
          <cell r="G6772">
            <v>128</v>
          </cell>
          <cell r="H6772">
            <v>43685</v>
          </cell>
          <cell r="I6772">
            <v>201940</v>
          </cell>
        </row>
        <row r="6773">
          <cell r="A6773">
            <v>14928941</v>
          </cell>
          <cell r="B6773" t="str">
            <v>U</v>
          </cell>
          <cell r="C6773" t="str">
            <v>BFA</v>
          </cell>
          <cell r="D6773" t="str">
            <v>ART</v>
          </cell>
          <cell r="F6773" t="str">
            <v>FA</v>
          </cell>
          <cell r="G6773">
            <v>167</v>
          </cell>
          <cell r="H6773">
            <v>43967</v>
          </cell>
          <cell r="I6773">
            <v>202020</v>
          </cell>
        </row>
        <row r="6774">
          <cell r="A6774">
            <v>14929327</v>
          </cell>
          <cell r="B6774" t="str">
            <v>G</v>
          </cell>
          <cell r="C6774" t="str">
            <v>MSEP</v>
          </cell>
          <cell r="D6774" t="str">
            <v>EXPH</v>
          </cell>
          <cell r="F6774" t="str">
            <v>HH</v>
          </cell>
          <cell r="G6774">
            <v>33</v>
          </cell>
          <cell r="H6774">
            <v>41769</v>
          </cell>
          <cell r="I6774">
            <v>201420</v>
          </cell>
        </row>
        <row r="6775">
          <cell r="A6775">
            <v>14929600</v>
          </cell>
          <cell r="B6775" t="str">
            <v>U</v>
          </cell>
          <cell r="C6775" t="str">
            <v>BSRT</v>
          </cell>
          <cell r="D6775" t="str">
            <v>RADT</v>
          </cell>
          <cell r="F6775" t="str">
            <v>HH</v>
          </cell>
          <cell r="G6775">
            <v>133</v>
          </cell>
          <cell r="H6775">
            <v>43596</v>
          </cell>
          <cell r="I6775">
            <v>201920</v>
          </cell>
        </row>
        <row r="6776">
          <cell r="A6776">
            <v>14930062</v>
          </cell>
          <cell r="B6776" t="str">
            <v>U</v>
          </cell>
          <cell r="C6776" t="str">
            <v>BSN</v>
          </cell>
          <cell r="D6776" t="str">
            <v>NURN</v>
          </cell>
          <cell r="F6776" t="str">
            <v>HH</v>
          </cell>
          <cell r="G6776">
            <v>162</v>
          </cell>
          <cell r="H6776">
            <v>41258</v>
          </cell>
          <cell r="I6776">
            <v>201310</v>
          </cell>
        </row>
        <row r="6777">
          <cell r="A6777">
            <v>14930491</v>
          </cell>
          <cell r="B6777" t="str">
            <v>U</v>
          </cell>
          <cell r="C6777" t="str">
            <v>BBA</v>
          </cell>
          <cell r="D6777" t="str">
            <v>ACCT</v>
          </cell>
          <cell r="E6777" t="str">
            <v>MIS</v>
          </cell>
          <cell r="F6777" t="str">
            <v>BA</v>
          </cell>
          <cell r="G6777">
            <v>179</v>
          </cell>
          <cell r="H6777">
            <v>44688</v>
          </cell>
          <cell r="I6777">
            <v>202220</v>
          </cell>
        </row>
        <row r="6778">
          <cell r="A6778">
            <v>14930586</v>
          </cell>
          <cell r="B6778" t="str">
            <v>U</v>
          </cell>
          <cell r="C6778" t="str">
            <v>BS</v>
          </cell>
          <cell r="D6778" t="str">
            <v>PSYC</v>
          </cell>
          <cell r="F6778" t="str">
            <v>HM</v>
          </cell>
          <cell r="G6778">
            <v>126</v>
          </cell>
          <cell r="H6778">
            <v>43232</v>
          </cell>
          <cell r="I6778">
            <v>201820</v>
          </cell>
        </row>
        <row r="6779">
          <cell r="A6779">
            <v>14930888</v>
          </cell>
          <cell r="B6779" t="str">
            <v>U</v>
          </cell>
          <cell r="C6779" t="str">
            <v>BS</v>
          </cell>
          <cell r="D6779" t="str">
            <v>PSYC</v>
          </cell>
          <cell r="F6779" t="str">
            <v>HM</v>
          </cell>
          <cell r="G6779">
            <v>148</v>
          </cell>
          <cell r="H6779">
            <v>43085</v>
          </cell>
          <cell r="I6779">
            <v>201810</v>
          </cell>
        </row>
        <row r="6780">
          <cell r="A6780">
            <v>14931062</v>
          </cell>
          <cell r="B6780" t="str">
            <v>U</v>
          </cell>
          <cell r="C6780" t="str">
            <v>BSIS</v>
          </cell>
          <cell r="D6780" t="str">
            <v>IMTH</v>
          </cell>
          <cell r="F6780" t="str">
            <v>ED</v>
          </cell>
          <cell r="G6780">
            <v>135</v>
          </cell>
          <cell r="H6780">
            <v>41986</v>
          </cell>
          <cell r="I6780">
            <v>201510</v>
          </cell>
        </row>
        <row r="6781">
          <cell r="A6781">
            <v>14933616</v>
          </cell>
          <cell r="B6781" t="str">
            <v>U</v>
          </cell>
          <cell r="C6781" t="str">
            <v>AASR</v>
          </cell>
          <cell r="D6781" t="str">
            <v>RADG</v>
          </cell>
          <cell r="F6781" t="str">
            <v>HH</v>
          </cell>
          <cell r="G6781">
            <v>136</v>
          </cell>
          <cell r="H6781">
            <v>41405</v>
          </cell>
          <cell r="I6781">
            <v>201320</v>
          </cell>
        </row>
        <row r="6782">
          <cell r="A6782">
            <v>14933616</v>
          </cell>
          <cell r="B6782" t="str">
            <v>U</v>
          </cell>
          <cell r="C6782" t="str">
            <v>BSRS</v>
          </cell>
          <cell r="D6782" t="str">
            <v>RADS</v>
          </cell>
          <cell r="F6782" t="str">
            <v>HH</v>
          </cell>
          <cell r="G6782">
            <v>136</v>
          </cell>
          <cell r="H6782">
            <v>43085</v>
          </cell>
          <cell r="I6782">
            <v>201810</v>
          </cell>
        </row>
        <row r="6783">
          <cell r="A6783">
            <v>14934069</v>
          </cell>
          <cell r="B6783" t="str">
            <v>U</v>
          </cell>
          <cell r="C6783" t="str">
            <v>BA</v>
          </cell>
          <cell r="D6783" t="str">
            <v>GLBS</v>
          </cell>
          <cell r="F6783" t="str">
            <v>HM</v>
          </cell>
          <cell r="G6783">
            <v>122</v>
          </cell>
          <cell r="H6783">
            <v>42504</v>
          </cell>
          <cell r="I6783">
            <v>201620</v>
          </cell>
        </row>
        <row r="6784">
          <cell r="A6784">
            <v>14935124</v>
          </cell>
          <cell r="B6784" t="str">
            <v>U</v>
          </cell>
          <cell r="C6784" t="str">
            <v>BBA</v>
          </cell>
          <cell r="D6784" t="str">
            <v>FINC</v>
          </cell>
          <cell r="F6784" t="str">
            <v>BA</v>
          </cell>
          <cell r="G6784">
            <v>149</v>
          </cell>
          <cell r="H6784">
            <v>43085</v>
          </cell>
          <cell r="I6784">
            <v>201810</v>
          </cell>
        </row>
        <row r="6785">
          <cell r="A6785">
            <v>14935803</v>
          </cell>
          <cell r="B6785" t="str">
            <v>G</v>
          </cell>
          <cell r="C6785" t="str">
            <v>MED</v>
          </cell>
          <cell r="D6785" t="str">
            <v>SPED</v>
          </cell>
          <cell r="F6785" t="str">
            <v>ED</v>
          </cell>
          <cell r="G6785">
            <v>36</v>
          </cell>
          <cell r="H6785">
            <v>43685</v>
          </cell>
          <cell r="I6785">
            <v>201940</v>
          </cell>
        </row>
        <row r="6786">
          <cell r="A6786">
            <v>14935838</v>
          </cell>
          <cell r="B6786" t="str">
            <v>U</v>
          </cell>
          <cell r="C6786" t="str">
            <v>BSRT</v>
          </cell>
          <cell r="D6786" t="str">
            <v>RADT</v>
          </cell>
          <cell r="F6786" t="str">
            <v>HH</v>
          </cell>
          <cell r="G6786">
            <v>146</v>
          </cell>
          <cell r="H6786">
            <v>44317</v>
          </cell>
          <cell r="I6786">
            <v>202120</v>
          </cell>
        </row>
        <row r="6787">
          <cell r="A6787">
            <v>14936145</v>
          </cell>
          <cell r="B6787" t="str">
            <v>U</v>
          </cell>
          <cell r="C6787" t="str">
            <v>BSIS</v>
          </cell>
          <cell r="D6787" t="str">
            <v>ECE6</v>
          </cell>
          <cell r="F6787" t="str">
            <v>ED</v>
          </cell>
          <cell r="G6787">
            <v>133</v>
          </cell>
          <cell r="H6787">
            <v>43596</v>
          </cell>
          <cell r="I6787">
            <v>201920</v>
          </cell>
        </row>
        <row r="6788">
          <cell r="A6788">
            <v>14936430</v>
          </cell>
          <cell r="B6788" t="str">
            <v>G</v>
          </cell>
          <cell r="C6788" t="str">
            <v>MED</v>
          </cell>
          <cell r="D6788" t="str">
            <v>EDLE</v>
          </cell>
          <cell r="F6788" t="str">
            <v>ED</v>
          </cell>
          <cell r="G6788">
            <v>51</v>
          </cell>
          <cell r="H6788">
            <v>42504</v>
          </cell>
          <cell r="I6788">
            <v>201620</v>
          </cell>
        </row>
        <row r="6789">
          <cell r="A6789">
            <v>14936663</v>
          </cell>
          <cell r="B6789" t="str">
            <v>U</v>
          </cell>
          <cell r="C6789" t="str">
            <v>BBA</v>
          </cell>
          <cell r="D6789" t="str">
            <v>ACCT</v>
          </cell>
          <cell r="F6789" t="str">
            <v>BA</v>
          </cell>
          <cell r="G6789">
            <v>144</v>
          </cell>
          <cell r="H6789">
            <v>42504</v>
          </cell>
          <cell r="I6789">
            <v>201620</v>
          </cell>
        </row>
        <row r="6790">
          <cell r="A6790">
            <v>14937192</v>
          </cell>
          <cell r="B6790" t="str">
            <v>U</v>
          </cell>
          <cell r="C6790" t="str">
            <v>BBA</v>
          </cell>
          <cell r="D6790" t="str">
            <v>MIS</v>
          </cell>
          <cell r="F6790" t="str">
            <v>BA</v>
          </cell>
          <cell r="G6790">
            <v>120</v>
          </cell>
          <cell r="H6790">
            <v>44688</v>
          </cell>
          <cell r="I6790">
            <v>202220</v>
          </cell>
        </row>
        <row r="6791">
          <cell r="A6791">
            <v>14938357</v>
          </cell>
          <cell r="B6791" t="str">
            <v>U</v>
          </cell>
          <cell r="C6791" t="str">
            <v>BSN</v>
          </cell>
          <cell r="D6791" t="str">
            <v>NURA</v>
          </cell>
          <cell r="F6791" t="str">
            <v>HH</v>
          </cell>
          <cell r="G6791">
            <v>234</v>
          </cell>
          <cell r="H6791">
            <v>42957</v>
          </cell>
          <cell r="I6791">
            <v>201740</v>
          </cell>
        </row>
        <row r="6792">
          <cell r="A6792">
            <v>14940157</v>
          </cell>
          <cell r="B6792" t="str">
            <v>U</v>
          </cell>
          <cell r="C6792" t="str">
            <v>BSIS</v>
          </cell>
          <cell r="D6792" t="str">
            <v>ISCI</v>
          </cell>
          <cell r="F6792" t="str">
            <v>ED</v>
          </cell>
          <cell r="G6792">
            <v>134</v>
          </cell>
          <cell r="H6792">
            <v>42504</v>
          </cell>
          <cell r="I6792">
            <v>201620</v>
          </cell>
        </row>
        <row r="6793">
          <cell r="A6793">
            <v>14940629</v>
          </cell>
          <cell r="B6793" t="str">
            <v>U</v>
          </cell>
          <cell r="C6793" t="str">
            <v>BA</v>
          </cell>
          <cell r="D6793" t="str">
            <v>CMPS</v>
          </cell>
          <cell r="F6793" t="str">
            <v>SM</v>
          </cell>
          <cell r="G6793">
            <v>124</v>
          </cell>
          <cell r="H6793">
            <v>42868</v>
          </cell>
          <cell r="I6793">
            <v>201720</v>
          </cell>
        </row>
        <row r="6794">
          <cell r="A6794">
            <v>14941595</v>
          </cell>
          <cell r="B6794" t="str">
            <v>U</v>
          </cell>
          <cell r="C6794" t="str">
            <v>BAAS</v>
          </cell>
          <cell r="D6794" t="str">
            <v>BAAS</v>
          </cell>
          <cell r="F6794" t="str">
            <v>ED</v>
          </cell>
          <cell r="G6794">
            <v>149</v>
          </cell>
          <cell r="H6794">
            <v>43449</v>
          </cell>
          <cell r="I6794">
            <v>201910</v>
          </cell>
        </row>
        <row r="6795">
          <cell r="A6795">
            <v>14942282</v>
          </cell>
          <cell r="B6795" t="str">
            <v>U</v>
          </cell>
          <cell r="C6795" t="str">
            <v>BSN</v>
          </cell>
          <cell r="D6795" t="str">
            <v>NURS</v>
          </cell>
          <cell r="F6795" t="str">
            <v>HH</v>
          </cell>
          <cell r="G6795">
            <v>132</v>
          </cell>
          <cell r="H6795">
            <v>41986</v>
          </cell>
          <cell r="I6795">
            <v>201510</v>
          </cell>
        </row>
        <row r="6796">
          <cell r="A6796">
            <v>14943526</v>
          </cell>
          <cell r="B6796" t="str">
            <v>U</v>
          </cell>
          <cell r="C6796" t="str">
            <v>BSN</v>
          </cell>
          <cell r="D6796" t="str">
            <v>NURS</v>
          </cell>
          <cell r="F6796" t="str">
            <v>HH</v>
          </cell>
          <cell r="G6796">
            <v>138</v>
          </cell>
          <cell r="H6796">
            <v>42140</v>
          </cell>
          <cell r="I6796">
            <v>201520</v>
          </cell>
        </row>
        <row r="6797">
          <cell r="A6797">
            <v>14943585</v>
          </cell>
          <cell r="B6797" t="str">
            <v>U</v>
          </cell>
          <cell r="C6797" t="str">
            <v>BBA</v>
          </cell>
          <cell r="D6797" t="str">
            <v>FINC</v>
          </cell>
          <cell r="F6797" t="str">
            <v>BA</v>
          </cell>
          <cell r="G6797">
            <v>127</v>
          </cell>
          <cell r="H6797">
            <v>42504</v>
          </cell>
          <cell r="I6797">
            <v>201620</v>
          </cell>
        </row>
        <row r="6798">
          <cell r="A6798">
            <v>14944918</v>
          </cell>
          <cell r="B6798" t="str">
            <v>U</v>
          </cell>
          <cell r="C6798" t="str">
            <v>BSRT</v>
          </cell>
          <cell r="D6798" t="str">
            <v>RADT</v>
          </cell>
          <cell r="F6798" t="str">
            <v>HH</v>
          </cell>
          <cell r="G6798">
            <v>134</v>
          </cell>
          <cell r="H6798">
            <v>42868</v>
          </cell>
          <cell r="I6798">
            <v>201720</v>
          </cell>
        </row>
        <row r="6799">
          <cell r="A6799">
            <v>14945950</v>
          </cell>
          <cell r="B6799" t="str">
            <v>U</v>
          </cell>
          <cell r="C6799" t="str">
            <v>BM</v>
          </cell>
          <cell r="D6799" t="str">
            <v>MUSC</v>
          </cell>
          <cell r="F6799" t="str">
            <v>FA</v>
          </cell>
          <cell r="G6799">
            <v>148</v>
          </cell>
          <cell r="H6799">
            <v>41405</v>
          </cell>
          <cell r="I6799">
            <v>201320</v>
          </cell>
        </row>
        <row r="6800">
          <cell r="A6800">
            <v>14948696</v>
          </cell>
          <cell r="B6800" t="str">
            <v>G</v>
          </cell>
          <cell r="C6800" t="str">
            <v>MSEP</v>
          </cell>
          <cell r="D6800" t="str">
            <v>EXPH</v>
          </cell>
          <cell r="F6800" t="str">
            <v>HH</v>
          </cell>
          <cell r="G6800">
            <v>36</v>
          </cell>
          <cell r="H6800">
            <v>43967</v>
          </cell>
          <cell r="I6800">
            <v>202020</v>
          </cell>
        </row>
        <row r="6801">
          <cell r="A6801">
            <v>14949289</v>
          </cell>
          <cell r="B6801" t="str">
            <v>U</v>
          </cell>
          <cell r="C6801" t="str">
            <v>BSRS</v>
          </cell>
          <cell r="D6801" t="str">
            <v>RADS</v>
          </cell>
          <cell r="F6801" t="str">
            <v>HH</v>
          </cell>
          <cell r="G6801">
            <v>163</v>
          </cell>
          <cell r="H6801">
            <v>41769</v>
          </cell>
          <cell r="I6801">
            <v>201420</v>
          </cell>
        </row>
        <row r="6802">
          <cell r="A6802">
            <v>14949422</v>
          </cell>
          <cell r="B6802" t="str">
            <v>U</v>
          </cell>
          <cell r="C6802" t="str">
            <v>BBA</v>
          </cell>
          <cell r="D6802" t="str">
            <v>MKTG</v>
          </cell>
          <cell r="F6802" t="str">
            <v>BA</v>
          </cell>
          <cell r="G6802">
            <v>156</v>
          </cell>
          <cell r="H6802">
            <v>43967</v>
          </cell>
          <cell r="I6802">
            <v>202020</v>
          </cell>
        </row>
        <row r="6803">
          <cell r="A6803">
            <v>14949915</v>
          </cell>
          <cell r="B6803" t="str">
            <v>U</v>
          </cell>
          <cell r="C6803" t="str">
            <v>BSN</v>
          </cell>
          <cell r="D6803" t="str">
            <v>NURS</v>
          </cell>
          <cell r="F6803" t="str">
            <v>HH</v>
          </cell>
          <cell r="G6803">
            <v>147</v>
          </cell>
          <cell r="H6803">
            <v>41986</v>
          </cell>
          <cell r="I6803">
            <v>201510</v>
          </cell>
        </row>
        <row r="6804">
          <cell r="A6804">
            <v>14950841</v>
          </cell>
          <cell r="B6804" t="str">
            <v>U</v>
          </cell>
          <cell r="C6804" t="str">
            <v>BSRS</v>
          </cell>
          <cell r="D6804" t="str">
            <v>RADS</v>
          </cell>
          <cell r="F6804" t="str">
            <v>HH</v>
          </cell>
          <cell r="G6804">
            <v>143</v>
          </cell>
          <cell r="H6804">
            <v>43449</v>
          </cell>
          <cell r="I6804">
            <v>201910</v>
          </cell>
        </row>
        <row r="6805">
          <cell r="A6805">
            <v>14951050</v>
          </cell>
          <cell r="B6805" t="str">
            <v>U</v>
          </cell>
          <cell r="C6805" t="str">
            <v>BAAS</v>
          </cell>
          <cell r="D6805" t="str">
            <v>BAAS</v>
          </cell>
          <cell r="F6805" t="str">
            <v>ED</v>
          </cell>
          <cell r="G6805">
            <v>126</v>
          </cell>
          <cell r="H6805">
            <v>44541</v>
          </cell>
          <cell r="I6805">
            <v>202210</v>
          </cell>
        </row>
        <row r="6806">
          <cell r="A6806">
            <v>14951806</v>
          </cell>
          <cell r="B6806" t="str">
            <v>G</v>
          </cell>
          <cell r="C6806" t="str">
            <v>MED</v>
          </cell>
          <cell r="D6806" t="str">
            <v>SPED</v>
          </cell>
          <cell r="F6806" t="str">
            <v>ED</v>
          </cell>
          <cell r="G6806">
            <v>39</v>
          </cell>
          <cell r="H6806">
            <v>41858</v>
          </cell>
          <cell r="I6806">
            <v>201440</v>
          </cell>
        </row>
        <row r="6807">
          <cell r="A6807">
            <v>14952060</v>
          </cell>
          <cell r="B6807" t="str">
            <v>G</v>
          </cell>
          <cell r="C6807" t="str">
            <v>MSRS</v>
          </cell>
          <cell r="D6807" t="str">
            <v>RADE</v>
          </cell>
          <cell r="F6807" t="str">
            <v>HH</v>
          </cell>
          <cell r="G6807">
            <v>37</v>
          </cell>
          <cell r="H6807">
            <v>42222</v>
          </cell>
          <cell r="I6807">
            <v>201540</v>
          </cell>
        </row>
        <row r="6808">
          <cell r="A6808">
            <v>14952628</v>
          </cell>
          <cell r="B6808" t="str">
            <v>G</v>
          </cell>
          <cell r="C6808" t="str">
            <v>MS</v>
          </cell>
          <cell r="D6808" t="str">
            <v>CMPS</v>
          </cell>
          <cell r="F6808" t="str">
            <v>SM</v>
          </cell>
          <cell r="G6808">
            <v>39</v>
          </cell>
          <cell r="H6808">
            <v>43321</v>
          </cell>
          <cell r="I6808">
            <v>201840</v>
          </cell>
        </row>
        <row r="6809">
          <cell r="A6809">
            <v>14952779</v>
          </cell>
          <cell r="B6809" t="str">
            <v>G</v>
          </cell>
          <cell r="C6809" t="str">
            <v>MSEP</v>
          </cell>
          <cell r="D6809" t="str">
            <v>EXPH</v>
          </cell>
          <cell r="F6809" t="str">
            <v>HH</v>
          </cell>
          <cell r="G6809">
            <v>30</v>
          </cell>
          <cell r="H6809">
            <v>41494</v>
          </cell>
          <cell r="I6809">
            <v>201340</v>
          </cell>
        </row>
        <row r="6810">
          <cell r="A6810">
            <v>14952849</v>
          </cell>
          <cell r="B6810" t="str">
            <v>U</v>
          </cell>
          <cell r="C6810" t="str">
            <v>BSN</v>
          </cell>
          <cell r="D6810" t="str">
            <v>NURN</v>
          </cell>
          <cell r="F6810" t="str">
            <v>HH</v>
          </cell>
          <cell r="G6810">
            <v>140</v>
          </cell>
          <cell r="H6810">
            <v>44177</v>
          </cell>
          <cell r="I6810">
            <v>202110</v>
          </cell>
        </row>
        <row r="6811">
          <cell r="A6811">
            <v>14952953</v>
          </cell>
          <cell r="B6811" t="str">
            <v>U</v>
          </cell>
          <cell r="C6811" t="str">
            <v>BSRT</v>
          </cell>
          <cell r="D6811" t="str">
            <v>RADT</v>
          </cell>
          <cell r="F6811" t="str">
            <v>HH</v>
          </cell>
          <cell r="G6811">
            <v>148</v>
          </cell>
          <cell r="H6811">
            <v>43596</v>
          </cell>
          <cell r="I6811">
            <v>201920</v>
          </cell>
        </row>
        <row r="6812">
          <cell r="A6812">
            <v>14954345</v>
          </cell>
          <cell r="B6812" t="str">
            <v>U</v>
          </cell>
          <cell r="C6812" t="str">
            <v>BSRC</v>
          </cell>
          <cell r="D6812" t="str">
            <v>RESP</v>
          </cell>
          <cell r="F6812" t="str">
            <v>HH</v>
          </cell>
          <cell r="G6812">
            <v>156</v>
          </cell>
          <cell r="H6812">
            <v>44905</v>
          </cell>
          <cell r="I6812">
            <v>202310</v>
          </cell>
        </row>
        <row r="6813">
          <cell r="A6813">
            <v>14955467</v>
          </cell>
          <cell r="B6813" t="str">
            <v>U</v>
          </cell>
          <cell r="C6813" t="str">
            <v>BSRC</v>
          </cell>
          <cell r="D6813" t="str">
            <v>RESP</v>
          </cell>
          <cell r="F6813" t="str">
            <v>HH</v>
          </cell>
          <cell r="G6813">
            <v>169</v>
          </cell>
          <cell r="H6813">
            <v>43085</v>
          </cell>
          <cell r="I6813">
            <v>201810</v>
          </cell>
        </row>
        <row r="6814">
          <cell r="A6814">
            <v>14955783</v>
          </cell>
          <cell r="B6814" t="str">
            <v>U</v>
          </cell>
          <cell r="C6814" t="str">
            <v>BSME</v>
          </cell>
          <cell r="D6814" t="str">
            <v>MENG</v>
          </cell>
          <cell r="F6814" t="str">
            <v>SE</v>
          </cell>
          <cell r="G6814">
            <v>191</v>
          </cell>
          <cell r="H6814">
            <v>43596</v>
          </cell>
          <cell r="I6814">
            <v>201920</v>
          </cell>
        </row>
        <row r="6815">
          <cell r="A6815">
            <v>14957827</v>
          </cell>
          <cell r="B6815" t="str">
            <v>U</v>
          </cell>
          <cell r="C6815" t="str">
            <v>BSRC</v>
          </cell>
          <cell r="D6815" t="str">
            <v>RESP</v>
          </cell>
          <cell r="F6815" t="str">
            <v>HH</v>
          </cell>
          <cell r="G6815">
            <v>141</v>
          </cell>
          <cell r="H6815">
            <v>42721</v>
          </cell>
          <cell r="I6815">
            <v>201710</v>
          </cell>
        </row>
        <row r="6816">
          <cell r="A6816">
            <v>14958660</v>
          </cell>
          <cell r="B6816" t="str">
            <v>U</v>
          </cell>
          <cell r="C6816" t="str">
            <v>BSRT</v>
          </cell>
          <cell r="D6816" t="str">
            <v>RADT</v>
          </cell>
          <cell r="F6816" t="str">
            <v>HH</v>
          </cell>
          <cell r="G6816">
            <v>133</v>
          </cell>
          <cell r="H6816">
            <v>43596</v>
          </cell>
          <cell r="I6816">
            <v>201920</v>
          </cell>
        </row>
        <row r="6817">
          <cell r="A6817">
            <v>14961010</v>
          </cell>
          <cell r="B6817" t="str">
            <v>U</v>
          </cell>
          <cell r="C6817" t="str">
            <v>BSIS</v>
          </cell>
          <cell r="D6817" t="str">
            <v>ECE6</v>
          </cell>
          <cell r="F6817" t="str">
            <v>ED</v>
          </cell>
          <cell r="G6817">
            <v>145</v>
          </cell>
          <cell r="H6817">
            <v>41405</v>
          </cell>
          <cell r="I6817">
            <v>201320</v>
          </cell>
        </row>
        <row r="6818">
          <cell r="A6818">
            <v>14962382</v>
          </cell>
          <cell r="B6818" t="str">
            <v>U</v>
          </cell>
          <cell r="C6818" t="str">
            <v>BS</v>
          </cell>
          <cell r="D6818" t="str">
            <v>PSYC</v>
          </cell>
          <cell r="F6818" t="str">
            <v>HM</v>
          </cell>
          <cell r="G6818">
            <v>208</v>
          </cell>
          <cell r="H6818">
            <v>43232</v>
          </cell>
          <cell r="I6818">
            <v>201820</v>
          </cell>
        </row>
        <row r="6819">
          <cell r="A6819">
            <v>14962382</v>
          </cell>
          <cell r="B6819" t="str">
            <v>U</v>
          </cell>
          <cell r="C6819" t="str">
            <v>BSN</v>
          </cell>
          <cell r="D6819" t="str">
            <v>NURS</v>
          </cell>
          <cell r="F6819" t="str">
            <v>HH</v>
          </cell>
          <cell r="G6819">
            <v>208</v>
          </cell>
          <cell r="H6819">
            <v>44177</v>
          </cell>
          <cell r="I6819">
            <v>202110</v>
          </cell>
        </row>
        <row r="6820">
          <cell r="A6820">
            <v>14962748</v>
          </cell>
          <cell r="B6820" t="str">
            <v>U</v>
          </cell>
          <cell r="C6820" t="str">
            <v>BSCJ</v>
          </cell>
          <cell r="D6820" t="str">
            <v>CRJU</v>
          </cell>
          <cell r="F6820" t="str">
            <v>HH</v>
          </cell>
          <cell r="G6820">
            <v>125</v>
          </cell>
          <cell r="H6820">
            <v>43967</v>
          </cell>
          <cell r="I6820">
            <v>202020</v>
          </cell>
        </row>
        <row r="6821">
          <cell r="A6821">
            <v>14963149</v>
          </cell>
          <cell r="B6821" t="str">
            <v>G</v>
          </cell>
          <cell r="C6821" t="str">
            <v>MBA</v>
          </cell>
          <cell r="D6821" t="str">
            <v>BUAD</v>
          </cell>
          <cell r="F6821" t="str">
            <v>BA</v>
          </cell>
          <cell r="G6821">
            <v>39</v>
          </cell>
          <cell r="H6821">
            <v>44049</v>
          </cell>
          <cell r="I6821">
            <v>202040</v>
          </cell>
        </row>
        <row r="6822">
          <cell r="A6822">
            <v>14963330</v>
          </cell>
          <cell r="B6822" t="str">
            <v>U</v>
          </cell>
          <cell r="C6822" t="str">
            <v>BSRT</v>
          </cell>
          <cell r="D6822" t="str">
            <v>RADT</v>
          </cell>
          <cell r="F6822" t="str">
            <v>HH</v>
          </cell>
          <cell r="G6822">
            <v>157</v>
          </cell>
          <cell r="H6822">
            <v>44541</v>
          </cell>
          <cell r="I6822">
            <v>202210</v>
          </cell>
        </row>
        <row r="6823">
          <cell r="A6823">
            <v>14963343</v>
          </cell>
          <cell r="B6823" t="str">
            <v>U</v>
          </cell>
          <cell r="C6823" t="str">
            <v>BS</v>
          </cell>
          <cell r="D6823" t="str">
            <v>BIOL</v>
          </cell>
          <cell r="F6823" t="str">
            <v>SE</v>
          </cell>
          <cell r="G6823">
            <v>144</v>
          </cell>
          <cell r="H6823">
            <v>44905</v>
          </cell>
          <cell r="I6823">
            <v>202310</v>
          </cell>
        </row>
        <row r="6824">
          <cell r="A6824">
            <v>14963904</v>
          </cell>
          <cell r="B6824" t="str">
            <v>U</v>
          </cell>
          <cell r="C6824" t="str">
            <v>BBA</v>
          </cell>
          <cell r="D6824" t="str">
            <v>ECON</v>
          </cell>
          <cell r="F6824" t="str">
            <v>BA</v>
          </cell>
          <cell r="G6824">
            <v>139</v>
          </cell>
          <cell r="H6824">
            <v>44688</v>
          </cell>
          <cell r="I6824">
            <v>202220</v>
          </cell>
        </row>
        <row r="6825">
          <cell r="A6825">
            <v>14964609</v>
          </cell>
          <cell r="B6825" t="str">
            <v>U</v>
          </cell>
          <cell r="C6825" t="str">
            <v>BA</v>
          </cell>
          <cell r="D6825" t="str">
            <v>POLS</v>
          </cell>
          <cell r="F6825" t="str">
            <v>HM</v>
          </cell>
          <cell r="G6825">
            <v>124</v>
          </cell>
          <cell r="H6825">
            <v>41622</v>
          </cell>
          <cell r="I6825">
            <v>201410</v>
          </cell>
        </row>
        <row r="6826">
          <cell r="A6826">
            <v>14964955</v>
          </cell>
          <cell r="B6826" t="str">
            <v>G</v>
          </cell>
          <cell r="C6826" t="str">
            <v>MED</v>
          </cell>
          <cell r="D6826" t="str">
            <v>CRIN</v>
          </cell>
          <cell r="F6826" t="str">
            <v>ED</v>
          </cell>
          <cell r="G6826">
            <v>36</v>
          </cell>
          <cell r="H6826">
            <v>41258</v>
          </cell>
          <cell r="I6826">
            <v>201310</v>
          </cell>
        </row>
        <row r="6827">
          <cell r="A6827">
            <v>14966247</v>
          </cell>
          <cell r="B6827" t="str">
            <v>U</v>
          </cell>
          <cell r="C6827" t="str">
            <v>BAAS</v>
          </cell>
          <cell r="D6827" t="str">
            <v>BAAS</v>
          </cell>
          <cell r="F6827" t="str">
            <v>ED</v>
          </cell>
          <cell r="G6827">
            <v>127</v>
          </cell>
          <cell r="H6827">
            <v>44317</v>
          </cell>
          <cell r="I6827">
            <v>202120</v>
          </cell>
        </row>
        <row r="6828">
          <cell r="A6828">
            <v>14966758</v>
          </cell>
          <cell r="B6828" t="str">
            <v>U</v>
          </cell>
          <cell r="C6828" t="str">
            <v>BSN</v>
          </cell>
          <cell r="D6828" t="str">
            <v>NURS</v>
          </cell>
          <cell r="F6828" t="str">
            <v>HH</v>
          </cell>
          <cell r="G6828">
            <v>128</v>
          </cell>
          <cell r="H6828">
            <v>42721</v>
          </cell>
          <cell r="I6828">
            <v>201710</v>
          </cell>
        </row>
        <row r="6829">
          <cell r="A6829">
            <v>14969452</v>
          </cell>
          <cell r="B6829" t="str">
            <v>U</v>
          </cell>
          <cell r="C6829" t="str">
            <v>BSCJ</v>
          </cell>
          <cell r="D6829" t="str">
            <v>CRJU</v>
          </cell>
          <cell r="F6829" t="str">
            <v>HH</v>
          </cell>
          <cell r="G6829">
            <v>125</v>
          </cell>
          <cell r="H6829">
            <v>43685</v>
          </cell>
          <cell r="I6829">
            <v>201940</v>
          </cell>
        </row>
        <row r="6830">
          <cell r="A6830">
            <v>14971926</v>
          </cell>
          <cell r="B6830" t="str">
            <v>U</v>
          </cell>
          <cell r="C6830" t="str">
            <v>BSRC</v>
          </cell>
          <cell r="D6830" t="str">
            <v>RESP</v>
          </cell>
          <cell r="F6830" t="str">
            <v>HH</v>
          </cell>
          <cell r="G6830">
            <v>137</v>
          </cell>
          <cell r="H6830">
            <v>41769</v>
          </cell>
          <cell r="I6830">
            <v>201420</v>
          </cell>
        </row>
        <row r="6831">
          <cell r="A6831">
            <v>14971928</v>
          </cell>
          <cell r="B6831" t="str">
            <v>U</v>
          </cell>
          <cell r="C6831" t="str">
            <v>BSN</v>
          </cell>
          <cell r="D6831" t="str">
            <v>NURS</v>
          </cell>
          <cell r="F6831" t="str">
            <v>HH</v>
          </cell>
          <cell r="G6831">
            <v>132</v>
          </cell>
          <cell r="H6831">
            <v>44541</v>
          </cell>
          <cell r="I6831">
            <v>202210</v>
          </cell>
        </row>
        <row r="6832">
          <cell r="A6832">
            <v>14973227</v>
          </cell>
          <cell r="B6832" t="str">
            <v>U</v>
          </cell>
          <cell r="C6832" t="str">
            <v>BA</v>
          </cell>
          <cell r="D6832" t="str">
            <v>SPAN</v>
          </cell>
          <cell r="F6832" t="str">
            <v>HM</v>
          </cell>
          <cell r="G6832">
            <v>126</v>
          </cell>
          <cell r="H6832">
            <v>43967</v>
          </cell>
          <cell r="I6832">
            <v>202020</v>
          </cell>
        </row>
        <row r="6833">
          <cell r="A6833">
            <v>14973373</v>
          </cell>
          <cell r="B6833" t="str">
            <v>U</v>
          </cell>
          <cell r="C6833" t="str">
            <v>BFA</v>
          </cell>
          <cell r="D6833" t="str">
            <v>ART</v>
          </cell>
          <cell r="F6833" t="str">
            <v>FA</v>
          </cell>
          <cell r="G6833">
            <v>143</v>
          </cell>
          <cell r="H6833">
            <v>42140</v>
          </cell>
          <cell r="I6833">
            <v>201520</v>
          </cell>
        </row>
        <row r="6834">
          <cell r="A6834">
            <v>14973933</v>
          </cell>
          <cell r="B6834" t="str">
            <v>U</v>
          </cell>
          <cell r="C6834" t="str">
            <v>BS</v>
          </cell>
          <cell r="D6834" t="str">
            <v>PHYS</v>
          </cell>
          <cell r="F6834" t="str">
            <v>SM</v>
          </cell>
          <cell r="G6834">
            <v>133</v>
          </cell>
          <cell r="H6834">
            <v>43232</v>
          </cell>
          <cell r="I6834">
            <v>201820</v>
          </cell>
        </row>
        <row r="6835">
          <cell r="A6835">
            <v>14974156</v>
          </cell>
          <cell r="B6835" t="str">
            <v>U</v>
          </cell>
          <cell r="C6835" t="str">
            <v>BA</v>
          </cell>
          <cell r="D6835" t="str">
            <v>MCOM</v>
          </cell>
          <cell r="F6835" t="str">
            <v>FA</v>
          </cell>
          <cell r="G6835">
            <v>123</v>
          </cell>
          <cell r="H6835">
            <v>42140</v>
          </cell>
          <cell r="I6835">
            <v>201520</v>
          </cell>
        </row>
        <row r="6836">
          <cell r="A6836">
            <v>14974306</v>
          </cell>
          <cell r="B6836" t="str">
            <v>G</v>
          </cell>
          <cell r="C6836" t="str">
            <v>MSN</v>
          </cell>
          <cell r="D6836" t="str">
            <v>FNPR</v>
          </cell>
          <cell r="F6836" t="str">
            <v>HH</v>
          </cell>
          <cell r="G6836">
            <v>48</v>
          </cell>
          <cell r="H6836">
            <v>41494</v>
          </cell>
          <cell r="I6836">
            <v>201340</v>
          </cell>
        </row>
        <row r="6837">
          <cell r="A6837">
            <v>14974441</v>
          </cell>
          <cell r="B6837" t="str">
            <v>U</v>
          </cell>
          <cell r="C6837" t="str">
            <v>BSN</v>
          </cell>
          <cell r="D6837" t="str">
            <v>NURS</v>
          </cell>
          <cell r="F6837" t="str">
            <v>HH</v>
          </cell>
          <cell r="G6837">
            <v>194</v>
          </cell>
          <cell r="H6837">
            <v>44905</v>
          </cell>
          <cell r="I6837">
            <v>202310</v>
          </cell>
        </row>
        <row r="6838">
          <cell r="A6838">
            <v>14974985</v>
          </cell>
          <cell r="B6838" t="str">
            <v>U</v>
          </cell>
          <cell r="C6838" t="str">
            <v>BBA</v>
          </cell>
          <cell r="D6838" t="str">
            <v>GBUS</v>
          </cell>
          <cell r="F6838" t="str">
            <v>BA</v>
          </cell>
          <cell r="G6838">
            <v>127</v>
          </cell>
          <cell r="H6838">
            <v>43232</v>
          </cell>
          <cell r="I6838">
            <v>201820</v>
          </cell>
        </row>
        <row r="6839">
          <cell r="A6839">
            <v>14975190</v>
          </cell>
          <cell r="B6839" t="str">
            <v>U</v>
          </cell>
          <cell r="C6839" t="str">
            <v>BS</v>
          </cell>
          <cell r="D6839" t="str">
            <v>SPLS</v>
          </cell>
          <cell r="F6839" t="str">
            <v>ED</v>
          </cell>
          <cell r="G6839">
            <v>149</v>
          </cell>
          <cell r="H6839">
            <v>44688</v>
          </cell>
          <cell r="I6839">
            <v>202220</v>
          </cell>
        </row>
        <row r="6840">
          <cell r="A6840">
            <v>14975973</v>
          </cell>
          <cell r="B6840" t="str">
            <v>U</v>
          </cell>
          <cell r="C6840" t="str">
            <v>BSCJ</v>
          </cell>
          <cell r="D6840" t="str">
            <v>CRJU</v>
          </cell>
          <cell r="F6840" t="str">
            <v>HH</v>
          </cell>
          <cell r="G6840">
            <v>139</v>
          </cell>
          <cell r="H6840">
            <v>41622</v>
          </cell>
          <cell r="I6840">
            <v>201410</v>
          </cell>
        </row>
        <row r="6841">
          <cell r="A6841">
            <v>14976408</v>
          </cell>
          <cell r="B6841" t="str">
            <v>U</v>
          </cell>
          <cell r="C6841" t="str">
            <v>BFA</v>
          </cell>
          <cell r="D6841" t="str">
            <v>ART</v>
          </cell>
          <cell r="F6841" t="str">
            <v>FA</v>
          </cell>
          <cell r="G6841">
            <v>154</v>
          </cell>
          <cell r="H6841">
            <v>43813</v>
          </cell>
          <cell r="I6841">
            <v>202010</v>
          </cell>
        </row>
        <row r="6842">
          <cell r="A6842">
            <v>14976923</v>
          </cell>
          <cell r="B6842" t="str">
            <v>U</v>
          </cell>
          <cell r="C6842" t="str">
            <v>BM</v>
          </cell>
          <cell r="D6842" t="str">
            <v>MUSC</v>
          </cell>
          <cell r="F6842" t="str">
            <v>FA</v>
          </cell>
          <cell r="G6842">
            <v>154</v>
          </cell>
          <cell r="H6842">
            <v>41405</v>
          </cell>
          <cell r="I6842">
            <v>201320</v>
          </cell>
        </row>
        <row r="6843">
          <cell r="A6843">
            <v>14977276</v>
          </cell>
          <cell r="B6843" t="str">
            <v>G</v>
          </cell>
          <cell r="C6843" t="str">
            <v>MSN</v>
          </cell>
          <cell r="D6843" t="str">
            <v>NHSA</v>
          </cell>
          <cell r="F6843" t="str">
            <v>HH</v>
          </cell>
          <cell r="G6843">
            <v>74</v>
          </cell>
          <cell r="H6843">
            <v>41405</v>
          </cell>
          <cell r="I6843">
            <v>201320</v>
          </cell>
        </row>
        <row r="6844">
          <cell r="A6844">
            <v>14978007</v>
          </cell>
          <cell r="B6844" t="str">
            <v>U</v>
          </cell>
          <cell r="C6844" t="str">
            <v>BSME</v>
          </cell>
          <cell r="D6844" t="str">
            <v>MENG</v>
          </cell>
          <cell r="F6844" t="str">
            <v>SM</v>
          </cell>
          <cell r="G6844">
            <v>158.97999999999999</v>
          </cell>
          <cell r="H6844">
            <v>43232</v>
          </cell>
          <cell r="I6844">
            <v>201820</v>
          </cell>
        </row>
        <row r="6845">
          <cell r="A6845">
            <v>14978111</v>
          </cell>
          <cell r="B6845" t="str">
            <v>U</v>
          </cell>
          <cell r="C6845" t="str">
            <v>BAAS</v>
          </cell>
          <cell r="D6845" t="str">
            <v>BAAS</v>
          </cell>
          <cell r="F6845" t="str">
            <v>ED</v>
          </cell>
          <cell r="G6845">
            <v>196</v>
          </cell>
          <cell r="H6845">
            <v>43449</v>
          </cell>
          <cell r="I6845">
            <v>201910</v>
          </cell>
        </row>
        <row r="6846">
          <cell r="A6846">
            <v>14978111</v>
          </cell>
          <cell r="B6846" t="str">
            <v>U</v>
          </cell>
          <cell r="C6846" t="str">
            <v>BSN</v>
          </cell>
          <cell r="D6846" t="str">
            <v>NURS</v>
          </cell>
          <cell r="F6846" t="str">
            <v>HH</v>
          </cell>
          <cell r="G6846">
            <v>196</v>
          </cell>
          <cell r="H6846">
            <v>44541</v>
          </cell>
          <cell r="I6846">
            <v>202210</v>
          </cell>
        </row>
        <row r="6847">
          <cell r="A6847">
            <v>14978204</v>
          </cell>
          <cell r="B6847" t="str">
            <v>U</v>
          </cell>
          <cell r="C6847" t="str">
            <v>BSRC</v>
          </cell>
          <cell r="D6847" t="str">
            <v>RESP</v>
          </cell>
          <cell r="F6847" t="str">
            <v>HH</v>
          </cell>
          <cell r="G6847">
            <v>127.5</v>
          </cell>
          <cell r="H6847">
            <v>44777</v>
          </cell>
          <cell r="I6847">
            <v>202240</v>
          </cell>
        </row>
        <row r="6848">
          <cell r="A6848">
            <v>14978271</v>
          </cell>
          <cell r="B6848" t="str">
            <v>U</v>
          </cell>
          <cell r="C6848" t="str">
            <v>BSN</v>
          </cell>
          <cell r="D6848" t="str">
            <v>NURS</v>
          </cell>
          <cell r="F6848" t="str">
            <v>HH</v>
          </cell>
          <cell r="G6848">
            <v>194</v>
          </cell>
          <cell r="H6848">
            <v>43596</v>
          </cell>
          <cell r="I6848">
            <v>201920</v>
          </cell>
        </row>
        <row r="6849">
          <cell r="A6849">
            <v>14978903</v>
          </cell>
          <cell r="B6849" t="str">
            <v>U</v>
          </cell>
          <cell r="C6849" t="str">
            <v>BSRC</v>
          </cell>
          <cell r="D6849" t="str">
            <v>RESP</v>
          </cell>
          <cell r="F6849" t="str">
            <v>HH</v>
          </cell>
          <cell r="G6849">
            <v>196</v>
          </cell>
          <cell r="H6849">
            <v>42504</v>
          </cell>
          <cell r="I6849">
            <v>201620</v>
          </cell>
        </row>
        <row r="6850">
          <cell r="A6850">
            <v>14979138</v>
          </cell>
          <cell r="B6850" t="str">
            <v>U</v>
          </cell>
          <cell r="C6850" t="str">
            <v>AASR</v>
          </cell>
          <cell r="D6850" t="str">
            <v>RADG</v>
          </cell>
          <cell r="F6850" t="str">
            <v>HH</v>
          </cell>
          <cell r="G6850">
            <v>130</v>
          </cell>
          <cell r="H6850">
            <v>42140</v>
          </cell>
          <cell r="I6850">
            <v>201520</v>
          </cell>
        </row>
        <row r="6851">
          <cell r="A6851">
            <v>14979138</v>
          </cell>
          <cell r="B6851" t="str">
            <v>U</v>
          </cell>
          <cell r="C6851" t="str">
            <v>BSRS</v>
          </cell>
          <cell r="D6851" t="str">
            <v>RADS</v>
          </cell>
          <cell r="F6851" t="str">
            <v>HH</v>
          </cell>
          <cell r="G6851">
            <v>130</v>
          </cell>
          <cell r="H6851">
            <v>42868</v>
          </cell>
          <cell r="I6851">
            <v>201720</v>
          </cell>
        </row>
        <row r="6852">
          <cell r="A6852">
            <v>14979679</v>
          </cell>
          <cell r="B6852" t="str">
            <v>U</v>
          </cell>
          <cell r="C6852" t="str">
            <v>BSRT</v>
          </cell>
          <cell r="D6852" t="str">
            <v>RADT</v>
          </cell>
          <cell r="F6852" t="str">
            <v>HH</v>
          </cell>
          <cell r="G6852">
            <v>149</v>
          </cell>
          <cell r="H6852">
            <v>42868</v>
          </cell>
          <cell r="I6852">
            <v>201720</v>
          </cell>
        </row>
        <row r="6853">
          <cell r="A6853">
            <v>14987300</v>
          </cell>
          <cell r="B6853" t="str">
            <v>G</v>
          </cell>
          <cell r="C6853" t="str">
            <v>MED</v>
          </cell>
          <cell r="D6853" t="str">
            <v>EDLE</v>
          </cell>
          <cell r="F6853" t="str">
            <v>ED</v>
          </cell>
          <cell r="G6853">
            <v>36</v>
          </cell>
          <cell r="H6853">
            <v>43232</v>
          </cell>
          <cell r="I6853">
            <v>201820</v>
          </cell>
        </row>
        <row r="6854">
          <cell r="A6854">
            <v>14987492</v>
          </cell>
          <cell r="B6854" t="str">
            <v>U</v>
          </cell>
          <cell r="C6854" t="str">
            <v>BS</v>
          </cell>
          <cell r="D6854" t="str">
            <v>CMPS</v>
          </cell>
          <cell r="F6854" t="str">
            <v>SM</v>
          </cell>
          <cell r="G6854">
            <v>273</v>
          </cell>
          <cell r="H6854">
            <v>41769</v>
          </cell>
          <cell r="I6854">
            <v>201420</v>
          </cell>
        </row>
        <row r="6855">
          <cell r="A6855">
            <v>14988269</v>
          </cell>
          <cell r="B6855" t="str">
            <v>U</v>
          </cell>
          <cell r="C6855" t="str">
            <v>BS</v>
          </cell>
          <cell r="D6855" t="str">
            <v>CHEM</v>
          </cell>
          <cell r="F6855" t="str">
            <v>SM</v>
          </cell>
          <cell r="G6855">
            <v>183</v>
          </cell>
          <cell r="H6855">
            <v>41258</v>
          </cell>
          <cell r="I6855">
            <v>201310</v>
          </cell>
        </row>
        <row r="6856">
          <cell r="A6856">
            <v>14988745</v>
          </cell>
          <cell r="B6856" t="str">
            <v>U</v>
          </cell>
          <cell r="C6856" t="str">
            <v>BSCJ</v>
          </cell>
          <cell r="D6856" t="str">
            <v>CRJU</v>
          </cell>
          <cell r="F6856" t="str">
            <v>HH</v>
          </cell>
          <cell r="G6856">
            <v>126</v>
          </cell>
          <cell r="H6856">
            <v>41494</v>
          </cell>
          <cell r="I6856">
            <v>201340</v>
          </cell>
        </row>
        <row r="6857">
          <cell r="A6857">
            <v>14989385</v>
          </cell>
          <cell r="B6857" t="str">
            <v>U</v>
          </cell>
          <cell r="C6857" t="str">
            <v>BSN</v>
          </cell>
          <cell r="D6857" t="str">
            <v>NURS</v>
          </cell>
          <cell r="F6857" t="str">
            <v>HH</v>
          </cell>
          <cell r="G6857">
            <v>159</v>
          </cell>
          <cell r="H6857">
            <v>42140</v>
          </cell>
          <cell r="I6857">
            <v>201520</v>
          </cell>
        </row>
        <row r="6858">
          <cell r="A6858">
            <v>14991197</v>
          </cell>
          <cell r="B6858" t="str">
            <v>U</v>
          </cell>
          <cell r="C6858" t="str">
            <v>BA</v>
          </cell>
          <cell r="D6858" t="str">
            <v>PSYC</v>
          </cell>
          <cell r="F6858" t="str">
            <v>HM</v>
          </cell>
          <cell r="G6858">
            <v>174</v>
          </cell>
          <cell r="H6858">
            <v>41405</v>
          </cell>
          <cell r="I6858">
            <v>201320</v>
          </cell>
        </row>
        <row r="6859">
          <cell r="A6859">
            <v>14991197</v>
          </cell>
          <cell r="B6859" t="str">
            <v>G</v>
          </cell>
          <cell r="C6859" t="str">
            <v>MA</v>
          </cell>
          <cell r="D6859" t="str">
            <v>PSYC</v>
          </cell>
          <cell r="F6859" t="str">
            <v>HM</v>
          </cell>
          <cell r="G6859">
            <v>60</v>
          </cell>
          <cell r="H6859">
            <v>42721</v>
          </cell>
          <cell r="I6859">
            <v>201710</v>
          </cell>
        </row>
        <row r="6860">
          <cell r="A6860">
            <v>14992220</v>
          </cell>
          <cell r="B6860" t="str">
            <v>U</v>
          </cell>
          <cell r="C6860" t="str">
            <v>BSDH</v>
          </cell>
          <cell r="D6860" t="str">
            <v>DNHY</v>
          </cell>
          <cell r="F6860" t="str">
            <v>HH</v>
          </cell>
          <cell r="G6860">
            <v>152</v>
          </cell>
          <cell r="H6860">
            <v>41405</v>
          </cell>
          <cell r="I6860">
            <v>201320</v>
          </cell>
        </row>
        <row r="6861">
          <cell r="A6861">
            <v>14994476</v>
          </cell>
          <cell r="B6861" t="str">
            <v>U</v>
          </cell>
          <cell r="C6861" t="str">
            <v>BSN</v>
          </cell>
          <cell r="D6861" t="str">
            <v>NURS</v>
          </cell>
          <cell r="F6861" t="str">
            <v>HH</v>
          </cell>
          <cell r="G6861">
            <v>148</v>
          </cell>
          <cell r="H6861">
            <v>42504</v>
          </cell>
          <cell r="I6861">
            <v>201620</v>
          </cell>
        </row>
        <row r="6862">
          <cell r="A6862">
            <v>14995309</v>
          </cell>
          <cell r="B6862" t="str">
            <v>U</v>
          </cell>
          <cell r="C6862" t="str">
            <v>BSRS</v>
          </cell>
          <cell r="D6862" t="str">
            <v>RADS</v>
          </cell>
          <cell r="F6862" t="str">
            <v>HH</v>
          </cell>
          <cell r="G6862">
            <v>143</v>
          </cell>
          <cell r="H6862">
            <v>43085</v>
          </cell>
          <cell r="I6862">
            <v>201810</v>
          </cell>
        </row>
        <row r="6863">
          <cell r="A6863">
            <v>14995385</v>
          </cell>
          <cell r="B6863" t="str">
            <v>U</v>
          </cell>
          <cell r="C6863" t="str">
            <v>AASR</v>
          </cell>
          <cell r="D6863" t="str">
            <v>RADG</v>
          </cell>
          <cell r="F6863" t="str">
            <v>HH</v>
          </cell>
          <cell r="G6863">
            <v>135</v>
          </cell>
          <cell r="H6863">
            <v>42140</v>
          </cell>
          <cell r="I6863">
            <v>201520</v>
          </cell>
        </row>
        <row r="6864">
          <cell r="A6864">
            <v>14995385</v>
          </cell>
          <cell r="B6864" t="str">
            <v>U</v>
          </cell>
          <cell r="C6864" t="str">
            <v>BSRS</v>
          </cell>
          <cell r="D6864" t="str">
            <v>RADS</v>
          </cell>
          <cell r="F6864" t="str">
            <v>HH</v>
          </cell>
          <cell r="G6864">
            <v>135</v>
          </cell>
          <cell r="H6864">
            <v>42504</v>
          </cell>
          <cell r="I6864">
            <v>201620</v>
          </cell>
        </row>
        <row r="6865">
          <cell r="A6865">
            <v>14998453</v>
          </cell>
          <cell r="B6865" t="str">
            <v>U</v>
          </cell>
          <cell r="C6865" t="str">
            <v>BSME</v>
          </cell>
          <cell r="D6865" t="str">
            <v>MENG</v>
          </cell>
          <cell r="F6865" t="str">
            <v>SM</v>
          </cell>
          <cell r="G6865">
            <v>133</v>
          </cell>
          <cell r="H6865">
            <v>43232</v>
          </cell>
          <cell r="I6865">
            <v>201820</v>
          </cell>
        </row>
        <row r="6866">
          <cell r="A6866">
            <v>14999340</v>
          </cell>
          <cell r="B6866" t="str">
            <v>G</v>
          </cell>
          <cell r="C6866" t="str">
            <v>MA</v>
          </cell>
          <cell r="D6866" t="str">
            <v>CLMH</v>
          </cell>
          <cell r="F6866" t="str">
            <v>ED</v>
          </cell>
          <cell r="G6866">
            <v>60</v>
          </cell>
          <cell r="H6866">
            <v>42721</v>
          </cell>
          <cell r="I6866">
            <v>201710</v>
          </cell>
        </row>
        <row r="6867">
          <cell r="A6867">
            <v>14999606</v>
          </cell>
          <cell r="B6867" t="str">
            <v>U</v>
          </cell>
          <cell r="C6867" t="str">
            <v>BSIS</v>
          </cell>
          <cell r="D6867" t="str">
            <v>ECE6</v>
          </cell>
          <cell r="F6867" t="str">
            <v>ED</v>
          </cell>
          <cell r="G6867">
            <v>148</v>
          </cell>
          <cell r="H6867">
            <v>44177</v>
          </cell>
          <cell r="I6867">
            <v>202110</v>
          </cell>
        </row>
        <row r="6868">
          <cell r="A6868">
            <v>14999915</v>
          </cell>
          <cell r="B6868" t="str">
            <v>U</v>
          </cell>
          <cell r="C6868" t="str">
            <v>BA</v>
          </cell>
          <cell r="D6868" t="str">
            <v>MCOM</v>
          </cell>
          <cell r="F6868" t="str">
            <v>FA</v>
          </cell>
          <cell r="G6868">
            <v>124</v>
          </cell>
          <cell r="H6868">
            <v>44541</v>
          </cell>
          <cell r="I6868">
            <v>202210</v>
          </cell>
        </row>
        <row r="6869">
          <cell r="A6869">
            <v>14999962</v>
          </cell>
          <cell r="B6869" t="str">
            <v>U</v>
          </cell>
          <cell r="C6869" t="str">
            <v>BA</v>
          </cell>
          <cell r="D6869" t="str">
            <v>MCOM</v>
          </cell>
          <cell r="F6869" t="str">
            <v>FA</v>
          </cell>
          <cell r="G6869">
            <v>124</v>
          </cell>
          <cell r="H6869">
            <v>43813</v>
          </cell>
          <cell r="I6869">
            <v>202010</v>
          </cell>
        </row>
        <row r="6870">
          <cell r="A6870">
            <v>15000886</v>
          </cell>
          <cell r="B6870" t="str">
            <v>U</v>
          </cell>
          <cell r="C6870" t="str">
            <v>BS</v>
          </cell>
          <cell r="D6870" t="str">
            <v>KNES</v>
          </cell>
          <cell r="F6870" t="str">
            <v>ED</v>
          </cell>
          <cell r="G6870">
            <v>159</v>
          </cell>
          <cell r="H6870">
            <v>43232</v>
          </cell>
          <cell r="I6870">
            <v>201820</v>
          </cell>
        </row>
        <row r="6871">
          <cell r="A6871">
            <v>15001449</v>
          </cell>
          <cell r="B6871" t="str">
            <v>U</v>
          </cell>
          <cell r="C6871" t="str">
            <v>BSEP</v>
          </cell>
          <cell r="D6871" t="str">
            <v>EXPH</v>
          </cell>
          <cell r="F6871" t="str">
            <v>HH</v>
          </cell>
          <cell r="G6871">
            <v>141</v>
          </cell>
          <cell r="H6871">
            <v>42222</v>
          </cell>
          <cell r="I6871">
            <v>201540</v>
          </cell>
        </row>
        <row r="6872">
          <cell r="A6872">
            <v>15001920</v>
          </cell>
          <cell r="B6872" t="str">
            <v>U</v>
          </cell>
          <cell r="C6872" t="str">
            <v>BSN</v>
          </cell>
          <cell r="D6872" t="str">
            <v>NURS</v>
          </cell>
          <cell r="F6872" t="str">
            <v>HH</v>
          </cell>
          <cell r="G6872">
            <v>126</v>
          </cell>
          <cell r="H6872">
            <v>42868</v>
          </cell>
          <cell r="I6872">
            <v>201720</v>
          </cell>
        </row>
        <row r="6873">
          <cell r="A6873">
            <v>15004843</v>
          </cell>
          <cell r="B6873" t="str">
            <v>U</v>
          </cell>
          <cell r="C6873" t="str">
            <v>BSCJ</v>
          </cell>
          <cell r="D6873" t="str">
            <v>CRJU</v>
          </cell>
          <cell r="F6873" t="str">
            <v>HH</v>
          </cell>
          <cell r="G6873">
            <v>131</v>
          </cell>
          <cell r="H6873">
            <v>43967</v>
          </cell>
          <cell r="I6873">
            <v>202020</v>
          </cell>
        </row>
        <row r="6874">
          <cell r="A6874">
            <v>15005409</v>
          </cell>
          <cell r="B6874" t="str">
            <v>U</v>
          </cell>
          <cell r="C6874" t="str">
            <v>BSN</v>
          </cell>
          <cell r="D6874" t="str">
            <v>NURN</v>
          </cell>
          <cell r="F6874" t="str">
            <v>HH</v>
          </cell>
          <cell r="G6874">
            <v>187</v>
          </cell>
          <cell r="H6874">
            <v>44905</v>
          </cell>
          <cell r="I6874">
            <v>202310</v>
          </cell>
        </row>
        <row r="6875">
          <cell r="A6875">
            <v>15005676</v>
          </cell>
          <cell r="B6875" t="str">
            <v>U</v>
          </cell>
          <cell r="C6875" t="str">
            <v>BBA</v>
          </cell>
          <cell r="D6875" t="str">
            <v>ACCT</v>
          </cell>
          <cell r="F6875" t="str">
            <v>BA</v>
          </cell>
          <cell r="G6875">
            <v>125</v>
          </cell>
          <cell r="H6875">
            <v>42504</v>
          </cell>
          <cell r="I6875">
            <v>201620</v>
          </cell>
        </row>
        <row r="6876">
          <cell r="A6876">
            <v>15005979</v>
          </cell>
          <cell r="B6876" t="str">
            <v>U</v>
          </cell>
          <cell r="C6876" t="str">
            <v>BSME</v>
          </cell>
          <cell r="D6876" t="str">
            <v>MENG</v>
          </cell>
          <cell r="F6876" t="str">
            <v>SE</v>
          </cell>
          <cell r="G6876">
            <v>147</v>
          </cell>
          <cell r="H6876">
            <v>44688</v>
          </cell>
          <cell r="I6876">
            <v>202220</v>
          </cell>
        </row>
        <row r="6877">
          <cell r="A6877">
            <v>15006363</v>
          </cell>
          <cell r="B6877" t="str">
            <v>U</v>
          </cell>
          <cell r="C6877" t="str">
            <v>BAAS</v>
          </cell>
          <cell r="D6877" t="str">
            <v>BAAS</v>
          </cell>
          <cell r="F6877" t="str">
            <v>ED</v>
          </cell>
          <cell r="G6877">
            <v>141</v>
          </cell>
          <cell r="H6877">
            <v>44049</v>
          </cell>
          <cell r="I6877">
            <v>202040</v>
          </cell>
        </row>
        <row r="6878">
          <cell r="A6878">
            <v>15009187</v>
          </cell>
          <cell r="B6878" t="str">
            <v>U</v>
          </cell>
          <cell r="C6878" t="str">
            <v>BSRC</v>
          </cell>
          <cell r="D6878" t="str">
            <v>RESP</v>
          </cell>
          <cell r="F6878" t="str">
            <v>HH</v>
          </cell>
          <cell r="G6878">
            <v>157</v>
          </cell>
          <cell r="H6878">
            <v>41769</v>
          </cell>
          <cell r="I6878">
            <v>201420</v>
          </cell>
        </row>
        <row r="6879">
          <cell r="A6879">
            <v>15009193</v>
          </cell>
          <cell r="B6879" t="str">
            <v>U</v>
          </cell>
          <cell r="C6879" t="str">
            <v>BSRS</v>
          </cell>
          <cell r="D6879" t="str">
            <v>RADS</v>
          </cell>
          <cell r="F6879" t="str">
            <v>HH</v>
          </cell>
          <cell r="G6879">
            <v>143</v>
          </cell>
          <cell r="H6879">
            <v>44317</v>
          </cell>
          <cell r="I6879">
            <v>202120</v>
          </cell>
        </row>
        <row r="6880">
          <cell r="A6880">
            <v>15009684</v>
          </cell>
          <cell r="B6880" t="str">
            <v>U</v>
          </cell>
          <cell r="C6880" t="str">
            <v>BS</v>
          </cell>
          <cell r="D6880" t="str">
            <v>CHEM</v>
          </cell>
          <cell r="E6880" t="str">
            <v>BIOL</v>
          </cell>
          <cell r="F6880" t="str">
            <v>SM</v>
          </cell>
          <cell r="G6880">
            <v>172</v>
          </cell>
          <cell r="H6880">
            <v>43085</v>
          </cell>
          <cell r="I6880">
            <v>201810</v>
          </cell>
        </row>
        <row r="6881">
          <cell r="A6881">
            <v>15009877</v>
          </cell>
          <cell r="B6881" t="str">
            <v>U</v>
          </cell>
          <cell r="C6881" t="str">
            <v>BSRS</v>
          </cell>
          <cell r="D6881" t="str">
            <v>RADS</v>
          </cell>
          <cell r="F6881" t="str">
            <v>HH</v>
          </cell>
          <cell r="G6881">
            <v>143</v>
          </cell>
          <cell r="H6881">
            <v>44688</v>
          </cell>
          <cell r="I6881">
            <v>202220</v>
          </cell>
        </row>
        <row r="6882">
          <cell r="A6882">
            <v>15010298</v>
          </cell>
          <cell r="B6882" t="str">
            <v>U</v>
          </cell>
          <cell r="C6882" t="str">
            <v>BS</v>
          </cell>
          <cell r="D6882" t="str">
            <v>GEOE</v>
          </cell>
          <cell r="F6882" t="str">
            <v>SM</v>
          </cell>
          <cell r="G6882">
            <v>143</v>
          </cell>
          <cell r="H6882">
            <v>42350</v>
          </cell>
          <cell r="I6882">
            <v>201610</v>
          </cell>
        </row>
        <row r="6883">
          <cell r="A6883">
            <v>15010536</v>
          </cell>
          <cell r="B6883" t="str">
            <v>U</v>
          </cell>
          <cell r="C6883" t="str">
            <v>BSRC</v>
          </cell>
          <cell r="D6883" t="str">
            <v>RESP</v>
          </cell>
          <cell r="F6883" t="str">
            <v>HH</v>
          </cell>
          <cell r="G6883">
            <v>142</v>
          </cell>
          <cell r="H6883">
            <v>41769</v>
          </cell>
          <cell r="I6883">
            <v>201420</v>
          </cell>
        </row>
        <row r="6884">
          <cell r="A6884">
            <v>15011276</v>
          </cell>
          <cell r="B6884" t="str">
            <v>U</v>
          </cell>
          <cell r="C6884" t="str">
            <v>BA</v>
          </cell>
          <cell r="D6884" t="str">
            <v>SPAN</v>
          </cell>
          <cell r="F6884" t="str">
            <v>HM</v>
          </cell>
          <cell r="G6884">
            <v>142</v>
          </cell>
          <cell r="H6884">
            <v>42140</v>
          </cell>
          <cell r="I6884">
            <v>201520</v>
          </cell>
        </row>
        <row r="6885">
          <cell r="A6885">
            <v>15011943</v>
          </cell>
          <cell r="B6885" t="str">
            <v>U</v>
          </cell>
          <cell r="C6885" t="str">
            <v>BAAS</v>
          </cell>
          <cell r="D6885" t="str">
            <v>BAAS</v>
          </cell>
          <cell r="F6885" t="str">
            <v>ED</v>
          </cell>
          <cell r="G6885">
            <v>172</v>
          </cell>
          <cell r="H6885">
            <v>42504</v>
          </cell>
          <cell r="I6885">
            <v>201620</v>
          </cell>
        </row>
        <row r="6886">
          <cell r="A6886">
            <v>15013259</v>
          </cell>
          <cell r="B6886" t="str">
            <v>U</v>
          </cell>
          <cell r="C6886" t="str">
            <v>BSW</v>
          </cell>
          <cell r="D6886" t="str">
            <v>SOWK</v>
          </cell>
          <cell r="F6886" t="str">
            <v>HH</v>
          </cell>
          <cell r="G6886">
            <v>259</v>
          </cell>
          <cell r="H6886">
            <v>42868</v>
          </cell>
          <cell r="I6886">
            <v>201720</v>
          </cell>
        </row>
        <row r="6887">
          <cell r="A6887">
            <v>15014691</v>
          </cell>
          <cell r="B6887" t="str">
            <v>G</v>
          </cell>
          <cell r="C6887" t="str">
            <v>MA</v>
          </cell>
          <cell r="D6887" t="str">
            <v>POLS</v>
          </cell>
          <cell r="F6887" t="str">
            <v>HM</v>
          </cell>
          <cell r="G6887">
            <v>30</v>
          </cell>
          <cell r="H6887">
            <v>42868</v>
          </cell>
          <cell r="I6887">
            <v>201720</v>
          </cell>
        </row>
        <row r="6888">
          <cell r="A6888">
            <v>15015535</v>
          </cell>
          <cell r="B6888" t="str">
            <v>U</v>
          </cell>
          <cell r="C6888" t="str">
            <v>BSN</v>
          </cell>
          <cell r="D6888" t="str">
            <v>NURN</v>
          </cell>
          <cell r="F6888" t="str">
            <v>HH</v>
          </cell>
          <cell r="G6888">
            <v>128</v>
          </cell>
          <cell r="H6888">
            <v>44177</v>
          </cell>
          <cell r="I6888">
            <v>202110</v>
          </cell>
        </row>
        <row r="6889">
          <cell r="A6889">
            <v>15017457</v>
          </cell>
          <cell r="B6889" t="str">
            <v>G</v>
          </cell>
          <cell r="C6889" t="str">
            <v>MSEP</v>
          </cell>
          <cell r="D6889" t="str">
            <v>EXPH</v>
          </cell>
          <cell r="F6889" t="str">
            <v>HH</v>
          </cell>
          <cell r="G6889">
            <v>36</v>
          </cell>
          <cell r="H6889">
            <v>43813</v>
          </cell>
          <cell r="I6889">
            <v>202010</v>
          </cell>
        </row>
        <row r="6890">
          <cell r="A6890">
            <v>15018508</v>
          </cell>
          <cell r="B6890" t="str">
            <v>U</v>
          </cell>
          <cell r="C6890" t="str">
            <v>BS</v>
          </cell>
          <cell r="D6890" t="str">
            <v>SOCL</v>
          </cell>
          <cell r="F6890" t="str">
            <v>HM</v>
          </cell>
          <cell r="G6890">
            <v>128</v>
          </cell>
          <cell r="H6890">
            <v>41769</v>
          </cell>
          <cell r="I6890">
            <v>201420</v>
          </cell>
        </row>
        <row r="6891">
          <cell r="A6891">
            <v>15018605</v>
          </cell>
          <cell r="B6891" t="str">
            <v>U</v>
          </cell>
          <cell r="C6891" t="str">
            <v>BSRC</v>
          </cell>
          <cell r="D6891" t="str">
            <v>RESP</v>
          </cell>
          <cell r="F6891" t="str">
            <v>HH</v>
          </cell>
          <cell r="G6891">
            <v>136</v>
          </cell>
          <cell r="H6891">
            <v>42140</v>
          </cell>
          <cell r="I6891">
            <v>201520</v>
          </cell>
        </row>
        <row r="6892">
          <cell r="A6892">
            <v>15018687</v>
          </cell>
          <cell r="B6892" t="str">
            <v>U</v>
          </cell>
          <cell r="C6892" t="str">
            <v>BAAS</v>
          </cell>
          <cell r="D6892" t="str">
            <v>BAAS</v>
          </cell>
          <cell r="F6892" t="str">
            <v>ED</v>
          </cell>
          <cell r="G6892">
            <v>120</v>
          </cell>
          <cell r="H6892">
            <v>44688</v>
          </cell>
          <cell r="I6892">
            <v>202220</v>
          </cell>
        </row>
        <row r="6893">
          <cell r="A6893">
            <v>15018719</v>
          </cell>
          <cell r="B6893" t="str">
            <v>U</v>
          </cell>
          <cell r="C6893" t="str">
            <v>BSN</v>
          </cell>
          <cell r="D6893" t="str">
            <v>NURS</v>
          </cell>
          <cell r="F6893" t="str">
            <v>HH</v>
          </cell>
          <cell r="G6893">
            <v>148</v>
          </cell>
          <cell r="H6893">
            <v>43967</v>
          </cell>
          <cell r="I6893">
            <v>202020</v>
          </cell>
        </row>
        <row r="6894">
          <cell r="A6894">
            <v>15019928</v>
          </cell>
          <cell r="B6894" t="str">
            <v>U</v>
          </cell>
          <cell r="C6894" t="str">
            <v>BA</v>
          </cell>
          <cell r="D6894" t="str">
            <v>MCOM</v>
          </cell>
          <cell r="F6894" t="str">
            <v>FA</v>
          </cell>
          <cell r="G6894">
            <v>120</v>
          </cell>
          <cell r="H6894">
            <v>43085</v>
          </cell>
          <cell r="I6894">
            <v>201810</v>
          </cell>
        </row>
        <row r="6895">
          <cell r="A6895">
            <v>15020063</v>
          </cell>
          <cell r="B6895" t="str">
            <v>G</v>
          </cell>
          <cell r="C6895" t="str">
            <v>MA</v>
          </cell>
          <cell r="D6895" t="str">
            <v>PSYC</v>
          </cell>
          <cell r="F6895" t="str">
            <v>HM</v>
          </cell>
          <cell r="G6895">
            <v>61</v>
          </cell>
          <cell r="H6895">
            <v>41494</v>
          </cell>
          <cell r="I6895">
            <v>201340</v>
          </cell>
        </row>
        <row r="6896">
          <cell r="A6896">
            <v>15021820</v>
          </cell>
          <cell r="B6896" t="str">
            <v>U</v>
          </cell>
          <cell r="C6896" t="str">
            <v>BA</v>
          </cell>
          <cell r="D6896" t="str">
            <v>KNES</v>
          </cell>
          <cell r="F6896" t="str">
            <v>ED</v>
          </cell>
          <cell r="G6896">
            <v>129</v>
          </cell>
          <cell r="H6896">
            <v>44541</v>
          </cell>
          <cell r="I6896">
            <v>202210</v>
          </cell>
        </row>
        <row r="6897">
          <cell r="A6897">
            <v>15023797</v>
          </cell>
          <cell r="B6897" t="str">
            <v>U</v>
          </cell>
          <cell r="C6897" t="str">
            <v>BBA</v>
          </cell>
          <cell r="D6897" t="str">
            <v>MIS</v>
          </cell>
          <cell r="F6897" t="str">
            <v>BA</v>
          </cell>
          <cell r="G6897">
            <v>157</v>
          </cell>
          <cell r="H6897">
            <v>43967</v>
          </cell>
          <cell r="I6897">
            <v>202020</v>
          </cell>
        </row>
        <row r="6898">
          <cell r="A6898">
            <v>15026211</v>
          </cell>
          <cell r="B6898" t="str">
            <v>U</v>
          </cell>
          <cell r="C6898" t="str">
            <v>BA</v>
          </cell>
          <cell r="D6898" t="str">
            <v>HIST</v>
          </cell>
          <cell r="F6898" t="str">
            <v>HM</v>
          </cell>
          <cell r="G6898">
            <v>123</v>
          </cell>
          <cell r="H6898">
            <v>43321</v>
          </cell>
          <cell r="I6898">
            <v>201840</v>
          </cell>
        </row>
        <row r="6899">
          <cell r="A6899">
            <v>15026211</v>
          </cell>
          <cell r="B6899" t="str">
            <v>G</v>
          </cell>
          <cell r="C6899" t="str">
            <v>MED</v>
          </cell>
          <cell r="D6899" t="str">
            <v>SPAD</v>
          </cell>
          <cell r="F6899" t="str">
            <v>ED</v>
          </cell>
          <cell r="G6899">
            <v>36</v>
          </cell>
          <cell r="H6899">
            <v>43813</v>
          </cell>
          <cell r="I6899">
            <v>202010</v>
          </cell>
        </row>
        <row r="6900">
          <cell r="A6900">
            <v>15026551</v>
          </cell>
          <cell r="B6900" t="str">
            <v>U</v>
          </cell>
          <cell r="C6900" t="str">
            <v>BA</v>
          </cell>
          <cell r="D6900" t="str">
            <v>SPLS</v>
          </cell>
          <cell r="F6900" t="str">
            <v>ED</v>
          </cell>
          <cell r="G6900">
            <v>138</v>
          </cell>
          <cell r="H6900">
            <v>43967</v>
          </cell>
          <cell r="I6900">
            <v>202020</v>
          </cell>
        </row>
        <row r="6901">
          <cell r="A6901">
            <v>15027891</v>
          </cell>
          <cell r="B6901" t="str">
            <v>U</v>
          </cell>
          <cell r="C6901" t="str">
            <v>BSW</v>
          </cell>
          <cell r="D6901" t="str">
            <v>SOWK</v>
          </cell>
          <cell r="F6901" t="str">
            <v>HH</v>
          </cell>
          <cell r="G6901">
            <v>126</v>
          </cell>
          <cell r="H6901">
            <v>44905</v>
          </cell>
          <cell r="I6901">
            <v>202310</v>
          </cell>
        </row>
        <row r="6902">
          <cell r="A6902">
            <v>15028320</v>
          </cell>
          <cell r="B6902" t="str">
            <v>U</v>
          </cell>
          <cell r="C6902" t="str">
            <v>BSME</v>
          </cell>
          <cell r="D6902" t="str">
            <v>MENG</v>
          </cell>
          <cell r="F6902" t="str">
            <v>SM</v>
          </cell>
          <cell r="G6902">
            <v>141</v>
          </cell>
          <cell r="H6902">
            <v>42593</v>
          </cell>
          <cell r="I6902">
            <v>201640</v>
          </cell>
        </row>
        <row r="6903">
          <cell r="A6903">
            <v>15028404</v>
          </cell>
          <cell r="B6903" t="str">
            <v>U</v>
          </cell>
          <cell r="C6903" t="str">
            <v>BSN</v>
          </cell>
          <cell r="D6903" t="str">
            <v>NURS</v>
          </cell>
          <cell r="F6903" t="str">
            <v>HH</v>
          </cell>
          <cell r="G6903">
            <v>160</v>
          </cell>
          <cell r="H6903">
            <v>43085</v>
          </cell>
          <cell r="I6903">
            <v>201810</v>
          </cell>
        </row>
        <row r="6904">
          <cell r="A6904">
            <v>15028410</v>
          </cell>
          <cell r="B6904" t="str">
            <v>U</v>
          </cell>
          <cell r="C6904" t="str">
            <v>BBA</v>
          </cell>
          <cell r="D6904" t="str">
            <v>MKTG</v>
          </cell>
          <cell r="F6904" t="str">
            <v>BA</v>
          </cell>
          <cell r="G6904">
            <v>120</v>
          </cell>
          <cell r="H6904">
            <v>43085</v>
          </cell>
          <cell r="I6904">
            <v>201810</v>
          </cell>
        </row>
        <row r="6905">
          <cell r="A6905">
            <v>15028600</v>
          </cell>
          <cell r="B6905" t="str">
            <v>U</v>
          </cell>
          <cell r="C6905" t="str">
            <v>BBA</v>
          </cell>
          <cell r="D6905" t="str">
            <v>GBUS</v>
          </cell>
          <cell r="F6905" t="str">
            <v>BA</v>
          </cell>
          <cell r="G6905">
            <v>127</v>
          </cell>
          <cell r="H6905">
            <v>43232</v>
          </cell>
          <cell r="I6905">
            <v>201820</v>
          </cell>
        </row>
        <row r="6906">
          <cell r="A6906">
            <v>15029510</v>
          </cell>
          <cell r="B6906" t="str">
            <v>G</v>
          </cell>
          <cell r="C6906" t="str">
            <v>MBA</v>
          </cell>
          <cell r="D6906" t="str">
            <v>BUAD</v>
          </cell>
          <cell r="F6906" t="str">
            <v>BA</v>
          </cell>
          <cell r="G6906">
            <v>33</v>
          </cell>
          <cell r="H6906">
            <v>42721</v>
          </cell>
          <cell r="I6906">
            <v>201710</v>
          </cell>
        </row>
        <row r="6907">
          <cell r="A6907">
            <v>15032810</v>
          </cell>
          <cell r="B6907" t="str">
            <v>G</v>
          </cell>
          <cell r="C6907" t="str">
            <v>MED</v>
          </cell>
          <cell r="D6907" t="str">
            <v>SPAD</v>
          </cell>
          <cell r="F6907" t="str">
            <v>ED</v>
          </cell>
          <cell r="G6907">
            <v>36</v>
          </cell>
          <cell r="H6907">
            <v>43967</v>
          </cell>
          <cell r="I6907">
            <v>202020</v>
          </cell>
        </row>
        <row r="6908">
          <cell r="A6908">
            <v>15033557</v>
          </cell>
          <cell r="B6908" t="str">
            <v>U</v>
          </cell>
          <cell r="C6908" t="str">
            <v>BAAS</v>
          </cell>
          <cell r="D6908" t="str">
            <v>BAAS</v>
          </cell>
          <cell r="F6908" t="str">
            <v>ED</v>
          </cell>
          <cell r="G6908">
            <v>127</v>
          </cell>
          <cell r="H6908">
            <v>43813</v>
          </cell>
          <cell r="I6908">
            <v>202010</v>
          </cell>
        </row>
        <row r="6909">
          <cell r="A6909">
            <v>15034690</v>
          </cell>
          <cell r="B6909" t="str">
            <v>G</v>
          </cell>
          <cell r="C6909" t="str">
            <v>MBA</v>
          </cell>
          <cell r="D6909" t="str">
            <v>BUAD</v>
          </cell>
          <cell r="F6909" t="str">
            <v>BA</v>
          </cell>
          <cell r="G6909">
            <v>33</v>
          </cell>
          <cell r="H6909">
            <v>44049</v>
          </cell>
          <cell r="I6909">
            <v>202040</v>
          </cell>
        </row>
        <row r="6910">
          <cell r="A6910">
            <v>15034971</v>
          </cell>
          <cell r="B6910" t="str">
            <v>U</v>
          </cell>
          <cell r="C6910" t="str">
            <v>AASR</v>
          </cell>
          <cell r="D6910" t="str">
            <v>RADG</v>
          </cell>
          <cell r="F6910" t="str">
            <v>HH</v>
          </cell>
          <cell r="G6910">
            <v>108</v>
          </cell>
          <cell r="H6910">
            <v>41769</v>
          </cell>
          <cell r="I6910">
            <v>201420</v>
          </cell>
        </row>
        <row r="6911">
          <cell r="A6911">
            <v>15035923</v>
          </cell>
          <cell r="B6911" t="str">
            <v>U</v>
          </cell>
          <cell r="C6911" t="str">
            <v>BAAS</v>
          </cell>
          <cell r="D6911" t="str">
            <v>BAAS</v>
          </cell>
          <cell r="F6911" t="str">
            <v>ED</v>
          </cell>
          <cell r="G6911">
            <v>149</v>
          </cell>
          <cell r="H6911">
            <v>43596</v>
          </cell>
          <cell r="I6911">
            <v>201920</v>
          </cell>
        </row>
        <row r="6912">
          <cell r="A6912">
            <v>15036633</v>
          </cell>
          <cell r="B6912" t="str">
            <v>G</v>
          </cell>
          <cell r="C6912" t="str">
            <v>MED</v>
          </cell>
          <cell r="D6912" t="str">
            <v>SPED</v>
          </cell>
          <cell r="F6912" t="str">
            <v>ED</v>
          </cell>
          <cell r="G6912">
            <v>39</v>
          </cell>
          <cell r="H6912">
            <v>43085</v>
          </cell>
          <cell r="I6912">
            <v>201810</v>
          </cell>
        </row>
        <row r="6913">
          <cell r="A6913">
            <v>15036643</v>
          </cell>
          <cell r="B6913" t="str">
            <v>U</v>
          </cell>
          <cell r="C6913" t="str">
            <v>BSME</v>
          </cell>
          <cell r="D6913" t="str">
            <v>MENG</v>
          </cell>
          <cell r="F6913" t="str">
            <v>SM</v>
          </cell>
          <cell r="G6913">
            <v>155</v>
          </cell>
          <cell r="H6913">
            <v>42140</v>
          </cell>
          <cell r="I6913">
            <v>201520</v>
          </cell>
        </row>
        <row r="6914">
          <cell r="A6914">
            <v>15038042</v>
          </cell>
          <cell r="B6914" t="str">
            <v>U</v>
          </cell>
          <cell r="C6914" t="str">
            <v>BSN</v>
          </cell>
          <cell r="D6914" t="str">
            <v>NURS</v>
          </cell>
          <cell r="F6914" t="str">
            <v>HH</v>
          </cell>
          <cell r="G6914">
            <v>122</v>
          </cell>
          <cell r="H6914">
            <v>43449</v>
          </cell>
          <cell r="I6914">
            <v>201910</v>
          </cell>
        </row>
        <row r="6915">
          <cell r="A6915">
            <v>15038611</v>
          </cell>
          <cell r="B6915" t="str">
            <v>U</v>
          </cell>
          <cell r="C6915" t="str">
            <v>BSN</v>
          </cell>
          <cell r="D6915" t="str">
            <v>NURS</v>
          </cell>
          <cell r="F6915" t="str">
            <v>HH</v>
          </cell>
          <cell r="G6915">
            <v>137</v>
          </cell>
          <cell r="H6915">
            <v>43449</v>
          </cell>
          <cell r="I6915">
            <v>201910</v>
          </cell>
        </row>
        <row r="6916">
          <cell r="A6916">
            <v>15038672</v>
          </cell>
          <cell r="B6916" t="str">
            <v>U</v>
          </cell>
          <cell r="C6916" t="str">
            <v>BSIS</v>
          </cell>
          <cell r="D6916" t="str">
            <v>ECB6</v>
          </cell>
          <cell r="F6916" t="str">
            <v>ED</v>
          </cell>
          <cell r="G6916">
            <v>142</v>
          </cell>
          <cell r="H6916">
            <v>42140</v>
          </cell>
          <cell r="I6916">
            <v>201520</v>
          </cell>
        </row>
        <row r="6917">
          <cell r="A6917">
            <v>15038924</v>
          </cell>
          <cell r="B6917" t="str">
            <v>U</v>
          </cell>
          <cell r="C6917" t="str">
            <v>BSRC</v>
          </cell>
          <cell r="D6917" t="str">
            <v>RESP</v>
          </cell>
          <cell r="F6917" t="str">
            <v>HH</v>
          </cell>
          <cell r="G6917">
            <v>141.02000000000001</v>
          </cell>
          <cell r="H6917">
            <v>42504</v>
          </cell>
          <cell r="I6917">
            <v>201620</v>
          </cell>
        </row>
        <row r="6918">
          <cell r="A6918">
            <v>15040300</v>
          </cell>
          <cell r="B6918" t="str">
            <v>U</v>
          </cell>
          <cell r="C6918" t="str">
            <v>BAAS</v>
          </cell>
          <cell r="D6918" t="str">
            <v>BAAS</v>
          </cell>
          <cell r="F6918" t="str">
            <v>HM</v>
          </cell>
          <cell r="G6918">
            <v>127</v>
          </cell>
          <cell r="H6918">
            <v>41405</v>
          </cell>
          <cell r="I6918">
            <v>201320</v>
          </cell>
        </row>
        <row r="6919">
          <cell r="A6919">
            <v>15040346</v>
          </cell>
          <cell r="B6919" t="str">
            <v>U</v>
          </cell>
          <cell r="C6919" t="str">
            <v>BSRC</v>
          </cell>
          <cell r="D6919" t="str">
            <v>RESP</v>
          </cell>
          <cell r="F6919" t="str">
            <v>HH</v>
          </cell>
          <cell r="G6919">
            <v>132.679</v>
          </cell>
          <cell r="H6919">
            <v>44541</v>
          </cell>
          <cell r="I6919">
            <v>202210</v>
          </cell>
        </row>
        <row r="6920">
          <cell r="A6920">
            <v>15041492</v>
          </cell>
          <cell r="B6920" t="str">
            <v>U</v>
          </cell>
          <cell r="C6920" t="str">
            <v>BS</v>
          </cell>
          <cell r="D6920" t="str">
            <v>GEOS</v>
          </cell>
          <cell r="F6920" t="str">
            <v>SE</v>
          </cell>
          <cell r="G6920">
            <v>184</v>
          </cell>
          <cell r="H6920">
            <v>43685</v>
          </cell>
          <cell r="I6920">
            <v>201940</v>
          </cell>
        </row>
        <row r="6921">
          <cell r="A6921">
            <v>15042704</v>
          </cell>
          <cell r="B6921" t="str">
            <v>U</v>
          </cell>
          <cell r="C6921" t="str">
            <v>BSRT</v>
          </cell>
          <cell r="D6921" t="str">
            <v>RADT</v>
          </cell>
          <cell r="F6921" t="str">
            <v>HH</v>
          </cell>
          <cell r="G6921">
            <v>140</v>
          </cell>
          <cell r="H6921">
            <v>43967</v>
          </cell>
          <cell r="I6921">
            <v>202020</v>
          </cell>
        </row>
        <row r="6922">
          <cell r="A6922">
            <v>15043413</v>
          </cell>
          <cell r="B6922" t="str">
            <v>U</v>
          </cell>
          <cell r="C6922" t="str">
            <v>BSRC</v>
          </cell>
          <cell r="D6922" t="str">
            <v>RESP</v>
          </cell>
          <cell r="F6922" t="str">
            <v>HH</v>
          </cell>
          <cell r="G6922">
            <v>145</v>
          </cell>
          <cell r="H6922">
            <v>44317</v>
          </cell>
          <cell r="I6922">
            <v>202120</v>
          </cell>
        </row>
        <row r="6923">
          <cell r="A6923">
            <v>15044803</v>
          </cell>
          <cell r="B6923" t="str">
            <v>U</v>
          </cell>
          <cell r="C6923" t="str">
            <v>BSRC</v>
          </cell>
          <cell r="D6923" t="str">
            <v>RESP</v>
          </cell>
          <cell r="F6923" t="str">
            <v>HH</v>
          </cell>
          <cell r="G6923">
            <v>126</v>
          </cell>
          <cell r="H6923">
            <v>43596</v>
          </cell>
          <cell r="I6923">
            <v>201920</v>
          </cell>
        </row>
        <row r="6924">
          <cell r="A6924">
            <v>15045506</v>
          </cell>
          <cell r="B6924" t="str">
            <v>U</v>
          </cell>
          <cell r="C6924" t="str">
            <v>BBA</v>
          </cell>
          <cell r="D6924" t="str">
            <v>FINC</v>
          </cell>
          <cell r="F6924" t="str">
            <v>BA</v>
          </cell>
          <cell r="G6924">
            <v>121</v>
          </cell>
          <cell r="H6924">
            <v>41405</v>
          </cell>
          <cell r="I6924">
            <v>201320</v>
          </cell>
        </row>
        <row r="6925">
          <cell r="A6925">
            <v>15046273</v>
          </cell>
          <cell r="B6925" t="str">
            <v>U</v>
          </cell>
          <cell r="C6925" t="str">
            <v>BBA</v>
          </cell>
          <cell r="D6925" t="str">
            <v>ACCT</v>
          </cell>
          <cell r="F6925" t="str">
            <v>BA</v>
          </cell>
          <cell r="G6925">
            <v>179</v>
          </cell>
          <cell r="H6925">
            <v>42504</v>
          </cell>
          <cell r="I6925">
            <v>201620</v>
          </cell>
        </row>
        <row r="6926">
          <cell r="A6926">
            <v>15050725</v>
          </cell>
          <cell r="B6926" t="str">
            <v>U</v>
          </cell>
          <cell r="C6926" t="str">
            <v>BA</v>
          </cell>
          <cell r="D6926" t="str">
            <v>POLS</v>
          </cell>
          <cell r="F6926" t="str">
            <v>HM</v>
          </cell>
          <cell r="G6926">
            <v>120</v>
          </cell>
          <cell r="H6926">
            <v>43449</v>
          </cell>
          <cell r="I6926">
            <v>201910</v>
          </cell>
        </row>
        <row r="6927">
          <cell r="A6927">
            <v>15050764</v>
          </cell>
          <cell r="B6927" t="str">
            <v>U</v>
          </cell>
          <cell r="C6927" t="str">
            <v>BSIS</v>
          </cell>
          <cell r="D6927" t="str">
            <v>ECE6</v>
          </cell>
          <cell r="F6927" t="str">
            <v>ED</v>
          </cell>
          <cell r="G6927">
            <v>130</v>
          </cell>
          <cell r="H6927">
            <v>43085</v>
          </cell>
          <cell r="I6927">
            <v>201810</v>
          </cell>
        </row>
        <row r="6928">
          <cell r="A6928">
            <v>15052389</v>
          </cell>
          <cell r="B6928" t="str">
            <v>U</v>
          </cell>
          <cell r="C6928" t="str">
            <v>BS</v>
          </cell>
          <cell r="D6928" t="str">
            <v>PSYC</v>
          </cell>
          <cell r="F6928" t="str">
            <v>HM</v>
          </cell>
          <cell r="G6928">
            <v>131</v>
          </cell>
          <cell r="H6928">
            <v>42868</v>
          </cell>
          <cell r="I6928">
            <v>201720</v>
          </cell>
        </row>
        <row r="6929">
          <cell r="A6929">
            <v>15054261</v>
          </cell>
          <cell r="B6929" t="str">
            <v>U</v>
          </cell>
          <cell r="C6929" t="str">
            <v>BA</v>
          </cell>
          <cell r="D6929" t="str">
            <v>HIST</v>
          </cell>
          <cell r="F6929" t="str">
            <v>HM</v>
          </cell>
          <cell r="G6929">
            <v>137</v>
          </cell>
          <cell r="H6929">
            <v>42868</v>
          </cell>
          <cell r="I6929">
            <v>201720</v>
          </cell>
        </row>
        <row r="6930">
          <cell r="A6930">
            <v>15055344</v>
          </cell>
          <cell r="B6930" t="str">
            <v>U</v>
          </cell>
          <cell r="C6930" t="str">
            <v>BSN</v>
          </cell>
          <cell r="D6930" t="str">
            <v>NURS</v>
          </cell>
          <cell r="F6930" t="str">
            <v>HH</v>
          </cell>
          <cell r="G6930">
            <v>145</v>
          </cell>
          <cell r="H6930">
            <v>42504</v>
          </cell>
          <cell r="I6930">
            <v>201620</v>
          </cell>
        </row>
        <row r="6931">
          <cell r="A6931">
            <v>15055712</v>
          </cell>
          <cell r="B6931" t="str">
            <v>U</v>
          </cell>
          <cell r="C6931" t="str">
            <v>BS</v>
          </cell>
          <cell r="D6931" t="str">
            <v>PSYC</v>
          </cell>
          <cell r="F6931" t="str">
            <v>HM</v>
          </cell>
          <cell r="G6931">
            <v>126</v>
          </cell>
          <cell r="H6931">
            <v>44777</v>
          </cell>
          <cell r="I6931">
            <v>202240</v>
          </cell>
        </row>
        <row r="6932">
          <cell r="A6932">
            <v>15056264</v>
          </cell>
          <cell r="B6932" t="str">
            <v>U</v>
          </cell>
          <cell r="C6932" t="str">
            <v>AASR</v>
          </cell>
          <cell r="D6932" t="str">
            <v>RADG</v>
          </cell>
          <cell r="F6932" t="str">
            <v>HH</v>
          </cell>
          <cell r="G6932">
            <v>129</v>
          </cell>
          <cell r="H6932">
            <v>41769</v>
          </cell>
          <cell r="I6932">
            <v>201420</v>
          </cell>
        </row>
        <row r="6933">
          <cell r="A6933">
            <v>15056475</v>
          </cell>
          <cell r="B6933" t="str">
            <v>U</v>
          </cell>
          <cell r="C6933" t="str">
            <v>BAAS</v>
          </cell>
          <cell r="D6933" t="str">
            <v>BAAS</v>
          </cell>
          <cell r="F6933" t="str">
            <v>ED</v>
          </cell>
          <cell r="G6933">
            <v>145</v>
          </cell>
          <cell r="H6933">
            <v>44688</v>
          </cell>
          <cell r="I6933">
            <v>202220</v>
          </cell>
        </row>
        <row r="6934">
          <cell r="A6934">
            <v>15057009</v>
          </cell>
          <cell r="B6934" t="str">
            <v>G</v>
          </cell>
          <cell r="C6934" t="str">
            <v>MS</v>
          </cell>
          <cell r="D6934" t="str">
            <v>BIOL</v>
          </cell>
          <cell r="F6934" t="str">
            <v>SM</v>
          </cell>
          <cell r="G6934">
            <v>32</v>
          </cell>
          <cell r="H6934">
            <v>43232</v>
          </cell>
          <cell r="I6934">
            <v>201820</v>
          </cell>
        </row>
        <row r="6935">
          <cell r="A6935">
            <v>15057419</v>
          </cell>
          <cell r="B6935" t="str">
            <v>U</v>
          </cell>
          <cell r="C6935" t="str">
            <v>BS</v>
          </cell>
          <cell r="D6935" t="str">
            <v>GEOS</v>
          </cell>
          <cell r="F6935" t="str">
            <v>SM</v>
          </cell>
          <cell r="G6935">
            <v>190</v>
          </cell>
          <cell r="H6935">
            <v>43321</v>
          </cell>
          <cell r="I6935">
            <v>201840</v>
          </cell>
        </row>
        <row r="6936">
          <cell r="A6936">
            <v>15057436</v>
          </cell>
          <cell r="B6936" t="str">
            <v>G</v>
          </cell>
          <cell r="C6936" t="str">
            <v>MA</v>
          </cell>
          <cell r="D6936" t="str">
            <v>CNSH</v>
          </cell>
          <cell r="F6936" t="str">
            <v>ED</v>
          </cell>
          <cell r="G6936">
            <v>42</v>
          </cell>
          <cell r="H6936">
            <v>43596</v>
          </cell>
          <cell r="I6936">
            <v>201920</v>
          </cell>
        </row>
        <row r="6937">
          <cell r="A6937">
            <v>15058986</v>
          </cell>
          <cell r="B6937" t="str">
            <v>U</v>
          </cell>
          <cell r="C6937" t="str">
            <v>BSN</v>
          </cell>
          <cell r="D6937" t="str">
            <v>NURS</v>
          </cell>
          <cell r="F6937" t="str">
            <v>HH</v>
          </cell>
          <cell r="G6937">
            <v>129</v>
          </cell>
          <cell r="H6937">
            <v>42504</v>
          </cell>
          <cell r="I6937">
            <v>201620</v>
          </cell>
        </row>
        <row r="6938">
          <cell r="A6938">
            <v>15059338</v>
          </cell>
          <cell r="B6938" t="str">
            <v>G</v>
          </cell>
          <cell r="C6938" t="str">
            <v>MED</v>
          </cell>
          <cell r="D6938" t="str">
            <v>SPED</v>
          </cell>
          <cell r="F6938" t="str">
            <v>ED</v>
          </cell>
          <cell r="G6938">
            <v>36</v>
          </cell>
          <cell r="H6938">
            <v>43967</v>
          </cell>
          <cell r="I6938">
            <v>202020</v>
          </cell>
        </row>
        <row r="6939">
          <cell r="A6939">
            <v>15059377</v>
          </cell>
          <cell r="B6939" t="str">
            <v>U</v>
          </cell>
          <cell r="C6939" t="str">
            <v>BAAS</v>
          </cell>
          <cell r="D6939" t="str">
            <v>BAAS</v>
          </cell>
          <cell r="F6939" t="str">
            <v>ED</v>
          </cell>
          <cell r="G6939">
            <v>126</v>
          </cell>
          <cell r="H6939">
            <v>42721</v>
          </cell>
          <cell r="I6939">
            <v>201710</v>
          </cell>
        </row>
        <row r="6940">
          <cell r="A6940">
            <v>15059450</v>
          </cell>
          <cell r="B6940" t="str">
            <v>U</v>
          </cell>
          <cell r="C6940" t="str">
            <v>BSEP</v>
          </cell>
          <cell r="D6940" t="str">
            <v>EXPH</v>
          </cell>
          <cell r="F6940" t="str">
            <v>HH</v>
          </cell>
          <cell r="G6940">
            <v>126</v>
          </cell>
          <cell r="H6940">
            <v>44177</v>
          </cell>
          <cell r="I6940">
            <v>202110</v>
          </cell>
        </row>
        <row r="6941">
          <cell r="A6941">
            <v>15059817</v>
          </cell>
          <cell r="B6941" t="str">
            <v>U</v>
          </cell>
          <cell r="C6941" t="str">
            <v>BA</v>
          </cell>
          <cell r="D6941" t="str">
            <v>MCOM</v>
          </cell>
          <cell r="F6941" t="str">
            <v>FA</v>
          </cell>
          <cell r="G6941">
            <v>155</v>
          </cell>
          <cell r="H6941">
            <v>42721</v>
          </cell>
          <cell r="I6941">
            <v>201710</v>
          </cell>
        </row>
        <row r="6942">
          <cell r="A6942">
            <v>15060804</v>
          </cell>
          <cell r="B6942" t="str">
            <v>U</v>
          </cell>
          <cell r="C6942" t="str">
            <v>BSEP</v>
          </cell>
          <cell r="D6942" t="str">
            <v>EXPH</v>
          </cell>
          <cell r="F6942" t="str">
            <v>HH</v>
          </cell>
          <cell r="G6942">
            <v>182</v>
          </cell>
          <cell r="H6942">
            <v>43449</v>
          </cell>
          <cell r="I6942">
            <v>201910</v>
          </cell>
        </row>
        <row r="6943">
          <cell r="A6943">
            <v>15062127</v>
          </cell>
          <cell r="B6943" t="str">
            <v>G</v>
          </cell>
          <cell r="C6943" t="str">
            <v>MS</v>
          </cell>
          <cell r="D6943" t="str">
            <v>CMPS</v>
          </cell>
          <cell r="F6943" t="str">
            <v>SM</v>
          </cell>
          <cell r="G6943">
            <v>36</v>
          </cell>
          <cell r="H6943">
            <v>42593</v>
          </cell>
          <cell r="I6943">
            <v>201640</v>
          </cell>
        </row>
        <row r="6944">
          <cell r="A6944">
            <v>15062153</v>
          </cell>
          <cell r="B6944" t="str">
            <v>U</v>
          </cell>
          <cell r="C6944" t="str">
            <v>BS</v>
          </cell>
          <cell r="D6944" t="str">
            <v>CHEM</v>
          </cell>
          <cell r="F6944" t="str">
            <v>SE</v>
          </cell>
          <cell r="G6944">
            <v>142</v>
          </cell>
          <cell r="H6944">
            <v>44317</v>
          </cell>
          <cell r="I6944">
            <v>202120</v>
          </cell>
        </row>
        <row r="6945">
          <cell r="A6945">
            <v>15062181</v>
          </cell>
          <cell r="B6945" t="str">
            <v>U</v>
          </cell>
          <cell r="C6945" t="str">
            <v>BBA</v>
          </cell>
          <cell r="D6945" t="str">
            <v>ECON</v>
          </cell>
          <cell r="E6945" t="str">
            <v>FINC</v>
          </cell>
          <cell r="F6945" t="str">
            <v>BA</v>
          </cell>
          <cell r="G6945">
            <v>178</v>
          </cell>
          <cell r="H6945">
            <v>42721</v>
          </cell>
          <cell r="I6945">
            <v>201710</v>
          </cell>
        </row>
        <row r="6946">
          <cell r="A6946">
            <v>15063095</v>
          </cell>
          <cell r="B6946" t="str">
            <v>G</v>
          </cell>
          <cell r="C6946" t="str">
            <v>MHA</v>
          </cell>
          <cell r="D6946" t="str">
            <v>HSAD</v>
          </cell>
          <cell r="F6946" t="str">
            <v>HH</v>
          </cell>
          <cell r="G6946">
            <v>45</v>
          </cell>
          <cell r="H6946">
            <v>42140</v>
          </cell>
          <cell r="I6946">
            <v>201520</v>
          </cell>
        </row>
        <row r="6947">
          <cell r="A6947">
            <v>15063157</v>
          </cell>
          <cell r="B6947" t="str">
            <v>U</v>
          </cell>
          <cell r="C6947" t="str">
            <v>BSRC</v>
          </cell>
          <cell r="D6947" t="str">
            <v>RESP</v>
          </cell>
          <cell r="F6947" t="str">
            <v>HH</v>
          </cell>
          <cell r="G6947">
            <v>163</v>
          </cell>
          <cell r="H6947">
            <v>44317</v>
          </cell>
          <cell r="I6947">
            <v>202120</v>
          </cell>
        </row>
        <row r="6948">
          <cell r="A6948">
            <v>15063717</v>
          </cell>
          <cell r="B6948" t="str">
            <v>U</v>
          </cell>
          <cell r="C6948" t="str">
            <v>BSIS</v>
          </cell>
          <cell r="D6948" t="str">
            <v>SPED</v>
          </cell>
          <cell r="F6948" t="str">
            <v>ED</v>
          </cell>
          <cell r="G6948">
            <v>126</v>
          </cell>
          <cell r="H6948">
            <v>44905</v>
          </cell>
          <cell r="I6948">
            <v>202310</v>
          </cell>
        </row>
        <row r="6949">
          <cell r="A6949">
            <v>15064144</v>
          </cell>
          <cell r="B6949" t="str">
            <v>U</v>
          </cell>
          <cell r="C6949" t="str">
            <v>BSIS</v>
          </cell>
          <cell r="D6949" t="str">
            <v>ECE6</v>
          </cell>
          <cell r="F6949" t="str">
            <v>ED</v>
          </cell>
          <cell r="G6949">
            <v>140</v>
          </cell>
          <cell r="H6949">
            <v>43232</v>
          </cell>
          <cell r="I6949">
            <v>201820</v>
          </cell>
        </row>
        <row r="6950">
          <cell r="A6950">
            <v>15064152</v>
          </cell>
          <cell r="B6950" t="str">
            <v>U</v>
          </cell>
          <cell r="C6950" t="str">
            <v>BSRS</v>
          </cell>
          <cell r="D6950" t="str">
            <v>RADS</v>
          </cell>
          <cell r="F6950" t="str">
            <v>HH</v>
          </cell>
          <cell r="G6950">
            <v>132</v>
          </cell>
          <cell r="H6950">
            <v>43321</v>
          </cell>
          <cell r="I6950">
            <v>201840</v>
          </cell>
        </row>
        <row r="6951">
          <cell r="A6951">
            <v>15064448</v>
          </cell>
          <cell r="B6951" t="str">
            <v>U</v>
          </cell>
          <cell r="C6951" t="str">
            <v>BSN</v>
          </cell>
          <cell r="D6951" t="str">
            <v>NURS</v>
          </cell>
          <cell r="F6951" t="str">
            <v>HH</v>
          </cell>
          <cell r="G6951">
            <v>131</v>
          </cell>
          <cell r="H6951">
            <v>44317</v>
          </cell>
          <cell r="I6951">
            <v>202120</v>
          </cell>
        </row>
        <row r="6952">
          <cell r="A6952">
            <v>15066139</v>
          </cell>
          <cell r="B6952" t="str">
            <v>U</v>
          </cell>
          <cell r="C6952" t="str">
            <v>BSCJ</v>
          </cell>
          <cell r="D6952" t="str">
            <v>CRJU</v>
          </cell>
          <cell r="F6952" t="str">
            <v>HH</v>
          </cell>
          <cell r="G6952">
            <v>133</v>
          </cell>
          <cell r="H6952">
            <v>44905</v>
          </cell>
          <cell r="I6952">
            <v>202310</v>
          </cell>
        </row>
        <row r="6953">
          <cell r="A6953">
            <v>15067421</v>
          </cell>
          <cell r="B6953" t="str">
            <v>G</v>
          </cell>
          <cell r="C6953" t="str">
            <v>MHA</v>
          </cell>
          <cell r="D6953" t="str">
            <v>HSAD</v>
          </cell>
          <cell r="F6953" t="str">
            <v>HH</v>
          </cell>
          <cell r="G6953">
            <v>45</v>
          </cell>
          <cell r="H6953">
            <v>41986</v>
          </cell>
          <cell r="I6953">
            <v>201510</v>
          </cell>
        </row>
        <row r="6954">
          <cell r="A6954">
            <v>15067513</v>
          </cell>
          <cell r="B6954" t="str">
            <v>U</v>
          </cell>
          <cell r="C6954" t="str">
            <v>BSN</v>
          </cell>
          <cell r="D6954" t="str">
            <v>NURS</v>
          </cell>
          <cell r="F6954" t="str">
            <v>HH</v>
          </cell>
          <cell r="G6954">
            <v>151</v>
          </cell>
          <cell r="H6954">
            <v>42140</v>
          </cell>
          <cell r="I6954">
            <v>201520</v>
          </cell>
        </row>
        <row r="6955">
          <cell r="A6955">
            <v>15069033</v>
          </cell>
          <cell r="B6955" t="str">
            <v>U</v>
          </cell>
          <cell r="C6955" t="str">
            <v>BSN</v>
          </cell>
          <cell r="D6955" t="str">
            <v>NURN</v>
          </cell>
          <cell r="F6955" t="str">
            <v>HH</v>
          </cell>
          <cell r="G6955">
            <v>130</v>
          </cell>
          <cell r="H6955">
            <v>43813</v>
          </cell>
          <cell r="I6955">
            <v>202010</v>
          </cell>
        </row>
        <row r="6956">
          <cell r="A6956">
            <v>15069992</v>
          </cell>
          <cell r="B6956" t="str">
            <v>U</v>
          </cell>
          <cell r="C6956" t="str">
            <v>BSN</v>
          </cell>
          <cell r="D6956" t="str">
            <v>NURS</v>
          </cell>
          <cell r="F6956" t="str">
            <v>HH</v>
          </cell>
          <cell r="G6956">
            <v>149</v>
          </cell>
          <cell r="H6956">
            <v>42721</v>
          </cell>
          <cell r="I6956">
            <v>201710</v>
          </cell>
        </row>
        <row r="6957">
          <cell r="A6957">
            <v>15070620</v>
          </cell>
          <cell r="B6957" t="str">
            <v>G</v>
          </cell>
          <cell r="C6957" t="str">
            <v>MED</v>
          </cell>
          <cell r="D6957" t="str">
            <v>SPED</v>
          </cell>
          <cell r="F6957" t="str">
            <v>ED</v>
          </cell>
          <cell r="G6957">
            <v>36</v>
          </cell>
          <cell r="H6957">
            <v>42140</v>
          </cell>
          <cell r="I6957">
            <v>201520</v>
          </cell>
        </row>
        <row r="6958">
          <cell r="A6958">
            <v>15070814</v>
          </cell>
          <cell r="B6958" t="str">
            <v>U</v>
          </cell>
          <cell r="C6958" t="str">
            <v>BS</v>
          </cell>
          <cell r="D6958" t="str">
            <v>BIOL</v>
          </cell>
          <cell r="F6958" t="str">
            <v>SE</v>
          </cell>
          <cell r="G6958">
            <v>136</v>
          </cell>
          <cell r="H6958">
            <v>44688</v>
          </cell>
          <cell r="I6958">
            <v>202220</v>
          </cell>
        </row>
        <row r="6959">
          <cell r="A6959">
            <v>15071365</v>
          </cell>
          <cell r="B6959" t="str">
            <v>U</v>
          </cell>
          <cell r="C6959" t="str">
            <v>BA</v>
          </cell>
          <cell r="D6959" t="str">
            <v>ENGL</v>
          </cell>
          <cell r="F6959" t="str">
            <v>HM</v>
          </cell>
          <cell r="G6959">
            <v>124</v>
          </cell>
          <cell r="H6959">
            <v>43232</v>
          </cell>
          <cell r="I6959">
            <v>201820</v>
          </cell>
        </row>
        <row r="6960">
          <cell r="A6960">
            <v>15071820</v>
          </cell>
          <cell r="B6960" t="str">
            <v>U</v>
          </cell>
          <cell r="C6960" t="str">
            <v>BSCJ</v>
          </cell>
          <cell r="D6960" t="str">
            <v>CRJU</v>
          </cell>
          <cell r="F6960" t="str">
            <v>HH</v>
          </cell>
          <cell r="G6960">
            <v>124</v>
          </cell>
          <cell r="H6960">
            <v>43321</v>
          </cell>
          <cell r="I6960">
            <v>201840</v>
          </cell>
        </row>
        <row r="6961">
          <cell r="A6961">
            <v>15073562</v>
          </cell>
          <cell r="B6961" t="str">
            <v>U</v>
          </cell>
          <cell r="C6961" t="str">
            <v>BSRC</v>
          </cell>
          <cell r="D6961" t="str">
            <v>RESP</v>
          </cell>
          <cell r="F6961" t="str">
            <v>HH</v>
          </cell>
          <cell r="G6961">
            <v>126</v>
          </cell>
          <cell r="H6961">
            <v>43967</v>
          </cell>
          <cell r="I6961">
            <v>202020</v>
          </cell>
        </row>
        <row r="6962">
          <cell r="A6962">
            <v>15073956</v>
          </cell>
          <cell r="B6962" t="str">
            <v>U</v>
          </cell>
          <cell r="C6962" t="str">
            <v>BSCJ</v>
          </cell>
          <cell r="D6962" t="str">
            <v>CRJU</v>
          </cell>
          <cell r="F6962" t="str">
            <v>HH</v>
          </cell>
          <cell r="G6962">
            <v>121</v>
          </cell>
          <cell r="H6962">
            <v>44905</v>
          </cell>
          <cell r="I6962">
            <v>202310</v>
          </cell>
        </row>
        <row r="6963">
          <cell r="A6963">
            <v>15074010</v>
          </cell>
          <cell r="B6963" t="str">
            <v>U</v>
          </cell>
          <cell r="C6963" t="str">
            <v>BSN</v>
          </cell>
          <cell r="D6963" t="str">
            <v>NURS</v>
          </cell>
          <cell r="F6963" t="str">
            <v>HH</v>
          </cell>
          <cell r="G6963">
            <v>141</v>
          </cell>
          <cell r="H6963">
            <v>43085</v>
          </cell>
          <cell r="I6963">
            <v>201810</v>
          </cell>
        </row>
        <row r="6964">
          <cell r="A6964">
            <v>15074321</v>
          </cell>
          <cell r="B6964" t="str">
            <v>G</v>
          </cell>
          <cell r="C6964" t="str">
            <v>MSEP</v>
          </cell>
          <cell r="D6964" t="str">
            <v>EXPH</v>
          </cell>
          <cell r="F6964" t="str">
            <v>HH</v>
          </cell>
          <cell r="G6964">
            <v>30</v>
          </cell>
          <cell r="H6964">
            <v>42140</v>
          </cell>
          <cell r="I6964">
            <v>201520</v>
          </cell>
        </row>
        <row r="6965">
          <cell r="A6965">
            <v>15074370</v>
          </cell>
          <cell r="B6965" t="str">
            <v>U</v>
          </cell>
          <cell r="C6965" t="str">
            <v>BSN</v>
          </cell>
          <cell r="D6965" t="str">
            <v>NURN</v>
          </cell>
          <cell r="F6965" t="str">
            <v>HH</v>
          </cell>
          <cell r="G6965">
            <v>232</v>
          </cell>
          <cell r="H6965">
            <v>44177</v>
          </cell>
          <cell r="I6965">
            <v>202110</v>
          </cell>
        </row>
        <row r="6966">
          <cell r="A6966">
            <v>15074622</v>
          </cell>
          <cell r="B6966" t="str">
            <v>U</v>
          </cell>
          <cell r="C6966" t="str">
            <v>BSIS</v>
          </cell>
          <cell r="D6966" t="str">
            <v>ECE6</v>
          </cell>
          <cell r="F6966" t="str">
            <v>ED</v>
          </cell>
          <cell r="G6966">
            <v>149</v>
          </cell>
          <cell r="H6966">
            <v>42140</v>
          </cell>
          <cell r="I6966">
            <v>201520</v>
          </cell>
        </row>
        <row r="6967">
          <cell r="A6967">
            <v>15074831</v>
          </cell>
          <cell r="B6967" t="str">
            <v>U</v>
          </cell>
          <cell r="C6967" t="str">
            <v>BAAS</v>
          </cell>
          <cell r="D6967" t="str">
            <v>BAAS</v>
          </cell>
          <cell r="F6967" t="str">
            <v>ED</v>
          </cell>
          <cell r="G6967">
            <v>125</v>
          </cell>
          <cell r="H6967">
            <v>43232</v>
          </cell>
          <cell r="I6967">
            <v>201820</v>
          </cell>
        </row>
        <row r="6968">
          <cell r="A6968">
            <v>15077393</v>
          </cell>
          <cell r="B6968" t="str">
            <v>U</v>
          </cell>
          <cell r="C6968" t="str">
            <v>BSW</v>
          </cell>
          <cell r="D6968" t="str">
            <v>SOWK</v>
          </cell>
          <cell r="F6968" t="str">
            <v>HH</v>
          </cell>
          <cell r="G6968">
            <v>133</v>
          </cell>
          <cell r="H6968">
            <v>44688</v>
          </cell>
          <cell r="I6968">
            <v>202220</v>
          </cell>
        </row>
        <row r="6969">
          <cell r="A6969">
            <v>15079637</v>
          </cell>
          <cell r="B6969" t="str">
            <v>U</v>
          </cell>
          <cell r="C6969" t="str">
            <v>BSME</v>
          </cell>
          <cell r="D6969" t="str">
            <v>MENG</v>
          </cell>
          <cell r="F6969" t="str">
            <v>SM</v>
          </cell>
          <cell r="G6969">
            <v>194</v>
          </cell>
          <cell r="H6969">
            <v>43232</v>
          </cell>
          <cell r="I6969">
            <v>201820</v>
          </cell>
        </row>
        <row r="6970">
          <cell r="A6970">
            <v>15079731</v>
          </cell>
          <cell r="B6970" t="str">
            <v>U</v>
          </cell>
          <cell r="C6970" t="str">
            <v>BSN</v>
          </cell>
          <cell r="D6970" t="str">
            <v>NURS</v>
          </cell>
          <cell r="F6970" t="str">
            <v>HH</v>
          </cell>
          <cell r="G6970">
            <v>147</v>
          </cell>
          <cell r="H6970">
            <v>44905</v>
          </cell>
          <cell r="I6970">
            <v>202310</v>
          </cell>
        </row>
        <row r="6971">
          <cell r="A6971">
            <v>15080054</v>
          </cell>
          <cell r="B6971" t="str">
            <v>G</v>
          </cell>
          <cell r="C6971" t="str">
            <v>MED</v>
          </cell>
          <cell r="D6971" t="str">
            <v>CRIN</v>
          </cell>
          <cell r="F6971" t="str">
            <v>ED</v>
          </cell>
          <cell r="G6971">
            <v>36</v>
          </cell>
          <cell r="H6971">
            <v>43596</v>
          </cell>
          <cell r="I6971">
            <v>201920</v>
          </cell>
        </row>
        <row r="6972">
          <cell r="A6972">
            <v>15081893</v>
          </cell>
          <cell r="B6972" t="str">
            <v>U</v>
          </cell>
          <cell r="C6972" t="str">
            <v>BAAS</v>
          </cell>
          <cell r="D6972" t="str">
            <v>BAAS</v>
          </cell>
          <cell r="F6972" t="str">
            <v>HM</v>
          </cell>
          <cell r="G6972">
            <v>123</v>
          </cell>
          <cell r="H6972">
            <v>41858</v>
          </cell>
          <cell r="I6972">
            <v>201440</v>
          </cell>
        </row>
        <row r="6973">
          <cell r="A6973">
            <v>15083000</v>
          </cell>
          <cell r="B6973" t="str">
            <v>U</v>
          </cell>
          <cell r="C6973" t="str">
            <v>BSRS</v>
          </cell>
          <cell r="D6973" t="str">
            <v>RADS</v>
          </cell>
          <cell r="F6973" t="str">
            <v>HH</v>
          </cell>
          <cell r="G6973">
            <v>144</v>
          </cell>
          <cell r="H6973">
            <v>44905</v>
          </cell>
          <cell r="I6973">
            <v>202310</v>
          </cell>
        </row>
        <row r="6974">
          <cell r="A6974">
            <v>15083290</v>
          </cell>
          <cell r="B6974" t="str">
            <v>U</v>
          </cell>
          <cell r="C6974" t="str">
            <v>BAAS</v>
          </cell>
          <cell r="D6974" t="str">
            <v>BAAS</v>
          </cell>
          <cell r="F6974" t="str">
            <v>ED</v>
          </cell>
          <cell r="G6974">
            <v>130</v>
          </cell>
          <cell r="H6974">
            <v>42868</v>
          </cell>
          <cell r="I6974">
            <v>201720</v>
          </cell>
        </row>
        <row r="6975">
          <cell r="A6975">
            <v>15084214</v>
          </cell>
          <cell r="B6975" t="str">
            <v>U</v>
          </cell>
          <cell r="C6975" t="str">
            <v>BSCJ</v>
          </cell>
          <cell r="D6975" t="str">
            <v>CRJU</v>
          </cell>
          <cell r="F6975" t="str">
            <v>HH</v>
          </cell>
          <cell r="G6975">
            <v>136</v>
          </cell>
          <cell r="H6975">
            <v>42721</v>
          </cell>
          <cell r="I6975">
            <v>201710</v>
          </cell>
        </row>
        <row r="6976">
          <cell r="A6976">
            <v>15084214</v>
          </cell>
          <cell r="B6976" t="str">
            <v>G</v>
          </cell>
          <cell r="C6976" t="str">
            <v>MACJ</v>
          </cell>
          <cell r="D6976" t="str">
            <v>CRJU</v>
          </cell>
          <cell r="F6976" t="str">
            <v>HH</v>
          </cell>
          <cell r="G6976">
            <v>36</v>
          </cell>
          <cell r="H6976">
            <v>43232</v>
          </cell>
          <cell r="I6976">
            <v>201820</v>
          </cell>
        </row>
        <row r="6977">
          <cell r="A6977">
            <v>15084278</v>
          </cell>
          <cell r="B6977" t="str">
            <v>U</v>
          </cell>
          <cell r="C6977" t="str">
            <v>BSME</v>
          </cell>
          <cell r="D6977" t="str">
            <v>MENG</v>
          </cell>
          <cell r="F6977" t="str">
            <v>SE</v>
          </cell>
          <cell r="G6977">
            <v>163</v>
          </cell>
          <cell r="H6977">
            <v>44317</v>
          </cell>
          <cell r="I6977">
            <v>202120</v>
          </cell>
        </row>
        <row r="6978">
          <cell r="A6978">
            <v>15085075</v>
          </cell>
          <cell r="B6978" t="str">
            <v>U</v>
          </cell>
          <cell r="C6978" t="str">
            <v>BAAS</v>
          </cell>
          <cell r="D6978" t="str">
            <v>BAAS</v>
          </cell>
          <cell r="F6978" t="str">
            <v>HM</v>
          </cell>
          <cell r="G6978">
            <v>129</v>
          </cell>
          <cell r="H6978">
            <v>41769</v>
          </cell>
          <cell r="I6978">
            <v>201420</v>
          </cell>
        </row>
        <row r="6979">
          <cell r="A6979">
            <v>15085218</v>
          </cell>
          <cell r="B6979" t="str">
            <v>U</v>
          </cell>
          <cell r="C6979" t="str">
            <v>BSN</v>
          </cell>
          <cell r="D6979" t="str">
            <v>NURA</v>
          </cell>
          <cell r="F6979" t="str">
            <v>HH</v>
          </cell>
          <cell r="G6979">
            <v>209</v>
          </cell>
          <cell r="H6979">
            <v>42593</v>
          </cell>
          <cell r="I6979">
            <v>201640</v>
          </cell>
        </row>
        <row r="6980">
          <cell r="A6980">
            <v>15085913</v>
          </cell>
          <cell r="B6980" t="str">
            <v>U</v>
          </cell>
          <cell r="C6980" t="str">
            <v>BSRS</v>
          </cell>
          <cell r="D6980" t="str">
            <v>RADS</v>
          </cell>
          <cell r="F6980" t="str">
            <v>HH</v>
          </cell>
          <cell r="G6980">
            <v>148</v>
          </cell>
          <cell r="H6980">
            <v>42350</v>
          </cell>
          <cell r="I6980">
            <v>201610</v>
          </cell>
        </row>
        <row r="6981">
          <cell r="A6981">
            <v>15086563</v>
          </cell>
          <cell r="B6981" t="str">
            <v>U</v>
          </cell>
          <cell r="C6981" t="str">
            <v>BSRS</v>
          </cell>
          <cell r="D6981" t="str">
            <v>RADS</v>
          </cell>
          <cell r="F6981" t="str">
            <v>HH</v>
          </cell>
          <cell r="G6981">
            <v>144</v>
          </cell>
          <cell r="H6981">
            <v>41769</v>
          </cell>
          <cell r="I6981">
            <v>201420</v>
          </cell>
        </row>
        <row r="6982">
          <cell r="A6982">
            <v>15087150</v>
          </cell>
          <cell r="B6982" t="str">
            <v>U</v>
          </cell>
          <cell r="C6982" t="str">
            <v>BSN</v>
          </cell>
          <cell r="D6982" t="str">
            <v>NURS</v>
          </cell>
          <cell r="F6982" t="str">
            <v>HH</v>
          </cell>
          <cell r="G6982">
            <v>155</v>
          </cell>
          <cell r="H6982">
            <v>43085</v>
          </cell>
          <cell r="I6982">
            <v>201810</v>
          </cell>
        </row>
        <row r="6983">
          <cell r="A6983">
            <v>15087648</v>
          </cell>
          <cell r="B6983" t="str">
            <v>U</v>
          </cell>
          <cell r="C6983" t="str">
            <v>BSIS</v>
          </cell>
          <cell r="D6983" t="str">
            <v>ECE6</v>
          </cell>
          <cell r="F6983" t="str">
            <v>ED</v>
          </cell>
          <cell r="G6983">
            <v>128</v>
          </cell>
          <cell r="H6983">
            <v>42721</v>
          </cell>
          <cell r="I6983">
            <v>201710</v>
          </cell>
        </row>
        <row r="6984">
          <cell r="A6984">
            <v>15088348</v>
          </cell>
          <cell r="B6984" t="str">
            <v>U</v>
          </cell>
          <cell r="C6984" t="str">
            <v>BFA</v>
          </cell>
          <cell r="D6984" t="str">
            <v>ART</v>
          </cell>
          <cell r="F6984" t="str">
            <v>FA</v>
          </cell>
          <cell r="G6984">
            <v>141</v>
          </cell>
          <cell r="H6984">
            <v>43813</v>
          </cell>
          <cell r="I6984">
            <v>202010</v>
          </cell>
        </row>
        <row r="6985">
          <cell r="A6985">
            <v>15088531</v>
          </cell>
          <cell r="B6985" t="str">
            <v>U</v>
          </cell>
          <cell r="C6985" t="str">
            <v>BBA</v>
          </cell>
          <cell r="D6985" t="str">
            <v>GBUS</v>
          </cell>
          <cell r="F6985" t="str">
            <v>BA</v>
          </cell>
          <cell r="G6985">
            <v>139</v>
          </cell>
          <cell r="H6985">
            <v>44541</v>
          </cell>
          <cell r="I6985">
            <v>202210</v>
          </cell>
        </row>
        <row r="6986">
          <cell r="A6986">
            <v>15088635</v>
          </cell>
          <cell r="B6986" t="str">
            <v>G</v>
          </cell>
          <cell r="C6986" t="str">
            <v>MED</v>
          </cell>
          <cell r="D6986" t="str">
            <v>SPAD</v>
          </cell>
          <cell r="F6986" t="str">
            <v>ED</v>
          </cell>
          <cell r="G6986">
            <v>36</v>
          </cell>
          <cell r="H6986">
            <v>43813</v>
          </cell>
          <cell r="I6986">
            <v>202010</v>
          </cell>
        </row>
        <row r="6987">
          <cell r="A6987">
            <v>15089202</v>
          </cell>
          <cell r="B6987" t="str">
            <v>U</v>
          </cell>
          <cell r="C6987" t="str">
            <v>BSAT</v>
          </cell>
          <cell r="D6987" t="str">
            <v>ATRN</v>
          </cell>
          <cell r="F6987" t="str">
            <v>HH</v>
          </cell>
          <cell r="G6987">
            <v>139</v>
          </cell>
          <cell r="H6987">
            <v>43232</v>
          </cell>
          <cell r="I6987">
            <v>201820</v>
          </cell>
        </row>
        <row r="6988">
          <cell r="A6988">
            <v>15089202</v>
          </cell>
          <cell r="B6988" t="str">
            <v>G</v>
          </cell>
          <cell r="C6988" t="str">
            <v>MED</v>
          </cell>
          <cell r="D6988" t="str">
            <v>SPAD</v>
          </cell>
          <cell r="F6988" t="str">
            <v>ED</v>
          </cell>
          <cell r="G6988">
            <v>36</v>
          </cell>
          <cell r="H6988">
            <v>43967</v>
          </cell>
          <cell r="I6988">
            <v>202020</v>
          </cell>
        </row>
        <row r="6989">
          <cell r="A6989">
            <v>15089345</v>
          </cell>
          <cell r="B6989" t="str">
            <v>U</v>
          </cell>
          <cell r="C6989" t="str">
            <v>BSN</v>
          </cell>
          <cell r="D6989" t="str">
            <v>NURS</v>
          </cell>
          <cell r="F6989" t="str">
            <v>HH</v>
          </cell>
          <cell r="G6989">
            <v>215</v>
          </cell>
          <cell r="H6989">
            <v>41769</v>
          </cell>
          <cell r="I6989">
            <v>201420</v>
          </cell>
        </row>
        <row r="6990">
          <cell r="A6990">
            <v>15089428</v>
          </cell>
          <cell r="B6990" t="str">
            <v>U</v>
          </cell>
          <cell r="C6990" t="str">
            <v>BAAS</v>
          </cell>
          <cell r="D6990" t="str">
            <v>BAAS</v>
          </cell>
          <cell r="F6990" t="str">
            <v>ED</v>
          </cell>
          <cell r="G6990">
            <v>128</v>
          </cell>
          <cell r="H6990">
            <v>44688</v>
          </cell>
          <cell r="I6990">
            <v>202220</v>
          </cell>
        </row>
        <row r="6991">
          <cell r="A6991">
            <v>15090187</v>
          </cell>
          <cell r="B6991" t="str">
            <v>U</v>
          </cell>
          <cell r="C6991" t="str">
            <v>BA</v>
          </cell>
          <cell r="D6991" t="str">
            <v>HIST</v>
          </cell>
          <cell r="F6991" t="str">
            <v>HM</v>
          </cell>
          <cell r="G6991">
            <v>129</v>
          </cell>
          <cell r="H6991">
            <v>42504</v>
          </cell>
          <cell r="I6991">
            <v>201620</v>
          </cell>
        </row>
        <row r="6992">
          <cell r="A6992">
            <v>15091275</v>
          </cell>
          <cell r="B6992" t="str">
            <v>U</v>
          </cell>
          <cell r="C6992" t="str">
            <v>BAAS</v>
          </cell>
          <cell r="D6992" t="str">
            <v>BAAS</v>
          </cell>
          <cell r="F6992" t="str">
            <v>ED</v>
          </cell>
          <cell r="G6992">
            <v>130</v>
          </cell>
          <cell r="H6992">
            <v>43232</v>
          </cell>
          <cell r="I6992">
            <v>201820</v>
          </cell>
        </row>
        <row r="6993">
          <cell r="A6993">
            <v>15092967</v>
          </cell>
          <cell r="B6993" t="str">
            <v>U</v>
          </cell>
          <cell r="C6993" t="str">
            <v>BS</v>
          </cell>
          <cell r="D6993" t="str">
            <v>BIOL</v>
          </cell>
          <cell r="F6993" t="str">
            <v>SM</v>
          </cell>
          <cell r="G6993">
            <v>165</v>
          </cell>
          <cell r="H6993">
            <v>41494</v>
          </cell>
          <cell r="I6993">
            <v>201340</v>
          </cell>
        </row>
        <row r="6994">
          <cell r="A6994">
            <v>15093283</v>
          </cell>
          <cell r="B6994" t="str">
            <v>U</v>
          </cell>
          <cell r="C6994" t="str">
            <v>BAAS</v>
          </cell>
          <cell r="D6994" t="str">
            <v>BAAS</v>
          </cell>
          <cell r="F6994" t="str">
            <v>ED</v>
          </cell>
          <cell r="G6994">
            <v>158</v>
          </cell>
          <cell r="H6994">
            <v>43232</v>
          </cell>
          <cell r="I6994">
            <v>201820</v>
          </cell>
        </row>
        <row r="6995">
          <cell r="A6995">
            <v>15093412</v>
          </cell>
          <cell r="B6995" t="str">
            <v>U</v>
          </cell>
          <cell r="C6995" t="str">
            <v>BSCJ</v>
          </cell>
          <cell r="D6995" t="str">
            <v>CRJU</v>
          </cell>
          <cell r="F6995" t="str">
            <v>HH</v>
          </cell>
          <cell r="G6995">
            <v>135</v>
          </cell>
          <cell r="H6995">
            <v>44688</v>
          </cell>
          <cell r="I6995">
            <v>202220</v>
          </cell>
        </row>
        <row r="6996">
          <cell r="A6996">
            <v>15093447</v>
          </cell>
          <cell r="B6996" t="str">
            <v>U</v>
          </cell>
          <cell r="C6996" t="str">
            <v>BS</v>
          </cell>
          <cell r="D6996" t="str">
            <v>KNES</v>
          </cell>
          <cell r="F6996" t="str">
            <v>ED</v>
          </cell>
          <cell r="G6996">
            <v>130</v>
          </cell>
          <cell r="H6996">
            <v>41405</v>
          </cell>
          <cell r="I6996">
            <v>201320</v>
          </cell>
        </row>
        <row r="6997">
          <cell r="A6997">
            <v>15093732</v>
          </cell>
          <cell r="B6997" t="str">
            <v>U</v>
          </cell>
          <cell r="C6997" t="str">
            <v>BAAS</v>
          </cell>
          <cell r="D6997" t="str">
            <v>BAAS</v>
          </cell>
          <cell r="F6997" t="str">
            <v>ED</v>
          </cell>
          <cell r="G6997">
            <v>127</v>
          </cell>
          <cell r="H6997">
            <v>44688</v>
          </cell>
          <cell r="I6997">
            <v>202220</v>
          </cell>
        </row>
        <row r="6998">
          <cell r="A6998">
            <v>15095329</v>
          </cell>
          <cell r="B6998" t="str">
            <v>U</v>
          </cell>
          <cell r="C6998" t="str">
            <v>BA</v>
          </cell>
          <cell r="D6998" t="str">
            <v>KNES</v>
          </cell>
          <cell r="F6998" t="str">
            <v>ED</v>
          </cell>
          <cell r="G6998">
            <v>154</v>
          </cell>
          <cell r="H6998">
            <v>43967</v>
          </cell>
          <cell r="I6998">
            <v>202020</v>
          </cell>
        </row>
        <row r="6999">
          <cell r="A6999">
            <v>15095740</v>
          </cell>
          <cell r="B6999" t="str">
            <v>G</v>
          </cell>
          <cell r="C6999" t="str">
            <v>MED</v>
          </cell>
          <cell r="D6999" t="str">
            <v>SPAD</v>
          </cell>
          <cell r="F6999" t="str">
            <v>ED</v>
          </cell>
          <cell r="G6999">
            <v>36</v>
          </cell>
          <cell r="H6999">
            <v>43449</v>
          </cell>
          <cell r="I6999">
            <v>201910</v>
          </cell>
        </row>
        <row r="7000">
          <cell r="A7000">
            <v>15096801</v>
          </cell>
          <cell r="B7000" t="str">
            <v>U</v>
          </cell>
          <cell r="C7000" t="str">
            <v>BS</v>
          </cell>
          <cell r="D7000" t="str">
            <v>CMPS</v>
          </cell>
          <cell r="F7000" t="str">
            <v>SM</v>
          </cell>
          <cell r="G7000">
            <v>129</v>
          </cell>
          <cell r="H7000">
            <v>42868</v>
          </cell>
          <cell r="I7000">
            <v>201720</v>
          </cell>
        </row>
        <row r="7001">
          <cell r="A7001">
            <v>15097482</v>
          </cell>
          <cell r="B7001" t="str">
            <v>U</v>
          </cell>
          <cell r="C7001" t="str">
            <v>BBA</v>
          </cell>
          <cell r="D7001" t="str">
            <v>MGMT</v>
          </cell>
          <cell r="F7001" t="str">
            <v>BA</v>
          </cell>
          <cell r="G7001">
            <v>148</v>
          </cell>
          <cell r="H7001">
            <v>41258</v>
          </cell>
          <cell r="I7001">
            <v>201310</v>
          </cell>
        </row>
        <row r="7002">
          <cell r="A7002">
            <v>15099241</v>
          </cell>
          <cell r="B7002" t="str">
            <v>G</v>
          </cell>
          <cell r="C7002" t="str">
            <v>MACJ</v>
          </cell>
          <cell r="D7002" t="str">
            <v>CRJU</v>
          </cell>
          <cell r="F7002" t="str">
            <v>HH</v>
          </cell>
          <cell r="G7002">
            <v>36</v>
          </cell>
          <cell r="H7002">
            <v>43321</v>
          </cell>
          <cell r="I7002">
            <v>201840</v>
          </cell>
        </row>
        <row r="7003">
          <cell r="A7003">
            <v>15101648</v>
          </cell>
          <cell r="B7003" t="str">
            <v>U</v>
          </cell>
          <cell r="C7003" t="str">
            <v>BFA</v>
          </cell>
          <cell r="D7003" t="str">
            <v>THEA</v>
          </cell>
          <cell r="F7003" t="str">
            <v>FA</v>
          </cell>
          <cell r="G7003">
            <v>131</v>
          </cell>
          <cell r="H7003">
            <v>42140</v>
          </cell>
          <cell r="I7003">
            <v>201520</v>
          </cell>
        </row>
        <row r="7004">
          <cell r="A7004">
            <v>15101863</v>
          </cell>
          <cell r="B7004" t="str">
            <v>U</v>
          </cell>
          <cell r="C7004" t="str">
            <v>BBA</v>
          </cell>
          <cell r="D7004" t="str">
            <v>ACCT</v>
          </cell>
          <cell r="F7004" t="str">
            <v>BA</v>
          </cell>
          <cell r="G7004">
            <v>126</v>
          </cell>
          <cell r="H7004">
            <v>41986</v>
          </cell>
          <cell r="I7004">
            <v>201510</v>
          </cell>
        </row>
        <row r="7005">
          <cell r="A7005">
            <v>15102603</v>
          </cell>
          <cell r="B7005" t="str">
            <v>U</v>
          </cell>
          <cell r="C7005" t="str">
            <v>BBA</v>
          </cell>
          <cell r="D7005" t="str">
            <v>MIS</v>
          </cell>
          <cell r="F7005" t="str">
            <v>BA</v>
          </cell>
          <cell r="G7005">
            <v>129</v>
          </cell>
          <cell r="H7005">
            <v>44905</v>
          </cell>
          <cell r="I7005">
            <v>202310</v>
          </cell>
        </row>
        <row r="7006">
          <cell r="A7006">
            <v>15103290</v>
          </cell>
          <cell r="B7006" t="str">
            <v>U</v>
          </cell>
          <cell r="C7006" t="str">
            <v>BSRS</v>
          </cell>
          <cell r="D7006" t="str">
            <v>RADS</v>
          </cell>
          <cell r="F7006" t="str">
            <v>HH</v>
          </cell>
          <cell r="G7006">
            <v>132</v>
          </cell>
          <cell r="H7006">
            <v>43232</v>
          </cell>
          <cell r="I7006">
            <v>201820</v>
          </cell>
        </row>
        <row r="7007">
          <cell r="A7007">
            <v>15103900</v>
          </cell>
          <cell r="B7007" t="str">
            <v>U</v>
          </cell>
          <cell r="C7007" t="str">
            <v>BSN</v>
          </cell>
          <cell r="D7007" t="str">
            <v>NURN</v>
          </cell>
          <cell r="F7007" t="str">
            <v>HH</v>
          </cell>
          <cell r="G7007">
            <v>135</v>
          </cell>
          <cell r="H7007">
            <v>44413</v>
          </cell>
          <cell r="I7007">
            <v>202140</v>
          </cell>
        </row>
        <row r="7008">
          <cell r="A7008">
            <v>15104138</v>
          </cell>
          <cell r="B7008" t="str">
            <v>U</v>
          </cell>
          <cell r="C7008" t="str">
            <v>BSN</v>
          </cell>
          <cell r="D7008" t="str">
            <v>NURS</v>
          </cell>
          <cell r="F7008" t="str">
            <v>HH</v>
          </cell>
          <cell r="G7008">
            <v>131</v>
          </cell>
          <cell r="H7008">
            <v>44541</v>
          </cell>
          <cell r="I7008">
            <v>202210</v>
          </cell>
        </row>
        <row r="7009">
          <cell r="A7009">
            <v>15104937</v>
          </cell>
          <cell r="B7009" t="str">
            <v>G</v>
          </cell>
          <cell r="C7009" t="str">
            <v>MED</v>
          </cell>
          <cell r="D7009" t="str">
            <v>SPED</v>
          </cell>
          <cell r="F7009" t="str">
            <v>ED</v>
          </cell>
          <cell r="G7009">
            <v>36</v>
          </cell>
          <cell r="H7009">
            <v>41986</v>
          </cell>
          <cell r="I7009">
            <v>201510</v>
          </cell>
        </row>
        <row r="7010">
          <cell r="A7010">
            <v>15105187</v>
          </cell>
          <cell r="B7010" t="str">
            <v>U</v>
          </cell>
          <cell r="C7010" t="str">
            <v>BA</v>
          </cell>
          <cell r="D7010" t="str">
            <v>MCOM</v>
          </cell>
          <cell r="F7010" t="str">
            <v>FA</v>
          </cell>
          <cell r="G7010">
            <v>124</v>
          </cell>
          <cell r="H7010">
            <v>41405</v>
          </cell>
          <cell r="I7010">
            <v>201320</v>
          </cell>
        </row>
        <row r="7011">
          <cell r="A7011">
            <v>15106575</v>
          </cell>
          <cell r="B7011" t="str">
            <v>U</v>
          </cell>
          <cell r="C7011" t="str">
            <v>BS</v>
          </cell>
          <cell r="D7011" t="str">
            <v>PSYC</v>
          </cell>
          <cell r="F7011" t="str">
            <v>HM</v>
          </cell>
          <cell r="G7011">
            <v>128</v>
          </cell>
          <cell r="H7011">
            <v>43967</v>
          </cell>
          <cell r="I7011">
            <v>202020</v>
          </cell>
        </row>
        <row r="7012">
          <cell r="A7012">
            <v>15106575</v>
          </cell>
          <cell r="B7012" t="str">
            <v>G</v>
          </cell>
          <cell r="C7012" t="str">
            <v>MA</v>
          </cell>
          <cell r="D7012" t="str">
            <v>CLMH</v>
          </cell>
          <cell r="F7012" t="str">
            <v>ED</v>
          </cell>
          <cell r="G7012">
            <v>60</v>
          </cell>
          <cell r="H7012">
            <v>44905</v>
          </cell>
          <cell r="I7012">
            <v>202310</v>
          </cell>
        </row>
        <row r="7013">
          <cell r="A7013">
            <v>15107862</v>
          </cell>
          <cell r="B7013" t="str">
            <v>U</v>
          </cell>
          <cell r="C7013" t="str">
            <v>BSN</v>
          </cell>
          <cell r="D7013" t="str">
            <v>NURA</v>
          </cell>
          <cell r="F7013" t="str">
            <v>HH</v>
          </cell>
          <cell r="G7013">
            <v>219</v>
          </cell>
          <cell r="H7013">
            <v>44777</v>
          </cell>
          <cell r="I7013">
            <v>202240</v>
          </cell>
        </row>
        <row r="7014">
          <cell r="A7014">
            <v>15108140</v>
          </cell>
          <cell r="B7014" t="str">
            <v>U</v>
          </cell>
          <cell r="C7014" t="str">
            <v>BSRC</v>
          </cell>
          <cell r="D7014" t="str">
            <v>RESP</v>
          </cell>
          <cell r="F7014" t="str">
            <v>HH</v>
          </cell>
          <cell r="G7014">
            <v>242</v>
          </cell>
          <cell r="H7014">
            <v>43449</v>
          </cell>
          <cell r="I7014">
            <v>201910</v>
          </cell>
        </row>
        <row r="7015">
          <cell r="A7015">
            <v>15108360</v>
          </cell>
          <cell r="B7015" t="str">
            <v>U</v>
          </cell>
          <cell r="C7015" t="str">
            <v>BBA</v>
          </cell>
          <cell r="D7015" t="str">
            <v>MGMT</v>
          </cell>
          <cell r="F7015" t="str">
            <v>BA</v>
          </cell>
          <cell r="G7015">
            <v>126</v>
          </cell>
          <cell r="H7015">
            <v>41258</v>
          </cell>
          <cell r="I7015">
            <v>201310</v>
          </cell>
        </row>
        <row r="7016">
          <cell r="A7016">
            <v>15108488</v>
          </cell>
          <cell r="B7016" t="str">
            <v>U</v>
          </cell>
          <cell r="C7016" t="str">
            <v>AASR</v>
          </cell>
          <cell r="D7016" t="str">
            <v>RADG</v>
          </cell>
          <cell r="F7016" t="str">
            <v>HH</v>
          </cell>
          <cell r="G7016">
            <v>201</v>
          </cell>
          <cell r="H7016">
            <v>42140</v>
          </cell>
          <cell r="I7016">
            <v>201520</v>
          </cell>
        </row>
        <row r="7017">
          <cell r="A7017">
            <v>15108488</v>
          </cell>
          <cell r="B7017" t="str">
            <v>U</v>
          </cell>
          <cell r="C7017" t="str">
            <v>BSRS</v>
          </cell>
          <cell r="D7017" t="str">
            <v>RADS</v>
          </cell>
          <cell r="F7017" t="str">
            <v>HH</v>
          </cell>
          <cell r="G7017">
            <v>201</v>
          </cell>
          <cell r="H7017">
            <v>43449</v>
          </cell>
          <cell r="I7017">
            <v>201910</v>
          </cell>
        </row>
        <row r="7018">
          <cell r="A7018">
            <v>15109706</v>
          </cell>
          <cell r="B7018" t="str">
            <v>G</v>
          </cell>
          <cell r="C7018" t="str">
            <v>MED</v>
          </cell>
          <cell r="D7018" t="str">
            <v>SPED</v>
          </cell>
          <cell r="F7018" t="str">
            <v>ED</v>
          </cell>
          <cell r="G7018">
            <v>69</v>
          </cell>
          <cell r="H7018">
            <v>43232</v>
          </cell>
          <cell r="I7018">
            <v>201820</v>
          </cell>
        </row>
        <row r="7019">
          <cell r="A7019">
            <v>15109706</v>
          </cell>
          <cell r="B7019" t="str">
            <v>G</v>
          </cell>
          <cell r="C7019" t="str">
            <v>MED</v>
          </cell>
          <cell r="D7019" t="str">
            <v>EDLE</v>
          </cell>
          <cell r="F7019" t="str">
            <v>ED</v>
          </cell>
          <cell r="G7019">
            <v>69</v>
          </cell>
          <cell r="H7019">
            <v>44777</v>
          </cell>
          <cell r="I7019">
            <v>202240</v>
          </cell>
        </row>
        <row r="7020">
          <cell r="A7020">
            <v>15111809</v>
          </cell>
          <cell r="B7020" t="str">
            <v>U</v>
          </cell>
          <cell r="C7020" t="str">
            <v>BAAS</v>
          </cell>
          <cell r="D7020" t="str">
            <v>BAAS</v>
          </cell>
          <cell r="F7020" t="str">
            <v>ED</v>
          </cell>
          <cell r="G7020">
            <v>129</v>
          </cell>
          <cell r="H7020">
            <v>43685</v>
          </cell>
          <cell r="I7020">
            <v>201940</v>
          </cell>
        </row>
        <row r="7021">
          <cell r="A7021">
            <v>15112263</v>
          </cell>
          <cell r="B7021" t="str">
            <v>U</v>
          </cell>
          <cell r="C7021" t="str">
            <v>BFA</v>
          </cell>
          <cell r="D7021" t="str">
            <v>ART</v>
          </cell>
          <cell r="F7021" t="str">
            <v>FA</v>
          </cell>
          <cell r="G7021">
            <v>176</v>
          </cell>
          <cell r="H7021">
            <v>44905</v>
          </cell>
          <cell r="I7021">
            <v>202310</v>
          </cell>
        </row>
        <row r="7022">
          <cell r="A7022">
            <v>15112946</v>
          </cell>
          <cell r="B7022" t="str">
            <v>U</v>
          </cell>
          <cell r="C7022" t="str">
            <v>BS</v>
          </cell>
          <cell r="D7022" t="str">
            <v>BIOL</v>
          </cell>
          <cell r="F7022" t="str">
            <v>SM</v>
          </cell>
          <cell r="G7022">
            <v>132</v>
          </cell>
          <cell r="H7022">
            <v>42868</v>
          </cell>
          <cell r="I7022">
            <v>201720</v>
          </cell>
        </row>
        <row r="7023">
          <cell r="A7023">
            <v>15113003</v>
          </cell>
          <cell r="B7023" t="str">
            <v>U</v>
          </cell>
          <cell r="C7023" t="str">
            <v>BFA</v>
          </cell>
          <cell r="D7023" t="str">
            <v>THEA</v>
          </cell>
          <cell r="F7023" t="str">
            <v>FA</v>
          </cell>
          <cell r="G7023">
            <v>168</v>
          </cell>
          <cell r="H7023">
            <v>41986</v>
          </cell>
          <cell r="I7023">
            <v>201510</v>
          </cell>
        </row>
        <row r="7024">
          <cell r="A7024">
            <v>15113767</v>
          </cell>
          <cell r="B7024" t="str">
            <v>U</v>
          </cell>
          <cell r="C7024" t="str">
            <v>BSN</v>
          </cell>
          <cell r="D7024" t="str">
            <v>NURS</v>
          </cell>
          <cell r="F7024" t="str">
            <v>HH</v>
          </cell>
          <cell r="G7024">
            <v>134</v>
          </cell>
          <cell r="H7024">
            <v>41986</v>
          </cell>
          <cell r="I7024">
            <v>201510</v>
          </cell>
        </row>
        <row r="7025">
          <cell r="A7025">
            <v>15113825</v>
          </cell>
          <cell r="B7025" t="str">
            <v>U</v>
          </cell>
          <cell r="C7025" t="str">
            <v>BS</v>
          </cell>
          <cell r="D7025" t="str">
            <v>PSYC</v>
          </cell>
          <cell r="F7025" t="str">
            <v>HM</v>
          </cell>
          <cell r="G7025">
            <v>126</v>
          </cell>
          <cell r="H7025">
            <v>42721</v>
          </cell>
          <cell r="I7025">
            <v>201710</v>
          </cell>
        </row>
        <row r="7026">
          <cell r="A7026">
            <v>15114905</v>
          </cell>
          <cell r="B7026" t="str">
            <v>U</v>
          </cell>
          <cell r="C7026" t="str">
            <v>BBA</v>
          </cell>
          <cell r="D7026" t="str">
            <v>MKTG</v>
          </cell>
          <cell r="F7026" t="str">
            <v>BA</v>
          </cell>
          <cell r="G7026">
            <v>144</v>
          </cell>
          <cell r="H7026">
            <v>43085</v>
          </cell>
          <cell r="I7026">
            <v>201810</v>
          </cell>
        </row>
        <row r="7027">
          <cell r="A7027">
            <v>15115825</v>
          </cell>
          <cell r="B7027" t="str">
            <v>U</v>
          </cell>
          <cell r="C7027" t="str">
            <v>BSN</v>
          </cell>
          <cell r="D7027" t="str">
            <v>NURS</v>
          </cell>
          <cell r="F7027" t="str">
            <v>HH</v>
          </cell>
          <cell r="G7027">
            <v>143</v>
          </cell>
          <cell r="H7027">
            <v>44905</v>
          </cell>
          <cell r="I7027">
            <v>202310</v>
          </cell>
        </row>
        <row r="7028">
          <cell r="A7028">
            <v>15115870</v>
          </cell>
          <cell r="B7028" t="str">
            <v>U</v>
          </cell>
          <cell r="C7028" t="str">
            <v>BSN</v>
          </cell>
          <cell r="D7028" t="str">
            <v>NURN</v>
          </cell>
          <cell r="F7028" t="str">
            <v>HH</v>
          </cell>
          <cell r="G7028">
            <v>131</v>
          </cell>
          <cell r="H7028">
            <v>44413</v>
          </cell>
          <cell r="I7028">
            <v>202140</v>
          </cell>
        </row>
        <row r="7029">
          <cell r="A7029">
            <v>15115989</v>
          </cell>
          <cell r="B7029" t="str">
            <v>U</v>
          </cell>
          <cell r="C7029" t="str">
            <v>BAAS</v>
          </cell>
          <cell r="D7029" t="str">
            <v>BAAS</v>
          </cell>
          <cell r="F7029" t="str">
            <v>ED</v>
          </cell>
          <cell r="G7029">
            <v>120</v>
          </cell>
          <cell r="H7029">
            <v>44688</v>
          </cell>
          <cell r="I7029">
            <v>202220</v>
          </cell>
        </row>
        <row r="7030">
          <cell r="A7030">
            <v>15116924</v>
          </cell>
          <cell r="B7030" t="str">
            <v>U</v>
          </cell>
          <cell r="C7030" t="str">
            <v>BAAS</v>
          </cell>
          <cell r="D7030" t="str">
            <v>BAAS</v>
          </cell>
          <cell r="F7030" t="str">
            <v>ED</v>
          </cell>
          <cell r="G7030">
            <v>125</v>
          </cell>
          <cell r="H7030">
            <v>44688</v>
          </cell>
          <cell r="I7030">
            <v>202220</v>
          </cell>
        </row>
        <row r="7031">
          <cell r="A7031">
            <v>15116930</v>
          </cell>
          <cell r="B7031" t="str">
            <v>U</v>
          </cell>
          <cell r="C7031" t="str">
            <v>BSME</v>
          </cell>
          <cell r="D7031" t="str">
            <v>MENG</v>
          </cell>
          <cell r="F7031" t="str">
            <v>SE</v>
          </cell>
          <cell r="G7031">
            <v>137</v>
          </cell>
          <cell r="H7031">
            <v>43685</v>
          </cell>
          <cell r="I7031">
            <v>201940</v>
          </cell>
        </row>
        <row r="7032">
          <cell r="A7032">
            <v>15117630</v>
          </cell>
          <cell r="B7032" t="str">
            <v>U</v>
          </cell>
          <cell r="C7032" t="str">
            <v>BSRS</v>
          </cell>
          <cell r="D7032" t="str">
            <v>RADS</v>
          </cell>
          <cell r="F7032" t="str">
            <v>HH</v>
          </cell>
          <cell r="G7032">
            <v>177</v>
          </cell>
          <cell r="H7032">
            <v>43596</v>
          </cell>
          <cell r="I7032">
            <v>201920</v>
          </cell>
        </row>
        <row r="7033">
          <cell r="A7033">
            <v>15117829</v>
          </cell>
          <cell r="B7033" t="str">
            <v>G</v>
          </cell>
          <cell r="C7033" t="str">
            <v>MED</v>
          </cell>
          <cell r="D7033" t="str">
            <v>SPED</v>
          </cell>
          <cell r="F7033" t="str">
            <v>ED</v>
          </cell>
          <cell r="G7033">
            <v>36</v>
          </cell>
          <cell r="H7033">
            <v>41769</v>
          </cell>
          <cell r="I7033">
            <v>201420</v>
          </cell>
        </row>
        <row r="7034">
          <cell r="A7034">
            <v>15119032</v>
          </cell>
          <cell r="B7034" t="str">
            <v>G</v>
          </cell>
          <cell r="C7034" t="str">
            <v>MBA</v>
          </cell>
          <cell r="D7034" t="str">
            <v>BUAD</v>
          </cell>
          <cell r="F7034" t="str">
            <v>BA</v>
          </cell>
          <cell r="G7034">
            <v>33</v>
          </cell>
          <cell r="H7034">
            <v>41405</v>
          </cell>
          <cell r="I7034">
            <v>201320</v>
          </cell>
        </row>
        <row r="7035">
          <cell r="A7035">
            <v>15119193</v>
          </cell>
          <cell r="B7035" t="str">
            <v>U</v>
          </cell>
          <cell r="C7035" t="str">
            <v>BBA</v>
          </cell>
          <cell r="D7035" t="str">
            <v>MIS</v>
          </cell>
          <cell r="F7035" t="str">
            <v>BA</v>
          </cell>
          <cell r="G7035">
            <v>136</v>
          </cell>
          <cell r="H7035">
            <v>44177</v>
          </cell>
          <cell r="I7035">
            <v>202110</v>
          </cell>
        </row>
        <row r="7036">
          <cell r="A7036">
            <v>15119665</v>
          </cell>
          <cell r="B7036" t="str">
            <v>U</v>
          </cell>
          <cell r="C7036" t="str">
            <v>BSIS</v>
          </cell>
          <cell r="D7036" t="str">
            <v>SPED</v>
          </cell>
          <cell r="F7036" t="str">
            <v>ED</v>
          </cell>
          <cell r="G7036">
            <v>184</v>
          </cell>
          <cell r="H7036">
            <v>42504</v>
          </cell>
          <cell r="I7036">
            <v>201620</v>
          </cell>
        </row>
        <row r="7037">
          <cell r="A7037">
            <v>15119665</v>
          </cell>
          <cell r="B7037" t="str">
            <v>G</v>
          </cell>
          <cell r="C7037" t="str">
            <v>MED</v>
          </cell>
          <cell r="D7037" t="str">
            <v>EDLE</v>
          </cell>
          <cell r="F7037" t="str">
            <v>ED</v>
          </cell>
          <cell r="G7037">
            <v>42</v>
          </cell>
          <cell r="H7037">
            <v>43596</v>
          </cell>
          <cell r="I7037">
            <v>201920</v>
          </cell>
        </row>
        <row r="7038">
          <cell r="A7038">
            <v>15119896</v>
          </cell>
          <cell r="B7038" t="str">
            <v>U</v>
          </cell>
          <cell r="C7038" t="str">
            <v>BAAS</v>
          </cell>
          <cell r="D7038" t="str">
            <v>BAAS</v>
          </cell>
          <cell r="F7038" t="str">
            <v>ED</v>
          </cell>
          <cell r="G7038">
            <v>127</v>
          </cell>
          <cell r="H7038">
            <v>44905</v>
          </cell>
          <cell r="I7038">
            <v>202310</v>
          </cell>
        </row>
        <row r="7039">
          <cell r="A7039">
            <v>15120795</v>
          </cell>
          <cell r="B7039" t="str">
            <v>U</v>
          </cell>
          <cell r="C7039" t="str">
            <v>BSRS</v>
          </cell>
          <cell r="D7039" t="str">
            <v>RADS</v>
          </cell>
          <cell r="F7039" t="str">
            <v>HH</v>
          </cell>
          <cell r="G7039">
            <v>136</v>
          </cell>
          <cell r="H7039">
            <v>43449</v>
          </cell>
          <cell r="I7039">
            <v>201910</v>
          </cell>
        </row>
        <row r="7040">
          <cell r="A7040">
            <v>15122944</v>
          </cell>
          <cell r="B7040" t="str">
            <v>U</v>
          </cell>
          <cell r="C7040" t="str">
            <v>BBA</v>
          </cell>
          <cell r="D7040" t="str">
            <v>ECON</v>
          </cell>
          <cell r="F7040" t="str">
            <v>BA</v>
          </cell>
          <cell r="G7040">
            <v>124</v>
          </cell>
          <cell r="H7040">
            <v>44177</v>
          </cell>
          <cell r="I7040">
            <v>202110</v>
          </cell>
        </row>
        <row r="7041">
          <cell r="A7041">
            <v>15124969</v>
          </cell>
          <cell r="B7041" t="str">
            <v>U</v>
          </cell>
          <cell r="C7041" t="str">
            <v>BA</v>
          </cell>
          <cell r="D7041" t="str">
            <v>HIST</v>
          </cell>
          <cell r="F7041" t="str">
            <v>HM</v>
          </cell>
          <cell r="G7041">
            <v>131</v>
          </cell>
          <cell r="H7041">
            <v>42868</v>
          </cell>
          <cell r="I7041">
            <v>201720</v>
          </cell>
        </row>
        <row r="7042">
          <cell r="A7042">
            <v>15125031</v>
          </cell>
          <cell r="B7042" t="str">
            <v>U</v>
          </cell>
          <cell r="C7042" t="str">
            <v>BAAS</v>
          </cell>
          <cell r="D7042" t="str">
            <v>BAAS</v>
          </cell>
          <cell r="F7042" t="str">
            <v>ED</v>
          </cell>
          <cell r="G7042">
            <v>170</v>
          </cell>
          <cell r="H7042">
            <v>43967</v>
          </cell>
          <cell r="I7042">
            <v>202020</v>
          </cell>
        </row>
        <row r="7043">
          <cell r="A7043">
            <v>15125981</v>
          </cell>
          <cell r="B7043" t="str">
            <v>U</v>
          </cell>
          <cell r="C7043" t="str">
            <v>BSEP</v>
          </cell>
          <cell r="D7043" t="str">
            <v>EXPH</v>
          </cell>
          <cell r="F7043" t="str">
            <v>HH</v>
          </cell>
          <cell r="G7043">
            <v>136</v>
          </cell>
          <cell r="H7043">
            <v>41258</v>
          </cell>
          <cell r="I7043">
            <v>201310</v>
          </cell>
        </row>
        <row r="7044">
          <cell r="A7044">
            <v>15126268</v>
          </cell>
          <cell r="B7044" t="str">
            <v>U</v>
          </cell>
          <cell r="C7044" t="str">
            <v>BA</v>
          </cell>
          <cell r="D7044" t="str">
            <v>CMPS</v>
          </cell>
          <cell r="F7044" t="str">
            <v>SM</v>
          </cell>
          <cell r="G7044">
            <v>153</v>
          </cell>
          <cell r="H7044">
            <v>42721</v>
          </cell>
          <cell r="I7044">
            <v>201710</v>
          </cell>
        </row>
        <row r="7045">
          <cell r="A7045">
            <v>15127791</v>
          </cell>
          <cell r="B7045" t="str">
            <v>U</v>
          </cell>
          <cell r="C7045" t="str">
            <v>BSRC</v>
          </cell>
          <cell r="D7045" t="str">
            <v>RESP</v>
          </cell>
          <cell r="F7045" t="str">
            <v>HH</v>
          </cell>
          <cell r="G7045">
            <v>177</v>
          </cell>
          <cell r="H7045">
            <v>43967</v>
          </cell>
          <cell r="I7045">
            <v>202020</v>
          </cell>
        </row>
        <row r="7046">
          <cell r="A7046">
            <v>15128327</v>
          </cell>
          <cell r="B7046" t="str">
            <v>G</v>
          </cell>
          <cell r="C7046" t="str">
            <v>MA</v>
          </cell>
          <cell r="D7046" t="str">
            <v>TRDV</v>
          </cell>
          <cell r="F7046" t="str">
            <v>ED</v>
          </cell>
          <cell r="G7046">
            <v>39</v>
          </cell>
          <cell r="H7046">
            <v>41986</v>
          </cell>
          <cell r="I7046">
            <v>201510</v>
          </cell>
        </row>
        <row r="7047">
          <cell r="A7047">
            <v>15128683</v>
          </cell>
          <cell r="B7047" t="str">
            <v>U</v>
          </cell>
          <cell r="C7047" t="str">
            <v>BSCJ</v>
          </cell>
          <cell r="D7047" t="str">
            <v>CRJU</v>
          </cell>
          <cell r="F7047" t="str">
            <v>HH</v>
          </cell>
          <cell r="G7047">
            <v>125</v>
          </cell>
          <cell r="H7047">
            <v>44049</v>
          </cell>
          <cell r="I7047">
            <v>202040</v>
          </cell>
        </row>
        <row r="7048">
          <cell r="A7048">
            <v>15130576</v>
          </cell>
          <cell r="B7048" t="str">
            <v>U</v>
          </cell>
          <cell r="C7048" t="str">
            <v>BS</v>
          </cell>
          <cell r="D7048" t="str">
            <v>KNES</v>
          </cell>
          <cell r="F7048" t="str">
            <v>ED</v>
          </cell>
          <cell r="G7048">
            <v>131</v>
          </cell>
          <cell r="H7048">
            <v>41986</v>
          </cell>
          <cell r="I7048">
            <v>201510</v>
          </cell>
        </row>
        <row r="7049">
          <cell r="A7049">
            <v>15131685</v>
          </cell>
          <cell r="B7049" t="str">
            <v>U</v>
          </cell>
          <cell r="C7049" t="str">
            <v>BBA</v>
          </cell>
          <cell r="D7049" t="str">
            <v>MKTG</v>
          </cell>
          <cell r="F7049" t="str">
            <v>BA</v>
          </cell>
          <cell r="G7049">
            <v>124</v>
          </cell>
          <cell r="H7049">
            <v>41258</v>
          </cell>
          <cell r="I7049">
            <v>201310</v>
          </cell>
        </row>
        <row r="7050">
          <cell r="A7050">
            <v>15133272</v>
          </cell>
          <cell r="B7050" t="str">
            <v>U</v>
          </cell>
          <cell r="C7050" t="str">
            <v>BSME</v>
          </cell>
          <cell r="D7050" t="str">
            <v>MENG</v>
          </cell>
          <cell r="F7050" t="str">
            <v>SM</v>
          </cell>
          <cell r="G7050">
            <v>153</v>
          </cell>
          <cell r="H7050">
            <v>43232</v>
          </cell>
          <cell r="I7050">
            <v>201820</v>
          </cell>
        </row>
        <row r="7051">
          <cell r="A7051">
            <v>15133569</v>
          </cell>
          <cell r="B7051" t="str">
            <v>U</v>
          </cell>
          <cell r="C7051" t="str">
            <v>BBA</v>
          </cell>
          <cell r="D7051" t="str">
            <v>MGMT</v>
          </cell>
          <cell r="F7051" t="str">
            <v>BA</v>
          </cell>
          <cell r="G7051">
            <v>154</v>
          </cell>
          <cell r="H7051">
            <v>43596</v>
          </cell>
          <cell r="I7051">
            <v>201920</v>
          </cell>
        </row>
        <row r="7052">
          <cell r="A7052">
            <v>15133736</v>
          </cell>
          <cell r="B7052" t="str">
            <v>U</v>
          </cell>
          <cell r="C7052" t="str">
            <v>BSIS</v>
          </cell>
          <cell r="D7052" t="str">
            <v>ECE6</v>
          </cell>
          <cell r="F7052" t="str">
            <v>ED</v>
          </cell>
          <cell r="G7052">
            <v>143</v>
          </cell>
          <cell r="H7052">
            <v>42504</v>
          </cell>
          <cell r="I7052">
            <v>201620</v>
          </cell>
        </row>
        <row r="7053">
          <cell r="A7053">
            <v>15135096</v>
          </cell>
          <cell r="B7053" t="str">
            <v>U</v>
          </cell>
          <cell r="C7053" t="str">
            <v>BSE</v>
          </cell>
          <cell r="D7053" t="str">
            <v>SPLE</v>
          </cell>
          <cell r="F7053" t="str">
            <v>ED</v>
          </cell>
          <cell r="G7053">
            <v>124</v>
          </cell>
          <cell r="H7053">
            <v>44777</v>
          </cell>
          <cell r="I7053">
            <v>202240</v>
          </cell>
        </row>
        <row r="7054">
          <cell r="A7054">
            <v>15135115</v>
          </cell>
          <cell r="B7054" t="str">
            <v>U</v>
          </cell>
          <cell r="C7054" t="str">
            <v>BBA</v>
          </cell>
          <cell r="D7054" t="str">
            <v>ACCT</v>
          </cell>
          <cell r="F7054" t="str">
            <v>BA</v>
          </cell>
          <cell r="G7054">
            <v>139</v>
          </cell>
          <cell r="H7054">
            <v>42350</v>
          </cell>
          <cell r="I7054">
            <v>201610</v>
          </cell>
        </row>
        <row r="7055">
          <cell r="A7055">
            <v>15137889</v>
          </cell>
          <cell r="B7055" t="str">
            <v>U</v>
          </cell>
          <cell r="C7055" t="str">
            <v>BBA</v>
          </cell>
          <cell r="D7055" t="str">
            <v>MGMT</v>
          </cell>
          <cell r="F7055" t="str">
            <v>BA</v>
          </cell>
          <cell r="G7055">
            <v>156</v>
          </cell>
          <cell r="H7055">
            <v>43232</v>
          </cell>
          <cell r="I7055">
            <v>201820</v>
          </cell>
        </row>
        <row r="7056">
          <cell r="A7056">
            <v>15138740</v>
          </cell>
          <cell r="B7056" t="str">
            <v>U</v>
          </cell>
          <cell r="C7056" t="str">
            <v>BSME</v>
          </cell>
          <cell r="D7056" t="str">
            <v>MENG</v>
          </cell>
          <cell r="F7056" t="str">
            <v>SE</v>
          </cell>
          <cell r="G7056">
            <v>204</v>
          </cell>
          <cell r="H7056">
            <v>43967</v>
          </cell>
          <cell r="I7056">
            <v>202020</v>
          </cell>
        </row>
        <row r="7057">
          <cell r="A7057">
            <v>15139048</v>
          </cell>
          <cell r="B7057" t="str">
            <v>U</v>
          </cell>
          <cell r="C7057" t="str">
            <v>BAAS</v>
          </cell>
          <cell r="D7057" t="str">
            <v>BAAS</v>
          </cell>
          <cell r="F7057" t="str">
            <v>ED</v>
          </cell>
          <cell r="G7057">
            <v>130</v>
          </cell>
          <cell r="H7057">
            <v>44905</v>
          </cell>
          <cell r="I7057">
            <v>202310</v>
          </cell>
        </row>
        <row r="7058">
          <cell r="A7058">
            <v>15139337</v>
          </cell>
          <cell r="B7058" t="str">
            <v>U</v>
          </cell>
          <cell r="C7058" t="str">
            <v>BSW</v>
          </cell>
          <cell r="D7058" t="str">
            <v>SOWK</v>
          </cell>
          <cell r="F7058" t="str">
            <v>HH</v>
          </cell>
          <cell r="G7058">
            <v>175</v>
          </cell>
          <cell r="H7058">
            <v>41769</v>
          </cell>
          <cell r="I7058">
            <v>201420</v>
          </cell>
        </row>
        <row r="7059">
          <cell r="A7059">
            <v>15139850</v>
          </cell>
          <cell r="B7059" t="str">
            <v>U</v>
          </cell>
          <cell r="C7059" t="str">
            <v>BSN</v>
          </cell>
          <cell r="D7059" t="str">
            <v>NURS</v>
          </cell>
          <cell r="F7059" t="str">
            <v>HH</v>
          </cell>
          <cell r="G7059">
            <v>162</v>
          </cell>
          <cell r="H7059">
            <v>41405</v>
          </cell>
          <cell r="I7059">
            <v>201320</v>
          </cell>
        </row>
        <row r="7060">
          <cell r="A7060">
            <v>15140372</v>
          </cell>
          <cell r="B7060" t="str">
            <v>U</v>
          </cell>
          <cell r="C7060" t="str">
            <v>BSDH</v>
          </cell>
          <cell r="D7060" t="str">
            <v>DNHY</v>
          </cell>
          <cell r="F7060" t="str">
            <v>HH</v>
          </cell>
          <cell r="G7060">
            <v>132</v>
          </cell>
          <cell r="H7060">
            <v>41769</v>
          </cell>
          <cell r="I7060">
            <v>201420</v>
          </cell>
        </row>
        <row r="7061">
          <cell r="A7061">
            <v>15140752</v>
          </cell>
          <cell r="B7061" t="str">
            <v>U</v>
          </cell>
          <cell r="C7061" t="str">
            <v>BBA</v>
          </cell>
          <cell r="D7061" t="str">
            <v>FINC</v>
          </cell>
          <cell r="F7061" t="str">
            <v>BA</v>
          </cell>
          <cell r="G7061">
            <v>161</v>
          </cell>
          <cell r="H7061">
            <v>43967</v>
          </cell>
          <cell r="I7061">
            <v>202020</v>
          </cell>
        </row>
        <row r="7062">
          <cell r="A7062">
            <v>15141709</v>
          </cell>
          <cell r="B7062" t="str">
            <v>U</v>
          </cell>
          <cell r="C7062" t="str">
            <v>BSN</v>
          </cell>
          <cell r="D7062" t="str">
            <v>NURS</v>
          </cell>
          <cell r="F7062" t="str">
            <v>HH</v>
          </cell>
          <cell r="G7062">
            <v>135</v>
          </cell>
          <cell r="H7062">
            <v>43232</v>
          </cell>
          <cell r="I7062">
            <v>201820</v>
          </cell>
        </row>
        <row r="7063">
          <cell r="A7063">
            <v>15142100</v>
          </cell>
          <cell r="B7063" t="str">
            <v>U</v>
          </cell>
          <cell r="C7063" t="str">
            <v>BSRS</v>
          </cell>
          <cell r="D7063" t="str">
            <v>RADS</v>
          </cell>
          <cell r="F7063" t="str">
            <v>HH</v>
          </cell>
          <cell r="G7063">
            <v>155</v>
          </cell>
          <cell r="H7063">
            <v>41858</v>
          </cell>
          <cell r="I7063">
            <v>201440</v>
          </cell>
        </row>
        <row r="7064">
          <cell r="A7064">
            <v>15144412</v>
          </cell>
          <cell r="B7064" t="str">
            <v>U</v>
          </cell>
          <cell r="C7064" t="str">
            <v>BS</v>
          </cell>
          <cell r="D7064" t="str">
            <v>GEOS</v>
          </cell>
          <cell r="F7064" t="str">
            <v>SE</v>
          </cell>
          <cell r="G7064">
            <v>160</v>
          </cell>
          <cell r="H7064">
            <v>43449</v>
          </cell>
          <cell r="I7064">
            <v>201910</v>
          </cell>
        </row>
        <row r="7065">
          <cell r="A7065">
            <v>15144996</v>
          </cell>
          <cell r="B7065" t="str">
            <v>U</v>
          </cell>
          <cell r="C7065" t="str">
            <v>BSN</v>
          </cell>
          <cell r="D7065" t="str">
            <v>NURS</v>
          </cell>
          <cell r="F7065" t="str">
            <v>HH</v>
          </cell>
          <cell r="G7065">
            <v>130</v>
          </cell>
          <cell r="H7065">
            <v>44905</v>
          </cell>
          <cell r="I7065">
            <v>202310</v>
          </cell>
        </row>
        <row r="7066">
          <cell r="A7066">
            <v>15145599</v>
          </cell>
          <cell r="B7066" t="str">
            <v>U</v>
          </cell>
          <cell r="C7066" t="str">
            <v>BAAS</v>
          </cell>
          <cell r="D7066" t="str">
            <v>BAAS</v>
          </cell>
          <cell r="F7066" t="str">
            <v>HM</v>
          </cell>
          <cell r="G7066">
            <v>138</v>
          </cell>
          <cell r="H7066">
            <v>41494</v>
          </cell>
          <cell r="I7066">
            <v>201340</v>
          </cell>
        </row>
        <row r="7067">
          <cell r="A7067">
            <v>15145695</v>
          </cell>
          <cell r="B7067" t="str">
            <v>U</v>
          </cell>
          <cell r="C7067" t="str">
            <v>BS</v>
          </cell>
          <cell r="D7067" t="str">
            <v>SPLS</v>
          </cell>
          <cell r="F7067" t="str">
            <v>ED</v>
          </cell>
          <cell r="G7067">
            <v>131</v>
          </cell>
          <cell r="H7067">
            <v>41405</v>
          </cell>
          <cell r="I7067">
            <v>201320</v>
          </cell>
        </row>
        <row r="7068">
          <cell r="A7068">
            <v>15145741</v>
          </cell>
          <cell r="B7068" t="str">
            <v>G</v>
          </cell>
          <cell r="C7068" t="str">
            <v>MSRS</v>
          </cell>
          <cell r="D7068" t="str">
            <v>RADE</v>
          </cell>
          <cell r="F7068" t="str">
            <v>HH</v>
          </cell>
          <cell r="G7068">
            <v>37</v>
          </cell>
          <cell r="H7068">
            <v>44413</v>
          </cell>
          <cell r="I7068">
            <v>202140</v>
          </cell>
        </row>
        <row r="7069">
          <cell r="A7069">
            <v>15146339</v>
          </cell>
          <cell r="B7069" t="str">
            <v>U</v>
          </cell>
          <cell r="C7069" t="str">
            <v>BS</v>
          </cell>
          <cell r="D7069" t="str">
            <v>BIOL</v>
          </cell>
          <cell r="F7069" t="str">
            <v>SE</v>
          </cell>
          <cell r="G7069">
            <v>151</v>
          </cell>
          <cell r="H7069">
            <v>44317</v>
          </cell>
          <cell r="I7069">
            <v>202120</v>
          </cell>
        </row>
        <row r="7070">
          <cell r="A7070">
            <v>15147051</v>
          </cell>
          <cell r="B7070" t="str">
            <v>U</v>
          </cell>
          <cell r="C7070" t="str">
            <v>BBA</v>
          </cell>
          <cell r="D7070" t="str">
            <v>FINC</v>
          </cell>
          <cell r="F7070" t="str">
            <v>BA</v>
          </cell>
          <cell r="G7070">
            <v>129</v>
          </cell>
          <cell r="H7070">
            <v>43813</v>
          </cell>
          <cell r="I7070">
            <v>202010</v>
          </cell>
        </row>
        <row r="7071">
          <cell r="A7071">
            <v>15147534</v>
          </cell>
          <cell r="B7071" t="str">
            <v>U</v>
          </cell>
          <cell r="C7071" t="str">
            <v>BSRT</v>
          </cell>
          <cell r="D7071" t="str">
            <v>RADT</v>
          </cell>
          <cell r="F7071" t="str">
            <v>HH</v>
          </cell>
          <cell r="G7071">
            <v>132</v>
          </cell>
          <cell r="H7071">
            <v>42504</v>
          </cell>
          <cell r="I7071">
            <v>201620</v>
          </cell>
        </row>
        <row r="7072">
          <cell r="A7072">
            <v>15148436</v>
          </cell>
          <cell r="B7072" t="str">
            <v>U</v>
          </cell>
          <cell r="C7072" t="str">
            <v>BSRC</v>
          </cell>
          <cell r="D7072" t="str">
            <v>RESP</v>
          </cell>
          <cell r="F7072" t="str">
            <v>HH</v>
          </cell>
          <cell r="G7072">
            <v>127</v>
          </cell>
          <cell r="H7072">
            <v>44905</v>
          </cell>
          <cell r="I7072">
            <v>202310</v>
          </cell>
        </row>
        <row r="7073">
          <cell r="A7073">
            <v>15148820</v>
          </cell>
          <cell r="B7073" t="str">
            <v>U</v>
          </cell>
          <cell r="C7073" t="str">
            <v>BBA</v>
          </cell>
          <cell r="D7073" t="str">
            <v>FINC</v>
          </cell>
          <cell r="F7073" t="str">
            <v>BA</v>
          </cell>
          <cell r="G7073">
            <v>126</v>
          </cell>
          <cell r="H7073">
            <v>42140</v>
          </cell>
          <cell r="I7073">
            <v>201520</v>
          </cell>
        </row>
        <row r="7074">
          <cell r="A7074">
            <v>15148953</v>
          </cell>
          <cell r="B7074" t="str">
            <v>U</v>
          </cell>
          <cell r="C7074" t="str">
            <v>BS</v>
          </cell>
          <cell r="D7074" t="str">
            <v>BIOL</v>
          </cell>
          <cell r="F7074" t="str">
            <v>SM</v>
          </cell>
          <cell r="G7074">
            <v>137</v>
          </cell>
          <cell r="H7074">
            <v>43232</v>
          </cell>
          <cell r="I7074">
            <v>201820</v>
          </cell>
        </row>
        <row r="7075">
          <cell r="A7075">
            <v>15148998</v>
          </cell>
          <cell r="B7075" t="str">
            <v>U</v>
          </cell>
          <cell r="C7075" t="str">
            <v>BAAS</v>
          </cell>
          <cell r="D7075" t="str">
            <v>BAAS</v>
          </cell>
          <cell r="F7075" t="str">
            <v>HM</v>
          </cell>
          <cell r="G7075">
            <v>142</v>
          </cell>
          <cell r="H7075">
            <v>41494</v>
          </cell>
          <cell r="I7075">
            <v>201340</v>
          </cell>
        </row>
        <row r="7076">
          <cell r="A7076">
            <v>15149269</v>
          </cell>
          <cell r="B7076" t="str">
            <v>U</v>
          </cell>
          <cell r="C7076" t="str">
            <v>BSN</v>
          </cell>
          <cell r="D7076" t="str">
            <v>NURS</v>
          </cell>
          <cell r="F7076" t="str">
            <v>HH</v>
          </cell>
          <cell r="G7076">
            <v>135</v>
          </cell>
          <cell r="H7076">
            <v>43085</v>
          </cell>
          <cell r="I7076">
            <v>201810</v>
          </cell>
        </row>
        <row r="7077">
          <cell r="A7077">
            <v>15149337</v>
          </cell>
          <cell r="B7077" t="str">
            <v>U</v>
          </cell>
          <cell r="C7077" t="str">
            <v>BA</v>
          </cell>
          <cell r="D7077" t="str">
            <v>MCOM</v>
          </cell>
          <cell r="F7077" t="str">
            <v>FA</v>
          </cell>
          <cell r="G7077">
            <v>144</v>
          </cell>
          <cell r="H7077">
            <v>44541</v>
          </cell>
          <cell r="I7077">
            <v>202210</v>
          </cell>
        </row>
        <row r="7078">
          <cell r="A7078">
            <v>15150071</v>
          </cell>
          <cell r="B7078" t="str">
            <v>U</v>
          </cell>
          <cell r="C7078" t="str">
            <v>BAAS</v>
          </cell>
          <cell r="D7078" t="str">
            <v>BAAS</v>
          </cell>
          <cell r="F7078" t="str">
            <v>ED</v>
          </cell>
          <cell r="G7078">
            <v>127</v>
          </cell>
          <cell r="H7078">
            <v>44905</v>
          </cell>
          <cell r="I7078">
            <v>202310</v>
          </cell>
        </row>
        <row r="7079">
          <cell r="A7079">
            <v>15150190</v>
          </cell>
          <cell r="B7079" t="str">
            <v>U</v>
          </cell>
          <cell r="C7079" t="str">
            <v>BSN</v>
          </cell>
          <cell r="D7079" t="str">
            <v>NURS</v>
          </cell>
          <cell r="F7079" t="str">
            <v>HH</v>
          </cell>
          <cell r="G7079">
            <v>128</v>
          </cell>
          <cell r="H7079">
            <v>44177</v>
          </cell>
          <cell r="I7079">
            <v>202110</v>
          </cell>
        </row>
        <row r="7080">
          <cell r="A7080">
            <v>15150466</v>
          </cell>
          <cell r="B7080" t="str">
            <v>U</v>
          </cell>
          <cell r="C7080" t="str">
            <v>BBA</v>
          </cell>
          <cell r="D7080" t="str">
            <v>ACCT</v>
          </cell>
          <cell r="F7080" t="str">
            <v>BA</v>
          </cell>
          <cell r="G7080">
            <v>184</v>
          </cell>
          <cell r="H7080">
            <v>44905</v>
          </cell>
          <cell r="I7080">
            <v>202310</v>
          </cell>
        </row>
        <row r="7081">
          <cell r="A7081">
            <v>15151002</v>
          </cell>
          <cell r="B7081" t="str">
            <v>U</v>
          </cell>
          <cell r="C7081" t="str">
            <v>BSIS</v>
          </cell>
          <cell r="D7081" t="str">
            <v>ECE6</v>
          </cell>
          <cell r="F7081" t="str">
            <v>ED</v>
          </cell>
          <cell r="G7081">
            <v>158</v>
          </cell>
          <cell r="H7081">
            <v>42504</v>
          </cell>
          <cell r="I7081">
            <v>201620</v>
          </cell>
        </row>
        <row r="7082">
          <cell r="A7082">
            <v>15151991</v>
          </cell>
          <cell r="B7082" t="str">
            <v>U</v>
          </cell>
          <cell r="C7082" t="str">
            <v>BAAS</v>
          </cell>
          <cell r="D7082" t="str">
            <v>BAAS</v>
          </cell>
          <cell r="F7082" t="str">
            <v>HM</v>
          </cell>
          <cell r="G7082">
            <v>126</v>
          </cell>
          <cell r="H7082">
            <v>41622</v>
          </cell>
          <cell r="I7082">
            <v>201410</v>
          </cell>
        </row>
        <row r="7083">
          <cell r="A7083">
            <v>15155152</v>
          </cell>
          <cell r="B7083" t="str">
            <v>U</v>
          </cell>
          <cell r="C7083" t="str">
            <v>BSME</v>
          </cell>
          <cell r="D7083" t="str">
            <v>MENG</v>
          </cell>
          <cell r="F7083" t="str">
            <v>SM</v>
          </cell>
          <cell r="G7083">
            <v>201</v>
          </cell>
          <cell r="H7083">
            <v>42504</v>
          </cell>
          <cell r="I7083">
            <v>201620</v>
          </cell>
        </row>
        <row r="7084">
          <cell r="A7084">
            <v>15156786</v>
          </cell>
          <cell r="B7084" t="str">
            <v>U</v>
          </cell>
          <cell r="C7084" t="str">
            <v>BFA</v>
          </cell>
          <cell r="D7084" t="str">
            <v>THEA</v>
          </cell>
          <cell r="F7084" t="str">
            <v>FA</v>
          </cell>
          <cell r="G7084">
            <v>139</v>
          </cell>
          <cell r="H7084">
            <v>44688</v>
          </cell>
          <cell r="I7084">
            <v>202220</v>
          </cell>
        </row>
        <row r="7085">
          <cell r="A7085">
            <v>15157347</v>
          </cell>
          <cell r="B7085" t="str">
            <v>U</v>
          </cell>
          <cell r="C7085" t="str">
            <v>BAAS</v>
          </cell>
          <cell r="D7085" t="str">
            <v>BAAS</v>
          </cell>
          <cell r="F7085" t="str">
            <v>ED</v>
          </cell>
          <cell r="G7085">
            <v>135</v>
          </cell>
          <cell r="H7085">
            <v>43967</v>
          </cell>
          <cell r="I7085">
            <v>202020</v>
          </cell>
        </row>
        <row r="7086">
          <cell r="A7086">
            <v>15160609</v>
          </cell>
          <cell r="B7086" t="str">
            <v>U</v>
          </cell>
          <cell r="C7086" t="str">
            <v>BAAS</v>
          </cell>
          <cell r="D7086" t="str">
            <v>BAAS</v>
          </cell>
          <cell r="F7086" t="str">
            <v>HM</v>
          </cell>
          <cell r="G7086">
            <v>143</v>
          </cell>
          <cell r="H7086">
            <v>41769</v>
          </cell>
          <cell r="I7086">
            <v>201420</v>
          </cell>
        </row>
        <row r="7087">
          <cell r="A7087">
            <v>15161841</v>
          </cell>
          <cell r="B7087" t="str">
            <v>U</v>
          </cell>
          <cell r="C7087" t="str">
            <v>BA</v>
          </cell>
          <cell r="D7087" t="str">
            <v>MCOM</v>
          </cell>
          <cell r="F7087" t="str">
            <v>FA</v>
          </cell>
          <cell r="G7087">
            <v>122</v>
          </cell>
          <cell r="H7087">
            <v>42868</v>
          </cell>
          <cell r="I7087">
            <v>201720</v>
          </cell>
        </row>
        <row r="7088">
          <cell r="A7088">
            <v>15164148</v>
          </cell>
          <cell r="B7088" t="str">
            <v>U</v>
          </cell>
          <cell r="C7088" t="str">
            <v>BSN</v>
          </cell>
          <cell r="D7088" t="str">
            <v>NURS</v>
          </cell>
          <cell r="F7088" t="str">
            <v>HH</v>
          </cell>
          <cell r="G7088">
            <v>140</v>
          </cell>
          <cell r="H7088">
            <v>42504</v>
          </cell>
          <cell r="I7088">
            <v>201620</v>
          </cell>
        </row>
        <row r="7089">
          <cell r="A7089">
            <v>15166032</v>
          </cell>
          <cell r="B7089" t="str">
            <v>U</v>
          </cell>
          <cell r="C7089" t="str">
            <v>BBA</v>
          </cell>
          <cell r="D7089" t="str">
            <v>ECON</v>
          </cell>
          <cell r="F7089" t="str">
            <v>BA</v>
          </cell>
          <cell r="G7089">
            <v>170</v>
          </cell>
          <cell r="H7089">
            <v>42140</v>
          </cell>
          <cell r="I7089">
            <v>201520</v>
          </cell>
        </row>
        <row r="7090">
          <cell r="A7090">
            <v>15166032</v>
          </cell>
          <cell r="B7090" t="str">
            <v>U</v>
          </cell>
          <cell r="C7090" t="str">
            <v>BA</v>
          </cell>
          <cell r="D7090" t="str">
            <v>HIST</v>
          </cell>
          <cell r="F7090" t="str">
            <v>HM</v>
          </cell>
          <cell r="G7090">
            <v>170</v>
          </cell>
          <cell r="H7090">
            <v>42140</v>
          </cell>
          <cell r="I7090">
            <v>201520</v>
          </cell>
        </row>
        <row r="7091">
          <cell r="A7091">
            <v>15167397</v>
          </cell>
          <cell r="B7091" t="str">
            <v>U</v>
          </cell>
          <cell r="C7091" t="str">
            <v>BS</v>
          </cell>
          <cell r="D7091" t="str">
            <v>BIOL</v>
          </cell>
          <cell r="F7091" t="str">
            <v>SE</v>
          </cell>
          <cell r="G7091">
            <v>162</v>
          </cell>
          <cell r="H7091">
            <v>43596</v>
          </cell>
          <cell r="I7091">
            <v>201920</v>
          </cell>
        </row>
        <row r="7092">
          <cell r="A7092">
            <v>15167407</v>
          </cell>
          <cell r="B7092" t="str">
            <v>U</v>
          </cell>
          <cell r="C7092" t="str">
            <v>BSRS</v>
          </cell>
          <cell r="D7092" t="str">
            <v>RADS</v>
          </cell>
          <cell r="F7092" t="str">
            <v>HH</v>
          </cell>
          <cell r="G7092">
            <v>170</v>
          </cell>
          <cell r="H7092">
            <v>44317</v>
          </cell>
          <cell r="I7092">
            <v>202120</v>
          </cell>
        </row>
        <row r="7093">
          <cell r="A7093">
            <v>15167469</v>
          </cell>
          <cell r="B7093" t="str">
            <v>U</v>
          </cell>
          <cell r="C7093" t="str">
            <v>BSN</v>
          </cell>
          <cell r="D7093" t="str">
            <v>NURS</v>
          </cell>
          <cell r="F7093" t="str">
            <v>HH</v>
          </cell>
          <cell r="G7093">
            <v>164</v>
          </cell>
          <cell r="H7093">
            <v>42504</v>
          </cell>
          <cell r="I7093">
            <v>201620</v>
          </cell>
        </row>
        <row r="7094">
          <cell r="A7094">
            <v>15167537</v>
          </cell>
          <cell r="B7094" t="str">
            <v>U</v>
          </cell>
          <cell r="C7094" t="str">
            <v>BS</v>
          </cell>
          <cell r="D7094" t="str">
            <v>SOCL</v>
          </cell>
          <cell r="F7094" t="str">
            <v>HM</v>
          </cell>
          <cell r="G7094">
            <v>124</v>
          </cell>
          <cell r="H7094">
            <v>42504</v>
          </cell>
          <cell r="I7094">
            <v>201620</v>
          </cell>
        </row>
        <row r="7095">
          <cell r="A7095">
            <v>15168960</v>
          </cell>
          <cell r="B7095" t="str">
            <v>U</v>
          </cell>
          <cell r="C7095" t="str">
            <v>BSIS</v>
          </cell>
          <cell r="D7095" t="str">
            <v>ECE6</v>
          </cell>
          <cell r="F7095" t="str">
            <v>ED</v>
          </cell>
          <cell r="G7095">
            <v>127</v>
          </cell>
          <cell r="H7095">
            <v>42721</v>
          </cell>
          <cell r="I7095">
            <v>201710</v>
          </cell>
        </row>
        <row r="7096">
          <cell r="A7096">
            <v>15169227</v>
          </cell>
          <cell r="B7096" t="str">
            <v>U</v>
          </cell>
          <cell r="C7096" t="str">
            <v>BAAS</v>
          </cell>
          <cell r="D7096" t="str">
            <v>BAAS</v>
          </cell>
          <cell r="F7096" t="str">
            <v>ED</v>
          </cell>
          <cell r="G7096">
            <v>140</v>
          </cell>
          <cell r="H7096">
            <v>43967</v>
          </cell>
          <cell r="I7096">
            <v>202020</v>
          </cell>
        </row>
        <row r="7097">
          <cell r="A7097">
            <v>15169330</v>
          </cell>
          <cell r="B7097" t="str">
            <v>U</v>
          </cell>
          <cell r="C7097" t="str">
            <v>BSME</v>
          </cell>
          <cell r="D7097" t="str">
            <v>MENG</v>
          </cell>
          <cell r="F7097" t="str">
            <v>SM</v>
          </cell>
          <cell r="G7097">
            <v>193</v>
          </cell>
          <cell r="H7097">
            <v>42140</v>
          </cell>
          <cell r="I7097">
            <v>201520</v>
          </cell>
        </row>
        <row r="7098">
          <cell r="A7098">
            <v>15169568</v>
          </cell>
          <cell r="B7098" t="str">
            <v>U</v>
          </cell>
          <cell r="C7098" t="str">
            <v>BBA</v>
          </cell>
          <cell r="D7098" t="str">
            <v>MKTG</v>
          </cell>
          <cell r="F7098" t="str">
            <v>BA</v>
          </cell>
          <cell r="G7098">
            <v>160</v>
          </cell>
          <cell r="H7098">
            <v>42140</v>
          </cell>
          <cell r="I7098">
            <v>201520</v>
          </cell>
        </row>
        <row r="7099">
          <cell r="A7099">
            <v>15169688</v>
          </cell>
          <cell r="B7099" t="str">
            <v>G</v>
          </cell>
          <cell r="C7099" t="str">
            <v>MED</v>
          </cell>
          <cell r="D7099" t="str">
            <v>SPED</v>
          </cell>
          <cell r="F7099" t="str">
            <v>ED</v>
          </cell>
          <cell r="G7099">
            <v>39</v>
          </cell>
          <cell r="H7099">
            <v>42957</v>
          </cell>
          <cell r="I7099">
            <v>201740</v>
          </cell>
        </row>
        <row r="7100">
          <cell r="A7100">
            <v>15170492</v>
          </cell>
          <cell r="B7100" t="str">
            <v>U</v>
          </cell>
          <cell r="C7100" t="str">
            <v>BSCJ</v>
          </cell>
          <cell r="D7100" t="str">
            <v>CRJU</v>
          </cell>
          <cell r="F7100" t="str">
            <v>HH</v>
          </cell>
          <cell r="G7100">
            <v>124</v>
          </cell>
          <cell r="H7100">
            <v>43321</v>
          </cell>
          <cell r="I7100">
            <v>201840</v>
          </cell>
        </row>
        <row r="7101">
          <cell r="A7101">
            <v>15170540</v>
          </cell>
          <cell r="B7101" t="str">
            <v>U</v>
          </cell>
          <cell r="C7101" t="str">
            <v>BSN</v>
          </cell>
          <cell r="D7101" t="str">
            <v>NURS</v>
          </cell>
          <cell r="F7101" t="str">
            <v>HH</v>
          </cell>
          <cell r="G7101">
            <v>197</v>
          </cell>
          <cell r="H7101">
            <v>43085</v>
          </cell>
          <cell r="I7101">
            <v>201810</v>
          </cell>
        </row>
        <row r="7102">
          <cell r="A7102">
            <v>15172263</v>
          </cell>
          <cell r="B7102" t="str">
            <v>U</v>
          </cell>
          <cell r="C7102" t="str">
            <v>BA</v>
          </cell>
          <cell r="D7102" t="str">
            <v>SOCL</v>
          </cell>
          <cell r="F7102" t="str">
            <v>HM</v>
          </cell>
          <cell r="G7102">
            <v>129</v>
          </cell>
          <cell r="H7102">
            <v>41258</v>
          </cell>
          <cell r="I7102">
            <v>201310</v>
          </cell>
        </row>
        <row r="7103">
          <cell r="A7103">
            <v>15173013</v>
          </cell>
          <cell r="B7103" t="str">
            <v>G</v>
          </cell>
          <cell r="C7103" t="str">
            <v>MA</v>
          </cell>
          <cell r="D7103" t="str">
            <v>PSYC</v>
          </cell>
          <cell r="F7103" t="str">
            <v>HM</v>
          </cell>
          <cell r="G7103">
            <v>63</v>
          </cell>
          <cell r="H7103">
            <v>44177</v>
          </cell>
          <cell r="I7103">
            <v>202110</v>
          </cell>
        </row>
        <row r="7104">
          <cell r="A7104">
            <v>15173944</v>
          </cell>
          <cell r="B7104" t="str">
            <v>U</v>
          </cell>
          <cell r="C7104" t="str">
            <v>BA</v>
          </cell>
          <cell r="D7104" t="str">
            <v>ENGL</v>
          </cell>
          <cell r="F7104" t="str">
            <v>HM</v>
          </cell>
          <cell r="G7104">
            <v>143</v>
          </cell>
          <cell r="H7104">
            <v>42868</v>
          </cell>
          <cell r="I7104">
            <v>201720</v>
          </cell>
        </row>
        <row r="7105">
          <cell r="A7105">
            <v>15174424</v>
          </cell>
          <cell r="B7105" t="str">
            <v>U</v>
          </cell>
          <cell r="C7105" t="str">
            <v>BBA</v>
          </cell>
          <cell r="D7105" t="str">
            <v>MIS</v>
          </cell>
          <cell r="F7105" t="str">
            <v>BA</v>
          </cell>
          <cell r="G7105">
            <v>135</v>
          </cell>
          <cell r="H7105">
            <v>42140</v>
          </cell>
          <cell r="I7105">
            <v>201520</v>
          </cell>
        </row>
        <row r="7106">
          <cell r="A7106">
            <v>15176414</v>
          </cell>
          <cell r="B7106" t="str">
            <v>U</v>
          </cell>
          <cell r="C7106" t="str">
            <v>BSRS</v>
          </cell>
          <cell r="D7106" t="str">
            <v>RADS</v>
          </cell>
          <cell r="F7106" t="str">
            <v>HH</v>
          </cell>
          <cell r="G7106">
            <v>142</v>
          </cell>
          <cell r="H7106">
            <v>42140</v>
          </cell>
          <cell r="I7106">
            <v>201520</v>
          </cell>
        </row>
        <row r="7107">
          <cell r="A7107">
            <v>15176437</v>
          </cell>
          <cell r="B7107" t="str">
            <v>U</v>
          </cell>
          <cell r="C7107" t="str">
            <v>BSAT</v>
          </cell>
          <cell r="D7107" t="str">
            <v>ATRN</v>
          </cell>
          <cell r="F7107" t="str">
            <v>HH</v>
          </cell>
          <cell r="G7107">
            <v>138</v>
          </cell>
          <cell r="H7107">
            <v>42504</v>
          </cell>
          <cell r="I7107">
            <v>201620</v>
          </cell>
        </row>
        <row r="7108">
          <cell r="A7108">
            <v>15178373</v>
          </cell>
          <cell r="B7108" t="str">
            <v>U</v>
          </cell>
          <cell r="C7108" t="str">
            <v>BBA</v>
          </cell>
          <cell r="D7108" t="str">
            <v>FINC</v>
          </cell>
          <cell r="F7108" t="str">
            <v>BA</v>
          </cell>
          <cell r="G7108">
            <v>121</v>
          </cell>
          <cell r="H7108">
            <v>42350</v>
          </cell>
          <cell r="I7108">
            <v>201610</v>
          </cell>
        </row>
        <row r="7109">
          <cell r="A7109">
            <v>15178727</v>
          </cell>
          <cell r="B7109" t="str">
            <v>U</v>
          </cell>
          <cell r="C7109" t="str">
            <v>BSN</v>
          </cell>
          <cell r="D7109" t="str">
            <v>NURA</v>
          </cell>
          <cell r="F7109" t="str">
            <v>HH</v>
          </cell>
          <cell r="G7109">
            <v>198</v>
          </cell>
          <cell r="H7109">
            <v>43321</v>
          </cell>
          <cell r="I7109">
            <v>201840</v>
          </cell>
        </row>
        <row r="7110">
          <cell r="A7110">
            <v>15178866</v>
          </cell>
          <cell r="B7110" t="str">
            <v>G</v>
          </cell>
          <cell r="C7110" t="str">
            <v>MSEP</v>
          </cell>
          <cell r="D7110" t="str">
            <v>EXPH</v>
          </cell>
          <cell r="F7110" t="str">
            <v>HH</v>
          </cell>
          <cell r="G7110">
            <v>36</v>
          </cell>
          <cell r="H7110">
            <v>42721</v>
          </cell>
          <cell r="I7110">
            <v>201710</v>
          </cell>
        </row>
        <row r="7111">
          <cell r="A7111">
            <v>15179530</v>
          </cell>
          <cell r="B7111" t="str">
            <v>U</v>
          </cell>
          <cell r="C7111" t="str">
            <v>BSN</v>
          </cell>
          <cell r="D7111" t="str">
            <v>NURS</v>
          </cell>
          <cell r="F7111" t="str">
            <v>HH</v>
          </cell>
          <cell r="G7111">
            <v>140</v>
          </cell>
          <cell r="H7111">
            <v>44317</v>
          </cell>
          <cell r="I7111">
            <v>202120</v>
          </cell>
        </row>
        <row r="7112">
          <cell r="A7112">
            <v>15179854</v>
          </cell>
          <cell r="B7112" t="str">
            <v>U</v>
          </cell>
          <cell r="C7112" t="str">
            <v>BS</v>
          </cell>
          <cell r="D7112" t="str">
            <v>GEOS</v>
          </cell>
          <cell r="F7112" t="str">
            <v>SM</v>
          </cell>
          <cell r="G7112">
            <v>154</v>
          </cell>
          <cell r="H7112">
            <v>43321</v>
          </cell>
          <cell r="I7112">
            <v>201840</v>
          </cell>
        </row>
        <row r="7113">
          <cell r="A7113">
            <v>15181660</v>
          </cell>
          <cell r="B7113" t="str">
            <v>G</v>
          </cell>
          <cell r="C7113" t="str">
            <v>MSEP</v>
          </cell>
          <cell r="D7113" t="str">
            <v>EXPH</v>
          </cell>
          <cell r="F7113" t="str">
            <v>HH</v>
          </cell>
          <cell r="G7113">
            <v>30</v>
          </cell>
          <cell r="H7113">
            <v>42140</v>
          </cell>
          <cell r="I7113">
            <v>201520</v>
          </cell>
        </row>
        <row r="7114">
          <cell r="A7114">
            <v>15181937</v>
          </cell>
          <cell r="B7114" t="str">
            <v>U</v>
          </cell>
          <cell r="C7114" t="str">
            <v>BSEP</v>
          </cell>
          <cell r="D7114" t="str">
            <v>EXPH</v>
          </cell>
          <cell r="F7114" t="str">
            <v>HH</v>
          </cell>
          <cell r="G7114">
            <v>131</v>
          </cell>
          <cell r="H7114">
            <v>43813</v>
          </cell>
          <cell r="I7114">
            <v>202010</v>
          </cell>
        </row>
        <row r="7115">
          <cell r="A7115">
            <v>15181937</v>
          </cell>
          <cell r="B7115" t="str">
            <v>G</v>
          </cell>
          <cell r="C7115" t="str">
            <v>MS</v>
          </cell>
          <cell r="D7115" t="str">
            <v>CMPS</v>
          </cell>
          <cell r="F7115" t="str">
            <v>SE</v>
          </cell>
          <cell r="G7115">
            <v>33</v>
          </cell>
          <cell r="H7115">
            <v>44777</v>
          </cell>
          <cell r="I7115">
            <v>202240</v>
          </cell>
        </row>
        <row r="7116">
          <cell r="A7116">
            <v>15181963</v>
          </cell>
          <cell r="B7116" t="str">
            <v>U</v>
          </cell>
          <cell r="C7116" t="str">
            <v>BSRS</v>
          </cell>
          <cell r="D7116" t="str">
            <v>RADS</v>
          </cell>
          <cell r="F7116" t="str">
            <v>HH</v>
          </cell>
          <cell r="G7116">
            <v>141</v>
          </cell>
          <cell r="H7116">
            <v>42868</v>
          </cell>
          <cell r="I7116">
            <v>201720</v>
          </cell>
        </row>
        <row r="7117">
          <cell r="A7117">
            <v>15181963</v>
          </cell>
          <cell r="B7117" t="str">
            <v>G</v>
          </cell>
          <cell r="C7117" t="str">
            <v>MSRS</v>
          </cell>
          <cell r="D7117" t="str">
            <v>RADE</v>
          </cell>
          <cell r="F7117" t="str">
            <v>HH</v>
          </cell>
          <cell r="G7117">
            <v>37</v>
          </cell>
          <cell r="H7117">
            <v>43685</v>
          </cell>
          <cell r="I7117">
            <v>201940</v>
          </cell>
        </row>
        <row r="7118">
          <cell r="A7118">
            <v>15182248</v>
          </cell>
          <cell r="B7118" t="str">
            <v>U</v>
          </cell>
          <cell r="C7118" t="str">
            <v>BSN</v>
          </cell>
          <cell r="D7118" t="str">
            <v>NURS</v>
          </cell>
          <cell r="F7118" t="str">
            <v>HH</v>
          </cell>
          <cell r="G7118">
            <v>140</v>
          </cell>
          <cell r="H7118">
            <v>43085</v>
          </cell>
          <cell r="I7118">
            <v>201810</v>
          </cell>
        </row>
        <row r="7119">
          <cell r="A7119">
            <v>15182622</v>
          </cell>
          <cell r="B7119" t="str">
            <v>G</v>
          </cell>
          <cell r="C7119" t="str">
            <v>MED</v>
          </cell>
          <cell r="D7119" t="str">
            <v>SPED</v>
          </cell>
          <cell r="F7119" t="str">
            <v>ED</v>
          </cell>
          <cell r="G7119">
            <v>36</v>
          </cell>
          <cell r="H7119">
            <v>41986</v>
          </cell>
          <cell r="I7119">
            <v>201510</v>
          </cell>
        </row>
        <row r="7120">
          <cell r="A7120">
            <v>15183129</v>
          </cell>
          <cell r="B7120" t="str">
            <v>U</v>
          </cell>
          <cell r="C7120" t="str">
            <v>BS</v>
          </cell>
          <cell r="D7120" t="str">
            <v>CHEM</v>
          </cell>
          <cell r="F7120" t="str">
            <v>SM</v>
          </cell>
          <cell r="G7120">
            <v>138</v>
          </cell>
          <cell r="H7120">
            <v>41405</v>
          </cell>
          <cell r="I7120">
            <v>201320</v>
          </cell>
        </row>
        <row r="7121">
          <cell r="A7121">
            <v>15184068</v>
          </cell>
          <cell r="B7121" t="str">
            <v>U</v>
          </cell>
          <cell r="C7121" t="str">
            <v>BA</v>
          </cell>
          <cell r="D7121" t="str">
            <v>MCOM</v>
          </cell>
          <cell r="F7121" t="str">
            <v>FA</v>
          </cell>
          <cell r="G7121">
            <v>146</v>
          </cell>
          <cell r="H7121">
            <v>42350</v>
          </cell>
          <cell r="I7121">
            <v>201610</v>
          </cell>
        </row>
        <row r="7122">
          <cell r="A7122">
            <v>15184190</v>
          </cell>
          <cell r="B7122" t="str">
            <v>U</v>
          </cell>
          <cell r="C7122" t="str">
            <v>BBA</v>
          </cell>
          <cell r="D7122" t="str">
            <v>GBUS</v>
          </cell>
          <cell r="F7122" t="str">
            <v>BA</v>
          </cell>
          <cell r="G7122">
            <v>124</v>
          </cell>
          <cell r="H7122">
            <v>42140</v>
          </cell>
          <cell r="I7122">
            <v>201520</v>
          </cell>
        </row>
        <row r="7123">
          <cell r="A7123">
            <v>15185433</v>
          </cell>
          <cell r="B7123" t="str">
            <v>U</v>
          </cell>
          <cell r="C7123" t="str">
            <v>BSN</v>
          </cell>
          <cell r="D7123" t="str">
            <v>NURS</v>
          </cell>
          <cell r="F7123" t="str">
            <v>HH</v>
          </cell>
          <cell r="G7123">
            <v>209</v>
          </cell>
          <cell r="H7123">
            <v>42868</v>
          </cell>
          <cell r="I7123">
            <v>201720</v>
          </cell>
        </row>
        <row r="7124">
          <cell r="A7124">
            <v>15186050</v>
          </cell>
          <cell r="B7124" t="str">
            <v>U</v>
          </cell>
          <cell r="C7124" t="str">
            <v>BBA</v>
          </cell>
          <cell r="D7124" t="str">
            <v>MKTG</v>
          </cell>
          <cell r="F7124" t="str">
            <v>BA</v>
          </cell>
          <cell r="G7124">
            <v>124</v>
          </cell>
          <cell r="H7124">
            <v>42504</v>
          </cell>
          <cell r="I7124">
            <v>201620</v>
          </cell>
        </row>
        <row r="7125">
          <cell r="A7125">
            <v>15187784</v>
          </cell>
          <cell r="B7125" t="str">
            <v>U</v>
          </cell>
          <cell r="C7125" t="str">
            <v>BSRT</v>
          </cell>
          <cell r="D7125" t="str">
            <v>RADT</v>
          </cell>
          <cell r="F7125" t="str">
            <v>HH</v>
          </cell>
          <cell r="G7125">
            <v>130</v>
          </cell>
          <cell r="H7125">
            <v>44777</v>
          </cell>
          <cell r="I7125">
            <v>202240</v>
          </cell>
        </row>
        <row r="7126">
          <cell r="A7126">
            <v>15187790</v>
          </cell>
          <cell r="B7126" t="str">
            <v>U</v>
          </cell>
          <cell r="C7126" t="str">
            <v>BBA</v>
          </cell>
          <cell r="D7126" t="str">
            <v>MGMT</v>
          </cell>
          <cell r="F7126" t="str">
            <v>BA</v>
          </cell>
          <cell r="G7126">
            <v>126</v>
          </cell>
          <cell r="H7126">
            <v>43596</v>
          </cell>
          <cell r="I7126">
            <v>201920</v>
          </cell>
        </row>
        <row r="7127">
          <cell r="A7127">
            <v>15187956</v>
          </cell>
          <cell r="B7127" t="str">
            <v>U</v>
          </cell>
          <cell r="C7127" t="str">
            <v>BA</v>
          </cell>
          <cell r="D7127" t="str">
            <v>HIST</v>
          </cell>
          <cell r="F7127" t="str">
            <v>HM</v>
          </cell>
          <cell r="G7127">
            <v>123</v>
          </cell>
          <cell r="H7127">
            <v>43967</v>
          </cell>
          <cell r="I7127">
            <v>202020</v>
          </cell>
        </row>
        <row r="7128">
          <cell r="A7128">
            <v>15190687</v>
          </cell>
          <cell r="B7128" t="str">
            <v>U</v>
          </cell>
          <cell r="C7128" t="str">
            <v>BSRS</v>
          </cell>
          <cell r="D7128" t="str">
            <v>RADS</v>
          </cell>
          <cell r="F7128" t="str">
            <v>HH</v>
          </cell>
          <cell r="G7128">
            <v>131</v>
          </cell>
          <cell r="H7128">
            <v>42350</v>
          </cell>
          <cell r="I7128">
            <v>201610</v>
          </cell>
        </row>
        <row r="7129">
          <cell r="A7129">
            <v>15190712</v>
          </cell>
          <cell r="B7129" t="str">
            <v>U</v>
          </cell>
          <cell r="C7129" t="str">
            <v>BS</v>
          </cell>
          <cell r="D7129" t="str">
            <v>PSYC</v>
          </cell>
          <cell r="F7129" t="str">
            <v>HM</v>
          </cell>
          <cell r="G7129">
            <v>145.893</v>
          </cell>
          <cell r="H7129">
            <v>41494</v>
          </cell>
          <cell r="I7129">
            <v>201340</v>
          </cell>
        </row>
        <row r="7130">
          <cell r="A7130">
            <v>15193562</v>
          </cell>
          <cell r="B7130" t="str">
            <v>U</v>
          </cell>
          <cell r="C7130" t="str">
            <v>BSRS</v>
          </cell>
          <cell r="D7130" t="str">
            <v>RADS</v>
          </cell>
          <cell r="F7130" t="str">
            <v>HH</v>
          </cell>
          <cell r="G7130">
            <v>171</v>
          </cell>
          <cell r="H7130">
            <v>41405</v>
          </cell>
          <cell r="I7130">
            <v>201320</v>
          </cell>
        </row>
        <row r="7131">
          <cell r="A7131">
            <v>15193727</v>
          </cell>
          <cell r="B7131" t="str">
            <v>U</v>
          </cell>
          <cell r="C7131" t="str">
            <v>BSRS</v>
          </cell>
          <cell r="D7131" t="str">
            <v>RADS</v>
          </cell>
          <cell r="F7131" t="str">
            <v>HH</v>
          </cell>
          <cell r="G7131">
            <v>155</v>
          </cell>
          <cell r="H7131">
            <v>43813</v>
          </cell>
          <cell r="I7131">
            <v>202010</v>
          </cell>
        </row>
        <row r="7132">
          <cell r="A7132">
            <v>15193881</v>
          </cell>
          <cell r="B7132" t="str">
            <v>U</v>
          </cell>
          <cell r="C7132" t="str">
            <v>BSDH</v>
          </cell>
          <cell r="D7132" t="str">
            <v>DNHY</v>
          </cell>
          <cell r="F7132" t="str">
            <v>HH</v>
          </cell>
          <cell r="G7132">
            <v>142</v>
          </cell>
          <cell r="H7132">
            <v>41405</v>
          </cell>
          <cell r="I7132">
            <v>201320</v>
          </cell>
        </row>
        <row r="7133">
          <cell r="A7133">
            <v>15194838</v>
          </cell>
          <cell r="B7133" t="str">
            <v>U</v>
          </cell>
          <cell r="C7133" t="str">
            <v>BSRS</v>
          </cell>
          <cell r="D7133" t="str">
            <v>RADS</v>
          </cell>
          <cell r="F7133" t="str">
            <v>HH</v>
          </cell>
          <cell r="G7133">
            <v>194</v>
          </cell>
          <cell r="H7133">
            <v>42957</v>
          </cell>
          <cell r="I7133">
            <v>201740</v>
          </cell>
        </row>
        <row r="7134">
          <cell r="A7134">
            <v>15195183</v>
          </cell>
          <cell r="B7134" t="str">
            <v>U</v>
          </cell>
          <cell r="C7134" t="str">
            <v>BSRC</v>
          </cell>
          <cell r="D7134" t="str">
            <v>RESP</v>
          </cell>
          <cell r="F7134" t="str">
            <v>HH</v>
          </cell>
          <cell r="G7134">
            <v>153</v>
          </cell>
          <cell r="H7134">
            <v>43449</v>
          </cell>
          <cell r="I7134">
            <v>201910</v>
          </cell>
        </row>
        <row r="7135">
          <cell r="A7135">
            <v>15195297</v>
          </cell>
          <cell r="B7135" t="str">
            <v>U</v>
          </cell>
          <cell r="C7135" t="str">
            <v>BSAT</v>
          </cell>
          <cell r="D7135" t="str">
            <v>ATRN</v>
          </cell>
          <cell r="F7135" t="str">
            <v>HH</v>
          </cell>
          <cell r="G7135">
            <v>206</v>
          </cell>
          <cell r="H7135">
            <v>43232</v>
          </cell>
          <cell r="I7135">
            <v>201820</v>
          </cell>
        </row>
        <row r="7136">
          <cell r="A7136">
            <v>15195297</v>
          </cell>
          <cell r="B7136" t="str">
            <v>G</v>
          </cell>
          <cell r="C7136" t="str">
            <v>MED</v>
          </cell>
          <cell r="D7136" t="str">
            <v>SPAD</v>
          </cell>
          <cell r="F7136" t="str">
            <v>ED</v>
          </cell>
          <cell r="G7136">
            <v>36</v>
          </cell>
          <cell r="H7136">
            <v>43813</v>
          </cell>
          <cell r="I7136">
            <v>202010</v>
          </cell>
        </row>
        <row r="7137">
          <cell r="A7137">
            <v>15195452</v>
          </cell>
          <cell r="B7137" t="str">
            <v>U</v>
          </cell>
          <cell r="C7137" t="str">
            <v>BSEP</v>
          </cell>
          <cell r="D7137" t="str">
            <v>EXPH</v>
          </cell>
          <cell r="F7137" t="str">
            <v>HH</v>
          </cell>
          <cell r="G7137">
            <v>125</v>
          </cell>
          <cell r="H7137">
            <v>42140</v>
          </cell>
          <cell r="I7137">
            <v>201520</v>
          </cell>
        </row>
        <row r="7138">
          <cell r="A7138">
            <v>15195895</v>
          </cell>
          <cell r="B7138" t="str">
            <v>U</v>
          </cell>
          <cell r="C7138" t="str">
            <v>BBA</v>
          </cell>
          <cell r="D7138" t="str">
            <v>MKTG</v>
          </cell>
          <cell r="F7138" t="str">
            <v>BA</v>
          </cell>
          <cell r="G7138">
            <v>130</v>
          </cell>
          <cell r="H7138">
            <v>42504</v>
          </cell>
          <cell r="I7138">
            <v>201620</v>
          </cell>
        </row>
        <row r="7139">
          <cell r="A7139">
            <v>15195958</v>
          </cell>
          <cell r="B7139" t="str">
            <v>U</v>
          </cell>
          <cell r="C7139" t="str">
            <v>BSIS</v>
          </cell>
          <cell r="D7139" t="str">
            <v>ECE6</v>
          </cell>
          <cell r="F7139" t="str">
            <v>ED</v>
          </cell>
          <cell r="G7139">
            <v>163</v>
          </cell>
          <cell r="H7139">
            <v>44317</v>
          </cell>
          <cell r="I7139">
            <v>202120</v>
          </cell>
        </row>
        <row r="7140">
          <cell r="A7140">
            <v>15196625</v>
          </cell>
          <cell r="B7140" t="str">
            <v>G</v>
          </cell>
          <cell r="C7140" t="str">
            <v>MSN</v>
          </cell>
          <cell r="D7140" t="str">
            <v>FNPR</v>
          </cell>
          <cell r="F7140" t="str">
            <v>HH</v>
          </cell>
          <cell r="G7140">
            <v>48</v>
          </cell>
          <cell r="H7140">
            <v>41858</v>
          </cell>
          <cell r="I7140">
            <v>201440</v>
          </cell>
        </row>
        <row r="7141">
          <cell r="A7141">
            <v>15196771</v>
          </cell>
          <cell r="B7141" t="str">
            <v>U</v>
          </cell>
          <cell r="C7141" t="str">
            <v>BSN</v>
          </cell>
          <cell r="D7141" t="str">
            <v>NURN</v>
          </cell>
          <cell r="F7141" t="str">
            <v>HH</v>
          </cell>
          <cell r="G7141">
            <v>126</v>
          </cell>
          <cell r="H7141">
            <v>44777</v>
          </cell>
          <cell r="I7141">
            <v>202240</v>
          </cell>
        </row>
        <row r="7142">
          <cell r="A7142">
            <v>15197333</v>
          </cell>
          <cell r="B7142" t="str">
            <v>G</v>
          </cell>
          <cell r="C7142" t="str">
            <v>MA</v>
          </cell>
          <cell r="D7142" t="str">
            <v>ENGL</v>
          </cell>
          <cell r="F7142" t="str">
            <v>HM</v>
          </cell>
          <cell r="G7142">
            <v>30</v>
          </cell>
          <cell r="H7142">
            <v>41622</v>
          </cell>
          <cell r="I7142">
            <v>201410</v>
          </cell>
        </row>
        <row r="7143">
          <cell r="A7143">
            <v>15197333</v>
          </cell>
          <cell r="B7143" t="str">
            <v>U</v>
          </cell>
          <cell r="C7143" t="str">
            <v>BSN</v>
          </cell>
          <cell r="D7143" t="str">
            <v>NURA</v>
          </cell>
          <cell r="F7143" t="str">
            <v>HH</v>
          </cell>
          <cell r="G7143">
            <v>216</v>
          </cell>
          <cell r="H7143">
            <v>43321</v>
          </cell>
          <cell r="I7143">
            <v>201840</v>
          </cell>
        </row>
        <row r="7144">
          <cell r="A7144">
            <v>15197814</v>
          </cell>
          <cell r="B7144" t="str">
            <v>U</v>
          </cell>
          <cell r="C7144" t="str">
            <v>BSRC</v>
          </cell>
          <cell r="D7144" t="str">
            <v>RESP</v>
          </cell>
          <cell r="F7144" t="str">
            <v>HH</v>
          </cell>
          <cell r="G7144">
            <v>153</v>
          </cell>
          <cell r="H7144">
            <v>44317</v>
          </cell>
          <cell r="I7144">
            <v>202120</v>
          </cell>
        </row>
        <row r="7145">
          <cell r="A7145">
            <v>15198635</v>
          </cell>
          <cell r="B7145" t="str">
            <v>U</v>
          </cell>
          <cell r="C7145" t="str">
            <v>BM</v>
          </cell>
          <cell r="D7145" t="str">
            <v>MUSC</v>
          </cell>
          <cell r="F7145" t="str">
            <v>FA</v>
          </cell>
          <cell r="G7145">
            <v>135</v>
          </cell>
          <cell r="H7145">
            <v>42140</v>
          </cell>
          <cell r="I7145">
            <v>201520</v>
          </cell>
        </row>
        <row r="7146">
          <cell r="A7146">
            <v>15198827</v>
          </cell>
          <cell r="B7146" t="str">
            <v>U</v>
          </cell>
          <cell r="C7146" t="str">
            <v>BSRS</v>
          </cell>
          <cell r="D7146" t="str">
            <v>RADS</v>
          </cell>
          <cell r="F7146" t="str">
            <v>HH</v>
          </cell>
          <cell r="G7146">
            <v>146</v>
          </cell>
          <cell r="H7146">
            <v>42504</v>
          </cell>
          <cell r="I7146">
            <v>201620</v>
          </cell>
        </row>
        <row r="7147">
          <cell r="A7147">
            <v>15198883</v>
          </cell>
          <cell r="B7147" t="str">
            <v>U</v>
          </cell>
          <cell r="C7147" t="str">
            <v>BS</v>
          </cell>
          <cell r="D7147" t="str">
            <v>BIOL</v>
          </cell>
          <cell r="F7147" t="str">
            <v>SM</v>
          </cell>
          <cell r="G7147">
            <v>139</v>
          </cell>
          <cell r="H7147">
            <v>42868</v>
          </cell>
          <cell r="I7147">
            <v>201720</v>
          </cell>
        </row>
        <row r="7148">
          <cell r="A7148">
            <v>15199210</v>
          </cell>
          <cell r="B7148" t="str">
            <v>U</v>
          </cell>
          <cell r="C7148" t="str">
            <v>BSRS</v>
          </cell>
          <cell r="D7148" t="str">
            <v>RADS</v>
          </cell>
          <cell r="F7148" t="str">
            <v>HH</v>
          </cell>
          <cell r="G7148">
            <v>135</v>
          </cell>
          <cell r="H7148">
            <v>41405</v>
          </cell>
          <cell r="I7148">
            <v>201320</v>
          </cell>
        </row>
        <row r="7149">
          <cell r="A7149">
            <v>15199210</v>
          </cell>
          <cell r="B7149" t="str">
            <v>G</v>
          </cell>
          <cell r="C7149" t="str">
            <v>MSRS</v>
          </cell>
          <cell r="D7149" t="str">
            <v>RADA</v>
          </cell>
          <cell r="F7149" t="str">
            <v>HH</v>
          </cell>
          <cell r="G7149">
            <v>37</v>
          </cell>
          <cell r="H7149">
            <v>44777</v>
          </cell>
          <cell r="I7149">
            <v>202240</v>
          </cell>
        </row>
        <row r="7150">
          <cell r="A7150">
            <v>15199994</v>
          </cell>
          <cell r="B7150" t="str">
            <v>U</v>
          </cell>
          <cell r="C7150" t="str">
            <v>BSN</v>
          </cell>
          <cell r="D7150" t="str">
            <v>NURA</v>
          </cell>
          <cell r="F7150" t="str">
            <v>HH</v>
          </cell>
          <cell r="G7150">
            <v>205</v>
          </cell>
          <cell r="H7150">
            <v>42222</v>
          </cell>
          <cell r="I7150">
            <v>201540</v>
          </cell>
        </row>
        <row r="7151">
          <cell r="A7151">
            <v>15200607</v>
          </cell>
          <cell r="B7151" t="str">
            <v>U</v>
          </cell>
          <cell r="C7151" t="str">
            <v>BSN</v>
          </cell>
          <cell r="D7151" t="str">
            <v>NURA</v>
          </cell>
          <cell r="F7151" t="str">
            <v>HH</v>
          </cell>
          <cell r="G7151">
            <v>251</v>
          </cell>
          <cell r="H7151">
            <v>42222</v>
          </cell>
          <cell r="I7151">
            <v>201540</v>
          </cell>
        </row>
        <row r="7152">
          <cell r="A7152">
            <v>15200833</v>
          </cell>
          <cell r="B7152" t="str">
            <v>U</v>
          </cell>
          <cell r="C7152" t="str">
            <v>BA</v>
          </cell>
          <cell r="D7152" t="str">
            <v>SPLS</v>
          </cell>
          <cell r="F7152" t="str">
            <v>ED</v>
          </cell>
          <cell r="G7152">
            <v>169</v>
          </cell>
          <cell r="H7152">
            <v>42721</v>
          </cell>
          <cell r="I7152">
            <v>201710</v>
          </cell>
        </row>
        <row r="7153">
          <cell r="A7153">
            <v>15201336</v>
          </cell>
          <cell r="B7153" t="str">
            <v>U</v>
          </cell>
          <cell r="C7153" t="str">
            <v>BS</v>
          </cell>
          <cell r="D7153" t="str">
            <v>PSYC</v>
          </cell>
          <cell r="F7153" t="str">
            <v>HM</v>
          </cell>
          <cell r="G7153">
            <v>132</v>
          </cell>
          <cell r="H7153">
            <v>43232</v>
          </cell>
          <cell r="I7153">
            <v>201820</v>
          </cell>
        </row>
        <row r="7154">
          <cell r="A7154">
            <v>15201654</v>
          </cell>
          <cell r="B7154" t="str">
            <v>U</v>
          </cell>
          <cell r="C7154" t="str">
            <v>BSEP</v>
          </cell>
          <cell r="D7154" t="str">
            <v>EXPH</v>
          </cell>
          <cell r="F7154" t="str">
            <v>HH</v>
          </cell>
          <cell r="G7154">
            <v>148</v>
          </cell>
          <cell r="H7154">
            <v>43967</v>
          </cell>
          <cell r="I7154">
            <v>202020</v>
          </cell>
        </row>
        <row r="7155">
          <cell r="A7155">
            <v>15202701</v>
          </cell>
          <cell r="B7155" t="str">
            <v>U</v>
          </cell>
          <cell r="C7155" t="str">
            <v>BAAS</v>
          </cell>
          <cell r="D7155" t="str">
            <v>BAAS</v>
          </cell>
          <cell r="F7155" t="str">
            <v>ED</v>
          </cell>
          <cell r="G7155">
            <v>126</v>
          </cell>
          <cell r="H7155">
            <v>42868</v>
          </cell>
          <cell r="I7155">
            <v>201720</v>
          </cell>
        </row>
        <row r="7156">
          <cell r="A7156">
            <v>15203444</v>
          </cell>
          <cell r="B7156" t="str">
            <v>U</v>
          </cell>
          <cell r="C7156" t="str">
            <v>BA</v>
          </cell>
          <cell r="D7156" t="str">
            <v>HIST</v>
          </cell>
          <cell r="F7156" t="str">
            <v>HM</v>
          </cell>
          <cell r="G7156">
            <v>134</v>
          </cell>
          <cell r="H7156">
            <v>41258</v>
          </cell>
          <cell r="I7156">
            <v>201310</v>
          </cell>
        </row>
        <row r="7157">
          <cell r="A7157">
            <v>15203686</v>
          </cell>
          <cell r="B7157" t="str">
            <v>U</v>
          </cell>
          <cell r="C7157" t="str">
            <v>BSN</v>
          </cell>
          <cell r="D7157" t="str">
            <v>NURS</v>
          </cell>
          <cell r="F7157" t="str">
            <v>HH</v>
          </cell>
          <cell r="G7157">
            <v>134</v>
          </cell>
          <cell r="H7157">
            <v>41986</v>
          </cell>
          <cell r="I7157">
            <v>201510</v>
          </cell>
        </row>
        <row r="7158">
          <cell r="A7158">
            <v>15203858</v>
          </cell>
          <cell r="B7158" t="str">
            <v>U</v>
          </cell>
          <cell r="C7158" t="str">
            <v>BS</v>
          </cell>
          <cell r="D7158" t="str">
            <v>BIOL</v>
          </cell>
          <cell r="F7158" t="str">
            <v>SM</v>
          </cell>
          <cell r="G7158">
            <v>125</v>
          </cell>
          <cell r="H7158">
            <v>42868</v>
          </cell>
          <cell r="I7158">
            <v>201720</v>
          </cell>
        </row>
        <row r="7159">
          <cell r="A7159">
            <v>15204634</v>
          </cell>
          <cell r="B7159" t="str">
            <v>U</v>
          </cell>
          <cell r="C7159" t="str">
            <v>BSRS</v>
          </cell>
          <cell r="D7159" t="str">
            <v>RADS</v>
          </cell>
          <cell r="F7159" t="str">
            <v>HH</v>
          </cell>
          <cell r="G7159">
            <v>190</v>
          </cell>
          <cell r="H7159">
            <v>42140</v>
          </cell>
          <cell r="I7159">
            <v>201520</v>
          </cell>
        </row>
        <row r="7160">
          <cell r="A7160">
            <v>15205325</v>
          </cell>
          <cell r="B7160" t="str">
            <v>U</v>
          </cell>
          <cell r="C7160" t="str">
            <v>BBA</v>
          </cell>
          <cell r="D7160" t="str">
            <v>MIS</v>
          </cell>
          <cell r="F7160" t="str">
            <v>BA</v>
          </cell>
          <cell r="G7160">
            <v>140</v>
          </cell>
          <cell r="H7160">
            <v>42593</v>
          </cell>
          <cell r="I7160">
            <v>201640</v>
          </cell>
        </row>
        <row r="7161">
          <cell r="A7161">
            <v>15205710</v>
          </cell>
          <cell r="B7161" t="str">
            <v>U</v>
          </cell>
          <cell r="C7161" t="str">
            <v>BS</v>
          </cell>
          <cell r="D7161" t="str">
            <v>ENSC</v>
          </cell>
          <cell r="F7161" t="str">
            <v>SM</v>
          </cell>
          <cell r="G7161">
            <v>146</v>
          </cell>
          <cell r="H7161">
            <v>43321</v>
          </cell>
          <cell r="I7161">
            <v>201840</v>
          </cell>
        </row>
        <row r="7162">
          <cell r="A7162">
            <v>15207827</v>
          </cell>
          <cell r="B7162" t="str">
            <v>G</v>
          </cell>
          <cell r="C7162" t="str">
            <v>MSEP</v>
          </cell>
          <cell r="D7162" t="str">
            <v>EXPH</v>
          </cell>
          <cell r="F7162" t="str">
            <v>HH</v>
          </cell>
          <cell r="G7162">
            <v>36</v>
          </cell>
          <cell r="H7162">
            <v>41769</v>
          </cell>
          <cell r="I7162">
            <v>201420</v>
          </cell>
        </row>
        <row r="7163">
          <cell r="A7163">
            <v>15208637</v>
          </cell>
          <cell r="B7163" t="str">
            <v>U</v>
          </cell>
          <cell r="C7163" t="str">
            <v>BBA</v>
          </cell>
          <cell r="D7163" t="str">
            <v>FINC</v>
          </cell>
          <cell r="F7163" t="str">
            <v>BA</v>
          </cell>
          <cell r="G7163">
            <v>126</v>
          </cell>
          <cell r="H7163">
            <v>42868</v>
          </cell>
          <cell r="I7163">
            <v>201720</v>
          </cell>
        </row>
        <row r="7164">
          <cell r="A7164">
            <v>15208706</v>
          </cell>
          <cell r="B7164" t="str">
            <v>U</v>
          </cell>
          <cell r="C7164" t="str">
            <v>BA</v>
          </cell>
          <cell r="D7164" t="str">
            <v>POLS</v>
          </cell>
          <cell r="F7164" t="str">
            <v>HM</v>
          </cell>
          <cell r="G7164">
            <v>120</v>
          </cell>
          <cell r="H7164">
            <v>42868</v>
          </cell>
          <cell r="I7164">
            <v>201720</v>
          </cell>
        </row>
        <row r="7165">
          <cell r="A7165">
            <v>15209284</v>
          </cell>
          <cell r="B7165" t="str">
            <v>U</v>
          </cell>
          <cell r="C7165" t="str">
            <v>BAAS</v>
          </cell>
          <cell r="D7165" t="str">
            <v>BAAS</v>
          </cell>
          <cell r="F7165" t="str">
            <v>HM</v>
          </cell>
          <cell r="G7165">
            <v>140</v>
          </cell>
          <cell r="H7165">
            <v>41769</v>
          </cell>
          <cell r="I7165">
            <v>201420</v>
          </cell>
        </row>
        <row r="7166">
          <cell r="A7166">
            <v>15211162</v>
          </cell>
          <cell r="B7166" t="str">
            <v>G</v>
          </cell>
          <cell r="C7166" t="str">
            <v>MED</v>
          </cell>
          <cell r="D7166" t="str">
            <v>SPAD</v>
          </cell>
          <cell r="F7166" t="str">
            <v>ED</v>
          </cell>
          <cell r="G7166">
            <v>36</v>
          </cell>
          <cell r="H7166">
            <v>42140</v>
          </cell>
          <cell r="I7166">
            <v>201520</v>
          </cell>
        </row>
        <row r="7167">
          <cell r="A7167">
            <v>15212238</v>
          </cell>
          <cell r="B7167" t="str">
            <v>G</v>
          </cell>
          <cell r="C7167" t="str">
            <v>MED</v>
          </cell>
          <cell r="D7167" t="str">
            <v>SPED</v>
          </cell>
          <cell r="F7167" t="str">
            <v>ED</v>
          </cell>
          <cell r="G7167">
            <v>36</v>
          </cell>
          <cell r="H7167">
            <v>43085</v>
          </cell>
          <cell r="I7167">
            <v>201810</v>
          </cell>
        </row>
        <row r="7168">
          <cell r="A7168">
            <v>15212522</v>
          </cell>
          <cell r="B7168" t="str">
            <v>G</v>
          </cell>
          <cell r="C7168" t="str">
            <v>MED</v>
          </cell>
          <cell r="D7168" t="str">
            <v>SPED</v>
          </cell>
          <cell r="F7168" t="str">
            <v>ED</v>
          </cell>
          <cell r="G7168">
            <v>48</v>
          </cell>
          <cell r="H7168">
            <v>43232</v>
          </cell>
          <cell r="I7168">
            <v>201820</v>
          </cell>
        </row>
        <row r="7169">
          <cell r="A7169">
            <v>15214571</v>
          </cell>
          <cell r="B7169" t="str">
            <v>U</v>
          </cell>
          <cell r="C7169" t="str">
            <v>AASR</v>
          </cell>
          <cell r="D7169" t="str">
            <v>RADG</v>
          </cell>
          <cell r="F7169" t="str">
            <v>HH</v>
          </cell>
          <cell r="G7169">
            <v>145</v>
          </cell>
          <cell r="H7169">
            <v>42140</v>
          </cell>
          <cell r="I7169">
            <v>201520</v>
          </cell>
        </row>
        <row r="7170">
          <cell r="A7170">
            <v>15214571</v>
          </cell>
          <cell r="B7170" t="str">
            <v>U</v>
          </cell>
          <cell r="C7170" t="str">
            <v>BSRS</v>
          </cell>
          <cell r="D7170" t="str">
            <v>RADS</v>
          </cell>
          <cell r="F7170" t="str">
            <v>HH</v>
          </cell>
          <cell r="G7170">
            <v>145</v>
          </cell>
          <cell r="H7170">
            <v>42868</v>
          </cell>
          <cell r="I7170">
            <v>201720</v>
          </cell>
        </row>
        <row r="7171">
          <cell r="A7171">
            <v>15214690</v>
          </cell>
          <cell r="B7171" t="str">
            <v>U</v>
          </cell>
          <cell r="C7171" t="str">
            <v>BSN</v>
          </cell>
          <cell r="D7171" t="str">
            <v>NURA</v>
          </cell>
          <cell r="F7171" t="str">
            <v>HH</v>
          </cell>
          <cell r="G7171">
            <v>208</v>
          </cell>
          <cell r="H7171">
            <v>43685</v>
          </cell>
          <cell r="I7171">
            <v>201940</v>
          </cell>
        </row>
        <row r="7172">
          <cell r="A7172">
            <v>15215512</v>
          </cell>
          <cell r="B7172" t="str">
            <v>U</v>
          </cell>
          <cell r="C7172" t="str">
            <v>BSRC</v>
          </cell>
          <cell r="D7172" t="str">
            <v>RESP</v>
          </cell>
          <cell r="F7172" t="str">
            <v>HH</v>
          </cell>
          <cell r="G7172">
            <v>162</v>
          </cell>
          <cell r="H7172">
            <v>42140</v>
          </cell>
          <cell r="I7172">
            <v>201520</v>
          </cell>
        </row>
        <row r="7173">
          <cell r="A7173">
            <v>15215518</v>
          </cell>
          <cell r="B7173" t="str">
            <v>U</v>
          </cell>
          <cell r="C7173" t="str">
            <v>BSCJ</v>
          </cell>
          <cell r="D7173" t="str">
            <v>CRJU</v>
          </cell>
          <cell r="F7173" t="str">
            <v>HH</v>
          </cell>
          <cell r="G7173">
            <v>127</v>
          </cell>
          <cell r="H7173">
            <v>42957</v>
          </cell>
          <cell r="I7173">
            <v>201740</v>
          </cell>
        </row>
        <row r="7174">
          <cell r="A7174">
            <v>15215518</v>
          </cell>
          <cell r="B7174" t="str">
            <v>G</v>
          </cell>
          <cell r="C7174" t="str">
            <v>MACJ</v>
          </cell>
          <cell r="D7174" t="str">
            <v>CRJU</v>
          </cell>
          <cell r="F7174" t="str">
            <v>HH</v>
          </cell>
          <cell r="G7174">
            <v>36</v>
          </cell>
          <cell r="H7174">
            <v>43813</v>
          </cell>
          <cell r="I7174">
            <v>202010</v>
          </cell>
        </row>
        <row r="7175">
          <cell r="A7175">
            <v>15215572</v>
          </cell>
          <cell r="B7175" t="str">
            <v>U</v>
          </cell>
          <cell r="C7175" t="str">
            <v>BS</v>
          </cell>
          <cell r="D7175" t="str">
            <v>CMPS</v>
          </cell>
          <cell r="F7175" t="str">
            <v>SE</v>
          </cell>
          <cell r="G7175">
            <v>143</v>
          </cell>
          <cell r="H7175">
            <v>43967</v>
          </cell>
          <cell r="I7175">
            <v>202020</v>
          </cell>
        </row>
        <row r="7176">
          <cell r="A7176">
            <v>15215661</v>
          </cell>
          <cell r="B7176" t="str">
            <v>U</v>
          </cell>
          <cell r="C7176" t="str">
            <v>BSCJ</v>
          </cell>
          <cell r="D7176" t="str">
            <v>CRJU</v>
          </cell>
          <cell r="F7176" t="str">
            <v>HH</v>
          </cell>
          <cell r="G7176">
            <v>141</v>
          </cell>
          <cell r="H7176">
            <v>41986</v>
          </cell>
          <cell r="I7176">
            <v>201510</v>
          </cell>
        </row>
        <row r="7177">
          <cell r="A7177">
            <v>15216105</v>
          </cell>
          <cell r="B7177" t="str">
            <v>U</v>
          </cell>
          <cell r="C7177" t="str">
            <v>BA</v>
          </cell>
          <cell r="D7177" t="str">
            <v>PSYC</v>
          </cell>
          <cell r="F7177" t="str">
            <v>HM</v>
          </cell>
          <cell r="G7177">
            <v>120</v>
          </cell>
          <cell r="H7177">
            <v>41622</v>
          </cell>
          <cell r="I7177">
            <v>201410</v>
          </cell>
        </row>
        <row r="7178">
          <cell r="A7178">
            <v>15216105</v>
          </cell>
          <cell r="B7178" t="str">
            <v>G</v>
          </cell>
          <cell r="C7178" t="str">
            <v>MA</v>
          </cell>
          <cell r="D7178" t="str">
            <v>CLMH</v>
          </cell>
          <cell r="F7178" t="str">
            <v>ED</v>
          </cell>
          <cell r="G7178">
            <v>60</v>
          </cell>
          <cell r="H7178">
            <v>42721</v>
          </cell>
          <cell r="I7178">
            <v>201710</v>
          </cell>
        </row>
        <row r="7179">
          <cell r="A7179">
            <v>15217263</v>
          </cell>
          <cell r="B7179" t="str">
            <v>U</v>
          </cell>
          <cell r="C7179" t="str">
            <v>BSCJ</v>
          </cell>
          <cell r="D7179" t="str">
            <v>CRJU</v>
          </cell>
          <cell r="F7179" t="str">
            <v>HH</v>
          </cell>
          <cell r="G7179">
            <v>137</v>
          </cell>
          <cell r="H7179">
            <v>44688</v>
          </cell>
          <cell r="I7179">
            <v>202220</v>
          </cell>
        </row>
        <row r="7180">
          <cell r="A7180">
            <v>15218214</v>
          </cell>
          <cell r="B7180" t="str">
            <v>U</v>
          </cell>
          <cell r="C7180" t="str">
            <v>BA</v>
          </cell>
          <cell r="D7180" t="str">
            <v>HIST</v>
          </cell>
          <cell r="F7180" t="str">
            <v>HM</v>
          </cell>
          <cell r="G7180">
            <v>131</v>
          </cell>
          <cell r="H7180">
            <v>42504</v>
          </cell>
          <cell r="I7180">
            <v>201620</v>
          </cell>
        </row>
        <row r="7181">
          <cell r="A7181">
            <v>15218839</v>
          </cell>
          <cell r="B7181" t="str">
            <v>U</v>
          </cell>
          <cell r="C7181" t="str">
            <v>BSN</v>
          </cell>
          <cell r="D7181" t="str">
            <v>NURS</v>
          </cell>
          <cell r="F7181" t="str">
            <v>HH</v>
          </cell>
          <cell r="G7181">
            <v>152</v>
          </cell>
          <cell r="H7181">
            <v>43596</v>
          </cell>
          <cell r="I7181">
            <v>201920</v>
          </cell>
        </row>
        <row r="7182">
          <cell r="A7182">
            <v>15219639</v>
          </cell>
          <cell r="B7182" t="str">
            <v>U</v>
          </cell>
          <cell r="C7182" t="str">
            <v>BBA</v>
          </cell>
          <cell r="D7182" t="str">
            <v>GBUS</v>
          </cell>
          <cell r="F7182" t="str">
            <v>BA</v>
          </cell>
          <cell r="G7182">
            <v>133</v>
          </cell>
          <cell r="H7182">
            <v>41858</v>
          </cell>
          <cell r="I7182">
            <v>201440</v>
          </cell>
        </row>
        <row r="7183">
          <cell r="A7183">
            <v>15219802</v>
          </cell>
          <cell r="B7183" t="str">
            <v>U</v>
          </cell>
          <cell r="C7183" t="str">
            <v>BBA</v>
          </cell>
          <cell r="D7183" t="str">
            <v>MKTG</v>
          </cell>
          <cell r="F7183" t="str">
            <v>BA</v>
          </cell>
          <cell r="G7183">
            <v>150</v>
          </cell>
          <cell r="H7183">
            <v>44317</v>
          </cell>
          <cell r="I7183">
            <v>202120</v>
          </cell>
        </row>
        <row r="7184">
          <cell r="A7184">
            <v>15221049</v>
          </cell>
          <cell r="B7184" t="str">
            <v>U</v>
          </cell>
          <cell r="C7184" t="str">
            <v>BSN</v>
          </cell>
          <cell r="D7184" t="str">
            <v>NURS</v>
          </cell>
          <cell r="F7184" t="str">
            <v>HH</v>
          </cell>
          <cell r="G7184">
            <v>157</v>
          </cell>
          <cell r="H7184">
            <v>43449</v>
          </cell>
          <cell r="I7184">
            <v>201910</v>
          </cell>
        </row>
        <row r="7185">
          <cell r="A7185">
            <v>15221282</v>
          </cell>
          <cell r="B7185" t="str">
            <v>U</v>
          </cell>
          <cell r="C7185" t="str">
            <v>BSEP</v>
          </cell>
          <cell r="D7185" t="str">
            <v>EXPH</v>
          </cell>
          <cell r="F7185" t="str">
            <v>HH</v>
          </cell>
          <cell r="G7185">
            <v>143</v>
          </cell>
          <cell r="H7185">
            <v>43967</v>
          </cell>
          <cell r="I7185">
            <v>202020</v>
          </cell>
        </row>
        <row r="7186">
          <cell r="A7186">
            <v>15223942</v>
          </cell>
          <cell r="B7186" t="str">
            <v>U</v>
          </cell>
          <cell r="C7186" t="str">
            <v>BSN</v>
          </cell>
          <cell r="D7186" t="str">
            <v>NURS</v>
          </cell>
          <cell r="F7186" t="str">
            <v>HH</v>
          </cell>
          <cell r="G7186">
            <v>185</v>
          </cell>
          <cell r="H7186">
            <v>44688</v>
          </cell>
          <cell r="I7186">
            <v>202220</v>
          </cell>
        </row>
        <row r="7187">
          <cell r="A7187">
            <v>15224779</v>
          </cell>
          <cell r="B7187" t="str">
            <v>G</v>
          </cell>
          <cell r="C7187" t="str">
            <v>MSN</v>
          </cell>
          <cell r="D7187" t="str">
            <v>PNUR</v>
          </cell>
          <cell r="F7187" t="str">
            <v>HH</v>
          </cell>
          <cell r="G7187">
            <v>46</v>
          </cell>
          <cell r="H7187">
            <v>42222</v>
          </cell>
          <cell r="I7187">
            <v>201540</v>
          </cell>
        </row>
        <row r="7188">
          <cell r="A7188">
            <v>15225971</v>
          </cell>
          <cell r="B7188" t="str">
            <v>U</v>
          </cell>
          <cell r="C7188" t="str">
            <v>BA</v>
          </cell>
          <cell r="D7188" t="str">
            <v>POLS</v>
          </cell>
          <cell r="E7188" t="str">
            <v>SPAN</v>
          </cell>
          <cell r="F7188" t="str">
            <v>HM</v>
          </cell>
          <cell r="G7188">
            <v>133</v>
          </cell>
          <cell r="H7188">
            <v>43596</v>
          </cell>
          <cell r="I7188">
            <v>201920</v>
          </cell>
        </row>
        <row r="7189">
          <cell r="A7189">
            <v>15226965</v>
          </cell>
          <cell r="B7189" t="str">
            <v>U</v>
          </cell>
          <cell r="C7189" t="str">
            <v>BA</v>
          </cell>
          <cell r="D7189" t="str">
            <v>HIST</v>
          </cell>
          <cell r="F7189" t="str">
            <v>HM</v>
          </cell>
          <cell r="G7189">
            <v>173</v>
          </cell>
          <cell r="H7189">
            <v>44688</v>
          </cell>
          <cell r="I7189">
            <v>202220</v>
          </cell>
        </row>
        <row r="7190">
          <cell r="A7190">
            <v>15228057</v>
          </cell>
          <cell r="B7190" t="str">
            <v>U</v>
          </cell>
          <cell r="C7190" t="str">
            <v>BSCJ</v>
          </cell>
          <cell r="D7190" t="str">
            <v>CRJU</v>
          </cell>
          <cell r="F7190" t="str">
            <v>HH</v>
          </cell>
          <cell r="G7190">
            <v>153</v>
          </cell>
          <cell r="H7190">
            <v>42593</v>
          </cell>
          <cell r="I7190">
            <v>201640</v>
          </cell>
        </row>
        <row r="7191">
          <cell r="A7191">
            <v>15228198</v>
          </cell>
          <cell r="B7191" t="str">
            <v>U</v>
          </cell>
          <cell r="C7191" t="str">
            <v>BSRS</v>
          </cell>
          <cell r="D7191" t="str">
            <v>RADS</v>
          </cell>
          <cell r="F7191" t="str">
            <v>HH</v>
          </cell>
          <cell r="G7191">
            <v>139</v>
          </cell>
          <cell r="H7191">
            <v>42222</v>
          </cell>
          <cell r="I7191">
            <v>201540</v>
          </cell>
        </row>
        <row r="7192">
          <cell r="A7192">
            <v>15228403</v>
          </cell>
          <cell r="B7192" t="str">
            <v>U</v>
          </cell>
          <cell r="C7192" t="str">
            <v>BAAS</v>
          </cell>
          <cell r="D7192" t="str">
            <v>BAAS</v>
          </cell>
          <cell r="F7192" t="str">
            <v>ED</v>
          </cell>
          <cell r="G7192">
            <v>123</v>
          </cell>
          <cell r="H7192">
            <v>43596</v>
          </cell>
          <cell r="I7192">
            <v>201920</v>
          </cell>
        </row>
        <row r="7193">
          <cell r="A7193">
            <v>15229280</v>
          </cell>
          <cell r="B7193" t="str">
            <v>U</v>
          </cell>
          <cell r="C7193" t="str">
            <v>BSN</v>
          </cell>
          <cell r="D7193" t="str">
            <v>NURS</v>
          </cell>
          <cell r="F7193" t="str">
            <v>HH</v>
          </cell>
          <cell r="G7193">
            <v>174.5</v>
          </cell>
          <cell r="H7193">
            <v>44541</v>
          </cell>
          <cell r="I7193">
            <v>202210</v>
          </cell>
        </row>
        <row r="7194">
          <cell r="A7194">
            <v>15230452</v>
          </cell>
          <cell r="B7194" t="str">
            <v>U</v>
          </cell>
          <cell r="C7194" t="str">
            <v>BBA</v>
          </cell>
          <cell r="D7194" t="str">
            <v>ACCT</v>
          </cell>
          <cell r="F7194" t="str">
            <v>BA</v>
          </cell>
          <cell r="G7194">
            <v>150</v>
          </cell>
          <cell r="H7194">
            <v>42504</v>
          </cell>
          <cell r="I7194">
            <v>201620</v>
          </cell>
        </row>
        <row r="7195">
          <cell r="A7195">
            <v>15230584</v>
          </cell>
          <cell r="B7195" t="str">
            <v>U</v>
          </cell>
          <cell r="C7195" t="str">
            <v>BSCL</v>
          </cell>
          <cell r="D7195" t="str">
            <v>CLSC</v>
          </cell>
          <cell r="F7195" t="str">
            <v>SM</v>
          </cell>
          <cell r="G7195">
            <v>144</v>
          </cell>
          <cell r="H7195">
            <v>41494</v>
          </cell>
          <cell r="I7195">
            <v>201340</v>
          </cell>
        </row>
        <row r="7196">
          <cell r="A7196">
            <v>15231099</v>
          </cell>
          <cell r="B7196" t="str">
            <v>U</v>
          </cell>
          <cell r="C7196" t="str">
            <v>BSRS</v>
          </cell>
          <cell r="D7196" t="str">
            <v>RADS</v>
          </cell>
          <cell r="F7196" t="str">
            <v>HH</v>
          </cell>
          <cell r="G7196">
            <v>134</v>
          </cell>
          <cell r="H7196">
            <v>41405</v>
          </cell>
          <cell r="I7196">
            <v>201320</v>
          </cell>
        </row>
        <row r="7197">
          <cell r="A7197">
            <v>15231099</v>
          </cell>
          <cell r="B7197" t="str">
            <v>G</v>
          </cell>
          <cell r="C7197" t="str">
            <v>MED</v>
          </cell>
          <cell r="D7197" t="str">
            <v>SPAD</v>
          </cell>
          <cell r="F7197" t="str">
            <v>ED</v>
          </cell>
          <cell r="G7197">
            <v>36</v>
          </cell>
          <cell r="H7197">
            <v>43232</v>
          </cell>
          <cell r="I7197">
            <v>201820</v>
          </cell>
        </row>
        <row r="7198">
          <cell r="A7198">
            <v>15231787</v>
          </cell>
          <cell r="B7198" t="str">
            <v>U</v>
          </cell>
          <cell r="C7198" t="str">
            <v>BAAS</v>
          </cell>
          <cell r="D7198" t="str">
            <v>BAAS</v>
          </cell>
          <cell r="F7198" t="str">
            <v>ED</v>
          </cell>
          <cell r="G7198">
            <v>134</v>
          </cell>
          <cell r="H7198">
            <v>43449</v>
          </cell>
          <cell r="I7198">
            <v>201910</v>
          </cell>
        </row>
        <row r="7199">
          <cell r="A7199">
            <v>15233069</v>
          </cell>
          <cell r="B7199" t="str">
            <v>U</v>
          </cell>
          <cell r="C7199" t="str">
            <v>BSRS</v>
          </cell>
          <cell r="D7199" t="str">
            <v>RADS</v>
          </cell>
          <cell r="F7199" t="str">
            <v>HH</v>
          </cell>
          <cell r="G7199">
            <v>185</v>
          </cell>
          <cell r="H7199">
            <v>44317</v>
          </cell>
          <cell r="I7199">
            <v>202120</v>
          </cell>
        </row>
        <row r="7200">
          <cell r="A7200">
            <v>15233110</v>
          </cell>
          <cell r="B7200" t="str">
            <v>U</v>
          </cell>
          <cell r="C7200" t="str">
            <v>BAAS</v>
          </cell>
          <cell r="D7200" t="str">
            <v>BAAS</v>
          </cell>
          <cell r="F7200" t="str">
            <v>ED</v>
          </cell>
          <cell r="G7200">
            <v>156</v>
          </cell>
          <cell r="H7200">
            <v>42140</v>
          </cell>
          <cell r="I7200">
            <v>201520</v>
          </cell>
        </row>
        <row r="7201">
          <cell r="A7201">
            <v>15233416</v>
          </cell>
          <cell r="B7201" t="str">
            <v>G</v>
          </cell>
          <cell r="C7201" t="str">
            <v>MSN</v>
          </cell>
          <cell r="D7201" t="str">
            <v>FNPR</v>
          </cell>
          <cell r="F7201" t="str">
            <v>HH</v>
          </cell>
          <cell r="G7201">
            <v>48</v>
          </cell>
          <cell r="H7201">
            <v>41858</v>
          </cell>
          <cell r="I7201">
            <v>201440</v>
          </cell>
        </row>
        <row r="7202">
          <cell r="A7202">
            <v>15234289</v>
          </cell>
          <cell r="B7202" t="str">
            <v>U</v>
          </cell>
          <cell r="C7202" t="str">
            <v>BSRC</v>
          </cell>
          <cell r="D7202" t="str">
            <v>RESP</v>
          </cell>
          <cell r="F7202" t="str">
            <v>HH</v>
          </cell>
          <cell r="G7202">
            <v>173</v>
          </cell>
          <cell r="H7202">
            <v>43596</v>
          </cell>
          <cell r="I7202">
            <v>201920</v>
          </cell>
        </row>
        <row r="7203">
          <cell r="A7203">
            <v>15235417</v>
          </cell>
          <cell r="B7203" t="str">
            <v>U</v>
          </cell>
          <cell r="C7203" t="str">
            <v>BBA</v>
          </cell>
          <cell r="D7203" t="str">
            <v>MGMT</v>
          </cell>
          <cell r="F7203" t="str">
            <v>BA</v>
          </cell>
          <cell r="G7203">
            <v>171</v>
          </cell>
          <cell r="H7203">
            <v>43813</v>
          </cell>
          <cell r="I7203">
            <v>202010</v>
          </cell>
        </row>
        <row r="7204">
          <cell r="A7204">
            <v>15238438</v>
          </cell>
          <cell r="B7204" t="str">
            <v>U</v>
          </cell>
          <cell r="C7204" t="str">
            <v>BS</v>
          </cell>
          <cell r="D7204" t="str">
            <v>SOCL</v>
          </cell>
          <cell r="F7204" t="str">
            <v>HM</v>
          </cell>
          <cell r="G7204">
            <v>127</v>
          </cell>
          <cell r="H7204">
            <v>44541</v>
          </cell>
          <cell r="I7204">
            <v>202210</v>
          </cell>
        </row>
        <row r="7205">
          <cell r="A7205">
            <v>15238836</v>
          </cell>
          <cell r="B7205" t="str">
            <v>U</v>
          </cell>
          <cell r="C7205" t="str">
            <v>BAAS</v>
          </cell>
          <cell r="D7205" t="str">
            <v>BAAS</v>
          </cell>
          <cell r="F7205" t="str">
            <v>ED</v>
          </cell>
          <cell r="G7205">
            <v>135</v>
          </cell>
          <cell r="H7205">
            <v>44905</v>
          </cell>
          <cell r="I7205">
            <v>202310</v>
          </cell>
        </row>
        <row r="7206">
          <cell r="A7206">
            <v>15240475</v>
          </cell>
          <cell r="B7206" t="str">
            <v>U</v>
          </cell>
          <cell r="C7206" t="str">
            <v>BAAS</v>
          </cell>
          <cell r="D7206" t="str">
            <v>BAAS</v>
          </cell>
          <cell r="F7206" t="str">
            <v>HM</v>
          </cell>
          <cell r="G7206">
            <v>143</v>
          </cell>
          <cell r="H7206">
            <v>41258</v>
          </cell>
          <cell r="I7206">
            <v>201310</v>
          </cell>
        </row>
        <row r="7207">
          <cell r="A7207">
            <v>15240928</v>
          </cell>
          <cell r="B7207" t="str">
            <v>U</v>
          </cell>
          <cell r="C7207" t="str">
            <v>BBA</v>
          </cell>
          <cell r="D7207" t="str">
            <v>MGMT</v>
          </cell>
          <cell r="F7207" t="str">
            <v>BA</v>
          </cell>
          <cell r="G7207">
            <v>128</v>
          </cell>
          <cell r="H7207">
            <v>44177</v>
          </cell>
          <cell r="I7207">
            <v>202110</v>
          </cell>
        </row>
        <row r="7208">
          <cell r="A7208">
            <v>15243366</v>
          </cell>
          <cell r="B7208" t="str">
            <v>U</v>
          </cell>
          <cell r="C7208" t="str">
            <v>BSRS</v>
          </cell>
          <cell r="D7208" t="str">
            <v>RADS</v>
          </cell>
          <cell r="F7208" t="str">
            <v>HH</v>
          </cell>
          <cell r="G7208">
            <v>148</v>
          </cell>
          <cell r="H7208">
            <v>42140</v>
          </cell>
          <cell r="I7208">
            <v>201520</v>
          </cell>
        </row>
        <row r="7209">
          <cell r="A7209">
            <v>15243709</v>
          </cell>
          <cell r="B7209" t="str">
            <v>U</v>
          </cell>
          <cell r="C7209" t="str">
            <v>BSDH</v>
          </cell>
          <cell r="D7209" t="str">
            <v>DNHY</v>
          </cell>
          <cell r="F7209" t="str">
            <v>HH</v>
          </cell>
          <cell r="G7209">
            <v>127</v>
          </cell>
          <cell r="H7209">
            <v>41405</v>
          </cell>
          <cell r="I7209">
            <v>201320</v>
          </cell>
        </row>
        <row r="7210">
          <cell r="A7210">
            <v>15244996</v>
          </cell>
          <cell r="B7210" t="str">
            <v>G</v>
          </cell>
          <cell r="C7210" t="str">
            <v>MHA</v>
          </cell>
          <cell r="D7210" t="str">
            <v>HSAD</v>
          </cell>
          <cell r="F7210" t="str">
            <v>HH</v>
          </cell>
          <cell r="G7210">
            <v>54</v>
          </cell>
          <cell r="H7210">
            <v>41622</v>
          </cell>
          <cell r="I7210">
            <v>201410</v>
          </cell>
        </row>
        <row r="7211">
          <cell r="A7211">
            <v>15245664</v>
          </cell>
          <cell r="B7211" t="str">
            <v>U</v>
          </cell>
          <cell r="C7211" t="str">
            <v>BS</v>
          </cell>
          <cell r="D7211" t="str">
            <v>SOCL</v>
          </cell>
          <cell r="F7211" t="str">
            <v>HM</v>
          </cell>
          <cell r="G7211">
            <v>146</v>
          </cell>
          <cell r="H7211">
            <v>43967</v>
          </cell>
          <cell r="I7211">
            <v>202020</v>
          </cell>
        </row>
        <row r="7212">
          <cell r="A7212">
            <v>15245692</v>
          </cell>
          <cell r="B7212" t="str">
            <v>U</v>
          </cell>
          <cell r="C7212" t="str">
            <v>BSEP</v>
          </cell>
          <cell r="D7212" t="str">
            <v>EXPH</v>
          </cell>
          <cell r="F7212" t="str">
            <v>HH</v>
          </cell>
          <cell r="G7212">
            <v>155</v>
          </cell>
          <cell r="H7212">
            <v>44317</v>
          </cell>
          <cell r="I7212">
            <v>202120</v>
          </cell>
        </row>
        <row r="7213">
          <cell r="A7213">
            <v>15246315</v>
          </cell>
          <cell r="B7213" t="str">
            <v>U</v>
          </cell>
          <cell r="C7213" t="str">
            <v>BSN</v>
          </cell>
          <cell r="D7213" t="str">
            <v>NURS</v>
          </cell>
          <cell r="F7213" t="str">
            <v>HH</v>
          </cell>
          <cell r="G7213">
            <v>141</v>
          </cell>
          <cell r="H7213">
            <v>42868</v>
          </cell>
          <cell r="I7213">
            <v>201720</v>
          </cell>
        </row>
        <row r="7214">
          <cell r="A7214">
            <v>15246476</v>
          </cell>
          <cell r="B7214" t="str">
            <v>U</v>
          </cell>
          <cell r="C7214" t="str">
            <v>BA</v>
          </cell>
          <cell r="D7214" t="str">
            <v>MCOM</v>
          </cell>
          <cell r="F7214" t="str">
            <v>FA</v>
          </cell>
          <cell r="G7214">
            <v>133</v>
          </cell>
          <cell r="H7214">
            <v>43085</v>
          </cell>
          <cell r="I7214">
            <v>201810</v>
          </cell>
        </row>
        <row r="7215">
          <cell r="A7215">
            <v>15247240</v>
          </cell>
          <cell r="B7215" t="str">
            <v>U</v>
          </cell>
          <cell r="C7215" t="str">
            <v>BS</v>
          </cell>
          <cell r="D7215" t="str">
            <v>BIOL</v>
          </cell>
          <cell r="F7215" t="str">
            <v>SE</v>
          </cell>
          <cell r="G7215">
            <v>137</v>
          </cell>
          <cell r="H7215">
            <v>44688</v>
          </cell>
          <cell r="I7215">
            <v>202220</v>
          </cell>
        </row>
        <row r="7216">
          <cell r="A7216">
            <v>15247434</v>
          </cell>
          <cell r="B7216" t="str">
            <v>U</v>
          </cell>
          <cell r="C7216" t="str">
            <v>BS</v>
          </cell>
          <cell r="D7216" t="str">
            <v>BIOL</v>
          </cell>
          <cell r="F7216" t="str">
            <v>SE</v>
          </cell>
          <cell r="G7216">
            <v>134</v>
          </cell>
          <cell r="H7216">
            <v>43813</v>
          </cell>
          <cell r="I7216">
            <v>202010</v>
          </cell>
        </row>
        <row r="7217">
          <cell r="A7217">
            <v>15247464</v>
          </cell>
          <cell r="B7217" t="str">
            <v>U</v>
          </cell>
          <cell r="C7217" t="str">
            <v>BAAS</v>
          </cell>
          <cell r="D7217" t="str">
            <v>BAAS</v>
          </cell>
          <cell r="F7217" t="str">
            <v>ED</v>
          </cell>
          <cell r="G7217">
            <v>125</v>
          </cell>
          <cell r="H7217">
            <v>43232</v>
          </cell>
          <cell r="I7217">
            <v>201820</v>
          </cell>
        </row>
        <row r="7218">
          <cell r="A7218">
            <v>15247873</v>
          </cell>
          <cell r="B7218" t="str">
            <v>G</v>
          </cell>
          <cell r="C7218" t="str">
            <v>MED</v>
          </cell>
          <cell r="D7218" t="str">
            <v>SPED</v>
          </cell>
          <cell r="F7218" t="str">
            <v>ED</v>
          </cell>
          <cell r="G7218">
            <v>39</v>
          </cell>
          <cell r="H7218">
            <v>42721</v>
          </cell>
          <cell r="I7218">
            <v>201710</v>
          </cell>
        </row>
        <row r="7219">
          <cell r="A7219">
            <v>15248203</v>
          </cell>
          <cell r="B7219" t="str">
            <v>U</v>
          </cell>
          <cell r="C7219" t="str">
            <v>BFA</v>
          </cell>
          <cell r="D7219" t="str">
            <v>THEA</v>
          </cell>
          <cell r="F7219" t="str">
            <v>FA</v>
          </cell>
          <cell r="G7219">
            <v>143</v>
          </cell>
          <cell r="H7219">
            <v>42350</v>
          </cell>
          <cell r="I7219">
            <v>201610</v>
          </cell>
        </row>
        <row r="7220">
          <cell r="A7220">
            <v>15248571</v>
          </cell>
          <cell r="B7220" t="str">
            <v>U</v>
          </cell>
          <cell r="C7220" t="str">
            <v>BSDH</v>
          </cell>
          <cell r="D7220" t="str">
            <v>DNHY</v>
          </cell>
          <cell r="F7220" t="str">
            <v>HH</v>
          </cell>
          <cell r="G7220">
            <v>127</v>
          </cell>
          <cell r="H7220">
            <v>44317</v>
          </cell>
          <cell r="I7220">
            <v>202120</v>
          </cell>
        </row>
        <row r="7221">
          <cell r="A7221">
            <v>15248802</v>
          </cell>
          <cell r="B7221" t="str">
            <v>U</v>
          </cell>
          <cell r="C7221" t="str">
            <v>BS</v>
          </cell>
          <cell r="D7221" t="str">
            <v>CHEM</v>
          </cell>
          <cell r="F7221" t="str">
            <v>SM</v>
          </cell>
          <cell r="G7221">
            <v>146</v>
          </cell>
          <cell r="H7221">
            <v>42140</v>
          </cell>
          <cell r="I7221">
            <v>201520</v>
          </cell>
        </row>
        <row r="7222">
          <cell r="A7222">
            <v>15249484</v>
          </cell>
          <cell r="B7222" t="str">
            <v>U</v>
          </cell>
          <cell r="C7222" t="str">
            <v>BSN</v>
          </cell>
          <cell r="D7222" t="str">
            <v>NURS</v>
          </cell>
          <cell r="F7222" t="str">
            <v>HH</v>
          </cell>
          <cell r="G7222">
            <v>145</v>
          </cell>
          <cell r="H7222">
            <v>43967</v>
          </cell>
          <cell r="I7222">
            <v>202020</v>
          </cell>
        </row>
        <row r="7223">
          <cell r="A7223">
            <v>15249980</v>
          </cell>
          <cell r="B7223" t="str">
            <v>U</v>
          </cell>
          <cell r="C7223" t="str">
            <v>AASR</v>
          </cell>
          <cell r="D7223" t="str">
            <v>RADG</v>
          </cell>
          <cell r="F7223" t="str">
            <v>HH</v>
          </cell>
          <cell r="G7223">
            <v>85</v>
          </cell>
          <cell r="H7223">
            <v>41986</v>
          </cell>
          <cell r="I7223">
            <v>201510</v>
          </cell>
        </row>
        <row r="7224">
          <cell r="A7224">
            <v>15251353</v>
          </cell>
          <cell r="B7224" t="str">
            <v>G</v>
          </cell>
          <cell r="C7224" t="str">
            <v>MA</v>
          </cell>
          <cell r="D7224" t="str">
            <v>CNSH</v>
          </cell>
          <cell r="F7224" t="str">
            <v>ED</v>
          </cell>
          <cell r="G7224">
            <v>39</v>
          </cell>
          <cell r="H7224">
            <v>41769</v>
          </cell>
          <cell r="I7224">
            <v>201420</v>
          </cell>
        </row>
        <row r="7225">
          <cell r="A7225">
            <v>15252436</v>
          </cell>
          <cell r="B7225" t="str">
            <v>U</v>
          </cell>
          <cell r="C7225" t="str">
            <v>BSN</v>
          </cell>
          <cell r="D7225" t="str">
            <v>NURS</v>
          </cell>
          <cell r="F7225" t="str">
            <v>HH</v>
          </cell>
          <cell r="G7225">
            <v>128</v>
          </cell>
          <cell r="H7225">
            <v>42504</v>
          </cell>
          <cell r="I7225">
            <v>201620</v>
          </cell>
        </row>
        <row r="7226">
          <cell r="A7226">
            <v>15252957</v>
          </cell>
          <cell r="B7226" t="str">
            <v>U</v>
          </cell>
          <cell r="C7226" t="str">
            <v>BS</v>
          </cell>
          <cell r="D7226" t="str">
            <v>GEOE</v>
          </cell>
          <cell r="F7226" t="str">
            <v>SE</v>
          </cell>
          <cell r="G7226">
            <v>143</v>
          </cell>
          <cell r="H7226">
            <v>43596</v>
          </cell>
          <cell r="I7226">
            <v>201920</v>
          </cell>
        </row>
        <row r="7227">
          <cell r="A7227">
            <v>15252958</v>
          </cell>
          <cell r="B7227" t="str">
            <v>U</v>
          </cell>
          <cell r="C7227" t="str">
            <v>BS</v>
          </cell>
          <cell r="D7227" t="str">
            <v>GEOS</v>
          </cell>
          <cell r="F7227" t="str">
            <v>SM</v>
          </cell>
          <cell r="G7227">
            <v>183</v>
          </cell>
          <cell r="H7227">
            <v>42593</v>
          </cell>
          <cell r="I7227">
            <v>201640</v>
          </cell>
        </row>
        <row r="7228">
          <cell r="A7228">
            <v>15253278</v>
          </cell>
          <cell r="B7228" t="str">
            <v>U</v>
          </cell>
          <cell r="C7228" t="str">
            <v>BS</v>
          </cell>
          <cell r="D7228" t="str">
            <v>CMPS</v>
          </cell>
          <cell r="F7228" t="str">
            <v>SE</v>
          </cell>
          <cell r="G7228">
            <v>197</v>
          </cell>
          <cell r="H7228">
            <v>44688</v>
          </cell>
          <cell r="I7228">
            <v>202220</v>
          </cell>
        </row>
        <row r="7229">
          <cell r="A7229">
            <v>15254981</v>
          </cell>
          <cell r="B7229" t="str">
            <v>U</v>
          </cell>
          <cell r="C7229" t="str">
            <v>BSCJ</v>
          </cell>
          <cell r="D7229" t="str">
            <v>CRJU</v>
          </cell>
          <cell r="F7229" t="str">
            <v>HH</v>
          </cell>
          <cell r="G7229">
            <v>129</v>
          </cell>
          <cell r="H7229">
            <v>41986</v>
          </cell>
          <cell r="I7229">
            <v>201510</v>
          </cell>
        </row>
        <row r="7230">
          <cell r="A7230">
            <v>15254981</v>
          </cell>
          <cell r="B7230" t="str">
            <v>G</v>
          </cell>
          <cell r="C7230" t="str">
            <v>MACJ</v>
          </cell>
          <cell r="D7230" t="str">
            <v>CRJU</v>
          </cell>
          <cell r="F7230" t="str">
            <v>HH</v>
          </cell>
          <cell r="G7230">
            <v>36</v>
          </cell>
          <cell r="H7230">
            <v>43232</v>
          </cell>
          <cell r="I7230">
            <v>201820</v>
          </cell>
        </row>
        <row r="7231">
          <cell r="A7231">
            <v>15255477</v>
          </cell>
          <cell r="B7231" t="str">
            <v>U</v>
          </cell>
          <cell r="C7231" t="str">
            <v>BSN</v>
          </cell>
          <cell r="D7231" t="str">
            <v>NURS</v>
          </cell>
          <cell r="F7231" t="str">
            <v>HH</v>
          </cell>
          <cell r="G7231">
            <v>126</v>
          </cell>
          <cell r="H7231">
            <v>44688</v>
          </cell>
          <cell r="I7231">
            <v>202220</v>
          </cell>
        </row>
        <row r="7232">
          <cell r="A7232">
            <v>15258104</v>
          </cell>
          <cell r="B7232" t="str">
            <v>U</v>
          </cell>
          <cell r="C7232" t="str">
            <v>BBA</v>
          </cell>
          <cell r="D7232" t="str">
            <v>MGMT</v>
          </cell>
          <cell r="F7232" t="str">
            <v>BA</v>
          </cell>
          <cell r="G7232">
            <v>120</v>
          </cell>
          <cell r="H7232">
            <v>43232</v>
          </cell>
          <cell r="I7232">
            <v>201820</v>
          </cell>
        </row>
        <row r="7233">
          <cell r="A7233">
            <v>15258104</v>
          </cell>
          <cell r="B7233" t="str">
            <v>G</v>
          </cell>
          <cell r="C7233" t="str">
            <v>MBA</v>
          </cell>
          <cell r="D7233" t="str">
            <v>BUAD</v>
          </cell>
          <cell r="F7233" t="str">
            <v>BA</v>
          </cell>
          <cell r="G7233">
            <v>33</v>
          </cell>
          <cell r="H7233">
            <v>43967</v>
          </cell>
          <cell r="I7233">
            <v>202020</v>
          </cell>
        </row>
        <row r="7234">
          <cell r="A7234">
            <v>15258566</v>
          </cell>
          <cell r="B7234" t="str">
            <v>U</v>
          </cell>
          <cell r="C7234" t="str">
            <v>BAAS</v>
          </cell>
          <cell r="D7234" t="str">
            <v>BAAS</v>
          </cell>
          <cell r="F7234" t="str">
            <v>ED</v>
          </cell>
          <cell r="G7234">
            <v>130</v>
          </cell>
          <cell r="H7234">
            <v>43596</v>
          </cell>
          <cell r="I7234">
            <v>201920</v>
          </cell>
        </row>
        <row r="7235">
          <cell r="A7235">
            <v>15259140</v>
          </cell>
          <cell r="B7235" t="str">
            <v>U</v>
          </cell>
          <cell r="C7235" t="str">
            <v>BA</v>
          </cell>
          <cell r="D7235" t="str">
            <v>SPAN</v>
          </cell>
          <cell r="E7235" t="str">
            <v>PSYC</v>
          </cell>
          <cell r="F7235" t="str">
            <v>HM</v>
          </cell>
          <cell r="G7235">
            <v>134</v>
          </cell>
          <cell r="H7235">
            <v>42868</v>
          </cell>
          <cell r="I7235">
            <v>201720</v>
          </cell>
        </row>
        <row r="7236">
          <cell r="A7236">
            <v>15260850</v>
          </cell>
          <cell r="B7236" t="str">
            <v>U</v>
          </cell>
          <cell r="C7236" t="str">
            <v>BA</v>
          </cell>
          <cell r="D7236" t="str">
            <v>PSYC</v>
          </cell>
          <cell r="F7236" t="str">
            <v>HM</v>
          </cell>
          <cell r="G7236">
            <v>123</v>
          </cell>
          <cell r="H7236">
            <v>43449</v>
          </cell>
          <cell r="I7236">
            <v>201910</v>
          </cell>
        </row>
        <row r="7237">
          <cell r="A7237">
            <v>15261027</v>
          </cell>
          <cell r="B7237" t="str">
            <v>U</v>
          </cell>
          <cell r="C7237" t="str">
            <v>BSRC</v>
          </cell>
          <cell r="D7237" t="str">
            <v>RESP</v>
          </cell>
          <cell r="F7237" t="str">
            <v>HH</v>
          </cell>
          <cell r="G7237">
            <v>149.66999999999999</v>
          </cell>
          <cell r="H7237">
            <v>43321</v>
          </cell>
          <cell r="I7237">
            <v>201840</v>
          </cell>
        </row>
        <row r="7238">
          <cell r="A7238">
            <v>15261302</v>
          </cell>
          <cell r="B7238" t="str">
            <v>G</v>
          </cell>
          <cell r="C7238" t="str">
            <v>MSRS</v>
          </cell>
          <cell r="D7238" t="str">
            <v>RADE</v>
          </cell>
          <cell r="F7238" t="str">
            <v>HH</v>
          </cell>
          <cell r="G7238">
            <v>37</v>
          </cell>
          <cell r="H7238">
            <v>44049</v>
          </cell>
          <cell r="I7238">
            <v>202040</v>
          </cell>
        </row>
        <row r="7239">
          <cell r="A7239">
            <v>15261791</v>
          </cell>
          <cell r="B7239" t="str">
            <v>U</v>
          </cell>
          <cell r="C7239" t="str">
            <v>BBA</v>
          </cell>
          <cell r="D7239" t="str">
            <v>ECON</v>
          </cell>
          <cell r="F7239" t="str">
            <v>BA</v>
          </cell>
          <cell r="G7239">
            <v>131</v>
          </cell>
          <cell r="H7239">
            <v>43449</v>
          </cell>
          <cell r="I7239">
            <v>201910</v>
          </cell>
        </row>
        <row r="7240">
          <cell r="A7240">
            <v>15261827</v>
          </cell>
          <cell r="B7240" t="str">
            <v>U</v>
          </cell>
          <cell r="C7240" t="str">
            <v>AASR</v>
          </cell>
          <cell r="D7240" t="str">
            <v>RADG</v>
          </cell>
          <cell r="F7240" t="str">
            <v>HH</v>
          </cell>
          <cell r="G7240">
            <v>126</v>
          </cell>
          <cell r="H7240">
            <v>41769</v>
          </cell>
          <cell r="I7240">
            <v>201420</v>
          </cell>
        </row>
        <row r="7241">
          <cell r="A7241">
            <v>15263048</v>
          </cell>
          <cell r="B7241" t="str">
            <v>U</v>
          </cell>
          <cell r="C7241" t="str">
            <v>BS</v>
          </cell>
          <cell r="D7241" t="str">
            <v>GEOS</v>
          </cell>
          <cell r="F7241" t="str">
            <v>SE</v>
          </cell>
          <cell r="G7241">
            <v>183</v>
          </cell>
          <cell r="H7241">
            <v>43967</v>
          </cell>
          <cell r="I7241">
            <v>202020</v>
          </cell>
        </row>
        <row r="7242">
          <cell r="A7242">
            <v>15263892</v>
          </cell>
          <cell r="B7242" t="str">
            <v>U</v>
          </cell>
          <cell r="C7242" t="str">
            <v>BSAT</v>
          </cell>
          <cell r="D7242" t="str">
            <v>ATRN</v>
          </cell>
          <cell r="F7242" t="str">
            <v>HH</v>
          </cell>
          <cell r="G7242">
            <v>129</v>
          </cell>
          <cell r="H7242">
            <v>42140</v>
          </cell>
          <cell r="I7242">
            <v>201520</v>
          </cell>
        </row>
        <row r="7243">
          <cell r="A7243">
            <v>15264320</v>
          </cell>
          <cell r="B7243" t="str">
            <v>U</v>
          </cell>
          <cell r="C7243" t="str">
            <v>BSRT</v>
          </cell>
          <cell r="D7243" t="str">
            <v>RADT</v>
          </cell>
          <cell r="F7243" t="str">
            <v>HH</v>
          </cell>
          <cell r="G7243">
            <v>137</v>
          </cell>
          <cell r="H7243">
            <v>43232</v>
          </cell>
          <cell r="I7243">
            <v>201820</v>
          </cell>
        </row>
        <row r="7244">
          <cell r="A7244">
            <v>15264352</v>
          </cell>
          <cell r="B7244" t="str">
            <v>U</v>
          </cell>
          <cell r="C7244" t="str">
            <v>BSRC</v>
          </cell>
          <cell r="D7244" t="str">
            <v>RESP</v>
          </cell>
          <cell r="F7244" t="str">
            <v>HH</v>
          </cell>
          <cell r="G7244">
            <v>148.35</v>
          </cell>
          <cell r="H7244">
            <v>41405</v>
          </cell>
          <cell r="I7244">
            <v>201320</v>
          </cell>
        </row>
        <row r="7245">
          <cell r="A7245">
            <v>15267683</v>
          </cell>
          <cell r="B7245" t="str">
            <v>U</v>
          </cell>
          <cell r="C7245" t="str">
            <v>BA</v>
          </cell>
          <cell r="D7245" t="str">
            <v>HIST</v>
          </cell>
          <cell r="F7245" t="str">
            <v>HM</v>
          </cell>
          <cell r="G7245">
            <v>143</v>
          </cell>
          <cell r="H7245">
            <v>42350</v>
          </cell>
          <cell r="I7245">
            <v>201610</v>
          </cell>
        </row>
        <row r="7246">
          <cell r="A7246">
            <v>15267683</v>
          </cell>
          <cell r="B7246" t="str">
            <v>G</v>
          </cell>
          <cell r="C7246" t="str">
            <v>MA</v>
          </cell>
          <cell r="D7246" t="str">
            <v>HIST</v>
          </cell>
          <cell r="F7246" t="str">
            <v>HM</v>
          </cell>
          <cell r="G7246">
            <v>45</v>
          </cell>
          <cell r="H7246">
            <v>43596</v>
          </cell>
          <cell r="I7246">
            <v>201920</v>
          </cell>
        </row>
        <row r="7247">
          <cell r="A7247">
            <v>15268188</v>
          </cell>
          <cell r="B7247" t="str">
            <v>U</v>
          </cell>
          <cell r="C7247" t="str">
            <v>BSRS</v>
          </cell>
          <cell r="D7247" t="str">
            <v>RADS</v>
          </cell>
          <cell r="F7247" t="str">
            <v>HH</v>
          </cell>
          <cell r="G7247">
            <v>148</v>
          </cell>
          <cell r="H7247">
            <v>43449</v>
          </cell>
          <cell r="I7247">
            <v>201910</v>
          </cell>
        </row>
        <row r="7248">
          <cell r="A7248">
            <v>15268887</v>
          </cell>
          <cell r="B7248" t="str">
            <v>U</v>
          </cell>
          <cell r="C7248" t="str">
            <v>BBA</v>
          </cell>
          <cell r="D7248" t="str">
            <v>MGMT</v>
          </cell>
          <cell r="F7248" t="str">
            <v>BA</v>
          </cell>
          <cell r="G7248">
            <v>138</v>
          </cell>
          <cell r="H7248">
            <v>43232</v>
          </cell>
          <cell r="I7248">
            <v>201820</v>
          </cell>
        </row>
        <row r="7249">
          <cell r="A7249">
            <v>15268890</v>
          </cell>
          <cell r="B7249" t="str">
            <v>U</v>
          </cell>
          <cell r="C7249" t="str">
            <v>BSRC</v>
          </cell>
          <cell r="D7249" t="str">
            <v>RESP</v>
          </cell>
          <cell r="F7249" t="str">
            <v>HH</v>
          </cell>
          <cell r="G7249">
            <v>135</v>
          </cell>
          <cell r="H7249">
            <v>44177</v>
          </cell>
          <cell r="I7249">
            <v>202110</v>
          </cell>
        </row>
        <row r="7250">
          <cell r="A7250">
            <v>15269109</v>
          </cell>
          <cell r="B7250" t="str">
            <v>U</v>
          </cell>
          <cell r="C7250" t="str">
            <v>BBA</v>
          </cell>
          <cell r="D7250" t="str">
            <v>ACCT</v>
          </cell>
          <cell r="F7250" t="str">
            <v>BA</v>
          </cell>
          <cell r="G7250">
            <v>135</v>
          </cell>
          <cell r="H7250">
            <v>41258</v>
          </cell>
          <cell r="I7250">
            <v>201310</v>
          </cell>
        </row>
        <row r="7251">
          <cell r="A7251">
            <v>15269698</v>
          </cell>
          <cell r="B7251" t="str">
            <v>U</v>
          </cell>
          <cell r="C7251" t="str">
            <v>BSN</v>
          </cell>
          <cell r="D7251" t="str">
            <v>NURA</v>
          </cell>
          <cell r="F7251" t="str">
            <v>HH</v>
          </cell>
          <cell r="G7251">
            <v>215</v>
          </cell>
          <cell r="H7251">
            <v>41986</v>
          </cell>
          <cell r="I7251">
            <v>201510</v>
          </cell>
        </row>
        <row r="7252">
          <cell r="A7252">
            <v>15270058</v>
          </cell>
          <cell r="B7252" t="str">
            <v>U</v>
          </cell>
          <cell r="C7252" t="str">
            <v>BS</v>
          </cell>
          <cell r="D7252" t="str">
            <v>BIOL</v>
          </cell>
          <cell r="F7252" t="str">
            <v>SM</v>
          </cell>
          <cell r="G7252">
            <v>171</v>
          </cell>
          <cell r="H7252">
            <v>42140</v>
          </cell>
          <cell r="I7252">
            <v>201520</v>
          </cell>
        </row>
        <row r="7253">
          <cell r="A7253">
            <v>15271877</v>
          </cell>
          <cell r="B7253" t="str">
            <v>G</v>
          </cell>
          <cell r="C7253" t="str">
            <v>MS</v>
          </cell>
          <cell r="D7253" t="str">
            <v>CMPS</v>
          </cell>
          <cell r="F7253" t="str">
            <v>SM</v>
          </cell>
          <cell r="G7253">
            <v>39</v>
          </cell>
          <cell r="H7253">
            <v>42140</v>
          </cell>
          <cell r="I7253">
            <v>201520</v>
          </cell>
        </row>
        <row r="7254">
          <cell r="A7254">
            <v>15272913</v>
          </cell>
          <cell r="B7254" t="str">
            <v>U</v>
          </cell>
          <cell r="C7254" t="str">
            <v>BSN</v>
          </cell>
          <cell r="D7254" t="str">
            <v>NURN</v>
          </cell>
          <cell r="F7254" t="str">
            <v>HH</v>
          </cell>
          <cell r="G7254">
            <v>131</v>
          </cell>
          <cell r="H7254">
            <v>44317</v>
          </cell>
          <cell r="I7254">
            <v>202120</v>
          </cell>
        </row>
        <row r="7255">
          <cell r="A7255">
            <v>15273108</v>
          </cell>
          <cell r="B7255" t="str">
            <v>U</v>
          </cell>
          <cell r="C7255" t="str">
            <v>BSN</v>
          </cell>
          <cell r="D7255" t="str">
            <v>NURS</v>
          </cell>
          <cell r="F7255" t="str">
            <v>HH</v>
          </cell>
          <cell r="G7255">
            <v>124</v>
          </cell>
          <cell r="H7255">
            <v>44177</v>
          </cell>
          <cell r="I7255">
            <v>202110</v>
          </cell>
        </row>
        <row r="7256">
          <cell r="A7256">
            <v>15273255</v>
          </cell>
          <cell r="B7256" t="str">
            <v>U</v>
          </cell>
          <cell r="C7256" t="str">
            <v>BSN</v>
          </cell>
          <cell r="D7256" t="str">
            <v>NURN</v>
          </cell>
          <cell r="F7256" t="str">
            <v>HH</v>
          </cell>
          <cell r="G7256">
            <v>127</v>
          </cell>
          <cell r="H7256">
            <v>43813</v>
          </cell>
          <cell r="I7256">
            <v>202010</v>
          </cell>
        </row>
        <row r="7257">
          <cell r="A7257">
            <v>15273450</v>
          </cell>
          <cell r="B7257" t="str">
            <v>U</v>
          </cell>
          <cell r="C7257" t="str">
            <v>BSN</v>
          </cell>
          <cell r="D7257" t="str">
            <v>NURS</v>
          </cell>
          <cell r="F7257" t="str">
            <v>HH</v>
          </cell>
          <cell r="G7257">
            <v>157</v>
          </cell>
          <cell r="H7257">
            <v>42350</v>
          </cell>
          <cell r="I7257">
            <v>201610</v>
          </cell>
        </row>
        <row r="7258">
          <cell r="A7258">
            <v>15275157</v>
          </cell>
          <cell r="B7258" t="str">
            <v>U</v>
          </cell>
          <cell r="C7258" t="str">
            <v>BBA</v>
          </cell>
          <cell r="D7258" t="str">
            <v>GBUS</v>
          </cell>
          <cell r="F7258" t="str">
            <v>BA</v>
          </cell>
          <cell r="G7258">
            <v>132</v>
          </cell>
          <cell r="H7258">
            <v>42140</v>
          </cell>
          <cell r="I7258">
            <v>201520</v>
          </cell>
        </row>
        <row r="7259">
          <cell r="A7259">
            <v>15276085</v>
          </cell>
          <cell r="B7259" t="str">
            <v>U</v>
          </cell>
          <cell r="C7259" t="str">
            <v>BAAS</v>
          </cell>
          <cell r="D7259" t="str">
            <v>BAAS</v>
          </cell>
          <cell r="F7259" t="str">
            <v>ED</v>
          </cell>
          <cell r="G7259">
            <v>120</v>
          </cell>
          <cell r="H7259">
            <v>44688</v>
          </cell>
          <cell r="I7259">
            <v>202220</v>
          </cell>
        </row>
        <row r="7260">
          <cell r="A7260">
            <v>15277848</v>
          </cell>
          <cell r="B7260" t="str">
            <v>G</v>
          </cell>
          <cell r="C7260" t="str">
            <v>MSEP</v>
          </cell>
          <cell r="D7260" t="str">
            <v>EXPH</v>
          </cell>
          <cell r="F7260" t="str">
            <v>HH</v>
          </cell>
          <cell r="G7260">
            <v>36</v>
          </cell>
          <cell r="H7260">
            <v>42504</v>
          </cell>
          <cell r="I7260">
            <v>201620</v>
          </cell>
        </row>
        <row r="7261">
          <cell r="A7261">
            <v>15279665</v>
          </cell>
          <cell r="B7261" t="str">
            <v>U</v>
          </cell>
          <cell r="C7261" t="str">
            <v>BSME</v>
          </cell>
          <cell r="D7261" t="str">
            <v>MENG</v>
          </cell>
          <cell r="F7261" t="str">
            <v>SE</v>
          </cell>
          <cell r="G7261">
            <v>138</v>
          </cell>
          <cell r="H7261">
            <v>44317</v>
          </cell>
          <cell r="I7261">
            <v>202120</v>
          </cell>
        </row>
        <row r="7262">
          <cell r="A7262">
            <v>15281562</v>
          </cell>
          <cell r="B7262" t="str">
            <v>U</v>
          </cell>
          <cell r="C7262" t="str">
            <v>BSN</v>
          </cell>
          <cell r="D7262" t="str">
            <v>NURA</v>
          </cell>
          <cell r="F7262" t="str">
            <v>HH</v>
          </cell>
          <cell r="G7262">
            <v>216</v>
          </cell>
          <cell r="H7262">
            <v>42222</v>
          </cell>
          <cell r="I7262">
            <v>201540</v>
          </cell>
        </row>
        <row r="7263">
          <cell r="A7263">
            <v>15282318</v>
          </cell>
          <cell r="B7263" t="str">
            <v>U</v>
          </cell>
          <cell r="C7263" t="str">
            <v>BS</v>
          </cell>
          <cell r="D7263" t="str">
            <v>GEOE</v>
          </cell>
          <cell r="F7263" t="str">
            <v>SE</v>
          </cell>
          <cell r="G7263">
            <v>160</v>
          </cell>
          <cell r="H7263">
            <v>43967</v>
          </cell>
          <cell r="I7263">
            <v>202020</v>
          </cell>
        </row>
        <row r="7264">
          <cell r="A7264">
            <v>15283596</v>
          </cell>
          <cell r="B7264" t="str">
            <v>U</v>
          </cell>
          <cell r="C7264" t="str">
            <v>BFA</v>
          </cell>
          <cell r="D7264" t="str">
            <v>THEA</v>
          </cell>
          <cell r="F7264" t="str">
            <v>FA</v>
          </cell>
          <cell r="G7264">
            <v>139</v>
          </cell>
          <cell r="H7264">
            <v>44541</v>
          </cell>
          <cell r="I7264">
            <v>202210</v>
          </cell>
        </row>
        <row r="7265">
          <cell r="A7265">
            <v>15284601</v>
          </cell>
          <cell r="B7265" t="str">
            <v>U</v>
          </cell>
          <cell r="C7265" t="str">
            <v>BAAS</v>
          </cell>
          <cell r="D7265" t="str">
            <v>BAAS</v>
          </cell>
          <cell r="F7265" t="str">
            <v>ED</v>
          </cell>
          <cell r="G7265">
            <v>185</v>
          </cell>
          <cell r="H7265">
            <v>44905</v>
          </cell>
          <cell r="I7265">
            <v>202310</v>
          </cell>
        </row>
        <row r="7266">
          <cell r="A7266">
            <v>15284826</v>
          </cell>
          <cell r="B7266" t="str">
            <v>U</v>
          </cell>
          <cell r="C7266" t="str">
            <v>BSRS</v>
          </cell>
          <cell r="D7266" t="str">
            <v>RADS</v>
          </cell>
          <cell r="F7266" t="str">
            <v>HH</v>
          </cell>
          <cell r="G7266">
            <v>167</v>
          </cell>
          <cell r="H7266">
            <v>41494</v>
          </cell>
          <cell r="I7266">
            <v>201340</v>
          </cell>
        </row>
        <row r="7267">
          <cell r="A7267">
            <v>15284826</v>
          </cell>
          <cell r="B7267" t="str">
            <v>G</v>
          </cell>
          <cell r="C7267" t="str">
            <v>MSRS</v>
          </cell>
          <cell r="D7267" t="str">
            <v>RADA</v>
          </cell>
          <cell r="F7267" t="str">
            <v>HH</v>
          </cell>
          <cell r="G7267">
            <v>37</v>
          </cell>
          <cell r="H7267">
            <v>42593</v>
          </cell>
          <cell r="I7267">
            <v>201640</v>
          </cell>
        </row>
        <row r="7268">
          <cell r="A7268">
            <v>15285742</v>
          </cell>
          <cell r="B7268" t="str">
            <v>U</v>
          </cell>
          <cell r="C7268" t="str">
            <v>BSN</v>
          </cell>
          <cell r="D7268" t="str">
            <v>NURA</v>
          </cell>
          <cell r="F7268" t="str">
            <v>HH</v>
          </cell>
          <cell r="G7268">
            <v>204</v>
          </cell>
          <cell r="H7268">
            <v>42593</v>
          </cell>
          <cell r="I7268">
            <v>201640</v>
          </cell>
        </row>
        <row r="7269">
          <cell r="A7269">
            <v>15286217</v>
          </cell>
          <cell r="B7269" t="str">
            <v>U</v>
          </cell>
          <cell r="C7269" t="str">
            <v>BS</v>
          </cell>
          <cell r="D7269" t="str">
            <v>BIOL</v>
          </cell>
          <cell r="F7269" t="str">
            <v>SM</v>
          </cell>
          <cell r="G7269">
            <v>308</v>
          </cell>
          <cell r="H7269">
            <v>41769</v>
          </cell>
          <cell r="I7269">
            <v>201420</v>
          </cell>
        </row>
        <row r="7270">
          <cell r="A7270">
            <v>15287517</v>
          </cell>
          <cell r="B7270" t="str">
            <v>U</v>
          </cell>
          <cell r="C7270" t="str">
            <v>BS</v>
          </cell>
          <cell r="D7270" t="str">
            <v>GEOS</v>
          </cell>
          <cell r="F7270" t="str">
            <v>SE</v>
          </cell>
          <cell r="G7270">
            <v>158</v>
          </cell>
          <cell r="H7270">
            <v>44049</v>
          </cell>
          <cell r="I7270">
            <v>202040</v>
          </cell>
        </row>
        <row r="7271">
          <cell r="A7271">
            <v>15287986</v>
          </cell>
          <cell r="B7271" t="str">
            <v>U</v>
          </cell>
          <cell r="C7271" t="str">
            <v>BSN</v>
          </cell>
          <cell r="D7271" t="str">
            <v>NURN</v>
          </cell>
          <cell r="F7271" t="str">
            <v>HH</v>
          </cell>
          <cell r="G7271">
            <v>176</v>
          </cell>
          <cell r="H7271">
            <v>43449</v>
          </cell>
          <cell r="I7271">
            <v>201910</v>
          </cell>
        </row>
        <row r="7272">
          <cell r="A7272">
            <v>15291296</v>
          </cell>
          <cell r="B7272" t="str">
            <v>U</v>
          </cell>
          <cell r="C7272" t="str">
            <v>BSRT</v>
          </cell>
          <cell r="D7272" t="str">
            <v>RADT</v>
          </cell>
          <cell r="F7272" t="str">
            <v>HH</v>
          </cell>
          <cell r="G7272">
            <v>150</v>
          </cell>
          <cell r="H7272">
            <v>43967</v>
          </cell>
          <cell r="I7272">
            <v>202020</v>
          </cell>
        </row>
        <row r="7273">
          <cell r="A7273">
            <v>15293640</v>
          </cell>
          <cell r="B7273" t="str">
            <v>U</v>
          </cell>
          <cell r="C7273" t="str">
            <v>BSN</v>
          </cell>
          <cell r="D7273" t="str">
            <v>NURS</v>
          </cell>
          <cell r="F7273" t="str">
            <v>HH</v>
          </cell>
          <cell r="G7273">
            <v>174</v>
          </cell>
          <cell r="H7273">
            <v>41258</v>
          </cell>
          <cell r="I7273">
            <v>201310</v>
          </cell>
        </row>
        <row r="7274">
          <cell r="A7274">
            <v>15294271</v>
          </cell>
          <cell r="B7274" t="str">
            <v>U</v>
          </cell>
          <cell r="C7274" t="str">
            <v>BSCJ</v>
          </cell>
          <cell r="D7274" t="str">
            <v>CRJU</v>
          </cell>
          <cell r="F7274" t="str">
            <v>HH</v>
          </cell>
          <cell r="G7274">
            <v>126</v>
          </cell>
          <cell r="H7274">
            <v>43685</v>
          </cell>
          <cell r="I7274">
            <v>201940</v>
          </cell>
        </row>
        <row r="7275">
          <cell r="A7275">
            <v>15294640</v>
          </cell>
          <cell r="B7275" t="str">
            <v>U</v>
          </cell>
          <cell r="C7275" t="str">
            <v>BSIS</v>
          </cell>
          <cell r="D7275" t="str">
            <v>SPED</v>
          </cell>
          <cell r="F7275" t="str">
            <v>ED</v>
          </cell>
          <cell r="G7275">
            <v>141</v>
          </cell>
          <cell r="H7275">
            <v>43232</v>
          </cell>
          <cell r="I7275">
            <v>201820</v>
          </cell>
        </row>
        <row r="7276">
          <cell r="A7276">
            <v>15295147</v>
          </cell>
          <cell r="B7276" t="str">
            <v>U</v>
          </cell>
          <cell r="C7276" t="str">
            <v>BAAS</v>
          </cell>
          <cell r="D7276" t="str">
            <v>BAAS</v>
          </cell>
          <cell r="F7276" t="str">
            <v>HM</v>
          </cell>
          <cell r="G7276">
            <v>122</v>
          </cell>
          <cell r="H7276">
            <v>41769</v>
          </cell>
          <cell r="I7276">
            <v>201420</v>
          </cell>
        </row>
        <row r="7277">
          <cell r="A7277">
            <v>15295277</v>
          </cell>
          <cell r="B7277" t="str">
            <v>U</v>
          </cell>
          <cell r="C7277" t="str">
            <v>BSIS</v>
          </cell>
          <cell r="D7277" t="str">
            <v>ECE6</v>
          </cell>
          <cell r="F7277" t="str">
            <v>ED</v>
          </cell>
          <cell r="G7277">
            <v>129</v>
          </cell>
          <cell r="H7277">
            <v>41258</v>
          </cell>
          <cell r="I7277">
            <v>201310</v>
          </cell>
        </row>
        <row r="7278">
          <cell r="A7278">
            <v>15295506</v>
          </cell>
          <cell r="B7278" t="str">
            <v>U</v>
          </cell>
          <cell r="C7278" t="str">
            <v>BS</v>
          </cell>
          <cell r="D7278" t="str">
            <v>CMPS</v>
          </cell>
          <cell r="F7278" t="str">
            <v>SM</v>
          </cell>
          <cell r="G7278">
            <v>127</v>
          </cell>
          <cell r="H7278">
            <v>42504</v>
          </cell>
          <cell r="I7278">
            <v>201620</v>
          </cell>
        </row>
        <row r="7279">
          <cell r="A7279">
            <v>15297254</v>
          </cell>
          <cell r="B7279" t="str">
            <v>U</v>
          </cell>
          <cell r="C7279" t="str">
            <v>BSW</v>
          </cell>
          <cell r="D7279" t="str">
            <v>SOWK</v>
          </cell>
          <cell r="F7279" t="str">
            <v>HH</v>
          </cell>
          <cell r="G7279">
            <v>146</v>
          </cell>
          <cell r="H7279">
            <v>41769</v>
          </cell>
          <cell r="I7279">
            <v>201420</v>
          </cell>
        </row>
        <row r="7280">
          <cell r="A7280">
            <v>15297254</v>
          </cell>
          <cell r="B7280" t="str">
            <v>G</v>
          </cell>
          <cell r="C7280" t="str">
            <v>MED</v>
          </cell>
          <cell r="D7280" t="str">
            <v>EDLE</v>
          </cell>
          <cell r="F7280" t="str">
            <v>ED</v>
          </cell>
          <cell r="G7280">
            <v>36</v>
          </cell>
          <cell r="H7280">
            <v>42957</v>
          </cell>
          <cell r="I7280">
            <v>201740</v>
          </cell>
        </row>
        <row r="7281">
          <cell r="A7281">
            <v>15297337</v>
          </cell>
          <cell r="B7281" t="str">
            <v>U</v>
          </cell>
          <cell r="C7281" t="str">
            <v>BSRC</v>
          </cell>
          <cell r="D7281" t="str">
            <v>RESP</v>
          </cell>
          <cell r="F7281" t="str">
            <v>HH</v>
          </cell>
          <cell r="G7281">
            <v>143</v>
          </cell>
          <cell r="H7281">
            <v>44688</v>
          </cell>
          <cell r="I7281">
            <v>202220</v>
          </cell>
        </row>
        <row r="7282">
          <cell r="A7282">
            <v>15298053</v>
          </cell>
          <cell r="B7282" t="str">
            <v>U</v>
          </cell>
          <cell r="C7282" t="str">
            <v>BSRS</v>
          </cell>
          <cell r="D7282" t="str">
            <v>RADS</v>
          </cell>
          <cell r="F7282" t="str">
            <v>HH</v>
          </cell>
          <cell r="G7282">
            <v>125</v>
          </cell>
          <cell r="H7282">
            <v>43685</v>
          </cell>
          <cell r="I7282">
            <v>201940</v>
          </cell>
        </row>
        <row r="7283">
          <cell r="A7283">
            <v>15298230</v>
          </cell>
          <cell r="B7283" t="str">
            <v>G</v>
          </cell>
          <cell r="C7283" t="str">
            <v>MSN</v>
          </cell>
          <cell r="D7283" t="str">
            <v>FNPR</v>
          </cell>
          <cell r="F7283" t="str">
            <v>HH</v>
          </cell>
          <cell r="G7283">
            <v>48</v>
          </cell>
          <cell r="H7283">
            <v>43321</v>
          </cell>
          <cell r="I7283">
            <v>201840</v>
          </cell>
        </row>
        <row r="7284">
          <cell r="A7284">
            <v>15298718</v>
          </cell>
          <cell r="B7284" t="str">
            <v>G</v>
          </cell>
          <cell r="C7284" t="str">
            <v>MS</v>
          </cell>
          <cell r="D7284" t="str">
            <v>CMPS</v>
          </cell>
          <cell r="F7284" t="str">
            <v>SM</v>
          </cell>
          <cell r="G7284">
            <v>40</v>
          </cell>
          <cell r="H7284">
            <v>43232</v>
          </cell>
          <cell r="I7284">
            <v>201820</v>
          </cell>
        </row>
        <row r="7285">
          <cell r="A7285">
            <v>15299650</v>
          </cell>
          <cell r="B7285" t="str">
            <v>U</v>
          </cell>
          <cell r="C7285" t="str">
            <v>BSRC</v>
          </cell>
          <cell r="D7285" t="str">
            <v>RESP</v>
          </cell>
          <cell r="F7285" t="str">
            <v>HH</v>
          </cell>
          <cell r="G7285">
            <v>120</v>
          </cell>
          <cell r="H7285">
            <v>44688</v>
          </cell>
          <cell r="I7285">
            <v>202220</v>
          </cell>
        </row>
        <row r="7286">
          <cell r="A7286">
            <v>15299792</v>
          </cell>
          <cell r="B7286" t="str">
            <v>U</v>
          </cell>
          <cell r="C7286" t="str">
            <v>BS</v>
          </cell>
          <cell r="D7286" t="str">
            <v>KNES</v>
          </cell>
          <cell r="F7286" t="str">
            <v>ED</v>
          </cell>
          <cell r="G7286">
            <v>128</v>
          </cell>
          <cell r="H7286">
            <v>42350</v>
          </cell>
          <cell r="I7286">
            <v>201610</v>
          </cell>
        </row>
        <row r="7287">
          <cell r="A7287">
            <v>15300062</v>
          </cell>
          <cell r="B7287" t="str">
            <v>U</v>
          </cell>
          <cell r="C7287" t="str">
            <v>BSIS</v>
          </cell>
          <cell r="D7287" t="str">
            <v>ECE6</v>
          </cell>
          <cell r="F7287" t="str">
            <v>ED</v>
          </cell>
          <cell r="G7287">
            <v>123</v>
          </cell>
          <cell r="H7287">
            <v>42868</v>
          </cell>
          <cell r="I7287">
            <v>201720</v>
          </cell>
        </row>
        <row r="7288">
          <cell r="A7288">
            <v>15300135</v>
          </cell>
          <cell r="B7288" t="str">
            <v>U</v>
          </cell>
          <cell r="C7288" t="str">
            <v>BSME</v>
          </cell>
          <cell r="D7288" t="str">
            <v>MENG</v>
          </cell>
          <cell r="F7288" t="str">
            <v>SM</v>
          </cell>
          <cell r="G7288">
            <v>135</v>
          </cell>
          <cell r="H7288">
            <v>41405</v>
          </cell>
          <cell r="I7288">
            <v>201320</v>
          </cell>
        </row>
        <row r="7289">
          <cell r="A7289">
            <v>15301115</v>
          </cell>
          <cell r="B7289" t="str">
            <v>U</v>
          </cell>
          <cell r="C7289" t="str">
            <v>BSRC</v>
          </cell>
          <cell r="D7289" t="str">
            <v>RESP</v>
          </cell>
          <cell r="F7289" t="str">
            <v>HH</v>
          </cell>
          <cell r="G7289">
            <v>133.33600000000001</v>
          </cell>
          <cell r="H7289">
            <v>43449</v>
          </cell>
          <cell r="I7289">
            <v>201910</v>
          </cell>
        </row>
        <row r="7290">
          <cell r="A7290">
            <v>15301647</v>
          </cell>
          <cell r="B7290" t="str">
            <v>U</v>
          </cell>
          <cell r="C7290" t="str">
            <v>BA</v>
          </cell>
          <cell r="D7290" t="str">
            <v>MCOM</v>
          </cell>
          <cell r="F7290" t="str">
            <v>FA</v>
          </cell>
          <cell r="G7290">
            <v>143</v>
          </cell>
          <cell r="H7290">
            <v>44177</v>
          </cell>
          <cell r="I7290">
            <v>202110</v>
          </cell>
        </row>
        <row r="7291">
          <cell r="A7291">
            <v>15303585</v>
          </cell>
          <cell r="B7291" t="str">
            <v>U</v>
          </cell>
          <cell r="C7291" t="str">
            <v>BA</v>
          </cell>
          <cell r="D7291" t="str">
            <v>MCOM</v>
          </cell>
          <cell r="F7291" t="str">
            <v>FA</v>
          </cell>
          <cell r="G7291">
            <v>142</v>
          </cell>
          <cell r="H7291">
            <v>42868</v>
          </cell>
          <cell r="I7291">
            <v>201720</v>
          </cell>
        </row>
        <row r="7292">
          <cell r="A7292">
            <v>15305248</v>
          </cell>
          <cell r="B7292" t="str">
            <v>G</v>
          </cell>
          <cell r="C7292" t="str">
            <v>MBA</v>
          </cell>
          <cell r="D7292" t="str">
            <v>BUAD</v>
          </cell>
          <cell r="F7292" t="str">
            <v>BA</v>
          </cell>
          <cell r="G7292">
            <v>33</v>
          </cell>
          <cell r="H7292">
            <v>43449</v>
          </cell>
          <cell r="I7292">
            <v>201910</v>
          </cell>
        </row>
        <row r="7293">
          <cell r="A7293">
            <v>15305278</v>
          </cell>
          <cell r="B7293" t="str">
            <v>U</v>
          </cell>
          <cell r="C7293" t="str">
            <v>BSW</v>
          </cell>
          <cell r="D7293" t="str">
            <v>SOWK</v>
          </cell>
          <cell r="F7293" t="str">
            <v>HH</v>
          </cell>
          <cell r="G7293">
            <v>134</v>
          </cell>
          <cell r="H7293">
            <v>44688</v>
          </cell>
          <cell r="I7293">
            <v>202220</v>
          </cell>
        </row>
        <row r="7294">
          <cell r="A7294">
            <v>15305397</v>
          </cell>
          <cell r="B7294" t="str">
            <v>G</v>
          </cell>
          <cell r="C7294" t="str">
            <v>MSN</v>
          </cell>
          <cell r="D7294" t="str">
            <v>FNPR</v>
          </cell>
          <cell r="F7294" t="str">
            <v>HH</v>
          </cell>
          <cell r="G7294">
            <v>48</v>
          </cell>
          <cell r="H7294">
            <v>42957</v>
          </cell>
          <cell r="I7294">
            <v>201740</v>
          </cell>
        </row>
        <row r="7295">
          <cell r="A7295">
            <v>15305416</v>
          </cell>
          <cell r="B7295" t="str">
            <v>U</v>
          </cell>
          <cell r="C7295" t="str">
            <v>BBA</v>
          </cell>
          <cell r="D7295" t="str">
            <v>MGMT</v>
          </cell>
          <cell r="F7295" t="str">
            <v>BA</v>
          </cell>
          <cell r="G7295">
            <v>148</v>
          </cell>
          <cell r="H7295">
            <v>44541</v>
          </cell>
          <cell r="I7295">
            <v>202210</v>
          </cell>
        </row>
        <row r="7296">
          <cell r="A7296">
            <v>15305560</v>
          </cell>
          <cell r="B7296" t="str">
            <v>U</v>
          </cell>
          <cell r="C7296" t="str">
            <v>BSN</v>
          </cell>
          <cell r="D7296" t="str">
            <v>NURS</v>
          </cell>
          <cell r="F7296" t="str">
            <v>HH</v>
          </cell>
          <cell r="G7296">
            <v>141</v>
          </cell>
          <cell r="H7296">
            <v>42140</v>
          </cell>
          <cell r="I7296">
            <v>201520</v>
          </cell>
        </row>
        <row r="7297">
          <cell r="A7297">
            <v>15305984</v>
          </cell>
          <cell r="B7297" t="str">
            <v>G</v>
          </cell>
          <cell r="C7297" t="str">
            <v>MPA</v>
          </cell>
          <cell r="D7297" t="str">
            <v>PUAD</v>
          </cell>
          <cell r="F7297" t="str">
            <v>HH</v>
          </cell>
          <cell r="G7297">
            <v>36</v>
          </cell>
          <cell r="H7297">
            <v>41405</v>
          </cell>
          <cell r="I7297">
            <v>201320</v>
          </cell>
        </row>
        <row r="7298">
          <cell r="A7298">
            <v>15306018</v>
          </cell>
          <cell r="B7298" t="str">
            <v>U</v>
          </cell>
          <cell r="C7298" t="str">
            <v>BFA</v>
          </cell>
          <cell r="D7298" t="str">
            <v>ART</v>
          </cell>
          <cell r="F7298" t="str">
            <v>FA</v>
          </cell>
          <cell r="G7298">
            <v>135</v>
          </cell>
          <cell r="H7298">
            <v>42140</v>
          </cell>
          <cell r="I7298">
            <v>201520</v>
          </cell>
        </row>
        <row r="7299">
          <cell r="A7299">
            <v>15307031</v>
          </cell>
          <cell r="B7299" t="str">
            <v>U</v>
          </cell>
          <cell r="C7299" t="str">
            <v>BA</v>
          </cell>
          <cell r="D7299" t="str">
            <v>ENGL</v>
          </cell>
          <cell r="F7299" t="str">
            <v>HM</v>
          </cell>
          <cell r="G7299">
            <v>127</v>
          </cell>
          <cell r="H7299">
            <v>43321</v>
          </cell>
          <cell r="I7299">
            <v>201840</v>
          </cell>
        </row>
        <row r="7300">
          <cell r="A7300">
            <v>15310122</v>
          </cell>
          <cell r="B7300" t="str">
            <v>U</v>
          </cell>
          <cell r="C7300" t="str">
            <v>BSRS</v>
          </cell>
          <cell r="D7300" t="str">
            <v>RADS</v>
          </cell>
          <cell r="F7300" t="str">
            <v>HH</v>
          </cell>
          <cell r="G7300">
            <v>141</v>
          </cell>
          <cell r="H7300">
            <v>41769</v>
          </cell>
          <cell r="I7300">
            <v>201420</v>
          </cell>
        </row>
        <row r="7301">
          <cell r="A7301">
            <v>15310323</v>
          </cell>
          <cell r="B7301" t="str">
            <v>U</v>
          </cell>
          <cell r="C7301" t="str">
            <v>BSEP</v>
          </cell>
          <cell r="D7301" t="str">
            <v>EXPH</v>
          </cell>
          <cell r="F7301" t="str">
            <v>HH</v>
          </cell>
          <cell r="G7301">
            <v>133</v>
          </cell>
          <cell r="H7301">
            <v>43321</v>
          </cell>
          <cell r="I7301">
            <v>201840</v>
          </cell>
        </row>
        <row r="7302">
          <cell r="A7302">
            <v>15310323</v>
          </cell>
          <cell r="B7302" t="str">
            <v>G</v>
          </cell>
          <cell r="C7302" t="str">
            <v>MSEP</v>
          </cell>
          <cell r="D7302" t="str">
            <v>EXPH</v>
          </cell>
          <cell r="F7302" t="str">
            <v>HH</v>
          </cell>
          <cell r="G7302">
            <v>36</v>
          </cell>
          <cell r="H7302">
            <v>43967</v>
          </cell>
          <cell r="I7302">
            <v>202020</v>
          </cell>
        </row>
        <row r="7303">
          <cell r="A7303">
            <v>15310721</v>
          </cell>
          <cell r="B7303" t="str">
            <v>U</v>
          </cell>
          <cell r="C7303" t="str">
            <v>BSN</v>
          </cell>
          <cell r="D7303" t="str">
            <v>NURS</v>
          </cell>
          <cell r="F7303" t="str">
            <v>HH</v>
          </cell>
          <cell r="G7303">
            <v>135</v>
          </cell>
          <cell r="H7303">
            <v>41986</v>
          </cell>
          <cell r="I7303">
            <v>201510</v>
          </cell>
        </row>
        <row r="7304">
          <cell r="A7304">
            <v>15311205</v>
          </cell>
          <cell r="B7304" t="str">
            <v>U</v>
          </cell>
          <cell r="C7304" t="str">
            <v>BSRS</v>
          </cell>
          <cell r="D7304" t="str">
            <v>RADS</v>
          </cell>
          <cell r="F7304" t="str">
            <v>HH</v>
          </cell>
          <cell r="G7304">
            <v>166</v>
          </cell>
          <cell r="H7304">
            <v>42140</v>
          </cell>
          <cell r="I7304">
            <v>201520</v>
          </cell>
        </row>
        <row r="7305">
          <cell r="A7305">
            <v>15311959</v>
          </cell>
          <cell r="B7305" t="str">
            <v>U</v>
          </cell>
          <cell r="C7305" t="str">
            <v>BAAS</v>
          </cell>
          <cell r="D7305" t="str">
            <v>BAAS</v>
          </cell>
          <cell r="F7305" t="str">
            <v>ED</v>
          </cell>
          <cell r="G7305">
            <v>124</v>
          </cell>
          <cell r="H7305">
            <v>43449</v>
          </cell>
          <cell r="I7305">
            <v>201910</v>
          </cell>
        </row>
        <row r="7306">
          <cell r="A7306">
            <v>15313590</v>
          </cell>
          <cell r="B7306" t="str">
            <v>U</v>
          </cell>
          <cell r="C7306" t="str">
            <v>BBA</v>
          </cell>
          <cell r="D7306" t="str">
            <v>FINC</v>
          </cell>
          <cell r="F7306" t="str">
            <v>BA</v>
          </cell>
          <cell r="G7306">
            <v>135</v>
          </cell>
          <cell r="H7306">
            <v>41622</v>
          </cell>
          <cell r="I7306">
            <v>201410</v>
          </cell>
        </row>
        <row r="7307">
          <cell r="A7307">
            <v>15313815</v>
          </cell>
          <cell r="B7307" t="str">
            <v>U</v>
          </cell>
          <cell r="C7307" t="str">
            <v>BSN</v>
          </cell>
          <cell r="D7307" t="str">
            <v>NURS</v>
          </cell>
          <cell r="F7307" t="str">
            <v>HH</v>
          </cell>
          <cell r="G7307">
            <v>123</v>
          </cell>
          <cell r="H7307">
            <v>43596</v>
          </cell>
          <cell r="I7307">
            <v>201920</v>
          </cell>
        </row>
        <row r="7308">
          <cell r="A7308">
            <v>15314355</v>
          </cell>
          <cell r="B7308" t="str">
            <v>G</v>
          </cell>
          <cell r="C7308" t="str">
            <v>MA</v>
          </cell>
          <cell r="D7308" t="str">
            <v>CNSG</v>
          </cell>
          <cell r="F7308" t="str">
            <v>ED</v>
          </cell>
          <cell r="G7308">
            <v>60</v>
          </cell>
          <cell r="H7308">
            <v>41405</v>
          </cell>
          <cell r="I7308">
            <v>201320</v>
          </cell>
        </row>
        <row r="7309">
          <cell r="A7309">
            <v>15315539</v>
          </cell>
          <cell r="B7309" t="str">
            <v>U</v>
          </cell>
          <cell r="C7309" t="str">
            <v>BSW</v>
          </cell>
          <cell r="D7309" t="str">
            <v>SOWK</v>
          </cell>
          <cell r="F7309" t="str">
            <v>HH</v>
          </cell>
          <cell r="G7309">
            <v>122</v>
          </cell>
          <cell r="H7309">
            <v>44541</v>
          </cell>
          <cell r="I7309">
            <v>202210</v>
          </cell>
        </row>
        <row r="7310">
          <cell r="A7310">
            <v>15316371</v>
          </cell>
          <cell r="B7310" t="str">
            <v>U</v>
          </cell>
          <cell r="C7310" t="str">
            <v>BBA</v>
          </cell>
          <cell r="D7310" t="str">
            <v>MKTG</v>
          </cell>
          <cell r="F7310" t="str">
            <v>BA</v>
          </cell>
          <cell r="G7310">
            <v>121</v>
          </cell>
          <cell r="H7310">
            <v>41769</v>
          </cell>
          <cell r="I7310">
            <v>201420</v>
          </cell>
        </row>
        <row r="7311">
          <cell r="A7311">
            <v>15318138</v>
          </cell>
          <cell r="B7311" t="str">
            <v>U</v>
          </cell>
          <cell r="C7311" t="str">
            <v>BS</v>
          </cell>
          <cell r="D7311" t="str">
            <v>KNES</v>
          </cell>
          <cell r="F7311" t="str">
            <v>ED</v>
          </cell>
          <cell r="G7311">
            <v>124</v>
          </cell>
          <cell r="H7311">
            <v>42504</v>
          </cell>
          <cell r="I7311">
            <v>201620</v>
          </cell>
        </row>
        <row r="7312">
          <cell r="A7312">
            <v>15318437</v>
          </cell>
          <cell r="B7312" t="str">
            <v>U</v>
          </cell>
          <cell r="C7312" t="str">
            <v>BBA</v>
          </cell>
          <cell r="D7312" t="str">
            <v>FINC</v>
          </cell>
          <cell r="F7312" t="str">
            <v>BA</v>
          </cell>
          <cell r="G7312">
            <v>122</v>
          </cell>
          <cell r="H7312">
            <v>44317</v>
          </cell>
          <cell r="I7312">
            <v>202120</v>
          </cell>
        </row>
        <row r="7313">
          <cell r="A7313">
            <v>15318870</v>
          </cell>
          <cell r="B7313" t="str">
            <v>U</v>
          </cell>
          <cell r="C7313" t="str">
            <v>BA</v>
          </cell>
          <cell r="D7313" t="str">
            <v>PSYC</v>
          </cell>
          <cell r="F7313" t="str">
            <v>HM</v>
          </cell>
          <cell r="G7313">
            <v>133</v>
          </cell>
          <cell r="H7313">
            <v>41622</v>
          </cell>
          <cell r="I7313">
            <v>201410</v>
          </cell>
        </row>
        <row r="7314">
          <cell r="A7314">
            <v>15318870</v>
          </cell>
          <cell r="B7314" t="str">
            <v>G</v>
          </cell>
          <cell r="C7314" t="str">
            <v>MA</v>
          </cell>
          <cell r="D7314" t="str">
            <v>PSYC</v>
          </cell>
          <cell r="F7314" t="str">
            <v>HM</v>
          </cell>
          <cell r="G7314">
            <v>57</v>
          </cell>
          <cell r="H7314">
            <v>44541</v>
          </cell>
          <cell r="I7314">
            <v>202210</v>
          </cell>
        </row>
        <row r="7315">
          <cell r="A7315">
            <v>15318946</v>
          </cell>
          <cell r="B7315" t="str">
            <v>U</v>
          </cell>
          <cell r="C7315" t="str">
            <v>BAAS</v>
          </cell>
          <cell r="D7315" t="str">
            <v>BAAS</v>
          </cell>
          <cell r="F7315" t="str">
            <v>HM</v>
          </cell>
          <cell r="G7315">
            <v>124</v>
          </cell>
          <cell r="H7315">
            <v>41622</v>
          </cell>
          <cell r="I7315">
            <v>201410</v>
          </cell>
        </row>
        <row r="7316">
          <cell r="A7316">
            <v>15319222</v>
          </cell>
          <cell r="B7316" t="str">
            <v>U</v>
          </cell>
          <cell r="C7316" t="str">
            <v>BSRS</v>
          </cell>
          <cell r="D7316" t="str">
            <v>RADS</v>
          </cell>
          <cell r="F7316" t="str">
            <v>HH</v>
          </cell>
          <cell r="G7316">
            <v>148</v>
          </cell>
          <cell r="H7316">
            <v>41258</v>
          </cell>
          <cell r="I7316">
            <v>201310</v>
          </cell>
        </row>
        <row r="7317">
          <cell r="A7317">
            <v>15320255</v>
          </cell>
          <cell r="B7317" t="str">
            <v>U</v>
          </cell>
          <cell r="C7317" t="str">
            <v>BSE</v>
          </cell>
          <cell r="D7317" t="str">
            <v>SPLE</v>
          </cell>
          <cell r="F7317" t="str">
            <v>ED</v>
          </cell>
          <cell r="G7317">
            <v>145</v>
          </cell>
          <cell r="H7317">
            <v>44905</v>
          </cell>
          <cell r="I7317">
            <v>202310</v>
          </cell>
        </row>
        <row r="7318">
          <cell r="A7318">
            <v>15320513</v>
          </cell>
          <cell r="B7318" t="str">
            <v>U</v>
          </cell>
          <cell r="C7318" t="str">
            <v>BSN</v>
          </cell>
          <cell r="D7318" t="str">
            <v>NURS</v>
          </cell>
          <cell r="F7318" t="str">
            <v>HH</v>
          </cell>
          <cell r="G7318">
            <v>167</v>
          </cell>
          <cell r="H7318">
            <v>44317</v>
          </cell>
          <cell r="I7318">
            <v>202120</v>
          </cell>
        </row>
        <row r="7319">
          <cell r="A7319">
            <v>15320604</v>
          </cell>
          <cell r="B7319" t="str">
            <v>U</v>
          </cell>
          <cell r="C7319" t="str">
            <v>BS</v>
          </cell>
          <cell r="D7319" t="str">
            <v>SOCL</v>
          </cell>
          <cell r="F7319" t="str">
            <v>HM</v>
          </cell>
          <cell r="G7319">
            <v>140</v>
          </cell>
          <cell r="H7319">
            <v>42721</v>
          </cell>
          <cell r="I7319">
            <v>201710</v>
          </cell>
        </row>
        <row r="7320">
          <cell r="A7320">
            <v>15320714</v>
          </cell>
          <cell r="B7320" t="str">
            <v>U</v>
          </cell>
          <cell r="C7320" t="str">
            <v>BS</v>
          </cell>
          <cell r="D7320" t="str">
            <v>SOCL</v>
          </cell>
          <cell r="F7320" t="str">
            <v>HM</v>
          </cell>
          <cell r="G7320">
            <v>167</v>
          </cell>
          <cell r="H7320">
            <v>42957</v>
          </cell>
          <cell r="I7320">
            <v>201740</v>
          </cell>
        </row>
        <row r="7321">
          <cell r="A7321">
            <v>15320949</v>
          </cell>
          <cell r="B7321" t="str">
            <v>U</v>
          </cell>
          <cell r="C7321" t="str">
            <v>BFA</v>
          </cell>
          <cell r="D7321" t="str">
            <v>ART</v>
          </cell>
          <cell r="F7321" t="str">
            <v>FA</v>
          </cell>
          <cell r="G7321">
            <v>152</v>
          </cell>
          <cell r="H7321">
            <v>44688</v>
          </cell>
          <cell r="I7321">
            <v>202220</v>
          </cell>
        </row>
        <row r="7322">
          <cell r="A7322">
            <v>15321044</v>
          </cell>
          <cell r="B7322" t="str">
            <v>U</v>
          </cell>
          <cell r="C7322" t="str">
            <v>BSN</v>
          </cell>
          <cell r="D7322" t="str">
            <v>NURS</v>
          </cell>
          <cell r="F7322" t="str">
            <v>HH</v>
          </cell>
          <cell r="G7322">
            <v>146</v>
          </cell>
          <cell r="H7322">
            <v>42868</v>
          </cell>
          <cell r="I7322">
            <v>201720</v>
          </cell>
        </row>
        <row r="7323">
          <cell r="A7323">
            <v>15321793</v>
          </cell>
          <cell r="B7323" t="str">
            <v>U</v>
          </cell>
          <cell r="C7323" t="str">
            <v>BSN</v>
          </cell>
          <cell r="D7323" t="str">
            <v>NURN</v>
          </cell>
          <cell r="F7323" t="str">
            <v>HH</v>
          </cell>
          <cell r="G7323">
            <v>120</v>
          </cell>
          <cell r="H7323">
            <v>43685</v>
          </cell>
          <cell r="I7323">
            <v>201940</v>
          </cell>
        </row>
        <row r="7324">
          <cell r="A7324">
            <v>15324756</v>
          </cell>
          <cell r="B7324" t="str">
            <v>U</v>
          </cell>
          <cell r="C7324" t="str">
            <v>BSDH</v>
          </cell>
          <cell r="D7324" t="str">
            <v>DNHY</v>
          </cell>
          <cell r="F7324" t="str">
            <v>HH</v>
          </cell>
          <cell r="G7324">
            <v>136</v>
          </cell>
          <cell r="H7324">
            <v>41405</v>
          </cell>
          <cell r="I7324">
            <v>201320</v>
          </cell>
        </row>
        <row r="7325">
          <cell r="A7325">
            <v>15324927</v>
          </cell>
          <cell r="B7325" t="str">
            <v>U</v>
          </cell>
          <cell r="C7325" t="str">
            <v>BSME</v>
          </cell>
          <cell r="D7325" t="str">
            <v>MENG</v>
          </cell>
          <cell r="F7325" t="str">
            <v>SE</v>
          </cell>
          <cell r="G7325">
            <v>197</v>
          </cell>
          <cell r="H7325">
            <v>44317</v>
          </cell>
          <cell r="I7325">
            <v>202120</v>
          </cell>
        </row>
        <row r="7326">
          <cell r="A7326">
            <v>15325550</v>
          </cell>
          <cell r="B7326" t="str">
            <v>G</v>
          </cell>
          <cell r="C7326" t="str">
            <v>MPA</v>
          </cell>
          <cell r="D7326" t="str">
            <v>PUAD</v>
          </cell>
          <cell r="F7326" t="str">
            <v>HH</v>
          </cell>
          <cell r="G7326">
            <v>39</v>
          </cell>
          <cell r="H7326">
            <v>41622</v>
          </cell>
          <cell r="I7326">
            <v>201410</v>
          </cell>
        </row>
        <row r="7327">
          <cell r="A7327">
            <v>15325607</v>
          </cell>
          <cell r="B7327" t="str">
            <v>U</v>
          </cell>
          <cell r="C7327" t="str">
            <v>BSN</v>
          </cell>
          <cell r="D7327" t="str">
            <v>NURS</v>
          </cell>
          <cell r="F7327" t="str">
            <v>HH</v>
          </cell>
          <cell r="G7327">
            <v>118</v>
          </cell>
          <cell r="H7327">
            <v>43449</v>
          </cell>
          <cell r="I7327">
            <v>201910</v>
          </cell>
        </row>
        <row r="7328">
          <cell r="A7328">
            <v>15325894</v>
          </cell>
          <cell r="B7328" t="str">
            <v>U</v>
          </cell>
          <cell r="C7328" t="str">
            <v>BSRS</v>
          </cell>
          <cell r="D7328" t="str">
            <v>RADS</v>
          </cell>
          <cell r="F7328" t="str">
            <v>HH</v>
          </cell>
          <cell r="G7328">
            <v>177</v>
          </cell>
          <cell r="H7328">
            <v>42504</v>
          </cell>
          <cell r="I7328">
            <v>201620</v>
          </cell>
        </row>
        <row r="7329">
          <cell r="A7329">
            <v>15327430</v>
          </cell>
          <cell r="B7329" t="str">
            <v>U</v>
          </cell>
          <cell r="C7329" t="str">
            <v>BSCJ</v>
          </cell>
          <cell r="D7329" t="str">
            <v>CRJU</v>
          </cell>
          <cell r="F7329" t="str">
            <v>HH</v>
          </cell>
          <cell r="G7329">
            <v>121</v>
          </cell>
          <cell r="H7329">
            <v>43232</v>
          </cell>
          <cell r="I7329">
            <v>201820</v>
          </cell>
        </row>
        <row r="7330">
          <cell r="A7330">
            <v>15327430</v>
          </cell>
          <cell r="B7330" t="str">
            <v>G</v>
          </cell>
          <cell r="C7330" t="str">
            <v>MACJ</v>
          </cell>
          <cell r="D7330" t="str">
            <v>CRJU</v>
          </cell>
          <cell r="F7330" t="str">
            <v>HH</v>
          </cell>
          <cell r="G7330">
            <v>36</v>
          </cell>
          <cell r="H7330">
            <v>43685</v>
          </cell>
          <cell r="I7330">
            <v>201940</v>
          </cell>
        </row>
        <row r="7331">
          <cell r="A7331">
            <v>15327708</v>
          </cell>
          <cell r="B7331" t="str">
            <v>U</v>
          </cell>
          <cell r="C7331" t="str">
            <v>BSRS</v>
          </cell>
          <cell r="D7331" t="str">
            <v>RADS</v>
          </cell>
          <cell r="F7331" t="str">
            <v>HH</v>
          </cell>
          <cell r="G7331">
            <v>158</v>
          </cell>
          <cell r="H7331">
            <v>42350</v>
          </cell>
          <cell r="I7331">
            <v>201610</v>
          </cell>
        </row>
        <row r="7332">
          <cell r="A7332">
            <v>15328454</v>
          </cell>
          <cell r="B7332" t="str">
            <v>U</v>
          </cell>
          <cell r="C7332" t="str">
            <v>BS</v>
          </cell>
          <cell r="D7332" t="str">
            <v>GEOS</v>
          </cell>
          <cell r="F7332" t="str">
            <v>SM</v>
          </cell>
          <cell r="G7332">
            <v>149</v>
          </cell>
          <cell r="H7332">
            <v>43085</v>
          </cell>
          <cell r="I7332">
            <v>201810</v>
          </cell>
        </row>
        <row r="7333">
          <cell r="A7333">
            <v>15328881</v>
          </cell>
          <cell r="B7333" t="str">
            <v>U</v>
          </cell>
          <cell r="C7333" t="str">
            <v>BS</v>
          </cell>
          <cell r="D7333" t="str">
            <v>BIOL</v>
          </cell>
          <cell r="F7333" t="str">
            <v>SM</v>
          </cell>
          <cell r="G7333">
            <v>133</v>
          </cell>
          <cell r="H7333">
            <v>41986</v>
          </cell>
          <cell r="I7333">
            <v>201510</v>
          </cell>
        </row>
        <row r="7334">
          <cell r="A7334">
            <v>15330428</v>
          </cell>
          <cell r="B7334" t="str">
            <v>U</v>
          </cell>
          <cell r="C7334" t="str">
            <v>BSN</v>
          </cell>
          <cell r="D7334" t="str">
            <v>NURS</v>
          </cell>
          <cell r="F7334" t="str">
            <v>HH</v>
          </cell>
          <cell r="G7334">
            <v>121</v>
          </cell>
          <cell r="H7334">
            <v>44317</v>
          </cell>
          <cell r="I7334">
            <v>202120</v>
          </cell>
        </row>
        <row r="7335">
          <cell r="A7335">
            <v>15330766</v>
          </cell>
          <cell r="B7335" t="str">
            <v>U</v>
          </cell>
          <cell r="C7335" t="str">
            <v>BSCJ</v>
          </cell>
          <cell r="D7335" t="str">
            <v>CRJU</v>
          </cell>
          <cell r="E7335" t="str">
            <v>SOCL</v>
          </cell>
          <cell r="F7335" t="str">
            <v>HH</v>
          </cell>
          <cell r="G7335">
            <v>139</v>
          </cell>
          <cell r="H7335">
            <v>42721</v>
          </cell>
          <cell r="I7335">
            <v>201710</v>
          </cell>
        </row>
        <row r="7336">
          <cell r="A7336">
            <v>15330766</v>
          </cell>
          <cell r="B7336" t="str">
            <v>G</v>
          </cell>
          <cell r="C7336" t="str">
            <v>MA</v>
          </cell>
          <cell r="D7336" t="str">
            <v>CLMH</v>
          </cell>
          <cell r="F7336" t="str">
            <v>ED</v>
          </cell>
          <cell r="G7336">
            <v>60</v>
          </cell>
          <cell r="H7336">
            <v>44905</v>
          </cell>
          <cell r="I7336">
            <v>202310</v>
          </cell>
        </row>
        <row r="7337">
          <cell r="A7337">
            <v>15331603</v>
          </cell>
          <cell r="B7337" t="str">
            <v>U</v>
          </cell>
          <cell r="C7337" t="str">
            <v>BA</v>
          </cell>
          <cell r="D7337" t="str">
            <v>SPLS</v>
          </cell>
          <cell r="F7337" t="str">
            <v>ED</v>
          </cell>
          <cell r="G7337">
            <v>138</v>
          </cell>
          <cell r="H7337">
            <v>43321</v>
          </cell>
          <cell r="I7337">
            <v>201840</v>
          </cell>
        </row>
        <row r="7338">
          <cell r="A7338">
            <v>15334467</v>
          </cell>
          <cell r="B7338" t="str">
            <v>U</v>
          </cell>
          <cell r="C7338" t="str">
            <v>BBA</v>
          </cell>
          <cell r="D7338" t="str">
            <v>MKTG</v>
          </cell>
          <cell r="F7338" t="str">
            <v>BA</v>
          </cell>
          <cell r="G7338">
            <v>128</v>
          </cell>
          <cell r="H7338">
            <v>43232</v>
          </cell>
          <cell r="I7338">
            <v>201820</v>
          </cell>
        </row>
        <row r="7339">
          <cell r="A7339">
            <v>15335572</v>
          </cell>
          <cell r="B7339" t="str">
            <v>U</v>
          </cell>
          <cell r="C7339" t="str">
            <v>BS</v>
          </cell>
          <cell r="D7339" t="str">
            <v>SOCL</v>
          </cell>
          <cell r="F7339" t="str">
            <v>HM</v>
          </cell>
          <cell r="G7339">
            <v>124</v>
          </cell>
          <cell r="H7339">
            <v>41986</v>
          </cell>
          <cell r="I7339">
            <v>201510</v>
          </cell>
        </row>
        <row r="7340">
          <cell r="A7340">
            <v>15336116</v>
          </cell>
          <cell r="B7340" t="str">
            <v>U</v>
          </cell>
          <cell r="C7340" t="str">
            <v>BSCJ</v>
          </cell>
          <cell r="D7340" t="str">
            <v>CRJU</v>
          </cell>
          <cell r="F7340" t="str">
            <v>HH</v>
          </cell>
          <cell r="G7340">
            <v>133</v>
          </cell>
          <cell r="H7340">
            <v>43085</v>
          </cell>
          <cell r="I7340">
            <v>201810</v>
          </cell>
        </row>
        <row r="7341">
          <cell r="A7341">
            <v>15336162</v>
          </cell>
          <cell r="B7341" t="str">
            <v>G</v>
          </cell>
          <cell r="C7341" t="str">
            <v>MED</v>
          </cell>
          <cell r="D7341" t="str">
            <v>SPED</v>
          </cell>
          <cell r="F7341" t="str">
            <v>ED</v>
          </cell>
          <cell r="G7341">
            <v>36</v>
          </cell>
          <cell r="H7341">
            <v>44049</v>
          </cell>
          <cell r="I7341">
            <v>202040</v>
          </cell>
        </row>
        <row r="7342">
          <cell r="A7342">
            <v>15336800</v>
          </cell>
          <cell r="B7342" t="str">
            <v>U</v>
          </cell>
          <cell r="C7342" t="str">
            <v>BSW</v>
          </cell>
          <cell r="D7342" t="str">
            <v>SOWK</v>
          </cell>
          <cell r="F7342" t="str">
            <v>HH</v>
          </cell>
          <cell r="G7342">
            <v>212</v>
          </cell>
          <cell r="H7342">
            <v>43232</v>
          </cell>
          <cell r="I7342">
            <v>201820</v>
          </cell>
        </row>
        <row r="7343">
          <cell r="A7343">
            <v>15336943</v>
          </cell>
          <cell r="B7343" t="str">
            <v>U</v>
          </cell>
          <cell r="C7343" t="str">
            <v>BBA</v>
          </cell>
          <cell r="D7343" t="str">
            <v>ACCT</v>
          </cell>
          <cell r="F7343" t="str">
            <v>BA</v>
          </cell>
          <cell r="G7343">
            <v>127</v>
          </cell>
          <cell r="H7343">
            <v>41258</v>
          </cell>
          <cell r="I7343">
            <v>201310</v>
          </cell>
        </row>
        <row r="7344">
          <cell r="A7344">
            <v>15337019</v>
          </cell>
          <cell r="B7344" t="str">
            <v>U</v>
          </cell>
          <cell r="C7344" t="str">
            <v>BSN</v>
          </cell>
          <cell r="D7344" t="str">
            <v>NURS</v>
          </cell>
          <cell r="F7344" t="str">
            <v>HH</v>
          </cell>
          <cell r="G7344">
            <v>128</v>
          </cell>
          <cell r="H7344">
            <v>42721</v>
          </cell>
          <cell r="I7344">
            <v>201710</v>
          </cell>
        </row>
        <row r="7345">
          <cell r="A7345">
            <v>15337492</v>
          </cell>
          <cell r="B7345" t="str">
            <v>U</v>
          </cell>
          <cell r="C7345" t="str">
            <v>BBA</v>
          </cell>
          <cell r="D7345" t="str">
            <v>MKTG</v>
          </cell>
          <cell r="F7345" t="str">
            <v>BA</v>
          </cell>
          <cell r="G7345">
            <v>129</v>
          </cell>
          <cell r="H7345">
            <v>43449</v>
          </cell>
          <cell r="I7345">
            <v>201910</v>
          </cell>
        </row>
        <row r="7346">
          <cell r="A7346">
            <v>15339466</v>
          </cell>
          <cell r="B7346" t="str">
            <v>U</v>
          </cell>
          <cell r="C7346" t="str">
            <v>BA</v>
          </cell>
          <cell r="D7346" t="str">
            <v>MCOM</v>
          </cell>
          <cell r="F7346" t="str">
            <v>FA</v>
          </cell>
          <cell r="G7346">
            <v>134</v>
          </cell>
          <cell r="H7346">
            <v>44905</v>
          </cell>
          <cell r="I7346">
            <v>202310</v>
          </cell>
        </row>
        <row r="7347">
          <cell r="A7347">
            <v>15340311</v>
          </cell>
          <cell r="B7347" t="str">
            <v>U</v>
          </cell>
          <cell r="C7347" t="str">
            <v>BA</v>
          </cell>
          <cell r="D7347" t="str">
            <v>CMPS</v>
          </cell>
          <cell r="F7347" t="str">
            <v>SE</v>
          </cell>
          <cell r="G7347">
            <v>134</v>
          </cell>
          <cell r="H7347">
            <v>44777</v>
          </cell>
          <cell r="I7347">
            <v>202240</v>
          </cell>
        </row>
        <row r="7348">
          <cell r="A7348">
            <v>15340949</v>
          </cell>
          <cell r="B7348" t="str">
            <v>G</v>
          </cell>
          <cell r="C7348" t="str">
            <v>MBA</v>
          </cell>
          <cell r="D7348" t="str">
            <v>BUAD</v>
          </cell>
          <cell r="F7348" t="str">
            <v>BA</v>
          </cell>
          <cell r="G7348">
            <v>33</v>
          </cell>
          <cell r="H7348">
            <v>41494</v>
          </cell>
          <cell r="I7348">
            <v>201340</v>
          </cell>
        </row>
        <row r="7349">
          <cell r="A7349">
            <v>15341672</v>
          </cell>
          <cell r="B7349" t="str">
            <v>U</v>
          </cell>
          <cell r="C7349" t="str">
            <v>BSIS</v>
          </cell>
          <cell r="D7349" t="str">
            <v>ECE6</v>
          </cell>
          <cell r="F7349" t="str">
            <v>ED</v>
          </cell>
          <cell r="G7349">
            <v>145</v>
          </cell>
          <cell r="H7349">
            <v>41405</v>
          </cell>
          <cell r="I7349">
            <v>201320</v>
          </cell>
        </row>
        <row r="7350">
          <cell r="A7350">
            <v>15341672</v>
          </cell>
          <cell r="B7350" t="str">
            <v>G</v>
          </cell>
          <cell r="C7350" t="str">
            <v>MED</v>
          </cell>
          <cell r="D7350" t="str">
            <v>CRIN</v>
          </cell>
          <cell r="F7350" t="str">
            <v>ED</v>
          </cell>
          <cell r="G7350">
            <v>36</v>
          </cell>
          <cell r="H7350">
            <v>42140</v>
          </cell>
          <cell r="I7350">
            <v>201520</v>
          </cell>
        </row>
        <row r="7351">
          <cell r="A7351">
            <v>15342413</v>
          </cell>
          <cell r="B7351" t="str">
            <v>U</v>
          </cell>
          <cell r="C7351" t="str">
            <v>BSRS</v>
          </cell>
          <cell r="D7351" t="str">
            <v>RADS</v>
          </cell>
          <cell r="F7351" t="str">
            <v>HH</v>
          </cell>
          <cell r="G7351">
            <v>132</v>
          </cell>
          <cell r="H7351">
            <v>41986</v>
          </cell>
          <cell r="I7351">
            <v>201510</v>
          </cell>
        </row>
        <row r="7352">
          <cell r="A7352">
            <v>15342664</v>
          </cell>
          <cell r="B7352" t="str">
            <v>U</v>
          </cell>
          <cell r="C7352" t="str">
            <v>BSIS</v>
          </cell>
          <cell r="D7352" t="str">
            <v>IMTH</v>
          </cell>
          <cell r="F7352" t="str">
            <v>ED</v>
          </cell>
          <cell r="G7352">
            <v>130</v>
          </cell>
          <cell r="H7352">
            <v>42140</v>
          </cell>
          <cell r="I7352">
            <v>201520</v>
          </cell>
        </row>
        <row r="7353">
          <cell r="A7353">
            <v>15342830</v>
          </cell>
          <cell r="B7353" t="str">
            <v>U</v>
          </cell>
          <cell r="C7353" t="str">
            <v>BSRT</v>
          </cell>
          <cell r="D7353" t="str">
            <v>RADT</v>
          </cell>
          <cell r="F7353" t="str">
            <v>HH</v>
          </cell>
          <cell r="G7353">
            <v>128</v>
          </cell>
          <cell r="H7353">
            <v>42504</v>
          </cell>
          <cell r="I7353">
            <v>201620</v>
          </cell>
        </row>
        <row r="7354">
          <cell r="A7354">
            <v>15343903</v>
          </cell>
          <cell r="B7354" t="str">
            <v>U</v>
          </cell>
          <cell r="C7354" t="str">
            <v>BBA</v>
          </cell>
          <cell r="D7354" t="str">
            <v>FINC</v>
          </cell>
          <cell r="F7354" t="str">
            <v>BA</v>
          </cell>
          <cell r="G7354">
            <v>210</v>
          </cell>
          <cell r="H7354">
            <v>41769</v>
          </cell>
          <cell r="I7354">
            <v>201420</v>
          </cell>
        </row>
        <row r="7355">
          <cell r="A7355">
            <v>15344261</v>
          </cell>
          <cell r="B7355" t="str">
            <v>U</v>
          </cell>
          <cell r="C7355" t="str">
            <v>BBA</v>
          </cell>
          <cell r="D7355" t="str">
            <v>MGMT</v>
          </cell>
          <cell r="F7355" t="str">
            <v>BA</v>
          </cell>
          <cell r="G7355">
            <v>122</v>
          </cell>
          <cell r="H7355">
            <v>44317</v>
          </cell>
          <cell r="I7355">
            <v>202120</v>
          </cell>
        </row>
        <row r="7356">
          <cell r="A7356">
            <v>15344512</v>
          </cell>
          <cell r="B7356" t="str">
            <v>U</v>
          </cell>
          <cell r="C7356" t="str">
            <v>BSME</v>
          </cell>
          <cell r="D7356" t="str">
            <v>MENG</v>
          </cell>
          <cell r="F7356" t="str">
            <v>SE</v>
          </cell>
          <cell r="G7356">
            <v>169</v>
          </cell>
          <cell r="H7356">
            <v>44317</v>
          </cell>
          <cell r="I7356">
            <v>202120</v>
          </cell>
        </row>
        <row r="7357">
          <cell r="A7357">
            <v>15345004</v>
          </cell>
          <cell r="B7357" t="str">
            <v>U</v>
          </cell>
          <cell r="C7357" t="str">
            <v>BAAS</v>
          </cell>
          <cell r="D7357" t="str">
            <v>BAAS</v>
          </cell>
          <cell r="F7357" t="str">
            <v>ED</v>
          </cell>
          <cell r="G7357">
            <v>139</v>
          </cell>
          <cell r="H7357">
            <v>43967</v>
          </cell>
          <cell r="I7357">
            <v>202020</v>
          </cell>
        </row>
        <row r="7358">
          <cell r="A7358">
            <v>15345005</v>
          </cell>
          <cell r="B7358" t="str">
            <v>U</v>
          </cell>
          <cell r="C7358" t="str">
            <v>BSN</v>
          </cell>
          <cell r="D7358" t="str">
            <v>NURN</v>
          </cell>
          <cell r="F7358" t="str">
            <v>HH</v>
          </cell>
          <cell r="G7358">
            <v>132</v>
          </cell>
          <cell r="H7358">
            <v>44413</v>
          </cell>
          <cell r="I7358">
            <v>202140</v>
          </cell>
        </row>
        <row r="7359">
          <cell r="A7359">
            <v>15345548</v>
          </cell>
          <cell r="B7359" t="str">
            <v>U</v>
          </cell>
          <cell r="C7359" t="str">
            <v>BBA</v>
          </cell>
          <cell r="D7359" t="str">
            <v>MKTG</v>
          </cell>
          <cell r="F7359" t="str">
            <v>BA</v>
          </cell>
          <cell r="G7359">
            <v>144</v>
          </cell>
          <cell r="H7359">
            <v>44541</v>
          </cell>
          <cell r="I7359">
            <v>202210</v>
          </cell>
        </row>
        <row r="7360">
          <cell r="A7360">
            <v>15345873</v>
          </cell>
          <cell r="B7360" t="str">
            <v>U</v>
          </cell>
          <cell r="C7360" t="str">
            <v>BSIS</v>
          </cell>
          <cell r="D7360" t="str">
            <v>ECE6</v>
          </cell>
          <cell r="F7360" t="str">
            <v>ED</v>
          </cell>
          <cell r="G7360">
            <v>149</v>
          </cell>
          <cell r="H7360">
            <v>43232</v>
          </cell>
          <cell r="I7360">
            <v>201820</v>
          </cell>
        </row>
        <row r="7361">
          <cell r="A7361">
            <v>15345889</v>
          </cell>
          <cell r="B7361" t="str">
            <v>G</v>
          </cell>
          <cell r="C7361" t="str">
            <v>MS</v>
          </cell>
          <cell r="D7361" t="str">
            <v>CMPS</v>
          </cell>
          <cell r="F7361" t="str">
            <v>SM</v>
          </cell>
          <cell r="G7361">
            <v>39</v>
          </cell>
          <cell r="H7361">
            <v>42504</v>
          </cell>
          <cell r="I7361">
            <v>201620</v>
          </cell>
        </row>
        <row r="7362">
          <cell r="A7362">
            <v>15346260</v>
          </cell>
          <cell r="B7362" t="str">
            <v>G</v>
          </cell>
          <cell r="C7362" t="str">
            <v>MED</v>
          </cell>
          <cell r="D7362" t="str">
            <v>SPED</v>
          </cell>
          <cell r="F7362" t="str">
            <v>ED</v>
          </cell>
          <cell r="G7362">
            <v>36</v>
          </cell>
          <cell r="H7362">
            <v>42868</v>
          </cell>
          <cell r="I7362">
            <v>201720</v>
          </cell>
        </row>
        <row r="7363">
          <cell r="A7363">
            <v>15346665</v>
          </cell>
          <cell r="B7363" t="str">
            <v>U</v>
          </cell>
          <cell r="C7363" t="str">
            <v>BSIS</v>
          </cell>
          <cell r="D7363" t="str">
            <v>IMTH</v>
          </cell>
          <cell r="F7363" t="str">
            <v>ED</v>
          </cell>
          <cell r="G7363">
            <v>123</v>
          </cell>
          <cell r="H7363">
            <v>41622</v>
          </cell>
          <cell r="I7363">
            <v>201410</v>
          </cell>
        </row>
        <row r="7364">
          <cell r="A7364">
            <v>15347882</v>
          </cell>
          <cell r="B7364" t="str">
            <v>U</v>
          </cell>
          <cell r="C7364" t="str">
            <v>BAAS</v>
          </cell>
          <cell r="D7364" t="str">
            <v>BAAS</v>
          </cell>
          <cell r="F7364" t="str">
            <v>ED</v>
          </cell>
          <cell r="G7364">
            <v>135</v>
          </cell>
          <cell r="H7364">
            <v>43449</v>
          </cell>
          <cell r="I7364">
            <v>201910</v>
          </cell>
        </row>
        <row r="7365">
          <cell r="A7365">
            <v>15348019</v>
          </cell>
          <cell r="B7365" t="str">
            <v>U</v>
          </cell>
          <cell r="C7365" t="str">
            <v>BSME</v>
          </cell>
          <cell r="D7365" t="str">
            <v>MENG</v>
          </cell>
          <cell r="F7365" t="str">
            <v>SM</v>
          </cell>
          <cell r="G7365">
            <v>142</v>
          </cell>
          <cell r="H7365">
            <v>41405</v>
          </cell>
          <cell r="I7365">
            <v>201320</v>
          </cell>
        </row>
        <row r="7366">
          <cell r="A7366">
            <v>15348153</v>
          </cell>
          <cell r="B7366" t="str">
            <v>U</v>
          </cell>
          <cell r="C7366" t="str">
            <v>BSN</v>
          </cell>
          <cell r="D7366" t="str">
            <v>NURN</v>
          </cell>
          <cell r="F7366" t="str">
            <v>HH</v>
          </cell>
          <cell r="G7366">
            <v>181</v>
          </cell>
          <cell r="H7366">
            <v>44905</v>
          </cell>
          <cell r="I7366">
            <v>202310</v>
          </cell>
        </row>
        <row r="7367">
          <cell r="A7367">
            <v>15350714</v>
          </cell>
          <cell r="B7367" t="str">
            <v>U</v>
          </cell>
          <cell r="C7367" t="str">
            <v>BBA</v>
          </cell>
          <cell r="D7367" t="str">
            <v>MKTG</v>
          </cell>
          <cell r="F7367" t="str">
            <v>BA</v>
          </cell>
          <cell r="G7367">
            <v>182</v>
          </cell>
          <cell r="H7367">
            <v>41986</v>
          </cell>
          <cell r="I7367">
            <v>201510</v>
          </cell>
        </row>
        <row r="7368">
          <cell r="A7368">
            <v>15350714</v>
          </cell>
          <cell r="B7368" t="str">
            <v>G</v>
          </cell>
          <cell r="C7368" t="str">
            <v>MBA</v>
          </cell>
          <cell r="D7368" t="str">
            <v>BUAD</v>
          </cell>
          <cell r="F7368" t="str">
            <v>BA</v>
          </cell>
          <cell r="G7368">
            <v>33</v>
          </cell>
          <cell r="H7368">
            <v>42593</v>
          </cell>
          <cell r="I7368">
            <v>201640</v>
          </cell>
        </row>
        <row r="7369">
          <cell r="A7369">
            <v>15350775</v>
          </cell>
          <cell r="B7369" t="str">
            <v>U</v>
          </cell>
          <cell r="C7369" t="str">
            <v>BSN</v>
          </cell>
          <cell r="D7369" t="str">
            <v>NURS</v>
          </cell>
          <cell r="F7369" t="str">
            <v>HH</v>
          </cell>
          <cell r="G7369">
            <v>133</v>
          </cell>
          <cell r="H7369">
            <v>41986</v>
          </cell>
          <cell r="I7369">
            <v>201510</v>
          </cell>
        </row>
        <row r="7370">
          <cell r="A7370">
            <v>15351420</v>
          </cell>
          <cell r="B7370" t="str">
            <v>G</v>
          </cell>
          <cell r="C7370" t="str">
            <v>MBA</v>
          </cell>
          <cell r="D7370" t="str">
            <v>BUAD</v>
          </cell>
          <cell r="F7370" t="str">
            <v>BA</v>
          </cell>
          <cell r="G7370">
            <v>33</v>
          </cell>
          <cell r="H7370">
            <v>42222</v>
          </cell>
          <cell r="I7370">
            <v>201540</v>
          </cell>
        </row>
        <row r="7371">
          <cell r="A7371">
            <v>15352235</v>
          </cell>
          <cell r="B7371" t="str">
            <v>U</v>
          </cell>
          <cell r="C7371" t="str">
            <v>BSRC</v>
          </cell>
          <cell r="D7371" t="str">
            <v>RESP</v>
          </cell>
          <cell r="F7371" t="str">
            <v>HH</v>
          </cell>
          <cell r="G7371">
            <v>127</v>
          </cell>
          <cell r="H7371">
            <v>44688</v>
          </cell>
          <cell r="I7371">
            <v>202220</v>
          </cell>
        </row>
        <row r="7372">
          <cell r="A7372">
            <v>15354654</v>
          </cell>
          <cell r="B7372" t="str">
            <v>U</v>
          </cell>
          <cell r="C7372" t="str">
            <v>BS</v>
          </cell>
          <cell r="D7372" t="str">
            <v>MATH</v>
          </cell>
          <cell r="F7372" t="str">
            <v>SE</v>
          </cell>
          <cell r="G7372">
            <v>158</v>
          </cell>
          <cell r="H7372">
            <v>43596</v>
          </cell>
          <cell r="I7372">
            <v>201920</v>
          </cell>
        </row>
        <row r="7373">
          <cell r="A7373">
            <v>15354805</v>
          </cell>
          <cell r="B7373" t="str">
            <v>U</v>
          </cell>
          <cell r="C7373" t="str">
            <v>BSCJ</v>
          </cell>
          <cell r="D7373" t="str">
            <v>CRJU</v>
          </cell>
          <cell r="F7373" t="str">
            <v>HH</v>
          </cell>
          <cell r="G7373">
            <v>132</v>
          </cell>
          <cell r="H7373">
            <v>41622</v>
          </cell>
          <cell r="I7373">
            <v>201410</v>
          </cell>
        </row>
        <row r="7374">
          <cell r="A7374">
            <v>15355540</v>
          </cell>
          <cell r="B7374" t="str">
            <v>G</v>
          </cell>
          <cell r="C7374" t="str">
            <v>MSRS</v>
          </cell>
          <cell r="D7374" t="str">
            <v>RADA</v>
          </cell>
          <cell r="F7374" t="str">
            <v>HH</v>
          </cell>
          <cell r="G7374">
            <v>37</v>
          </cell>
          <cell r="H7374">
            <v>43321</v>
          </cell>
          <cell r="I7374">
            <v>201840</v>
          </cell>
        </row>
        <row r="7375">
          <cell r="A7375">
            <v>15356814</v>
          </cell>
          <cell r="B7375" t="str">
            <v>U</v>
          </cell>
          <cell r="C7375" t="str">
            <v>BAAS</v>
          </cell>
          <cell r="D7375" t="str">
            <v>BAAS</v>
          </cell>
          <cell r="F7375" t="str">
            <v>ED</v>
          </cell>
          <cell r="G7375">
            <v>135.00800000000001</v>
          </cell>
          <cell r="H7375">
            <v>42593</v>
          </cell>
          <cell r="I7375">
            <v>201640</v>
          </cell>
        </row>
        <row r="7376">
          <cell r="A7376">
            <v>15356820</v>
          </cell>
          <cell r="B7376" t="str">
            <v>U</v>
          </cell>
          <cell r="C7376" t="str">
            <v>BSCJ</v>
          </cell>
          <cell r="D7376" t="str">
            <v>CRJU</v>
          </cell>
          <cell r="F7376" t="str">
            <v>HH</v>
          </cell>
          <cell r="G7376">
            <v>141</v>
          </cell>
          <cell r="H7376">
            <v>42504</v>
          </cell>
          <cell r="I7376">
            <v>201620</v>
          </cell>
        </row>
        <row r="7377">
          <cell r="A7377">
            <v>15357310</v>
          </cell>
          <cell r="B7377" t="str">
            <v>U</v>
          </cell>
          <cell r="C7377" t="str">
            <v>BS</v>
          </cell>
          <cell r="D7377" t="str">
            <v>PSYC</v>
          </cell>
          <cell r="F7377" t="str">
            <v>HM</v>
          </cell>
          <cell r="G7377">
            <v>126</v>
          </cell>
          <cell r="H7377">
            <v>44049</v>
          </cell>
          <cell r="I7377">
            <v>202040</v>
          </cell>
        </row>
        <row r="7378">
          <cell r="A7378">
            <v>15358387</v>
          </cell>
          <cell r="B7378" t="str">
            <v>U</v>
          </cell>
          <cell r="C7378" t="str">
            <v>BSN</v>
          </cell>
          <cell r="D7378" t="str">
            <v>NURS</v>
          </cell>
          <cell r="F7378" t="str">
            <v>HH</v>
          </cell>
          <cell r="G7378">
            <v>133</v>
          </cell>
          <cell r="H7378">
            <v>43232</v>
          </cell>
          <cell r="I7378">
            <v>201820</v>
          </cell>
        </row>
        <row r="7379">
          <cell r="A7379">
            <v>15359114</v>
          </cell>
          <cell r="B7379" t="str">
            <v>U</v>
          </cell>
          <cell r="C7379" t="str">
            <v>BAAS</v>
          </cell>
          <cell r="D7379" t="str">
            <v>BAAS</v>
          </cell>
          <cell r="F7379" t="str">
            <v>ED</v>
          </cell>
          <cell r="G7379">
            <v>142</v>
          </cell>
          <cell r="H7379">
            <v>41986</v>
          </cell>
          <cell r="I7379">
            <v>201510</v>
          </cell>
        </row>
        <row r="7380">
          <cell r="A7380">
            <v>15359133</v>
          </cell>
          <cell r="B7380" t="str">
            <v>U</v>
          </cell>
          <cell r="C7380" t="str">
            <v>BSN</v>
          </cell>
          <cell r="D7380" t="str">
            <v>NURS</v>
          </cell>
          <cell r="F7380" t="str">
            <v>HH</v>
          </cell>
          <cell r="G7380">
            <v>161</v>
          </cell>
          <cell r="H7380">
            <v>42350</v>
          </cell>
          <cell r="I7380">
            <v>201610</v>
          </cell>
        </row>
        <row r="7381">
          <cell r="A7381">
            <v>15359190</v>
          </cell>
          <cell r="B7381" t="str">
            <v>U</v>
          </cell>
          <cell r="C7381" t="str">
            <v>BS</v>
          </cell>
          <cell r="D7381" t="str">
            <v>BIOL</v>
          </cell>
          <cell r="F7381" t="str">
            <v>SE</v>
          </cell>
          <cell r="G7381">
            <v>140</v>
          </cell>
          <cell r="H7381">
            <v>44177</v>
          </cell>
          <cell r="I7381">
            <v>202110</v>
          </cell>
        </row>
        <row r="7382">
          <cell r="A7382">
            <v>15360029</v>
          </cell>
          <cell r="B7382" t="str">
            <v>U</v>
          </cell>
          <cell r="C7382" t="str">
            <v>BSRC</v>
          </cell>
          <cell r="D7382" t="str">
            <v>RESP</v>
          </cell>
          <cell r="F7382" t="str">
            <v>HH</v>
          </cell>
          <cell r="G7382">
            <v>137</v>
          </cell>
          <cell r="H7382">
            <v>43449</v>
          </cell>
          <cell r="I7382">
            <v>201910</v>
          </cell>
        </row>
        <row r="7383">
          <cell r="A7383">
            <v>15361138</v>
          </cell>
          <cell r="B7383" t="str">
            <v>U</v>
          </cell>
          <cell r="C7383" t="str">
            <v>BSRT</v>
          </cell>
          <cell r="D7383" t="str">
            <v>RADT</v>
          </cell>
          <cell r="F7383" t="str">
            <v>HH</v>
          </cell>
          <cell r="G7383">
            <v>189</v>
          </cell>
          <cell r="H7383">
            <v>43967</v>
          </cell>
          <cell r="I7383">
            <v>202020</v>
          </cell>
        </row>
        <row r="7384">
          <cell r="A7384">
            <v>15361391</v>
          </cell>
          <cell r="B7384" t="str">
            <v>U</v>
          </cell>
          <cell r="C7384" t="str">
            <v>BBA</v>
          </cell>
          <cell r="D7384" t="str">
            <v>FINC</v>
          </cell>
          <cell r="F7384" t="str">
            <v>BA</v>
          </cell>
          <cell r="G7384">
            <v>138</v>
          </cell>
          <cell r="H7384">
            <v>43232</v>
          </cell>
          <cell r="I7384">
            <v>201820</v>
          </cell>
        </row>
        <row r="7385">
          <cell r="A7385">
            <v>15363979</v>
          </cell>
          <cell r="B7385" t="str">
            <v>U</v>
          </cell>
          <cell r="C7385" t="str">
            <v>BBA</v>
          </cell>
          <cell r="D7385" t="str">
            <v>FINC</v>
          </cell>
          <cell r="F7385" t="str">
            <v>BA</v>
          </cell>
          <cell r="G7385">
            <v>149</v>
          </cell>
          <cell r="H7385">
            <v>42350</v>
          </cell>
          <cell r="I7385">
            <v>201610</v>
          </cell>
        </row>
        <row r="7386">
          <cell r="A7386">
            <v>15364115</v>
          </cell>
          <cell r="B7386" t="str">
            <v>U</v>
          </cell>
          <cell r="C7386" t="str">
            <v>BSRC</v>
          </cell>
          <cell r="D7386" t="str">
            <v>RESP</v>
          </cell>
          <cell r="F7386" t="str">
            <v>HH</v>
          </cell>
          <cell r="G7386">
            <v>149</v>
          </cell>
          <cell r="H7386">
            <v>43596</v>
          </cell>
          <cell r="I7386">
            <v>201920</v>
          </cell>
        </row>
        <row r="7387">
          <cell r="A7387">
            <v>15365790</v>
          </cell>
          <cell r="B7387" t="str">
            <v>U</v>
          </cell>
          <cell r="C7387" t="str">
            <v>BSEP</v>
          </cell>
          <cell r="D7387" t="str">
            <v>EXPH</v>
          </cell>
          <cell r="F7387" t="str">
            <v>HH</v>
          </cell>
          <cell r="G7387">
            <v>149</v>
          </cell>
          <cell r="H7387">
            <v>43596</v>
          </cell>
          <cell r="I7387">
            <v>201920</v>
          </cell>
        </row>
        <row r="7388">
          <cell r="A7388">
            <v>15367020</v>
          </cell>
          <cell r="B7388" t="str">
            <v>U</v>
          </cell>
          <cell r="C7388" t="str">
            <v>BAAS</v>
          </cell>
          <cell r="D7388" t="str">
            <v>BAAS</v>
          </cell>
          <cell r="F7388" t="str">
            <v>ED</v>
          </cell>
          <cell r="G7388">
            <v>121</v>
          </cell>
          <cell r="H7388">
            <v>43813</v>
          </cell>
          <cell r="I7388">
            <v>202010</v>
          </cell>
        </row>
        <row r="7389">
          <cell r="A7389">
            <v>15367388</v>
          </cell>
          <cell r="B7389" t="str">
            <v>U</v>
          </cell>
          <cell r="C7389" t="str">
            <v>BSN</v>
          </cell>
          <cell r="D7389" t="str">
            <v>NURA</v>
          </cell>
          <cell r="F7389" t="str">
            <v>HH</v>
          </cell>
          <cell r="G7389">
            <v>245</v>
          </cell>
          <cell r="H7389">
            <v>44777</v>
          </cell>
          <cell r="I7389">
            <v>202240</v>
          </cell>
        </row>
        <row r="7390">
          <cell r="A7390">
            <v>15368264</v>
          </cell>
          <cell r="B7390" t="str">
            <v>U</v>
          </cell>
          <cell r="C7390" t="str">
            <v>BSRS</v>
          </cell>
          <cell r="D7390" t="str">
            <v>RADS</v>
          </cell>
          <cell r="F7390" t="str">
            <v>HH</v>
          </cell>
          <cell r="G7390">
            <v>136</v>
          </cell>
          <cell r="H7390">
            <v>42222</v>
          </cell>
          <cell r="I7390">
            <v>201540</v>
          </cell>
        </row>
        <row r="7391">
          <cell r="A7391">
            <v>15368764</v>
          </cell>
          <cell r="B7391" t="str">
            <v>U</v>
          </cell>
          <cell r="C7391" t="str">
            <v>BSIS</v>
          </cell>
          <cell r="D7391" t="str">
            <v>ECE6</v>
          </cell>
          <cell r="F7391" t="str">
            <v>ED</v>
          </cell>
          <cell r="G7391">
            <v>162</v>
          </cell>
          <cell r="H7391">
            <v>42504</v>
          </cell>
          <cell r="I7391">
            <v>201620</v>
          </cell>
        </row>
        <row r="7392">
          <cell r="A7392">
            <v>15370343</v>
          </cell>
          <cell r="B7392" t="str">
            <v>U</v>
          </cell>
          <cell r="C7392" t="str">
            <v>BA</v>
          </cell>
          <cell r="D7392" t="str">
            <v>SOCL</v>
          </cell>
          <cell r="F7392" t="str">
            <v>HM</v>
          </cell>
          <cell r="G7392">
            <v>127</v>
          </cell>
          <cell r="H7392">
            <v>43232</v>
          </cell>
          <cell r="I7392">
            <v>201820</v>
          </cell>
        </row>
        <row r="7393">
          <cell r="A7393">
            <v>15370366</v>
          </cell>
          <cell r="B7393" t="str">
            <v>U</v>
          </cell>
          <cell r="C7393" t="str">
            <v>BBA</v>
          </cell>
          <cell r="D7393" t="str">
            <v>ACCT</v>
          </cell>
          <cell r="F7393" t="str">
            <v>BA</v>
          </cell>
          <cell r="G7393">
            <v>141</v>
          </cell>
          <cell r="H7393">
            <v>41258</v>
          </cell>
          <cell r="I7393">
            <v>201310</v>
          </cell>
        </row>
        <row r="7394">
          <cell r="A7394">
            <v>15371091</v>
          </cell>
          <cell r="B7394" t="str">
            <v>U</v>
          </cell>
          <cell r="C7394" t="str">
            <v>BA</v>
          </cell>
          <cell r="D7394" t="str">
            <v>MCOM</v>
          </cell>
          <cell r="F7394" t="str">
            <v>FA</v>
          </cell>
          <cell r="G7394">
            <v>149</v>
          </cell>
          <cell r="H7394">
            <v>41769</v>
          </cell>
          <cell r="I7394">
            <v>201420</v>
          </cell>
        </row>
        <row r="7395">
          <cell r="A7395">
            <v>15372198</v>
          </cell>
          <cell r="B7395" t="str">
            <v>U</v>
          </cell>
          <cell r="C7395" t="str">
            <v>BSRS</v>
          </cell>
          <cell r="D7395" t="str">
            <v>RADS</v>
          </cell>
          <cell r="F7395" t="str">
            <v>HH</v>
          </cell>
          <cell r="G7395">
            <v>144</v>
          </cell>
          <cell r="H7395">
            <v>43085</v>
          </cell>
          <cell r="I7395">
            <v>201810</v>
          </cell>
        </row>
        <row r="7396">
          <cell r="A7396">
            <v>15373881</v>
          </cell>
          <cell r="B7396" t="str">
            <v>U</v>
          </cell>
          <cell r="C7396" t="str">
            <v>BSN</v>
          </cell>
          <cell r="D7396" t="str">
            <v>NURS</v>
          </cell>
          <cell r="F7396" t="str">
            <v>HH</v>
          </cell>
          <cell r="G7396">
            <v>128</v>
          </cell>
          <cell r="H7396">
            <v>42721</v>
          </cell>
          <cell r="I7396">
            <v>201710</v>
          </cell>
        </row>
        <row r="7397">
          <cell r="A7397">
            <v>15373881</v>
          </cell>
          <cell r="B7397" t="str">
            <v>G</v>
          </cell>
          <cell r="C7397" t="str">
            <v>MSN</v>
          </cell>
          <cell r="D7397" t="str">
            <v>FNPR</v>
          </cell>
          <cell r="F7397" t="str">
            <v>HH</v>
          </cell>
          <cell r="G7397">
            <v>48</v>
          </cell>
          <cell r="H7397">
            <v>44777</v>
          </cell>
          <cell r="I7397">
            <v>202240</v>
          </cell>
        </row>
        <row r="7398">
          <cell r="A7398">
            <v>15374604</v>
          </cell>
          <cell r="B7398" t="str">
            <v>U</v>
          </cell>
          <cell r="C7398" t="str">
            <v>BSEP</v>
          </cell>
          <cell r="D7398" t="str">
            <v>EXPH</v>
          </cell>
          <cell r="F7398" t="str">
            <v>HH</v>
          </cell>
          <cell r="G7398">
            <v>153</v>
          </cell>
          <cell r="H7398">
            <v>41986</v>
          </cell>
          <cell r="I7398">
            <v>201510</v>
          </cell>
        </row>
        <row r="7399">
          <cell r="A7399">
            <v>15377112</v>
          </cell>
          <cell r="B7399" t="str">
            <v>U</v>
          </cell>
          <cell r="C7399" t="str">
            <v>BSN</v>
          </cell>
          <cell r="D7399" t="str">
            <v>NURN</v>
          </cell>
          <cell r="F7399" t="str">
            <v>HH</v>
          </cell>
          <cell r="G7399">
            <v>128</v>
          </cell>
          <cell r="H7399">
            <v>44317</v>
          </cell>
          <cell r="I7399">
            <v>202120</v>
          </cell>
        </row>
        <row r="7400">
          <cell r="A7400">
            <v>15377772</v>
          </cell>
          <cell r="B7400" t="str">
            <v>U</v>
          </cell>
          <cell r="C7400" t="str">
            <v>BAAS</v>
          </cell>
          <cell r="D7400" t="str">
            <v>BAAS</v>
          </cell>
          <cell r="F7400" t="str">
            <v>ED</v>
          </cell>
          <cell r="G7400">
            <v>120</v>
          </cell>
          <cell r="H7400">
            <v>44317</v>
          </cell>
          <cell r="I7400">
            <v>202120</v>
          </cell>
        </row>
        <row r="7401">
          <cell r="A7401">
            <v>15378721</v>
          </cell>
          <cell r="B7401" t="str">
            <v>U</v>
          </cell>
          <cell r="C7401" t="str">
            <v>BAAS</v>
          </cell>
          <cell r="D7401" t="str">
            <v>BAAS</v>
          </cell>
          <cell r="F7401" t="str">
            <v>ED</v>
          </cell>
          <cell r="G7401">
            <v>127</v>
          </cell>
          <cell r="H7401">
            <v>44688</v>
          </cell>
          <cell r="I7401">
            <v>202220</v>
          </cell>
        </row>
        <row r="7402">
          <cell r="A7402">
            <v>15378944</v>
          </cell>
          <cell r="B7402" t="str">
            <v>U</v>
          </cell>
          <cell r="C7402" t="str">
            <v>BAAS</v>
          </cell>
          <cell r="D7402" t="str">
            <v>BAAS</v>
          </cell>
          <cell r="F7402" t="str">
            <v>ED</v>
          </cell>
          <cell r="G7402">
            <v>150</v>
          </cell>
          <cell r="H7402">
            <v>41986</v>
          </cell>
          <cell r="I7402">
            <v>201510</v>
          </cell>
        </row>
        <row r="7403">
          <cell r="A7403">
            <v>15379745</v>
          </cell>
          <cell r="B7403" t="str">
            <v>U</v>
          </cell>
          <cell r="C7403" t="str">
            <v>BSN</v>
          </cell>
          <cell r="D7403" t="str">
            <v>NURN</v>
          </cell>
          <cell r="F7403" t="str">
            <v>HH</v>
          </cell>
          <cell r="G7403">
            <v>146</v>
          </cell>
          <cell r="H7403">
            <v>44777</v>
          </cell>
          <cell r="I7403">
            <v>202240</v>
          </cell>
        </row>
        <row r="7404">
          <cell r="A7404">
            <v>15379801</v>
          </cell>
          <cell r="B7404" t="str">
            <v>U</v>
          </cell>
          <cell r="C7404" t="str">
            <v>BBA</v>
          </cell>
          <cell r="D7404" t="str">
            <v>ACCT</v>
          </cell>
          <cell r="F7404" t="str">
            <v>BA</v>
          </cell>
          <cell r="G7404">
            <v>130</v>
          </cell>
          <cell r="H7404">
            <v>43596</v>
          </cell>
          <cell r="I7404">
            <v>201920</v>
          </cell>
        </row>
        <row r="7405">
          <cell r="A7405">
            <v>15380057</v>
          </cell>
          <cell r="B7405" t="str">
            <v>U</v>
          </cell>
          <cell r="C7405" t="str">
            <v>BSN</v>
          </cell>
          <cell r="D7405" t="str">
            <v>NURS</v>
          </cell>
          <cell r="F7405" t="str">
            <v>HH</v>
          </cell>
          <cell r="G7405">
            <v>151</v>
          </cell>
          <cell r="H7405">
            <v>44317</v>
          </cell>
          <cell r="I7405">
            <v>202120</v>
          </cell>
        </row>
        <row r="7406">
          <cell r="A7406">
            <v>15380563</v>
          </cell>
          <cell r="B7406" t="str">
            <v>U</v>
          </cell>
          <cell r="C7406" t="str">
            <v>BA</v>
          </cell>
          <cell r="D7406" t="str">
            <v>PSYC</v>
          </cell>
          <cell r="F7406" t="str">
            <v>HM</v>
          </cell>
          <cell r="G7406">
            <v>120</v>
          </cell>
          <cell r="H7406">
            <v>42868</v>
          </cell>
          <cell r="I7406">
            <v>201720</v>
          </cell>
        </row>
        <row r="7407">
          <cell r="A7407">
            <v>15381214</v>
          </cell>
          <cell r="B7407" t="str">
            <v>U</v>
          </cell>
          <cell r="C7407" t="str">
            <v>BFA</v>
          </cell>
          <cell r="D7407" t="str">
            <v>ART</v>
          </cell>
          <cell r="F7407" t="str">
            <v>FA</v>
          </cell>
          <cell r="G7407">
            <v>129</v>
          </cell>
          <cell r="H7407">
            <v>44317</v>
          </cell>
          <cell r="I7407">
            <v>202120</v>
          </cell>
        </row>
        <row r="7408">
          <cell r="A7408">
            <v>15381989</v>
          </cell>
          <cell r="B7408" t="str">
            <v>G</v>
          </cell>
          <cell r="C7408" t="str">
            <v>MSN</v>
          </cell>
          <cell r="D7408" t="str">
            <v>FNPR</v>
          </cell>
          <cell r="F7408" t="str">
            <v>HH</v>
          </cell>
          <cell r="G7408">
            <v>48</v>
          </cell>
          <cell r="H7408">
            <v>44777</v>
          </cell>
          <cell r="I7408">
            <v>202240</v>
          </cell>
        </row>
        <row r="7409">
          <cell r="A7409">
            <v>15382382</v>
          </cell>
          <cell r="B7409" t="str">
            <v>U</v>
          </cell>
          <cell r="C7409" t="str">
            <v>BSRC</v>
          </cell>
          <cell r="D7409" t="str">
            <v>RESP</v>
          </cell>
          <cell r="F7409" t="str">
            <v>HH</v>
          </cell>
          <cell r="G7409">
            <v>129</v>
          </cell>
          <cell r="H7409">
            <v>43321</v>
          </cell>
          <cell r="I7409">
            <v>201840</v>
          </cell>
        </row>
        <row r="7410">
          <cell r="A7410">
            <v>15382787</v>
          </cell>
          <cell r="B7410" t="str">
            <v>U</v>
          </cell>
          <cell r="C7410" t="str">
            <v>BSRC</v>
          </cell>
          <cell r="D7410" t="str">
            <v>RESP</v>
          </cell>
          <cell r="F7410" t="str">
            <v>HH</v>
          </cell>
          <cell r="G7410">
            <v>138</v>
          </cell>
          <cell r="H7410">
            <v>44317</v>
          </cell>
          <cell r="I7410">
            <v>202120</v>
          </cell>
        </row>
        <row r="7411">
          <cell r="A7411">
            <v>15383366</v>
          </cell>
          <cell r="B7411" t="str">
            <v>U</v>
          </cell>
          <cell r="C7411" t="str">
            <v>BSRS</v>
          </cell>
          <cell r="D7411" t="str">
            <v>RADS</v>
          </cell>
          <cell r="F7411" t="str">
            <v>HH</v>
          </cell>
          <cell r="G7411">
            <v>159</v>
          </cell>
          <cell r="H7411">
            <v>44049</v>
          </cell>
          <cell r="I7411">
            <v>202040</v>
          </cell>
        </row>
        <row r="7412">
          <cell r="A7412">
            <v>15383394</v>
          </cell>
          <cell r="B7412" t="str">
            <v>U</v>
          </cell>
          <cell r="C7412" t="str">
            <v>BSRS</v>
          </cell>
          <cell r="D7412" t="str">
            <v>RADS</v>
          </cell>
          <cell r="F7412" t="str">
            <v>HH</v>
          </cell>
          <cell r="G7412">
            <v>133</v>
          </cell>
          <cell r="H7412">
            <v>42593</v>
          </cell>
          <cell r="I7412">
            <v>201640</v>
          </cell>
        </row>
        <row r="7413">
          <cell r="A7413">
            <v>15384213</v>
          </cell>
          <cell r="B7413" t="str">
            <v>U</v>
          </cell>
          <cell r="C7413" t="str">
            <v>BSN</v>
          </cell>
          <cell r="D7413" t="str">
            <v>NURS</v>
          </cell>
          <cell r="F7413" t="str">
            <v>HH</v>
          </cell>
          <cell r="G7413">
            <v>131</v>
          </cell>
          <cell r="H7413">
            <v>43967</v>
          </cell>
          <cell r="I7413">
            <v>202020</v>
          </cell>
        </row>
        <row r="7414">
          <cell r="A7414">
            <v>15385296</v>
          </cell>
          <cell r="B7414" t="str">
            <v>U</v>
          </cell>
          <cell r="C7414" t="str">
            <v>BSRC</v>
          </cell>
          <cell r="D7414" t="str">
            <v>RESP</v>
          </cell>
          <cell r="F7414" t="str">
            <v>HH</v>
          </cell>
          <cell r="G7414">
            <v>143</v>
          </cell>
          <cell r="H7414">
            <v>43967</v>
          </cell>
          <cell r="I7414">
            <v>202020</v>
          </cell>
        </row>
        <row r="7415">
          <cell r="A7415">
            <v>15385411</v>
          </cell>
          <cell r="B7415" t="str">
            <v>U</v>
          </cell>
          <cell r="C7415" t="str">
            <v>BSRS</v>
          </cell>
          <cell r="D7415" t="str">
            <v>RADS</v>
          </cell>
          <cell r="F7415" t="str">
            <v>HH</v>
          </cell>
          <cell r="G7415">
            <v>150</v>
          </cell>
          <cell r="H7415">
            <v>41622</v>
          </cell>
          <cell r="I7415">
            <v>201410</v>
          </cell>
        </row>
        <row r="7416">
          <cell r="A7416">
            <v>15385485</v>
          </cell>
          <cell r="B7416" t="str">
            <v>U</v>
          </cell>
          <cell r="C7416" t="str">
            <v>BSRC</v>
          </cell>
          <cell r="D7416" t="str">
            <v>RESP</v>
          </cell>
          <cell r="F7416" t="str">
            <v>HH</v>
          </cell>
          <cell r="G7416">
            <v>155</v>
          </cell>
          <cell r="H7416">
            <v>43321</v>
          </cell>
          <cell r="I7416">
            <v>201840</v>
          </cell>
        </row>
        <row r="7417">
          <cell r="A7417">
            <v>15385693</v>
          </cell>
          <cell r="B7417" t="str">
            <v>U</v>
          </cell>
          <cell r="C7417" t="str">
            <v>BA</v>
          </cell>
          <cell r="D7417" t="str">
            <v>POLS</v>
          </cell>
          <cell r="F7417" t="str">
            <v>HM</v>
          </cell>
          <cell r="G7417">
            <v>124</v>
          </cell>
          <cell r="H7417">
            <v>43813</v>
          </cell>
          <cell r="I7417">
            <v>202010</v>
          </cell>
        </row>
        <row r="7418">
          <cell r="A7418">
            <v>15386520</v>
          </cell>
          <cell r="B7418" t="str">
            <v>U</v>
          </cell>
          <cell r="C7418" t="str">
            <v>BSRC</v>
          </cell>
          <cell r="D7418" t="str">
            <v>RESP</v>
          </cell>
          <cell r="F7418" t="str">
            <v>HH</v>
          </cell>
          <cell r="G7418">
            <v>204</v>
          </cell>
          <cell r="H7418">
            <v>43685</v>
          </cell>
          <cell r="I7418">
            <v>201940</v>
          </cell>
        </row>
        <row r="7419">
          <cell r="A7419">
            <v>15386556</v>
          </cell>
          <cell r="B7419" t="str">
            <v>U</v>
          </cell>
          <cell r="C7419" t="str">
            <v>BSCJ</v>
          </cell>
          <cell r="D7419" t="str">
            <v>CRJU</v>
          </cell>
          <cell r="F7419" t="str">
            <v>HH</v>
          </cell>
          <cell r="G7419">
            <v>121</v>
          </cell>
          <cell r="H7419">
            <v>43449</v>
          </cell>
          <cell r="I7419">
            <v>201910</v>
          </cell>
        </row>
        <row r="7420">
          <cell r="A7420">
            <v>15387495</v>
          </cell>
          <cell r="B7420" t="str">
            <v>U</v>
          </cell>
          <cell r="C7420" t="str">
            <v>BAAS</v>
          </cell>
          <cell r="D7420" t="str">
            <v>BAAS</v>
          </cell>
          <cell r="F7420" t="str">
            <v>ED</v>
          </cell>
          <cell r="G7420">
            <v>131</v>
          </cell>
          <cell r="H7420">
            <v>42222</v>
          </cell>
          <cell r="I7420">
            <v>201540</v>
          </cell>
        </row>
        <row r="7421">
          <cell r="A7421">
            <v>15387579</v>
          </cell>
          <cell r="B7421" t="str">
            <v>U</v>
          </cell>
          <cell r="C7421" t="str">
            <v>BS</v>
          </cell>
          <cell r="D7421" t="str">
            <v>PSYC</v>
          </cell>
          <cell r="F7421" t="str">
            <v>HM</v>
          </cell>
          <cell r="G7421">
            <v>129</v>
          </cell>
          <cell r="H7421">
            <v>44777</v>
          </cell>
          <cell r="I7421">
            <v>202240</v>
          </cell>
        </row>
        <row r="7422">
          <cell r="A7422">
            <v>15388414</v>
          </cell>
          <cell r="B7422" t="str">
            <v>U</v>
          </cell>
          <cell r="C7422" t="str">
            <v>BSRS</v>
          </cell>
          <cell r="D7422" t="str">
            <v>RADS</v>
          </cell>
          <cell r="F7422" t="str">
            <v>HH</v>
          </cell>
          <cell r="G7422">
            <v>180</v>
          </cell>
          <cell r="H7422">
            <v>43596</v>
          </cell>
          <cell r="I7422">
            <v>201920</v>
          </cell>
        </row>
        <row r="7423">
          <cell r="A7423">
            <v>15388924</v>
          </cell>
          <cell r="B7423" t="str">
            <v>G</v>
          </cell>
          <cell r="C7423" t="str">
            <v>MSEP</v>
          </cell>
          <cell r="D7423" t="str">
            <v>EXPH</v>
          </cell>
          <cell r="F7423" t="str">
            <v>HH</v>
          </cell>
          <cell r="G7423">
            <v>30</v>
          </cell>
          <cell r="H7423">
            <v>41622</v>
          </cell>
          <cell r="I7423">
            <v>201410</v>
          </cell>
        </row>
        <row r="7424">
          <cell r="A7424">
            <v>15390091</v>
          </cell>
          <cell r="B7424" t="str">
            <v>U</v>
          </cell>
          <cell r="C7424" t="str">
            <v>BA</v>
          </cell>
          <cell r="D7424" t="str">
            <v>HIST</v>
          </cell>
          <cell r="F7424" t="str">
            <v>HM</v>
          </cell>
          <cell r="G7424">
            <v>131</v>
          </cell>
          <cell r="H7424">
            <v>42140</v>
          </cell>
          <cell r="I7424">
            <v>201520</v>
          </cell>
        </row>
        <row r="7425">
          <cell r="A7425">
            <v>15390213</v>
          </cell>
          <cell r="B7425" t="str">
            <v>U</v>
          </cell>
          <cell r="C7425" t="str">
            <v>BAAS</v>
          </cell>
          <cell r="D7425" t="str">
            <v>BAAS</v>
          </cell>
          <cell r="F7425" t="str">
            <v>ED</v>
          </cell>
          <cell r="G7425">
            <v>121</v>
          </cell>
          <cell r="H7425">
            <v>43813</v>
          </cell>
          <cell r="I7425">
            <v>202010</v>
          </cell>
        </row>
        <row r="7426">
          <cell r="A7426">
            <v>15391304</v>
          </cell>
          <cell r="B7426" t="str">
            <v>U</v>
          </cell>
          <cell r="C7426" t="str">
            <v>BBA</v>
          </cell>
          <cell r="D7426" t="str">
            <v>FINC</v>
          </cell>
          <cell r="F7426" t="str">
            <v>BA</v>
          </cell>
          <cell r="G7426">
            <v>149</v>
          </cell>
          <cell r="H7426">
            <v>44413</v>
          </cell>
          <cell r="I7426">
            <v>202140</v>
          </cell>
        </row>
        <row r="7427">
          <cell r="A7427">
            <v>15391470</v>
          </cell>
          <cell r="B7427" t="str">
            <v>U</v>
          </cell>
          <cell r="C7427" t="str">
            <v>BS</v>
          </cell>
          <cell r="D7427" t="str">
            <v>BIOL</v>
          </cell>
          <cell r="F7427" t="str">
            <v>SE</v>
          </cell>
          <cell r="G7427">
            <v>125</v>
          </cell>
          <cell r="H7427">
            <v>43596</v>
          </cell>
          <cell r="I7427">
            <v>201920</v>
          </cell>
        </row>
        <row r="7428">
          <cell r="A7428">
            <v>15392285</v>
          </cell>
          <cell r="B7428" t="str">
            <v>U</v>
          </cell>
          <cell r="C7428" t="str">
            <v>BS</v>
          </cell>
          <cell r="D7428" t="str">
            <v>CMPS</v>
          </cell>
          <cell r="F7428" t="str">
            <v>SE</v>
          </cell>
          <cell r="G7428">
            <v>134</v>
          </cell>
          <cell r="H7428">
            <v>44541</v>
          </cell>
          <cell r="I7428">
            <v>202210</v>
          </cell>
        </row>
        <row r="7429">
          <cell r="A7429">
            <v>15392357</v>
          </cell>
          <cell r="B7429" t="str">
            <v>U</v>
          </cell>
          <cell r="C7429" t="str">
            <v>BAAS</v>
          </cell>
          <cell r="D7429" t="str">
            <v>BAAS</v>
          </cell>
          <cell r="F7429" t="str">
            <v>ED</v>
          </cell>
          <cell r="G7429">
            <v>127</v>
          </cell>
          <cell r="H7429">
            <v>43596</v>
          </cell>
          <cell r="I7429">
            <v>201920</v>
          </cell>
        </row>
        <row r="7430">
          <cell r="A7430">
            <v>15393023</v>
          </cell>
          <cell r="B7430" t="str">
            <v>U</v>
          </cell>
          <cell r="C7430" t="str">
            <v>BSW</v>
          </cell>
          <cell r="D7430" t="str">
            <v>SOWK</v>
          </cell>
          <cell r="F7430" t="str">
            <v>HH</v>
          </cell>
          <cell r="G7430">
            <v>125</v>
          </cell>
          <cell r="H7430">
            <v>41405</v>
          </cell>
          <cell r="I7430">
            <v>201320</v>
          </cell>
        </row>
        <row r="7431">
          <cell r="A7431">
            <v>15393042</v>
          </cell>
          <cell r="B7431" t="str">
            <v>U</v>
          </cell>
          <cell r="C7431" t="str">
            <v>BSRC</v>
          </cell>
          <cell r="D7431" t="str">
            <v>RESP</v>
          </cell>
          <cell r="F7431" t="str">
            <v>HH</v>
          </cell>
          <cell r="G7431">
            <v>152</v>
          </cell>
          <cell r="H7431">
            <v>44317</v>
          </cell>
          <cell r="I7431">
            <v>202120</v>
          </cell>
        </row>
        <row r="7432">
          <cell r="A7432">
            <v>15393063</v>
          </cell>
          <cell r="B7432" t="str">
            <v>U</v>
          </cell>
          <cell r="C7432" t="str">
            <v>BSN</v>
          </cell>
          <cell r="D7432" t="str">
            <v>NURS</v>
          </cell>
          <cell r="F7432" t="str">
            <v>HH</v>
          </cell>
          <cell r="G7432">
            <v>143</v>
          </cell>
          <cell r="H7432">
            <v>44177</v>
          </cell>
          <cell r="I7432">
            <v>202110</v>
          </cell>
        </row>
        <row r="7433">
          <cell r="A7433">
            <v>15394330</v>
          </cell>
          <cell r="B7433" t="str">
            <v>U</v>
          </cell>
          <cell r="C7433" t="str">
            <v>BSRC</v>
          </cell>
          <cell r="D7433" t="str">
            <v>RESP</v>
          </cell>
          <cell r="F7433" t="str">
            <v>HH</v>
          </cell>
          <cell r="G7433">
            <v>125</v>
          </cell>
          <cell r="H7433">
            <v>43967</v>
          </cell>
          <cell r="I7433">
            <v>202020</v>
          </cell>
        </row>
        <row r="7434">
          <cell r="A7434">
            <v>15394672</v>
          </cell>
          <cell r="B7434" t="str">
            <v>U</v>
          </cell>
          <cell r="C7434" t="str">
            <v>BA</v>
          </cell>
          <cell r="D7434" t="str">
            <v>MCOM</v>
          </cell>
          <cell r="F7434" t="str">
            <v>FA</v>
          </cell>
          <cell r="G7434">
            <v>128</v>
          </cell>
          <cell r="H7434">
            <v>43232</v>
          </cell>
          <cell r="I7434">
            <v>201820</v>
          </cell>
        </row>
        <row r="7435">
          <cell r="A7435">
            <v>15395782</v>
          </cell>
          <cell r="B7435" t="str">
            <v>U</v>
          </cell>
          <cell r="C7435" t="str">
            <v>BSRS</v>
          </cell>
          <cell r="D7435" t="str">
            <v>RADS</v>
          </cell>
          <cell r="F7435" t="str">
            <v>HH</v>
          </cell>
          <cell r="G7435">
            <v>148</v>
          </cell>
          <cell r="H7435">
            <v>42222</v>
          </cell>
          <cell r="I7435">
            <v>201540</v>
          </cell>
        </row>
        <row r="7436">
          <cell r="A7436">
            <v>15396186</v>
          </cell>
          <cell r="B7436" t="str">
            <v>U</v>
          </cell>
          <cell r="C7436" t="str">
            <v>BSIS</v>
          </cell>
          <cell r="D7436" t="str">
            <v>ECE6</v>
          </cell>
          <cell r="F7436" t="str">
            <v>ED</v>
          </cell>
          <cell r="G7436">
            <v>146</v>
          </cell>
          <cell r="H7436">
            <v>44541</v>
          </cell>
          <cell r="I7436">
            <v>202210</v>
          </cell>
        </row>
        <row r="7437">
          <cell r="A7437">
            <v>15396253</v>
          </cell>
          <cell r="B7437" t="str">
            <v>U</v>
          </cell>
          <cell r="C7437" t="str">
            <v>BAAS</v>
          </cell>
          <cell r="D7437" t="str">
            <v>BAAS</v>
          </cell>
          <cell r="F7437" t="str">
            <v>ED</v>
          </cell>
          <cell r="G7437">
            <v>132</v>
          </cell>
          <cell r="H7437">
            <v>43449</v>
          </cell>
          <cell r="I7437">
            <v>201910</v>
          </cell>
        </row>
        <row r="7438">
          <cell r="A7438">
            <v>15396323</v>
          </cell>
          <cell r="B7438" t="str">
            <v>G</v>
          </cell>
          <cell r="C7438" t="str">
            <v>MA</v>
          </cell>
          <cell r="D7438" t="str">
            <v>CLMH</v>
          </cell>
          <cell r="F7438" t="str">
            <v>ED</v>
          </cell>
          <cell r="G7438">
            <v>63</v>
          </cell>
          <cell r="H7438">
            <v>43596</v>
          </cell>
          <cell r="I7438">
            <v>201920</v>
          </cell>
        </row>
        <row r="7439">
          <cell r="A7439">
            <v>15396791</v>
          </cell>
          <cell r="B7439" t="str">
            <v>U</v>
          </cell>
          <cell r="C7439" t="str">
            <v>BSN</v>
          </cell>
          <cell r="D7439" t="str">
            <v>NURS</v>
          </cell>
          <cell r="F7439" t="str">
            <v>HH</v>
          </cell>
          <cell r="G7439">
            <v>159</v>
          </cell>
          <cell r="H7439">
            <v>43449</v>
          </cell>
          <cell r="I7439">
            <v>201910</v>
          </cell>
        </row>
        <row r="7440">
          <cell r="A7440">
            <v>15397345</v>
          </cell>
          <cell r="B7440" t="str">
            <v>U</v>
          </cell>
          <cell r="C7440" t="str">
            <v>BBA</v>
          </cell>
          <cell r="D7440" t="str">
            <v>MGMT</v>
          </cell>
          <cell r="F7440" t="str">
            <v>BA</v>
          </cell>
          <cell r="G7440">
            <v>155</v>
          </cell>
          <cell r="H7440">
            <v>43449</v>
          </cell>
          <cell r="I7440">
            <v>201910</v>
          </cell>
        </row>
        <row r="7441">
          <cell r="A7441">
            <v>15397381</v>
          </cell>
          <cell r="B7441" t="str">
            <v>U</v>
          </cell>
          <cell r="C7441" t="str">
            <v>BS</v>
          </cell>
          <cell r="D7441" t="str">
            <v>SPLS</v>
          </cell>
          <cell r="F7441" t="str">
            <v>ED</v>
          </cell>
          <cell r="G7441">
            <v>124</v>
          </cell>
          <cell r="H7441">
            <v>43085</v>
          </cell>
          <cell r="I7441">
            <v>201810</v>
          </cell>
        </row>
        <row r="7442">
          <cell r="A7442">
            <v>15397381</v>
          </cell>
          <cell r="B7442" t="str">
            <v>G</v>
          </cell>
          <cell r="C7442" t="str">
            <v>MED</v>
          </cell>
          <cell r="D7442" t="str">
            <v>SPAD</v>
          </cell>
          <cell r="F7442" t="str">
            <v>ED</v>
          </cell>
          <cell r="G7442">
            <v>36</v>
          </cell>
          <cell r="H7442">
            <v>43596</v>
          </cell>
          <cell r="I7442">
            <v>201920</v>
          </cell>
        </row>
        <row r="7443">
          <cell r="A7443">
            <v>15397970</v>
          </cell>
          <cell r="B7443" t="str">
            <v>U</v>
          </cell>
          <cell r="C7443" t="str">
            <v>BSRT</v>
          </cell>
          <cell r="D7443" t="str">
            <v>RADT</v>
          </cell>
          <cell r="F7443" t="str">
            <v>HH</v>
          </cell>
          <cell r="G7443">
            <v>149</v>
          </cell>
          <cell r="H7443">
            <v>43596</v>
          </cell>
          <cell r="I7443">
            <v>201920</v>
          </cell>
        </row>
        <row r="7444">
          <cell r="A7444">
            <v>15399570</v>
          </cell>
          <cell r="B7444" t="str">
            <v>U</v>
          </cell>
          <cell r="C7444" t="str">
            <v>BSME</v>
          </cell>
          <cell r="D7444" t="str">
            <v>MENG</v>
          </cell>
          <cell r="F7444" t="str">
            <v>SE</v>
          </cell>
          <cell r="G7444">
            <v>151</v>
          </cell>
          <cell r="H7444">
            <v>43967</v>
          </cell>
          <cell r="I7444">
            <v>202020</v>
          </cell>
        </row>
        <row r="7445">
          <cell r="A7445">
            <v>15400002</v>
          </cell>
          <cell r="B7445" t="str">
            <v>U</v>
          </cell>
          <cell r="C7445" t="str">
            <v>BSRC</v>
          </cell>
          <cell r="D7445" t="str">
            <v>RESP</v>
          </cell>
          <cell r="F7445" t="str">
            <v>HH</v>
          </cell>
          <cell r="G7445">
            <v>141</v>
          </cell>
          <cell r="H7445">
            <v>43085</v>
          </cell>
          <cell r="I7445">
            <v>201810</v>
          </cell>
        </row>
        <row r="7446">
          <cell r="A7446">
            <v>15400487</v>
          </cell>
          <cell r="B7446" t="str">
            <v>U</v>
          </cell>
          <cell r="C7446" t="str">
            <v>BSCJ</v>
          </cell>
          <cell r="D7446" t="str">
            <v>CRJU</v>
          </cell>
          <cell r="F7446" t="str">
            <v>HH</v>
          </cell>
          <cell r="G7446">
            <v>142</v>
          </cell>
          <cell r="H7446">
            <v>43321</v>
          </cell>
          <cell r="I7446">
            <v>201840</v>
          </cell>
        </row>
        <row r="7447">
          <cell r="A7447">
            <v>15402790</v>
          </cell>
          <cell r="B7447" t="str">
            <v>G</v>
          </cell>
          <cell r="C7447" t="str">
            <v>MED</v>
          </cell>
          <cell r="D7447" t="str">
            <v>SPED</v>
          </cell>
          <cell r="F7447" t="str">
            <v>ED</v>
          </cell>
          <cell r="G7447">
            <v>36</v>
          </cell>
          <cell r="H7447">
            <v>44541</v>
          </cell>
          <cell r="I7447">
            <v>202210</v>
          </cell>
        </row>
        <row r="7448">
          <cell r="A7448">
            <v>15402829</v>
          </cell>
          <cell r="B7448" t="str">
            <v>U</v>
          </cell>
          <cell r="C7448" t="str">
            <v>BAAS</v>
          </cell>
          <cell r="D7448" t="str">
            <v>BAAS</v>
          </cell>
          <cell r="F7448" t="str">
            <v>HM</v>
          </cell>
          <cell r="G7448">
            <v>227</v>
          </cell>
          <cell r="H7448">
            <v>41405</v>
          </cell>
          <cell r="I7448">
            <v>201320</v>
          </cell>
        </row>
        <row r="7449">
          <cell r="A7449">
            <v>15402829</v>
          </cell>
          <cell r="B7449" t="str">
            <v>U</v>
          </cell>
          <cell r="C7449" t="str">
            <v>BSN</v>
          </cell>
          <cell r="D7449" t="str">
            <v>NURS</v>
          </cell>
          <cell r="F7449" t="str">
            <v>HH</v>
          </cell>
          <cell r="G7449">
            <v>227</v>
          </cell>
          <cell r="H7449">
            <v>44905</v>
          </cell>
          <cell r="I7449">
            <v>202310</v>
          </cell>
        </row>
        <row r="7450">
          <cell r="A7450">
            <v>15403072</v>
          </cell>
          <cell r="B7450" t="str">
            <v>U</v>
          </cell>
          <cell r="C7450" t="str">
            <v>BSN</v>
          </cell>
          <cell r="D7450" t="str">
            <v>NURS</v>
          </cell>
          <cell r="F7450" t="str">
            <v>HH</v>
          </cell>
          <cell r="G7450">
            <v>138</v>
          </cell>
          <cell r="H7450">
            <v>43085</v>
          </cell>
          <cell r="I7450">
            <v>201810</v>
          </cell>
        </row>
        <row r="7451">
          <cell r="A7451">
            <v>15403223</v>
          </cell>
          <cell r="B7451" t="str">
            <v>U</v>
          </cell>
          <cell r="C7451" t="str">
            <v>BBA</v>
          </cell>
          <cell r="D7451" t="str">
            <v>MGMT</v>
          </cell>
          <cell r="F7451" t="str">
            <v>BA</v>
          </cell>
          <cell r="G7451">
            <v>150</v>
          </cell>
          <cell r="H7451">
            <v>42140</v>
          </cell>
          <cell r="I7451">
            <v>201520</v>
          </cell>
        </row>
        <row r="7452">
          <cell r="A7452">
            <v>15403821</v>
          </cell>
          <cell r="B7452" t="str">
            <v>U</v>
          </cell>
          <cell r="C7452" t="str">
            <v>BA</v>
          </cell>
          <cell r="D7452" t="str">
            <v>ENGL</v>
          </cell>
          <cell r="F7452" t="str">
            <v>HM</v>
          </cell>
          <cell r="G7452">
            <v>131</v>
          </cell>
          <cell r="H7452">
            <v>44541</v>
          </cell>
          <cell r="I7452">
            <v>202210</v>
          </cell>
        </row>
        <row r="7453">
          <cell r="A7453">
            <v>15404868</v>
          </cell>
          <cell r="B7453" t="str">
            <v>U</v>
          </cell>
          <cell r="C7453" t="str">
            <v>AASR</v>
          </cell>
          <cell r="D7453" t="str">
            <v>RADG</v>
          </cell>
          <cell r="F7453" t="str">
            <v>HH</v>
          </cell>
          <cell r="G7453">
            <v>137</v>
          </cell>
          <cell r="H7453">
            <v>41769</v>
          </cell>
          <cell r="I7453">
            <v>201420</v>
          </cell>
        </row>
        <row r="7454">
          <cell r="A7454">
            <v>15404868</v>
          </cell>
          <cell r="B7454" t="str">
            <v>U</v>
          </cell>
          <cell r="C7454" t="str">
            <v>BSRS</v>
          </cell>
          <cell r="D7454" t="str">
            <v>RADS</v>
          </cell>
          <cell r="F7454" t="str">
            <v>HH</v>
          </cell>
          <cell r="G7454">
            <v>137</v>
          </cell>
          <cell r="H7454">
            <v>42721</v>
          </cell>
          <cell r="I7454">
            <v>201710</v>
          </cell>
        </row>
        <row r="7455">
          <cell r="A7455">
            <v>15406211</v>
          </cell>
          <cell r="B7455" t="str">
            <v>G</v>
          </cell>
          <cell r="C7455" t="str">
            <v>MS</v>
          </cell>
          <cell r="D7455" t="str">
            <v>CMPS</v>
          </cell>
          <cell r="F7455" t="str">
            <v>SM</v>
          </cell>
          <cell r="G7455">
            <v>39</v>
          </cell>
          <cell r="H7455">
            <v>42222</v>
          </cell>
          <cell r="I7455">
            <v>201540</v>
          </cell>
        </row>
        <row r="7456">
          <cell r="A7456">
            <v>15406681</v>
          </cell>
          <cell r="B7456" t="str">
            <v>G</v>
          </cell>
          <cell r="C7456" t="str">
            <v>MA</v>
          </cell>
          <cell r="D7456" t="str">
            <v>ENGL</v>
          </cell>
          <cell r="F7456" t="str">
            <v>HM</v>
          </cell>
          <cell r="G7456">
            <v>33</v>
          </cell>
          <cell r="H7456">
            <v>41769</v>
          </cell>
          <cell r="I7456">
            <v>201420</v>
          </cell>
        </row>
        <row r="7457">
          <cell r="A7457">
            <v>15408727</v>
          </cell>
          <cell r="B7457" t="str">
            <v>U</v>
          </cell>
          <cell r="C7457" t="str">
            <v>BM</v>
          </cell>
          <cell r="D7457" t="str">
            <v>MUSC</v>
          </cell>
          <cell r="F7457" t="str">
            <v>FA</v>
          </cell>
          <cell r="G7457">
            <v>139</v>
          </cell>
          <cell r="H7457">
            <v>44688</v>
          </cell>
          <cell r="I7457">
            <v>202220</v>
          </cell>
        </row>
        <row r="7458">
          <cell r="A7458">
            <v>15409132</v>
          </cell>
          <cell r="B7458" t="str">
            <v>G</v>
          </cell>
          <cell r="C7458" t="str">
            <v>MS</v>
          </cell>
          <cell r="D7458" t="str">
            <v>CMPS</v>
          </cell>
          <cell r="F7458" t="str">
            <v>SM</v>
          </cell>
          <cell r="G7458">
            <v>39</v>
          </cell>
          <cell r="H7458">
            <v>43321</v>
          </cell>
          <cell r="I7458">
            <v>201840</v>
          </cell>
        </row>
        <row r="7459">
          <cell r="A7459">
            <v>15410527</v>
          </cell>
          <cell r="B7459" t="str">
            <v>U</v>
          </cell>
          <cell r="C7459" t="str">
            <v>BA</v>
          </cell>
          <cell r="D7459" t="str">
            <v>POLS</v>
          </cell>
          <cell r="F7459" t="str">
            <v>HM</v>
          </cell>
          <cell r="G7459">
            <v>179</v>
          </cell>
          <cell r="H7459">
            <v>41258</v>
          </cell>
          <cell r="I7459">
            <v>201310</v>
          </cell>
        </row>
        <row r="7460">
          <cell r="A7460">
            <v>15410613</v>
          </cell>
          <cell r="B7460" t="str">
            <v>U</v>
          </cell>
          <cell r="C7460" t="str">
            <v>BBA</v>
          </cell>
          <cell r="D7460" t="str">
            <v>MGMT</v>
          </cell>
          <cell r="E7460" t="str">
            <v>FINC</v>
          </cell>
          <cell r="F7460" t="str">
            <v>BA</v>
          </cell>
          <cell r="G7460">
            <v>152</v>
          </cell>
          <cell r="H7460">
            <v>44177</v>
          </cell>
          <cell r="I7460">
            <v>202110</v>
          </cell>
        </row>
        <row r="7461">
          <cell r="A7461">
            <v>15410732</v>
          </cell>
          <cell r="B7461" t="str">
            <v>U</v>
          </cell>
          <cell r="C7461" t="str">
            <v>BSIS</v>
          </cell>
          <cell r="D7461" t="str">
            <v>SPED</v>
          </cell>
          <cell r="F7461" t="str">
            <v>ED</v>
          </cell>
          <cell r="G7461">
            <v>159</v>
          </cell>
          <cell r="H7461">
            <v>44317</v>
          </cell>
          <cell r="I7461">
            <v>202120</v>
          </cell>
        </row>
        <row r="7462">
          <cell r="A7462">
            <v>15411108</v>
          </cell>
          <cell r="B7462" t="str">
            <v>U</v>
          </cell>
          <cell r="C7462" t="str">
            <v>BSIS</v>
          </cell>
          <cell r="D7462" t="str">
            <v>ECE6</v>
          </cell>
          <cell r="F7462" t="str">
            <v>ED</v>
          </cell>
          <cell r="G7462">
            <v>126</v>
          </cell>
          <cell r="H7462">
            <v>44905</v>
          </cell>
          <cell r="I7462">
            <v>202310</v>
          </cell>
        </row>
        <row r="7463">
          <cell r="A7463">
            <v>15411209</v>
          </cell>
          <cell r="B7463" t="str">
            <v>U</v>
          </cell>
          <cell r="C7463" t="str">
            <v>BSRS</v>
          </cell>
          <cell r="D7463" t="str">
            <v>RADS</v>
          </cell>
          <cell r="F7463" t="str">
            <v>HH</v>
          </cell>
          <cell r="G7463">
            <v>191</v>
          </cell>
          <cell r="H7463">
            <v>43967</v>
          </cell>
          <cell r="I7463">
            <v>202020</v>
          </cell>
        </row>
        <row r="7464">
          <cell r="A7464">
            <v>15411973</v>
          </cell>
          <cell r="B7464" t="str">
            <v>U</v>
          </cell>
          <cell r="C7464" t="str">
            <v>BSRS</v>
          </cell>
          <cell r="D7464" t="str">
            <v>RADS</v>
          </cell>
          <cell r="F7464" t="str">
            <v>HH</v>
          </cell>
          <cell r="G7464">
            <v>135</v>
          </cell>
          <cell r="H7464">
            <v>44688</v>
          </cell>
          <cell r="I7464">
            <v>202220</v>
          </cell>
        </row>
        <row r="7465">
          <cell r="A7465">
            <v>15412591</v>
          </cell>
          <cell r="B7465" t="str">
            <v>G</v>
          </cell>
          <cell r="C7465" t="str">
            <v>MS</v>
          </cell>
          <cell r="D7465" t="str">
            <v>CMPS</v>
          </cell>
          <cell r="F7465" t="str">
            <v>SM</v>
          </cell>
          <cell r="G7465">
            <v>39</v>
          </cell>
          <cell r="H7465">
            <v>42957</v>
          </cell>
          <cell r="I7465">
            <v>201740</v>
          </cell>
        </row>
        <row r="7466">
          <cell r="A7466">
            <v>15412953</v>
          </cell>
          <cell r="B7466" t="str">
            <v>U</v>
          </cell>
          <cell r="C7466" t="str">
            <v>BA</v>
          </cell>
          <cell r="D7466" t="str">
            <v>SOCL</v>
          </cell>
          <cell r="F7466" t="str">
            <v>HM</v>
          </cell>
          <cell r="G7466">
            <v>122</v>
          </cell>
          <cell r="H7466">
            <v>43085</v>
          </cell>
          <cell r="I7466">
            <v>201810</v>
          </cell>
        </row>
        <row r="7467">
          <cell r="A7467">
            <v>15414179</v>
          </cell>
          <cell r="B7467" t="str">
            <v>U</v>
          </cell>
          <cell r="C7467" t="str">
            <v>BS</v>
          </cell>
          <cell r="D7467" t="str">
            <v>BIOL</v>
          </cell>
          <cell r="F7467" t="str">
            <v>SE</v>
          </cell>
          <cell r="G7467">
            <v>150</v>
          </cell>
          <cell r="H7467">
            <v>43967</v>
          </cell>
          <cell r="I7467">
            <v>202020</v>
          </cell>
        </row>
        <row r="7468">
          <cell r="A7468">
            <v>15414813</v>
          </cell>
          <cell r="B7468" t="str">
            <v>U</v>
          </cell>
          <cell r="C7468" t="str">
            <v>BBA</v>
          </cell>
          <cell r="D7468" t="str">
            <v>FINC</v>
          </cell>
          <cell r="F7468" t="str">
            <v>BA</v>
          </cell>
          <cell r="G7468">
            <v>138</v>
          </cell>
          <cell r="H7468">
            <v>43085</v>
          </cell>
          <cell r="I7468">
            <v>201810</v>
          </cell>
        </row>
        <row r="7469">
          <cell r="A7469">
            <v>15415602</v>
          </cell>
          <cell r="B7469" t="str">
            <v>G</v>
          </cell>
          <cell r="C7469" t="str">
            <v>MED</v>
          </cell>
          <cell r="D7469" t="str">
            <v>SPAD</v>
          </cell>
          <cell r="F7469" t="str">
            <v>ED</v>
          </cell>
          <cell r="G7469">
            <v>36</v>
          </cell>
          <cell r="H7469">
            <v>44688</v>
          </cell>
          <cell r="I7469">
            <v>202220</v>
          </cell>
        </row>
        <row r="7470">
          <cell r="A7470">
            <v>15418165</v>
          </cell>
          <cell r="B7470" t="str">
            <v>U</v>
          </cell>
          <cell r="C7470" t="str">
            <v>BS</v>
          </cell>
          <cell r="D7470" t="str">
            <v>BIOL</v>
          </cell>
          <cell r="F7470" t="str">
            <v>SE</v>
          </cell>
          <cell r="G7470">
            <v>141</v>
          </cell>
          <cell r="H7470">
            <v>43596</v>
          </cell>
          <cell r="I7470">
            <v>201920</v>
          </cell>
        </row>
        <row r="7471">
          <cell r="A7471">
            <v>15418596</v>
          </cell>
          <cell r="B7471" t="str">
            <v>U</v>
          </cell>
          <cell r="C7471" t="str">
            <v>BBA</v>
          </cell>
          <cell r="D7471" t="str">
            <v>MGMT</v>
          </cell>
          <cell r="F7471" t="str">
            <v>BA</v>
          </cell>
          <cell r="G7471">
            <v>127</v>
          </cell>
          <cell r="H7471">
            <v>41858</v>
          </cell>
          <cell r="I7471">
            <v>201440</v>
          </cell>
        </row>
        <row r="7472">
          <cell r="A7472">
            <v>15419056</v>
          </cell>
          <cell r="B7472" t="str">
            <v>U</v>
          </cell>
          <cell r="C7472" t="str">
            <v>BFA</v>
          </cell>
          <cell r="D7472" t="str">
            <v>ART</v>
          </cell>
          <cell r="F7472" t="str">
            <v>FA</v>
          </cell>
          <cell r="G7472">
            <v>151</v>
          </cell>
          <cell r="H7472">
            <v>42350</v>
          </cell>
          <cell r="I7472">
            <v>201610</v>
          </cell>
        </row>
        <row r="7473">
          <cell r="A7473">
            <v>15419515</v>
          </cell>
          <cell r="B7473" t="str">
            <v>G</v>
          </cell>
          <cell r="C7473" t="str">
            <v>MA</v>
          </cell>
          <cell r="D7473" t="str">
            <v>CLMH</v>
          </cell>
          <cell r="F7473" t="str">
            <v>ED</v>
          </cell>
          <cell r="G7473">
            <v>62.003999999999998</v>
          </cell>
          <cell r="H7473">
            <v>44317</v>
          </cell>
          <cell r="I7473">
            <v>202120</v>
          </cell>
        </row>
        <row r="7474">
          <cell r="A7474">
            <v>15419762</v>
          </cell>
          <cell r="B7474" t="str">
            <v>U</v>
          </cell>
          <cell r="C7474" t="str">
            <v>BSW</v>
          </cell>
          <cell r="D7474" t="str">
            <v>SOWK</v>
          </cell>
          <cell r="F7474" t="str">
            <v>HH</v>
          </cell>
          <cell r="G7474">
            <v>138</v>
          </cell>
          <cell r="H7474">
            <v>43085</v>
          </cell>
          <cell r="I7474">
            <v>201810</v>
          </cell>
        </row>
        <row r="7475">
          <cell r="A7475">
            <v>15420447</v>
          </cell>
          <cell r="B7475" t="str">
            <v>U</v>
          </cell>
          <cell r="C7475" t="str">
            <v>BBA</v>
          </cell>
          <cell r="D7475" t="str">
            <v>ACCT</v>
          </cell>
          <cell r="F7475" t="str">
            <v>BA</v>
          </cell>
          <cell r="G7475">
            <v>121</v>
          </cell>
          <cell r="H7475">
            <v>41405</v>
          </cell>
          <cell r="I7475">
            <v>201320</v>
          </cell>
        </row>
        <row r="7476">
          <cell r="A7476">
            <v>15420676</v>
          </cell>
          <cell r="B7476" t="str">
            <v>U</v>
          </cell>
          <cell r="C7476" t="str">
            <v>BSRS</v>
          </cell>
          <cell r="D7476" t="str">
            <v>RADS</v>
          </cell>
          <cell r="F7476" t="str">
            <v>HH</v>
          </cell>
          <cell r="G7476">
            <v>161</v>
          </cell>
          <cell r="H7476">
            <v>41405</v>
          </cell>
          <cell r="I7476">
            <v>201320</v>
          </cell>
        </row>
        <row r="7477">
          <cell r="A7477">
            <v>15421351</v>
          </cell>
          <cell r="B7477" t="str">
            <v>U</v>
          </cell>
          <cell r="C7477" t="str">
            <v>BS</v>
          </cell>
          <cell r="D7477" t="str">
            <v>BIOL</v>
          </cell>
          <cell r="F7477" t="str">
            <v>SM</v>
          </cell>
          <cell r="G7477">
            <v>126</v>
          </cell>
          <cell r="H7477">
            <v>41769</v>
          </cell>
          <cell r="I7477">
            <v>201420</v>
          </cell>
        </row>
        <row r="7478">
          <cell r="A7478">
            <v>15422338</v>
          </cell>
          <cell r="B7478" t="str">
            <v>U</v>
          </cell>
          <cell r="C7478" t="str">
            <v>BA</v>
          </cell>
          <cell r="D7478" t="str">
            <v>HIST</v>
          </cell>
          <cell r="F7478" t="str">
            <v>HM</v>
          </cell>
          <cell r="G7478">
            <v>121</v>
          </cell>
          <cell r="H7478">
            <v>43967</v>
          </cell>
          <cell r="I7478">
            <v>202020</v>
          </cell>
        </row>
        <row r="7479">
          <cell r="A7479">
            <v>15422338</v>
          </cell>
          <cell r="B7479" t="str">
            <v>G</v>
          </cell>
          <cell r="C7479" t="str">
            <v>MA</v>
          </cell>
          <cell r="D7479" t="str">
            <v>HIST</v>
          </cell>
          <cell r="F7479" t="str">
            <v>HM</v>
          </cell>
          <cell r="G7479">
            <v>33</v>
          </cell>
          <cell r="H7479">
            <v>44905</v>
          </cell>
          <cell r="I7479">
            <v>202310</v>
          </cell>
        </row>
        <row r="7480">
          <cell r="A7480">
            <v>15422415</v>
          </cell>
          <cell r="B7480" t="str">
            <v>U</v>
          </cell>
          <cell r="C7480" t="str">
            <v>BA</v>
          </cell>
          <cell r="D7480" t="str">
            <v>HIST</v>
          </cell>
          <cell r="F7480" t="str">
            <v>HM</v>
          </cell>
          <cell r="G7480">
            <v>137</v>
          </cell>
          <cell r="H7480">
            <v>42721</v>
          </cell>
          <cell r="I7480">
            <v>201710</v>
          </cell>
        </row>
        <row r="7481">
          <cell r="A7481">
            <v>15422476</v>
          </cell>
          <cell r="B7481" t="str">
            <v>U</v>
          </cell>
          <cell r="C7481" t="str">
            <v>BBA</v>
          </cell>
          <cell r="D7481" t="str">
            <v>FINC</v>
          </cell>
          <cell r="F7481" t="str">
            <v>BA</v>
          </cell>
          <cell r="G7481">
            <v>127</v>
          </cell>
          <cell r="H7481">
            <v>41405</v>
          </cell>
          <cell r="I7481">
            <v>201320</v>
          </cell>
        </row>
        <row r="7482">
          <cell r="A7482">
            <v>15422489</v>
          </cell>
          <cell r="B7482" t="str">
            <v>U</v>
          </cell>
          <cell r="C7482" t="str">
            <v>BA</v>
          </cell>
          <cell r="D7482" t="str">
            <v>ENGL</v>
          </cell>
          <cell r="F7482" t="str">
            <v>HM</v>
          </cell>
          <cell r="G7482">
            <v>125</v>
          </cell>
          <cell r="H7482">
            <v>43449</v>
          </cell>
          <cell r="I7482">
            <v>201910</v>
          </cell>
        </row>
        <row r="7483">
          <cell r="A7483">
            <v>15423693</v>
          </cell>
          <cell r="B7483" t="str">
            <v>U</v>
          </cell>
          <cell r="C7483" t="str">
            <v>BBA</v>
          </cell>
          <cell r="D7483" t="str">
            <v>MKTG</v>
          </cell>
          <cell r="F7483" t="str">
            <v>BA</v>
          </cell>
          <cell r="G7483">
            <v>131</v>
          </cell>
          <cell r="H7483">
            <v>43813</v>
          </cell>
          <cell r="I7483">
            <v>202010</v>
          </cell>
        </row>
        <row r="7484">
          <cell r="A7484">
            <v>15423726</v>
          </cell>
          <cell r="B7484" t="str">
            <v>U</v>
          </cell>
          <cell r="C7484" t="str">
            <v>BAAS</v>
          </cell>
          <cell r="D7484" t="str">
            <v>BAAS</v>
          </cell>
          <cell r="F7484" t="str">
            <v>ED</v>
          </cell>
          <cell r="G7484">
            <v>126</v>
          </cell>
          <cell r="H7484">
            <v>43813</v>
          </cell>
          <cell r="I7484">
            <v>202010</v>
          </cell>
        </row>
        <row r="7485">
          <cell r="A7485">
            <v>15424713</v>
          </cell>
          <cell r="B7485" t="str">
            <v>U</v>
          </cell>
          <cell r="C7485" t="str">
            <v>BBA</v>
          </cell>
          <cell r="D7485" t="str">
            <v>MGMT</v>
          </cell>
          <cell r="F7485" t="str">
            <v>BA</v>
          </cell>
          <cell r="G7485">
            <v>128</v>
          </cell>
          <cell r="H7485">
            <v>41858</v>
          </cell>
          <cell r="I7485">
            <v>201440</v>
          </cell>
        </row>
        <row r="7486">
          <cell r="A7486">
            <v>15424971</v>
          </cell>
          <cell r="B7486" t="str">
            <v>U</v>
          </cell>
          <cell r="C7486" t="str">
            <v>BBA</v>
          </cell>
          <cell r="D7486" t="str">
            <v>FINC</v>
          </cell>
          <cell r="F7486" t="str">
            <v>BA</v>
          </cell>
          <cell r="G7486">
            <v>165</v>
          </cell>
          <cell r="H7486">
            <v>43232</v>
          </cell>
          <cell r="I7486">
            <v>201820</v>
          </cell>
        </row>
        <row r="7487">
          <cell r="A7487">
            <v>15425109</v>
          </cell>
          <cell r="B7487" t="str">
            <v>U</v>
          </cell>
          <cell r="C7487" t="str">
            <v>BSW</v>
          </cell>
          <cell r="D7487" t="str">
            <v>SOWK</v>
          </cell>
          <cell r="F7487" t="str">
            <v>HH</v>
          </cell>
          <cell r="G7487">
            <v>146</v>
          </cell>
          <cell r="H7487">
            <v>43596</v>
          </cell>
          <cell r="I7487">
            <v>201920</v>
          </cell>
        </row>
        <row r="7488">
          <cell r="A7488">
            <v>15425455</v>
          </cell>
          <cell r="B7488" t="str">
            <v>U</v>
          </cell>
          <cell r="C7488" t="str">
            <v>BA</v>
          </cell>
          <cell r="D7488" t="str">
            <v>PSYC</v>
          </cell>
          <cell r="F7488" t="str">
            <v>HM</v>
          </cell>
          <cell r="G7488">
            <v>124</v>
          </cell>
          <cell r="H7488">
            <v>43596</v>
          </cell>
          <cell r="I7488">
            <v>201920</v>
          </cell>
        </row>
        <row r="7489">
          <cell r="A7489">
            <v>15427433</v>
          </cell>
          <cell r="B7489" t="str">
            <v>U</v>
          </cell>
          <cell r="C7489" t="str">
            <v>BS</v>
          </cell>
          <cell r="D7489" t="str">
            <v>SPLS</v>
          </cell>
          <cell r="F7489" t="str">
            <v>ED</v>
          </cell>
          <cell r="G7489">
            <v>154</v>
          </cell>
          <cell r="H7489">
            <v>41769</v>
          </cell>
          <cell r="I7489">
            <v>201420</v>
          </cell>
        </row>
        <row r="7490">
          <cell r="A7490">
            <v>15427862</v>
          </cell>
          <cell r="B7490" t="str">
            <v>U</v>
          </cell>
          <cell r="C7490" t="str">
            <v>BSRS</v>
          </cell>
          <cell r="D7490" t="str">
            <v>RADS</v>
          </cell>
          <cell r="F7490" t="str">
            <v>HH</v>
          </cell>
          <cell r="G7490">
            <v>156</v>
          </cell>
          <cell r="H7490">
            <v>44777</v>
          </cell>
          <cell r="I7490">
            <v>202240</v>
          </cell>
        </row>
        <row r="7491">
          <cell r="A7491">
            <v>15428176</v>
          </cell>
          <cell r="B7491" t="str">
            <v>U</v>
          </cell>
          <cell r="C7491" t="str">
            <v>BSRC</v>
          </cell>
          <cell r="D7491" t="str">
            <v>RESP</v>
          </cell>
          <cell r="F7491" t="str">
            <v>HH</v>
          </cell>
          <cell r="G7491">
            <v>143</v>
          </cell>
          <cell r="H7491">
            <v>43813</v>
          </cell>
          <cell r="I7491">
            <v>202010</v>
          </cell>
        </row>
        <row r="7492">
          <cell r="A7492">
            <v>15428181</v>
          </cell>
          <cell r="B7492" t="str">
            <v>G</v>
          </cell>
          <cell r="C7492" t="str">
            <v>MA</v>
          </cell>
          <cell r="D7492" t="str">
            <v>PSYC</v>
          </cell>
          <cell r="F7492" t="str">
            <v>HM</v>
          </cell>
          <cell r="G7492">
            <v>60</v>
          </cell>
          <cell r="H7492">
            <v>42593</v>
          </cell>
          <cell r="I7492">
            <v>201640</v>
          </cell>
        </row>
        <row r="7493">
          <cell r="A7493">
            <v>15429181</v>
          </cell>
          <cell r="B7493" t="str">
            <v>U</v>
          </cell>
          <cell r="C7493" t="str">
            <v>BSN</v>
          </cell>
          <cell r="D7493" t="str">
            <v>NURS</v>
          </cell>
          <cell r="F7493" t="str">
            <v>HH</v>
          </cell>
          <cell r="G7493">
            <v>142</v>
          </cell>
          <cell r="H7493">
            <v>41258</v>
          </cell>
          <cell r="I7493">
            <v>201310</v>
          </cell>
        </row>
        <row r="7494">
          <cell r="A7494">
            <v>15429595</v>
          </cell>
          <cell r="B7494" t="str">
            <v>U</v>
          </cell>
          <cell r="C7494" t="str">
            <v>BS</v>
          </cell>
          <cell r="D7494" t="str">
            <v>BIOL</v>
          </cell>
          <cell r="F7494" t="str">
            <v>SM</v>
          </cell>
          <cell r="G7494">
            <v>157</v>
          </cell>
          <cell r="H7494">
            <v>42593</v>
          </cell>
          <cell r="I7494">
            <v>201640</v>
          </cell>
        </row>
        <row r="7495">
          <cell r="A7495">
            <v>15431036</v>
          </cell>
          <cell r="B7495" t="str">
            <v>U</v>
          </cell>
          <cell r="C7495" t="str">
            <v>BSRS</v>
          </cell>
          <cell r="D7495" t="str">
            <v>RADS</v>
          </cell>
          <cell r="F7495" t="str">
            <v>HH</v>
          </cell>
          <cell r="G7495">
            <v>166</v>
          </cell>
          <cell r="H7495">
            <v>43685</v>
          </cell>
          <cell r="I7495">
            <v>201940</v>
          </cell>
        </row>
        <row r="7496">
          <cell r="A7496">
            <v>15431472</v>
          </cell>
          <cell r="B7496" t="str">
            <v>U</v>
          </cell>
          <cell r="C7496" t="str">
            <v>BAAS</v>
          </cell>
          <cell r="D7496" t="str">
            <v>BAAS</v>
          </cell>
          <cell r="F7496" t="str">
            <v>ED</v>
          </cell>
          <cell r="G7496">
            <v>147</v>
          </cell>
          <cell r="H7496">
            <v>44541</v>
          </cell>
          <cell r="I7496">
            <v>202210</v>
          </cell>
        </row>
        <row r="7497">
          <cell r="A7497">
            <v>15431484</v>
          </cell>
          <cell r="B7497" t="str">
            <v>U</v>
          </cell>
          <cell r="C7497" t="str">
            <v>BSIS</v>
          </cell>
          <cell r="D7497" t="str">
            <v>ECE6</v>
          </cell>
          <cell r="F7497" t="str">
            <v>ED</v>
          </cell>
          <cell r="G7497">
            <v>131</v>
          </cell>
          <cell r="H7497">
            <v>42504</v>
          </cell>
          <cell r="I7497">
            <v>201620</v>
          </cell>
        </row>
        <row r="7498">
          <cell r="A7498">
            <v>15431904</v>
          </cell>
          <cell r="B7498" t="str">
            <v>U</v>
          </cell>
          <cell r="C7498" t="str">
            <v>BSRS</v>
          </cell>
          <cell r="D7498" t="str">
            <v>RADS</v>
          </cell>
          <cell r="F7498" t="str">
            <v>HH</v>
          </cell>
          <cell r="G7498">
            <v>156</v>
          </cell>
          <cell r="H7498">
            <v>42957</v>
          </cell>
          <cell r="I7498">
            <v>201740</v>
          </cell>
        </row>
        <row r="7499">
          <cell r="A7499">
            <v>15432075</v>
          </cell>
          <cell r="B7499" t="str">
            <v>U</v>
          </cell>
          <cell r="C7499" t="str">
            <v>BS</v>
          </cell>
          <cell r="D7499" t="str">
            <v>KNES</v>
          </cell>
          <cell r="F7499" t="str">
            <v>ED</v>
          </cell>
          <cell r="G7499">
            <v>145</v>
          </cell>
          <cell r="H7499">
            <v>42868</v>
          </cell>
          <cell r="I7499">
            <v>201720</v>
          </cell>
        </row>
        <row r="7500">
          <cell r="A7500">
            <v>15432257</v>
          </cell>
          <cell r="B7500" t="str">
            <v>U</v>
          </cell>
          <cell r="C7500" t="str">
            <v>BSN</v>
          </cell>
          <cell r="D7500" t="str">
            <v>NURS</v>
          </cell>
          <cell r="F7500" t="str">
            <v>HH</v>
          </cell>
          <cell r="G7500">
            <v>134</v>
          </cell>
          <cell r="H7500">
            <v>43085</v>
          </cell>
          <cell r="I7500">
            <v>201810</v>
          </cell>
        </row>
        <row r="7501">
          <cell r="A7501">
            <v>15432524</v>
          </cell>
          <cell r="B7501" t="str">
            <v>U</v>
          </cell>
          <cell r="C7501" t="str">
            <v>BSRC</v>
          </cell>
          <cell r="D7501" t="str">
            <v>RESP</v>
          </cell>
          <cell r="F7501" t="str">
            <v>HH</v>
          </cell>
          <cell r="G7501">
            <v>144</v>
          </cell>
          <cell r="H7501">
            <v>42721</v>
          </cell>
          <cell r="I7501">
            <v>201710</v>
          </cell>
        </row>
        <row r="7502">
          <cell r="A7502">
            <v>15433728</v>
          </cell>
          <cell r="B7502" t="str">
            <v>U</v>
          </cell>
          <cell r="C7502" t="str">
            <v>BA</v>
          </cell>
          <cell r="D7502" t="str">
            <v>MCOM</v>
          </cell>
          <cell r="F7502" t="str">
            <v>FA</v>
          </cell>
          <cell r="G7502">
            <v>248.40199999999999</v>
          </cell>
          <cell r="H7502">
            <v>41986</v>
          </cell>
          <cell r="I7502">
            <v>201510</v>
          </cell>
        </row>
        <row r="7503">
          <cell r="A7503">
            <v>15435514</v>
          </cell>
          <cell r="B7503" t="str">
            <v>U</v>
          </cell>
          <cell r="C7503" t="str">
            <v>BSRS</v>
          </cell>
          <cell r="D7503" t="str">
            <v>RADS</v>
          </cell>
          <cell r="F7503" t="str">
            <v>HH</v>
          </cell>
          <cell r="G7503">
            <v>140.667</v>
          </cell>
          <cell r="H7503">
            <v>44688</v>
          </cell>
          <cell r="I7503">
            <v>202220</v>
          </cell>
        </row>
        <row r="7504">
          <cell r="A7504">
            <v>15437762</v>
          </cell>
          <cell r="B7504" t="str">
            <v>U</v>
          </cell>
          <cell r="C7504" t="str">
            <v>BSE</v>
          </cell>
          <cell r="D7504" t="str">
            <v>PHED</v>
          </cell>
          <cell r="F7504" t="str">
            <v>ED</v>
          </cell>
          <cell r="G7504">
            <v>126</v>
          </cell>
          <cell r="H7504">
            <v>44905</v>
          </cell>
          <cell r="I7504">
            <v>202310</v>
          </cell>
        </row>
        <row r="7505">
          <cell r="A7505">
            <v>15437983</v>
          </cell>
          <cell r="B7505" t="str">
            <v>U</v>
          </cell>
          <cell r="C7505" t="str">
            <v>BBA</v>
          </cell>
          <cell r="D7505" t="str">
            <v>FINC</v>
          </cell>
          <cell r="E7505" t="str">
            <v>MGMT</v>
          </cell>
          <cell r="F7505" t="str">
            <v>BA</v>
          </cell>
          <cell r="G7505">
            <v>154</v>
          </cell>
          <cell r="H7505">
            <v>42140</v>
          </cell>
          <cell r="I7505">
            <v>201520</v>
          </cell>
        </row>
        <row r="7506">
          <cell r="A7506">
            <v>15438085</v>
          </cell>
          <cell r="B7506" t="str">
            <v>G</v>
          </cell>
          <cell r="C7506" t="str">
            <v>MA</v>
          </cell>
          <cell r="D7506" t="str">
            <v>CNSG</v>
          </cell>
          <cell r="F7506" t="str">
            <v>ED</v>
          </cell>
          <cell r="G7506">
            <v>60</v>
          </cell>
          <cell r="H7506">
            <v>41622</v>
          </cell>
          <cell r="I7506">
            <v>201410</v>
          </cell>
        </row>
        <row r="7507">
          <cell r="A7507">
            <v>15439140</v>
          </cell>
          <cell r="B7507" t="str">
            <v>U</v>
          </cell>
          <cell r="C7507" t="str">
            <v>BSN</v>
          </cell>
          <cell r="D7507" t="str">
            <v>NURS</v>
          </cell>
          <cell r="F7507" t="str">
            <v>HH</v>
          </cell>
          <cell r="G7507">
            <v>139</v>
          </cell>
          <cell r="H7507">
            <v>44688</v>
          </cell>
          <cell r="I7507">
            <v>202220</v>
          </cell>
        </row>
        <row r="7508">
          <cell r="A7508">
            <v>15440389</v>
          </cell>
          <cell r="B7508" t="str">
            <v>U</v>
          </cell>
          <cell r="C7508" t="str">
            <v>BBA</v>
          </cell>
          <cell r="D7508" t="str">
            <v>FINC</v>
          </cell>
          <cell r="F7508" t="str">
            <v>BA</v>
          </cell>
          <cell r="G7508">
            <v>124</v>
          </cell>
          <cell r="H7508">
            <v>43967</v>
          </cell>
          <cell r="I7508">
            <v>202020</v>
          </cell>
        </row>
        <row r="7509">
          <cell r="A7509">
            <v>15440515</v>
          </cell>
          <cell r="B7509" t="str">
            <v>U</v>
          </cell>
          <cell r="C7509" t="str">
            <v>BSRS</v>
          </cell>
          <cell r="D7509" t="str">
            <v>RADS</v>
          </cell>
          <cell r="F7509" t="str">
            <v>HH</v>
          </cell>
          <cell r="G7509">
            <v>143</v>
          </cell>
          <cell r="H7509">
            <v>41858</v>
          </cell>
          <cell r="I7509">
            <v>201440</v>
          </cell>
        </row>
        <row r="7510">
          <cell r="A7510">
            <v>15440515</v>
          </cell>
          <cell r="B7510" t="str">
            <v>G</v>
          </cell>
          <cell r="C7510" t="str">
            <v>MSRS</v>
          </cell>
          <cell r="D7510" t="str">
            <v>RADR</v>
          </cell>
          <cell r="F7510" t="str">
            <v>HH</v>
          </cell>
          <cell r="G7510">
            <v>53</v>
          </cell>
          <cell r="H7510">
            <v>42721</v>
          </cell>
          <cell r="I7510">
            <v>201710</v>
          </cell>
        </row>
        <row r="7511">
          <cell r="A7511">
            <v>15440885</v>
          </cell>
          <cell r="B7511" t="str">
            <v>G</v>
          </cell>
          <cell r="C7511" t="str">
            <v>MSN</v>
          </cell>
          <cell r="D7511" t="str">
            <v>FNPR</v>
          </cell>
          <cell r="F7511" t="str">
            <v>HH</v>
          </cell>
          <cell r="G7511">
            <v>48</v>
          </cell>
          <cell r="H7511">
            <v>41494</v>
          </cell>
          <cell r="I7511">
            <v>201340</v>
          </cell>
        </row>
        <row r="7512">
          <cell r="A7512">
            <v>15442734</v>
          </cell>
          <cell r="B7512" t="str">
            <v>U</v>
          </cell>
          <cell r="C7512" t="str">
            <v>BSCJ</v>
          </cell>
          <cell r="D7512" t="str">
            <v>CRJU</v>
          </cell>
          <cell r="F7512" t="str">
            <v>HH</v>
          </cell>
          <cell r="G7512">
            <v>128</v>
          </cell>
          <cell r="H7512">
            <v>43967</v>
          </cell>
          <cell r="I7512">
            <v>202020</v>
          </cell>
        </row>
        <row r="7513">
          <cell r="A7513">
            <v>15442887</v>
          </cell>
          <cell r="B7513" t="str">
            <v>U</v>
          </cell>
          <cell r="C7513" t="str">
            <v>BSAT</v>
          </cell>
          <cell r="D7513" t="str">
            <v>ATRN</v>
          </cell>
          <cell r="F7513" t="str">
            <v>HH</v>
          </cell>
          <cell r="G7513">
            <v>124</v>
          </cell>
          <cell r="H7513">
            <v>44688</v>
          </cell>
          <cell r="I7513">
            <v>202220</v>
          </cell>
        </row>
        <row r="7514">
          <cell r="A7514">
            <v>15443244</v>
          </cell>
          <cell r="B7514" t="str">
            <v>U</v>
          </cell>
          <cell r="C7514" t="str">
            <v>BS</v>
          </cell>
          <cell r="D7514" t="str">
            <v>MATH</v>
          </cell>
          <cell r="F7514" t="str">
            <v>SE</v>
          </cell>
          <cell r="G7514">
            <v>178</v>
          </cell>
          <cell r="H7514">
            <v>43596</v>
          </cell>
          <cell r="I7514">
            <v>201920</v>
          </cell>
        </row>
        <row r="7515">
          <cell r="A7515">
            <v>15445733</v>
          </cell>
          <cell r="B7515" t="str">
            <v>U</v>
          </cell>
          <cell r="C7515" t="str">
            <v>BSRS</v>
          </cell>
          <cell r="D7515" t="str">
            <v>RADS</v>
          </cell>
          <cell r="F7515" t="str">
            <v>HH</v>
          </cell>
          <cell r="G7515">
            <v>143</v>
          </cell>
          <cell r="H7515">
            <v>42350</v>
          </cell>
          <cell r="I7515">
            <v>201610</v>
          </cell>
        </row>
        <row r="7516">
          <cell r="A7516">
            <v>15445870</v>
          </cell>
          <cell r="B7516" t="str">
            <v>U</v>
          </cell>
          <cell r="C7516" t="str">
            <v>BBA</v>
          </cell>
          <cell r="D7516" t="str">
            <v>MKTG</v>
          </cell>
          <cell r="F7516" t="str">
            <v>BA</v>
          </cell>
          <cell r="G7516">
            <v>133</v>
          </cell>
          <cell r="H7516">
            <v>41405</v>
          </cell>
          <cell r="I7516">
            <v>201320</v>
          </cell>
        </row>
        <row r="7517">
          <cell r="A7517">
            <v>15445950</v>
          </cell>
          <cell r="B7517" t="str">
            <v>U</v>
          </cell>
          <cell r="C7517" t="str">
            <v>BSRC</v>
          </cell>
          <cell r="D7517" t="str">
            <v>RESP</v>
          </cell>
          <cell r="F7517" t="str">
            <v>HH</v>
          </cell>
          <cell r="G7517">
            <v>128</v>
          </cell>
          <cell r="H7517">
            <v>44413</v>
          </cell>
          <cell r="I7517">
            <v>202140</v>
          </cell>
        </row>
        <row r="7518">
          <cell r="A7518">
            <v>15446149</v>
          </cell>
          <cell r="B7518" t="str">
            <v>U</v>
          </cell>
          <cell r="C7518" t="str">
            <v>BBA</v>
          </cell>
          <cell r="D7518" t="str">
            <v>MGMT</v>
          </cell>
          <cell r="F7518" t="str">
            <v>BA</v>
          </cell>
          <cell r="G7518">
            <v>129</v>
          </cell>
          <cell r="H7518">
            <v>44317</v>
          </cell>
          <cell r="I7518">
            <v>202120</v>
          </cell>
        </row>
        <row r="7519">
          <cell r="A7519">
            <v>15446989</v>
          </cell>
          <cell r="B7519" t="str">
            <v>U</v>
          </cell>
          <cell r="C7519" t="str">
            <v>BSEP</v>
          </cell>
          <cell r="D7519" t="str">
            <v>EXPH</v>
          </cell>
          <cell r="F7519" t="str">
            <v>HH</v>
          </cell>
          <cell r="G7519">
            <v>128</v>
          </cell>
          <cell r="H7519">
            <v>42140</v>
          </cell>
          <cell r="I7519">
            <v>201520</v>
          </cell>
        </row>
        <row r="7520">
          <cell r="A7520">
            <v>15448352</v>
          </cell>
          <cell r="B7520" t="str">
            <v>G</v>
          </cell>
          <cell r="C7520" t="str">
            <v>MS</v>
          </cell>
          <cell r="D7520" t="str">
            <v>CMPS</v>
          </cell>
          <cell r="F7520" t="str">
            <v>SM</v>
          </cell>
          <cell r="G7520">
            <v>39</v>
          </cell>
          <cell r="H7520">
            <v>43085</v>
          </cell>
          <cell r="I7520">
            <v>201810</v>
          </cell>
        </row>
        <row r="7521">
          <cell r="A7521">
            <v>15448569</v>
          </cell>
          <cell r="B7521" t="str">
            <v>G</v>
          </cell>
          <cell r="C7521" t="str">
            <v>MS</v>
          </cell>
          <cell r="D7521" t="str">
            <v>CMPS</v>
          </cell>
          <cell r="F7521" t="str">
            <v>SM</v>
          </cell>
          <cell r="G7521">
            <v>39</v>
          </cell>
          <cell r="H7521">
            <v>43321</v>
          </cell>
          <cell r="I7521">
            <v>201840</v>
          </cell>
        </row>
        <row r="7522">
          <cell r="A7522">
            <v>15448678</v>
          </cell>
          <cell r="B7522" t="str">
            <v>U</v>
          </cell>
          <cell r="C7522" t="str">
            <v>BSIS</v>
          </cell>
          <cell r="D7522" t="str">
            <v>ECE6</v>
          </cell>
          <cell r="F7522" t="str">
            <v>ED</v>
          </cell>
          <cell r="G7522">
            <v>153</v>
          </cell>
          <cell r="H7522">
            <v>44688</v>
          </cell>
          <cell r="I7522">
            <v>202220</v>
          </cell>
        </row>
        <row r="7523">
          <cell r="A7523">
            <v>15448801</v>
          </cell>
          <cell r="B7523" t="str">
            <v>G</v>
          </cell>
          <cell r="C7523" t="str">
            <v>MSRS</v>
          </cell>
          <cell r="D7523" t="str">
            <v>RADR</v>
          </cell>
          <cell r="F7523" t="str">
            <v>HH</v>
          </cell>
          <cell r="G7523">
            <v>53</v>
          </cell>
          <cell r="H7523">
            <v>41622</v>
          </cell>
          <cell r="I7523">
            <v>201410</v>
          </cell>
        </row>
        <row r="7524">
          <cell r="A7524">
            <v>15449114</v>
          </cell>
          <cell r="B7524" t="str">
            <v>U</v>
          </cell>
          <cell r="C7524" t="str">
            <v>BSIS</v>
          </cell>
          <cell r="D7524" t="str">
            <v>ECE6</v>
          </cell>
          <cell r="F7524" t="str">
            <v>ED</v>
          </cell>
          <cell r="G7524">
            <v>156</v>
          </cell>
          <cell r="H7524">
            <v>41258</v>
          </cell>
          <cell r="I7524">
            <v>201310</v>
          </cell>
        </row>
        <row r="7525">
          <cell r="A7525">
            <v>15449967</v>
          </cell>
          <cell r="B7525" t="str">
            <v>U</v>
          </cell>
          <cell r="C7525" t="str">
            <v>BSRC</v>
          </cell>
          <cell r="D7525" t="str">
            <v>RESP</v>
          </cell>
          <cell r="F7525" t="str">
            <v>HH</v>
          </cell>
          <cell r="G7525">
            <v>168</v>
          </cell>
          <cell r="H7525">
            <v>42721</v>
          </cell>
          <cell r="I7525">
            <v>201710</v>
          </cell>
        </row>
        <row r="7526">
          <cell r="A7526">
            <v>15451251</v>
          </cell>
          <cell r="B7526" t="str">
            <v>U</v>
          </cell>
          <cell r="C7526" t="str">
            <v>BSCJ</v>
          </cell>
          <cell r="D7526" t="str">
            <v>CRJU</v>
          </cell>
          <cell r="E7526" t="str">
            <v>SOCL</v>
          </cell>
          <cell r="F7526" t="str">
            <v>HH</v>
          </cell>
          <cell r="G7526">
            <v>150</v>
          </cell>
          <cell r="H7526">
            <v>42868</v>
          </cell>
          <cell r="I7526">
            <v>201720</v>
          </cell>
        </row>
        <row r="7527">
          <cell r="A7527">
            <v>15451405</v>
          </cell>
          <cell r="B7527" t="str">
            <v>U</v>
          </cell>
          <cell r="C7527" t="str">
            <v>BAAS</v>
          </cell>
          <cell r="D7527" t="str">
            <v>BAAS</v>
          </cell>
          <cell r="F7527" t="str">
            <v>HM</v>
          </cell>
          <cell r="G7527">
            <v>125</v>
          </cell>
          <cell r="H7527">
            <v>41494</v>
          </cell>
          <cell r="I7527">
            <v>201340</v>
          </cell>
        </row>
        <row r="7528">
          <cell r="A7528">
            <v>15452429</v>
          </cell>
          <cell r="B7528" t="str">
            <v>U</v>
          </cell>
          <cell r="C7528" t="str">
            <v>BSEP</v>
          </cell>
          <cell r="D7528" t="str">
            <v>EXPH</v>
          </cell>
          <cell r="F7528" t="str">
            <v>HH</v>
          </cell>
          <cell r="G7528">
            <v>155</v>
          </cell>
          <cell r="H7528">
            <v>43967</v>
          </cell>
          <cell r="I7528">
            <v>202020</v>
          </cell>
        </row>
        <row r="7529">
          <cell r="A7529">
            <v>15453352</v>
          </cell>
          <cell r="B7529" t="str">
            <v>U</v>
          </cell>
          <cell r="C7529" t="str">
            <v>BS</v>
          </cell>
          <cell r="D7529" t="str">
            <v>PSYC</v>
          </cell>
          <cell r="F7529" t="str">
            <v>HM</v>
          </cell>
          <cell r="G7529">
            <v>138</v>
          </cell>
          <cell r="H7529">
            <v>42957</v>
          </cell>
          <cell r="I7529">
            <v>201740</v>
          </cell>
        </row>
        <row r="7530">
          <cell r="A7530">
            <v>15454050</v>
          </cell>
          <cell r="B7530" t="str">
            <v>G</v>
          </cell>
          <cell r="C7530" t="str">
            <v>MED</v>
          </cell>
          <cell r="D7530" t="str">
            <v>SPED</v>
          </cell>
          <cell r="F7530" t="str">
            <v>ED</v>
          </cell>
          <cell r="G7530">
            <v>36</v>
          </cell>
          <cell r="H7530">
            <v>42957</v>
          </cell>
          <cell r="I7530">
            <v>201740</v>
          </cell>
        </row>
        <row r="7531">
          <cell r="A7531">
            <v>15454777</v>
          </cell>
          <cell r="B7531" t="str">
            <v>U</v>
          </cell>
          <cell r="C7531" t="str">
            <v>BSN</v>
          </cell>
          <cell r="D7531" t="str">
            <v>NURS</v>
          </cell>
          <cell r="F7531" t="str">
            <v>HH</v>
          </cell>
          <cell r="G7531">
            <v>214</v>
          </cell>
          <cell r="H7531">
            <v>41622</v>
          </cell>
          <cell r="I7531">
            <v>201410</v>
          </cell>
        </row>
        <row r="7532">
          <cell r="A7532">
            <v>15454783</v>
          </cell>
          <cell r="B7532" t="str">
            <v>U</v>
          </cell>
          <cell r="C7532" t="str">
            <v>BBA</v>
          </cell>
          <cell r="D7532" t="str">
            <v>MKTG</v>
          </cell>
          <cell r="F7532" t="str">
            <v>BA</v>
          </cell>
          <cell r="G7532">
            <v>121</v>
          </cell>
          <cell r="H7532">
            <v>42504</v>
          </cell>
          <cell r="I7532">
            <v>201620</v>
          </cell>
        </row>
        <row r="7533">
          <cell r="A7533">
            <v>15455046</v>
          </cell>
          <cell r="B7533" t="str">
            <v>U</v>
          </cell>
          <cell r="C7533" t="str">
            <v>BSN</v>
          </cell>
          <cell r="D7533" t="str">
            <v>NURS</v>
          </cell>
          <cell r="F7533" t="str">
            <v>HH</v>
          </cell>
          <cell r="G7533">
            <v>141</v>
          </cell>
          <cell r="H7533">
            <v>43449</v>
          </cell>
          <cell r="I7533">
            <v>201910</v>
          </cell>
        </row>
        <row r="7534">
          <cell r="A7534">
            <v>15455340</v>
          </cell>
          <cell r="B7534" t="str">
            <v>U</v>
          </cell>
          <cell r="C7534" t="str">
            <v>BSN</v>
          </cell>
          <cell r="D7534" t="str">
            <v>NURS</v>
          </cell>
          <cell r="F7534" t="str">
            <v>HH</v>
          </cell>
          <cell r="G7534">
            <v>160</v>
          </cell>
          <cell r="H7534">
            <v>42140</v>
          </cell>
          <cell r="I7534">
            <v>201520</v>
          </cell>
        </row>
        <row r="7535">
          <cell r="A7535">
            <v>15455363</v>
          </cell>
          <cell r="B7535" t="str">
            <v>U</v>
          </cell>
          <cell r="C7535" t="str">
            <v>BSCJ</v>
          </cell>
          <cell r="D7535" t="str">
            <v>CRJU</v>
          </cell>
          <cell r="F7535" t="str">
            <v>HH</v>
          </cell>
          <cell r="G7535">
            <v>136</v>
          </cell>
          <cell r="H7535">
            <v>42868</v>
          </cell>
          <cell r="I7535">
            <v>201720</v>
          </cell>
        </row>
        <row r="7536">
          <cell r="A7536">
            <v>15455702</v>
          </cell>
          <cell r="B7536" t="str">
            <v>U</v>
          </cell>
          <cell r="C7536" t="str">
            <v>BSRC</v>
          </cell>
          <cell r="D7536" t="str">
            <v>RESP</v>
          </cell>
          <cell r="F7536" t="str">
            <v>HH</v>
          </cell>
          <cell r="G7536">
            <v>144</v>
          </cell>
          <cell r="H7536">
            <v>43232</v>
          </cell>
          <cell r="I7536">
            <v>201820</v>
          </cell>
        </row>
        <row r="7537">
          <cell r="A7537">
            <v>15456810</v>
          </cell>
          <cell r="B7537" t="str">
            <v>U</v>
          </cell>
          <cell r="C7537" t="str">
            <v>BA</v>
          </cell>
          <cell r="D7537" t="str">
            <v>PSYC</v>
          </cell>
          <cell r="F7537" t="str">
            <v>HM</v>
          </cell>
          <cell r="G7537">
            <v>138</v>
          </cell>
          <cell r="H7537">
            <v>44317</v>
          </cell>
          <cell r="I7537">
            <v>202120</v>
          </cell>
        </row>
        <row r="7538">
          <cell r="A7538">
            <v>15457238</v>
          </cell>
          <cell r="B7538" t="str">
            <v>U</v>
          </cell>
          <cell r="C7538" t="str">
            <v>BSRC</v>
          </cell>
          <cell r="D7538" t="str">
            <v>RESP</v>
          </cell>
          <cell r="F7538" t="str">
            <v>HH</v>
          </cell>
          <cell r="G7538">
            <v>208</v>
          </cell>
          <cell r="H7538">
            <v>43813</v>
          </cell>
          <cell r="I7538">
            <v>202010</v>
          </cell>
        </row>
        <row r="7539">
          <cell r="A7539">
            <v>15457644</v>
          </cell>
          <cell r="B7539" t="str">
            <v>U</v>
          </cell>
          <cell r="C7539" t="str">
            <v>BSRS</v>
          </cell>
          <cell r="D7539" t="str">
            <v>RADS</v>
          </cell>
          <cell r="F7539" t="str">
            <v>HH</v>
          </cell>
          <cell r="G7539">
            <v>144</v>
          </cell>
          <cell r="H7539">
            <v>43232</v>
          </cell>
          <cell r="I7539">
            <v>201820</v>
          </cell>
        </row>
        <row r="7540">
          <cell r="A7540">
            <v>15460313</v>
          </cell>
          <cell r="B7540" t="str">
            <v>U</v>
          </cell>
          <cell r="C7540" t="str">
            <v>BSRS</v>
          </cell>
          <cell r="D7540" t="str">
            <v>RADS</v>
          </cell>
          <cell r="F7540" t="str">
            <v>HH</v>
          </cell>
          <cell r="G7540">
            <v>151</v>
          </cell>
          <cell r="H7540">
            <v>43232</v>
          </cell>
          <cell r="I7540">
            <v>201820</v>
          </cell>
        </row>
        <row r="7541">
          <cell r="A7541">
            <v>15464397</v>
          </cell>
          <cell r="B7541" t="str">
            <v>U</v>
          </cell>
          <cell r="C7541" t="str">
            <v>BSIS</v>
          </cell>
          <cell r="D7541" t="str">
            <v>SPED</v>
          </cell>
          <cell r="F7541" t="str">
            <v>ED</v>
          </cell>
          <cell r="G7541">
            <v>141</v>
          </cell>
          <cell r="H7541">
            <v>41622</v>
          </cell>
          <cell r="I7541">
            <v>201410</v>
          </cell>
        </row>
        <row r="7542">
          <cell r="A7542">
            <v>15464942</v>
          </cell>
          <cell r="B7542" t="str">
            <v>U</v>
          </cell>
          <cell r="C7542" t="str">
            <v>BSME</v>
          </cell>
          <cell r="D7542" t="str">
            <v>MENG</v>
          </cell>
          <cell r="F7542" t="str">
            <v>SM</v>
          </cell>
          <cell r="G7542">
            <v>178</v>
          </cell>
          <cell r="H7542">
            <v>42504</v>
          </cell>
          <cell r="I7542">
            <v>201620</v>
          </cell>
        </row>
        <row r="7543">
          <cell r="A7543">
            <v>15466706</v>
          </cell>
          <cell r="B7543" t="str">
            <v>U</v>
          </cell>
          <cell r="C7543" t="str">
            <v>BS</v>
          </cell>
          <cell r="D7543" t="str">
            <v>MATH</v>
          </cell>
          <cell r="F7543" t="str">
            <v>SM</v>
          </cell>
          <cell r="G7543">
            <v>162</v>
          </cell>
          <cell r="H7543">
            <v>41258</v>
          </cell>
          <cell r="I7543">
            <v>201310</v>
          </cell>
        </row>
        <row r="7544">
          <cell r="A7544">
            <v>15466990</v>
          </cell>
          <cell r="B7544" t="str">
            <v>U</v>
          </cell>
          <cell r="C7544" t="str">
            <v>BSN</v>
          </cell>
          <cell r="D7544" t="str">
            <v>NURS</v>
          </cell>
          <cell r="F7544" t="str">
            <v>HH</v>
          </cell>
          <cell r="G7544">
            <v>209</v>
          </cell>
          <cell r="H7544">
            <v>43449</v>
          </cell>
          <cell r="I7544">
            <v>201910</v>
          </cell>
        </row>
        <row r="7545">
          <cell r="A7545">
            <v>15467104</v>
          </cell>
          <cell r="B7545" t="str">
            <v>U</v>
          </cell>
          <cell r="C7545" t="str">
            <v>BSRS</v>
          </cell>
          <cell r="D7545" t="str">
            <v>RADS</v>
          </cell>
          <cell r="F7545" t="str">
            <v>HH</v>
          </cell>
          <cell r="G7545">
            <v>141</v>
          </cell>
          <cell r="H7545">
            <v>41258</v>
          </cell>
          <cell r="I7545">
            <v>201310</v>
          </cell>
        </row>
        <row r="7546">
          <cell r="A7546">
            <v>15467870</v>
          </cell>
          <cell r="B7546" t="str">
            <v>U</v>
          </cell>
          <cell r="C7546" t="str">
            <v>BSN</v>
          </cell>
          <cell r="D7546" t="str">
            <v>NURA</v>
          </cell>
          <cell r="F7546" t="str">
            <v>HH</v>
          </cell>
          <cell r="G7546">
            <v>174</v>
          </cell>
          <cell r="H7546">
            <v>42957</v>
          </cell>
          <cell r="I7546">
            <v>201740</v>
          </cell>
        </row>
        <row r="7547">
          <cell r="A7547">
            <v>15467910</v>
          </cell>
          <cell r="B7547" t="str">
            <v>U</v>
          </cell>
          <cell r="C7547" t="str">
            <v>BSRC</v>
          </cell>
          <cell r="D7547" t="str">
            <v>RESP</v>
          </cell>
          <cell r="F7547" t="str">
            <v>HH</v>
          </cell>
          <cell r="G7547">
            <v>171</v>
          </cell>
          <cell r="H7547">
            <v>44177</v>
          </cell>
          <cell r="I7547">
            <v>202110</v>
          </cell>
        </row>
        <row r="7548">
          <cell r="A7548">
            <v>15468529</v>
          </cell>
          <cell r="B7548" t="str">
            <v>U</v>
          </cell>
          <cell r="C7548" t="str">
            <v>BBA</v>
          </cell>
          <cell r="D7548" t="str">
            <v>ACCT</v>
          </cell>
          <cell r="F7548" t="str">
            <v>BA</v>
          </cell>
          <cell r="G7548">
            <v>122</v>
          </cell>
          <cell r="H7548">
            <v>41769</v>
          </cell>
          <cell r="I7548">
            <v>201420</v>
          </cell>
        </row>
        <row r="7549">
          <cell r="A7549">
            <v>15468529</v>
          </cell>
          <cell r="B7549" t="str">
            <v>G</v>
          </cell>
          <cell r="C7549" t="str">
            <v>MBA</v>
          </cell>
          <cell r="D7549" t="str">
            <v>BUAD</v>
          </cell>
          <cell r="F7549" t="str">
            <v>BA</v>
          </cell>
          <cell r="G7549">
            <v>33</v>
          </cell>
          <cell r="H7549">
            <v>43232</v>
          </cell>
          <cell r="I7549">
            <v>201820</v>
          </cell>
        </row>
        <row r="7550">
          <cell r="A7550">
            <v>15468702</v>
          </cell>
          <cell r="B7550" t="str">
            <v>U</v>
          </cell>
          <cell r="C7550" t="str">
            <v>BSRS</v>
          </cell>
          <cell r="D7550" t="str">
            <v>RADS</v>
          </cell>
          <cell r="F7550" t="str">
            <v>HH</v>
          </cell>
          <cell r="G7550">
            <v>154</v>
          </cell>
          <cell r="H7550">
            <v>42350</v>
          </cell>
          <cell r="I7550">
            <v>201610</v>
          </cell>
        </row>
        <row r="7551">
          <cell r="A7551">
            <v>15468910</v>
          </cell>
          <cell r="B7551" t="str">
            <v>U</v>
          </cell>
          <cell r="C7551" t="str">
            <v>BS</v>
          </cell>
          <cell r="D7551" t="str">
            <v>BIOL</v>
          </cell>
          <cell r="F7551" t="str">
            <v>SM</v>
          </cell>
          <cell r="G7551">
            <v>140</v>
          </cell>
          <cell r="H7551">
            <v>41405</v>
          </cell>
          <cell r="I7551">
            <v>201320</v>
          </cell>
        </row>
        <row r="7552">
          <cell r="A7552">
            <v>15469086</v>
          </cell>
          <cell r="B7552" t="str">
            <v>U</v>
          </cell>
          <cell r="C7552" t="str">
            <v>BSN</v>
          </cell>
          <cell r="D7552" t="str">
            <v>NURS</v>
          </cell>
          <cell r="F7552" t="str">
            <v>HH</v>
          </cell>
          <cell r="G7552">
            <v>136</v>
          </cell>
          <cell r="H7552">
            <v>42504</v>
          </cell>
          <cell r="I7552">
            <v>201620</v>
          </cell>
        </row>
        <row r="7553">
          <cell r="A7553">
            <v>15470282</v>
          </cell>
          <cell r="B7553" t="str">
            <v>U</v>
          </cell>
          <cell r="C7553" t="str">
            <v>BSCJ</v>
          </cell>
          <cell r="D7553" t="str">
            <v>CRJU</v>
          </cell>
          <cell r="F7553" t="str">
            <v>HH</v>
          </cell>
          <cell r="G7553">
            <v>136</v>
          </cell>
          <cell r="H7553">
            <v>44905</v>
          </cell>
          <cell r="I7553">
            <v>202310</v>
          </cell>
        </row>
        <row r="7554">
          <cell r="A7554">
            <v>15470476</v>
          </cell>
          <cell r="B7554" t="str">
            <v>G</v>
          </cell>
          <cell r="C7554" t="str">
            <v>MA</v>
          </cell>
          <cell r="D7554" t="str">
            <v>PSYC</v>
          </cell>
          <cell r="F7554" t="str">
            <v>HM</v>
          </cell>
          <cell r="G7554">
            <v>51</v>
          </cell>
          <cell r="H7554">
            <v>41858</v>
          </cell>
          <cell r="I7554">
            <v>201440</v>
          </cell>
        </row>
        <row r="7555">
          <cell r="A7555">
            <v>15471050</v>
          </cell>
          <cell r="B7555" t="str">
            <v>U</v>
          </cell>
          <cell r="C7555" t="str">
            <v>BSEP</v>
          </cell>
          <cell r="D7555" t="str">
            <v>EXPH</v>
          </cell>
          <cell r="F7555" t="str">
            <v>HH</v>
          </cell>
          <cell r="G7555">
            <v>123</v>
          </cell>
          <cell r="H7555">
            <v>43685</v>
          </cell>
          <cell r="I7555">
            <v>201940</v>
          </cell>
        </row>
        <row r="7556">
          <cell r="A7556">
            <v>15471050</v>
          </cell>
          <cell r="B7556" t="str">
            <v>G</v>
          </cell>
          <cell r="C7556" t="str">
            <v>MSEP</v>
          </cell>
          <cell r="D7556" t="str">
            <v>EXPH</v>
          </cell>
          <cell r="F7556" t="str">
            <v>HH</v>
          </cell>
          <cell r="G7556">
            <v>36</v>
          </cell>
          <cell r="H7556">
            <v>44317</v>
          </cell>
          <cell r="I7556">
            <v>202120</v>
          </cell>
        </row>
        <row r="7557">
          <cell r="A7557">
            <v>15471136</v>
          </cell>
          <cell r="B7557" t="str">
            <v>U</v>
          </cell>
          <cell r="C7557" t="str">
            <v>BA</v>
          </cell>
          <cell r="D7557" t="str">
            <v>SOCL</v>
          </cell>
          <cell r="F7557" t="str">
            <v>HM</v>
          </cell>
          <cell r="G7557">
            <v>127</v>
          </cell>
          <cell r="H7557">
            <v>43085</v>
          </cell>
          <cell r="I7557">
            <v>201810</v>
          </cell>
        </row>
        <row r="7558">
          <cell r="A7558">
            <v>15473141</v>
          </cell>
          <cell r="B7558" t="str">
            <v>U</v>
          </cell>
          <cell r="C7558" t="str">
            <v>BSN</v>
          </cell>
          <cell r="D7558" t="str">
            <v>NURS</v>
          </cell>
          <cell r="F7558" t="str">
            <v>HH</v>
          </cell>
          <cell r="G7558">
            <v>142</v>
          </cell>
          <cell r="H7558">
            <v>44317</v>
          </cell>
          <cell r="I7558">
            <v>202120</v>
          </cell>
        </row>
        <row r="7559">
          <cell r="A7559">
            <v>15473483</v>
          </cell>
          <cell r="B7559" t="str">
            <v>U</v>
          </cell>
          <cell r="C7559" t="str">
            <v>BS</v>
          </cell>
          <cell r="D7559" t="str">
            <v>BIOL</v>
          </cell>
          <cell r="F7559" t="str">
            <v>SM</v>
          </cell>
          <cell r="G7559">
            <v>136</v>
          </cell>
          <cell r="H7559">
            <v>43232</v>
          </cell>
          <cell r="I7559">
            <v>201820</v>
          </cell>
        </row>
        <row r="7560">
          <cell r="A7560">
            <v>15473681</v>
          </cell>
          <cell r="B7560" t="str">
            <v>G</v>
          </cell>
          <cell r="C7560" t="str">
            <v>MSN</v>
          </cell>
          <cell r="D7560" t="str">
            <v>FNPR</v>
          </cell>
          <cell r="F7560" t="str">
            <v>HH</v>
          </cell>
          <cell r="G7560">
            <v>69</v>
          </cell>
          <cell r="H7560">
            <v>43685</v>
          </cell>
          <cell r="I7560">
            <v>201940</v>
          </cell>
        </row>
        <row r="7561">
          <cell r="A7561">
            <v>15473997</v>
          </cell>
          <cell r="B7561" t="str">
            <v>U</v>
          </cell>
          <cell r="C7561" t="str">
            <v>BS</v>
          </cell>
          <cell r="D7561" t="str">
            <v>BIOL</v>
          </cell>
          <cell r="F7561" t="str">
            <v>SM</v>
          </cell>
          <cell r="G7561">
            <v>127</v>
          </cell>
          <cell r="H7561">
            <v>43232</v>
          </cell>
          <cell r="I7561">
            <v>201820</v>
          </cell>
        </row>
        <row r="7562">
          <cell r="A7562">
            <v>15474664</v>
          </cell>
          <cell r="B7562" t="str">
            <v>U</v>
          </cell>
          <cell r="C7562" t="str">
            <v>BSRC</v>
          </cell>
          <cell r="D7562" t="str">
            <v>RESP</v>
          </cell>
          <cell r="F7562" t="str">
            <v>HH</v>
          </cell>
          <cell r="G7562">
            <v>145</v>
          </cell>
          <cell r="H7562">
            <v>43232</v>
          </cell>
          <cell r="I7562">
            <v>201820</v>
          </cell>
        </row>
        <row r="7563">
          <cell r="A7563">
            <v>15474713</v>
          </cell>
          <cell r="B7563" t="str">
            <v>U</v>
          </cell>
          <cell r="C7563" t="str">
            <v>BSRC</v>
          </cell>
          <cell r="D7563" t="str">
            <v>RESP</v>
          </cell>
          <cell r="F7563" t="str">
            <v>HH</v>
          </cell>
          <cell r="G7563">
            <v>141</v>
          </cell>
          <cell r="H7563">
            <v>44688</v>
          </cell>
          <cell r="I7563">
            <v>202220</v>
          </cell>
        </row>
        <row r="7564">
          <cell r="A7564">
            <v>15476830</v>
          </cell>
          <cell r="B7564" t="str">
            <v>U</v>
          </cell>
          <cell r="C7564" t="str">
            <v>BSN</v>
          </cell>
          <cell r="D7564" t="str">
            <v>NURS</v>
          </cell>
          <cell r="F7564" t="str">
            <v>HH</v>
          </cell>
          <cell r="G7564">
            <v>139</v>
          </cell>
          <cell r="H7564">
            <v>43232</v>
          </cell>
          <cell r="I7564">
            <v>201820</v>
          </cell>
        </row>
        <row r="7565">
          <cell r="A7565">
            <v>15479194</v>
          </cell>
          <cell r="B7565" t="str">
            <v>U</v>
          </cell>
          <cell r="C7565" t="str">
            <v>BBA</v>
          </cell>
          <cell r="D7565" t="str">
            <v>ACCT</v>
          </cell>
          <cell r="F7565" t="str">
            <v>BA</v>
          </cell>
          <cell r="G7565">
            <v>131</v>
          </cell>
          <cell r="H7565">
            <v>43596</v>
          </cell>
          <cell r="I7565">
            <v>201920</v>
          </cell>
        </row>
        <row r="7566">
          <cell r="A7566">
            <v>15479441</v>
          </cell>
          <cell r="B7566" t="str">
            <v>U</v>
          </cell>
          <cell r="C7566" t="str">
            <v>BSRS</v>
          </cell>
          <cell r="D7566" t="str">
            <v>RADS</v>
          </cell>
          <cell r="F7566" t="str">
            <v>HH</v>
          </cell>
          <cell r="G7566">
            <v>155</v>
          </cell>
          <cell r="H7566">
            <v>43449</v>
          </cell>
          <cell r="I7566">
            <v>201910</v>
          </cell>
        </row>
        <row r="7567">
          <cell r="A7567">
            <v>15479687</v>
          </cell>
          <cell r="B7567" t="str">
            <v>U</v>
          </cell>
          <cell r="C7567" t="str">
            <v>BSRC</v>
          </cell>
          <cell r="D7567" t="str">
            <v>RESP</v>
          </cell>
          <cell r="F7567" t="str">
            <v>HH</v>
          </cell>
          <cell r="G7567">
            <v>162</v>
          </cell>
          <cell r="H7567">
            <v>42504</v>
          </cell>
          <cell r="I7567">
            <v>201620</v>
          </cell>
        </row>
        <row r="7568">
          <cell r="A7568">
            <v>15479826</v>
          </cell>
          <cell r="B7568" t="str">
            <v>U</v>
          </cell>
          <cell r="C7568" t="str">
            <v>BAAS</v>
          </cell>
          <cell r="D7568" t="str">
            <v>BAAS</v>
          </cell>
          <cell r="F7568" t="str">
            <v>ED</v>
          </cell>
          <cell r="G7568">
            <v>129</v>
          </cell>
          <cell r="H7568">
            <v>44541</v>
          </cell>
          <cell r="I7568">
            <v>202210</v>
          </cell>
        </row>
        <row r="7569">
          <cell r="A7569">
            <v>15480100</v>
          </cell>
          <cell r="B7569" t="str">
            <v>U</v>
          </cell>
          <cell r="C7569" t="str">
            <v>BAAS</v>
          </cell>
          <cell r="D7569" t="str">
            <v>BAAS</v>
          </cell>
          <cell r="F7569" t="str">
            <v>HM</v>
          </cell>
          <cell r="G7569">
            <v>141</v>
          </cell>
          <cell r="H7569">
            <v>41858</v>
          </cell>
          <cell r="I7569">
            <v>201440</v>
          </cell>
        </row>
        <row r="7570">
          <cell r="A7570">
            <v>15480396</v>
          </cell>
          <cell r="B7570" t="str">
            <v>U</v>
          </cell>
          <cell r="C7570" t="str">
            <v>BA</v>
          </cell>
          <cell r="D7570" t="str">
            <v>MCOM</v>
          </cell>
          <cell r="F7570" t="str">
            <v>FA</v>
          </cell>
          <cell r="G7570">
            <v>132</v>
          </cell>
          <cell r="H7570">
            <v>43596</v>
          </cell>
          <cell r="I7570">
            <v>201920</v>
          </cell>
        </row>
        <row r="7571">
          <cell r="A7571">
            <v>15480396</v>
          </cell>
          <cell r="B7571" t="str">
            <v>G</v>
          </cell>
          <cell r="C7571" t="str">
            <v>MSEP</v>
          </cell>
          <cell r="D7571" t="str">
            <v>EXPH</v>
          </cell>
          <cell r="F7571" t="str">
            <v>HH</v>
          </cell>
          <cell r="G7571">
            <v>36</v>
          </cell>
          <cell r="H7571">
            <v>44541</v>
          </cell>
          <cell r="I7571">
            <v>202210</v>
          </cell>
        </row>
        <row r="7572">
          <cell r="A7572">
            <v>15480448</v>
          </cell>
          <cell r="B7572" t="str">
            <v>U</v>
          </cell>
          <cell r="C7572" t="str">
            <v>BBA</v>
          </cell>
          <cell r="D7572" t="str">
            <v>MIS</v>
          </cell>
          <cell r="F7572" t="str">
            <v>BA</v>
          </cell>
          <cell r="G7572">
            <v>126</v>
          </cell>
          <cell r="H7572">
            <v>42504</v>
          </cell>
          <cell r="I7572">
            <v>201620</v>
          </cell>
        </row>
        <row r="7573">
          <cell r="A7573">
            <v>15480473</v>
          </cell>
          <cell r="B7573" t="str">
            <v>U</v>
          </cell>
          <cell r="C7573" t="str">
            <v>BA</v>
          </cell>
          <cell r="D7573" t="str">
            <v>ENGL</v>
          </cell>
          <cell r="F7573" t="str">
            <v>HM</v>
          </cell>
          <cell r="G7573">
            <v>128</v>
          </cell>
          <cell r="H7573">
            <v>44905</v>
          </cell>
          <cell r="I7573">
            <v>202310</v>
          </cell>
        </row>
        <row r="7574">
          <cell r="A7574">
            <v>15480742</v>
          </cell>
          <cell r="B7574" t="str">
            <v>U</v>
          </cell>
          <cell r="C7574" t="str">
            <v>BA</v>
          </cell>
          <cell r="D7574" t="str">
            <v>HIST</v>
          </cell>
          <cell r="F7574" t="str">
            <v>HM</v>
          </cell>
          <cell r="G7574">
            <v>187</v>
          </cell>
          <cell r="H7574">
            <v>43596</v>
          </cell>
          <cell r="I7574">
            <v>201920</v>
          </cell>
        </row>
        <row r="7575">
          <cell r="A7575">
            <v>15480742</v>
          </cell>
          <cell r="B7575" t="str">
            <v>U</v>
          </cell>
          <cell r="C7575" t="str">
            <v>BFA</v>
          </cell>
          <cell r="D7575" t="str">
            <v>THEA</v>
          </cell>
          <cell r="F7575" t="str">
            <v>FA</v>
          </cell>
          <cell r="G7575">
            <v>187</v>
          </cell>
          <cell r="H7575">
            <v>43596</v>
          </cell>
          <cell r="I7575">
            <v>201920</v>
          </cell>
        </row>
        <row r="7576">
          <cell r="A7576">
            <v>15480858</v>
          </cell>
          <cell r="B7576" t="str">
            <v>U</v>
          </cell>
          <cell r="C7576" t="str">
            <v>BA</v>
          </cell>
          <cell r="D7576" t="str">
            <v>MCOM</v>
          </cell>
          <cell r="F7576" t="str">
            <v>FA</v>
          </cell>
          <cell r="G7576">
            <v>139</v>
          </cell>
          <cell r="H7576">
            <v>41622</v>
          </cell>
          <cell r="I7576">
            <v>201410</v>
          </cell>
        </row>
        <row r="7577">
          <cell r="A7577">
            <v>15481387</v>
          </cell>
          <cell r="B7577" t="str">
            <v>U</v>
          </cell>
          <cell r="C7577" t="str">
            <v>BAAS</v>
          </cell>
          <cell r="D7577" t="str">
            <v>BAAS</v>
          </cell>
          <cell r="F7577" t="str">
            <v>ED</v>
          </cell>
          <cell r="G7577">
            <v>123</v>
          </cell>
          <cell r="H7577">
            <v>44177</v>
          </cell>
          <cell r="I7577">
            <v>202110</v>
          </cell>
        </row>
        <row r="7578">
          <cell r="A7578">
            <v>15481558</v>
          </cell>
          <cell r="B7578" t="str">
            <v>U</v>
          </cell>
          <cell r="C7578" t="str">
            <v>BSRS</v>
          </cell>
          <cell r="D7578" t="str">
            <v>RADS</v>
          </cell>
          <cell r="F7578" t="str">
            <v>HH</v>
          </cell>
          <cell r="G7578">
            <v>136</v>
          </cell>
          <cell r="H7578">
            <v>42593</v>
          </cell>
          <cell r="I7578">
            <v>201640</v>
          </cell>
        </row>
        <row r="7579">
          <cell r="A7579">
            <v>15481945</v>
          </cell>
          <cell r="B7579" t="str">
            <v>U</v>
          </cell>
          <cell r="C7579" t="str">
            <v>BA</v>
          </cell>
          <cell r="D7579" t="str">
            <v>HIST</v>
          </cell>
          <cell r="F7579" t="str">
            <v>HM</v>
          </cell>
          <cell r="G7579">
            <v>131</v>
          </cell>
          <cell r="H7579">
            <v>42593</v>
          </cell>
          <cell r="I7579">
            <v>201640</v>
          </cell>
        </row>
        <row r="7580">
          <cell r="A7580">
            <v>15482879</v>
          </cell>
          <cell r="B7580" t="str">
            <v>U</v>
          </cell>
          <cell r="C7580" t="str">
            <v>BS</v>
          </cell>
          <cell r="D7580" t="str">
            <v>SPLS</v>
          </cell>
          <cell r="F7580" t="str">
            <v>ED</v>
          </cell>
          <cell r="G7580">
            <v>145</v>
          </cell>
          <cell r="H7580">
            <v>43967</v>
          </cell>
          <cell r="I7580">
            <v>202020</v>
          </cell>
        </row>
        <row r="7581">
          <cell r="A7581">
            <v>15483325</v>
          </cell>
          <cell r="B7581" t="str">
            <v>U</v>
          </cell>
          <cell r="C7581" t="str">
            <v>BAAS</v>
          </cell>
          <cell r="D7581" t="str">
            <v>BAAS</v>
          </cell>
          <cell r="F7581" t="str">
            <v>HM</v>
          </cell>
          <cell r="G7581">
            <v>128</v>
          </cell>
          <cell r="H7581">
            <v>41858</v>
          </cell>
          <cell r="I7581">
            <v>201440</v>
          </cell>
        </row>
        <row r="7582">
          <cell r="A7582">
            <v>15483939</v>
          </cell>
          <cell r="B7582" t="str">
            <v>U</v>
          </cell>
          <cell r="C7582" t="str">
            <v>BSN</v>
          </cell>
          <cell r="D7582" t="str">
            <v>NURA</v>
          </cell>
          <cell r="F7582" t="str">
            <v>HH</v>
          </cell>
          <cell r="G7582">
            <v>255</v>
          </cell>
          <cell r="H7582">
            <v>41858</v>
          </cell>
          <cell r="I7582">
            <v>201440</v>
          </cell>
        </row>
        <row r="7583">
          <cell r="A7583">
            <v>15483954</v>
          </cell>
          <cell r="B7583" t="str">
            <v>U</v>
          </cell>
          <cell r="C7583" t="str">
            <v>BM</v>
          </cell>
          <cell r="D7583" t="str">
            <v>MUSC</v>
          </cell>
          <cell r="F7583" t="str">
            <v>FA</v>
          </cell>
          <cell r="G7583">
            <v>233</v>
          </cell>
          <cell r="H7583">
            <v>41258</v>
          </cell>
          <cell r="I7583">
            <v>201310</v>
          </cell>
        </row>
        <row r="7584">
          <cell r="A7584">
            <v>15483954</v>
          </cell>
          <cell r="B7584" t="str">
            <v>G</v>
          </cell>
          <cell r="C7584" t="str">
            <v>MS</v>
          </cell>
          <cell r="D7584" t="str">
            <v>BIOL</v>
          </cell>
          <cell r="F7584" t="str">
            <v>SM</v>
          </cell>
          <cell r="G7584">
            <v>36</v>
          </cell>
          <cell r="H7584">
            <v>43232</v>
          </cell>
          <cell r="I7584">
            <v>201820</v>
          </cell>
        </row>
        <row r="7585">
          <cell r="A7585">
            <v>15484169</v>
          </cell>
          <cell r="B7585" t="str">
            <v>U</v>
          </cell>
          <cell r="C7585" t="str">
            <v>BSN</v>
          </cell>
          <cell r="D7585" t="str">
            <v>NURS</v>
          </cell>
          <cell r="F7585" t="str">
            <v>HH</v>
          </cell>
          <cell r="G7585">
            <v>125</v>
          </cell>
          <cell r="H7585">
            <v>43813</v>
          </cell>
          <cell r="I7585">
            <v>202010</v>
          </cell>
        </row>
        <row r="7586">
          <cell r="A7586">
            <v>15484450</v>
          </cell>
          <cell r="B7586" t="str">
            <v>U</v>
          </cell>
          <cell r="C7586" t="str">
            <v>BBA</v>
          </cell>
          <cell r="D7586" t="str">
            <v>MGMT</v>
          </cell>
          <cell r="F7586" t="str">
            <v>BA</v>
          </cell>
          <cell r="G7586">
            <v>161</v>
          </cell>
          <cell r="H7586">
            <v>43967</v>
          </cell>
          <cell r="I7586">
            <v>202020</v>
          </cell>
        </row>
        <row r="7587">
          <cell r="A7587">
            <v>15487194</v>
          </cell>
          <cell r="B7587" t="str">
            <v>U</v>
          </cell>
          <cell r="C7587" t="str">
            <v>BA</v>
          </cell>
          <cell r="D7587" t="str">
            <v>PSYC</v>
          </cell>
          <cell r="F7587" t="str">
            <v>HM</v>
          </cell>
          <cell r="G7587">
            <v>157</v>
          </cell>
          <cell r="H7587">
            <v>42593</v>
          </cell>
          <cell r="I7587">
            <v>201640</v>
          </cell>
        </row>
        <row r="7588">
          <cell r="A7588">
            <v>15487642</v>
          </cell>
          <cell r="B7588" t="str">
            <v>U</v>
          </cell>
          <cell r="C7588" t="str">
            <v>BSRC</v>
          </cell>
          <cell r="D7588" t="str">
            <v>RESP</v>
          </cell>
          <cell r="F7588" t="str">
            <v>HH</v>
          </cell>
          <cell r="G7588">
            <v>147</v>
          </cell>
          <cell r="H7588">
            <v>43813</v>
          </cell>
          <cell r="I7588">
            <v>202010</v>
          </cell>
        </row>
        <row r="7589">
          <cell r="A7589">
            <v>15489536</v>
          </cell>
          <cell r="B7589" t="str">
            <v>U</v>
          </cell>
          <cell r="C7589" t="str">
            <v>BBA</v>
          </cell>
          <cell r="D7589" t="str">
            <v>MKTG</v>
          </cell>
          <cell r="F7589" t="str">
            <v>BA</v>
          </cell>
          <cell r="G7589">
            <v>127</v>
          </cell>
          <cell r="H7589">
            <v>42721</v>
          </cell>
          <cell r="I7589">
            <v>201710</v>
          </cell>
        </row>
        <row r="7590">
          <cell r="A7590">
            <v>15490150</v>
          </cell>
          <cell r="B7590" t="str">
            <v>G</v>
          </cell>
          <cell r="C7590" t="str">
            <v>MED</v>
          </cell>
          <cell r="D7590" t="str">
            <v>EDLE</v>
          </cell>
          <cell r="F7590" t="str">
            <v>ED</v>
          </cell>
          <cell r="G7590">
            <v>36</v>
          </cell>
          <cell r="H7590">
            <v>41258</v>
          </cell>
          <cell r="I7590">
            <v>201310</v>
          </cell>
        </row>
        <row r="7591">
          <cell r="A7591">
            <v>15491495</v>
          </cell>
          <cell r="B7591" t="str">
            <v>G</v>
          </cell>
          <cell r="C7591" t="str">
            <v>MSN</v>
          </cell>
          <cell r="D7591" t="str">
            <v>PNUR</v>
          </cell>
          <cell r="F7591" t="str">
            <v>HH</v>
          </cell>
          <cell r="G7591">
            <v>46</v>
          </cell>
          <cell r="H7591">
            <v>43321</v>
          </cell>
          <cell r="I7591">
            <v>201840</v>
          </cell>
        </row>
        <row r="7592">
          <cell r="A7592">
            <v>15491880</v>
          </cell>
          <cell r="B7592" t="str">
            <v>G</v>
          </cell>
          <cell r="C7592" t="str">
            <v>MSN</v>
          </cell>
          <cell r="D7592" t="str">
            <v>FNPR</v>
          </cell>
          <cell r="F7592" t="str">
            <v>HH</v>
          </cell>
          <cell r="G7592">
            <v>48</v>
          </cell>
          <cell r="H7592">
            <v>41494</v>
          </cell>
          <cell r="I7592">
            <v>201340</v>
          </cell>
        </row>
        <row r="7593">
          <cell r="A7593">
            <v>15494315</v>
          </cell>
          <cell r="B7593" t="str">
            <v>U</v>
          </cell>
          <cell r="C7593" t="str">
            <v>BA</v>
          </cell>
          <cell r="D7593" t="str">
            <v>MCOM</v>
          </cell>
          <cell r="F7593" t="str">
            <v>FA</v>
          </cell>
          <cell r="G7593">
            <v>121</v>
          </cell>
          <cell r="H7593">
            <v>44688</v>
          </cell>
          <cell r="I7593">
            <v>202220</v>
          </cell>
        </row>
        <row r="7594">
          <cell r="A7594">
            <v>15494359</v>
          </cell>
          <cell r="B7594" t="str">
            <v>U</v>
          </cell>
          <cell r="C7594" t="str">
            <v>BSEP</v>
          </cell>
          <cell r="D7594" t="str">
            <v>EXPH</v>
          </cell>
          <cell r="F7594" t="str">
            <v>HH</v>
          </cell>
          <cell r="G7594">
            <v>127</v>
          </cell>
          <cell r="H7594">
            <v>43232</v>
          </cell>
          <cell r="I7594">
            <v>201820</v>
          </cell>
        </row>
        <row r="7595">
          <cell r="A7595">
            <v>15495021</v>
          </cell>
          <cell r="B7595" t="str">
            <v>G</v>
          </cell>
          <cell r="C7595" t="str">
            <v>MSN</v>
          </cell>
          <cell r="D7595" t="str">
            <v>FNPR</v>
          </cell>
          <cell r="F7595" t="str">
            <v>HH</v>
          </cell>
          <cell r="G7595">
            <v>48</v>
          </cell>
          <cell r="H7595">
            <v>44177</v>
          </cell>
          <cell r="I7595">
            <v>202110</v>
          </cell>
        </row>
        <row r="7596">
          <cell r="A7596">
            <v>15495084</v>
          </cell>
          <cell r="B7596" t="str">
            <v>U</v>
          </cell>
          <cell r="C7596" t="str">
            <v>BSRS</v>
          </cell>
          <cell r="D7596" t="str">
            <v>RADS</v>
          </cell>
          <cell r="F7596" t="str">
            <v>HH</v>
          </cell>
          <cell r="G7596">
            <v>149</v>
          </cell>
          <cell r="H7596">
            <v>43232</v>
          </cell>
          <cell r="I7596">
            <v>201820</v>
          </cell>
        </row>
        <row r="7597">
          <cell r="A7597">
            <v>15495379</v>
          </cell>
          <cell r="B7597" t="str">
            <v>G</v>
          </cell>
          <cell r="C7597" t="str">
            <v>MSRS</v>
          </cell>
          <cell r="D7597" t="str">
            <v>RADE</v>
          </cell>
          <cell r="F7597" t="str">
            <v>HH</v>
          </cell>
          <cell r="G7597">
            <v>39</v>
          </cell>
          <cell r="H7597">
            <v>41494</v>
          </cell>
          <cell r="I7597">
            <v>201340</v>
          </cell>
        </row>
        <row r="7598">
          <cell r="A7598">
            <v>15496824</v>
          </cell>
          <cell r="B7598" t="str">
            <v>G</v>
          </cell>
          <cell r="C7598" t="str">
            <v>MED</v>
          </cell>
          <cell r="D7598" t="str">
            <v>SPED</v>
          </cell>
          <cell r="F7598" t="str">
            <v>ED</v>
          </cell>
          <cell r="G7598">
            <v>36</v>
          </cell>
          <cell r="H7598">
            <v>41986</v>
          </cell>
          <cell r="I7598">
            <v>201510</v>
          </cell>
        </row>
        <row r="7599">
          <cell r="A7599">
            <v>15497879</v>
          </cell>
          <cell r="B7599" t="str">
            <v>U</v>
          </cell>
          <cell r="C7599" t="str">
            <v>BS</v>
          </cell>
          <cell r="D7599" t="str">
            <v>BIOL</v>
          </cell>
          <cell r="F7599" t="str">
            <v>SE</v>
          </cell>
          <cell r="G7599">
            <v>135</v>
          </cell>
          <cell r="H7599">
            <v>44317</v>
          </cell>
          <cell r="I7599">
            <v>202120</v>
          </cell>
        </row>
        <row r="7600">
          <cell r="A7600">
            <v>15498338</v>
          </cell>
          <cell r="B7600" t="str">
            <v>G</v>
          </cell>
          <cell r="C7600" t="str">
            <v>MA</v>
          </cell>
          <cell r="D7600" t="str">
            <v>CLMH</v>
          </cell>
          <cell r="F7600" t="str">
            <v>ED</v>
          </cell>
          <cell r="G7600">
            <v>60</v>
          </cell>
          <cell r="H7600">
            <v>42350</v>
          </cell>
          <cell r="I7600">
            <v>201610</v>
          </cell>
        </row>
        <row r="7601">
          <cell r="A7601">
            <v>15499952</v>
          </cell>
          <cell r="B7601" t="str">
            <v>U</v>
          </cell>
          <cell r="C7601" t="str">
            <v>BSIS</v>
          </cell>
          <cell r="D7601" t="str">
            <v>ECE6</v>
          </cell>
          <cell r="F7601" t="str">
            <v>ED</v>
          </cell>
          <cell r="G7601">
            <v>133</v>
          </cell>
          <cell r="H7601">
            <v>43967</v>
          </cell>
          <cell r="I7601">
            <v>202020</v>
          </cell>
        </row>
        <row r="7602">
          <cell r="A7602">
            <v>15500759</v>
          </cell>
          <cell r="B7602" t="str">
            <v>U</v>
          </cell>
          <cell r="C7602" t="str">
            <v>BSRS</v>
          </cell>
          <cell r="D7602" t="str">
            <v>RADS</v>
          </cell>
          <cell r="F7602" t="str">
            <v>HH</v>
          </cell>
          <cell r="G7602">
            <v>131</v>
          </cell>
          <cell r="H7602">
            <v>43596</v>
          </cell>
          <cell r="I7602">
            <v>201920</v>
          </cell>
        </row>
        <row r="7603">
          <cell r="A7603">
            <v>15501109</v>
          </cell>
          <cell r="B7603" t="str">
            <v>U</v>
          </cell>
          <cell r="C7603" t="str">
            <v>BA</v>
          </cell>
          <cell r="D7603" t="str">
            <v>MCOM</v>
          </cell>
          <cell r="F7603" t="str">
            <v>FA</v>
          </cell>
          <cell r="G7603">
            <v>122</v>
          </cell>
          <cell r="H7603">
            <v>44317</v>
          </cell>
          <cell r="I7603">
            <v>202120</v>
          </cell>
        </row>
        <row r="7604">
          <cell r="A7604">
            <v>15501833</v>
          </cell>
          <cell r="B7604" t="str">
            <v>U</v>
          </cell>
          <cell r="C7604" t="str">
            <v>BS</v>
          </cell>
          <cell r="D7604" t="str">
            <v>PSYC</v>
          </cell>
          <cell r="F7604" t="str">
            <v>HM</v>
          </cell>
          <cell r="G7604">
            <v>136</v>
          </cell>
          <cell r="H7604">
            <v>41494</v>
          </cell>
          <cell r="I7604">
            <v>201340</v>
          </cell>
        </row>
        <row r="7605">
          <cell r="A7605">
            <v>15503908</v>
          </cell>
          <cell r="B7605" t="str">
            <v>U</v>
          </cell>
          <cell r="C7605" t="str">
            <v>BSRS</v>
          </cell>
          <cell r="D7605" t="str">
            <v>RADS</v>
          </cell>
          <cell r="F7605" t="str">
            <v>HH</v>
          </cell>
          <cell r="G7605">
            <v>141</v>
          </cell>
          <cell r="H7605">
            <v>43967</v>
          </cell>
          <cell r="I7605">
            <v>202020</v>
          </cell>
        </row>
        <row r="7606">
          <cell r="A7606">
            <v>15503943</v>
          </cell>
          <cell r="B7606" t="str">
            <v>G</v>
          </cell>
          <cell r="C7606" t="str">
            <v>MSRS</v>
          </cell>
          <cell r="D7606" t="str">
            <v>RADE</v>
          </cell>
          <cell r="F7606" t="str">
            <v>HH</v>
          </cell>
          <cell r="G7606">
            <v>37</v>
          </cell>
          <cell r="H7606">
            <v>44413</v>
          </cell>
          <cell r="I7606">
            <v>202140</v>
          </cell>
        </row>
        <row r="7607">
          <cell r="A7607">
            <v>15504842</v>
          </cell>
          <cell r="B7607" t="str">
            <v>U</v>
          </cell>
          <cell r="C7607" t="str">
            <v>BSW</v>
          </cell>
          <cell r="D7607" t="str">
            <v>SOWK</v>
          </cell>
          <cell r="F7607" t="str">
            <v>HH</v>
          </cell>
          <cell r="G7607">
            <v>132</v>
          </cell>
          <cell r="H7607">
            <v>44541</v>
          </cell>
          <cell r="I7607">
            <v>202210</v>
          </cell>
        </row>
        <row r="7608">
          <cell r="A7608">
            <v>15505145</v>
          </cell>
          <cell r="B7608" t="str">
            <v>U</v>
          </cell>
          <cell r="C7608" t="str">
            <v>BSW</v>
          </cell>
          <cell r="D7608" t="str">
            <v>SOWK</v>
          </cell>
          <cell r="F7608" t="str">
            <v>HH</v>
          </cell>
          <cell r="G7608">
            <v>146</v>
          </cell>
          <cell r="H7608">
            <v>42504</v>
          </cell>
          <cell r="I7608">
            <v>201620</v>
          </cell>
        </row>
        <row r="7609">
          <cell r="A7609">
            <v>15506259</v>
          </cell>
          <cell r="B7609" t="str">
            <v>U</v>
          </cell>
          <cell r="C7609" t="str">
            <v>BAAS</v>
          </cell>
          <cell r="D7609" t="str">
            <v>BAAS</v>
          </cell>
          <cell r="F7609" t="str">
            <v>ED</v>
          </cell>
          <cell r="G7609">
            <v>133</v>
          </cell>
          <cell r="H7609">
            <v>42504</v>
          </cell>
          <cell r="I7609">
            <v>201620</v>
          </cell>
        </row>
        <row r="7610">
          <cell r="A7610">
            <v>15507099</v>
          </cell>
          <cell r="B7610" t="str">
            <v>U</v>
          </cell>
          <cell r="C7610" t="str">
            <v>BFA</v>
          </cell>
          <cell r="D7610" t="str">
            <v>THEA</v>
          </cell>
          <cell r="F7610" t="str">
            <v>FA</v>
          </cell>
          <cell r="G7610">
            <v>151</v>
          </cell>
          <cell r="H7610">
            <v>42140</v>
          </cell>
          <cell r="I7610">
            <v>201520</v>
          </cell>
        </row>
        <row r="7611">
          <cell r="A7611">
            <v>15509317</v>
          </cell>
          <cell r="B7611" t="str">
            <v>U</v>
          </cell>
          <cell r="C7611" t="str">
            <v>BSRT</v>
          </cell>
          <cell r="D7611" t="str">
            <v>RADT</v>
          </cell>
          <cell r="F7611" t="str">
            <v>HH</v>
          </cell>
          <cell r="G7611">
            <v>134</v>
          </cell>
          <cell r="H7611">
            <v>43596</v>
          </cell>
          <cell r="I7611">
            <v>201920</v>
          </cell>
        </row>
        <row r="7612">
          <cell r="A7612">
            <v>15509575</v>
          </cell>
          <cell r="B7612" t="str">
            <v>U</v>
          </cell>
          <cell r="C7612" t="str">
            <v>BSEP</v>
          </cell>
          <cell r="D7612" t="str">
            <v>EXPH</v>
          </cell>
          <cell r="F7612" t="str">
            <v>HH</v>
          </cell>
          <cell r="G7612">
            <v>131</v>
          </cell>
          <cell r="H7612">
            <v>44177</v>
          </cell>
          <cell r="I7612">
            <v>202110</v>
          </cell>
        </row>
        <row r="7613">
          <cell r="A7613">
            <v>15509636</v>
          </cell>
          <cell r="B7613" t="str">
            <v>U</v>
          </cell>
          <cell r="C7613" t="str">
            <v>BSME</v>
          </cell>
          <cell r="D7613" t="str">
            <v>MENG</v>
          </cell>
          <cell r="F7613" t="str">
            <v>SM</v>
          </cell>
          <cell r="G7613">
            <v>145</v>
          </cell>
          <cell r="H7613">
            <v>42504</v>
          </cell>
          <cell r="I7613">
            <v>201620</v>
          </cell>
        </row>
        <row r="7614">
          <cell r="A7614">
            <v>15510375</v>
          </cell>
          <cell r="B7614" t="str">
            <v>U</v>
          </cell>
          <cell r="C7614" t="str">
            <v>BSIS</v>
          </cell>
          <cell r="D7614" t="str">
            <v>ECE6</v>
          </cell>
          <cell r="F7614" t="str">
            <v>ED</v>
          </cell>
          <cell r="G7614">
            <v>132</v>
          </cell>
          <cell r="H7614">
            <v>41986</v>
          </cell>
          <cell r="I7614">
            <v>201510</v>
          </cell>
        </row>
        <row r="7615">
          <cell r="A7615">
            <v>15512197</v>
          </cell>
          <cell r="B7615" t="str">
            <v>U</v>
          </cell>
          <cell r="C7615" t="str">
            <v>BAAS</v>
          </cell>
          <cell r="D7615" t="str">
            <v>BAAS</v>
          </cell>
          <cell r="F7615" t="str">
            <v>ED</v>
          </cell>
          <cell r="G7615">
            <v>137</v>
          </cell>
          <cell r="H7615">
            <v>44413</v>
          </cell>
          <cell r="I7615">
            <v>202140</v>
          </cell>
        </row>
        <row r="7616">
          <cell r="A7616">
            <v>15513164</v>
          </cell>
          <cell r="B7616" t="str">
            <v>U</v>
          </cell>
          <cell r="C7616" t="str">
            <v>BSRT</v>
          </cell>
          <cell r="D7616" t="str">
            <v>RADT</v>
          </cell>
          <cell r="F7616" t="str">
            <v>HH</v>
          </cell>
          <cell r="G7616">
            <v>146</v>
          </cell>
          <cell r="H7616">
            <v>44317</v>
          </cell>
          <cell r="I7616">
            <v>202120</v>
          </cell>
        </row>
        <row r="7617">
          <cell r="A7617">
            <v>15513519</v>
          </cell>
          <cell r="B7617" t="str">
            <v>U</v>
          </cell>
          <cell r="C7617" t="str">
            <v>BSRT</v>
          </cell>
          <cell r="D7617" t="str">
            <v>RADT</v>
          </cell>
          <cell r="F7617" t="str">
            <v>HH</v>
          </cell>
          <cell r="G7617">
            <v>136</v>
          </cell>
          <cell r="H7617">
            <v>42868</v>
          </cell>
          <cell r="I7617">
            <v>201720</v>
          </cell>
        </row>
        <row r="7618">
          <cell r="A7618">
            <v>15514083</v>
          </cell>
          <cell r="B7618" t="str">
            <v>U</v>
          </cell>
          <cell r="C7618" t="str">
            <v>BSN</v>
          </cell>
          <cell r="D7618" t="str">
            <v>NURS</v>
          </cell>
          <cell r="F7618" t="str">
            <v>HH</v>
          </cell>
          <cell r="G7618">
            <v>138</v>
          </cell>
          <cell r="H7618">
            <v>41258</v>
          </cell>
          <cell r="I7618">
            <v>201310</v>
          </cell>
        </row>
        <row r="7619">
          <cell r="A7619">
            <v>15514349</v>
          </cell>
          <cell r="B7619" t="str">
            <v>U</v>
          </cell>
          <cell r="C7619" t="str">
            <v>BBA</v>
          </cell>
          <cell r="D7619" t="str">
            <v>MIS</v>
          </cell>
          <cell r="F7619" t="str">
            <v>BA</v>
          </cell>
          <cell r="G7619">
            <v>141</v>
          </cell>
          <cell r="H7619">
            <v>44317</v>
          </cell>
          <cell r="I7619">
            <v>202120</v>
          </cell>
        </row>
        <row r="7620">
          <cell r="A7620">
            <v>15515338</v>
          </cell>
          <cell r="B7620" t="str">
            <v>G</v>
          </cell>
          <cell r="C7620" t="str">
            <v>MSN</v>
          </cell>
          <cell r="D7620" t="str">
            <v>PNUR</v>
          </cell>
          <cell r="F7620" t="str">
            <v>HH</v>
          </cell>
          <cell r="G7620">
            <v>46</v>
          </cell>
          <cell r="H7620">
            <v>43321</v>
          </cell>
          <cell r="I7620">
            <v>201840</v>
          </cell>
        </row>
        <row r="7621">
          <cell r="A7621">
            <v>15515683</v>
          </cell>
          <cell r="B7621" t="str">
            <v>U</v>
          </cell>
          <cell r="C7621" t="str">
            <v>BSIS</v>
          </cell>
          <cell r="D7621" t="str">
            <v>ICRS</v>
          </cell>
          <cell r="F7621" t="str">
            <v>ED</v>
          </cell>
          <cell r="G7621">
            <v>153</v>
          </cell>
          <cell r="H7621">
            <v>44541</v>
          </cell>
          <cell r="I7621">
            <v>202210</v>
          </cell>
        </row>
        <row r="7622">
          <cell r="A7622">
            <v>15517723</v>
          </cell>
          <cell r="B7622" t="str">
            <v>U</v>
          </cell>
          <cell r="C7622" t="str">
            <v>BAAS</v>
          </cell>
          <cell r="D7622" t="str">
            <v>BAAS</v>
          </cell>
          <cell r="F7622" t="str">
            <v>ED</v>
          </cell>
          <cell r="G7622">
            <v>136</v>
          </cell>
          <cell r="H7622">
            <v>41986</v>
          </cell>
          <cell r="I7622">
            <v>201510</v>
          </cell>
        </row>
        <row r="7623">
          <cell r="A7623">
            <v>15517959</v>
          </cell>
          <cell r="B7623" t="str">
            <v>U</v>
          </cell>
          <cell r="C7623" t="str">
            <v>BBA</v>
          </cell>
          <cell r="D7623" t="str">
            <v>MIS</v>
          </cell>
          <cell r="F7623" t="str">
            <v>BA</v>
          </cell>
          <cell r="G7623">
            <v>129</v>
          </cell>
          <cell r="H7623">
            <v>41405</v>
          </cell>
          <cell r="I7623">
            <v>201320</v>
          </cell>
        </row>
        <row r="7624">
          <cell r="A7624">
            <v>15518038</v>
          </cell>
          <cell r="B7624" t="str">
            <v>U</v>
          </cell>
          <cell r="C7624" t="str">
            <v>BSIS</v>
          </cell>
          <cell r="D7624" t="str">
            <v>ECE6</v>
          </cell>
          <cell r="F7624" t="str">
            <v>ED</v>
          </cell>
          <cell r="G7624">
            <v>144</v>
          </cell>
          <cell r="H7624">
            <v>44541</v>
          </cell>
          <cell r="I7624">
            <v>202210</v>
          </cell>
        </row>
        <row r="7625">
          <cell r="A7625">
            <v>15521005</v>
          </cell>
          <cell r="B7625" t="str">
            <v>U</v>
          </cell>
          <cell r="C7625" t="str">
            <v>BSRS</v>
          </cell>
          <cell r="D7625" t="str">
            <v>RADS</v>
          </cell>
          <cell r="F7625" t="str">
            <v>HH</v>
          </cell>
          <cell r="G7625">
            <v>138</v>
          </cell>
          <cell r="H7625">
            <v>44905</v>
          </cell>
          <cell r="I7625">
            <v>202310</v>
          </cell>
        </row>
        <row r="7626">
          <cell r="A7626">
            <v>15521183</v>
          </cell>
          <cell r="B7626" t="str">
            <v>G</v>
          </cell>
          <cell r="C7626" t="str">
            <v>MA</v>
          </cell>
          <cell r="D7626" t="str">
            <v>CLMH</v>
          </cell>
          <cell r="F7626" t="str">
            <v>ED</v>
          </cell>
          <cell r="G7626">
            <v>63</v>
          </cell>
          <cell r="H7626">
            <v>41986</v>
          </cell>
          <cell r="I7626">
            <v>201510</v>
          </cell>
        </row>
        <row r="7627">
          <cell r="A7627">
            <v>15522035</v>
          </cell>
          <cell r="B7627" t="str">
            <v>U</v>
          </cell>
          <cell r="C7627" t="str">
            <v>BBA</v>
          </cell>
          <cell r="D7627" t="str">
            <v>MGMT</v>
          </cell>
          <cell r="F7627" t="str">
            <v>BA</v>
          </cell>
          <cell r="G7627">
            <v>135</v>
          </cell>
          <cell r="H7627">
            <v>44177</v>
          </cell>
          <cell r="I7627">
            <v>202110</v>
          </cell>
        </row>
        <row r="7628">
          <cell r="A7628">
            <v>15522835</v>
          </cell>
          <cell r="B7628" t="str">
            <v>U</v>
          </cell>
          <cell r="C7628" t="str">
            <v>BS</v>
          </cell>
          <cell r="D7628" t="str">
            <v>PSYC</v>
          </cell>
          <cell r="E7628" t="str">
            <v>SOCL</v>
          </cell>
          <cell r="F7628" t="str">
            <v>HM</v>
          </cell>
          <cell r="G7628">
            <v>144</v>
          </cell>
          <cell r="H7628">
            <v>43232</v>
          </cell>
          <cell r="I7628">
            <v>201820</v>
          </cell>
        </row>
        <row r="7629">
          <cell r="A7629">
            <v>15524323</v>
          </cell>
          <cell r="B7629" t="str">
            <v>U</v>
          </cell>
          <cell r="C7629" t="str">
            <v>BSN</v>
          </cell>
          <cell r="D7629" t="str">
            <v>NURS</v>
          </cell>
          <cell r="F7629" t="str">
            <v>HH</v>
          </cell>
          <cell r="G7629">
            <v>138</v>
          </cell>
          <cell r="H7629">
            <v>42140</v>
          </cell>
          <cell r="I7629">
            <v>201520</v>
          </cell>
        </row>
        <row r="7630">
          <cell r="A7630">
            <v>15524323</v>
          </cell>
          <cell r="B7630" t="str">
            <v>G</v>
          </cell>
          <cell r="C7630" t="str">
            <v>MSN</v>
          </cell>
          <cell r="D7630" t="str">
            <v>PNUR</v>
          </cell>
          <cell r="F7630" t="str">
            <v>HH</v>
          </cell>
          <cell r="G7630">
            <v>48</v>
          </cell>
          <cell r="H7630">
            <v>44413</v>
          </cell>
          <cell r="I7630">
            <v>202140</v>
          </cell>
        </row>
        <row r="7631">
          <cell r="A7631">
            <v>15525868</v>
          </cell>
          <cell r="B7631" t="str">
            <v>U</v>
          </cell>
          <cell r="C7631" t="str">
            <v>BBA</v>
          </cell>
          <cell r="D7631" t="str">
            <v>MGMT</v>
          </cell>
          <cell r="F7631" t="str">
            <v>BA</v>
          </cell>
          <cell r="G7631">
            <v>134</v>
          </cell>
          <cell r="H7631">
            <v>43813</v>
          </cell>
          <cell r="I7631">
            <v>202010</v>
          </cell>
        </row>
        <row r="7632">
          <cell r="A7632">
            <v>15527766</v>
          </cell>
          <cell r="B7632" t="str">
            <v>U</v>
          </cell>
          <cell r="C7632" t="str">
            <v>BAAS</v>
          </cell>
          <cell r="D7632" t="str">
            <v>BAAS</v>
          </cell>
          <cell r="F7632" t="str">
            <v>ED</v>
          </cell>
          <cell r="G7632">
            <v>154</v>
          </cell>
          <cell r="H7632">
            <v>44049</v>
          </cell>
          <cell r="I7632">
            <v>202040</v>
          </cell>
        </row>
        <row r="7633">
          <cell r="A7633">
            <v>15528044</v>
          </cell>
          <cell r="B7633" t="str">
            <v>U</v>
          </cell>
          <cell r="C7633" t="str">
            <v>BAAS</v>
          </cell>
          <cell r="D7633" t="str">
            <v>BAAS</v>
          </cell>
          <cell r="F7633" t="str">
            <v>ED</v>
          </cell>
          <cell r="G7633">
            <v>120</v>
          </cell>
          <cell r="H7633">
            <v>44177</v>
          </cell>
          <cell r="I7633">
            <v>202110</v>
          </cell>
        </row>
        <row r="7634">
          <cell r="A7634">
            <v>15528167</v>
          </cell>
          <cell r="B7634" t="str">
            <v>G</v>
          </cell>
          <cell r="C7634" t="str">
            <v>MS</v>
          </cell>
          <cell r="D7634" t="str">
            <v>CMPS</v>
          </cell>
          <cell r="F7634" t="str">
            <v>SM</v>
          </cell>
          <cell r="G7634">
            <v>36</v>
          </cell>
          <cell r="H7634">
            <v>42140</v>
          </cell>
          <cell r="I7634">
            <v>201520</v>
          </cell>
        </row>
        <row r="7635">
          <cell r="A7635">
            <v>15528487</v>
          </cell>
          <cell r="B7635" t="str">
            <v>U</v>
          </cell>
          <cell r="C7635" t="str">
            <v>BSRT</v>
          </cell>
          <cell r="D7635" t="str">
            <v>RADT</v>
          </cell>
          <cell r="F7635" t="str">
            <v>HH</v>
          </cell>
          <cell r="G7635">
            <v>206</v>
          </cell>
          <cell r="H7635">
            <v>42868</v>
          </cell>
          <cell r="I7635">
            <v>201720</v>
          </cell>
        </row>
        <row r="7636">
          <cell r="A7636">
            <v>15528487</v>
          </cell>
          <cell r="B7636" t="str">
            <v>U</v>
          </cell>
          <cell r="C7636" t="str">
            <v>BSN</v>
          </cell>
          <cell r="D7636" t="str">
            <v>NURA</v>
          </cell>
          <cell r="F7636" t="str">
            <v>HH</v>
          </cell>
          <cell r="G7636">
            <v>206</v>
          </cell>
          <cell r="H7636">
            <v>44413</v>
          </cell>
          <cell r="I7636">
            <v>202140</v>
          </cell>
        </row>
        <row r="7637">
          <cell r="A7637">
            <v>15528873</v>
          </cell>
          <cell r="B7637" t="str">
            <v>U</v>
          </cell>
          <cell r="C7637" t="str">
            <v>BBA</v>
          </cell>
          <cell r="D7637" t="str">
            <v>FINC</v>
          </cell>
          <cell r="F7637" t="str">
            <v>BA</v>
          </cell>
          <cell r="G7637">
            <v>140</v>
          </cell>
          <cell r="H7637">
            <v>43085</v>
          </cell>
          <cell r="I7637">
            <v>201810</v>
          </cell>
        </row>
        <row r="7638">
          <cell r="A7638">
            <v>15529673</v>
          </cell>
          <cell r="B7638" t="str">
            <v>U</v>
          </cell>
          <cell r="C7638" t="str">
            <v>AASR</v>
          </cell>
          <cell r="D7638" t="str">
            <v>RADG</v>
          </cell>
          <cell r="F7638" t="str">
            <v>HH</v>
          </cell>
          <cell r="G7638">
            <v>160</v>
          </cell>
          <cell r="H7638">
            <v>41405</v>
          </cell>
          <cell r="I7638">
            <v>201320</v>
          </cell>
        </row>
        <row r="7639">
          <cell r="A7639">
            <v>15529673</v>
          </cell>
          <cell r="B7639" t="str">
            <v>U</v>
          </cell>
          <cell r="C7639" t="str">
            <v>BSRS</v>
          </cell>
          <cell r="D7639" t="str">
            <v>RADS</v>
          </cell>
          <cell r="F7639" t="str">
            <v>HH</v>
          </cell>
          <cell r="G7639">
            <v>160</v>
          </cell>
          <cell r="H7639">
            <v>41858</v>
          </cell>
          <cell r="I7639">
            <v>201440</v>
          </cell>
        </row>
        <row r="7640">
          <cell r="A7640">
            <v>15529673</v>
          </cell>
          <cell r="B7640" t="str">
            <v>G</v>
          </cell>
          <cell r="C7640" t="str">
            <v>MSRS</v>
          </cell>
          <cell r="D7640" t="str">
            <v>RADA</v>
          </cell>
          <cell r="F7640" t="str">
            <v>HH</v>
          </cell>
          <cell r="G7640">
            <v>37</v>
          </cell>
          <cell r="H7640">
            <v>43449</v>
          </cell>
          <cell r="I7640">
            <v>201910</v>
          </cell>
        </row>
        <row r="7641">
          <cell r="A7641">
            <v>15530073</v>
          </cell>
          <cell r="B7641" t="str">
            <v>U</v>
          </cell>
          <cell r="C7641" t="str">
            <v>BA</v>
          </cell>
          <cell r="D7641" t="str">
            <v>MCOM</v>
          </cell>
          <cell r="F7641" t="str">
            <v>FA</v>
          </cell>
          <cell r="G7641">
            <v>161</v>
          </cell>
          <cell r="H7641">
            <v>43085</v>
          </cell>
          <cell r="I7641">
            <v>201810</v>
          </cell>
        </row>
        <row r="7642">
          <cell r="A7642">
            <v>15530326</v>
          </cell>
          <cell r="B7642" t="str">
            <v>U</v>
          </cell>
          <cell r="C7642" t="str">
            <v>BS</v>
          </cell>
          <cell r="D7642" t="str">
            <v>CMPS</v>
          </cell>
          <cell r="F7642" t="str">
            <v>SE</v>
          </cell>
          <cell r="G7642">
            <v>123</v>
          </cell>
          <cell r="H7642">
            <v>44905</v>
          </cell>
          <cell r="I7642">
            <v>202310</v>
          </cell>
        </row>
        <row r="7643">
          <cell r="A7643">
            <v>15530459</v>
          </cell>
          <cell r="B7643" t="str">
            <v>U</v>
          </cell>
          <cell r="C7643" t="str">
            <v>BSRS</v>
          </cell>
          <cell r="D7643" t="str">
            <v>RADS</v>
          </cell>
          <cell r="F7643" t="str">
            <v>HH</v>
          </cell>
          <cell r="G7643">
            <v>143</v>
          </cell>
          <cell r="H7643">
            <v>42957</v>
          </cell>
          <cell r="I7643">
            <v>201740</v>
          </cell>
        </row>
        <row r="7644">
          <cell r="A7644">
            <v>15531304</v>
          </cell>
          <cell r="B7644" t="str">
            <v>U</v>
          </cell>
          <cell r="C7644" t="str">
            <v>BS</v>
          </cell>
          <cell r="D7644" t="str">
            <v>BIOL</v>
          </cell>
          <cell r="F7644" t="str">
            <v>SE</v>
          </cell>
          <cell r="G7644">
            <v>155</v>
          </cell>
          <cell r="H7644">
            <v>44688</v>
          </cell>
          <cell r="I7644">
            <v>202220</v>
          </cell>
        </row>
        <row r="7645">
          <cell r="A7645">
            <v>15534163</v>
          </cell>
          <cell r="B7645" t="str">
            <v>U</v>
          </cell>
          <cell r="C7645" t="str">
            <v>BSRS</v>
          </cell>
          <cell r="D7645" t="str">
            <v>RADS</v>
          </cell>
          <cell r="F7645" t="str">
            <v>HH</v>
          </cell>
          <cell r="G7645">
            <v>127</v>
          </cell>
          <cell r="H7645">
            <v>43685</v>
          </cell>
          <cell r="I7645">
            <v>201940</v>
          </cell>
        </row>
        <row r="7646">
          <cell r="A7646">
            <v>15537137</v>
          </cell>
          <cell r="B7646" t="str">
            <v>U</v>
          </cell>
          <cell r="C7646" t="str">
            <v>BSME</v>
          </cell>
          <cell r="D7646" t="str">
            <v>MENG</v>
          </cell>
          <cell r="F7646" t="str">
            <v>SE</v>
          </cell>
          <cell r="G7646">
            <v>152</v>
          </cell>
          <cell r="H7646">
            <v>44317</v>
          </cell>
          <cell r="I7646">
            <v>202120</v>
          </cell>
        </row>
        <row r="7647">
          <cell r="A7647">
            <v>15539128</v>
          </cell>
          <cell r="B7647" t="str">
            <v>U</v>
          </cell>
          <cell r="C7647" t="str">
            <v>BSN</v>
          </cell>
          <cell r="D7647" t="str">
            <v>NURN</v>
          </cell>
          <cell r="F7647" t="str">
            <v>HH</v>
          </cell>
          <cell r="G7647">
            <v>154</v>
          </cell>
          <cell r="H7647">
            <v>41769</v>
          </cell>
          <cell r="I7647">
            <v>201420</v>
          </cell>
        </row>
        <row r="7648">
          <cell r="A7648">
            <v>15539317</v>
          </cell>
          <cell r="B7648" t="str">
            <v>U</v>
          </cell>
          <cell r="C7648" t="str">
            <v>BA</v>
          </cell>
          <cell r="D7648" t="str">
            <v>MCOM</v>
          </cell>
          <cell r="F7648" t="str">
            <v>FA</v>
          </cell>
          <cell r="G7648">
            <v>123</v>
          </cell>
          <cell r="H7648">
            <v>41405</v>
          </cell>
          <cell r="I7648">
            <v>201320</v>
          </cell>
        </row>
        <row r="7649">
          <cell r="A7649">
            <v>15540253</v>
          </cell>
          <cell r="B7649" t="str">
            <v>U</v>
          </cell>
          <cell r="C7649" t="str">
            <v>BBA</v>
          </cell>
          <cell r="D7649" t="str">
            <v>FINC</v>
          </cell>
          <cell r="F7649" t="str">
            <v>BA</v>
          </cell>
          <cell r="G7649">
            <v>138.66999999999999</v>
          </cell>
          <cell r="H7649">
            <v>44413</v>
          </cell>
          <cell r="I7649">
            <v>202140</v>
          </cell>
        </row>
        <row r="7650">
          <cell r="A7650">
            <v>15540458</v>
          </cell>
          <cell r="B7650" t="str">
            <v>U</v>
          </cell>
          <cell r="C7650" t="str">
            <v>BAAS</v>
          </cell>
          <cell r="D7650" t="str">
            <v>BAAS</v>
          </cell>
          <cell r="F7650" t="str">
            <v>HM</v>
          </cell>
          <cell r="G7650">
            <v>123</v>
          </cell>
          <cell r="H7650">
            <v>41405</v>
          </cell>
          <cell r="I7650">
            <v>201320</v>
          </cell>
        </row>
        <row r="7651">
          <cell r="A7651">
            <v>15542093</v>
          </cell>
          <cell r="B7651" t="str">
            <v>U</v>
          </cell>
          <cell r="C7651" t="str">
            <v>BS</v>
          </cell>
          <cell r="D7651" t="str">
            <v>SOCL</v>
          </cell>
          <cell r="F7651" t="str">
            <v>HM</v>
          </cell>
          <cell r="G7651">
            <v>122</v>
          </cell>
          <cell r="H7651">
            <v>41405</v>
          </cell>
          <cell r="I7651">
            <v>201320</v>
          </cell>
        </row>
        <row r="7652">
          <cell r="A7652">
            <v>15543567</v>
          </cell>
          <cell r="B7652" t="str">
            <v>U</v>
          </cell>
          <cell r="C7652" t="str">
            <v>BSRC</v>
          </cell>
          <cell r="D7652" t="str">
            <v>RESP</v>
          </cell>
          <cell r="F7652" t="str">
            <v>HH</v>
          </cell>
          <cell r="G7652">
            <v>149</v>
          </cell>
          <cell r="H7652">
            <v>44317</v>
          </cell>
          <cell r="I7652">
            <v>202120</v>
          </cell>
        </row>
        <row r="7653">
          <cell r="A7653">
            <v>15543620</v>
          </cell>
          <cell r="B7653" t="str">
            <v>U</v>
          </cell>
          <cell r="C7653" t="str">
            <v>BSCJ</v>
          </cell>
          <cell r="D7653" t="str">
            <v>CRJU</v>
          </cell>
          <cell r="F7653" t="str">
            <v>HH</v>
          </cell>
          <cell r="G7653">
            <v>140</v>
          </cell>
          <cell r="H7653">
            <v>44177</v>
          </cell>
          <cell r="I7653">
            <v>202110</v>
          </cell>
        </row>
        <row r="7654">
          <cell r="A7654">
            <v>15545413</v>
          </cell>
          <cell r="B7654" t="str">
            <v>U</v>
          </cell>
          <cell r="C7654" t="str">
            <v>BBA</v>
          </cell>
          <cell r="D7654" t="str">
            <v>FINC</v>
          </cell>
          <cell r="F7654" t="str">
            <v>BA</v>
          </cell>
          <cell r="G7654">
            <v>124</v>
          </cell>
          <cell r="H7654">
            <v>43967</v>
          </cell>
          <cell r="I7654">
            <v>202020</v>
          </cell>
        </row>
        <row r="7655">
          <cell r="A7655">
            <v>15547425</v>
          </cell>
          <cell r="B7655" t="str">
            <v>U</v>
          </cell>
          <cell r="C7655" t="str">
            <v>BSN</v>
          </cell>
          <cell r="D7655" t="str">
            <v>NURN</v>
          </cell>
          <cell r="F7655" t="str">
            <v>HH</v>
          </cell>
          <cell r="G7655">
            <v>135.667</v>
          </cell>
          <cell r="H7655">
            <v>44177</v>
          </cell>
          <cell r="I7655">
            <v>202110</v>
          </cell>
        </row>
        <row r="7656">
          <cell r="A7656">
            <v>15547467</v>
          </cell>
          <cell r="B7656" t="str">
            <v>G</v>
          </cell>
          <cell r="C7656" t="str">
            <v>MSEP</v>
          </cell>
          <cell r="D7656" t="str">
            <v>EXPH</v>
          </cell>
          <cell r="F7656" t="str">
            <v>HH</v>
          </cell>
          <cell r="G7656">
            <v>36</v>
          </cell>
          <cell r="H7656">
            <v>43596</v>
          </cell>
          <cell r="I7656">
            <v>201920</v>
          </cell>
        </row>
        <row r="7657">
          <cell r="A7657">
            <v>15549056</v>
          </cell>
          <cell r="B7657" t="str">
            <v>U</v>
          </cell>
          <cell r="C7657" t="str">
            <v>BSRS</v>
          </cell>
          <cell r="D7657" t="str">
            <v>RADS</v>
          </cell>
          <cell r="F7657" t="str">
            <v>HH</v>
          </cell>
          <cell r="G7657">
            <v>162</v>
          </cell>
          <cell r="H7657">
            <v>44541</v>
          </cell>
          <cell r="I7657">
            <v>202210</v>
          </cell>
        </row>
        <row r="7658">
          <cell r="A7658">
            <v>15552087</v>
          </cell>
          <cell r="B7658" t="str">
            <v>U</v>
          </cell>
          <cell r="C7658" t="str">
            <v>BBA</v>
          </cell>
          <cell r="D7658" t="str">
            <v>ECON</v>
          </cell>
          <cell r="F7658" t="str">
            <v>BA</v>
          </cell>
          <cell r="G7658">
            <v>136</v>
          </cell>
          <cell r="H7658">
            <v>44688</v>
          </cell>
          <cell r="I7658">
            <v>202220</v>
          </cell>
        </row>
        <row r="7659">
          <cell r="A7659">
            <v>15552630</v>
          </cell>
          <cell r="B7659" t="str">
            <v>U</v>
          </cell>
          <cell r="C7659" t="str">
            <v>BSCJ</v>
          </cell>
          <cell r="D7659" t="str">
            <v>CRJU</v>
          </cell>
          <cell r="F7659" t="str">
            <v>HH</v>
          </cell>
          <cell r="G7659">
            <v>123</v>
          </cell>
          <cell r="H7659">
            <v>41622</v>
          </cell>
          <cell r="I7659">
            <v>201410</v>
          </cell>
        </row>
        <row r="7660">
          <cell r="A7660">
            <v>15553717</v>
          </cell>
          <cell r="B7660" t="str">
            <v>U</v>
          </cell>
          <cell r="C7660" t="str">
            <v>BS</v>
          </cell>
          <cell r="D7660" t="str">
            <v>BIOL</v>
          </cell>
          <cell r="F7660" t="str">
            <v>SM</v>
          </cell>
          <cell r="G7660">
            <v>194</v>
          </cell>
          <cell r="H7660">
            <v>43232</v>
          </cell>
          <cell r="I7660">
            <v>201820</v>
          </cell>
        </row>
        <row r="7661">
          <cell r="A7661">
            <v>15553960</v>
          </cell>
          <cell r="B7661" t="str">
            <v>U</v>
          </cell>
          <cell r="C7661" t="str">
            <v>BSRS</v>
          </cell>
          <cell r="D7661" t="str">
            <v>RADS</v>
          </cell>
          <cell r="F7661" t="str">
            <v>HH</v>
          </cell>
          <cell r="G7661">
            <v>223</v>
          </cell>
          <cell r="H7661">
            <v>43232</v>
          </cell>
          <cell r="I7661">
            <v>201820</v>
          </cell>
        </row>
        <row r="7662">
          <cell r="A7662">
            <v>15554156</v>
          </cell>
          <cell r="B7662" t="str">
            <v>U</v>
          </cell>
          <cell r="C7662" t="str">
            <v>BSN</v>
          </cell>
          <cell r="D7662" t="str">
            <v>NURS</v>
          </cell>
          <cell r="F7662" t="str">
            <v>HH</v>
          </cell>
          <cell r="G7662">
            <v>168</v>
          </cell>
          <cell r="H7662">
            <v>41405</v>
          </cell>
          <cell r="I7662">
            <v>201320</v>
          </cell>
        </row>
        <row r="7663">
          <cell r="A7663">
            <v>15554758</v>
          </cell>
          <cell r="B7663" t="str">
            <v>U</v>
          </cell>
          <cell r="C7663" t="str">
            <v>BS</v>
          </cell>
          <cell r="D7663" t="str">
            <v>CHEM</v>
          </cell>
          <cell r="F7663" t="str">
            <v>SM</v>
          </cell>
          <cell r="G7663">
            <v>116</v>
          </cell>
          <cell r="H7663">
            <v>42140</v>
          </cell>
          <cell r="I7663">
            <v>201520</v>
          </cell>
        </row>
        <row r="7664">
          <cell r="A7664">
            <v>15555051</v>
          </cell>
          <cell r="B7664" t="str">
            <v>U</v>
          </cell>
          <cell r="C7664" t="str">
            <v>BS</v>
          </cell>
          <cell r="D7664" t="str">
            <v>BIOL</v>
          </cell>
          <cell r="F7664" t="str">
            <v>SM</v>
          </cell>
          <cell r="G7664">
            <v>158</v>
          </cell>
          <cell r="H7664">
            <v>43232</v>
          </cell>
          <cell r="I7664">
            <v>201820</v>
          </cell>
        </row>
        <row r="7665">
          <cell r="A7665">
            <v>15556318</v>
          </cell>
          <cell r="B7665" t="str">
            <v>U</v>
          </cell>
          <cell r="C7665" t="str">
            <v>BFA</v>
          </cell>
          <cell r="D7665" t="str">
            <v>THEA</v>
          </cell>
          <cell r="F7665" t="str">
            <v>FA</v>
          </cell>
          <cell r="G7665">
            <v>145.5</v>
          </cell>
          <cell r="H7665">
            <v>42504</v>
          </cell>
          <cell r="I7665">
            <v>201620</v>
          </cell>
        </row>
        <row r="7666">
          <cell r="A7666">
            <v>15558237</v>
          </cell>
          <cell r="B7666" t="str">
            <v>U</v>
          </cell>
          <cell r="C7666" t="str">
            <v>BSCJ</v>
          </cell>
          <cell r="D7666" t="str">
            <v>CRJU</v>
          </cell>
          <cell r="F7666" t="str">
            <v>HH</v>
          </cell>
          <cell r="G7666">
            <v>120</v>
          </cell>
          <cell r="H7666">
            <v>43685</v>
          </cell>
          <cell r="I7666">
            <v>201940</v>
          </cell>
        </row>
        <row r="7667">
          <cell r="A7667">
            <v>15561442</v>
          </cell>
          <cell r="B7667" t="str">
            <v>U</v>
          </cell>
          <cell r="C7667" t="str">
            <v>BSRT</v>
          </cell>
          <cell r="D7667" t="str">
            <v>RADT</v>
          </cell>
          <cell r="F7667" t="str">
            <v>HH</v>
          </cell>
          <cell r="G7667">
            <v>126</v>
          </cell>
          <cell r="H7667">
            <v>43232</v>
          </cell>
          <cell r="I7667">
            <v>201820</v>
          </cell>
        </row>
        <row r="7668">
          <cell r="A7668">
            <v>15561935</v>
          </cell>
          <cell r="B7668" t="str">
            <v>U</v>
          </cell>
          <cell r="C7668" t="str">
            <v>BSEP</v>
          </cell>
          <cell r="D7668" t="str">
            <v>EXPH</v>
          </cell>
          <cell r="F7668" t="str">
            <v>HH</v>
          </cell>
          <cell r="G7668">
            <v>205</v>
          </cell>
          <cell r="H7668">
            <v>42140</v>
          </cell>
          <cell r="I7668">
            <v>201520</v>
          </cell>
        </row>
        <row r="7669">
          <cell r="A7669">
            <v>15562763</v>
          </cell>
          <cell r="B7669" t="str">
            <v>U</v>
          </cell>
          <cell r="C7669" t="str">
            <v>BS</v>
          </cell>
          <cell r="D7669" t="str">
            <v>CMPS</v>
          </cell>
          <cell r="F7669" t="str">
            <v>SE</v>
          </cell>
          <cell r="G7669">
            <v>200</v>
          </cell>
          <cell r="H7669">
            <v>43967</v>
          </cell>
          <cell r="I7669">
            <v>202020</v>
          </cell>
        </row>
        <row r="7670">
          <cell r="A7670">
            <v>15562820</v>
          </cell>
          <cell r="B7670" t="str">
            <v>U</v>
          </cell>
          <cell r="C7670" t="str">
            <v>BBA</v>
          </cell>
          <cell r="D7670" t="str">
            <v>GBUS</v>
          </cell>
          <cell r="F7670" t="str">
            <v>BA</v>
          </cell>
          <cell r="G7670">
            <v>128</v>
          </cell>
          <cell r="H7670">
            <v>42504</v>
          </cell>
          <cell r="I7670">
            <v>201620</v>
          </cell>
        </row>
        <row r="7671">
          <cell r="A7671">
            <v>15563057</v>
          </cell>
          <cell r="B7671" t="str">
            <v>U</v>
          </cell>
          <cell r="C7671" t="str">
            <v>BSRS</v>
          </cell>
          <cell r="D7671" t="str">
            <v>RADS</v>
          </cell>
          <cell r="F7671" t="str">
            <v>HH</v>
          </cell>
          <cell r="G7671">
            <v>180</v>
          </cell>
          <cell r="H7671">
            <v>43232</v>
          </cell>
          <cell r="I7671">
            <v>201820</v>
          </cell>
        </row>
        <row r="7672">
          <cell r="A7672">
            <v>15566237</v>
          </cell>
          <cell r="B7672" t="str">
            <v>U</v>
          </cell>
          <cell r="C7672" t="str">
            <v>BAAS</v>
          </cell>
          <cell r="D7672" t="str">
            <v>BAAS</v>
          </cell>
          <cell r="F7672" t="str">
            <v>ED</v>
          </cell>
          <cell r="G7672">
            <v>146</v>
          </cell>
          <cell r="H7672">
            <v>44541</v>
          </cell>
          <cell r="I7672">
            <v>202210</v>
          </cell>
        </row>
        <row r="7673">
          <cell r="A7673">
            <v>15566317</v>
          </cell>
          <cell r="B7673" t="str">
            <v>U</v>
          </cell>
          <cell r="C7673" t="str">
            <v>BSRS</v>
          </cell>
          <cell r="D7673" t="str">
            <v>RADS</v>
          </cell>
          <cell r="F7673" t="str">
            <v>HH</v>
          </cell>
          <cell r="G7673">
            <v>163</v>
          </cell>
          <cell r="H7673">
            <v>41769</v>
          </cell>
          <cell r="I7673">
            <v>201420</v>
          </cell>
        </row>
        <row r="7674">
          <cell r="A7674">
            <v>15566601</v>
          </cell>
          <cell r="B7674" t="str">
            <v>U</v>
          </cell>
          <cell r="C7674" t="str">
            <v>BAAS</v>
          </cell>
          <cell r="D7674" t="str">
            <v>BAAS</v>
          </cell>
          <cell r="F7674" t="str">
            <v>ED</v>
          </cell>
          <cell r="G7674">
            <v>120</v>
          </cell>
          <cell r="H7674">
            <v>43813</v>
          </cell>
          <cell r="I7674">
            <v>202010</v>
          </cell>
        </row>
        <row r="7675">
          <cell r="A7675">
            <v>15566689</v>
          </cell>
          <cell r="B7675" t="str">
            <v>U</v>
          </cell>
          <cell r="C7675" t="str">
            <v>BS</v>
          </cell>
          <cell r="D7675" t="str">
            <v>CHEM</v>
          </cell>
          <cell r="E7675" t="str">
            <v>SPAN</v>
          </cell>
          <cell r="F7675" t="str">
            <v>SE</v>
          </cell>
          <cell r="G7675">
            <v>135</v>
          </cell>
          <cell r="H7675">
            <v>43596</v>
          </cell>
          <cell r="I7675">
            <v>201920</v>
          </cell>
        </row>
        <row r="7676">
          <cell r="A7676">
            <v>15567545</v>
          </cell>
          <cell r="B7676" t="str">
            <v>U</v>
          </cell>
          <cell r="C7676" t="str">
            <v>BSRS</v>
          </cell>
          <cell r="D7676" t="str">
            <v>RADS</v>
          </cell>
          <cell r="F7676" t="str">
            <v>HH</v>
          </cell>
          <cell r="G7676">
            <v>161</v>
          </cell>
          <cell r="H7676">
            <v>43967</v>
          </cell>
          <cell r="I7676">
            <v>202020</v>
          </cell>
        </row>
        <row r="7677">
          <cell r="A7677">
            <v>15568095</v>
          </cell>
          <cell r="B7677" t="str">
            <v>U</v>
          </cell>
          <cell r="C7677" t="str">
            <v>BS</v>
          </cell>
          <cell r="D7677" t="str">
            <v>BIOL</v>
          </cell>
          <cell r="F7677" t="str">
            <v>SE</v>
          </cell>
          <cell r="G7677">
            <v>124</v>
          </cell>
          <cell r="H7677">
            <v>43596</v>
          </cell>
          <cell r="I7677">
            <v>201920</v>
          </cell>
        </row>
        <row r="7678">
          <cell r="A7678">
            <v>15568174</v>
          </cell>
          <cell r="B7678" t="str">
            <v>U</v>
          </cell>
          <cell r="C7678" t="str">
            <v>BBA</v>
          </cell>
          <cell r="D7678" t="str">
            <v>ACCT</v>
          </cell>
          <cell r="E7678" t="str">
            <v>MKTG</v>
          </cell>
          <cell r="F7678" t="str">
            <v>BA</v>
          </cell>
          <cell r="G7678">
            <v>155</v>
          </cell>
          <cell r="H7678">
            <v>42504</v>
          </cell>
          <cell r="I7678">
            <v>201620</v>
          </cell>
        </row>
        <row r="7679">
          <cell r="A7679">
            <v>15568174</v>
          </cell>
          <cell r="B7679" t="str">
            <v>G</v>
          </cell>
          <cell r="C7679" t="str">
            <v>MBA</v>
          </cell>
          <cell r="D7679" t="str">
            <v>BUAD</v>
          </cell>
          <cell r="F7679" t="str">
            <v>BA</v>
          </cell>
          <cell r="G7679">
            <v>33</v>
          </cell>
          <cell r="H7679">
            <v>43449</v>
          </cell>
          <cell r="I7679">
            <v>201910</v>
          </cell>
        </row>
        <row r="7680">
          <cell r="A7680">
            <v>15570003</v>
          </cell>
          <cell r="B7680" t="str">
            <v>U</v>
          </cell>
          <cell r="C7680" t="str">
            <v>BSRC</v>
          </cell>
          <cell r="D7680" t="str">
            <v>RESP</v>
          </cell>
          <cell r="F7680" t="str">
            <v>HH</v>
          </cell>
          <cell r="G7680">
            <v>140</v>
          </cell>
          <cell r="H7680">
            <v>44688</v>
          </cell>
          <cell r="I7680">
            <v>202220</v>
          </cell>
        </row>
        <row r="7681">
          <cell r="A7681">
            <v>15570602</v>
          </cell>
          <cell r="B7681" t="str">
            <v>U</v>
          </cell>
          <cell r="C7681" t="str">
            <v>BS</v>
          </cell>
          <cell r="D7681" t="str">
            <v>KNES</v>
          </cell>
          <cell r="F7681" t="str">
            <v>ED</v>
          </cell>
          <cell r="G7681">
            <v>167</v>
          </cell>
          <cell r="H7681">
            <v>42140</v>
          </cell>
          <cell r="I7681">
            <v>201520</v>
          </cell>
        </row>
        <row r="7682">
          <cell r="A7682">
            <v>15571254</v>
          </cell>
          <cell r="B7682" t="str">
            <v>U</v>
          </cell>
          <cell r="C7682" t="str">
            <v>BS</v>
          </cell>
          <cell r="D7682" t="str">
            <v>SOCL</v>
          </cell>
          <cell r="F7682" t="str">
            <v>HM</v>
          </cell>
          <cell r="G7682">
            <v>125</v>
          </cell>
          <cell r="H7682">
            <v>41622</v>
          </cell>
          <cell r="I7682">
            <v>201410</v>
          </cell>
        </row>
        <row r="7683">
          <cell r="A7683">
            <v>15573469</v>
          </cell>
          <cell r="B7683" t="str">
            <v>U</v>
          </cell>
          <cell r="C7683" t="str">
            <v>BBA</v>
          </cell>
          <cell r="D7683" t="str">
            <v>MKTG</v>
          </cell>
          <cell r="F7683" t="str">
            <v>BA</v>
          </cell>
          <cell r="G7683">
            <v>127</v>
          </cell>
          <cell r="H7683">
            <v>42350</v>
          </cell>
          <cell r="I7683">
            <v>201610</v>
          </cell>
        </row>
        <row r="7684">
          <cell r="A7684">
            <v>15573536</v>
          </cell>
          <cell r="B7684" t="str">
            <v>U</v>
          </cell>
          <cell r="C7684" t="str">
            <v>BAAS</v>
          </cell>
          <cell r="D7684" t="str">
            <v>BAAS</v>
          </cell>
          <cell r="F7684" t="str">
            <v>ED</v>
          </cell>
          <cell r="G7684">
            <v>148</v>
          </cell>
          <cell r="H7684">
            <v>44541</v>
          </cell>
          <cell r="I7684">
            <v>202210</v>
          </cell>
        </row>
        <row r="7685">
          <cell r="A7685">
            <v>15574381</v>
          </cell>
          <cell r="B7685" t="str">
            <v>U</v>
          </cell>
          <cell r="C7685" t="str">
            <v>BSRC</v>
          </cell>
          <cell r="D7685" t="str">
            <v>RESP</v>
          </cell>
          <cell r="F7685" t="str">
            <v>HH</v>
          </cell>
          <cell r="G7685">
            <v>141</v>
          </cell>
          <cell r="H7685">
            <v>43596</v>
          </cell>
          <cell r="I7685">
            <v>201920</v>
          </cell>
        </row>
        <row r="7686">
          <cell r="A7686">
            <v>15574710</v>
          </cell>
          <cell r="B7686" t="str">
            <v>U</v>
          </cell>
          <cell r="C7686" t="str">
            <v>BA</v>
          </cell>
          <cell r="D7686" t="str">
            <v>HIST</v>
          </cell>
          <cell r="F7686" t="str">
            <v>HM</v>
          </cell>
          <cell r="G7686">
            <v>167</v>
          </cell>
          <cell r="H7686">
            <v>44541</v>
          </cell>
          <cell r="I7686">
            <v>202210</v>
          </cell>
        </row>
        <row r="7687">
          <cell r="A7687">
            <v>15575236</v>
          </cell>
          <cell r="B7687" t="str">
            <v>U</v>
          </cell>
          <cell r="C7687" t="str">
            <v>BSME</v>
          </cell>
          <cell r="D7687" t="str">
            <v>MENG</v>
          </cell>
          <cell r="F7687" t="str">
            <v>SE</v>
          </cell>
          <cell r="G7687">
            <v>158</v>
          </cell>
          <cell r="H7687">
            <v>43596</v>
          </cell>
          <cell r="I7687">
            <v>201920</v>
          </cell>
        </row>
        <row r="7688">
          <cell r="A7688">
            <v>15575390</v>
          </cell>
          <cell r="B7688" t="str">
            <v>G</v>
          </cell>
          <cell r="C7688" t="str">
            <v>MED</v>
          </cell>
          <cell r="D7688" t="str">
            <v>EDLE</v>
          </cell>
          <cell r="F7688" t="str">
            <v>ED</v>
          </cell>
          <cell r="G7688">
            <v>36</v>
          </cell>
          <cell r="H7688">
            <v>43967</v>
          </cell>
          <cell r="I7688">
            <v>202020</v>
          </cell>
        </row>
        <row r="7689">
          <cell r="A7689">
            <v>15578217</v>
          </cell>
          <cell r="B7689" t="str">
            <v>U</v>
          </cell>
          <cell r="C7689" t="str">
            <v>BS</v>
          </cell>
          <cell r="D7689" t="str">
            <v>SOCL</v>
          </cell>
          <cell r="F7689" t="str">
            <v>HM</v>
          </cell>
          <cell r="G7689">
            <v>122</v>
          </cell>
          <cell r="H7689">
            <v>43232</v>
          </cell>
          <cell r="I7689">
            <v>201820</v>
          </cell>
        </row>
        <row r="7690">
          <cell r="A7690">
            <v>15578291</v>
          </cell>
          <cell r="B7690" t="str">
            <v>U</v>
          </cell>
          <cell r="C7690" t="str">
            <v>BSIS</v>
          </cell>
          <cell r="D7690" t="str">
            <v>IMTH</v>
          </cell>
          <cell r="F7690" t="str">
            <v>ED</v>
          </cell>
          <cell r="G7690">
            <v>140</v>
          </cell>
          <cell r="H7690">
            <v>44177</v>
          </cell>
          <cell r="I7690">
            <v>202110</v>
          </cell>
        </row>
        <row r="7691">
          <cell r="A7691">
            <v>15578389</v>
          </cell>
          <cell r="B7691" t="str">
            <v>U</v>
          </cell>
          <cell r="C7691" t="str">
            <v>BAAS</v>
          </cell>
          <cell r="D7691" t="str">
            <v>BAAS</v>
          </cell>
          <cell r="F7691" t="str">
            <v>ED</v>
          </cell>
          <cell r="G7691">
            <v>142</v>
          </cell>
          <cell r="H7691">
            <v>43813</v>
          </cell>
          <cell r="I7691">
            <v>202010</v>
          </cell>
        </row>
        <row r="7692">
          <cell r="A7692">
            <v>15579072</v>
          </cell>
          <cell r="B7692" t="str">
            <v>U</v>
          </cell>
          <cell r="C7692" t="str">
            <v>BSN</v>
          </cell>
          <cell r="D7692" t="str">
            <v>NURS</v>
          </cell>
          <cell r="F7692" t="str">
            <v>HH</v>
          </cell>
          <cell r="G7692">
            <v>137</v>
          </cell>
          <cell r="H7692">
            <v>44688</v>
          </cell>
          <cell r="I7692">
            <v>202220</v>
          </cell>
        </row>
        <row r="7693">
          <cell r="A7693">
            <v>15579107</v>
          </cell>
          <cell r="B7693" t="str">
            <v>U</v>
          </cell>
          <cell r="C7693" t="str">
            <v>BBA</v>
          </cell>
          <cell r="D7693" t="str">
            <v>FINC</v>
          </cell>
          <cell r="F7693" t="str">
            <v>BA</v>
          </cell>
          <cell r="G7693">
            <v>131</v>
          </cell>
          <cell r="H7693">
            <v>44688</v>
          </cell>
          <cell r="I7693">
            <v>202220</v>
          </cell>
        </row>
        <row r="7694">
          <cell r="A7694">
            <v>15581745</v>
          </cell>
          <cell r="B7694" t="str">
            <v>G</v>
          </cell>
          <cell r="C7694" t="str">
            <v>MSN</v>
          </cell>
          <cell r="D7694" t="str">
            <v>PNUR</v>
          </cell>
          <cell r="F7694" t="str">
            <v>HH</v>
          </cell>
          <cell r="G7694">
            <v>46</v>
          </cell>
          <cell r="H7694">
            <v>42222</v>
          </cell>
          <cell r="I7694">
            <v>201540</v>
          </cell>
        </row>
        <row r="7695">
          <cell r="A7695">
            <v>15581793</v>
          </cell>
          <cell r="B7695" t="str">
            <v>U</v>
          </cell>
          <cell r="C7695" t="str">
            <v>BA</v>
          </cell>
          <cell r="D7695" t="str">
            <v>ENGL</v>
          </cell>
          <cell r="E7695" t="str">
            <v>HIST</v>
          </cell>
          <cell r="F7695" t="str">
            <v>HM</v>
          </cell>
          <cell r="G7695">
            <v>146</v>
          </cell>
          <cell r="H7695">
            <v>42140</v>
          </cell>
          <cell r="I7695">
            <v>201520</v>
          </cell>
        </row>
        <row r="7696">
          <cell r="A7696">
            <v>15583052</v>
          </cell>
          <cell r="B7696" t="str">
            <v>U</v>
          </cell>
          <cell r="C7696" t="str">
            <v>BAAS</v>
          </cell>
          <cell r="D7696" t="str">
            <v>BAAS</v>
          </cell>
          <cell r="F7696" t="str">
            <v>ED</v>
          </cell>
          <cell r="G7696">
            <v>132</v>
          </cell>
          <cell r="H7696">
            <v>44541</v>
          </cell>
          <cell r="I7696">
            <v>202210</v>
          </cell>
        </row>
        <row r="7697">
          <cell r="A7697">
            <v>15583374</v>
          </cell>
          <cell r="B7697" t="str">
            <v>U</v>
          </cell>
          <cell r="C7697" t="str">
            <v>BA</v>
          </cell>
          <cell r="D7697" t="str">
            <v>SOCL</v>
          </cell>
          <cell r="F7697" t="str">
            <v>HM</v>
          </cell>
          <cell r="G7697">
            <v>143</v>
          </cell>
          <cell r="H7697">
            <v>42868</v>
          </cell>
          <cell r="I7697">
            <v>201720</v>
          </cell>
        </row>
        <row r="7698">
          <cell r="A7698">
            <v>15583411</v>
          </cell>
          <cell r="B7698" t="str">
            <v>U</v>
          </cell>
          <cell r="C7698" t="str">
            <v>BS</v>
          </cell>
          <cell r="D7698" t="str">
            <v>PSYC</v>
          </cell>
          <cell r="F7698" t="str">
            <v>HM</v>
          </cell>
          <cell r="G7698">
            <v>127</v>
          </cell>
          <cell r="H7698">
            <v>41494</v>
          </cell>
          <cell r="I7698">
            <v>201340</v>
          </cell>
        </row>
        <row r="7699">
          <cell r="A7699">
            <v>15584207</v>
          </cell>
          <cell r="B7699" t="str">
            <v>U</v>
          </cell>
          <cell r="C7699" t="str">
            <v>BBA</v>
          </cell>
          <cell r="D7699" t="str">
            <v>MKTG</v>
          </cell>
          <cell r="F7699" t="str">
            <v>BA</v>
          </cell>
          <cell r="G7699">
            <v>122</v>
          </cell>
          <cell r="H7699">
            <v>44688</v>
          </cell>
          <cell r="I7699">
            <v>202220</v>
          </cell>
        </row>
        <row r="7700">
          <cell r="A7700">
            <v>15585250</v>
          </cell>
          <cell r="B7700" t="str">
            <v>U</v>
          </cell>
          <cell r="C7700" t="str">
            <v>AASR</v>
          </cell>
          <cell r="D7700" t="str">
            <v>RADG</v>
          </cell>
          <cell r="F7700" t="str">
            <v>HH</v>
          </cell>
          <cell r="G7700">
            <v>186</v>
          </cell>
          <cell r="H7700">
            <v>42140</v>
          </cell>
          <cell r="I7700">
            <v>201520</v>
          </cell>
        </row>
        <row r="7701">
          <cell r="A7701">
            <v>15585250</v>
          </cell>
          <cell r="B7701" t="str">
            <v>G</v>
          </cell>
          <cell r="C7701" t="str">
            <v>MACJ</v>
          </cell>
          <cell r="D7701" t="str">
            <v>CRJU</v>
          </cell>
          <cell r="F7701" t="str">
            <v>HH</v>
          </cell>
          <cell r="G7701">
            <v>36</v>
          </cell>
          <cell r="H7701">
            <v>43232</v>
          </cell>
          <cell r="I7701">
            <v>201820</v>
          </cell>
        </row>
        <row r="7702">
          <cell r="A7702">
            <v>15585608</v>
          </cell>
          <cell r="B7702" t="str">
            <v>U</v>
          </cell>
          <cell r="C7702" t="str">
            <v>BS</v>
          </cell>
          <cell r="D7702" t="str">
            <v>KNES</v>
          </cell>
          <cell r="F7702" t="str">
            <v>ED</v>
          </cell>
          <cell r="G7702">
            <v>131</v>
          </cell>
          <cell r="H7702">
            <v>43967</v>
          </cell>
          <cell r="I7702">
            <v>202020</v>
          </cell>
        </row>
        <row r="7703">
          <cell r="A7703">
            <v>15585948</v>
          </cell>
          <cell r="B7703" t="str">
            <v>U</v>
          </cell>
          <cell r="C7703" t="str">
            <v>BSRS</v>
          </cell>
          <cell r="D7703" t="str">
            <v>RADS</v>
          </cell>
          <cell r="F7703" t="str">
            <v>HH</v>
          </cell>
          <cell r="G7703">
            <v>138</v>
          </cell>
          <cell r="H7703">
            <v>44317</v>
          </cell>
          <cell r="I7703">
            <v>202120</v>
          </cell>
        </row>
        <row r="7704">
          <cell r="A7704">
            <v>15586759</v>
          </cell>
          <cell r="B7704" t="str">
            <v>U</v>
          </cell>
          <cell r="C7704" t="str">
            <v>BSRS</v>
          </cell>
          <cell r="D7704" t="str">
            <v>RADS</v>
          </cell>
          <cell r="F7704" t="str">
            <v>HH</v>
          </cell>
          <cell r="G7704">
            <v>137</v>
          </cell>
          <cell r="H7704">
            <v>42593</v>
          </cell>
          <cell r="I7704">
            <v>201640</v>
          </cell>
        </row>
        <row r="7705">
          <cell r="A7705">
            <v>15587066</v>
          </cell>
          <cell r="B7705" t="str">
            <v>G</v>
          </cell>
          <cell r="C7705" t="str">
            <v>MS</v>
          </cell>
          <cell r="D7705" t="str">
            <v>BIOL</v>
          </cell>
          <cell r="F7705" t="str">
            <v>SM</v>
          </cell>
          <cell r="G7705">
            <v>32</v>
          </cell>
          <cell r="H7705">
            <v>41405</v>
          </cell>
          <cell r="I7705">
            <v>201320</v>
          </cell>
        </row>
        <row r="7706">
          <cell r="A7706">
            <v>15587802</v>
          </cell>
          <cell r="B7706" t="str">
            <v>U</v>
          </cell>
          <cell r="C7706" t="str">
            <v>BSRC</v>
          </cell>
          <cell r="D7706" t="str">
            <v>RESP</v>
          </cell>
          <cell r="F7706" t="str">
            <v>HH</v>
          </cell>
          <cell r="G7706">
            <v>130.00399999999999</v>
          </cell>
          <cell r="H7706">
            <v>43813</v>
          </cell>
          <cell r="I7706">
            <v>202010</v>
          </cell>
        </row>
        <row r="7707">
          <cell r="A7707">
            <v>15588380</v>
          </cell>
          <cell r="B7707" t="str">
            <v>U</v>
          </cell>
          <cell r="C7707" t="str">
            <v>BSCJ</v>
          </cell>
          <cell r="D7707" t="str">
            <v>CRJU</v>
          </cell>
          <cell r="F7707" t="str">
            <v>HH</v>
          </cell>
          <cell r="G7707">
            <v>126</v>
          </cell>
          <cell r="H7707">
            <v>43596</v>
          </cell>
          <cell r="I7707">
            <v>201920</v>
          </cell>
        </row>
        <row r="7708">
          <cell r="A7708">
            <v>15588821</v>
          </cell>
          <cell r="B7708" t="str">
            <v>U</v>
          </cell>
          <cell r="C7708" t="str">
            <v>BSCJ</v>
          </cell>
          <cell r="D7708" t="str">
            <v>CRJU</v>
          </cell>
          <cell r="F7708" t="str">
            <v>HH</v>
          </cell>
          <cell r="G7708">
            <v>134</v>
          </cell>
          <cell r="H7708">
            <v>44905</v>
          </cell>
          <cell r="I7708">
            <v>202310</v>
          </cell>
        </row>
        <row r="7709">
          <cell r="A7709">
            <v>15589055</v>
          </cell>
          <cell r="B7709" t="str">
            <v>U</v>
          </cell>
          <cell r="C7709" t="str">
            <v>BSN</v>
          </cell>
          <cell r="D7709" t="str">
            <v>NURN</v>
          </cell>
          <cell r="F7709" t="str">
            <v>HH</v>
          </cell>
          <cell r="G7709">
            <v>224</v>
          </cell>
          <cell r="H7709">
            <v>43813</v>
          </cell>
          <cell r="I7709">
            <v>202010</v>
          </cell>
        </row>
        <row r="7710">
          <cell r="A7710">
            <v>15589616</v>
          </cell>
          <cell r="B7710" t="str">
            <v>U</v>
          </cell>
          <cell r="C7710" t="str">
            <v>BSRS</v>
          </cell>
          <cell r="D7710" t="str">
            <v>RADS</v>
          </cell>
          <cell r="F7710" t="str">
            <v>HH</v>
          </cell>
          <cell r="G7710">
            <v>161</v>
          </cell>
          <cell r="H7710">
            <v>43449</v>
          </cell>
          <cell r="I7710">
            <v>201910</v>
          </cell>
        </row>
        <row r="7711">
          <cell r="A7711">
            <v>15591305</v>
          </cell>
          <cell r="B7711" t="str">
            <v>U</v>
          </cell>
          <cell r="C7711" t="str">
            <v>BA</v>
          </cell>
          <cell r="D7711" t="str">
            <v>MCOM</v>
          </cell>
          <cell r="F7711" t="str">
            <v>FA</v>
          </cell>
          <cell r="G7711">
            <v>123</v>
          </cell>
          <cell r="H7711">
            <v>42504</v>
          </cell>
          <cell r="I7711">
            <v>201620</v>
          </cell>
        </row>
        <row r="7712">
          <cell r="A7712">
            <v>15591305</v>
          </cell>
          <cell r="B7712" t="str">
            <v>G</v>
          </cell>
          <cell r="C7712" t="str">
            <v>MED</v>
          </cell>
          <cell r="D7712" t="str">
            <v>SPAD</v>
          </cell>
          <cell r="F7712" t="str">
            <v>ED</v>
          </cell>
          <cell r="G7712">
            <v>36</v>
          </cell>
          <cell r="H7712">
            <v>43596</v>
          </cell>
          <cell r="I7712">
            <v>201920</v>
          </cell>
        </row>
        <row r="7713">
          <cell r="A7713">
            <v>15591426</v>
          </cell>
          <cell r="B7713" t="str">
            <v>U</v>
          </cell>
          <cell r="C7713" t="str">
            <v>BSN</v>
          </cell>
          <cell r="D7713" t="str">
            <v>NURS</v>
          </cell>
          <cell r="F7713" t="str">
            <v>HH</v>
          </cell>
          <cell r="G7713">
            <v>143</v>
          </cell>
          <cell r="H7713">
            <v>41769</v>
          </cell>
          <cell r="I7713">
            <v>201420</v>
          </cell>
        </row>
        <row r="7714">
          <cell r="A7714">
            <v>15591824</v>
          </cell>
          <cell r="B7714" t="str">
            <v>U</v>
          </cell>
          <cell r="C7714" t="str">
            <v>BSIS</v>
          </cell>
          <cell r="D7714" t="str">
            <v>ISCI</v>
          </cell>
          <cell r="F7714" t="str">
            <v>ED</v>
          </cell>
          <cell r="G7714">
            <v>139</v>
          </cell>
          <cell r="H7714">
            <v>41622</v>
          </cell>
          <cell r="I7714">
            <v>201410</v>
          </cell>
        </row>
        <row r="7715">
          <cell r="A7715">
            <v>15591824</v>
          </cell>
          <cell r="B7715" t="str">
            <v>G</v>
          </cell>
          <cell r="C7715" t="str">
            <v>MED</v>
          </cell>
          <cell r="D7715" t="str">
            <v>EDLE</v>
          </cell>
          <cell r="F7715" t="str">
            <v>ED</v>
          </cell>
          <cell r="G7715">
            <v>36</v>
          </cell>
          <cell r="H7715">
            <v>43232</v>
          </cell>
          <cell r="I7715">
            <v>201820</v>
          </cell>
        </row>
        <row r="7716">
          <cell r="A7716">
            <v>15593089</v>
          </cell>
          <cell r="B7716" t="str">
            <v>U</v>
          </cell>
          <cell r="C7716" t="str">
            <v>BSN</v>
          </cell>
          <cell r="D7716" t="str">
            <v>NURS</v>
          </cell>
          <cell r="F7716" t="str">
            <v>HH</v>
          </cell>
          <cell r="G7716">
            <v>136</v>
          </cell>
          <cell r="H7716">
            <v>42868</v>
          </cell>
          <cell r="I7716">
            <v>201720</v>
          </cell>
        </row>
        <row r="7717">
          <cell r="A7717">
            <v>15593722</v>
          </cell>
          <cell r="B7717" t="str">
            <v>U</v>
          </cell>
          <cell r="C7717" t="str">
            <v>BSME</v>
          </cell>
          <cell r="D7717" t="str">
            <v>MENG</v>
          </cell>
          <cell r="F7717" t="str">
            <v>SE</v>
          </cell>
          <cell r="G7717">
            <v>172</v>
          </cell>
          <cell r="H7717">
            <v>43813</v>
          </cell>
          <cell r="I7717">
            <v>202010</v>
          </cell>
        </row>
        <row r="7718">
          <cell r="A7718">
            <v>15594423</v>
          </cell>
          <cell r="B7718" t="str">
            <v>U</v>
          </cell>
          <cell r="C7718" t="str">
            <v>BSN</v>
          </cell>
          <cell r="D7718" t="str">
            <v>NURS</v>
          </cell>
          <cell r="F7718" t="str">
            <v>HH</v>
          </cell>
          <cell r="G7718">
            <v>131</v>
          </cell>
          <cell r="H7718">
            <v>42868</v>
          </cell>
          <cell r="I7718">
            <v>201720</v>
          </cell>
        </row>
        <row r="7719">
          <cell r="A7719">
            <v>15596335</v>
          </cell>
          <cell r="B7719" t="str">
            <v>U</v>
          </cell>
          <cell r="C7719" t="str">
            <v>BA</v>
          </cell>
          <cell r="D7719" t="str">
            <v>POLS</v>
          </cell>
          <cell r="E7719" t="str">
            <v>CRJU</v>
          </cell>
          <cell r="F7719" t="str">
            <v>HM</v>
          </cell>
          <cell r="G7719">
            <v>181</v>
          </cell>
          <cell r="H7719">
            <v>44177</v>
          </cell>
          <cell r="I7719">
            <v>202110</v>
          </cell>
        </row>
        <row r="7720">
          <cell r="A7720">
            <v>15596694</v>
          </cell>
          <cell r="B7720" t="str">
            <v>U</v>
          </cell>
          <cell r="C7720" t="str">
            <v>BS</v>
          </cell>
          <cell r="D7720" t="str">
            <v>PHYS</v>
          </cell>
          <cell r="F7720" t="str">
            <v>SM</v>
          </cell>
          <cell r="G7720">
            <v>122</v>
          </cell>
          <cell r="H7720">
            <v>42957</v>
          </cell>
          <cell r="I7720">
            <v>201740</v>
          </cell>
        </row>
        <row r="7721">
          <cell r="A7721">
            <v>15597707</v>
          </cell>
          <cell r="B7721" t="str">
            <v>U</v>
          </cell>
          <cell r="C7721" t="str">
            <v>BBA</v>
          </cell>
          <cell r="D7721" t="str">
            <v>ACCT</v>
          </cell>
          <cell r="F7721" t="str">
            <v>BA</v>
          </cell>
          <cell r="G7721">
            <v>149</v>
          </cell>
          <cell r="H7721">
            <v>42504</v>
          </cell>
          <cell r="I7721">
            <v>201620</v>
          </cell>
        </row>
        <row r="7722">
          <cell r="A7722">
            <v>15597987</v>
          </cell>
          <cell r="B7722" t="str">
            <v>U</v>
          </cell>
          <cell r="C7722" t="str">
            <v>BAAS</v>
          </cell>
          <cell r="D7722" t="str">
            <v>BAAS</v>
          </cell>
          <cell r="F7722" t="str">
            <v>ED</v>
          </cell>
          <cell r="G7722">
            <v>120</v>
          </cell>
          <cell r="H7722">
            <v>44177</v>
          </cell>
          <cell r="I7722">
            <v>202110</v>
          </cell>
        </row>
        <row r="7723">
          <cell r="A7723">
            <v>15601189</v>
          </cell>
          <cell r="B7723" t="str">
            <v>U</v>
          </cell>
          <cell r="C7723" t="str">
            <v>BSCJ</v>
          </cell>
          <cell r="D7723" t="str">
            <v>CRJU</v>
          </cell>
          <cell r="F7723" t="str">
            <v>HH</v>
          </cell>
          <cell r="G7723">
            <v>131</v>
          </cell>
          <cell r="H7723">
            <v>41769</v>
          </cell>
          <cell r="I7723">
            <v>201420</v>
          </cell>
        </row>
        <row r="7724">
          <cell r="A7724">
            <v>15602403</v>
          </cell>
          <cell r="B7724" t="str">
            <v>U</v>
          </cell>
          <cell r="C7724" t="str">
            <v>BBA</v>
          </cell>
          <cell r="D7724" t="str">
            <v>ACCT</v>
          </cell>
          <cell r="F7724" t="str">
            <v>BA</v>
          </cell>
          <cell r="G7724">
            <v>168</v>
          </cell>
          <cell r="H7724">
            <v>43967</v>
          </cell>
          <cell r="I7724">
            <v>202020</v>
          </cell>
        </row>
        <row r="7725">
          <cell r="A7725">
            <v>15602959</v>
          </cell>
          <cell r="B7725" t="str">
            <v>U</v>
          </cell>
          <cell r="C7725" t="str">
            <v>BSRC</v>
          </cell>
          <cell r="D7725" t="str">
            <v>RESP</v>
          </cell>
          <cell r="F7725" t="str">
            <v>HH</v>
          </cell>
          <cell r="G7725">
            <v>187.33500000000001</v>
          </cell>
          <cell r="H7725">
            <v>43449</v>
          </cell>
          <cell r="I7725">
            <v>201910</v>
          </cell>
        </row>
        <row r="7726">
          <cell r="A7726">
            <v>15602976</v>
          </cell>
          <cell r="B7726" t="str">
            <v>U</v>
          </cell>
          <cell r="C7726" t="str">
            <v>BSRS</v>
          </cell>
          <cell r="D7726" t="str">
            <v>RADS</v>
          </cell>
          <cell r="F7726" t="str">
            <v>HH</v>
          </cell>
          <cell r="G7726">
            <v>152</v>
          </cell>
          <cell r="H7726">
            <v>43449</v>
          </cell>
          <cell r="I7726">
            <v>201910</v>
          </cell>
        </row>
        <row r="7727">
          <cell r="A7727">
            <v>15603557</v>
          </cell>
          <cell r="B7727" t="str">
            <v>U</v>
          </cell>
          <cell r="C7727" t="str">
            <v>BSRS</v>
          </cell>
          <cell r="D7727" t="str">
            <v>RADS</v>
          </cell>
          <cell r="F7727" t="str">
            <v>HH</v>
          </cell>
          <cell r="G7727">
            <v>126</v>
          </cell>
          <cell r="H7727">
            <v>44541</v>
          </cell>
          <cell r="I7727">
            <v>202210</v>
          </cell>
        </row>
        <row r="7728">
          <cell r="A7728">
            <v>15607398</v>
          </cell>
          <cell r="B7728" t="str">
            <v>U</v>
          </cell>
          <cell r="C7728" t="str">
            <v>BBA</v>
          </cell>
          <cell r="D7728" t="str">
            <v>MKTG</v>
          </cell>
          <cell r="F7728" t="str">
            <v>BA</v>
          </cell>
          <cell r="G7728">
            <v>130</v>
          </cell>
          <cell r="H7728">
            <v>44905</v>
          </cell>
          <cell r="I7728">
            <v>202310</v>
          </cell>
        </row>
        <row r="7729">
          <cell r="A7729">
            <v>15608245</v>
          </cell>
          <cell r="B7729" t="str">
            <v>U</v>
          </cell>
          <cell r="C7729" t="str">
            <v>BSIS</v>
          </cell>
          <cell r="D7729" t="str">
            <v>ECE6</v>
          </cell>
          <cell r="F7729" t="str">
            <v>ED</v>
          </cell>
          <cell r="G7729">
            <v>126</v>
          </cell>
          <cell r="H7729">
            <v>41258</v>
          </cell>
          <cell r="I7729">
            <v>201310</v>
          </cell>
        </row>
        <row r="7730">
          <cell r="A7730">
            <v>15610820</v>
          </cell>
          <cell r="B7730" t="str">
            <v>U</v>
          </cell>
          <cell r="C7730" t="str">
            <v>BA</v>
          </cell>
          <cell r="D7730" t="str">
            <v>MCOM</v>
          </cell>
          <cell r="F7730" t="str">
            <v>FA</v>
          </cell>
          <cell r="G7730">
            <v>125</v>
          </cell>
          <cell r="H7730">
            <v>44905</v>
          </cell>
          <cell r="I7730">
            <v>202310</v>
          </cell>
        </row>
        <row r="7731">
          <cell r="A7731">
            <v>15611823</v>
          </cell>
          <cell r="B7731" t="str">
            <v>U</v>
          </cell>
          <cell r="C7731" t="str">
            <v>BSCJ</v>
          </cell>
          <cell r="D7731" t="str">
            <v>CRJU</v>
          </cell>
          <cell r="F7731" t="str">
            <v>HH</v>
          </cell>
          <cell r="G7731">
            <v>126</v>
          </cell>
          <cell r="H7731">
            <v>43596</v>
          </cell>
          <cell r="I7731">
            <v>201920</v>
          </cell>
        </row>
        <row r="7732">
          <cell r="A7732">
            <v>15612604</v>
          </cell>
          <cell r="B7732" t="str">
            <v>G</v>
          </cell>
          <cell r="C7732" t="str">
            <v>MS</v>
          </cell>
          <cell r="D7732" t="str">
            <v>CMPS</v>
          </cell>
          <cell r="F7732" t="str">
            <v>SM</v>
          </cell>
          <cell r="G7732">
            <v>39</v>
          </cell>
          <cell r="H7732">
            <v>43232</v>
          </cell>
          <cell r="I7732">
            <v>201820</v>
          </cell>
        </row>
        <row r="7733">
          <cell r="A7733">
            <v>15613754</v>
          </cell>
          <cell r="B7733" t="str">
            <v>U</v>
          </cell>
          <cell r="C7733" t="str">
            <v>BSRC</v>
          </cell>
          <cell r="D7733" t="str">
            <v>RESP</v>
          </cell>
          <cell r="F7733" t="str">
            <v>HH</v>
          </cell>
          <cell r="G7733">
            <v>159.01</v>
          </cell>
          <cell r="H7733">
            <v>42140</v>
          </cell>
          <cell r="I7733">
            <v>201520</v>
          </cell>
        </row>
        <row r="7734">
          <cell r="A7734">
            <v>15614366</v>
          </cell>
          <cell r="B7734" t="str">
            <v>G</v>
          </cell>
          <cell r="C7734" t="str">
            <v>MED</v>
          </cell>
          <cell r="D7734" t="str">
            <v>SPED</v>
          </cell>
          <cell r="F7734" t="str">
            <v>ED</v>
          </cell>
          <cell r="G7734">
            <v>36</v>
          </cell>
          <cell r="H7734">
            <v>41769</v>
          </cell>
          <cell r="I7734">
            <v>201420</v>
          </cell>
        </row>
        <row r="7735">
          <cell r="A7735">
            <v>15615800</v>
          </cell>
          <cell r="B7735" t="str">
            <v>U</v>
          </cell>
          <cell r="C7735" t="str">
            <v>BSCJ</v>
          </cell>
          <cell r="D7735" t="str">
            <v>CRJU</v>
          </cell>
          <cell r="F7735" t="str">
            <v>HH</v>
          </cell>
          <cell r="G7735">
            <v>174</v>
          </cell>
          <cell r="H7735">
            <v>42350</v>
          </cell>
          <cell r="I7735">
            <v>201610</v>
          </cell>
        </row>
        <row r="7736">
          <cell r="A7736">
            <v>15615965</v>
          </cell>
          <cell r="B7736" t="str">
            <v>U</v>
          </cell>
          <cell r="C7736" t="str">
            <v>BSIS</v>
          </cell>
          <cell r="D7736" t="str">
            <v>IELA</v>
          </cell>
          <cell r="F7736" t="str">
            <v>ED</v>
          </cell>
          <cell r="G7736">
            <v>185</v>
          </cell>
          <cell r="H7736">
            <v>42350</v>
          </cell>
          <cell r="I7736">
            <v>201610</v>
          </cell>
        </row>
        <row r="7737">
          <cell r="A7737">
            <v>15616415</v>
          </cell>
          <cell r="B7737" t="str">
            <v>U</v>
          </cell>
          <cell r="C7737" t="str">
            <v>BSIS</v>
          </cell>
          <cell r="D7737" t="str">
            <v>ECE6</v>
          </cell>
          <cell r="F7737" t="str">
            <v>ED</v>
          </cell>
          <cell r="G7737">
            <v>129</v>
          </cell>
          <cell r="H7737">
            <v>44541</v>
          </cell>
          <cell r="I7737">
            <v>202210</v>
          </cell>
        </row>
        <row r="7738">
          <cell r="A7738">
            <v>15617859</v>
          </cell>
          <cell r="B7738" t="str">
            <v>U</v>
          </cell>
          <cell r="C7738" t="str">
            <v>BAAS</v>
          </cell>
          <cell r="D7738" t="str">
            <v>BAAS</v>
          </cell>
          <cell r="F7738" t="str">
            <v>ED</v>
          </cell>
          <cell r="G7738">
            <v>133</v>
          </cell>
          <cell r="H7738">
            <v>43449</v>
          </cell>
          <cell r="I7738">
            <v>201910</v>
          </cell>
        </row>
        <row r="7739">
          <cell r="A7739">
            <v>15618301</v>
          </cell>
          <cell r="B7739" t="str">
            <v>U</v>
          </cell>
          <cell r="C7739" t="str">
            <v>BBA</v>
          </cell>
          <cell r="D7739" t="str">
            <v>FINC</v>
          </cell>
          <cell r="F7739" t="str">
            <v>BA</v>
          </cell>
          <cell r="G7739">
            <v>123</v>
          </cell>
          <cell r="H7739">
            <v>43232</v>
          </cell>
          <cell r="I7739">
            <v>201820</v>
          </cell>
        </row>
        <row r="7740">
          <cell r="A7740">
            <v>15618380</v>
          </cell>
          <cell r="B7740" t="str">
            <v>U</v>
          </cell>
          <cell r="C7740" t="str">
            <v>BS</v>
          </cell>
          <cell r="D7740" t="str">
            <v>BIOL</v>
          </cell>
          <cell r="F7740" t="str">
            <v>SM</v>
          </cell>
          <cell r="G7740">
            <v>140</v>
          </cell>
          <cell r="H7740">
            <v>42350</v>
          </cell>
          <cell r="I7740">
            <v>201610</v>
          </cell>
        </row>
        <row r="7741">
          <cell r="A7741">
            <v>15618952</v>
          </cell>
          <cell r="B7741" t="str">
            <v>G</v>
          </cell>
          <cell r="C7741" t="str">
            <v>MED</v>
          </cell>
          <cell r="D7741" t="str">
            <v>SPED</v>
          </cell>
          <cell r="F7741" t="str">
            <v>ED</v>
          </cell>
          <cell r="G7741">
            <v>36</v>
          </cell>
          <cell r="H7741">
            <v>44688</v>
          </cell>
          <cell r="I7741">
            <v>202220</v>
          </cell>
        </row>
        <row r="7742">
          <cell r="A7742">
            <v>15619781</v>
          </cell>
          <cell r="B7742" t="str">
            <v>G</v>
          </cell>
          <cell r="C7742" t="str">
            <v>MHA</v>
          </cell>
          <cell r="D7742" t="str">
            <v>HSAD</v>
          </cell>
          <cell r="F7742" t="str">
            <v>HH</v>
          </cell>
          <cell r="G7742">
            <v>45</v>
          </cell>
          <cell r="H7742">
            <v>41986</v>
          </cell>
          <cell r="I7742">
            <v>201510</v>
          </cell>
        </row>
        <row r="7743">
          <cell r="A7743">
            <v>15621450</v>
          </cell>
          <cell r="B7743" t="str">
            <v>U</v>
          </cell>
          <cell r="C7743" t="str">
            <v>BSIS</v>
          </cell>
          <cell r="D7743" t="str">
            <v>ECE6</v>
          </cell>
          <cell r="F7743" t="str">
            <v>ED</v>
          </cell>
          <cell r="G7743">
            <v>146</v>
          </cell>
          <cell r="H7743">
            <v>41258</v>
          </cell>
          <cell r="I7743">
            <v>201310</v>
          </cell>
        </row>
        <row r="7744">
          <cell r="A7744">
            <v>15621775</v>
          </cell>
          <cell r="B7744" t="str">
            <v>U</v>
          </cell>
          <cell r="C7744" t="str">
            <v>BS</v>
          </cell>
          <cell r="D7744" t="str">
            <v>PHYS</v>
          </cell>
          <cell r="E7744" t="str">
            <v>MATH</v>
          </cell>
          <cell r="F7744" t="str">
            <v>SM</v>
          </cell>
          <cell r="G7744">
            <v>143</v>
          </cell>
          <cell r="H7744">
            <v>41405</v>
          </cell>
          <cell r="I7744">
            <v>201320</v>
          </cell>
        </row>
        <row r="7745">
          <cell r="A7745">
            <v>15624319</v>
          </cell>
          <cell r="B7745" t="str">
            <v>U</v>
          </cell>
          <cell r="C7745" t="str">
            <v>BSIS</v>
          </cell>
          <cell r="D7745" t="str">
            <v>IMTH</v>
          </cell>
          <cell r="F7745" t="str">
            <v>ED</v>
          </cell>
          <cell r="G7745">
            <v>126</v>
          </cell>
          <cell r="H7745">
            <v>41769</v>
          </cell>
          <cell r="I7745">
            <v>201420</v>
          </cell>
        </row>
        <row r="7746">
          <cell r="A7746">
            <v>15625325</v>
          </cell>
          <cell r="B7746" t="str">
            <v>U</v>
          </cell>
          <cell r="C7746" t="str">
            <v>BSN</v>
          </cell>
          <cell r="D7746" t="str">
            <v>NURA</v>
          </cell>
          <cell r="F7746" t="str">
            <v>HH</v>
          </cell>
          <cell r="G7746">
            <v>193</v>
          </cell>
          <cell r="H7746">
            <v>44777</v>
          </cell>
          <cell r="I7746">
            <v>202240</v>
          </cell>
        </row>
        <row r="7747">
          <cell r="A7747">
            <v>15627463</v>
          </cell>
          <cell r="B7747" t="str">
            <v>U</v>
          </cell>
          <cell r="C7747" t="str">
            <v>BSN</v>
          </cell>
          <cell r="D7747" t="str">
            <v>NURS</v>
          </cell>
          <cell r="F7747" t="str">
            <v>HH</v>
          </cell>
          <cell r="G7747">
            <v>153</v>
          </cell>
          <cell r="H7747">
            <v>41986</v>
          </cell>
          <cell r="I7747">
            <v>201510</v>
          </cell>
        </row>
        <row r="7748">
          <cell r="A7748">
            <v>15627469</v>
          </cell>
          <cell r="B7748" t="str">
            <v>U</v>
          </cell>
          <cell r="C7748" t="str">
            <v>BSN</v>
          </cell>
          <cell r="D7748" t="str">
            <v>NURA</v>
          </cell>
          <cell r="F7748" t="str">
            <v>HH</v>
          </cell>
          <cell r="G7748">
            <v>212</v>
          </cell>
          <cell r="H7748">
            <v>42222</v>
          </cell>
          <cell r="I7748">
            <v>201540</v>
          </cell>
        </row>
        <row r="7749">
          <cell r="A7749">
            <v>15628525</v>
          </cell>
          <cell r="B7749" t="str">
            <v>U</v>
          </cell>
          <cell r="C7749" t="str">
            <v>BSN</v>
          </cell>
          <cell r="D7749" t="str">
            <v>NURN</v>
          </cell>
          <cell r="F7749" t="str">
            <v>HH</v>
          </cell>
          <cell r="G7749">
            <v>142</v>
          </cell>
          <cell r="H7749">
            <v>44413</v>
          </cell>
          <cell r="I7749">
            <v>202140</v>
          </cell>
        </row>
        <row r="7750">
          <cell r="A7750">
            <v>15630268</v>
          </cell>
          <cell r="B7750" t="str">
            <v>G</v>
          </cell>
          <cell r="C7750" t="str">
            <v>MBA</v>
          </cell>
          <cell r="D7750" t="str">
            <v>BUAD</v>
          </cell>
          <cell r="F7750" t="str">
            <v>BA</v>
          </cell>
          <cell r="G7750">
            <v>39</v>
          </cell>
          <cell r="H7750">
            <v>43596</v>
          </cell>
          <cell r="I7750">
            <v>201920</v>
          </cell>
        </row>
        <row r="7751">
          <cell r="A7751">
            <v>15630373</v>
          </cell>
          <cell r="B7751" t="str">
            <v>U</v>
          </cell>
          <cell r="C7751" t="str">
            <v>BS</v>
          </cell>
          <cell r="D7751" t="str">
            <v>GEOE</v>
          </cell>
          <cell r="F7751" t="str">
            <v>SM</v>
          </cell>
          <cell r="G7751">
            <v>142</v>
          </cell>
          <cell r="H7751">
            <v>42504</v>
          </cell>
          <cell r="I7751">
            <v>201620</v>
          </cell>
        </row>
        <row r="7752">
          <cell r="A7752">
            <v>15630466</v>
          </cell>
          <cell r="B7752" t="str">
            <v>U</v>
          </cell>
          <cell r="C7752" t="str">
            <v>BBA</v>
          </cell>
          <cell r="D7752" t="str">
            <v>FINC</v>
          </cell>
          <cell r="F7752" t="str">
            <v>BA</v>
          </cell>
          <cell r="G7752">
            <v>132</v>
          </cell>
          <cell r="H7752">
            <v>41405</v>
          </cell>
          <cell r="I7752">
            <v>201320</v>
          </cell>
        </row>
        <row r="7753">
          <cell r="A7753">
            <v>15630851</v>
          </cell>
          <cell r="B7753" t="str">
            <v>U</v>
          </cell>
          <cell r="C7753" t="str">
            <v>BSRC</v>
          </cell>
          <cell r="D7753" t="str">
            <v>RESP</v>
          </cell>
          <cell r="F7753" t="str">
            <v>HH</v>
          </cell>
          <cell r="G7753">
            <v>205</v>
          </cell>
          <cell r="H7753">
            <v>43685</v>
          </cell>
          <cell r="I7753">
            <v>201940</v>
          </cell>
        </row>
        <row r="7754">
          <cell r="A7754">
            <v>15631515</v>
          </cell>
          <cell r="B7754" t="str">
            <v>U</v>
          </cell>
          <cell r="C7754" t="str">
            <v>BSAT</v>
          </cell>
          <cell r="D7754" t="str">
            <v>ATRN</v>
          </cell>
          <cell r="F7754" t="str">
            <v>HH</v>
          </cell>
          <cell r="G7754">
            <v>162</v>
          </cell>
          <cell r="H7754">
            <v>44688</v>
          </cell>
          <cell r="I7754">
            <v>202220</v>
          </cell>
        </row>
        <row r="7755">
          <cell r="A7755">
            <v>15631822</v>
          </cell>
          <cell r="B7755" t="str">
            <v>U</v>
          </cell>
          <cell r="C7755" t="str">
            <v>BA</v>
          </cell>
          <cell r="D7755" t="str">
            <v>MCOM</v>
          </cell>
          <cell r="F7755" t="str">
            <v>FA</v>
          </cell>
          <cell r="G7755">
            <v>147</v>
          </cell>
          <cell r="H7755">
            <v>43085</v>
          </cell>
          <cell r="I7755">
            <v>201810</v>
          </cell>
        </row>
        <row r="7756">
          <cell r="A7756">
            <v>15632105</v>
          </cell>
          <cell r="B7756" t="str">
            <v>G</v>
          </cell>
          <cell r="C7756" t="str">
            <v>MA</v>
          </cell>
          <cell r="D7756" t="str">
            <v>CNSH</v>
          </cell>
          <cell r="F7756" t="str">
            <v>ED</v>
          </cell>
          <cell r="G7756">
            <v>39</v>
          </cell>
          <cell r="H7756">
            <v>42957</v>
          </cell>
          <cell r="I7756">
            <v>201740</v>
          </cell>
        </row>
        <row r="7757">
          <cell r="A7757">
            <v>15632599</v>
          </cell>
          <cell r="B7757" t="str">
            <v>U</v>
          </cell>
          <cell r="C7757" t="str">
            <v>BBA</v>
          </cell>
          <cell r="D7757" t="str">
            <v>MKTG</v>
          </cell>
          <cell r="F7757" t="str">
            <v>BA</v>
          </cell>
          <cell r="G7757">
            <v>132</v>
          </cell>
          <cell r="H7757">
            <v>43449</v>
          </cell>
          <cell r="I7757">
            <v>201910</v>
          </cell>
        </row>
        <row r="7758">
          <cell r="A7758">
            <v>15634062</v>
          </cell>
          <cell r="B7758" t="str">
            <v>G</v>
          </cell>
          <cell r="C7758" t="str">
            <v>MED</v>
          </cell>
          <cell r="D7758" t="str">
            <v>SPED</v>
          </cell>
          <cell r="F7758" t="str">
            <v>ED</v>
          </cell>
          <cell r="G7758">
            <v>54</v>
          </cell>
          <cell r="H7758">
            <v>44688</v>
          </cell>
          <cell r="I7758">
            <v>202220</v>
          </cell>
        </row>
        <row r="7759">
          <cell r="A7759">
            <v>15634279</v>
          </cell>
          <cell r="B7759" t="str">
            <v>U</v>
          </cell>
          <cell r="C7759" t="str">
            <v>BSN</v>
          </cell>
          <cell r="D7759" t="str">
            <v>NURS</v>
          </cell>
          <cell r="F7759" t="str">
            <v>HH</v>
          </cell>
          <cell r="G7759">
            <v>167</v>
          </cell>
          <cell r="H7759">
            <v>43232</v>
          </cell>
          <cell r="I7759">
            <v>201820</v>
          </cell>
        </row>
        <row r="7760">
          <cell r="A7760">
            <v>15636160</v>
          </cell>
          <cell r="B7760" t="str">
            <v>U</v>
          </cell>
          <cell r="C7760" t="str">
            <v>BA</v>
          </cell>
          <cell r="D7760" t="str">
            <v>MCOM</v>
          </cell>
          <cell r="F7760" t="str">
            <v>FA</v>
          </cell>
          <cell r="G7760">
            <v>120</v>
          </cell>
          <cell r="H7760">
            <v>44688</v>
          </cell>
          <cell r="I7760">
            <v>202220</v>
          </cell>
        </row>
        <row r="7761">
          <cell r="A7761">
            <v>15636573</v>
          </cell>
          <cell r="B7761" t="str">
            <v>U</v>
          </cell>
          <cell r="C7761" t="str">
            <v>BSDH</v>
          </cell>
          <cell r="D7761" t="str">
            <v>DNHY</v>
          </cell>
          <cell r="F7761" t="str">
            <v>HH</v>
          </cell>
          <cell r="G7761">
            <v>184</v>
          </cell>
          <cell r="H7761">
            <v>41769</v>
          </cell>
          <cell r="I7761">
            <v>201420</v>
          </cell>
        </row>
        <row r="7762">
          <cell r="A7762">
            <v>15637051</v>
          </cell>
          <cell r="B7762" t="str">
            <v>U</v>
          </cell>
          <cell r="C7762" t="str">
            <v>BSN</v>
          </cell>
          <cell r="D7762" t="str">
            <v>NURS</v>
          </cell>
          <cell r="F7762" t="str">
            <v>HH</v>
          </cell>
          <cell r="G7762">
            <v>176</v>
          </cell>
          <cell r="H7762">
            <v>42350</v>
          </cell>
          <cell r="I7762">
            <v>201610</v>
          </cell>
        </row>
        <row r="7763">
          <cell r="A7763">
            <v>15637321</v>
          </cell>
          <cell r="B7763" t="str">
            <v>U</v>
          </cell>
          <cell r="C7763" t="str">
            <v>BSN</v>
          </cell>
          <cell r="D7763" t="str">
            <v>NURS</v>
          </cell>
          <cell r="F7763" t="str">
            <v>HH</v>
          </cell>
          <cell r="G7763">
            <v>155</v>
          </cell>
          <cell r="H7763">
            <v>41986</v>
          </cell>
          <cell r="I7763">
            <v>201510</v>
          </cell>
        </row>
        <row r="7764">
          <cell r="A7764">
            <v>15638320</v>
          </cell>
          <cell r="B7764" t="str">
            <v>U</v>
          </cell>
          <cell r="C7764" t="str">
            <v>BAAS</v>
          </cell>
          <cell r="D7764" t="str">
            <v>BAAS</v>
          </cell>
          <cell r="F7764" t="str">
            <v>ED</v>
          </cell>
          <cell r="G7764">
            <v>175</v>
          </cell>
          <cell r="H7764">
            <v>42593</v>
          </cell>
          <cell r="I7764">
            <v>201640</v>
          </cell>
        </row>
        <row r="7765">
          <cell r="A7765">
            <v>15639159</v>
          </cell>
          <cell r="B7765" t="str">
            <v>U</v>
          </cell>
          <cell r="C7765" t="str">
            <v>BSRS</v>
          </cell>
          <cell r="D7765" t="str">
            <v>RADS</v>
          </cell>
          <cell r="F7765" t="str">
            <v>HH</v>
          </cell>
          <cell r="G7765">
            <v>183</v>
          </cell>
          <cell r="H7765">
            <v>43321</v>
          </cell>
          <cell r="I7765">
            <v>201840</v>
          </cell>
        </row>
        <row r="7766">
          <cell r="A7766">
            <v>15639755</v>
          </cell>
          <cell r="B7766" t="str">
            <v>U</v>
          </cell>
          <cell r="C7766" t="str">
            <v>BSDH</v>
          </cell>
          <cell r="D7766" t="str">
            <v>DNHY</v>
          </cell>
          <cell r="F7766" t="str">
            <v>HH</v>
          </cell>
          <cell r="G7766">
            <v>128</v>
          </cell>
          <cell r="H7766">
            <v>44688</v>
          </cell>
          <cell r="I7766">
            <v>202220</v>
          </cell>
        </row>
        <row r="7767">
          <cell r="A7767">
            <v>15640349</v>
          </cell>
          <cell r="B7767" t="str">
            <v>U</v>
          </cell>
          <cell r="C7767" t="str">
            <v>BSW</v>
          </cell>
          <cell r="D7767" t="str">
            <v>SOWK</v>
          </cell>
          <cell r="F7767" t="str">
            <v>HH</v>
          </cell>
          <cell r="G7767">
            <v>137</v>
          </cell>
          <cell r="H7767">
            <v>43596</v>
          </cell>
          <cell r="I7767">
            <v>201920</v>
          </cell>
        </row>
        <row r="7768">
          <cell r="A7768">
            <v>15640451</v>
          </cell>
          <cell r="B7768" t="str">
            <v>U</v>
          </cell>
          <cell r="C7768" t="str">
            <v>BSW</v>
          </cell>
          <cell r="D7768" t="str">
            <v>SOWK</v>
          </cell>
          <cell r="F7768" t="str">
            <v>HH</v>
          </cell>
          <cell r="G7768">
            <v>123</v>
          </cell>
          <cell r="H7768">
            <v>44688</v>
          </cell>
          <cell r="I7768">
            <v>202220</v>
          </cell>
        </row>
        <row r="7769">
          <cell r="A7769">
            <v>15640712</v>
          </cell>
          <cell r="B7769" t="str">
            <v>U</v>
          </cell>
          <cell r="C7769" t="str">
            <v>BSN</v>
          </cell>
          <cell r="D7769" t="str">
            <v>NURN</v>
          </cell>
          <cell r="F7769" t="str">
            <v>HH</v>
          </cell>
          <cell r="G7769">
            <v>229</v>
          </cell>
          <cell r="H7769">
            <v>44177</v>
          </cell>
          <cell r="I7769">
            <v>202110</v>
          </cell>
        </row>
        <row r="7770">
          <cell r="A7770">
            <v>15640878</v>
          </cell>
          <cell r="B7770" t="str">
            <v>U</v>
          </cell>
          <cell r="C7770" t="str">
            <v>BBA</v>
          </cell>
          <cell r="D7770" t="str">
            <v>MGMT</v>
          </cell>
          <cell r="F7770" t="str">
            <v>BA</v>
          </cell>
          <cell r="G7770">
            <v>140</v>
          </cell>
          <cell r="H7770">
            <v>42957</v>
          </cell>
          <cell r="I7770">
            <v>201740</v>
          </cell>
        </row>
        <row r="7771">
          <cell r="A7771">
            <v>15640878</v>
          </cell>
          <cell r="B7771" t="str">
            <v>G</v>
          </cell>
          <cell r="C7771" t="str">
            <v>MBA</v>
          </cell>
          <cell r="D7771" t="str">
            <v>BUAD</v>
          </cell>
          <cell r="F7771" t="str">
            <v>BA</v>
          </cell>
          <cell r="G7771">
            <v>33</v>
          </cell>
          <cell r="H7771">
            <v>43596</v>
          </cell>
          <cell r="I7771">
            <v>201920</v>
          </cell>
        </row>
        <row r="7772">
          <cell r="A7772">
            <v>15641281</v>
          </cell>
          <cell r="B7772" t="str">
            <v>U</v>
          </cell>
          <cell r="C7772" t="str">
            <v>BSW</v>
          </cell>
          <cell r="D7772" t="str">
            <v>SOWK</v>
          </cell>
          <cell r="F7772" t="str">
            <v>HH</v>
          </cell>
          <cell r="G7772">
            <v>142</v>
          </cell>
          <cell r="H7772">
            <v>44688</v>
          </cell>
          <cell r="I7772">
            <v>202220</v>
          </cell>
        </row>
        <row r="7773">
          <cell r="A7773">
            <v>15641344</v>
          </cell>
          <cell r="B7773" t="str">
            <v>U</v>
          </cell>
          <cell r="C7773" t="str">
            <v>BSRS</v>
          </cell>
          <cell r="D7773" t="str">
            <v>RADS</v>
          </cell>
          <cell r="F7773" t="str">
            <v>HH</v>
          </cell>
          <cell r="G7773">
            <v>145</v>
          </cell>
          <cell r="H7773">
            <v>41769</v>
          </cell>
          <cell r="I7773">
            <v>201420</v>
          </cell>
        </row>
        <row r="7774">
          <cell r="A7774">
            <v>15641457</v>
          </cell>
          <cell r="B7774" t="str">
            <v>U</v>
          </cell>
          <cell r="C7774" t="str">
            <v>BSN</v>
          </cell>
          <cell r="D7774" t="str">
            <v>NURS</v>
          </cell>
          <cell r="F7774" t="str">
            <v>HH</v>
          </cell>
          <cell r="G7774">
            <v>146</v>
          </cell>
          <cell r="H7774">
            <v>41622</v>
          </cell>
          <cell r="I7774">
            <v>201410</v>
          </cell>
        </row>
        <row r="7775">
          <cell r="A7775">
            <v>15641820</v>
          </cell>
          <cell r="B7775" t="str">
            <v>U</v>
          </cell>
          <cell r="C7775" t="str">
            <v>BSEP</v>
          </cell>
          <cell r="D7775" t="str">
            <v>EXPH</v>
          </cell>
          <cell r="F7775" t="str">
            <v>HH</v>
          </cell>
          <cell r="G7775">
            <v>183</v>
          </cell>
          <cell r="H7775">
            <v>43967</v>
          </cell>
          <cell r="I7775">
            <v>202020</v>
          </cell>
        </row>
        <row r="7776">
          <cell r="A7776">
            <v>15642297</v>
          </cell>
          <cell r="B7776" t="str">
            <v>U</v>
          </cell>
          <cell r="C7776" t="str">
            <v>BA</v>
          </cell>
          <cell r="D7776" t="str">
            <v>ENGL</v>
          </cell>
          <cell r="F7776" t="str">
            <v>HM</v>
          </cell>
          <cell r="G7776">
            <v>131</v>
          </cell>
          <cell r="H7776">
            <v>42504</v>
          </cell>
          <cell r="I7776">
            <v>201620</v>
          </cell>
        </row>
        <row r="7777">
          <cell r="A7777">
            <v>15642297</v>
          </cell>
          <cell r="B7777" t="str">
            <v>G</v>
          </cell>
          <cell r="C7777" t="str">
            <v>MA</v>
          </cell>
          <cell r="D7777" t="str">
            <v>ENGL</v>
          </cell>
          <cell r="F7777" t="str">
            <v>HM</v>
          </cell>
          <cell r="G7777">
            <v>72</v>
          </cell>
          <cell r="H7777">
            <v>43232</v>
          </cell>
          <cell r="I7777">
            <v>201820</v>
          </cell>
        </row>
        <row r="7778">
          <cell r="A7778">
            <v>15642297</v>
          </cell>
          <cell r="B7778" t="str">
            <v>G</v>
          </cell>
          <cell r="C7778" t="str">
            <v>MED</v>
          </cell>
          <cell r="D7778" t="str">
            <v>EDLE</v>
          </cell>
          <cell r="F7778" t="str">
            <v>ED</v>
          </cell>
          <cell r="G7778">
            <v>72</v>
          </cell>
          <cell r="H7778">
            <v>43967</v>
          </cell>
          <cell r="I7778">
            <v>202020</v>
          </cell>
        </row>
        <row r="7779">
          <cell r="A7779">
            <v>15643050</v>
          </cell>
          <cell r="B7779" t="str">
            <v>U</v>
          </cell>
          <cell r="C7779" t="str">
            <v>BS</v>
          </cell>
          <cell r="D7779" t="str">
            <v>KNES</v>
          </cell>
          <cell r="F7779" t="str">
            <v>ED</v>
          </cell>
          <cell r="G7779">
            <v>123</v>
          </cell>
          <cell r="H7779">
            <v>43232</v>
          </cell>
          <cell r="I7779">
            <v>201820</v>
          </cell>
        </row>
        <row r="7780">
          <cell r="A7780">
            <v>15644622</v>
          </cell>
          <cell r="B7780" t="str">
            <v>U</v>
          </cell>
          <cell r="C7780" t="str">
            <v>BA</v>
          </cell>
          <cell r="D7780" t="str">
            <v>HIST</v>
          </cell>
          <cell r="F7780" t="str">
            <v>HM</v>
          </cell>
          <cell r="G7780">
            <v>127</v>
          </cell>
          <cell r="H7780">
            <v>41258</v>
          </cell>
          <cell r="I7780">
            <v>201310</v>
          </cell>
        </row>
        <row r="7781">
          <cell r="A7781">
            <v>15645050</v>
          </cell>
          <cell r="B7781" t="str">
            <v>U</v>
          </cell>
          <cell r="C7781" t="str">
            <v>BA</v>
          </cell>
          <cell r="D7781" t="str">
            <v>PSYC</v>
          </cell>
          <cell r="F7781" t="str">
            <v>HM</v>
          </cell>
          <cell r="G7781">
            <v>124</v>
          </cell>
          <cell r="H7781">
            <v>44177</v>
          </cell>
          <cell r="I7781">
            <v>202110</v>
          </cell>
        </row>
        <row r="7782">
          <cell r="A7782">
            <v>15645980</v>
          </cell>
          <cell r="B7782" t="str">
            <v>U</v>
          </cell>
          <cell r="C7782" t="str">
            <v>BS</v>
          </cell>
          <cell r="D7782" t="str">
            <v>SOCL</v>
          </cell>
          <cell r="F7782" t="str">
            <v>HM</v>
          </cell>
          <cell r="G7782">
            <v>124</v>
          </cell>
          <cell r="H7782">
            <v>43449</v>
          </cell>
          <cell r="I7782">
            <v>201910</v>
          </cell>
        </row>
        <row r="7783">
          <cell r="A7783">
            <v>15646576</v>
          </cell>
          <cell r="B7783" t="str">
            <v>U</v>
          </cell>
          <cell r="C7783" t="str">
            <v>BBA</v>
          </cell>
          <cell r="D7783" t="str">
            <v>MKTG</v>
          </cell>
          <cell r="F7783" t="str">
            <v>BA</v>
          </cell>
          <cell r="G7783">
            <v>142</v>
          </cell>
          <cell r="H7783">
            <v>44177</v>
          </cell>
          <cell r="I7783">
            <v>202110</v>
          </cell>
        </row>
        <row r="7784">
          <cell r="A7784">
            <v>15646926</v>
          </cell>
          <cell r="B7784" t="str">
            <v>U</v>
          </cell>
          <cell r="C7784" t="str">
            <v>BSN</v>
          </cell>
          <cell r="D7784" t="str">
            <v>NURS</v>
          </cell>
          <cell r="F7784" t="str">
            <v>HH</v>
          </cell>
          <cell r="G7784">
            <v>155</v>
          </cell>
          <cell r="H7784">
            <v>42721</v>
          </cell>
          <cell r="I7784">
            <v>201710</v>
          </cell>
        </row>
        <row r="7785">
          <cell r="A7785">
            <v>15647140</v>
          </cell>
          <cell r="B7785" t="str">
            <v>U</v>
          </cell>
          <cell r="C7785" t="str">
            <v>BSRC</v>
          </cell>
          <cell r="D7785" t="str">
            <v>RESP</v>
          </cell>
          <cell r="F7785" t="str">
            <v>HH</v>
          </cell>
          <cell r="G7785">
            <v>136</v>
          </cell>
          <cell r="H7785">
            <v>43085</v>
          </cell>
          <cell r="I7785">
            <v>201810</v>
          </cell>
        </row>
        <row r="7786">
          <cell r="A7786">
            <v>15647375</v>
          </cell>
          <cell r="B7786" t="str">
            <v>U</v>
          </cell>
          <cell r="C7786" t="str">
            <v>BSEP</v>
          </cell>
          <cell r="D7786" t="str">
            <v>EXPH</v>
          </cell>
          <cell r="F7786" t="str">
            <v>HH</v>
          </cell>
          <cell r="G7786">
            <v>149</v>
          </cell>
          <cell r="H7786">
            <v>41405</v>
          </cell>
          <cell r="I7786">
            <v>201320</v>
          </cell>
        </row>
        <row r="7787">
          <cell r="A7787">
            <v>15647851</v>
          </cell>
          <cell r="B7787" t="str">
            <v>G</v>
          </cell>
          <cell r="C7787" t="str">
            <v>MED</v>
          </cell>
          <cell r="D7787" t="str">
            <v>SPED</v>
          </cell>
          <cell r="F7787" t="str">
            <v>ED</v>
          </cell>
          <cell r="G7787">
            <v>36</v>
          </cell>
          <cell r="H7787">
            <v>41986</v>
          </cell>
          <cell r="I7787">
            <v>201510</v>
          </cell>
        </row>
        <row r="7788">
          <cell r="A7788">
            <v>15647978</v>
          </cell>
          <cell r="B7788" t="str">
            <v>U</v>
          </cell>
          <cell r="C7788" t="str">
            <v>BSW</v>
          </cell>
          <cell r="D7788" t="str">
            <v>SOWK</v>
          </cell>
          <cell r="F7788" t="str">
            <v>HH</v>
          </cell>
          <cell r="G7788">
            <v>164</v>
          </cell>
          <cell r="H7788">
            <v>43232</v>
          </cell>
          <cell r="I7788">
            <v>201820</v>
          </cell>
        </row>
        <row r="7789">
          <cell r="A7789">
            <v>15649278</v>
          </cell>
          <cell r="B7789" t="str">
            <v>U</v>
          </cell>
          <cell r="C7789" t="str">
            <v>BAAS</v>
          </cell>
          <cell r="D7789" t="str">
            <v>BAAS</v>
          </cell>
          <cell r="F7789" t="str">
            <v>ED</v>
          </cell>
          <cell r="G7789">
            <v>151</v>
          </cell>
          <cell r="H7789">
            <v>43596</v>
          </cell>
          <cell r="I7789">
            <v>201920</v>
          </cell>
        </row>
        <row r="7790">
          <cell r="A7790">
            <v>15649408</v>
          </cell>
          <cell r="B7790" t="str">
            <v>U</v>
          </cell>
          <cell r="C7790" t="str">
            <v>BBA</v>
          </cell>
          <cell r="D7790" t="str">
            <v>MKTG</v>
          </cell>
          <cell r="F7790" t="str">
            <v>BA</v>
          </cell>
          <cell r="G7790">
            <v>133</v>
          </cell>
          <cell r="H7790">
            <v>42868</v>
          </cell>
          <cell r="I7790">
            <v>201720</v>
          </cell>
        </row>
        <row r="7791">
          <cell r="A7791">
            <v>15651079</v>
          </cell>
          <cell r="B7791" t="str">
            <v>U</v>
          </cell>
          <cell r="C7791" t="str">
            <v>BSRS</v>
          </cell>
          <cell r="D7791" t="str">
            <v>RADS</v>
          </cell>
          <cell r="F7791" t="str">
            <v>HH</v>
          </cell>
          <cell r="G7791">
            <v>185</v>
          </cell>
          <cell r="H7791">
            <v>44413</v>
          </cell>
          <cell r="I7791">
            <v>202140</v>
          </cell>
        </row>
        <row r="7792">
          <cell r="A7792">
            <v>15652190</v>
          </cell>
          <cell r="B7792" t="str">
            <v>U</v>
          </cell>
          <cell r="C7792" t="str">
            <v>BS</v>
          </cell>
          <cell r="D7792" t="str">
            <v>BIOL</v>
          </cell>
          <cell r="F7792" t="str">
            <v>SM</v>
          </cell>
          <cell r="G7792">
            <v>170</v>
          </cell>
          <cell r="H7792">
            <v>42868</v>
          </cell>
          <cell r="I7792">
            <v>201720</v>
          </cell>
        </row>
        <row r="7793">
          <cell r="A7793">
            <v>15652309</v>
          </cell>
          <cell r="B7793" t="str">
            <v>U</v>
          </cell>
          <cell r="C7793" t="str">
            <v>BBA</v>
          </cell>
          <cell r="D7793" t="str">
            <v>MKTG</v>
          </cell>
          <cell r="F7793" t="str">
            <v>BA</v>
          </cell>
          <cell r="G7793">
            <v>120</v>
          </cell>
          <cell r="H7793">
            <v>42140</v>
          </cell>
          <cell r="I7793">
            <v>201520</v>
          </cell>
        </row>
        <row r="7794">
          <cell r="A7794">
            <v>15652440</v>
          </cell>
          <cell r="B7794" t="str">
            <v>U</v>
          </cell>
          <cell r="C7794" t="str">
            <v>BSN</v>
          </cell>
          <cell r="D7794" t="str">
            <v>NURS</v>
          </cell>
          <cell r="F7794" t="str">
            <v>HH</v>
          </cell>
          <cell r="G7794">
            <v>164</v>
          </cell>
          <cell r="H7794">
            <v>42350</v>
          </cell>
          <cell r="I7794">
            <v>201610</v>
          </cell>
        </row>
        <row r="7795">
          <cell r="A7795">
            <v>15652488</v>
          </cell>
          <cell r="B7795" t="str">
            <v>U</v>
          </cell>
          <cell r="C7795" t="str">
            <v>BBA</v>
          </cell>
          <cell r="D7795" t="str">
            <v>GBUS</v>
          </cell>
          <cell r="F7795" t="str">
            <v>BA</v>
          </cell>
          <cell r="G7795">
            <v>136</v>
          </cell>
          <cell r="H7795">
            <v>41622</v>
          </cell>
          <cell r="I7795">
            <v>201410</v>
          </cell>
        </row>
        <row r="7796">
          <cell r="A7796">
            <v>15652701</v>
          </cell>
          <cell r="B7796" t="str">
            <v>U</v>
          </cell>
          <cell r="C7796" t="str">
            <v>BSRS</v>
          </cell>
          <cell r="D7796" t="str">
            <v>RADS</v>
          </cell>
          <cell r="F7796" t="str">
            <v>HH</v>
          </cell>
          <cell r="G7796">
            <v>161</v>
          </cell>
          <cell r="H7796">
            <v>41494</v>
          </cell>
          <cell r="I7796">
            <v>201340</v>
          </cell>
        </row>
        <row r="7797">
          <cell r="A7797">
            <v>15652988</v>
          </cell>
          <cell r="B7797" t="str">
            <v>U</v>
          </cell>
          <cell r="C7797" t="str">
            <v>BS</v>
          </cell>
          <cell r="D7797" t="str">
            <v>BIOL</v>
          </cell>
          <cell r="F7797" t="str">
            <v>SM</v>
          </cell>
          <cell r="G7797">
            <v>145</v>
          </cell>
          <cell r="H7797">
            <v>41986</v>
          </cell>
          <cell r="I7797">
            <v>201510</v>
          </cell>
        </row>
        <row r="7798">
          <cell r="A7798">
            <v>15653655</v>
          </cell>
          <cell r="B7798" t="str">
            <v>U</v>
          </cell>
          <cell r="C7798" t="str">
            <v>BA</v>
          </cell>
          <cell r="D7798" t="str">
            <v>ENGL</v>
          </cell>
          <cell r="F7798" t="str">
            <v>HM</v>
          </cell>
          <cell r="G7798">
            <v>151</v>
          </cell>
          <cell r="H7798">
            <v>44688</v>
          </cell>
          <cell r="I7798">
            <v>202220</v>
          </cell>
        </row>
        <row r="7799">
          <cell r="A7799">
            <v>15654821</v>
          </cell>
          <cell r="B7799" t="str">
            <v>U</v>
          </cell>
          <cell r="C7799" t="str">
            <v>BSCJ</v>
          </cell>
          <cell r="D7799" t="str">
            <v>CRJU</v>
          </cell>
          <cell r="F7799" t="str">
            <v>HH</v>
          </cell>
          <cell r="G7799">
            <v>126</v>
          </cell>
          <cell r="H7799">
            <v>41494</v>
          </cell>
          <cell r="I7799">
            <v>201340</v>
          </cell>
        </row>
        <row r="7800">
          <cell r="A7800">
            <v>15656138</v>
          </cell>
          <cell r="B7800" t="str">
            <v>U</v>
          </cell>
          <cell r="C7800" t="str">
            <v>BSW</v>
          </cell>
          <cell r="D7800" t="str">
            <v>SOWK</v>
          </cell>
          <cell r="F7800" t="str">
            <v>HH</v>
          </cell>
          <cell r="G7800">
            <v>137</v>
          </cell>
          <cell r="H7800">
            <v>42140</v>
          </cell>
          <cell r="I7800">
            <v>201520</v>
          </cell>
        </row>
        <row r="7801">
          <cell r="A7801">
            <v>15657765</v>
          </cell>
          <cell r="B7801" t="str">
            <v>U</v>
          </cell>
          <cell r="C7801" t="str">
            <v>BSME</v>
          </cell>
          <cell r="D7801" t="str">
            <v>MENG</v>
          </cell>
          <cell r="F7801" t="str">
            <v>SM</v>
          </cell>
          <cell r="G7801">
            <v>162</v>
          </cell>
          <cell r="H7801">
            <v>42504</v>
          </cell>
          <cell r="I7801">
            <v>201620</v>
          </cell>
        </row>
        <row r="7802">
          <cell r="A7802">
            <v>15657791</v>
          </cell>
          <cell r="B7802" t="str">
            <v>U</v>
          </cell>
          <cell r="C7802" t="str">
            <v>BA</v>
          </cell>
          <cell r="D7802" t="str">
            <v>SPAN</v>
          </cell>
          <cell r="F7802" t="str">
            <v>HM</v>
          </cell>
          <cell r="G7802">
            <v>131</v>
          </cell>
          <cell r="H7802">
            <v>43232</v>
          </cell>
          <cell r="I7802">
            <v>201820</v>
          </cell>
        </row>
        <row r="7803">
          <cell r="A7803">
            <v>15657892</v>
          </cell>
          <cell r="B7803" t="str">
            <v>U</v>
          </cell>
          <cell r="C7803" t="str">
            <v>BSRC</v>
          </cell>
          <cell r="D7803" t="str">
            <v>RESP</v>
          </cell>
          <cell r="F7803" t="str">
            <v>HH</v>
          </cell>
          <cell r="G7803">
            <v>141</v>
          </cell>
          <cell r="H7803">
            <v>44905</v>
          </cell>
          <cell r="I7803">
            <v>202310</v>
          </cell>
        </row>
        <row r="7804">
          <cell r="A7804">
            <v>15658029</v>
          </cell>
          <cell r="B7804" t="str">
            <v>U</v>
          </cell>
          <cell r="C7804" t="str">
            <v>BSCJ</v>
          </cell>
          <cell r="D7804" t="str">
            <v>CRJU</v>
          </cell>
          <cell r="F7804" t="str">
            <v>HH</v>
          </cell>
          <cell r="G7804">
            <v>152</v>
          </cell>
          <cell r="H7804">
            <v>42350</v>
          </cell>
          <cell r="I7804">
            <v>201610</v>
          </cell>
        </row>
        <row r="7805">
          <cell r="A7805">
            <v>15658285</v>
          </cell>
          <cell r="B7805" t="str">
            <v>U</v>
          </cell>
          <cell r="C7805" t="str">
            <v>BSN</v>
          </cell>
          <cell r="D7805" t="str">
            <v>NURN</v>
          </cell>
          <cell r="F7805" t="str">
            <v>HH</v>
          </cell>
          <cell r="G7805">
            <v>211</v>
          </cell>
          <cell r="H7805">
            <v>43813</v>
          </cell>
          <cell r="I7805">
            <v>202010</v>
          </cell>
        </row>
        <row r="7806">
          <cell r="A7806">
            <v>15658463</v>
          </cell>
          <cell r="B7806" t="str">
            <v>U</v>
          </cell>
          <cell r="C7806" t="str">
            <v>BA</v>
          </cell>
          <cell r="D7806" t="str">
            <v>POLS</v>
          </cell>
          <cell r="F7806" t="str">
            <v>HM</v>
          </cell>
          <cell r="G7806">
            <v>126</v>
          </cell>
          <cell r="H7806">
            <v>44541</v>
          </cell>
          <cell r="I7806">
            <v>202210</v>
          </cell>
        </row>
        <row r="7807">
          <cell r="A7807">
            <v>15659399</v>
          </cell>
          <cell r="B7807" t="str">
            <v>U</v>
          </cell>
          <cell r="C7807" t="str">
            <v>BS</v>
          </cell>
          <cell r="D7807" t="str">
            <v>SPLS</v>
          </cell>
          <cell r="F7807" t="str">
            <v>ED</v>
          </cell>
          <cell r="G7807">
            <v>123</v>
          </cell>
          <cell r="H7807">
            <v>44688</v>
          </cell>
          <cell r="I7807">
            <v>202220</v>
          </cell>
        </row>
        <row r="7808">
          <cell r="A7808">
            <v>15659604</v>
          </cell>
          <cell r="B7808" t="str">
            <v>U</v>
          </cell>
          <cell r="C7808" t="str">
            <v>BA</v>
          </cell>
          <cell r="D7808" t="str">
            <v>MCOM</v>
          </cell>
          <cell r="F7808" t="str">
            <v>FA</v>
          </cell>
          <cell r="G7808">
            <v>141</v>
          </cell>
          <cell r="H7808">
            <v>43967</v>
          </cell>
          <cell r="I7808">
            <v>202020</v>
          </cell>
        </row>
        <row r="7809">
          <cell r="A7809">
            <v>15659668</v>
          </cell>
          <cell r="B7809" t="str">
            <v>G</v>
          </cell>
          <cell r="C7809" t="str">
            <v>MA</v>
          </cell>
          <cell r="D7809" t="str">
            <v>CLMH</v>
          </cell>
          <cell r="F7809" t="str">
            <v>ED</v>
          </cell>
          <cell r="G7809">
            <v>78</v>
          </cell>
          <cell r="H7809">
            <v>42504</v>
          </cell>
          <cell r="I7809">
            <v>201620</v>
          </cell>
        </row>
        <row r="7810">
          <cell r="A7810">
            <v>15660388</v>
          </cell>
          <cell r="B7810" t="str">
            <v>U</v>
          </cell>
          <cell r="C7810" t="str">
            <v>BSIS</v>
          </cell>
          <cell r="D7810" t="str">
            <v>ECE6</v>
          </cell>
          <cell r="F7810" t="str">
            <v>ED</v>
          </cell>
          <cell r="G7810">
            <v>139</v>
          </cell>
          <cell r="H7810">
            <v>42868</v>
          </cell>
          <cell r="I7810">
            <v>201720</v>
          </cell>
        </row>
        <row r="7811">
          <cell r="A7811">
            <v>15660820</v>
          </cell>
          <cell r="B7811" t="str">
            <v>U</v>
          </cell>
          <cell r="C7811" t="str">
            <v>BAAS</v>
          </cell>
          <cell r="D7811" t="str">
            <v>BAAS</v>
          </cell>
          <cell r="F7811" t="str">
            <v>ED</v>
          </cell>
          <cell r="G7811">
            <v>162</v>
          </cell>
          <cell r="H7811">
            <v>44905</v>
          </cell>
          <cell r="I7811">
            <v>202310</v>
          </cell>
        </row>
        <row r="7812">
          <cell r="A7812">
            <v>15661261</v>
          </cell>
          <cell r="B7812" t="str">
            <v>U</v>
          </cell>
          <cell r="C7812" t="str">
            <v>BSRS</v>
          </cell>
          <cell r="D7812" t="str">
            <v>RADS</v>
          </cell>
          <cell r="F7812" t="str">
            <v>HH</v>
          </cell>
          <cell r="G7812">
            <v>131</v>
          </cell>
          <cell r="H7812">
            <v>42868</v>
          </cell>
          <cell r="I7812">
            <v>201720</v>
          </cell>
        </row>
        <row r="7813">
          <cell r="A7813">
            <v>15662621</v>
          </cell>
          <cell r="B7813" t="str">
            <v>U</v>
          </cell>
          <cell r="C7813" t="str">
            <v>BSIS</v>
          </cell>
          <cell r="D7813" t="str">
            <v>ISOC</v>
          </cell>
          <cell r="F7813" t="str">
            <v>ED</v>
          </cell>
          <cell r="G7813">
            <v>127</v>
          </cell>
          <cell r="H7813">
            <v>41622</v>
          </cell>
          <cell r="I7813">
            <v>201410</v>
          </cell>
        </row>
        <row r="7814">
          <cell r="A7814">
            <v>15662897</v>
          </cell>
          <cell r="B7814" t="str">
            <v>U</v>
          </cell>
          <cell r="C7814" t="str">
            <v>BSME</v>
          </cell>
          <cell r="D7814" t="str">
            <v>MENG</v>
          </cell>
          <cell r="F7814" t="str">
            <v>SE</v>
          </cell>
          <cell r="G7814">
            <v>135</v>
          </cell>
          <cell r="H7814">
            <v>44777</v>
          </cell>
          <cell r="I7814">
            <v>202240</v>
          </cell>
        </row>
        <row r="7815">
          <cell r="A7815">
            <v>15663319</v>
          </cell>
          <cell r="B7815" t="str">
            <v>U</v>
          </cell>
          <cell r="C7815" t="str">
            <v>BAAS</v>
          </cell>
          <cell r="D7815" t="str">
            <v>BAAS</v>
          </cell>
          <cell r="F7815" t="str">
            <v>ED</v>
          </cell>
          <cell r="G7815">
            <v>138</v>
          </cell>
          <cell r="H7815">
            <v>43321</v>
          </cell>
          <cell r="I7815">
            <v>201840</v>
          </cell>
        </row>
        <row r="7816">
          <cell r="A7816">
            <v>15664003</v>
          </cell>
          <cell r="B7816" t="str">
            <v>G</v>
          </cell>
          <cell r="C7816" t="str">
            <v>MA</v>
          </cell>
          <cell r="D7816" t="str">
            <v>CLMH</v>
          </cell>
          <cell r="F7816" t="str">
            <v>ED</v>
          </cell>
          <cell r="G7816">
            <v>60</v>
          </cell>
          <cell r="H7816">
            <v>42504</v>
          </cell>
          <cell r="I7816">
            <v>201620</v>
          </cell>
        </row>
        <row r="7817">
          <cell r="A7817">
            <v>15665028</v>
          </cell>
          <cell r="B7817" t="str">
            <v>U</v>
          </cell>
          <cell r="C7817" t="str">
            <v>BSRS</v>
          </cell>
          <cell r="D7817" t="str">
            <v>RADS</v>
          </cell>
          <cell r="F7817" t="str">
            <v>HH</v>
          </cell>
          <cell r="G7817">
            <v>257</v>
          </cell>
          <cell r="H7817">
            <v>42868</v>
          </cell>
          <cell r="I7817">
            <v>201720</v>
          </cell>
        </row>
        <row r="7818">
          <cell r="A7818">
            <v>15665895</v>
          </cell>
          <cell r="B7818" t="str">
            <v>U</v>
          </cell>
          <cell r="C7818" t="str">
            <v>BSRC</v>
          </cell>
          <cell r="D7818" t="str">
            <v>RESP</v>
          </cell>
          <cell r="F7818" t="str">
            <v>HH</v>
          </cell>
          <cell r="G7818">
            <v>156</v>
          </cell>
          <cell r="H7818">
            <v>43232</v>
          </cell>
          <cell r="I7818">
            <v>201820</v>
          </cell>
        </row>
        <row r="7819">
          <cell r="A7819">
            <v>15666289</v>
          </cell>
          <cell r="B7819" t="str">
            <v>U</v>
          </cell>
          <cell r="C7819" t="str">
            <v>BSME</v>
          </cell>
          <cell r="D7819" t="str">
            <v>MENG</v>
          </cell>
          <cell r="F7819" t="str">
            <v>SE</v>
          </cell>
          <cell r="G7819">
            <v>138</v>
          </cell>
          <cell r="H7819">
            <v>44317</v>
          </cell>
          <cell r="I7819">
            <v>202120</v>
          </cell>
        </row>
        <row r="7820">
          <cell r="A7820">
            <v>15667081</v>
          </cell>
          <cell r="B7820" t="str">
            <v>U</v>
          </cell>
          <cell r="C7820" t="str">
            <v>BAAS</v>
          </cell>
          <cell r="D7820" t="str">
            <v>BAAS</v>
          </cell>
          <cell r="F7820" t="str">
            <v>ED</v>
          </cell>
          <cell r="G7820">
            <v>127</v>
          </cell>
          <cell r="H7820">
            <v>42721</v>
          </cell>
          <cell r="I7820">
            <v>201710</v>
          </cell>
        </row>
        <row r="7821">
          <cell r="A7821">
            <v>15668269</v>
          </cell>
          <cell r="B7821" t="str">
            <v>U</v>
          </cell>
          <cell r="C7821" t="str">
            <v>BSIS</v>
          </cell>
          <cell r="D7821" t="str">
            <v>ECE6</v>
          </cell>
          <cell r="F7821" t="str">
            <v>ED</v>
          </cell>
          <cell r="G7821">
            <v>128</v>
          </cell>
          <cell r="H7821">
            <v>41258</v>
          </cell>
          <cell r="I7821">
            <v>201310</v>
          </cell>
        </row>
        <row r="7822">
          <cell r="A7822">
            <v>15668381</v>
          </cell>
          <cell r="B7822" t="str">
            <v>U</v>
          </cell>
          <cell r="C7822" t="str">
            <v>BSN</v>
          </cell>
          <cell r="D7822" t="str">
            <v>NURA</v>
          </cell>
          <cell r="F7822" t="str">
            <v>HH</v>
          </cell>
          <cell r="G7822">
            <v>213</v>
          </cell>
          <cell r="H7822">
            <v>43685</v>
          </cell>
          <cell r="I7822">
            <v>201940</v>
          </cell>
        </row>
        <row r="7823">
          <cell r="A7823">
            <v>15669065</v>
          </cell>
          <cell r="B7823" t="str">
            <v>G</v>
          </cell>
          <cell r="C7823" t="str">
            <v>MS</v>
          </cell>
          <cell r="D7823" t="str">
            <v>CMPS</v>
          </cell>
          <cell r="F7823" t="str">
            <v>SE</v>
          </cell>
          <cell r="G7823">
            <v>33</v>
          </cell>
          <cell r="H7823">
            <v>44905</v>
          </cell>
          <cell r="I7823">
            <v>202310</v>
          </cell>
        </row>
        <row r="7824">
          <cell r="A7824">
            <v>15669221</v>
          </cell>
          <cell r="B7824" t="str">
            <v>U</v>
          </cell>
          <cell r="C7824" t="str">
            <v>BA</v>
          </cell>
          <cell r="D7824" t="str">
            <v>MCOM</v>
          </cell>
          <cell r="F7824" t="str">
            <v>FA</v>
          </cell>
          <cell r="G7824">
            <v>124</v>
          </cell>
          <cell r="H7824">
            <v>44688</v>
          </cell>
          <cell r="I7824">
            <v>202220</v>
          </cell>
        </row>
        <row r="7825">
          <cell r="A7825">
            <v>15670068</v>
          </cell>
          <cell r="B7825" t="str">
            <v>U</v>
          </cell>
          <cell r="C7825" t="str">
            <v>BSN</v>
          </cell>
          <cell r="D7825" t="str">
            <v>NURS</v>
          </cell>
          <cell r="F7825" t="str">
            <v>HH</v>
          </cell>
          <cell r="G7825">
            <v>138</v>
          </cell>
          <cell r="H7825">
            <v>44177</v>
          </cell>
          <cell r="I7825">
            <v>202110</v>
          </cell>
        </row>
        <row r="7826">
          <cell r="A7826">
            <v>15670793</v>
          </cell>
          <cell r="B7826" t="str">
            <v>U</v>
          </cell>
          <cell r="C7826" t="str">
            <v>BSRS</v>
          </cell>
          <cell r="D7826" t="str">
            <v>RADS</v>
          </cell>
          <cell r="F7826" t="str">
            <v>HH</v>
          </cell>
          <cell r="G7826">
            <v>139</v>
          </cell>
          <cell r="H7826">
            <v>42868</v>
          </cell>
          <cell r="I7826">
            <v>201720</v>
          </cell>
        </row>
        <row r="7827">
          <cell r="A7827">
            <v>15670793</v>
          </cell>
          <cell r="B7827" t="str">
            <v>G</v>
          </cell>
          <cell r="C7827" t="str">
            <v>MSRS</v>
          </cell>
          <cell r="D7827" t="str">
            <v>RADA</v>
          </cell>
          <cell r="F7827" t="str">
            <v>HH</v>
          </cell>
          <cell r="G7827">
            <v>37</v>
          </cell>
          <cell r="H7827">
            <v>43685</v>
          </cell>
          <cell r="I7827">
            <v>201940</v>
          </cell>
        </row>
        <row r="7828">
          <cell r="A7828">
            <v>15674036</v>
          </cell>
          <cell r="B7828" t="str">
            <v>G</v>
          </cell>
          <cell r="C7828" t="str">
            <v>MED</v>
          </cell>
          <cell r="D7828" t="str">
            <v>SPAD</v>
          </cell>
          <cell r="F7828" t="str">
            <v>ED</v>
          </cell>
          <cell r="G7828">
            <v>36</v>
          </cell>
          <cell r="H7828">
            <v>42504</v>
          </cell>
          <cell r="I7828">
            <v>201620</v>
          </cell>
        </row>
        <row r="7829">
          <cell r="A7829">
            <v>15674113</v>
          </cell>
          <cell r="B7829" t="str">
            <v>U</v>
          </cell>
          <cell r="C7829" t="str">
            <v>BS</v>
          </cell>
          <cell r="D7829" t="str">
            <v>SPLS</v>
          </cell>
          <cell r="F7829" t="str">
            <v>ED</v>
          </cell>
          <cell r="G7829">
            <v>120</v>
          </cell>
          <cell r="H7829">
            <v>43449</v>
          </cell>
          <cell r="I7829">
            <v>201910</v>
          </cell>
        </row>
        <row r="7830">
          <cell r="A7830">
            <v>15675195</v>
          </cell>
          <cell r="B7830" t="str">
            <v>U</v>
          </cell>
          <cell r="C7830" t="str">
            <v>BBA</v>
          </cell>
          <cell r="D7830" t="str">
            <v>MKTG</v>
          </cell>
          <cell r="F7830" t="str">
            <v>BA</v>
          </cell>
          <cell r="G7830">
            <v>130</v>
          </cell>
          <cell r="H7830">
            <v>44777</v>
          </cell>
          <cell r="I7830">
            <v>202240</v>
          </cell>
        </row>
        <row r="7831">
          <cell r="A7831">
            <v>15675284</v>
          </cell>
          <cell r="B7831" t="str">
            <v>U</v>
          </cell>
          <cell r="C7831" t="str">
            <v>BSRC</v>
          </cell>
          <cell r="D7831" t="str">
            <v>RESP</v>
          </cell>
          <cell r="F7831" t="str">
            <v>HH</v>
          </cell>
          <cell r="G7831">
            <v>130</v>
          </cell>
          <cell r="H7831">
            <v>44777</v>
          </cell>
          <cell r="I7831">
            <v>202240</v>
          </cell>
        </row>
        <row r="7832">
          <cell r="A7832">
            <v>15675382</v>
          </cell>
          <cell r="B7832" t="str">
            <v>U</v>
          </cell>
          <cell r="C7832" t="str">
            <v>BA</v>
          </cell>
          <cell r="D7832" t="str">
            <v>MUSC</v>
          </cell>
          <cell r="E7832" t="str">
            <v>ENGL</v>
          </cell>
          <cell r="F7832" t="str">
            <v>FA</v>
          </cell>
          <cell r="G7832">
            <v>210</v>
          </cell>
          <cell r="H7832">
            <v>41622</v>
          </cell>
          <cell r="I7832">
            <v>201410</v>
          </cell>
        </row>
        <row r="7833">
          <cell r="A7833">
            <v>15675821</v>
          </cell>
          <cell r="B7833" t="str">
            <v>U</v>
          </cell>
          <cell r="C7833" t="str">
            <v>BBA</v>
          </cell>
          <cell r="D7833" t="str">
            <v>MGMT</v>
          </cell>
          <cell r="F7833" t="str">
            <v>BA</v>
          </cell>
          <cell r="G7833">
            <v>144</v>
          </cell>
          <cell r="H7833">
            <v>44317</v>
          </cell>
          <cell r="I7833">
            <v>202120</v>
          </cell>
        </row>
        <row r="7834">
          <cell r="A7834">
            <v>15677663</v>
          </cell>
          <cell r="B7834" t="str">
            <v>U</v>
          </cell>
          <cell r="C7834" t="str">
            <v>BAAS</v>
          </cell>
          <cell r="D7834" t="str">
            <v>BAAS</v>
          </cell>
          <cell r="F7834" t="str">
            <v>ED</v>
          </cell>
          <cell r="G7834">
            <v>126</v>
          </cell>
          <cell r="H7834">
            <v>43813</v>
          </cell>
          <cell r="I7834">
            <v>202010</v>
          </cell>
        </row>
        <row r="7835">
          <cell r="A7835">
            <v>15678905</v>
          </cell>
          <cell r="B7835" t="str">
            <v>U</v>
          </cell>
          <cell r="C7835" t="str">
            <v>BBA</v>
          </cell>
          <cell r="D7835" t="str">
            <v>ACCT</v>
          </cell>
          <cell r="F7835" t="str">
            <v>BA</v>
          </cell>
          <cell r="G7835">
            <v>130</v>
          </cell>
          <cell r="H7835">
            <v>41494</v>
          </cell>
          <cell r="I7835">
            <v>201340</v>
          </cell>
        </row>
        <row r="7836">
          <cell r="A7836">
            <v>15678905</v>
          </cell>
          <cell r="B7836" t="str">
            <v>G</v>
          </cell>
          <cell r="C7836" t="str">
            <v>MHA</v>
          </cell>
          <cell r="D7836" t="str">
            <v>HSAD</v>
          </cell>
          <cell r="F7836" t="str">
            <v>HH</v>
          </cell>
          <cell r="G7836">
            <v>45</v>
          </cell>
          <cell r="H7836">
            <v>42868</v>
          </cell>
          <cell r="I7836">
            <v>201720</v>
          </cell>
        </row>
        <row r="7837">
          <cell r="A7837">
            <v>15678973</v>
          </cell>
          <cell r="B7837" t="str">
            <v>U</v>
          </cell>
          <cell r="C7837" t="str">
            <v>BBA</v>
          </cell>
          <cell r="D7837" t="str">
            <v>MGMT</v>
          </cell>
          <cell r="F7837" t="str">
            <v>BA</v>
          </cell>
          <cell r="G7837">
            <v>121</v>
          </cell>
          <cell r="H7837">
            <v>41986</v>
          </cell>
          <cell r="I7837">
            <v>201510</v>
          </cell>
        </row>
        <row r="7838">
          <cell r="A7838">
            <v>15679054</v>
          </cell>
          <cell r="B7838" t="str">
            <v>U</v>
          </cell>
          <cell r="C7838" t="str">
            <v>BBA</v>
          </cell>
          <cell r="D7838" t="str">
            <v>MGMT</v>
          </cell>
          <cell r="F7838" t="str">
            <v>BA</v>
          </cell>
          <cell r="G7838">
            <v>123</v>
          </cell>
          <cell r="H7838">
            <v>42140</v>
          </cell>
          <cell r="I7838">
            <v>201520</v>
          </cell>
        </row>
        <row r="7839">
          <cell r="A7839">
            <v>15680429</v>
          </cell>
          <cell r="B7839" t="str">
            <v>U</v>
          </cell>
          <cell r="C7839" t="str">
            <v>BSME</v>
          </cell>
          <cell r="D7839" t="str">
            <v>MENG</v>
          </cell>
          <cell r="F7839" t="str">
            <v>SE</v>
          </cell>
          <cell r="G7839">
            <v>177</v>
          </cell>
          <cell r="H7839">
            <v>44317</v>
          </cell>
          <cell r="I7839">
            <v>202120</v>
          </cell>
        </row>
        <row r="7840">
          <cell r="A7840">
            <v>15681934</v>
          </cell>
          <cell r="B7840" t="str">
            <v>U</v>
          </cell>
          <cell r="C7840" t="str">
            <v>BBA</v>
          </cell>
          <cell r="D7840" t="str">
            <v>FINC</v>
          </cell>
          <cell r="F7840" t="str">
            <v>BA</v>
          </cell>
          <cell r="G7840">
            <v>133</v>
          </cell>
          <cell r="H7840">
            <v>41769</v>
          </cell>
          <cell r="I7840">
            <v>201420</v>
          </cell>
        </row>
        <row r="7841">
          <cell r="A7841">
            <v>15682703</v>
          </cell>
          <cell r="B7841" t="str">
            <v>U</v>
          </cell>
          <cell r="C7841" t="str">
            <v>BS</v>
          </cell>
          <cell r="D7841" t="str">
            <v>KNES</v>
          </cell>
          <cell r="F7841" t="str">
            <v>ED</v>
          </cell>
          <cell r="G7841">
            <v>153</v>
          </cell>
          <cell r="H7841">
            <v>44317</v>
          </cell>
          <cell r="I7841">
            <v>202120</v>
          </cell>
        </row>
        <row r="7842">
          <cell r="A7842">
            <v>15682779</v>
          </cell>
          <cell r="B7842" t="str">
            <v>G</v>
          </cell>
          <cell r="C7842" t="str">
            <v>MA</v>
          </cell>
          <cell r="D7842" t="str">
            <v>PSYC</v>
          </cell>
          <cell r="F7842" t="str">
            <v>HM</v>
          </cell>
          <cell r="G7842">
            <v>64</v>
          </cell>
          <cell r="H7842">
            <v>41494</v>
          </cell>
          <cell r="I7842">
            <v>201340</v>
          </cell>
        </row>
        <row r="7843">
          <cell r="A7843">
            <v>15682978</v>
          </cell>
          <cell r="B7843" t="str">
            <v>U</v>
          </cell>
          <cell r="C7843" t="str">
            <v>BS</v>
          </cell>
          <cell r="D7843" t="str">
            <v>CMPS</v>
          </cell>
          <cell r="F7843" t="str">
            <v>SE</v>
          </cell>
          <cell r="G7843">
            <v>132</v>
          </cell>
          <cell r="H7843">
            <v>44688</v>
          </cell>
          <cell r="I7843">
            <v>202220</v>
          </cell>
        </row>
        <row r="7844">
          <cell r="A7844">
            <v>15683763</v>
          </cell>
          <cell r="B7844" t="str">
            <v>U</v>
          </cell>
          <cell r="C7844" t="str">
            <v>BSRT</v>
          </cell>
          <cell r="D7844" t="str">
            <v>RADT</v>
          </cell>
          <cell r="F7844" t="str">
            <v>HH</v>
          </cell>
          <cell r="G7844">
            <v>129</v>
          </cell>
          <cell r="H7844">
            <v>44688</v>
          </cell>
          <cell r="I7844">
            <v>202220</v>
          </cell>
        </row>
        <row r="7845">
          <cell r="A7845">
            <v>15684013</v>
          </cell>
          <cell r="B7845" t="str">
            <v>U</v>
          </cell>
          <cell r="C7845" t="str">
            <v>BSN</v>
          </cell>
          <cell r="D7845" t="str">
            <v>NURN</v>
          </cell>
          <cell r="F7845" t="str">
            <v>HH</v>
          </cell>
          <cell r="G7845">
            <v>151</v>
          </cell>
          <cell r="H7845">
            <v>44688</v>
          </cell>
          <cell r="I7845">
            <v>202220</v>
          </cell>
        </row>
        <row r="7846">
          <cell r="A7846">
            <v>15684551</v>
          </cell>
          <cell r="B7846" t="str">
            <v>U</v>
          </cell>
          <cell r="C7846" t="str">
            <v>BSRT</v>
          </cell>
          <cell r="D7846" t="str">
            <v>RADT</v>
          </cell>
          <cell r="F7846" t="str">
            <v>HH</v>
          </cell>
          <cell r="G7846">
            <v>136</v>
          </cell>
          <cell r="H7846">
            <v>43596</v>
          </cell>
          <cell r="I7846">
            <v>201920</v>
          </cell>
        </row>
        <row r="7847">
          <cell r="A7847">
            <v>15684640</v>
          </cell>
          <cell r="B7847" t="str">
            <v>U</v>
          </cell>
          <cell r="C7847" t="str">
            <v>BSRT</v>
          </cell>
          <cell r="D7847" t="str">
            <v>RADT</v>
          </cell>
          <cell r="F7847" t="str">
            <v>HH</v>
          </cell>
          <cell r="G7847">
            <v>180</v>
          </cell>
          <cell r="H7847">
            <v>42504</v>
          </cell>
          <cell r="I7847">
            <v>201620</v>
          </cell>
        </row>
        <row r="7848">
          <cell r="A7848">
            <v>15685291</v>
          </cell>
          <cell r="B7848" t="str">
            <v>G</v>
          </cell>
          <cell r="C7848" t="str">
            <v>MSRS</v>
          </cell>
          <cell r="D7848" t="str">
            <v>RADA</v>
          </cell>
          <cell r="F7848" t="str">
            <v>HH</v>
          </cell>
          <cell r="G7848">
            <v>39</v>
          </cell>
          <cell r="H7848">
            <v>41622</v>
          </cell>
          <cell r="I7848">
            <v>201410</v>
          </cell>
        </row>
        <row r="7849">
          <cell r="A7849">
            <v>15685429</v>
          </cell>
          <cell r="B7849" t="str">
            <v>U</v>
          </cell>
          <cell r="C7849" t="str">
            <v>BSIS</v>
          </cell>
          <cell r="D7849" t="str">
            <v>ISCI</v>
          </cell>
          <cell r="F7849" t="str">
            <v>ED</v>
          </cell>
          <cell r="G7849">
            <v>150</v>
          </cell>
          <cell r="H7849">
            <v>43085</v>
          </cell>
          <cell r="I7849">
            <v>201810</v>
          </cell>
        </row>
        <row r="7850">
          <cell r="A7850">
            <v>15686743</v>
          </cell>
          <cell r="B7850" t="str">
            <v>U</v>
          </cell>
          <cell r="C7850" t="str">
            <v>BSIS</v>
          </cell>
          <cell r="D7850" t="str">
            <v>ECE6</v>
          </cell>
          <cell r="F7850" t="str">
            <v>ED</v>
          </cell>
          <cell r="G7850">
            <v>129</v>
          </cell>
          <cell r="H7850">
            <v>42721</v>
          </cell>
          <cell r="I7850">
            <v>201710</v>
          </cell>
        </row>
        <row r="7851">
          <cell r="A7851">
            <v>15686743</v>
          </cell>
          <cell r="B7851" t="str">
            <v>G</v>
          </cell>
          <cell r="C7851" t="str">
            <v>MED</v>
          </cell>
          <cell r="D7851" t="str">
            <v>EDLE</v>
          </cell>
          <cell r="F7851" t="str">
            <v>ED</v>
          </cell>
          <cell r="G7851">
            <v>36</v>
          </cell>
          <cell r="H7851">
            <v>44177</v>
          </cell>
          <cell r="I7851">
            <v>202110</v>
          </cell>
        </row>
        <row r="7852">
          <cell r="A7852">
            <v>15686895</v>
          </cell>
          <cell r="B7852" t="str">
            <v>U</v>
          </cell>
          <cell r="C7852" t="str">
            <v>BS</v>
          </cell>
          <cell r="D7852" t="str">
            <v>BIOL</v>
          </cell>
          <cell r="F7852" t="str">
            <v>SM</v>
          </cell>
          <cell r="G7852">
            <v>136</v>
          </cell>
          <cell r="H7852">
            <v>42504</v>
          </cell>
          <cell r="I7852">
            <v>201620</v>
          </cell>
        </row>
        <row r="7853">
          <cell r="A7853">
            <v>15687363</v>
          </cell>
          <cell r="B7853" t="str">
            <v>G</v>
          </cell>
          <cell r="C7853" t="str">
            <v>MED</v>
          </cell>
          <cell r="D7853" t="str">
            <v>EDLE</v>
          </cell>
          <cell r="F7853" t="str">
            <v>ED</v>
          </cell>
          <cell r="G7853">
            <v>39</v>
          </cell>
          <cell r="H7853">
            <v>44688</v>
          </cell>
          <cell r="I7853">
            <v>202220</v>
          </cell>
        </row>
        <row r="7854">
          <cell r="A7854">
            <v>15688385</v>
          </cell>
          <cell r="B7854" t="str">
            <v>G</v>
          </cell>
          <cell r="C7854" t="str">
            <v>MHA</v>
          </cell>
          <cell r="D7854" t="str">
            <v>HSAD</v>
          </cell>
          <cell r="F7854" t="str">
            <v>HH</v>
          </cell>
          <cell r="G7854">
            <v>108</v>
          </cell>
          <cell r="H7854">
            <v>43085</v>
          </cell>
          <cell r="I7854">
            <v>201810</v>
          </cell>
        </row>
        <row r="7855">
          <cell r="A7855">
            <v>15688593</v>
          </cell>
          <cell r="B7855" t="str">
            <v>U</v>
          </cell>
          <cell r="C7855" t="str">
            <v>BSRS</v>
          </cell>
          <cell r="D7855" t="str">
            <v>RADS</v>
          </cell>
          <cell r="F7855" t="str">
            <v>HH</v>
          </cell>
          <cell r="G7855">
            <v>138</v>
          </cell>
          <cell r="H7855">
            <v>43449</v>
          </cell>
          <cell r="I7855">
            <v>201910</v>
          </cell>
        </row>
        <row r="7856">
          <cell r="A7856">
            <v>15689114</v>
          </cell>
          <cell r="B7856" t="str">
            <v>U</v>
          </cell>
          <cell r="C7856" t="str">
            <v>BSN</v>
          </cell>
          <cell r="D7856" t="str">
            <v>NURS</v>
          </cell>
          <cell r="F7856" t="str">
            <v>HH</v>
          </cell>
          <cell r="G7856">
            <v>127</v>
          </cell>
          <cell r="H7856">
            <v>44688</v>
          </cell>
          <cell r="I7856">
            <v>202220</v>
          </cell>
        </row>
        <row r="7857">
          <cell r="A7857">
            <v>15689667</v>
          </cell>
          <cell r="B7857" t="str">
            <v>U</v>
          </cell>
          <cell r="C7857" t="str">
            <v>BSN</v>
          </cell>
          <cell r="D7857" t="str">
            <v>NURS</v>
          </cell>
          <cell r="F7857" t="str">
            <v>HH</v>
          </cell>
          <cell r="G7857">
            <v>238</v>
          </cell>
          <cell r="H7857">
            <v>41405</v>
          </cell>
          <cell r="I7857">
            <v>201320</v>
          </cell>
        </row>
        <row r="7858">
          <cell r="A7858">
            <v>15690198</v>
          </cell>
          <cell r="B7858" t="str">
            <v>U</v>
          </cell>
          <cell r="C7858" t="str">
            <v>BAAS</v>
          </cell>
          <cell r="D7858" t="str">
            <v>BAAS</v>
          </cell>
          <cell r="F7858" t="str">
            <v>ED</v>
          </cell>
          <cell r="G7858">
            <v>130</v>
          </cell>
          <cell r="H7858">
            <v>43813</v>
          </cell>
          <cell r="I7858">
            <v>202010</v>
          </cell>
        </row>
        <row r="7859">
          <cell r="A7859">
            <v>15690272</v>
          </cell>
          <cell r="B7859" t="str">
            <v>U</v>
          </cell>
          <cell r="C7859" t="str">
            <v>BSRC</v>
          </cell>
          <cell r="D7859" t="str">
            <v>RESP</v>
          </cell>
          <cell r="F7859" t="str">
            <v>HH</v>
          </cell>
          <cell r="G7859">
            <v>128</v>
          </cell>
          <cell r="H7859">
            <v>43967</v>
          </cell>
          <cell r="I7859">
            <v>202020</v>
          </cell>
        </row>
        <row r="7860">
          <cell r="A7860">
            <v>15690297</v>
          </cell>
          <cell r="B7860" t="str">
            <v>U</v>
          </cell>
          <cell r="C7860" t="str">
            <v>BSAT</v>
          </cell>
          <cell r="D7860" t="str">
            <v>ATRN</v>
          </cell>
          <cell r="F7860" t="str">
            <v>HH</v>
          </cell>
          <cell r="G7860">
            <v>120</v>
          </cell>
          <cell r="H7860">
            <v>42504</v>
          </cell>
          <cell r="I7860">
            <v>201620</v>
          </cell>
        </row>
        <row r="7861">
          <cell r="A7861">
            <v>15691403</v>
          </cell>
          <cell r="B7861" t="str">
            <v>U</v>
          </cell>
          <cell r="C7861" t="str">
            <v>BSW</v>
          </cell>
          <cell r="D7861" t="str">
            <v>SOWK</v>
          </cell>
          <cell r="F7861" t="str">
            <v>HH</v>
          </cell>
          <cell r="G7861">
            <v>133</v>
          </cell>
          <cell r="H7861">
            <v>44688</v>
          </cell>
          <cell r="I7861">
            <v>202220</v>
          </cell>
        </row>
        <row r="7862">
          <cell r="A7862">
            <v>15691433</v>
          </cell>
          <cell r="B7862" t="str">
            <v>U</v>
          </cell>
          <cell r="C7862" t="str">
            <v>BSRC</v>
          </cell>
          <cell r="D7862" t="str">
            <v>RESP</v>
          </cell>
          <cell r="F7862" t="str">
            <v>HH</v>
          </cell>
          <cell r="G7862">
            <v>145</v>
          </cell>
          <cell r="H7862">
            <v>42721</v>
          </cell>
          <cell r="I7862">
            <v>201710</v>
          </cell>
        </row>
        <row r="7863">
          <cell r="A7863">
            <v>15691498</v>
          </cell>
          <cell r="B7863" t="str">
            <v>U</v>
          </cell>
          <cell r="C7863" t="str">
            <v>BM</v>
          </cell>
          <cell r="D7863" t="str">
            <v>MUSC</v>
          </cell>
          <cell r="F7863" t="str">
            <v>FA</v>
          </cell>
          <cell r="G7863">
            <v>160</v>
          </cell>
          <cell r="H7863">
            <v>43813</v>
          </cell>
          <cell r="I7863">
            <v>202010</v>
          </cell>
        </row>
        <row r="7864">
          <cell r="A7864">
            <v>15692717</v>
          </cell>
          <cell r="B7864" t="str">
            <v>U</v>
          </cell>
          <cell r="C7864" t="str">
            <v>BFA</v>
          </cell>
          <cell r="D7864" t="str">
            <v>ART</v>
          </cell>
          <cell r="F7864" t="str">
            <v>FA</v>
          </cell>
          <cell r="G7864">
            <v>151</v>
          </cell>
          <cell r="H7864">
            <v>43232</v>
          </cell>
          <cell r="I7864">
            <v>201820</v>
          </cell>
        </row>
        <row r="7865">
          <cell r="A7865">
            <v>15693557</v>
          </cell>
          <cell r="B7865" t="str">
            <v>U</v>
          </cell>
          <cell r="C7865" t="str">
            <v>BS</v>
          </cell>
          <cell r="D7865" t="str">
            <v>GEOS</v>
          </cell>
          <cell r="F7865" t="str">
            <v>SE</v>
          </cell>
          <cell r="G7865">
            <v>179</v>
          </cell>
          <cell r="H7865">
            <v>44177</v>
          </cell>
          <cell r="I7865">
            <v>202110</v>
          </cell>
        </row>
        <row r="7866">
          <cell r="A7866">
            <v>15693658</v>
          </cell>
          <cell r="B7866" t="str">
            <v>U</v>
          </cell>
          <cell r="C7866" t="str">
            <v>BSRS</v>
          </cell>
          <cell r="D7866" t="str">
            <v>RADS</v>
          </cell>
          <cell r="F7866" t="str">
            <v>HH</v>
          </cell>
          <cell r="G7866">
            <v>147</v>
          </cell>
          <cell r="H7866">
            <v>42350</v>
          </cell>
          <cell r="I7866">
            <v>201610</v>
          </cell>
        </row>
        <row r="7867">
          <cell r="A7867">
            <v>15693666</v>
          </cell>
          <cell r="B7867" t="str">
            <v>U</v>
          </cell>
          <cell r="C7867" t="str">
            <v>BSRC</v>
          </cell>
          <cell r="D7867" t="str">
            <v>RESP</v>
          </cell>
          <cell r="F7867" t="str">
            <v>HH</v>
          </cell>
          <cell r="G7867">
            <v>155</v>
          </cell>
          <cell r="H7867">
            <v>43321</v>
          </cell>
          <cell r="I7867">
            <v>201840</v>
          </cell>
        </row>
        <row r="7868">
          <cell r="A7868">
            <v>15694781</v>
          </cell>
          <cell r="B7868" t="str">
            <v>U</v>
          </cell>
          <cell r="C7868" t="str">
            <v>BSN</v>
          </cell>
          <cell r="D7868" t="str">
            <v>NURS</v>
          </cell>
          <cell r="F7868" t="str">
            <v>HH</v>
          </cell>
          <cell r="G7868">
            <v>132</v>
          </cell>
          <cell r="H7868">
            <v>42350</v>
          </cell>
          <cell r="I7868">
            <v>201610</v>
          </cell>
        </row>
        <row r="7869">
          <cell r="A7869">
            <v>15694866</v>
          </cell>
          <cell r="B7869" t="str">
            <v>U</v>
          </cell>
          <cell r="C7869" t="str">
            <v>BA</v>
          </cell>
          <cell r="D7869" t="str">
            <v>POLS</v>
          </cell>
          <cell r="E7869" t="str">
            <v>HIST</v>
          </cell>
          <cell r="F7869" t="str">
            <v>HM</v>
          </cell>
          <cell r="G7869">
            <v>123</v>
          </cell>
          <cell r="H7869">
            <v>41769</v>
          </cell>
          <cell r="I7869">
            <v>201420</v>
          </cell>
        </row>
        <row r="7870">
          <cell r="A7870">
            <v>15694866</v>
          </cell>
          <cell r="B7870" t="str">
            <v>G</v>
          </cell>
          <cell r="C7870" t="str">
            <v>MA</v>
          </cell>
          <cell r="D7870" t="str">
            <v>POLS</v>
          </cell>
          <cell r="F7870" t="str">
            <v>HM</v>
          </cell>
          <cell r="G7870">
            <v>36</v>
          </cell>
          <cell r="H7870">
            <v>42868</v>
          </cell>
          <cell r="I7870">
            <v>201720</v>
          </cell>
        </row>
        <row r="7871">
          <cell r="A7871">
            <v>15695547</v>
          </cell>
          <cell r="B7871" t="str">
            <v>U</v>
          </cell>
          <cell r="C7871" t="str">
            <v>BBA</v>
          </cell>
          <cell r="D7871" t="str">
            <v>FINC</v>
          </cell>
          <cell r="F7871" t="str">
            <v>BA</v>
          </cell>
          <cell r="G7871">
            <v>123</v>
          </cell>
          <cell r="H7871">
            <v>44905</v>
          </cell>
          <cell r="I7871">
            <v>202310</v>
          </cell>
        </row>
        <row r="7872">
          <cell r="A7872">
            <v>15695710</v>
          </cell>
          <cell r="B7872" t="str">
            <v>U</v>
          </cell>
          <cell r="C7872" t="str">
            <v>BSRC</v>
          </cell>
          <cell r="D7872" t="str">
            <v>RESP</v>
          </cell>
          <cell r="F7872" t="str">
            <v>HH</v>
          </cell>
          <cell r="G7872">
            <v>140</v>
          </cell>
          <cell r="H7872">
            <v>42504</v>
          </cell>
          <cell r="I7872">
            <v>201620</v>
          </cell>
        </row>
        <row r="7873">
          <cell r="A7873">
            <v>15696130</v>
          </cell>
          <cell r="B7873" t="str">
            <v>U</v>
          </cell>
          <cell r="C7873" t="str">
            <v>BSIS</v>
          </cell>
          <cell r="D7873" t="str">
            <v>ECE6</v>
          </cell>
          <cell r="F7873" t="str">
            <v>ED</v>
          </cell>
          <cell r="G7873">
            <v>127</v>
          </cell>
          <cell r="H7873">
            <v>41258</v>
          </cell>
          <cell r="I7873">
            <v>201310</v>
          </cell>
        </row>
        <row r="7874">
          <cell r="A7874">
            <v>15696927</v>
          </cell>
          <cell r="B7874" t="str">
            <v>U</v>
          </cell>
          <cell r="C7874" t="str">
            <v>BSN</v>
          </cell>
          <cell r="D7874" t="str">
            <v>NURS</v>
          </cell>
          <cell r="F7874" t="str">
            <v>HH</v>
          </cell>
          <cell r="G7874">
            <v>128</v>
          </cell>
          <cell r="H7874">
            <v>44317</v>
          </cell>
          <cell r="I7874">
            <v>202120</v>
          </cell>
        </row>
        <row r="7875">
          <cell r="A7875">
            <v>15698768</v>
          </cell>
          <cell r="B7875" t="str">
            <v>U</v>
          </cell>
          <cell r="C7875" t="str">
            <v>BBA</v>
          </cell>
          <cell r="D7875" t="str">
            <v>FINC</v>
          </cell>
          <cell r="F7875" t="str">
            <v>BA</v>
          </cell>
          <cell r="G7875">
            <v>129</v>
          </cell>
          <cell r="H7875">
            <v>44541</v>
          </cell>
          <cell r="I7875">
            <v>202210</v>
          </cell>
        </row>
        <row r="7876">
          <cell r="A7876">
            <v>15700090</v>
          </cell>
          <cell r="B7876" t="str">
            <v>U</v>
          </cell>
          <cell r="C7876" t="str">
            <v>BSME</v>
          </cell>
          <cell r="D7876" t="str">
            <v>MENG</v>
          </cell>
          <cell r="F7876" t="str">
            <v>SM</v>
          </cell>
          <cell r="G7876">
            <v>141</v>
          </cell>
          <cell r="H7876">
            <v>42868</v>
          </cell>
          <cell r="I7876">
            <v>201720</v>
          </cell>
        </row>
        <row r="7877">
          <cell r="A7877">
            <v>15700541</v>
          </cell>
          <cell r="B7877" t="str">
            <v>U</v>
          </cell>
          <cell r="C7877" t="str">
            <v>BSRS</v>
          </cell>
          <cell r="D7877" t="str">
            <v>RADS</v>
          </cell>
          <cell r="F7877" t="str">
            <v>HH</v>
          </cell>
          <cell r="G7877">
            <v>133</v>
          </cell>
          <cell r="H7877">
            <v>41986</v>
          </cell>
          <cell r="I7877">
            <v>201510</v>
          </cell>
        </row>
        <row r="7878">
          <cell r="A7878">
            <v>15701320</v>
          </cell>
          <cell r="B7878" t="str">
            <v>U</v>
          </cell>
          <cell r="C7878" t="str">
            <v>BS</v>
          </cell>
          <cell r="D7878" t="str">
            <v>PSYC</v>
          </cell>
          <cell r="F7878" t="str">
            <v>HM</v>
          </cell>
          <cell r="G7878">
            <v>121</v>
          </cell>
          <cell r="H7878">
            <v>42721</v>
          </cell>
          <cell r="I7878">
            <v>201710</v>
          </cell>
        </row>
        <row r="7879">
          <cell r="A7879">
            <v>15701320</v>
          </cell>
          <cell r="B7879" t="str">
            <v>G</v>
          </cell>
          <cell r="C7879" t="str">
            <v>MA</v>
          </cell>
          <cell r="D7879" t="str">
            <v>CLMH</v>
          </cell>
          <cell r="F7879" t="str">
            <v>ED</v>
          </cell>
          <cell r="G7879">
            <v>60</v>
          </cell>
          <cell r="H7879">
            <v>44049</v>
          </cell>
          <cell r="I7879">
            <v>202040</v>
          </cell>
        </row>
        <row r="7880">
          <cell r="A7880">
            <v>15701350</v>
          </cell>
          <cell r="B7880" t="str">
            <v>U</v>
          </cell>
          <cell r="C7880" t="str">
            <v>BSE</v>
          </cell>
          <cell r="D7880" t="str">
            <v>ECEC</v>
          </cell>
          <cell r="F7880" t="str">
            <v>ED</v>
          </cell>
          <cell r="G7880">
            <v>133</v>
          </cell>
          <cell r="H7880">
            <v>44905</v>
          </cell>
          <cell r="I7880">
            <v>202310</v>
          </cell>
        </row>
        <row r="7881">
          <cell r="A7881">
            <v>15702418</v>
          </cell>
          <cell r="B7881" t="str">
            <v>G</v>
          </cell>
          <cell r="C7881" t="str">
            <v>MBA</v>
          </cell>
          <cell r="D7881" t="str">
            <v>BUAD</v>
          </cell>
          <cell r="F7881" t="str">
            <v>BA</v>
          </cell>
          <cell r="G7881">
            <v>39</v>
          </cell>
          <cell r="H7881">
            <v>43596</v>
          </cell>
          <cell r="I7881">
            <v>201920</v>
          </cell>
        </row>
        <row r="7882">
          <cell r="A7882">
            <v>15702828</v>
          </cell>
          <cell r="B7882" t="str">
            <v>U</v>
          </cell>
          <cell r="C7882" t="str">
            <v>BBA</v>
          </cell>
          <cell r="D7882" t="str">
            <v>ACCT</v>
          </cell>
          <cell r="F7882" t="str">
            <v>BA</v>
          </cell>
          <cell r="G7882">
            <v>165</v>
          </cell>
          <cell r="H7882">
            <v>41769</v>
          </cell>
          <cell r="I7882">
            <v>201420</v>
          </cell>
        </row>
        <row r="7883">
          <cell r="A7883">
            <v>15703806</v>
          </cell>
          <cell r="B7883" t="str">
            <v>U</v>
          </cell>
          <cell r="C7883" t="str">
            <v>BAAS</v>
          </cell>
          <cell r="D7883" t="str">
            <v>BAAS</v>
          </cell>
          <cell r="F7883" t="str">
            <v>ED</v>
          </cell>
          <cell r="G7883">
            <v>124</v>
          </cell>
          <cell r="H7883">
            <v>44413</v>
          </cell>
          <cell r="I7883">
            <v>202140</v>
          </cell>
        </row>
        <row r="7884">
          <cell r="A7884">
            <v>15704439</v>
          </cell>
          <cell r="B7884" t="str">
            <v>U</v>
          </cell>
          <cell r="C7884" t="str">
            <v>BSW</v>
          </cell>
          <cell r="D7884" t="str">
            <v>SOWK</v>
          </cell>
          <cell r="F7884" t="str">
            <v>HH</v>
          </cell>
          <cell r="G7884">
            <v>134</v>
          </cell>
          <cell r="H7884">
            <v>42140</v>
          </cell>
          <cell r="I7884">
            <v>201520</v>
          </cell>
        </row>
        <row r="7885">
          <cell r="A7885">
            <v>15704592</v>
          </cell>
          <cell r="B7885" t="str">
            <v>U</v>
          </cell>
          <cell r="C7885" t="str">
            <v>BSRC</v>
          </cell>
          <cell r="D7885" t="str">
            <v>RESP</v>
          </cell>
          <cell r="F7885" t="str">
            <v>HH</v>
          </cell>
          <cell r="G7885">
            <v>141</v>
          </cell>
          <cell r="H7885">
            <v>43685</v>
          </cell>
          <cell r="I7885">
            <v>201940</v>
          </cell>
        </row>
        <row r="7886">
          <cell r="A7886">
            <v>15705122</v>
          </cell>
          <cell r="B7886" t="str">
            <v>U</v>
          </cell>
          <cell r="C7886" t="str">
            <v>BA</v>
          </cell>
          <cell r="D7886" t="str">
            <v>MCOM</v>
          </cell>
          <cell r="F7886" t="str">
            <v>FA</v>
          </cell>
          <cell r="G7886">
            <v>121</v>
          </cell>
          <cell r="H7886">
            <v>44541</v>
          </cell>
          <cell r="I7886">
            <v>202210</v>
          </cell>
        </row>
        <row r="7887">
          <cell r="A7887">
            <v>15705276</v>
          </cell>
          <cell r="B7887" t="str">
            <v>U</v>
          </cell>
          <cell r="C7887" t="str">
            <v>BS</v>
          </cell>
          <cell r="D7887" t="str">
            <v>BIOL</v>
          </cell>
          <cell r="F7887" t="str">
            <v>SE</v>
          </cell>
          <cell r="G7887">
            <v>173</v>
          </cell>
          <cell r="H7887">
            <v>43967</v>
          </cell>
          <cell r="I7887">
            <v>202020</v>
          </cell>
        </row>
        <row r="7888">
          <cell r="A7888">
            <v>15706566</v>
          </cell>
          <cell r="B7888" t="str">
            <v>U</v>
          </cell>
          <cell r="C7888" t="str">
            <v>BAAS</v>
          </cell>
          <cell r="D7888" t="str">
            <v>BAAS</v>
          </cell>
          <cell r="F7888" t="str">
            <v>ED</v>
          </cell>
          <cell r="G7888">
            <v>120</v>
          </cell>
          <cell r="H7888">
            <v>44049</v>
          </cell>
          <cell r="I7888">
            <v>202040</v>
          </cell>
        </row>
        <row r="7889">
          <cell r="A7889">
            <v>15710176</v>
          </cell>
          <cell r="B7889" t="str">
            <v>U</v>
          </cell>
          <cell r="C7889" t="str">
            <v>BBA</v>
          </cell>
          <cell r="D7889" t="str">
            <v>MKTG</v>
          </cell>
          <cell r="F7889" t="str">
            <v>BA</v>
          </cell>
          <cell r="G7889">
            <v>135</v>
          </cell>
          <cell r="H7889">
            <v>44317</v>
          </cell>
          <cell r="I7889">
            <v>202120</v>
          </cell>
        </row>
        <row r="7890">
          <cell r="A7890">
            <v>15710307</v>
          </cell>
          <cell r="B7890" t="str">
            <v>U</v>
          </cell>
          <cell r="C7890" t="str">
            <v>BAAS</v>
          </cell>
          <cell r="D7890" t="str">
            <v>BAAS</v>
          </cell>
          <cell r="F7890" t="str">
            <v>ED</v>
          </cell>
          <cell r="G7890">
            <v>130</v>
          </cell>
          <cell r="H7890">
            <v>43596</v>
          </cell>
          <cell r="I7890">
            <v>201920</v>
          </cell>
        </row>
        <row r="7891">
          <cell r="A7891">
            <v>15710446</v>
          </cell>
          <cell r="B7891" t="str">
            <v>U</v>
          </cell>
          <cell r="C7891" t="str">
            <v>BA</v>
          </cell>
          <cell r="D7891" t="str">
            <v>HIST</v>
          </cell>
          <cell r="E7891" t="str">
            <v>ENGL</v>
          </cell>
          <cell r="F7891" t="str">
            <v>HM</v>
          </cell>
          <cell r="G7891">
            <v>125</v>
          </cell>
          <cell r="H7891">
            <v>42721</v>
          </cell>
          <cell r="I7891">
            <v>201710</v>
          </cell>
        </row>
        <row r="7892">
          <cell r="A7892">
            <v>15710533</v>
          </cell>
          <cell r="B7892" t="str">
            <v>G</v>
          </cell>
          <cell r="C7892" t="str">
            <v>MS</v>
          </cell>
          <cell r="D7892" t="str">
            <v>CMPS</v>
          </cell>
          <cell r="F7892" t="str">
            <v>SE</v>
          </cell>
          <cell r="G7892">
            <v>36</v>
          </cell>
          <cell r="H7892">
            <v>43685</v>
          </cell>
          <cell r="I7892">
            <v>201940</v>
          </cell>
        </row>
        <row r="7893">
          <cell r="A7893">
            <v>15710586</v>
          </cell>
          <cell r="B7893" t="str">
            <v>U</v>
          </cell>
          <cell r="C7893" t="str">
            <v>BSRS</v>
          </cell>
          <cell r="D7893" t="str">
            <v>RADS</v>
          </cell>
          <cell r="F7893" t="str">
            <v>HH</v>
          </cell>
          <cell r="G7893">
            <v>137</v>
          </cell>
          <cell r="H7893">
            <v>42593</v>
          </cell>
          <cell r="I7893">
            <v>201640</v>
          </cell>
        </row>
        <row r="7894">
          <cell r="A7894">
            <v>15712425</v>
          </cell>
          <cell r="B7894" t="str">
            <v>U</v>
          </cell>
          <cell r="C7894" t="str">
            <v>BSIS</v>
          </cell>
          <cell r="D7894" t="str">
            <v>SPED</v>
          </cell>
          <cell r="F7894" t="str">
            <v>ED</v>
          </cell>
          <cell r="G7894">
            <v>136</v>
          </cell>
          <cell r="H7894">
            <v>42868</v>
          </cell>
          <cell r="I7894">
            <v>201720</v>
          </cell>
        </row>
        <row r="7895">
          <cell r="A7895">
            <v>15713675</v>
          </cell>
          <cell r="B7895" t="str">
            <v>U</v>
          </cell>
          <cell r="C7895" t="str">
            <v>BAAS</v>
          </cell>
          <cell r="D7895" t="str">
            <v>BAAS</v>
          </cell>
          <cell r="F7895" t="str">
            <v>ED</v>
          </cell>
          <cell r="G7895">
            <v>126</v>
          </cell>
          <cell r="H7895">
            <v>42721</v>
          </cell>
          <cell r="I7895">
            <v>201710</v>
          </cell>
        </row>
        <row r="7896">
          <cell r="A7896">
            <v>15714544</v>
          </cell>
          <cell r="B7896" t="str">
            <v>U</v>
          </cell>
          <cell r="C7896" t="str">
            <v>BSRS</v>
          </cell>
          <cell r="D7896" t="str">
            <v>RADS</v>
          </cell>
          <cell r="F7896" t="str">
            <v>HH</v>
          </cell>
          <cell r="G7896">
            <v>141</v>
          </cell>
          <cell r="H7896">
            <v>42222</v>
          </cell>
          <cell r="I7896">
            <v>201540</v>
          </cell>
        </row>
        <row r="7897">
          <cell r="A7897">
            <v>15714549</v>
          </cell>
          <cell r="B7897" t="str">
            <v>U</v>
          </cell>
          <cell r="C7897" t="str">
            <v>BS</v>
          </cell>
          <cell r="D7897" t="str">
            <v>CHEM</v>
          </cell>
          <cell r="E7897" t="str">
            <v>BIOL</v>
          </cell>
          <cell r="F7897" t="str">
            <v>SM</v>
          </cell>
          <cell r="G7897">
            <v>185</v>
          </cell>
          <cell r="H7897">
            <v>42140</v>
          </cell>
          <cell r="I7897">
            <v>201520</v>
          </cell>
        </row>
        <row r="7898">
          <cell r="A7898">
            <v>15714982</v>
          </cell>
          <cell r="B7898" t="str">
            <v>U</v>
          </cell>
          <cell r="C7898" t="str">
            <v>BM</v>
          </cell>
          <cell r="D7898" t="str">
            <v>MUSC</v>
          </cell>
          <cell r="F7898" t="str">
            <v>FA</v>
          </cell>
          <cell r="G7898">
            <v>158</v>
          </cell>
          <cell r="H7898">
            <v>44177</v>
          </cell>
          <cell r="I7898">
            <v>202110</v>
          </cell>
        </row>
        <row r="7899">
          <cell r="A7899">
            <v>15715182</v>
          </cell>
          <cell r="B7899" t="str">
            <v>G</v>
          </cell>
          <cell r="C7899" t="str">
            <v>MA</v>
          </cell>
          <cell r="D7899" t="str">
            <v>TRDV</v>
          </cell>
          <cell r="F7899" t="str">
            <v>ED</v>
          </cell>
          <cell r="G7899">
            <v>48</v>
          </cell>
          <cell r="H7899">
            <v>41986</v>
          </cell>
          <cell r="I7899">
            <v>201510</v>
          </cell>
        </row>
        <row r="7900">
          <cell r="A7900">
            <v>15715292</v>
          </cell>
          <cell r="B7900" t="str">
            <v>U</v>
          </cell>
          <cell r="C7900" t="str">
            <v>BS</v>
          </cell>
          <cell r="D7900" t="str">
            <v>BIOL</v>
          </cell>
          <cell r="F7900" t="str">
            <v>SE</v>
          </cell>
          <cell r="G7900">
            <v>174</v>
          </cell>
          <cell r="H7900">
            <v>44317</v>
          </cell>
          <cell r="I7900">
            <v>202120</v>
          </cell>
        </row>
        <row r="7901">
          <cell r="A7901">
            <v>15715629</v>
          </cell>
          <cell r="B7901" t="str">
            <v>G</v>
          </cell>
          <cell r="C7901" t="str">
            <v>MS</v>
          </cell>
          <cell r="D7901" t="str">
            <v>CMPS</v>
          </cell>
          <cell r="F7901" t="str">
            <v>SM</v>
          </cell>
          <cell r="G7901">
            <v>39</v>
          </cell>
          <cell r="H7901">
            <v>42504</v>
          </cell>
          <cell r="I7901">
            <v>201620</v>
          </cell>
        </row>
        <row r="7902">
          <cell r="A7902">
            <v>15716266</v>
          </cell>
          <cell r="B7902" t="str">
            <v>U</v>
          </cell>
          <cell r="C7902" t="str">
            <v>BSRT</v>
          </cell>
          <cell r="D7902" t="str">
            <v>RADT</v>
          </cell>
          <cell r="F7902" t="str">
            <v>HH</v>
          </cell>
          <cell r="G7902">
            <v>223</v>
          </cell>
          <cell r="H7902">
            <v>42504</v>
          </cell>
          <cell r="I7902">
            <v>201620</v>
          </cell>
        </row>
        <row r="7903">
          <cell r="A7903">
            <v>15716266</v>
          </cell>
          <cell r="B7903" t="str">
            <v>U</v>
          </cell>
          <cell r="C7903" t="str">
            <v>BS</v>
          </cell>
          <cell r="D7903" t="str">
            <v>BIOL</v>
          </cell>
          <cell r="F7903" t="str">
            <v>SE</v>
          </cell>
          <cell r="G7903">
            <v>223</v>
          </cell>
          <cell r="H7903">
            <v>44177</v>
          </cell>
          <cell r="I7903">
            <v>202110</v>
          </cell>
        </row>
        <row r="7904">
          <cell r="A7904">
            <v>15718850</v>
          </cell>
          <cell r="B7904" t="str">
            <v>U</v>
          </cell>
          <cell r="C7904" t="str">
            <v>BSCJ</v>
          </cell>
          <cell r="D7904" t="str">
            <v>CRJU</v>
          </cell>
          <cell r="F7904" t="str">
            <v>HH</v>
          </cell>
          <cell r="G7904">
            <v>164</v>
          </cell>
          <cell r="H7904">
            <v>43685</v>
          </cell>
          <cell r="I7904">
            <v>201940</v>
          </cell>
        </row>
        <row r="7905">
          <cell r="A7905">
            <v>15719052</v>
          </cell>
          <cell r="B7905" t="str">
            <v>U</v>
          </cell>
          <cell r="C7905" t="str">
            <v>BS</v>
          </cell>
          <cell r="D7905" t="str">
            <v>GEOS</v>
          </cell>
          <cell r="F7905" t="str">
            <v>SM</v>
          </cell>
          <cell r="G7905">
            <v>189</v>
          </cell>
          <cell r="H7905">
            <v>42957</v>
          </cell>
          <cell r="I7905">
            <v>201740</v>
          </cell>
        </row>
        <row r="7906">
          <cell r="A7906">
            <v>15719599</v>
          </cell>
          <cell r="B7906" t="str">
            <v>U</v>
          </cell>
          <cell r="C7906" t="str">
            <v>BBA</v>
          </cell>
          <cell r="D7906" t="str">
            <v>MGMT</v>
          </cell>
          <cell r="F7906" t="str">
            <v>BA</v>
          </cell>
          <cell r="G7906">
            <v>158</v>
          </cell>
          <cell r="H7906">
            <v>43449</v>
          </cell>
          <cell r="I7906">
            <v>201910</v>
          </cell>
        </row>
        <row r="7907">
          <cell r="A7907">
            <v>15719785</v>
          </cell>
          <cell r="B7907" t="str">
            <v>G</v>
          </cell>
          <cell r="C7907" t="str">
            <v>MED</v>
          </cell>
          <cell r="D7907" t="str">
            <v>SPED</v>
          </cell>
          <cell r="F7907" t="str">
            <v>ED</v>
          </cell>
          <cell r="G7907">
            <v>36</v>
          </cell>
          <cell r="H7907">
            <v>44688</v>
          </cell>
          <cell r="I7907">
            <v>202220</v>
          </cell>
        </row>
        <row r="7908">
          <cell r="A7908">
            <v>15720446</v>
          </cell>
          <cell r="B7908" t="str">
            <v>U</v>
          </cell>
          <cell r="C7908" t="str">
            <v>BSRS</v>
          </cell>
          <cell r="D7908" t="str">
            <v>RADS</v>
          </cell>
          <cell r="F7908" t="str">
            <v>HH</v>
          </cell>
          <cell r="G7908">
            <v>169.672</v>
          </cell>
          <cell r="H7908">
            <v>43967</v>
          </cell>
          <cell r="I7908">
            <v>202020</v>
          </cell>
        </row>
        <row r="7909">
          <cell r="A7909">
            <v>15720581</v>
          </cell>
          <cell r="B7909" t="str">
            <v>G</v>
          </cell>
          <cell r="C7909" t="str">
            <v>MHA</v>
          </cell>
          <cell r="D7909" t="str">
            <v>HSAD</v>
          </cell>
          <cell r="F7909" t="str">
            <v>HH</v>
          </cell>
          <cell r="G7909">
            <v>48</v>
          </cell>
          <cell r="H7909">
            <v>42868</v>
          </cell>
          <cell r="I7909">
            <v>201720</v>
          </cell>
        </row>
        <row r="7910">
          <cell r="A7910">
            <v>15721491</v>
          </cell>
          <cell r="B7910" t="str">
            <v>G</v>
          </cell>
          <cell r="C7910" t="str">
            <v>MA</v>
          </cell>
          <cell r="D7910" t="str">
            <v>HIST</v>
          </cell>
          <cell r="F7910" t="str">
            <v>HM</v>
          </cell>
          <cell r="G7910">
            <v>36</v>
          </cell>
          <cell r="H7910">
            <v>44777</v>
          </cell>
          <cell r="I7910">
            <v>202240</v>
          </cell>
        </row>
        <row r="7911">
          <cell r="A7911">
            <v>15721593</v>
          </cell>
          <cell r="B7911" t="str">
            <v>U</v>
          </cell>
          <cell r="C7911" t="str">
            <v>BSRT</v>
          </cell>
          <cell r="D7911" t="str">
            <v>RADT</v>
          </cell>
          <cell r="F7911" t="str">
            <v>HH</v>
          </cell>
          <cell r="G7911">
            <v>125</v>
          </cell>
          <cell r="H7911">
            <v>44317</v>
          </cell>
          <cell r="I7911">
            <v>202120</v>
          </cell>
        </row>
        <row r="7912">
          <cell r="A7912">
            <v>15721888</v>
          </cell>
          <cell r="B7912" t="str">
            <v>U</v>
          </cell>
          <cell r="C7912" t="str">
            <v>BSRC</v>
          </cell>
          <cell r="D7912" t="str">
            <v>RESP</v>
          </cell>
          <cell r="F7912" t="str">
            <v>HH</v>
          </cell>
          <cell r="G7912">
            <v>147</v>
          </cell>
          <cell r="H7912">
            <v>42140</v>
          </cell>
          <cell r="I7912">
            <v>201520</v>
          </cell>
        </row>
        <row r="7913">
          <cell r="A7913">
            <v>15722823</v>
          </cell>
          <cell r="B7913" t="str">
            <v>U</v>
          </cell>
          <cell r="C7913" t="str">
            <v>BSN</v>
          </cell>
          <cell r="D7913" t="str">
            <v>NURS</v>
          </cell>
          <cell r="F7913" t="str">
            <v>HH</v>
          </cell>
          <cell r="G7913">
            <v>120</v>
          </cell>
          <cell r="H7913">
            <v>43967</v>
          </cell>
          <cell r="I7913">
            <v>202020</v>
          </cell>
        </row>
        <row r="7914">
          <cell r="A7914">
            <v>15723034</v>
          </cell>
          <cell r="B7914" t="str">
            <v>U</v>
          </cell>
          <cell r="C7914" t="str">
            <v>BSRT</v>
          </cell>
          <cell r="D7914" t="str">
            <v>RADT</v>
          </cell>
          <cell r="F7914" t="str">
            <v>HH</v>
          </cell>
          <cell r="G7914">
            <v>148</v>
          </cell>
          <cell r="H7914">
            <v>43232</v>
          </cell>
          <cell r="I7914">
            <v>201820</v>
          </cell>
        </row>
        <row r="7915">
          <cell r="A7915">
            <v>15723380</v>
          </cell>
          <cell r="B7915" t="str">
            <v>G</v>
          </cell>
          <cell r="C7915" t="str">
            <v>MED</v>
          </cell>
          <cell r="D7915" t="str">
            <v>EDLE</v>
          </cell>
          <cell r="F7915" t="str">
            <v>ED</v>
          </cell>
          <cell r="G7915">
            <v>36</v>
          </cell>
          <cell r="H7915">
            <v>41622</v>
          </cell>
          <cell r="I7915">
            <v>201410</v>
          </cell>
        </row>
        <row r="7916">
          <cell r="A7916">
            <v>15724223</v>
          </cell>
          <cell r="B7916" t="str">
            <v>U</v>
          </cell>
          <cell r="C7916" t="str">
            <v>BBA</v>
          </cell>
          <cell r="D7916" t="str">
            <v>MKTG</v>
          </cell>
          <cell r="F7916" t="str">
            <v>BA</v>
          </cell>
          <cell r="G7916">
            <v>126</v>
          </cell>
          <cell r="H7916">
            <v>43085</v>
          </cell>
          <cell r="I7916">
            <v>201810</v>
          </cell>
        </row>
        <row r="7917">
          <cell r="A7917">
            <v>15725498</v>
          </cell>
          <cell r="B7917" t="str">
            <v>G</v>
          </cell>
          <cell r="C7917" t="str">
            <v>MED</v>
          </cell>
          <cell r="D7917" t="str">
            <v>SPED</v>
          </cell>
          <cell r="F7917" t="str">
            <v>ED</v>
          </cell>
          <cell r="G7917">
            <v>51</v>
          </cell>
          <cell r="H7917">
            <v>44177</v>
          </cell>
          <cell r="I7917">
            <v>202110</v>
          </cell>
        </row>
        <row r="7918">
          <cell r="A7918">
            <v>15725563</v>
          </cell>
          <cell r="B7918" t="str">
            <v>U</v>
          </cell>
          <cell r="C7918" t="str">
            <v>BSRT</v>
          </cell>
          <cell r="D7918" t="str">
            <v>RADT</v>
          </cell>
          <cell r="F7918" t="str">
            <v>HH</v>
          </cell>
          <cell r="G7918">
            <v>148</v>
          </cell>
          <cell r="H7918">
            <v>44688</v>
          </cell>
          <cell r="I7918">
            <v>202220</v>
          </cell>
        </row>
        <row r="7919">
          <cell r="A7919">
            <v>15726444</v>
          </cell>
          <cell r="B7919" t="str">
            <v>U</v>
          </cell>
          <cell r="C7919" t="str">
            <v>BSN</v>
          </cell>
          <cell r="D7919" t="str">
            <v>NURS</v>
          </cell>
          <cell r="F7919" t="str">
            <v>HH</v>
          </cell>
          <cell r="G7919">
            <v>129</v>
          </cell>
          <cell r="H7919">
            <v>41769</v>
          </cell>
          <cell r="I7919">
            <v>201420</v>
          </cell>
        </row>
        <row r="7920">
          <cell r="A7920">
            <v>15729766</v>
          </cell>
          <cell r="B7920" t="str">
            <v>G</v>
          </cell>
          <cell r="C7920" t="str">
            <v>MS</v>
          </cell>
          <cell r="D7920" t="str">
            <v>CMPS</v>
          </cell>
          <cell r="F7920" t="str">
            <v>SM</v>
          </cell>
          <cell r="G7920">
            <v>40</v>
          </cell>
          <cell r="H7920">
            <v>41258</v>
          </cell>
          <cell r="I7920">
            <v>201310</v>
          </cell>
        </row>
        <row r="7921">
          <cell r="A7921">
            <v>15730770</v>
          </cell>
          <cell r="B7921" t="str">
            <v>U</v>
          </cell>
          <cell r="C7921" t="str">
            <v>BS</v>
          </cell>
          <cell r="D7921" t="str">
            <v>PSYC</v>
          </cell>
          <cell r="F7921" t="str">
            <v>HM</v>
          </cell>
          <cell r="G7921">
            <v>120</v>
          </cell>
          <cell r="H7921">
            <v>43596</v>
          </cell>
          <cell r="I7921">
            <v>201920</v>
          </cell>
        </row>
        <row r="7922">
          <cell r="A7922">
            <v>15731747</v>
          </cell>
          <cell r="B7922" t="str">
            <v>U</v>
          </cell>
          <cell r="C7922" t="str">
            <v>BSRC</v>
          </cell>
          <cell r="D7922" t="str">
            <v>RESP</v>
          </cell>
          <cell r="F7922" t="str">
            <v>HH</v>
          </cell>
          <cell r="G7922">
            <v>134</v>
          </cell>
          <cell r="H7922">
            <v>43813</v>
          </cell>
          <cell r="I7922">
            <v>202010</v>
          </cell>
        </row>
        <row r="7923">
          <cell r="A7923">
            <v>15731957</v>
          </cell>
          <cell r="B7923" t="str">
            <v>U</v>
          </cell>
          <cell r="C7923" t="str">
            <v>BSDH</v>
          </cell>
          <cell r="D7923" t="str">
            <v>DNHY</v>
          </cell>
          <cell r="F7923" t="str">
            <v>HH</v>
          </cell>
          <cell r="G7923">
            <v>125</v>
          </cell>
          <cell r="H7923">
            <v>42140</v>
          </cell>
          <cell r="I7923">
            <v>201520</v>
          </cell>
        </row>
        <row r="7924">
          <cell r="A7924">
            <v>15733994</v>
          </cell>
          <cell r="B7924" t="str">
            <v>U</v>
          </cell>
          <cell r="C7924" t="str">
            <v>BS</v>
          </cell>
          <cell r="D7924" t="str">
            <v>SPLS</v>
          </cell>
          <cell r="F7924" t="str">
            <v>ED</v>
          </cell>
          <cell r="G7924">
            <v>158</v>
          </cell>
          <cell r="H7924">
            <v>44049</v>
          </cell>
          <cell r="I7924">
            <v>202040</v>
          </cell>
        </row>
        <row r="7925">
          <cell r="A7925">
            <v>15735726</v>
          </cell>
          <cell r="B7925" t="str">
            <v>U</v>
          </cell>
          <cell r="C7925" t="str">
            <v>BS</v>
          </cell>
          <cell r="D7925" t="str">
            <v>PSYC</v>
          </cell>
          <cell r="F7925" t="str">
            <v>HM</v>
          </cell>
          <cell r="G7925">
            <v>121</v>
          </cell>
          <cell r="H7925">
            <v>41769</v>
          </cell>
          <cell r="I7925">
            <v>201420</v>
          </cell>
        </row>
        <row r="7926">
          <cell r="A7926">
            <v>15736496</v>
          </cell>
          <cell r="B7926" t="str">
            <v>U</v>
          </cell>
          <cell r="C7926" t="str">
            <v>BA</v>
          </cell>
          <cell r="D7926" t="str">
            <v>HIST</v>
          </cell>
          <cell r="F7926" t="str">
            <v>HM</v>
          </cell>
          <cell r="G7926">
            <v>145</v>
          </cell>
          <cell r="H7926">
            <v>43967</v>
          </cell>
          <cell r="I7926">
            <v>202020</v>
          </cell>
        </row>
        <row r="7927">
          <cell r="A7927">
            <v>15739079</v>
          </cell>
          <cell r="B7927" t="str">
            <v>U</v>
          </cell>
          <cell r="C7927" t="str">
            <v>BBA</v>
          </cell>
          <cell r="D7927" t="str">
            <v>FINC</v>
          </cell>
          <cell r="F7927" t="str">
            <v>BA</v>
          </cell>
          <cell r="G7927">
            <v>148</v>
          </cell>
          <cell r="H7927">
            <v>44905</v>
          </cell>
          <cell r="I7927">
            <v>202310</v>
          </cell>
        </row>
        <row r="7928">
          <cell r="A7928">
            <v>15739092</v>
          </cell>
          <cell r="B7928" t="str">
            <v>U</v>
          </cell>
          <cell r="C7928" t="str">
            <v>BA</v>
          </cell>
          <cell r="D7928" t="str">
            <v>SOCL</v>
          </cell>
          <cell r="F7928" t="str">
            <v>HM</v>
          </cell>
          <cell r="G7928">
            <v>146</v>
          </cell>
          <cell r="H7928">
            <v>43321</v>
          </cell>
          <cell r="I7928">
            <v>201840</v>
          </cell>
        </row>
        <row r="7929">
          <cell r="A7929">
            <v>15741451</v>
          </cell>
          <cell r="B7929" t="str">
            <v>G</v>
          </cell>
          <cell r="C7929" t="str">
            <v>MED</v>
          </cell>
          <cell r="D7929" t="str">
            <v>SPED</v>
          </cell>
          <cell r="F7929" t="str">
            <v>ED</v>
          </cell>
          <cell r="G7929">
            <v>36</v>
          </cell>
          <cell r="H7929">
            <v>44688</v>
          </cell>
          <cell r="I7929">
            <v>202220</v>
          </cell>
        </row>
        <row r="7930">
          <cell r="A7930">
            <v>15742403</v>
          </cell>
          <cell r="B7930" t="str">
            <v>U</v>
          </cell>
          <cell r="C7930" t="str">
            <v>BS</v>
          </cell>
          <cell r="D7930" t="str">
            <v>SPLS</v>
          </cell>
          <cell r="F7930" t="str">
            <v>ED</v>
          </cell>
          <cell r="G7930">
            <v>126</v>
          </cell>
          <cell r="H7930">
            <v>41769</v>
          </cell>
          <cell r="I7930">
            <v>201420</v>
          </cell>
        </row>
        <row r="7931">
          <cell r="A7931">
            <v>15742803</v>
          </cell>
          <cell r="B7931" t="str">
            <v>U</v>
          </cell>
          <cell r="C7931" t="str">
            <v>BSDH</v>
          </cell>
          <cell r="D7931" t="str">
            <v>DNHY</v>
          </cell>
          <cell r="F7931" t="str">
            <v>HH</v>
          </cell>
          <cell r="G7931">
            <v>126</v>
          </cell>
          <cell r="H7931">
            <v>43596</v>
          </cell>
          <cell r="I7931">
            <v>201920</v>
          </cell>
        </row>
        <row r="7932">
          <cell r="A7932">
            <v>15743700</v>
          </cell>
          <cell r="B7932" t="str">
            <v>U</v>
          </cell>
          <cell r="C7932" t="str">
            <v>BS</v>
          </cell>
          <cell r="D7932" t="str">
            <v>MATH</v>
          </cell>
          <cell r="F7932" t="str">
            <v>SM</v>
          </cell>
          <cell r="G7932">
            <v>143</v>
          </cell>
          <cell r="H7932">
            <v>41405</v>
          </cell>
          <cell r="I7932">
            <v>201320</v>
          </cell>
        </row>
        <row r="7933">
          <cell r="A7933">
            <v>15745834</v>
          </cell>
          <cell r="B7933" t="str">
            <v>U</v>
          </cell>
          <cell r="C7933" t="str">
            <v>BSRC</v>
          </cell>
          <cell r="D7933" t="str">
            <v>RESP</v>
          </cell>
          <cell r="F7933" t="str">
            <v>HH</v>
          </cell>
          <cell r="G7933">
            <v>168</v>
          </cell>
          <cell r="H7933">
            <v>44688</v>
          </cell>
          <cell r="I7933">
            <v>202220</v>
          </cell>
        </row>
        <row r="7934">
          <cell r="A7934">
            <v>15746079</v>
          </cell>
          <cell r="B7934" t="str">
            <v>U</v>
          </cell>
          <cell r="C7934" t="str">
            <v>BSRT</v>
          </cell>
          <cell r="D7934" t="str">
            <v>RADT</v>
          </cell>
          <cell r="F7934" t="str">
            <v>HH</v>
          </cell>
          <cell r="G7934">
            <v>123</v>
          </cell>
          <cell r="H7934">
            <v>43232</v>
          </cell>
          <cell r="I7934">
            <v>201820</v>
          </cell>
        </row>
        <row r="7935">
          <cell r="A7935">
            <v>15746084</v>
          </cell>
          <cell r="B7935" t="str">
            <v>U</v>
          </cell>
          <cell r="C7935" t="str">
            <v>BSRS</v>
          </cell>
          <cell r="D7935" t="str">
            <v>RADS</v>
          </cell>
          <cell r="F7935" t="str">
            <v>HH</v>
          </cell>
          <cell r="G7935">
            <v>138</v>
          </cell>
          <cell r="H7935">
            <v>43232</v>
          </cell>
          <cell r="I7935">
            <v>201820</v>
          </cell>
        </row>
        <row r="7936">
          <cell r="A7936">
            <v>15746361</v>
          </cell>
          <cell r="B7936" t="str">
            <v>U</v>
          </cell>
          <cell r="C7936" t="str">
            <v>BA</v>
          </cell>
          <cell r="D7936" t="str">
            <v>GLBS</v>
          </cell>
          <cell r="F7936" t="str">
            <v>HM</v>
          </cell>
          <cell r="G7936">
            <v>127</v>
          </cell>
          <cell r="H7936">
            <v>44317</v>
          </cell>
          <cell r="I7936">
            <v>202120</v>
          </cell>
        </row>
        <row r="7937">
          <cell r="A7937">
            <v>15746574</v>
          </cell>
          <cell r="B7937" t="str">
            <v>U</v>
          </cell>
          <cell r="C7937" t="str">
            <v>BBA</v>
          </cell>
          <cell r="D7937" t="str">
            <v>MGMT</v>
          </cell>
          <cell r="F7937" t="str">
            <v>BA</v>
          </cell>
          <cell r="G7937">
            <v>130</v>
          </cell>
          <cell r="H7937">
            <v>43449</v>
          </cell>
          <cell r="I7937">
            <v>201910</v>
          </cell>
        </row>
        <row r="7938">
          <cell r="A7938">
            <v>15746765</v>
          </cell>
          <cell r="B7938" t="str">
            <v>G</v>
          </cell>
          <cell r="C7938" t="str">
            <v>MSN</v>
          </cell>
          <cell r="D7938" t="str">
            <v>PNUR</v>
          </cell>
          <cell r="F7938" t="str">
            <v>HH</v>
          </cell>
          <cell r="G7938">
            <v>46</v>
          </cell>
          <cell r="H7938">
            <v>42593</v>
          </cell>
          <cell r="I7938">
            <v>201640</v>
          </cell>
        </row>
        <row r="7939">
          <cell r="A7939">
            <v>15750671</v>
          </cell>
          <cell r="B7939" t="str">
            <v>U</v>
          </cell>
          <cell r="C7939" t="str">
            <v>BBA</v>
          </cell>
          <cell r="D7939" t="str">
            <v>MIS</v>
          </cell>
          <cell r="F7939" t="str">
            <v>BA</v>
          </cell>
          <cell r="G7939">
            <v>136</v>
          </cell>
          <cell r="H7939">
            <v>41986</v>
          </cell>
          <cell r="I7939">
            <v>201510</v>
          </cell>
        </row>
        <row r="7940">
          <cell r="A7940">
            <v>15750780</v>
          </cell>
          <cell r="B7940" t="str">
            <v>U</v>
          </cell>
          <cell r="C7940" t="str">
            <v>BA</v>
          </cell>
          <cell r="D7940" t="str">
            <v>POLS</v>
          </cell>
          <cell r="F7940" t="str">
            <v>HM</v>
          </cell>
          <cell r="G7940">
            <v>147</v>
          </cell>
          <cell r="H7940">
            <v>41622</v>
          </cell>
          <cell r="I7940">
            <v>201410</v>
          </cell>
        </row>
        <row r="7941">
          <cell r="A7941">
            <v>15752097</v>
          </cell>
          <cell r="B7941" t="str">
            <v>U</v>
          </cell>
          <cell r="C7941" t="str">
            <v>BS</v>
          </cell>
          <cell r="D7941" t="str">
            <v>PSYC</v>
          </cell>
          <cell r="F7941" t="str">
            <v>HM</v>
          </cell>
          <cell r="G7941">
            <v>123</v>
          </cell>
          <cell r="H7941">
            <v>44688</v>
          </cell>
          <cell r="I7941">
            <v>202220</v>
          </cell>
        </row>
        <row r="7942">
          <cell r="A7942">
            <v>15752389</v>
          </cell>
          <cell r="B7942" t="str">
            <v>U</v>
          </cell>
          <cell r="C7942" t="str">
            <v>BS</v>
          </cell>
          <cell r="D7942" t="str">
            <v>CMPS</v>
          </cell>
          <cell r="F7942" t="str">
            <v>SE</v>
          </cell>
          <cell r="G7942">
            <v>159</v>
          </cell>
          <cell r="H7942">
            <v>44317</v>
          </cell>
          <cell r="I7942">
            <v>202120</v>
          </cell>
        </row>
        <row r="7943">
          <cell r="A7943">
            <v>15752509</v>
          </cell>
          <cell r="B7943" t="str">
            <v>G</v>
          </cell>
          <cell r="C7943" t="str">
            <v>MED</v>
          </cell>
          <cell r="D7943" t="str">
            <v>SPED</v>
          </cell>
          <cell r="F7943" t="str">
            <v>ED</v>
          </cell>
          <cell r="G7943">
            <v>39</v>
          </cell>
          <cell r="H7943">
            <v>43596</v>
          </cell>
          <cell r="I7943">
            <v>201920</v>
          </cell>
        </row>
        <row r="7944">
          <cell r="A7944">
            <v>15754563</v>
          </cell>
          <cell r="B7944" t="str">
            <v>U</v>
          </cell>
          <cell r="C7944" t="str">
            <v>BSRT</v>
          </cell>
          <cell r="D7944" t="str">
            <v>RADT</v>
          </cell>
          <cell r="F7944" t="str">
            <v>HH</v>
          </cell>
          <cell r="G7944">
            <v>126</v>
          </cell>
          <cell r="H7944">
            <v>43596</v>
          </cell>
          <cell r="I7944">
            <v>201920</v>
          </cell>
        </row>
        <row r="7945">
          <cell r="A7945">
            <v>15754667</v>
          </cell>
          <cell r="B7945" t="str">
            <v>U</v>
          </cell>
          <cell r="C7945" t="str">
            <v>BSN</v>
          </cell>
          <cell r="D7945" t="str">
            <v>NURS</v>
          </cell>
          <cell r="F7945" t="str">
            <v>HH</v>
          </cell>
          <cell r="G7945">
            <v>130</v>
          </cell>
          <cell r="H7945">
            <v>43232</v>
          </cell>
          <cell r="I7945">
            <v>201820</v>
          </cell>
        </row>
        <row r="7946">
          <cell r="A7946">
            <v>15757065</v>
          </cell>
          <cell r="B7946" t="str">
            <v>U</v>
          </cell>
          <cell r="C7946" t="str">
            <v>BA</v>
          </cell>
          <cell r="D7946" t="str">
            <v>PSYC</v>
          </cell>
          <cell r="F7946" t="str">
            <v>HM</v>
          </cell>
          <cell r="G7946">
            <v>158</v>
          </cell>
          <cell r="H7946">
            <v>44541</v>
          </cell>
          <cell r="I7946">
            <v>202210</v>
          </cell>
        </row>
        <row r="7947">
          <cell r="A7947">
            <v>15757348</v>
          </cell>
          <cell r="B7947" t="str">
            <v>U</v>
          </cell>
          <cell r="C7947" t="str">
            <v>BSN</v>
          </cell>
          <cell r="D7947" t="str">
            <v>NURS</v>
          </cell>
          <cell r="F7947" t="str">
            <v>HH</v>
          </cell>
          <cell r="G7947">
            <v>126</v>
          </cell>
          <cell r="H7947">
            <v>43596</v>
          </cell>
          <cell r="I7947">
            <v>201920</v>
          </cell>
        </row>
        <row r="7948">
          <cell r="A7948">
            <v>15759029</v>
          </cell>
          <cell r="B7948" t="str">
            <v>U</v>
          </cell>
          <cell r="C7948" t="str">
            <v>BA</v>
          </cell>
          <cell r="D7948" t="str">
            <v>SPAN</v>
          </cell>
          <cell r="F7948" t="str">
            <v>HM</v>
          </cell>
          <cell r="G7948">
            <v>122</v>
          </cell>
          <cell r="H7948">
            <v>43967</v>
          </cell>
          <cell r="I7948">
            <v>202020</v>
          </cell>
        </row>
        <row r="7949">
          <cell r="A7949">
            <v>15759598</v>
          </cell>
          <cell r="B7949" t="str">
            <v>G</v>
          </cell>
          <cell r="C7949" t="str">
            <v>MHA</v>
          </cell>
          <cell r="D7949" t="str">
            <v>HSAD</v>
          </cell>
          <cell r="F7949" t="str">
            <v>HH</v>
          </cell>
          <cell r="G7949">
            <v>45</v>
          </cell>
          <cell r="H7949">
            <v>42504</v>
          </cell>
          <cell r="I7949">
            <v>201620</v>
          </cell>
        </row>
        <row r="7950">
          <cell r="A7950">
            <v>15760352</v>
          </cell>
          <cell r="B7950" t="str">
            <v>U</v>
          </cell>
          <cell r="C7950" t="str">
            <v>BS</v>
          </cell>
          <cell r="D7950" t="str">
            <v>SPLS</v>
          </cell>
          <cell r="F7950" t="str">
            <v>ED</v>
          </cell>
          <cell r="G7950">
            <v>148</v>
          </cell>
          <cell r="H7950">
            <v>41858</v>
          </cell>
          <cell r="I7950">
            <v>201440</v>
          </cell>
        </row>
        <row r="7951">
          <cell r="A7951">
            <v>15760489</v>
          </cell>
          <cell r="B7951" t="str">
            <v>U</v>
          </cell>
          <cell r="C7951" t="str">
            <v>BSN</v>
          </cell>
          <cell r="D7951" t="str">
            <v>NURS</v>
          </cell>
          <cell r="F7951" t="str">
            <v>HH</v>
          </cell>
          <cell r="G7951">
            <v>156</v>
          </cell>
          <cell r="H7951">
            <v>42504</v>
          </cell>
          <cell r="I7951">
            <v>201620</v>
          </cell>
        </row>
        <row r="7952">
          <cell r="A7952">
            <v>15762576</v>
          </cell>
          <cell r="B7952" t="str">
            <v>U</v>
          </cell>
          <cell r="C7952" t="str">
            <v>BSME</v>
          </cell>
          <cell r="D7952" t="str">
            <v>MENG</v>
          </cell>
          <cell r="F7952" t="str">
            <v>SE</v>
          </cell>
          <cell r="G7952">
            <v>162</v>
          </cell>
          <cell r="H7952">
            <v>43596</v>
          </cell>
          <cell r="I7952">
            <v>201920</v>
          </cell>
        </row>
        <row r="7953">
          <cell r="A7953">
            <v>15762828</v>
          </cell>
          <cell r="B7953" t="str">
            <v>U</v>
          </cell>
          <cell r="C7953" t="str">
            <v>BS</v>
          </cell>
          <cell r="D7953" t="str">
            <v>GEOS</v>
          </cell>
          <cell r="F7953" t="str">
            <v>SE</v>
          </cell>
          <cell r="G7953">
            <v>129</v>
          </cell>
          <cell r="H7953">
            <v>44317</v>
          </cell>
          <cell r="I7953">
            <v>202120</v>
          </cell>
        </row>
        <row r="7954">
          <cell r="A7954">
            <v>15763743</v>
          </cell>
          <cell r="B7954" t="str">
            <v>U</v>
          </cell>
          <cell r="C7954" t="str">
            <v>BSN</v>
          </cell>
          <cell r="D7954" t="str">
            <v>NURN</v>
          </cell>
          <cell r="F7954" t="str">
            <v>HH</v>
          </cell>
          <cell r="G7954">
            <v>153</v>
          </cell>
          <cell r="H7954">
            <v>43596</v>
          </cell>
          <cell r="I7954">
            <v>201920</v>
          </cell>
        </row>
        <row r="7955">
          <cell r="A7955">
            <v>15763748</v>
          </cell>
          <cell r="B7955" t="str">
            <v>U</v>
          </cell>
          <cell r="C7955" t="str">
            <v>BS</v>
          </cell>
          <cell r="D7955" t="str">
            <v>BIOL</v>
          </cell>
          <cell r="F7955" t="str">
            <v>SE</v>
          </cell>
          <cell r="G7955">
            <v>134</v>
          </cell>
          <cell r="H7955">
            <v>44688</v>
          </cell>
          <cell r="I7955">
            <v>202220</v>
          </cell>
        </row>
        <row r="7956">
          <cell r="A7956">
            <v>15763882</v>
          </cell>
          <cell r="B7956" t="str">
            <v>U</v>
          </cell>
          <cell r="C7956" t="str">
            <v>BBA</v>
          </cell>
          <cell r="D7956" t="str">
            <v>MGMT</v>
          </cell>
          <cell r="F7956" t="str">
            <v>BA</v>
          </cell>
          <cell r="G7956">
            <v>136</v>
          </cell>
          <cell r="H7956">
            <v>43967</v>
          </cell>
          <cell r="I7956">
            <v>202020</v>
          </cell>
        </row>
        <row r="7957">
          <cell r="A7957">
            <v>15764146</v>
          </cell>
          <cell r="B7957" t="str">
            <v>U</v>
          </cell>
          <cell r="C7957" t="str">
            <v>BSAT</v>
          </cell>
          <cell r="D7957" t="str">
            <v>ATRN</v>
          </cell>
          <cell r="F7957" t="str">
            <v>HH</v>
          </cell>
          <cell r="G7957">
            <v>173</v>
          </cell>
          <cell r="H7957">
            <v>43967</v>
          </cell>
          <cell r="I7957">
            <v>202020</v>
          </cell>
        </row>
        <row r="7958">
          <cell r="A7958">
            <v>15764981</v>
          </cell>
          <cell r="B7958" t="str">
            <v>U</v>
          </cell>
          <cell r="C7958" t="str">
            <v>BBA</v>
          </cell>
          <cell r="D7958" t="str">
            <v>FINC</v>
          </cell>
          <cell r="F7958" t="str">
            <v>BA</v>
          </cell>
          <cell r="G7958">
            <v>153</v>
          </cell>
          <cell r="H7958">
            <v>44905</v>
          </cell>
          <cell r="I7958">
            <v>202310</v>
          </cell>
        </row>
        <row r="7959">
          <cell r="A7959">
            <v>15765503</v>
          </cell>
          <cell r="B7959" t="str">
            <v>U</v>
          </cell>
          <cell r="C7959" t="str">
            <v>BSIS</v>
          </cell>
          <cell r="D7959" t="str">
            <v>ECE6</v>
          </cell>
          <cell r="F7959" t="str">
            <v>ED</v>
          </cell>
          <cell r="G7959">
            <v>176</v>
          </cell>
          <cell r="H7959">
            <v>41405</v>
          </cell>
          <cell r="I7959">
            <v>201320</v>
          </cell>
        </row>
        <row r="7960">
          <cell r="A7960">
            <v>15767509</v>
          </cell>
          <cell r="B7960" t="str">
            <v>U</v>
          </cell>
          <cell r="C7960" t="str">
            <v>BSRT</v>
          </cell>
          <cell r="D7960" t="str">
            <v>RADT</v>
          </cell>
          <cell r="F7960" t="str">
            <v>HH</v>
          </cell>
          <cell r="G7960">
            <v>141</v>
          </cell>
          <cell r="H7960">
            <v>42868</v>
          </cell>
          <cell r="I7960">
            <v>201720</v>
          </cell>
        </row>
        <row r="7961">
          <cell r="A7961">
            <v>15767783</v>
          </cell>
          <cell r="B7961" t="str">
            <v>U</v>
          </cell>
          <cell r="C7961" t="str">
            <v>BFA</v>
          </cell>
          <cell r="D7961" t="str">
            <v>ART</v>
          </cell>
          <cell r="F7961" t="str">
            <v>FA</v>
          </cell>
          <cell r="G7961">
            <v>136</v>
          </cell>
          <cell r="H7961">
            <v>41622</v>
          </cell>
          <cell r="I7961">
            <v>201410</v>
          </cell>
        </row>
        <row r="7962">
          <cell r="A7962">
            <v>15768004</v>
          </cell>
          <cell r="B7962" t="str">
            <v>U</v>
          </cell>
          <cell r="C7962" t="str">
            <v>BA</v>
          </cell>
          <cell r="D7962" t="str">
            <v>MCOM</v>
          </cell>
          <cell r="F7962" t="str">
            <v>FA</v>
          </cell>
          <cell r="G7962">
            <v>144</v>
          </cell>
          <cell r="H7962">
            <v>41405</v>
          </cell>
          <cell r="I7962">
            <v>201320</v>
          </cell>
        </row>
        <row r="7963">
          <cell r="A7963">
            <v>15768524</v>
          </cell>
          <cell r="B7963" t="str">
            <v>U</v>
          </cell>
          <cell r="C7963" t="str">
            <v>BSAT</v>
          </cell>
          <cell r="D7963" t="str">
            <v>ATRN</v>
          </cell>
          <cell r="F7963" t="str">
            <v>HH</v>
          </cell>
          <cell r="G7963">
            <v>123</v>
          </cell>
          <cell r="H7963">
            <v>41986</v>
          </cell>
          <cell r="I7963">
            <v>201510</v>
          </cell>
        </row>
        <row r="7964">
          <cell r="A7964">
            <v>15769851</v>
          </cell>
          <cell r="B7964" t="str">
            <v>U</v>
          </cell>
          <cell r="C7964" t="str">
            <v>BBA</v>
          </cell>
          <cell r="D7964" t="str">
            <v>ACCT</v>
          </cell>
          <cell r="F7964" t="str">
            <v>BA</v>
          </cell>
          <cell r="G7964">
            <v>127</v>
          </cell>
          <cell r="H7964">
            <v>41986</v>
          </cell>
          <cell r="I7964">
            <v>201510</v>
          </cell>
        </row>
        <row r="7965">
          <cell r="A7965">
            <v>15770269</v>
          </cell>
          <cell r="B7965" t="str">
            <v>U</v>
          </cell>
          <cell r="C7965" t="str">
            <v>BSN</v>
          </cell>
          <cell r="D7965" t="str">
            <v>NURS</v>
          </cell>
          <cell r="F7965" t="str">
            <v>HH</v>
          </cell>
          <cell r="G7965">
            <v>146</v>
          </cell>
          <cell r="H7965">
            <v>41622</v>
          </cell>
          <cell r="I7965">
            <v>201410</v>
          </cell>
        </row>
        <row r="7966">
          <cell r="A7966">
            <v>15772072</v>
          </cell>
          <cell r="B7966" t="str">
            <v>U</v>
          </cell>
          <cell r="C7966" t="str">
            <v>BFA</v>
          </cell>
          <cell r="D7966" t="str">
            <v>ART</v>
          </cell>
          <cell r="F7966" t="str">
            <v>FA</v>
          </cell>
          <cell r="G7966">
            <v>140</v>
          </cell>
          <cell r="H7966">
            <v>43596</v>
          </cell>
          <cell r="I7966">
            <v>201920</v>
          </cell>
        </row>
        <row r="7967">
          <cell r="A7967">
            <v>15773375</v>
          </cell>
          <cell r="B7967" t="str">
            <v>U</v>
          </cell>
          <cell r="C7967" t="str">
            <v>BBA</v>
          </cell>
          <cell r="D7967" t="str">
            <v>MKTG</v>
          </cell>
          <cell r="F7967" t="str">
            <v>BA</v>
          </cell>
          <cell r="G7967">
            <v>137</v>
          </cell>
          <cell r="H7967">
            <v>43085</v>
          </cell>
          <cell r="I7967">
            <v>201810</v>
          </cell>
        </row>
        <row r="7968">
          <cell r="A7968">
            <v>15773702</v>
          </cell>
          <cell r="B7968" t="str">
            <v>U</v>
          </cell>
          <cell r="C7968" t="str">
            <v>BS</v>
          </cell>
          <cell r="D7968" t="str">
            <v>CMPS</v>
          </cell>
          <cell r="E7968" t="str">
            <v>MATH</v>
          </cell>
          <cell r="F7968" t="str">
            <v>SE</v>
          </cell>
          <cell r="G7968">
            <v>141</v>
          </cell>
          <cell r="H7968">
            <v>44905</v>
          </cell>
          <cell r="I7968">
            <v>202310</v>
          </cell>
        </row>
        <row r="7969">
          <cell r="A7969">
            <v>15773964</v>
          </cell>
          <cell r="B7969" t="str">
            <v>U</v>
          </cell>
          <cell r="C7969" t="str">
            <v>BBA</v>
          </cell>
          <cell r="D7969" t="str">
            <v>ACCT</v>
          </cell>
          <cell r="F7969" t="str">
            <v>BA</v>
          </cell>
          <cell r="G7969">
            <v>133</v>
          </cell>
          <cell r="H7969">
            <v>41769</v>
          </cell>
          <cell r="I7969">
            <v>201420</v>
          </cell>
        </row>
        <row r="7970">
          <cell r="A7970">
            <v>15774290</v>
          </cell>
          <cell r="B7970" t="str">
            <v>U</v>
          </cell>
          <cell r="C7970" t="str">
            <v>BSAT</v>
          </cell>
          <cell r="D7970" t="str">
            <v>ATRN</v>
          </cell>
          <cell r="F7970" t="str">
            <v>HH</v>
          </cell>
          <cell r="G7970">
            <v>126</v>
          </cell>
          <cell r="H7970">
            <v>44688</v>
          </cell>
          <cell r="I7970">
            <v>202220</v>
          </cell>
        </row>
        <row r="7971">
          <cell r="A7971">
            <v>15774661</v>
          </cell>
          <cell r="B7971" t="str">
            <v>U</v>
          </cell>
          <cell r="C7971" t="str">
            <v>BAAS</v>
          </cell>
          <cell r="D7971" t="str">
            <v>BAAS</v>
          </cell>
          <cell r="F7971" t="str">
            <v>ED</v>
          </cell>
          <cell r="G7971">
            <v>144</v>
          </cell>
          <cell r="H7971">
            <v>43967</v>
          </cell>
          <cell r="I7971">
            <v>202020</v>
          </cell>
        </row>
        <row r="7972">
          <cell r="A7972">
            <v>15774672</v>
          </cell>
          <cell r="B7972" t="str">
            <v>U</v>
          </cell>
          <cell r="C7972" t="str">
            <v>BSRS</v>
          </cell>
          <cell r="D7972" t="str">
            <v>RADS</v>
          </cell>
          <cell r="F7972" t="str">
            <v>HH</v>
          </cell>
          <cell r="G7972">
            <v>130</v>
          </cell>
          <cell r="H7972">
            <v>41622</v>
          </cell>
          <cell r="I7972">
            <v>201410</v>
          </cell>
        </row>
        <row r="7973">
          <cell r="A7973">
            <v>15775239</v>
          </cell>
          <cell r="B7973" t="str">
            <v>U</v>
          </cell>
          <cell r="C7973" t="str">
            <v>BBA</v>
          </cell>
          <cell r="D7973" t="str">
            <v>MGMT</v>
          </cell>
          <cell r="F7973" t="str">
            <v>BA</v>
          </cell>
          <cell r="G7973">
            <v>123</v>
          </cell>
          <cell r="H7973">
            <v>42504</v>
          </cell>
          <cell r="I7973">
            <v>201620</v>
          </cell>
        </row>
        <row r="7974">
          <cell r="A7974">
            <v>15776027</v>
          </cell>
          <cell r="B7974" t="str">
            <v>U</v>
          </cell>
          <cell r="C7974" t="str">
            <v>AASR</v>
          </cell>
          <cell r="D7974" t="str">
            <v>RADG</v>
          </cell>
          <cell r="F7974" t="str">
            <v>HH</v>
          </cell>
          <cell r="G7974">
            <v>100</v>
          </cell>
          <cell r="H7974">
            <v>42140</v>
          </cell>
          <cell r="I7974">
            <v>201520</v>
          </cell>
        </row>
        <row r="7975">
          <cell r="A7975">
            <v>15776671</v>
          </cell>
          <cell r="B7975" t="str">
            <v>U</v>
          </cell>
          <cell r="C7975" t="str">
            <v>BSCJ</v>
          </cell>
          <cell r="D7975" t="str">
            <v>CRJU</v>
          </cell>
          <cell r="F7975" t="str">
            <v>HH</v>
          </cell>
          <cell r="G7975">
            <v>147</v>
          </cell>
          <cell r="H7975">
            <v>42350</v>
          </cell>
          <cell r="I7975">
            <v>201610</v>
          </cell>
        </row>
        <row r="7976">
          <cell r="A7976">
            <v>15777029</v>
          </cell>
          <cell r="B7976" t="str">
            <v>U</v>
          </cell>
          <cell r="C7976" t="str">
            <v>BSN</v>
          </cell>
          <cell r="D7976" t="str">
            <v>NURS</v>
          </cell>
          <cell r="F7976" t="str">
            <v>HH</v>
          </cell>
          <cell r="G7976">
            <v>133</v>
          </cell>
          <cell r="H7976">
            <v>43813</v>
          </cell>
          <cell r="I7976">
            <v>202010</v>
          </cell>
        </row>
        <row r="7977">
          <cell r="A7977">
            <v>15777052</v>
          </cell>
          <cell r="B7977" t="str">
            <v>U</v>
          </cell>
          <cell r="C7977" t="str">
            <v>BSIS</v>
          </cell>
          <cell r="D7977" t="str">
            <v>ECE6</v>
          </cell>
          <cell r="F7977" t="str">
            <v>ED</v>
          </cell>
          <cell r="G7977">
            <v>126</v>
          </cell>
          <cell r="H7977">
            <v>41986</v>
          </cell>
          <cell r="I7977">
            <v>201510</v>
          </cell>
        </row>
        <row r="7978">
          <cell r="A7978">
            <v>15777067</v>
          </cell>
          <cell r="B7978" t="str">
            <v>U</v>
          </cell>
          <cell r="C7978" t="str">
            <v>BAAS</v>
          </cell>
          <cell r="D7978" t="str">
            <v>BAAS</v>
          </cell>
          <cell r="F7978" t="str">
            <v>ED</v>
          </cell>
          <cell r="G7978">
            <v>182</v>
          </cell>
          <cell r="H7978">
            <v>42868</v>
          </cell>
          <cell r="I7978">
            <v>201720</v>
          </cell>
        </row>
        <row r="7979">
          <cell r="A7979">
            <v>15777085</v>
          </cell>
          <cell r="B7979" t="str">
            <v>U</v>
          </cell>
          <cell r="C7979" t="str">
            <v>BSRS</v>
          </cell>
          <cell r="D7979" t="str">
            <v>RADS</v>
          </cell>
          <cell r="F7979" t="str">
            <v>HH</v>
          </cell>
          <cell r="G7979">
            <v>142</v>
          </cell>
          <cell r="H7979">
            <v>42140</v>
          </cell>
          <cell r="I7979">
            <v>201520</v>
          </cell>
        </row>
        <row r="7980">
          <cell r="A7980">
            <v>15778184</v>
          </cell>
          <cell r="B7980" t="str">
            <v>G</v>
          </cell>
          <cell r="C7980" t="str">
            <v>MHA</v>
          </cell>
          <cell r="D7980" t="str">
            <v>HSAD</v>
          </cell>
          <cell r="F7980" t="str">
            <v>HH</v>
          </cell>
          <cell r="G7980">
            <v>45</v>
          </cell>
          <cell r="H7980">
            <v>42868</v>
          </cell>
          <cell r="I7980">
            <v>201720</v>
          </cell>
        </row>
        <row r="7981">
          <cell r="A7981">
            <v>15778554</v>
          </cell>
          <cell r="B7981" t="str">
            <v>U</v>
          </cell>
          <cell r="C7981" t="str">
            <v>BSCJ</v>
          </cell>
          <cell r="D7981" t="str">
            <v>CRJU</v>
          </cell>
          <cell r="F7981" t="str">
            <v>HH</v>
          </cell>
          <cell r="G7981">
            <v>127</v>
          </cell>
          <cell r="H7981">
            <v>43596</v>
          </cell>
          <cell r="I7981">
            <v>201920</v>
          </cell>
        </row>
        <row r="7982">
          <cell r="A7982">
            <v>15778813</v>
          </cell>
          <cell r="B7982" t="str">
            <v>U</v>
          </cell>
          <cell r="C7982" t="str">
            <v>BAAS</v>
          </cell>
          <cell r="D7982" t="str">
            <v>BAAS</v>
          </cell>
          <cell r="F7982" t="str">
            <v>ED</v>
          </cell>
          <cell r="G7982">
            <v>131</v>
          </cell>
          <cell r="H7982">
            <v>43685</v>
          </cell>
          <cell r="I7982">
            <v>201940</v>
          </cell>
        </row>
        <row r="7983">
          <cell r="A7983">
            <v>15780034</v>
          </cell>
          <cell r="B7983" t="str">
            <v>U</v>
          </cell>
          <cell r="C7983" t="str">
            <v>BAAS</v>
          </cell>
          <cell r="D7983" t="str">
            <v>BAAS</v>
          </cell>
          <cell r="F7983" t="str">
            <v>HM</v>
          </cell>
          <cell r="G7983">
            <v>130</v>
          </cell>
          <cell r="H7983">
            <v>41494</v>
          </cell>
          <cell r="I7983">
            <v>201340</v>
          </cell>
        </row>
        <row r="7984">
          <cell r="A7984">
            <v>15780072</v>
          </cell>
          <cell r="B7984" t="str">
            <v>G</v>
          </cell>
          <cell r="C7984" t="str">
            <v>MHA</v>
          </cell>
          <cell r="D7984" t="str">
            <v>HSAD</v>
          </cell>
          <cell r="F7984" t="str">
            <v>HH</v>
          </cell>
          <cell r="G7984">
            <v>45</v>
          </cell>
          <cell r="H7984">
            <v>42504</v>
          </cell>
          <cell r="I7984">
            <v>201620</v>
          </cell>
        </row>
        <row r="7985">
          <cell r="A7985">
            <v>15780381</v>
          </cell>
          <cell r="B7985" t="str">
            <v>U</v>
          </cell>
          <cell r="C7985" t="str">
            <v>BS</v>
          </cell>
          <cell r="D7985" t="str">
            <v>SOCL</v>
          </cell>
          <cell r="F7985" t="str">
            <v>HM</v>
          </cell>
          <cell r="G7985">
            <v>127</v>
          </cell>
          <cell r="H7985">
            <v>41769</v>
          </cell>
          <cell r="I7985">
            <v>201420</v>
          </cell>
        </row>
        <row r="7986">
          <cell r="A7986">
            <v>15781787</v>
          </cell>
          <cell r="B7986" t="str">
            <v>U</v>
          </cell>
          <cell r="C7986" t="str">
            <v>BA</v>
          </cell>
          <cell r="D7986" t="str">
            <v>PSYC</v>
          </cell>
          <cell r="F7986" t="str">
            <v>HM</v>
          </cell>
          <cell r="G7986">
            <v>129</v>
          </cell>
          <cell r="H7986">
            <v>42593</v>
          </cell>
          <cell r="I7986">
            <v>201640</v>
          </cell>
        </row>
        <row r="7987">
          <cell r="A7987">
            <v>15783677</v>
          </cell>
          <cell r="B7987" t="str">
            <v>U</v>
          </cell>
          <cell r="C7987" t="str">
            <v>BSN</v>
          </cell>
          <cell r="D7987" t="str">
            <v>NURS</v>
          </cell>
          <cell r="F7987" t="str">
            <v>HH</v>
          </cell>
          <cell r="G7987">
            <v>205</v>
          </cell>
          <cell r="H7987">
            <v>41769</v>
          </cell>
          <cell r="I7987">
            <v>201420</v>
          </cell>
        </row>
        <row r="7988">
          <cell r="A7988">
            <v>15783749</v>
          </cell>
          <cell r="B7988" t="str">
            <v>U</v>
          </cell>
          <cell r="C7988" t="str">
            <v>BSRS</v>
          </cell>
          <cell r="D7988" t="str">
            <v>RADS</v>
          </cell>
          <cell r="F7988" t="str">
            <v>HH</v>
          </cell>
          <cell r="G7988">
            <v>149</v>
          </cell>
          <cell r="H7988">
            <v>41405</v>
          </cell>
          <cell r="I7988">
            <v>201320</v>
          </cell>
        </row>
        <row r="7989">
          <cell r="A7989">
            <v>15784154</v>
          </cell>
          <cell r="B7989" t="str">
            <v>U</v>
          </cell>
          <cell r="C7989" t="str">
            <v>BBA</v>
          </cell>
          <cell r="D7989" t="str">
            <v>ECON</v>
          </cell>
          <cell r="F7989" t="str">
            <v>BA</v>
          </cell>
          <cell r="G7989">
            <v>131</v>
          </cell>
          <cell r="H7989">
            <v>43813</v>
          </cell>
          <cell r="I7989">
            <v>202010</v>
          </cell>
        </row>
        <row r="7990">
          <cell r="A7990">
            <v>15784201</v>
          </cell>
          <cell r="B7990" t="str">
            <v>U</v>
          </cell>
          <cell r="C7990" t="str">
            <v>BSRS</v>
          </cell>
          <cell r="D7990" t="str">
            <v>RADS</v>
          </cell>
          <cell r="F7990" t="str">
            <v>HH</v>
          </cell>
          <cell r="G7990">
            <v>139</v>
          </cell>
          <cell r="H7990">
            <v>41986</v>
          </cell>
          <cell r="I7990">
            <v>201510</v>
          </cell>
        </row>
        <row r="7991">
          <cell r="A7991">
            <v>15784840</v>
          </cell>
          <cell r="B7991" t="str">
            <v>U</v>
          </cell>
          <cell r="C7991" t="str">
            <v>BSME</v>
          </cell>
          <cell r="D7991" t="str">
            <v>MENG</v>
          </cell>
          <cell r="F7991" t="str">
            <v>SM</v>
          </cell>
          <cell r="G7991">
            <v>143</v>
          </cell>
          <cell r="H7991">
            <v>42868</v>
          </cell>
          <cell r="I7991">
            <v>201720</v>
          </cell>
        </row>
        <row r="7992">
          <cell r="A7992">
            <v>15785019</v>
          </cell>
          <cell r="B7992" t="str">
            <v>U</v>
          </cell>
          <cell r="C7992" t="str">
            <v>BS</v>
          </cell>
          <cell r="D7992" t="str">
            <v>BIOL</v>
          </cell>
          <cell r="F7992" t="str">
            <v>SM</v>
          </cell>
          <cell r="G7992">
            <v>134</v>
          </cell>
          <cell r="H7992">
            <v>41858</v>
          </cell>
          <cell r="I7992">
            <v>201440</v>
          </cell>
        </row>
        <row r="7993">
          <cell r="A7993">
            <v>15786680</v>
          </cell>
          <cell r="B7993" t="str">
            <v>U</v>
          </cell>
          <cell r="C7993" t="str">
            <v>BAAS</v>
          </cell>
          <cell r="D7993" t="str">
            <v>BAAS</v>
          </cell>
          <cell r="F7993" t="str">
            <v>ED</v>
          </cell>
          <cell r="G7993">
            <v>139</v>
          </cell>
          <cell r="H7993">
            <v>42350</v>
          </cell>
          <cell r="I7993">
            <v>201610</v>
          </cell>
        </row>
        <row r="7994">
          <cell r="A7994">
            <v>15787174</v>
          </cell>
          <cell r="B7994" t="str">
            <v>U</v>
          </cell>
          <cell r="C7994" t="str">
            <v>BA</v>
          </cell>
          <cell r="D7994" t="str">
            <v>SPLS</v>
          </cell>
          <cell r="F7994" t="str">
            <v>ED</v>
          </cell>
          <cell r="G7994">
            <v>144</v>
          </cell>
          <cell r="H7994">
            <v>43449</v>
          </cell>
          <cell r="I7994">
            <v>201910</v>
          </cell>
        </row>
        <row r="7995">
          <cell r="A7995">
            <v>15787461</v>
          </cell>
          <cell r="B7995" t="str">
            <v>U</v>
          </cell>
          <cell r="C7995" t="str">
            <v>BS</v>
          </cell>
          <cell r="D7995" t="str">
            <v>KNES</v>
          </cell>
          <cell r="F7995" t="str">
            <v>ED</v>
          </cell>
          <cell r="G7995">
            <v>127</v>
          </cell>
          <cell r="H7995">
            <v>41405</v>
          </cell>
          <cell r="I7995">
            <v>201320</v>
          </cell>
        </row>
        <row r="7996">
          <cell r="A7996">
            <v>15787461</v>
          </cell>
          <cell r="B7996" t="str">
            <v>G</v>
          </cell>
          <cell r="C7996" t="str">
            <v>MED</v>
          </cell>
          <cell r="D7996" t="str">
            <v>SPAD</v>
          </cell>
          <cell r="F7996" t="str">
            <v>ED</v>
          </cell>
          <cell r="G7996">
            <v>36</v>
          </cell>
          <cell r="H7996">
            <v>42350</v>
          </cell>
          <cell r="I7996">
            <v>201610</v>
          </cell>
        </row>
        <row r="7997">
          <cell r="A7997">
            <v>15787549</v>
          </cell>
          <cell r="B7997" t="str">
            <v>G</v>
          </cell>
          <cell r="C7997" t="str">
            <v>MED</v>
          </cell>
          <cell r="D7997" t="str">
            <v>SPED</v>
          </cell>
          <cell r="F7997" t="str">
            <v>ED</v>
          </cell>
          <cell r="G7997">
            <v>36</v>
          </cell>
          <cell r="H7997">
            <v>44177</v>
          </cell>
          <cell r="I7997">
            <v>202110</v>
          </cell>
        </row>
        <row r="7998">
          <cell r="A7998">
            <v>15789357</v>
          </cell>
          <cell r="B7998" t="str">
            <v>G</v>
          </cell>
          <cell r="C7998" t="str">
            <v>MED</v>
          </cell>
          <cell r="D7998" t="str">
            <v>EDLE</v>
          </cell>
          <cell r="F7998" t="str">
            <v>ED</v>
          </cell>
          <cell r="G7998">
            <v>42</v>
          </cell>
          <cell r="H7998">
            <v>43967</v>
          </cell>
          <cell r="I7998">
            <v>202020</v>
          </cell>
        </row>
        <row r="7999">
          <cell r="A7999">
            <v>15790274</v>
          </cell>
          <cell r="B7999" t="str">
            <v>U</v>
          </cell>
          <cell r="C7999" t="str">
            <v>BSN</v>
          </cell>
          <cell r="D7999" t="str">
            <v>NURA</v>
          </cell>
          <cell r="F7999" t="str">
            <v>HH</v>
          </cell>
          <cell r="G7999">
            <v>230</v>
          </cell>
          <cell r="H7999">
            <v>44777</v>
          </cell>
          <cell r="I7999">
            <v>202240</v>
          </cell>
        </row>
        <row r="8000">
          <cell r="A8000">
            <v>15790748</v>
          </cell>
          <cell r="B8000" t="str">
            <v>U</v>
          </cell>
          <cell r="C8000" t="str">
            <v>BSN</v>
          </cell>
          <cell r="D8000" t="str">
            <v>NURS</v>
          </cell>
          <cell r="F8000" t="str">
            <v>HH</v>
          </cell>
          <cell r="G8000">
            <v>179</v>
          </cell>
          <cell r="H8000">
            <v>42721</v>
          </cell>
          <cell r="I8000">
            <v>201710</v>
          </cell>
        </row>
        <row r="8001">
          <cell r="A8001">
            <v>15790971</v>
          </cell>
          <cell r="B8001" t="str">
            <v>U</v>
          </cell>
          <cell r="C8001" t="str">
            <v>BSE</v>
          </cell>
          <cell r="D8001" t="str">
            <v>SPLE</v>
          </cell>
          <cell r="F8001" t="str">
            <v>ED</v>
          </cell>
          <cell r="G8001">
            <v>120</v>
          </cell>
          <cell r="H8001">
            <v>44905</v>
          </cell>
          <cell r="I8001">
            <v>202310</v>
          </cell>
        </row>
        <row r="8002">
          <cell r="A8002">
            <v>15793031</v>
          </cell>
          <cell r="B8002" t="str">
            <v>G</v>
          </cell>
          <cell r="C8002" t="str">
            <v>MSEP</v>
          </cell>
          <cell r="D8002" t="str">
            <v>EXPH</v>
          </cell>
          <cell r="F8002" t="str">
            <v>HH</v>
          </cell>
          <cell r="G8002">
            <v>33</v>
          </cell>
          <cell r="H8002">
            <v>41986</v>
          </cell>
          <cell r="I8002">
            <v>201510</v>
          </cell>
        </row>
        <row r="8003">
          <cell r="A8003">
            <v>15795689</v>
          </cell>
          <cell r="B8003" t="str">
            <v>U</v>
          </cell>
          <cell r="C8003" t="str">
            <v>BSRS</v>
          </cell>
          <cell r="D8003" t="str">
            <v>RADS</v>
          </cell>
          <cell r="F8003" t="str">
            <v>HH</v>
          </cell>
          <cell r="G8003">
            <v>143</v>
          </cell>
          <cell r="H8003">
            <v>41405</v>
          </cell>
          <cell r="I8003">
            <v>201320</v>
          </cell>
        </row>
        <row r="8004">
          <cell r="A8004">
            <v>15796491</v>
          </cell>
          <cell r="B8004" t="str">
            <v>U</v>
          </cell>
          <cell r="C8004" t="str">
            <v>BSN</v>
          </cell>
          <cell r="D8004" t="str">
            <v>NURS</v>
          </cell>
          <cell r="F8004" t="str">
            <v>HH</v>
          </cell>
          <cell r="G8004">
            <v>133</v>
          </cell>
          <cell r="H8004">
            <v>44177</v>
          </cell>
          <cell r="I8004">
            <v>202110</v>
          </cell>
        </row>
        <row r="8005">
          <cell r="A8005">
            <v>15798237</v>
          </cell>
          <cell r="B8005" t="str">
            <v>G</v>
          </cell>
          <cell r="C8005" t="str">
            <v>MBA</v>
          </cell>
          <cell r="D8005" t="str">
            <v>BUAD</v>
          </cell>
          <cell r="F8005" t="str">
            <v>BA</v>
          </cell>
          <cell r="G8005">
            <v>33</v>
          </cell>
          <cell r="H8005">
            <v>41258</v>
          </cell>
          <cell r="I8005">
            <v>201310</v>
          </cell>
        </row>
        <row r="8006">
          <cell r="A8006">
            <v>15799379</v>
          </cell>
          <cell r="B8006" t="str">
            <v>U</v>
          </cell>
          <cell r="C8006" t="str">
            <v>BS</v>
          </cell>
          <cell r="D8006" t="str">
            <v>BIOL</v>
          </cell>
          <cell r="F8006" t="str">
            <v>SM</v>
          </cell>
          <cell r="G8006">
            <v>153</v>
          </cell>
          <cell r="H8006">
            <v>41769</v>
          </cell>
          <cell r="I8006">
            <v>201420</v>
          </cell>
        </row>
        <row r="8007">
          <cell r="A8007">
            <v>15799379</v>
          </cell>
          <cell r="B8007" t="str">
            <v>G</v>
          </cell>
          <cell r="C8007" t="str">
            <v>MS</v>
          </cell>
          <cell r="D8007" t="str">
            <v>BIOL</v>
          </cell>
          <cell r="F8007" t="str">
            <v>SE</v>
          </cell>
          <cell r="G8007">
            <v>31</v>
          </cell>
          <cell r="H8007">
            <v>44049</v>
          </cell>
          <cell r="I8007">
            <v>202040</v>
          </cell>
        </row>
        <row r="8008">
          <cell r="A8008">
            <v>15799879</v>
          </cell>
          <cell r="B8008" t="str">
            <v>U</v>
          </cell>
          <cell r="C8008" t="str">
            <v>BSRC</v>
          </cell>
          <cell r="D8008" t="str">
            <v>RESP</v>
          </cell>
          <cell r="F8008" t="str">
            <v>HH</v>
          </cell>
          <cell r="G8008">
            <v>138</v>
          </cell>
          <cell r="H8008">
            <v>43596</v>
          </cell>
          <cell r="I8008">
            <v>201920</v>
          </cell>
        </row>
        <row r="8009">
          <cell r="A8009">
            <v>15800566</v>
          </cell>
          <cell r="B8009" t="str">
            <v>U</v>
          </cell>
          <cell r="C8009" t="str">
            <v>BBA</v>
          </cell>
          <cell r="D8009" t="str">
            <v>MKTG</v>
          </cell>
          <cell r="F8009" t="str">
            <v>BA</v>
          </cell>
          <cell r="G8009">
            <v>127</v>
          </cell>
          <cell r="H8009">
            <v>41405</v>
          </cell>
          <cell r="I8009">
            <v>201320</v>
          </cell>
        </row>
        <row r="8010">
          <cell r="A8010">
            <v>15801185</v>
          </cell>
          <cell r="B8010" t="str">
            <v>G</v>
          </cell>
          <cell r="C8010" t="str">
            <v>MED</v>
          </cell>
          <cell r="D8010" t="str">
            <v>SPED</v>
          </cell>
          <cell r="F8010" t="str">
            <v>ED</v>
          </cell>
          <cell r="G8010">
            <v>36</v>
          </cell>
          <cell r="H8010">
            <v>42350</v>
          </cell>
          <cell r="I8010">
            <v>201610</v>
          </cell>
        </row>
        <row r="8011">
          <cell r="A8011">
            <v>15802764</v>
          </cell>
          <cell r="B8011" t="str">
            <v>G</v>
          </cell>
          <cell r="C8011" t="str">
            <v>MED</v>
          </cell>
          <cell r="D8011" t="str">
            <v>SPED</v>
          </cell>
          <cell r="F8011" t="str">
            <v>ED</v>
          </cell>
          <cell r="G8011">
            <v>36</v>
          </cell>
          <cell r="H8011">
            <v>44688</v>
          </cell>
          <cell r="I8011">
            <v>202220</v>
          </cell>
        </row>
        <row r="8012">
          <cell r="A8012">
            <v>15803134</v>
          </cell>
          <cell r="B8012" t="str">
            <v>U</v>
          </cell>
          <cell r="C8012" t="str">
            <v>AASR</v>
          </cell>
          <cell r="D8012" t="str">
            <v>RADG</v>
          </cell>
          <cell r="F8012" t="str">
            <v>HH</v>
          </cell>
          <cell r="G8012">
            <v>150</v>
          </cell>
          <cell r="H8012">
            <v>41769</v>
          </cell>
          <cell r="I8012">
            <v>201420</v>
          </cell>
        </row>
        <row r="8013">
          <cell r="A8013">
            <v>15803134</v>
          </cell>
          <cell r="B8013" t="str">
            <v>U</v>
          </cell>
          <cell r="C8013" t="str">
            <v>BSRS</v>
          </cell>
          <cell r="D8013" t="str">
            <v>RADS</v>
          </cell>
          <cell r="F8013" t="str">
            <v>HH</v>
          </cell>
          <cell r="G8013">
            <v>150</v>
          </cell>
          <cell r="H8013">
            <v>42140</v>
          </cell>
          <cell r="I8013">
            <v>201520</v>
          </cell>
        </row>
        <row r="8014">
          <cell r="A8014">
            <v>15803290</v>
          </cell>
          <cell r="B8014" t="str">
            <v>G</v>
          </cell>
          <cell r="C8014" t="str">
            <v>MSEP</v>
          </cell>
          <cell r="D8014" t="str">
            <v>EXPH</v>
          </cell>
          <cell r="F8014" t="str">
            <v>HH</v>
          </cell>
          <cell r="G8014">
            <v>30</v>
          </cell>
          <cell r="H8014">
            <v>43449</v>
          </cell>
          <cell r="I8014">
            <v>201910</v>
          </cell>
        </row>
        <row r="8015">
          <cell r="A8015">
            <v>15803672</v>
          </cell>
          <cell r="B8015" t="str">
            <v>U</v>
          </cell>
          <cell r="C8015" t="str">
            <v>BSN</v>
          </cell>
          <cell r="D8015" t="str">
            <v>NURS</v>
          </cell>
          <cell r="F8015" t="str">
            <v>HH</v>
          </cell>
          <cell r="G8015">
            <v>158</v>
          </cell>
          <cell r="H8015">
            <v>44905</v>
          </cell>
          <cell r="I8015">
            <v>202310</v>
          </cell>
        </row>
        <row r="8016">
          <cell r="A8016">
            <v>15805350</v>
          </cell>
          <cell r="B8016" t="str">
            <v>U</v>
          </cell>
          <cell r="C8016" t="str">
            <v>BSRC</v>
          </cell>
          <cell r="D8016" t="str">
            <v>RESP</v>
          </cell>
          <cell r="F8016" t="str">
            <v>HH</v>
          </cell>
          <cell r="G8016">
            <v>141</v>
          </cell>
          <cell r="H8016">
            <v>43321</v>
          </cell>
          <cell r="I8016">
            <v>201840</v>
          </cell>
        </row>
        <row r="8017">
          <cell r="A8017">
            <v>15805528</v>
          </cell>
          <cell r="B8017" t="str">
            <v>U</v>
          </cell>
          <cell r="C8017" t="str">
            <v>BA</v>
          </cell>
          <cell r="D8017" t="str">
            <v>ENGL</v>
          </cell>
          <cell r="F8017" t="str">
            <v>HM</v>
          </cell>
          <cell r="G8017">
            <v>132</v>
          </cell>
          <cell r="H8017">
            <v>43232</v>
          </cell>
          <cell r="I8017">
            <v>201820</v>
          </cell>
        </row>
        <row r="8018">
          <cell r="A8018">
            <v>15809249</v>
          </cell>
          <cell r="B8018" t="str">
            <v>U</v>
          </cell>
          <cell r="C8018" t="str">
            <v>BS</v>
          </cell>
          <cell r="D8018" t="str">
            <v>PSYC</v>
          </cell>
          <cell r="F8018" t="str">
            <v>HM</v>
          </cell>
          <cell r="G8018">
            <v>147</v>
          </cell>
          <cell r="H8018">
            <v>42140</v>
          </cell>
          <cell r="I8018">
            <v>201520</v>
          </cell>
        </row>
        <row r="8019">
          <cell r="A8019">
            <v>15809440</v>
          </cell>
          <cell r="B8019" t="str">
            <v>U</v>
          </cell>
          <cell r="C8019" t="str">
            <v>BSRC</v>
          </cell>
          <cell r="D8019" t="str">
            <v>RESP</v>
          </cell>
          <cell r="F8019" t="str">
            <v>HH</v>
          </cell>
          <cell r="G8019">
            <v>148</v>
          </cell>
          <cell r="H8019">
            <v>44688</v>
          </cell>
          <cell r="I8019">
            <v>202220</v>
          </cell>
        </row>
        <row r="8020">
          <cell r="A8020">
            <v>15810752</v>
          </cell>
          <cell r="B8020" t="str">
            <v>U</v>
          </cell>
          <cell r="C8020" t="str">
            <v>BSIS</v>
          </cell>
          <cell r="D8020" t="str">
            <v>IMTH</v>
          </cell>
          <cell r="F8020" t="str">
            <v>ED</v>
          </cell>
          <cell r="G8020">
            <v>123</v>
          </cell>
          <cell r="H8020">
            <v>41258</v>
          </cell>
          <cell r="I8020">
            <v>201310</v>
          </cell>
        </row>
        <row r="8021">
          <cell r="A8021">
            <v>15811075</v>
          </cell>
          <cell r="B8021" t="str">
            <v>U</v>
          </cell>
          <cell r="C8021" t="str">
            <v>BBA</v>
          </cell>
          <cell r="D8021" t="str">
            <v>MKTG</v>
          </cell>
          <cell r="F8021" t="str">
            <v>BA</v>
          </cell>
          <cell r="G8021">
            <v>120</v>
          </cell>
          <cell r="H8021">
            <v>43596</v>
          </cell>
          <cell r="I8021">
            <v>201920</v>
          </cell>
        </row>
        <row r="8022">
          <cell r="A8022">
            <v>15811075</v>
          </cell>
          <cell r="B8022" t="str">
            <v>G</v>
          </cell>
          <cell r="C8022" t="str">
            <v>MBA</v>
          </cell>
          <cell r="D8022" t="str">
            <v>BUAD</v>
          </cell>
          <cell r="F8022" t="str">
            <v>BA</v>
          </cell>
          <cell r="G8022">
            <v>33</v>
          </cell>
          <cell r="H8022">
            <v>43967</v>
          </cell>
          <cell r="I8022">
            <v>202020</v>
          </cell>
        </row>
        <row r="8023">
          <cell r="A8023">
            <v>15811435</v>
          </cell>
          <cell r="B8023" t="str">
            <v>U</v>
          </cell>
          <cell r="C8023" t="str">
            <v>BFA</v>
          </cell>
          <cell r="D8023" t="str">
            <v>ART</v>
          </cell>
          <cell r="F8023" t="str">
            <v>FA</v>
          </cell>
          <cell r="G8023">
            <v>141</v>
          </cell>
          <cell r="H8023">
            <v>41622</v>
          </cell>
          <cell r="I8023">
            <v>201410</v>
          </cell>
        </row>
        <row r="8024">
          <cell r="A8024">
            <v>15811769</v>
          </cell>
          <cell r="B8024" t="str">
            <v>U</v>
          </cell>
          <cell r="C8024" t="str">
            <v>BSRS</v>
          </cell>
          <cell r="D8024" t="str">
            <v>RADS</v>
          </cell>
          <cell r="F8024" t="str">
            <v>HH</v>
          </cell>
          <cell r="G8024">
            <v>128</v>
          </cell>
          <cell r="H8024">
            <v>43449</v>
          </cell>
          <cell r="I8024">
            <v>201910</v>
          </cell>
        </row>
        <row r="8025">
          <cell r="A8025">
            <v>15811999</v>
          </cell>
          <cell r="B8025" t="str">
            <v>U</v>
          </cell>
          <cell r="C8025" t="str">
            <v>BSE</v>
          </cell>
          <cell r="D8025" t="str">
            <v>SPLE</v>
          </cell>
          <cell r="F8025" t="str">
            <v>ED</v>
          </cell>
          <cell r="G8025">
            <v>120</v>
          </cell>
          <cell r="H8025">
            <v>44905</v>
          </cell>
          <cell r="I8025">
            <v>202310</v>
          </cell>
        </row>
        <row r="8026">
          <cell r="A8026">
            <v>15812277</v>
          </cell>
          <cell r="B8026" t="str">
            <v>G</v>
          </cell>
          <cell r="C8026" t="str">
            <v>MSN</v>
          </cell>
          <cell r="D8026" t="str">
            <v>FNPR</v>
          </cell>
          <cell r="F8026" t="str">
            <v>HH</v>
          </cell>
          <cell r="G8026">
            <v>48</v>
          </cell>
          <cell r="H8026">
            <v>43321</v>
          </cell>
          <cell r="I8026">
            <v>201840</v>
          </cell>
        </row>
        <row r="8027">
          <cell r="A8027">
            <v>15812493</v>
          </cell>
          <cell r="B8027" t="str">
            <v>U</v>
          </cell>
          <cell r="C8027" t="str">
            <v>BA</v>
          </cell>
          <cell r="D8027" t="str">
            <v>ENGL</v>
          </cell>
          <cell r="F8027" t="str">
            <v>HM</v>
          </cell>
          <cell r="G8027">
            <v>131</v>
          </cell>
          <cell r="H8027">
            <v>42140</v>
          </cell>
          <cell r="I8027">
            <v>201520</v>
          </cell>
        </row>
        <row r="8028">
          <cell r="A8028">
            <v>15812652</v>
          </cell>
          <cell r="B8028" t="str">
            <v>U</v>
          </cell>
          <cell r="C8028" t="str">
            <v>BA</v>
          </cell>
          <cell r="D8028" t="str">
            <v>SOCL</v>
          </cell>
          <cell r="F8028" t="str">
            <v>HM</v>
          </cell>
          <cell r="G8028">
            <v>152</v>
          </cell>
          <cell r="H8028">
            <v>42721</v>
          </cell>
          <cell r="I8028">
            <v>201710</v>
          </cell>
        </row>
        <row r="8029">
          <cell r="A8029">
            <v>15814611</v>
          </cell>
          <cell r="B8029" t="str">
            <v>U</v>
          </cell>
          <cell r="C8029" t="str">
            <v>BA</v>
          </cell>
          <cell r="D8029" t="str">
            <v>MCOM</v>
          </cell>
          <cell r="F8029" t="str">
            <v>FA</v>
          </cell>
          <cell r="G8029">
            <v>142</v>
          </cell>
          <cell r="H8029">
            <v>42140</v>
          </cell>
          <cell r="I8029">
            <v>201520</v>
          </cell>
        </row>
        <row r="8030">
          <cell r="A8030">
            <v>15818296</v>
          </cell>
          <cell r="B8030" t="str">
            <v>U</v>
          </cell>
          <cell r="C8030" t="str">
            <v>BSRT</v>
          </cell>
          <cell r="D8030" t="str">
            <v>RADT</v>
          </cell>
          <cell r="F8030" t="str">
            <v>HH</v>
          </cell>
          <cell r="G8030">
            <v>141</v>
          </cell>
          <cell r="H8030">
            <v>43596</v>
          </cell>
          <cell r="I8030">
            <v>201920</v>
          </cell>
        </row>
        <row r="8031">
          <cell r="A8031">
            <v>15818404</v>
          </cell>
          <cell r="B8031" t="str">
            <v>U</v>
          </cell>
          <cell r="C8031" t="str">
            <v>BBA</v>
          </cell>
          <cell r="D8031" t="str">
            <v>MGMT</v>
          </cell>
          <cell r="F8031" t="str">
            <v>BA</v>
          </cell>
          <cell r="G8031">
            <v>131</v>
          </cell>
          <cell r="H8031">
            <v>41258</v>
          </cell>
          <cell r="I8031">
            <v>201310</v>
          </cell>
        </row>
        <row r="8032">
          <cell r="A8032">
            <v>15821233</v>
          </cell>
          <cell r="B8032" t="str">
            <v>U</v>
          </cell>
          <cell r="C8032" t="str">
            <v>BSEP</v>
          </cell>
          <cell r="D8032" t="str">
            <v>EXPH</v>
          </cell>
          <cell r="F8032" t="str">
            <v>HH</v>
          </cell>
          <cell r="G8032">
            <v>138</v>
          </cell>
          <cell r="H8032">
            <v>41769</v>
          </cell>
          <cell r="I8032">
            <v>201420</v>
          </cell>
        </row>
        <row r="8033">
          <cell r="A8033">
            <v>15824715</v>
          </cell>
          <cell r="B8033" t="str">
            <v>U</v>
          </cell>
          <cell r="C8033" t="str">
            <v>BSN</v>
          </cell>
          <cell r="D8033" t="str">
            <v>NURS</v>
          </cell>
          <cell r="F8033" t="str">
            <v>HH</v>
          </cell>
          <cell r="G8033">
            <v>138</v>
          </cell>
          <cell r="H8033">
            <v>41986</v>
          </cell>
          <cell r="I8033">
            <v>201510</v>
          </cell>
        </row>
        <row r="8034">
          <cell r="A8034">
            <v>15826633</v>
          </cell>
          <cell r="B8034" t="str">
            <v>G</v>
          </cell>
          <cell r="C8034" t="str">
            <v>MSN</v>
          </cell>
          <cell r="D8034" t="str">
            <v>FNPR</v>
          </cell>
          <cell r="F8034" t="str">
            <v>HH</v>
          </cell>
          <cell r="G8034">
            <v>48</v>
          </cell>
          <cell r="H8034">
            <v>43321</v>
          </cell>
          <cell r="I8034">
            <v>201840</v>
          </cell>
        </row>
        <row r="8035">
          <cell r="A8035">
            <v>15827084</v>
          </cell>
          <cell r="B8035" t="str">
            <v>U</v>
          </cell>
          <cell r="C8035" t="str">
            <v>BS</v>
          </cell>
          <cell r="D8035" t="str">
            <v>BIOL</v>
          </cell>
          <cell r="F8035" t="str">
            <v>SM</v>
          </cell>
          <cell r="G8035">
            <v>195</v>
          </cell>
          <cell r="H8035">
            <v>42350</v>
          </cell>
          <cell r="I8035">
            <v>201610</v>
          </cell>
        </row>
        <row r="8036">
          <cell r="A8036">
            <v>15827084</v>
          </cell>
          <cell r="B8036" t="str">
            <v>U</v>
          </cell>
          <cell r="C8036" t="str">
            <v>BSN</v>
          </cell>
          <cell r="D8036" t="str">
            <v>NURA</v>
          </cell>
          <cell r="F8036" t="str">
            <v>HH</v>
          </cell>
          <cell r="G8036">
            <v>195</v>
          </cell>
          <cell r="H8036">
            <v>43321</v>
          </cell>
          <cell r="I8036">
            <v>201840</v>
          </cell>
        </row>
        <row r="8037">
          <cell r="A8037">
            <v>15828040</v>
          </cell>
          <cell r="B8037" t="str">
            <v>U</v>
          </cell>
          <cell r="C8037" t="str">
            <v>BAAS</v>
          </cell>
          <cell r="D8037" t="str">
            <v>BAAS</v>
          </cell>
          <cell r="F8037" t="str">
            <v>ED</v>
          </cell>
          <cell r="G8037">
            <v>132</v>
          </cell>
          <cell r="H8037">
            <v>41986</v>
          </cell>
          <cell r="I8037">
            <v>201510</v>
          </cell>
        </row>
        <row r="8038">
          <cell r="A8038">
            <v>15828454</v>
          </cell>
          <cell r="B8038" t="str">
            <v>G</v>
          </cell>
          <cell r="C8038" t="str">
            <v>MSEP</v>
          </cell>
          <cell r="D8038" t="str">
            <v>EXPH</v>
          </cell>
          <cell r="F8038" t="str">
            <v>HH</v>
          </cell>
          <cell r="G8038">
            <v>30</v>
          </cell>
          <cell r="H8038">
            <v>42140</v>
          </cell>
          <cell r="I8038">
            <v>201520</v>
          </cell>
        </row>
        <row r="8039">
          <cell r="A8039">
            <v>15828836</v>
          </cell>
          <cell r="B8039" t="str">
            <v>U</v>
          </cell>
          <cell r="C8039" t="str">
            <v>BBA</v>
          </cell>
          <cell r="D8039" t="str">
            <v>MGMT</v>
          </cell>
          <cell r="F8039" t="str">
            <v>BA</v>
          </cell>
          <cell r="G8039">
            <v>130</v>
          </cell>
          <cell r="H8039">
            <v>42504</v>
          </cell>
          <cell r="I8039">
            <v>201620</v>
          </cell>
        </row>
        <row r="8040">
          <cell r="A8040">
            <v>15829233</v>
          </cell>
          <cell r="B8040" t="str">
            <v>U</v>
          </cell>
          <cell r="C8040" t="str">
            <v>BSRS</v>
          </cell>
          <cell r="D8040" t="str">
            <v>RADS</v>
          </cell>
          <cell r="F8040" t="str">
            <v>HH</v>
          </cell>
          <cell r="G8040">
            <v>140</v>
          </cell>
          <cell r="H8040">
            <v>43085</v>
          </cell>
          <cell r="I8040">
            <v>201810</v>
          </cell>
        </row>
        <row r="8041">
          <cell r="A8041">
            <v>15829872</v>
          </cell>
          <cell r="B8041" t="str">
            <v>U</v>
          </cell>
          <cell r="C8041" t="str">
            <v>BBA</v>
          </cell>
          <cell r="D8041" t="str">
            <v>FINC</v>
          </cell>
          <cell r="F8041" t="str">
            <v>BA</v>
          </cell>
          <cell r="G8041">
            <v>142</v>
          </cell>
          <cell r="H8041">
            <v>44317</v>
          </cell>
          <cell r="I8041">
            <v>202120</v>
          </cell>
        </row>
        <row r="8042">
          <cell r="A8042">
            <v>15829872</v>
          </cell>
          <cell r="B8042" t="str">
            <v>G</v>
          </cell>
          <cell r="C8042" t="str">
            <v>MBA</v>
          </cell>
          <cell r="D8042" t="str">
            <v>BANL</v>
          </cell>
          <cell r="F8042" t="str">
            <v>BA</v>
          </cell>
          <cell r="G8042">
            <v>33</v>
          </cell>
          <cell r="H8042">
            <v>44905</v>
          </cell>
          <cell r="I8042">
            <v>202310</v>
          </cell>
        </row>
        <row r="8043">
          <cell r="A8043">
            <v>15831816</v>
          </cell>
          <cell r="B8043" t="str">
            <v>G</v>
          </cell>
          <cell r="C8043" t="str">
            <v>MSRS</v>
          </cell>
          <cell r="D8043" t="str">
            <v>RADE</v>
          </cell>
          <cell r="F8043" t="str">
            <v>HH</v>
          </cell>
          <cell r="G8043">
            <v>39</v>
          </cell>
          <cell r="H8043">
            <v>41494</v>
          </cell>
          <cell r="I8043">
            <v>201340</v>
          </cell>
        </row>
        <row r="8044">
          <cell r="A8044">
            <v>15832293</v>
          </cell>
          <cell r="B8044" t="str">
            <v>U</v>
          </cell>
          <cell r="C8044" t="str">
            <v>BA</v>
          </cell>
          <cell r="D8044" t="str">
            <v>ART</v>
          </cell>
          <cell r="F8044" t="str">
            <v>FA</v>
          </cell>
          <cell r="G8044">
            <v>120</v>
          </cell>
          <cell r="H8044">
            <v>43967</v>
          </cell>
          <cell r="I8044">
            <v>202020</v>
          </cell>
        </row>
        <row r="8045">
          <cell r="A8045">
            <v>15833231</v>
          </cell>
          <cell r="B8045" t="str">
            <v>G</v>
          </cell>
          <cell r="C8045" t="str">
            <v>MED</v>
          </cell>
          <cell r="D8045" t="str">
            <v>SPAD</v>
          </cell>
          <cell r="F8045" t="str">
            <v>ED</v>
          </cell>
          <cell r="G8045">
            <v>36</v>
          </cell>
          <cell r="H8045">
            <v>43685</v>
          </cell>
          <cell r="I8045">
            <v>201940</v>
          </cell>
        </row>
        <row r="8046">
          <cell r="A8046">
            <v>15834237</v>
          </cell>
          <cell r="B8046" t="str">
            <v>U</v>
          </cell>
          <cell r="C8046" t="str">
            <v>BS</v>
          </cell>
          <cell r="D8046" t="str">
            <v>KNES</v>
          </cell>
          <cell r="F8046" t="str">
            <v>ED</v>
          </cell>
          <cell r="G8046">
            <v>121</v>
          </cell>
          <cell r="H8046">
            <v>43232</v>
          </cell>
          <cell r="I8046">
            <v>201820</v>
          </cell>
        </row>
        <row r="8047">
          <cell r="A8047">
            <v>15834590</v>
          </cell>
          <cell r="B8047" t="str">
            <v>G</v>
          </cell>
          <cell r="C8047" t="str">
            <v>MED</v>
          </cell>
          <cell r="D8047" t="str">
            <v>IDT</v>
          </cell>
          <cell r="F8047" t="str">
            <v>ED</v>
          </cell>
          <cell r="G8047">
            <v>96</v>
          </cell>
          <cell r="H8047">
            <v>42721</v>
          </cell>
          <cell r="I8047">
            <v>201710</v>
          </cell>
        </row>
        <row r="8048">
          <cell r="A8048">
            <v>15838823</v>
          </cell>
          <cell r="B8048" t="str">
            <v>U</v>
          </cell>
          <cell r="C8048" t="str">
            <v>BSME</v>
          </cell>
          <cell r="D8048" t="str">
            <v>MENG</v>
          </cell>
          <cell r="F8048" t="str">
            <v>SE</v>
          </cell>
          <cell r="G8048">
            <v>141</v>
          </cell>
          <cell r="H8048">
            <v>44688</v>
          </cell>
          <cell r="I8048">
            <v>202220</v>
          </cell>
        </row>
        <row r="8049">
          <cell r="A8049">
            <v>15839614</v>
          </cell>
          <cell r="B8049" t="str">
            <v>U</v>
          </cell>
          <cell r="C8049" t="str">
            <v>BSN</v>
          </cell>
          <cell r="D8049" t="str">
            <v>NURS</v>
          </cell>
          <cell r="F8049" t="str">
            <v>HH</v>
          </cell>
          <cell r="G8049">
            <v>138</v>
          </cell>
          <cell r="H8049">
            <v>43813</v>
          </cell>
          <cell r="I8049">
            <v>202010</v>
          </cell>
        </row>
        <row r="8050">
          <cell r="A8050">
            <v>15839983</v>
          </cell>
          <cell r="B8050" t="str">
            <v>U</v>
          </cell>
          <cell r="C8050" t="str">
            <v>BSRS</v>
          </cell>
          <cell r="D8050" t="str">
            <v>RADS</v>
          </cell>
          <cell r="F8050" t="str">
            <v>HH</v>
          </cell>
          <cell r="G8050">
            <v>195</v>
          </cell>
          <cell r="H8050">
            <v>43813</v>
          </cell>
          <cell r="I8050">
            <v>202010</v>
          </cell>
        </row>
        <row r="8051">
          <cell r="A8051">
            <v>15840684</v>
          </cell>
          <cell r="B8051" t="str">
            <v>U</v>
          </cell>
          <cell r="C8051" t="str">
            <v>BBA</v>
          </cell>
          <cell r="D8051" t="str">
            <v>MKTG</v>
          </cell>
          <cell r="F8051" t="str">
            <v>BA</v>
          </cell>
          <cell r="G8051">
            <v>128</v>
          </cell>
          <cell r="H8051">
            <v>44688</v>
          </cell>
          <cell r="I8051">
            <v>202220</v>
          </cell>
        </row>
        <row r="8052">
          <cell r="A8052">
            <v>15840704</v>
          </cell>
          <cell r="B8052" t="str">
            <v>U</v>
          </cell>
          <cell r="C8052" t="str">
            <v>BSAT</v>
          </cell>
          <cell r="D8052" t="str">
            <v>ATRN</v>
          </cell>
          <cell r="F8052" t="str">
            <v>HH</v>
          </cell>
          <cell r="G8052">
            <v>135</v>
          </cell>
          <cell r="H8052">
            <v>42504</v>
          </cell>
          <cell r="I8052">
            <v>201620</v>
          </cell>
        </row>
        <row r="8053">
          <cell r="A8053">
            <v>15841898</v>
          </cell>
          <cell r="B8053" t="str">
            <v>U</v>
          </cell>
          <cell r="C8053" t="str">
            <v>BAAS</v>
          </cell>
          <cell r="D8053" t="str">
            <v>BAAS</v>
          </cell>
          <cell r="F8053" t="str">
            <v>ED</v>
          </cell>
          <cell r="G8053">
            <v>121</v>
          </cell>
          <cell r="H8053">
            <v>44413</v>
          </cell>
          <cell r="I8053">
            <v>202140</v>
          </cell>
        </row>
        <row r="8054">
          <cell r="A8054">
            <v>15841963</v>
          </cell>
          <cell r="B8054" t="str">
            <v>U</v>
          </cell>
          <cell r="C8054" t="str">
            <v>BSN</v>
          </cell>
          <cell r="D8054" t="str">
            <v>NURS</v>
          </cell>
          <cell r="F8054" t="str">
            <v>HH</v>
          </cell>
          <cell r="G8054">
            <v>140</v>
          </cell>
          <cell r="H8054">
            <v>42350</v>
          </cell>
          <cell r="I8054">
            <v>201610</v>
          </cell>
        </row>
        <row r="8055">
          <cell r="A8055">
            <v>15842560</v>
          </cell>
          <cell r="B8055" t="str">
            <v>U</v>
          </cell>
          <cell r="C8055" t="str">
            <v>BSIS</v>
          </cell>
          <cell r="D8055" t="str">
            <v>ECE6</v>
          </cell>
          <cell r="F8055" t="str">
            <v>ED</v>
          </cell>
          <cell r="G8055">
            <v>138</v>
          </cell>
          <cell r="H8055">
            <v>43813</v>
          </cell>
          <cell r="I8055">
            <v>202010</v>
          </cell>
        </row>
        <row r="8056">
          <cell r="A8056">
            <v>15842856</v>
          </cell>
          <cell r="B8056" t="str">
            <v>U</v>
          </cell>
          <cell r="C8056" t="str">
            <v>AASR</v>
          </cell>
          <cell r="D8056" t="str">
            <v>RADG</v>
          </cell>
          <cell r="F8056" t="str">
            <v>HH</v>
          </cell>
          <cell r="G8056">
            <v>101</v>
          </cell>
          <cell r="H8056">
            <v>42140</v>
          </cell>
          <cell r="I8056">
            <v>201520</v>
          </cell>
        </row>
        <row r="8057">
          <cell r="A8057">
            <v>15843064</v>
          </cell>
          <cell r="B8057" t="str">
            <v>U</v>
          </cell>
          <cell r="C8057" t="str">
            <v>BSRC</v>
          </cell>
          <cell r="D8057" t="str">
            <v>RESP</v>
          </cell>
          <cell r="F8057" t="str">
            <v>HH</v>
          </cell>
          <cell r="G8057">
            <v>133</v>
          </cell>
          <cell r="H8057">
            <v>43967</v>
          </cell>
          <cell r="I8057">
            <v>202020</v>
          </cell>
        </row>
        <row r="8058">
          <cell r="A8058">
            <v>15845094</v>
          </cell>
          <cell r="B8058" t="str">
            <v>U</v>
          </cell>
          <cell r="C8058" t="str">
            <v>BSN</v>
          </cell>
          <cell r="D8058" t="str">
            <v>NURA</v>
          </cell>
          <cell r="F8058" t="str">
            <v>HH</v>
          </cell>
          <cell r="G8058">
            <v>224</v>
          </cell>
          <cell r="H8058">
            <v>43685</v>
          </cell>
          <cell r="I8058">
            <v>201940</v>
          </cell>
        </row>
        <row r="8059">
          <cell r="A8059">
            <v>15845953</v>
          </cell>
          <cell r="B8059" t="str">
            <v>U</v>
          </cell>
          <cell r="C8059" t="str">
            <v>BS</v>
          </cell>
          <cell r="D8059" t="str">
            <v>BIOL</v>
          </cell>
          <cell r="F8059" t="str">
            <v>SE</v>
          </cell>
          <cell r="G8059">
            <v>173</v>
          </cell>
          <cell r="H8059">
            <v>44049</v>
          </cell>
          <cell r="I8059">
            <v>202040</v>
          </cell>
        </row>
        <row r="8060">
          <cell r="A8060">
            <v>15846327</v>
          </cell>
          <cell r="B8060" t="str">
            <v>U</v>
          </cell>
          <cell r="C8060" t="str">
            <v>BM</v>
          </cell>
          <cell r="D8060" t="str">
            <v>MUSC</v>
          </cell>
          <cell r="F8060" t="str">
            <v>FA</v>
          </cell>
          <cell r="G8060">
            <v>136</v>
          </cell>
          <cell r="H8060">
            <v>42868</v>
          </cell>
          <cell r="I8060">
            <v>201720</v>
          </cell>
        </row>
        <row r="8061">
          <cell r="A8061">
            <v>15847801</v>
          </cell>
          <cell r="B8061" t="str">
            <v>U</v>
          </cell>
          <cell r="C8061" t="str">
            <v>BSW</v>
          </cell>
          <cell r="D8061" t="str">
            <v>SOWK</v>
          </cell>
          <cell r="F8061" t="str">
            <v>HH</v>
          </cell>
          <cell r="G8061">
            <v>133</v>
          </cell>
          <cell r="H8061">
            <v>41986</v>
          </cell>
          <cell r="I8061">
            <v>201510</v>
          </cell>
        </row>
        <row r="8062">
          <cell r="A8062">
            <v>15848195</v>
          </cell>
          <cell r="B8062" t="str">
            <v>U</v>
          </cell>
          <cell r="C8062" t="str">
            <v>BBA</v>
          </cell>
          <cell r="D8062" t="str">
            <v>FINC</v>
          </cell>
          <cell r="E8062" t="str">
            <v>MGMT</v>
          </cell>
          <cell r="F8062" t="str">
            <v>BA</v>
          </cell>
          <cell r="G8062">
            <v>192</v>
          </cell>
          <cell r="H8062">
            <v>43596</v>
          </cell>
          <cell r="I8062">
            <v>201920</v>
          </cell>
        </row>
        <row r="8063">
          <cell r="A8063">
            <v>15848195</v>
          </cell>
          <cell r="B8063" t="str">
            <v>G</v>
          </cell>
          <cell r="C8063" t="str">
            <v>MS</v>
          </cell>
          <cell r="D8063" t="str">
            <v>CMPS</v>
          </cell>
          <cell r="F8063" t="str">
            <v>SE</v>
          </cell>
          <cell r="G8063">
            <v>33</v>
          </cell>
          <cell r="H8063">
            <v>44905</v>
          </cell>
          <cell r="I8063">
            <v>202310</v>
          </cell>
        </row>
        <row r="8064">
          <cell r="A8064">
            <v>15848440</v>
          </cell>
          <cell r="B8064" t="str">
            <v>U</v>
          </cell>
          <cell r="C8064" t="str">
            <v>BSRS</v>
          </cell>
          <cell r="D8064" t="str">
            <v>RADS</v>
          </cell>
          <cell r="F8064" t="str">
            <v>HH</v>
          </cell>
          <cell r="G8064">
            <v>156</v>
          </cell>
          <cell r="H8064">
            <v>42721</v>
          </cell>
          <cell r="I8064">
            <v>201710</v>
          </cell>
        </row>
        <row r="8065">
          <cell r="A8065">
            <v>15848999</v>
          </cell>
          <cell r="B8065" t="str">
            <v>U</v>
          </cell>
          <cell r="C8065" t="str">
            <v>BBA</v>
          </cell>
          <cell r="D8065" t="str">
            <v>MGMT</v>
          </cell>
          <cell r="E8065" t="str">
            <v>MKTG</v>
          </cell>
          <cell r="F8065" t="str">
            <v>BA</v>
          </cell>
          <cell r="G8065">
            <v>161</v>
          </cell>
          <cell r="H8065">
            <v>41986</v>
          </cell>
          <cell r="I8065">
            <v>201510</v>
          </cell>
        </row>
        <row r="8066">
          <cell r="A8066">
            <v>15849597</v>
          </cell>
          <cell r="B8066" t="str">
            <v>U</v>
          </cell>
          <cell r="C8066" t="str">
            <v>BSRS</v>
          </cell>
          <cell r="D8066" t="str">
            <v>RADS</v>
          </cell>
          <cell r="F8066" t="str">
            <v>HH</v>
          </cell>
          <cell r="G8066">
            <v>164</v>
          </cell>
          <cell r="H8066">
            <v>42350</v>
          </cell>
          <cell r="I8066">
            <v>201610</v>
          </cell>
        </row>
        <row r="8067">
          <cell r="A8067">
            <v>15849775</v>
          </cell>
          <cell r="B8067" t="str">
            <v>U</v>
          </cell>
          <cell r="C8067" t="str">
            <v>BBA</v>
          </cell>
          <cell r="D8067" t="str">
            <v>FINC</v>
          </cell>
          <cell r="E8067" t="str">
            <v>ACCT</v>
          </cell>
          <cell r="F8067" t="str">
            <v>BA</v>
          </cell>
          <cell r="G8067">
            <v>178</v>
          </cell>
          <cell r="H8067">
            <v>41405</v>
          </cell>
          <cell r="I8067">
            <v>201320</v>
          </cell>
        </row>
        <row r="8068">
          <cell r="A8068">
            <v>15849797</v>
          </cell>
          <cell r="B8068" t="str">
            <v>U</v>
          </cell>
          <cell r="C8068" t="str">
            <v>BSRC</v>
          </cell>
          <cell r="D8068" t="str">
            <v>RESP</v>
          </cell>
          <cell r="F8068" t="str">
            <v>HH</v>
          </cell>
          <cell r="G8068">
            <v>140</v>
          </cell>
          <cell r="H8068">
            <v>43596</v>
          </cell>
          <cell r="I8068">
            <v>201920</v>
          </cell>
        </row>
        <row r="8069">
          <cell r="A8069">
            <v>15849995</v>
          </cell>
          <cell r="B8069" t="str">
            <v>U</v>
          </cell>
          <cell r="C8069" t="str">
            <v>BAAS</v>
          </cell>
          <cell r="D8069" t="str">
            <v>BAAS</v>
          </cell>
          <cell r="F8069" t="str">
            <v>ED</v>
          </cell>
          <cell r="G8069">
            <v>135</v>
          </cell>
          <cell r="H8069">
            <v>44413</v>
          </cell>
          <cell r="I8069">
            <v>202140</v>
          </cell>
        </row>
        <row r="8070">
          <cell r="A8070">
            <v>15850661</v>
          </cell>
          <cell r="B8070" t="str">
            <v>U</v>
          </cell>
          <cell r="C8070" t="str">
            <v>BSME</v>
          </cell>
          <cell r="D8070" t="str">
            <v>MENG</v>
          </cell>
          <cell r="F8070" t="str">
            <v>SE</v>
          </cell>
          <cell r="G8070">
            <v>192</v>
          </cell>
          <cell r="H8070">
            <v>44317</v>
          </cell>
          <cell r="I8070">
            <v>202120</v>
          </cell>
        </row>
        <row r="8071">
          <cell r="A8071">
            <v>15851425</v>
          </cell>
          <cell r="B8071" t="str">
            <v>U</v>
          </cell>
          <cell r="C8071" t="str">
            <v>BSIS</v>
          </cell>
          <cell r="D8071" t="str">
            <v>SPED</v>
          </cell>
          <cell r="F8071" t="str">
            <v>ED</v>
          </cell>
          <cell r="G8071">
            <v>149</v>
          </cell>
          <cell r="H8071">
            <v>43596</v>
          </cell>
          <cell r="I8071">
            <v>201920</v>
          </cell>
        </row>
        <row r="8072">
          <cell r="A8072">
            <v>15852510</v>
          </cell>
          <cell r="B8072" t="str">
            <v>U</v>
          </cell>
          <cell r="C8072" t="str">
            <v>BAAS</v>
          </cell>
          <cell r="D8072" t="str">
            <v>BAAS</v>
          </cell>
          <cell r="F8072" t="str">
            <v>ED</v>
          </cell>
          <cell r="G8072">
            <v>124</v>
          </cell>
          <cell r="H8072">
            <v>43449</v>
          </cell>
          <cell r="I8072">
            <v>201910</v>
          </cell>
        </row>
        <row r="8073">
          <cell r="A8073">
            <v>15854193</v>
          </cell>
          <cell r="B8073" t="str">
            <v>U</v>
          </cell>
          <cell r="C8073" t="str">
            <v>BSN</v>
          </cell>
          <cell r="D8073" t="str">
            <v>NURS</v>
          </cell>
          <cell r="F8073" t="str">
            <v>HH</v>
          </cell>
          <cell r="G8073">
            <v>120</v>
          </cell>
          <cell r="H8073">
            <v>44688</v>
          </cell>
          <cell r="I8073">
            <v>202220</v>
          </cell>
        </row>
        <row r="8074">
          <cell r="A8074">
            <v>15855049</v>
          </cell>
          <cell r="B8074" t="str">
            <v>U</v>
          </cell>
          <cell r="C8074" t="str">
            <v>BAAS</v>
          </cell>
          <cell r="D8074" t="str">
            <v>BAAS</v>
          </cell>
          <cell r="F8074" t="str">
            <v>ED</v>
          </cell>
          <cell r="G8074">
            <v>125</v>
          </cell>
          <cell r="H8074">
            <v>44541</v>
          </cell>
          <cell r="I8074">
            <v>202210</v>
          </cell>
        </row>
        <row r="8075">
          <cell r="A8075">
            <v>15855481</v>
          </cell>
          <cell r="B8075" t="str">
            <v>U</v>
          </cell>
          <cell r="C8075" t="str">
            <v>BBA</v>
          </cell>
          <cell r="D8075" t="str">
            <v>ACCT</v>
          </cell>
          <cell r="F8075" t="str">
            <v>BA</v>
          </cell>
          <cell r="G8075">
            <v>123</v>
          </cell>
          <cell r="H8075">
            <v>41622</v>
          </cell>
          <cell r="I8075">
            <v>201410</v>
          </cell>
        </row>
        <row r="8076">
          <cell r="A8076">
            <v>15855716</v>
          </cell>
          <cell r="B8076" t="str">
            <v>G</v>
          </cell>
          <cell r="C8076" t="str">
            <v>MA</v>
          </cell>
          <cell r="D8076" t="str">
            <v>HIST</v>
          </cell>
          <cell r="F8076" t="str">
            <v>HM</v>
          </cell>
          <cell r="G8076">
            <v>30</v>
          </cell>
          <cell r="H8076">
            <v>44317</v>
          </cell>
          <cell r="I8076">
            <v>202120</v>
          </cell>
        </row>
        <row r="8077">
          <cell r="A8077">
            <v>15855881</v>
          </cell>
          <cell r="B8077" t="str">
            <v>U</v>
          </cell>
          <cell r="C8077" t="str">
            <v>BSN</v>
          </cell>
          <cell r="D8077" t="str">
            <v>NURS</v>
          </cell>
          <cell r="F8077" t="str">
            <v>HH</v>
          </cell>
          <cell r="G8077">
            <v>161</v>
          </cell>
          <cell r="H8077">
            <v>41986</v>
          </cell>
          <cell r="I8077">
            <v>201510</v>
          </cell>
        </row>
        <row r="8078">
          <cell r="A8078">
            <v>15856856</v>
          </cell>
          <cell r="B8078" t="str">
            <v>U</v>
          </cell>
          <cell r="C8078" t="str">
            <v>BSW</v>
          </cell>
          <cell r="D8078" t="str">
            <v>SOWK</v>
          </cell>
          <cell r="F8078" t="str">
            <v>HH</v>
          </cell>
          <cell r="G8078">
            <v>143</v>
          </cell>
          <cell r="H8078">
            <v>42868</v>
          </cell>
          <cell r="I8078">
            <v>201720</v>
          </cell>
        </row>
        <row r="8079">
          <cell r="A8079">
            <v>15857102</v>
          </cell>
          <cell r="B8079" t="str">
            <v>G</v>
          </cell>
          <cell r="C8079" t="str">
            <v>MA</v>
          </cell>
          <cell r="D8079" t="str">
            <v>ENGL</v>
          </cell>
          <cell r="F8079" t="str">
            <v>HM</v>
          </cell>
          <cell r="G8079">
            <v>36</v>
          </cell>
          <cell r="H8079">
            <v>41405</v>
          </cell>
          <cell r="I8079">
            <v>201320</v>
          </cell>
        </row>
        <row r="8080">
          <cell r="A8080">
            <v>15857175</v>
          </cell>
          <cell r="B8080" t="str">
            <v>U</v>
          </cell>
          <cell r="C8080" t="str">
            <v>BSRS</v>
          </cell>
          <cell r="D8080" t="str">
            <v>RADS</v>
          </cell>
          <cell r="F8080" t="str">
            <v>HH</v>
          </cell>
          <cell r="G8080">
            <v>138</v>
          </cell>
          <cell r="H8080">
            <v>41258</v>
          </cell>
          <cell r="I8080">
            <v>201310</v>
          </cell>
        </row>
        <row r="8081">
          <cell r="A8081">
            <v>15857349</v>
          </cell>
          <cell r="B8081" t="str">
            <v>U</v>
          </cell>
          <cell r="C8081" t="str">
            <v>BSRS</v>
          </cell>
          <cell r="D8081" t="str">
            <v>RADS</v>
          </cell>
          <cell r="F8081" t="str">
            <v>HH</v>
          </cell>
          <cell r="G8081">
            <v>149</v>
          </cell>
          <cell r="H8081">
            <v>43967</v>
          </cell>
          <cell r="I8081">
            <v>202020</v>
          </cell>
        </row>
        <row r="8082">
          <cell r="A8082">
            <v>15858369</v>
          </cell>
          <cell r="B8082" t="str">
            <v>U</v>
          </cell>
          <cell r="C8082" t="str">
            <v>BSRS</v>
          </cell>
          <cell r="D8082" t="str">
            <v>RADS</v>
          </cell>
          <cell r="F8082" t="str">
            <v>HH</v>
          </cell>
          <cell r="G8082">
            <v>159</v>
          </cell>
          <cell r="H8082">
            <v>44413</v>
          </cell>
          <cell r="I8082">
            <v>202140</v>
          </cell>
        </row>
        <row r="8083">
          <cell r="A8083">
            <v>15859899</v>
          </cell>
          <cell r="B8083" t="str">
            <v>U</v>
          </cell>
          <cell r="C8083" t="str">
            <v>BM</v>
          </cell>
          <cell r="D8083" t="str">
            <v>MUSC</v>
          </cell>
          <cell r="F8083" t="str">
            <v>FA</v>
          </cell>
          <cell r="G8083">
            <v>130</v>
          </cell>
          <cell r="H8083">
            <v>43596</v>
          </cell>
          <cell r="I8083">
            <v>201920</v>
          </cell>
        </row>
        <row r="8084">
          <cell r="A8084">
            <v>15860001</v>
          </cell>
          <cell r="B8084" t="str">
            <v>U</v>
          </cell>
          <cell r="C8084" t="str">
            <v>BSN</v>
          </cell>
          <cell r="D8084" t="str">
            <v>NURS</v>
          </cell>
          <cell r="F8084" t="str">
            <v>HH</v>
          </cell>
          <cell r="G8084">
            <v>159</v>
          </cell>
          <cell r="H8084">
            <v>43813</v>
          </cell>
          <cell r="I8084">
            <v>202010</v>
          </cell>
        </row>
        <row r="8085">
          <cell r="A8085">
            <v>15860022</v>
          </cell>
          <cell r="B8085" t="str">
            <v>U</v>
          </cell>
          <cell r="C8085" t="str">
            <v>BS</v>
          </cell>
          <cell r="D8085" t="str">
            <v>PSYC</v>
          </cell>
          <cell r="F8085" t="str">
            <v>HM</v>
          </cell>
          <cell r="G8085">
            <v>125</v>
          </cell>
          <cell r="H8085">
            <v>43232</v>
          </cell>
          <cell r="I8085">
            <v>201820</v>
          </cell>
        </row>
        <row r="8086">
          <cell r="A8086">
            <v>15860028</v>
          </cell>
          <cell r="B8086" t="str">
            <v>U</v>
          </cell>
          <cell r="C8086" t="str">
            <v>BBA</v>
          </cell>
          <cell r="D8086" t="str">
            <v>MKTG</v>
          </cell>
          <cell r="F8086" t="str">
            <v>BA</v>
          </cell>
          <cell r="G8086">
            <v>130</v>
          </cell>
          <cell r="H8086">
            <v>42504</v>
          </cell>
          <cell r="I8086">
            <v>201620</v>
          </cell>
        </row>
        <row r="8087">
          <cell r="A8087">
            <v>15862930</v>
          </cell>
          <cell r="B8087" t="str">
            <v>U</v>
          </cell>
          <cell r="C8087" t="str">
            <v>BSN</v>
          </cell>
          <cell r="D8087" t="str">
            <v>NURS</v>
          </cell>
          <cell r="F8087" t="str">
            <v>HH</v>
          </cell>
          <cell r="G8087">
            <v>165</v>
          </cell>
          <cell r="H8087">
            <v>43085</v>
          </cell>
          <cell r="I8087">
            <v>201810</v>
          </cell>
        </row>
        <row r="8088">
          <cell r="A8088">
            <v>15863828</v>
          </cell>
          <cell r="B8088" t="str">
            <v>U</v>
          </cell>
          <cell r="C8088" t="str">
            <v>BBA</v>
          </cell>
          <cell r="D8088" t="str">
            <v>MGMT</v>
          </cell>
          <cell r="F8088" t="str">
            <v>BA</v>
          </cell>
          <cell r="G8088">
            <v>140</v>
          </cell>
          <cell r="H8088">
            <v>41858</v>
          </cell>
          <cell r="I8088">
            <v>201440</v>
          </cell>
        </row>
        <row r="8089">
          <cell r="A8089">
            <v>15864097</v>
          </cell>
          <cell r="B8089" t="str">
            <v>U</v>
          </cell>
          <cell r="C8089" t="str">
            <v>BBA</v>
          </cell>
          <cell r="D8089" t="str">
            <v>MGMT</v>
          </cell>
          <cell r="F8089" t="str">
            <v>BA</v>
          </cell>
          <cell r="G8089">
            <v>123</v>
          </cell>
          <cell r="H8089">
            <v>42140</v>
          </cell>
          <cell r="I8089">
            <v>201520</v>
          </cell>
        </row>
        <row r="8090">
          <cell r="A8090">
            <v>15866849</v>
          </cell>
          <cell r="B8090" t="str">
            <v>U</v>
          </cell>
          <cell r="C8090" t="str">
            <v>BSN</v>
          </cell>
          <cell r="D8090" t="str">
            <v>NURS</v>
          </cell>
          <cell r="F8090" t="str">
            <v>HH</v>
          </cell>
          <cell r="G8090">
            <v>202</v>
          </cell>
          <cell r="H8090">
            <v>43232</v>
          </cell>
          <cell r="I8090">
            <v>201820</v>
          </cell>
        </row>
        <row r="8091">
          <cell r="A8091">
            <v>15872204</v>
          </cell>
          <cell r="B8091" t="str">
            <v>U</v>
          </cell>
          <cell r="C8091" t="str">
            <v>BSN</v>
          </cell>
          <cell r="D8091" t="str">
            <v>NURN</v>
          </cell>
          <cell r="F8091" t="str">
            <v>HH</v>
          </cell>
          <cell r="G8091">
            <v>131</v>
          </cell>
          <cell r="H8091">
            <v>41258</v>
          </cell>
          <cell r="I8091">
            <v>201310</v>
          </cell>
        </row>
        <row r="8092">
          <cell r="A8092">
            <v>15872204</v>
          </cell>
          <cell r="B8092" t="str">
            <v>G</v>
          </cell>
          <cell r="C8092" t="str">
            <v>MSN</v>
          </cell>
          <cell r="D8092" t="str">
            <v>FNPR</v>
          </cell>
          <cell r="F8092" t="str">
            <v>HH</v>
          </cell>
          <cell r="G8092">
            <v>49</v>
          </cell>
          <cell r="H8092">
            <v>42222</v>
          </cell>
          <cell r="I8092">
            <v>201540</v>
          </cell>
        </row>
        <row r="8093">
          <cell r="A8093">
            <v>15873892</v>
          </cell>
          <cell r="B8093" t="str">
            <v>U</v>
          </cell>
          <cell r="C8093" t="str">
            <v>BSEP</v>
          </cell>
          <cell r="D8093" t="str">
            <v>EXPH</v>
          </cell>
          <cell r="F8093" t="str">
            <v>HH</v>
          </cell>
          <cell r="G8093">
            <v>146</v>
          </cell>
          <cell r="H8093">
            <v>41405</v>
          </cell>
          <cell r="I8093">
            <v>201320</v>
          </cell>
        </row>
        <row r="8094">
          <cell r="A8094">
            <v>15873892</v>
          </cell>
          <cell r="B8094" t="str">
            <v>G</v>
          </cell>
          <cell r="C8094" t="str">
            <v>MSEP</v>
          </cell>
          <cell r="D8094" t="str">
            <v>EXPH</v>
          </cell>
          <cell r="F8094" t="str">
            <v>HH</v>
          </cell>
          <cell r="G8094">
            <v>33</v>
          </cell>
          <cell r="H8094">
            <v>43685</v>
          </cell>
          <cell r="I8094">
            <v>201940</v>
          </cell>
        </row>
        <row r="8095">
          <cell r="A8095">
            <v>15876144</v>
          </cell>
          <cell r="B8095" t="str">
            <v>U</v>
          </cell>
          <cell r="C8095" t="str">
            <v>BSE</v>
          </cell>
          <cell r="D8095" t="str">
            <v>PHED</v>
          </cell>
          <cell r="F8095" t="str">
            <v>ED</v>
          </cell>
          <cell r="G8095">
            <v>122</v>
          </cell>
          <cell r="H8095">
            <v>44688</v>
          </cell>
          <cell r="I8095">
            <v>202220</v>
          </cell>
        </row>
        <row r="8096">
          <cell r="A8096">
            <v>15876948</v>
          </cell>
          <cell r="B8096" t="str">
            <v>U</v>
          </cell>
          <cell r="C8096" t="str">
            <v>BS</v>
          </cell>
          <cell r="D8096" t="str">
            <v>GEOE</v>
          </cell>
          <cell r="F8096" t="str">
            <v>SM</v>
          </cell>
          <cell r="G8096">
            <v>172</v>
          </cell>
          <cell r="H8096">
            <v>43321</v>
          </cell>
          <cell r="I8096">
            <v>201840</v>
          </cell>
        </row>
        <row r="8097">
          <cell r="A8097">
            <v>15877522</v>
          </cell>
          <cell r="B8097" t="str">
            <v>U</v>
          </cell>
          <cell r="C8097" t="str">
            <v>BBA</v>
          </cell>
          <cell r="D8097" t="str">
            <v>FINC</v>
          </cell>
          <cell r="F8097" t="str">
            <v>BA</v>
          </cell>
          <cell r="G8097">
            <v>139</v>
          </cell>
          <cell r="H8097">
            <v>41258</v>
          </cell>
          <cell r="I8097">
            <v>201310</v>
          </cell>
        </row>
        <row r="8098">
          <cell r="A8098">
            <v>15877621</v>
          </cell>
          <cell r="B8098" t="str">
            <v>U</v>
          </cell>
          <cell r="C8098" t="str">
            <v>BS</v>
          </cell>
          <cell r="D8098" t="str">
            <v>CHEM</v>
          </cell>
          <cell r="F8098" t="str">
            <v>SE</v>
          </cell>
          <cell r="G8098">
            <v>205</v>
          </cell>
          <cell r="H8098">
            <v>43967</v>
          </cell>
          <cell r="I8098">
            <v>202020</v>
          </cell>
        </row>
        <row r="8099">
          <cell r="A8099">
            <v>15878157</v>
          </cell>
          <cell r="B8099" t="str">
            <v>U</v>
          </cell>
          <cell r="C8099" t="str">
            <v>BBA</v>
          </cell>
          <cell r="D8099" t="str">
            <v>ECON</v>
          </cell>
          <cell r="F8099" t="str">
            <v>BA</v>
          </cell>
          <cell r="G8099">
            <v>120</v>
          </cell>
          <cell r="H8099">
            <v>44905</v>
          </cell>
          <cell r="I8099">
            <v>202310</v>
          </cell>
        </row>
        <row r="8100">
          <cell r="A8100">
            <v>15878294</v>
          </cell>
          <cell r="B8100" t="str">
            <v>U</v>
          </cell>
          <cell r="C8100" t="str">
            <v>BS</v>
          </cell>
          <cell r="D8100" t="str">
            <v>SOCL</v>
          </cell>
          <cell r="F8100" t="str">
            <v>HM</v>
          </cell>
          <cell r="G8100">
            <v>152</v>
          </cell>
          <cell r="H8100">
            <v>41494</v>
          </cell>
          <cell r="I8100">
            <v>201340</v>
          </cell>
        </row>
        <row r="8101">
          <cell r="A8101">
            <v>15880812</v>
          </cell>
          <cell r="B8101" t="str">
            <v>U</v>
          </cell>
          <cell r="C8101" t="str">
            <v>BSDH</v>
          </cell>
          <cell r="D8101" t="str">
            <v>DNHY</v>
          </cell>
          <cell r="F8101" t="str">
            <v>HH</v>
          </cell>
          <cell r="G8101">
            <v>125</v>
          </cell>
          <cell r="H8101">
            <v>44688</v>
          </cell>
          <cell r="I8101">
            <v>202220</v>
          </cell>
        </row>
        <row r="8102">
          <cell r="A8102">
            <v>15881970</v>
          </cell>
          <cell r="B8102" t="str">
            <v>U</v>
          </cell>
          <cell r="C8102" t="str">
            <v>BSRC</v>
          </cell>
          <cell r="D8102" t="str">
            <v>RESP</v>
          </cell>
          <cell r="F8102" t="str">
            <v>HH</v>
          </cell>
          <cell r="G8102">
            <v>196</v>
          </cell>
          <cell r="H8102">
            <v>41405</v>
          </cell>
          <cell r="I8102">
            <v>201320</v>
          </cell>
        </row>
        <row r="8103">
          <cell r="A8103">
            <v>15883013</v>
          </cell>
          <cell r="B8103" t="str">
            <v>U</v>
          </cell>
          <cell r="C8103" t="str">
            <v>BSN</v>
          </cell>
          <cell r="D8103" t="str">
            <v>NURS</v>
          </cell>
          <cell r="F8103" t="str">
            <v>HH</v>
          </cell>
          <cell r="G8103">
            <v>127</v>
          </cell>
          <cell r="H8103">
            <v>44541</v>
          </cell>
          <cell r="I8103">
            <v>202210</v>
          </cell>
        </row>
        <row r="8104">
          <cell r="A8104">
            <v>15884017</v>
          </cell>
          <cell r="B8104" t="str">
            <v>G</v>
          </cell>
          <cell r="C8104" t="str">
            <v>MS</v>
          </cell>
          <cell r="D8104" t="str">
            <v>CMPS</v>
          </cell>
          <cell r="F8104" t="str">
            <v>SM</v>
          </cell>
          <cell r="G8104">
            <v>39</v>
          </cell>
          <cell r="H8104">
            <v>42504</v>
          </cell>
          <cell r="I8104">
            <v>201620</v>
          </cell>
        </row>
        <row r="8105">
          <cell r="A8105">
            <v>15884104</v>
          </cell>
          <cell r="B8105" t="str">
            <v>U</v>
          </cell>
          <cell r="C8105" t="str">
            <v>BBA</v>
          </cell>
          <cell r="D8105" t="str">
            <v>MGMT</v>
          </cell>
          <cell r="F8105" t="str">
            <v>BA</v>
          </cell>
          <cell r="G8105">
            <v>123</v>
          </cell>
          <cell r="H8105">
            <v>42350</v>
          </cell>
          <cell r="I8105">
            <v>201610</v>
          </cell>
        </row>
        <row r="8106">
          <cell r="A8106">
            <v>15888780</v>
          </cell>
          <cell r="B8106" t="str">
            <v>U</v>
          </cell>
          <cell r="C8106" t="str">
            <v>BAAS</v>
          </cell>
          <cell r="D8106" t="str">
            <v>BAAS</v>
          </cell>
          <cell r="F8106" t="str">
            <v>ED</v>
          </cell>
          <cell r="G8106">
            <v>121</v>
          </cell>
          <cell r="H8106">
            <v>44541</v>
          </cell>
          <cell r="I8106">
            <v>202210</v>
          </cell>
        </row>
        <row r="8107">
          <cell r="A8107">
            <v>15889845</v>
          </cell>
          <cell r="B8107" t="str">
            <v>G</v>
          </cell>
          <cell r="C8107" t="str">
            <v>MS</v>
          </cell>
          <cell r="D8107" t="str">
            <v>CMPS</v>
          </cell>
          <cell r="F8107" t="str">
            <v>SM</v>
          </cell>
          <cell r="G8107">
            <v>78</v>
          </cell>
          <cell r="H8107">
            <v>43085</v>
          </cell>
          <cell r="I8107">
            <v>201810</v>
          </cell>
        </row>
        <row r="8108">
          <cell r="A8108">
            <v>15890886</v>
          </cell>
          <cell r="B8108" t="str">
            <v>U</v>
          </cell>
          <cell r="C8108" t="str">
            <v>BS</v>
          </cell>
          <cell r="D8108" t="str">
            <v>PSYC</v>
          </cell>
          <cell r="F8108" t="str">
            <v>HM</v>
          </cell>
          <cell r="G8108">
            <v>126</v>
          </cell>
          <cell r="H8108">
            <v>44905</v>
          </cell>
          <cell r="I8108">
            <v>202310</v>
          </cell>
        </row>
        <row r="8109">
          <cell r="A8109">
            <v>15890921</v>
          </cell>
          <cell r="B8109" t="str">
            <v>U</v>
          </cell>
          <cell r="C8109" t="str">
            <v>BSRC</v>
          </cell>
          <cell r="D8109" t="str">
            <v>RESP</v>
          </cell>
          <cell r="F8109" t="str">
            <v>HH</v>
          </cell>
          <cell r="G8109">
            <v>179</v>
          </cell>
          <cell r="H8109">
            <v>41258</v>
          </cell>
          <cell r="I8109">
            <v>201310</v>
          </cell>
        </row>
        <row r="8110">
          <cell r="A8110">
            <v>15891733</v>
          </cell>
          <cell r="B8110" t="str">
            <v>U</v>
          </cell>
          <cell r="C8110" t="str">
            <v>BSIS</v>
          </cell>
          <cell r="D8110" t="str">
            <v>ECE6</v>
          </cell>
          <cell r="F8110" t="str">
            <v>ED</v>
          </cell>
          <cell r="G8110">
            <v>143</v>
          </cell>
          <cell r="H8110">
            <v>42721</v>
          </cell>
          <cell r="I8110">
            <v>201710</v>
          </cell>
        </row>
        <row r="8111">
          <cell r="A8111">
            <v>15893485</v>
          </cell>
          <cell r="B8111" t="str">
            <v>U</v>
          </cell>
          <cell r="C8111" t="str">
            <v>BSN</v>
          </cell>
          <cell r="D8111" t="str">
            <v>NURN</v>
          </cell>
          <cell r="F8111" t="str">
            <v>HH</v>
          </cell>
          <cell r="G8111">
            <v>133</v>
          </cell>
          <cell r="H8111">
            <v>44317</v>
          </cell>
          <cell r="I8111">
            <v>202120</v>
          </cell>
        </row>
        <row r="8112">
          <cell r="A8112">
            <v>15893845</v>
          </cell>
          <cell r="B8112" t="str">
            <v>U</v>
          </cell>
          <cell r="C8112" t="str">
            <v>BSRS</v>
          </cell>
          <cell r="D8112" t="str">
            <v>RADS</v>
          </cell>
          <cell r="F8112" t="str">
            <v>HH</v>
          </cell>
          <cell r="G8112">
            <v>120</v>
          </cell>
          <cell r="H8112">
            <v>44049</v>
          </cell>
          <cell r="I8112">
            <v>202040</v>
          </cell>
        </row>
        <row r="8113">
          <cell r="A8113">
            <v>15897445</v>
          </cell>
          <cell r="B8113" t="str">
            <v>U</v>
          </cell>
          <cell r="C8113" t="str">
            <v>BSRC</v>
          </cell>
          <cell r="D8113" t="str">
            <v>RESP</v>
          </cell>
          <cell r="F8113" t="str">
            <v>HH</v>
          </cell>
          <cell r="G8113">
            <v>146</v>
          </cell>
          <cell r="H8113">
            <v>43085</v>
          </cell>
          <cell r="I8113">
            <v>201810</v>
          </cell>
        </row>
        <row r="8114">
          <cell r="A8114">
            <v>15899683</v>
          </cell>
          <cell r="B8114" t="str">
            <v>U</v>
          </cell>
          <cell r="C8114" t="str">
            <v>BSN</v>
          </cell>
          <cell r="D8114" t="str">
            <v>NURS</v>
          </cell>
          <cell r="F8114" t="str">
            <v>HH</v>
          </cell>
          <cell r="G8114">
            <v>128</v>
          </cell>
          <cell r="H8114">
            <v>44177</v>
          </cell>
          <cell r="I8114">
            <v>202110</v>
          </cell>
        </row>
        <row r="8115">
          <cell r="A8115">
            <v>15900013</v>
          </cell>
          <cell r="B8115" t="str">
            <v>U</v>
          </cell>
          <cell r="C8115" t="str">
            <v>BBA</v>
          </cell>
          <cell r="D8115" t="str">
            <v>MGMT</v>
          </cell>
          <cell r="F8115" t="str">
            <v>BA</v>
          </cell>
          <cell r="G8115">
            <v>120</v>
          </cell>
          <cell r="H8115">
            <v>42140</v>
          </cell>
          <cell r="I8115">
            <v>201520</v>
          </cell>
        </row>
        <row r="8116">
          <cell r="A8116">
            <v>15900359</v>
          </cell>
          <cell r="B8116" t="str">
            <v>U</v>
          </cell>
          <cell r="C8116" t="str">
            <v>AASR</v>
          </cell>
          <cell r="D8116" t="str">
            <v>RADG</v>
          </cell>
          <cell r="F8116" t="str">
            <v>HH</v>
          </cell>
          <cell r="G8116">
            <v>165</v>
          </cell>
          <cell r="H8116">
            <v>42140</v>
          </cell>
          <cell r="I8116">
            <v>201520</v>
          </cell>
        </row>
        <row r="8117">
          <cell r="A8117">
            <v>15900359</v>
          </cell>
          <cell r="B8117" t="str">
            <v>U</v>
          </cell>
          <cell r="C8117" t="str">
            <v>BSRS</v>
          </cell>
          <cell r="D8117" t="str">
            <v>RADS</v>
          </cell>
          <cell r="F8117" t="str">
            <v>HH</v>
          </cell>
          <cell r="G8117">
            <v>165</v>
          </cell>
          <cell r="H8117">
            <v>42868</v>
          </cell>
          <cell r="I8117">
            <v>201720</v>
          </cell>
        </row>
        <row r="8118">
          <cell r="A8118">
            <v>15900426</v>
          </cell>
          <cell r="B8118" t="str">
            <v>U</v>
          </cell>
          <cell r="C8118" t="str">
            <v>BSRS</v>
          </cell>
          <cell r="D8118" t="str">
            <v>RADS</v>
          </cell>
          <cell r="F8118" t="str">
            <v>HH</v>
          </cell>
          <cell r="G8118">
            <v>134</v>
          </cell>
          <cell r="H8118">
            <v>44049</v>
          </cell>
          <cell r="I8118">
            <v>202040</v>
          </cell>
        </row>
        <row r="8119">
          <cell r="A8119">
            <v>15901259</v>
          </cell>
          <cell r="B8119" t="str">
            <v>U</v>
          </cell>
          <cell r="C8119" t="str">
            <v>BBA</v>
          </cell>
          <cell r="D8119" t="str">
            <v>MIS</v>
          </cell>
          <cell r="F8119" t="str">
            <v>BA</v>
          </cell>
          <cell r="G8119">
            <v>124</v>
          </cell>
          <cell r="H8119">
            <v>43449</v>
          </cell>
          <cell r="I8119">
            <v>201910</v>
          </cell>
        </row>
        <row r="8120">
          <cell r="A8120">
            <v>15902674</v>
          </cell>
          <cell r="B8120" t="str">
            <v>U</v>
          </cell>
          <cell r="C8120" t="str">
            <v>BSAT</v>
          </cell>
          <cell r="D8120" t="str">
            <v>ATRN</v>
          </cell>
          <cell r="F8120" t="str">
            <v>HH</v>
          </cell>
          <cell r="G8120">
            <v>123</v>
          </cell>
          <cell r="H8120">
            <v>43596</v>
          </cell>
          <cell r="I8120">
            <v>201920</v>
          </cell>
        </row>
        <row r="8121">
          <cell r="A8121">
            <v>15903504</v>
          </cell>
          <cell r="B8121" t="str">
            <v>U</v>
          </cell>
          <cell r="C8121" t="str">
            <v>BSCJ</v>
          </cell>
          <cell r="D8121" t="str">
            <v>CRJU</v>
          </cell>
          <cell r="F8121" t="str">
            <v>HH</v>
          </cell>
          <cell r="G8121">
            <v>163</v>
          </cell>
          <cell r="H8121">
            <v>41405</v>
          </cell>
          <cell r="I8121">
            <v>201320</v>
          </cell>
        </row>
        <row r="8122">
          <cell r="A8122">
            <v>15903504</v>
          </cell>
          <cell r="B8122" t="str">
            <v>U</v>
          </cell>
          <cell r="C8122" t="str">
            <v>BA</v>
          </cell>
          <cell r="D8122" t="str">
            <v>PSYC</v>
          </cell>
          <cell r="F8122" t="str">
            <v>HM</v>
          </cell>
          <cell r="G8122">
            <v>163</v>
          </cell>
          <cell r="H8122">
            <v>41405</v>
          </cell>
          <cell r="I8122">
            <v>201320</v>
          </cell>
        </row>
        <row r="8123">
          <cell r="A8123">
            <v>15905088</v>
          </cell>
          <cell r="B8123" t="str">
            <v>U</v>
          </cell>
          <cell r="C8123" t="str">
            <v>BAAS</v>
          </cell>
          <cell r="D8123" t="str">
            <v>BAAS</v>
          </cell>
          <cell r="F8123" t="str">
            <v>ED</v>
          </cell>
          <cell r="G8123">
            <v>132</v>
          </cell>
          <cell r="H8123">
            <v>43596</v>
          </cell>
          <cell r="I8123">
            <v>201920</v>
          </cell>
        </row>
        <row r="8124">
          <cell r="A8124">
            <v>15905179</v>
          </cell>
          <cell r="B8124" t="str">
            <v>U</v>
          </cell>
          <cell r="C8124" t="str">
            <v>BBA</v>
          </cell>
          <cell r="D8124" t="str">
            <v>MIS</v>
          </cell>
          <cell r="F8124" t="str">
            <v>BA</v>
          </cell>
          <cell r="G8124">
            <v>151</v>
          </cell>
          <cell r="H8124">
            <v>42140</v>
          </cell>
          <cell r="I8124">
            <v>201520</v>
          </cell>
        </row>
        <row r="8125">
          <cell r="A8125">
            <v>15905405</v>
          </cell>
          <cell r="B8125" t="str">
            <v>U</v>
          </cell>
          <cell r="C8125" t="str">
            <v>BSIS</v>
          </cell>
          <cell r="D8125" t="str">
            <v>ECE6</v>
          </cell>
          <cell r="F8125" t="str">
            <v>ED</v>
          </cell>
          <cell r="G8125">
            <v>138</v>
          </cell>
          <cell r="H8125">
            <v>43232</v>
          </cell>
          <cell r="I8125">
            <v>201820</v>
          </cell>
        </row>
        <row r="8126">
          <cell r="A8126">
            <v>15905682</v>
          </cell>
          <cell r="B8126" t="str">
            <v>U</v>
          </cell>
          <cell r="C8126" t="str">
            <v>BSAT</v>
          </cell>
          <cell r="D8126" t="str">
            <v>ATRN</v>
          </cell>
          <cell r="F8126" t="str">
            <v>HH</v>
          </cell>
          <cell r="G8126">
            <v>154</v>
          </cell>
          <cell r="H8126">
            <v>42868</v>
          </cell>
          <cell r="I8126">
            <v>201720</v>
          </cell>
        </row>
        <row r="8127">
          <cell r="A8127">
            <v>15905733</v>
          </cell>
          <cell r="B8127" t="str">
            <v>U</v>
          </cell>
          <cell r="C8127" t="str">
            <v>BSN</v>
          </cell>
          <cell r="D8127" t="str">
            <v>NURN</v>
          </cell>
          <cell r="F8127" t="str">
            <v>HH</v>
          </cell>
          <cell r="G8127">
            <v>121</v>
          </cell>
          <cell r="H8127">
            <v>43596</v>
          </cell>
          <cell r="I8127">
            <v>201920</v>
          </cell>
        </row>
        <row r="8128">
          <cell r="A8128">
            <v>15905988</v>
          </cell>
          <cell r="B8128" t="str">
            <v>U</v>
          </cell>
          <cell r="C8128" t="str">
            <v>BSIS</v>
          </cell>
          <cell r="D8128" t="str">
            <v>SPED</v>
          </cell>
          <cell r="F8128" t="str">
            <v>ED</v>
          </cell>
          <cell r="G8128">
            <v>134</v>
          </cell>
          <cell r="H8128">
            <v>41622</v>
          </cell>
          <cell r="I8128">
            <v>201410</v>
          </cell>
        </row>
        <row r="8129">
          <cell r="A8129">
            <v>15906293</v>
          </cell>
          <cell r="B8129" t="str">
            <v>G</v>
          </cell>
          <cell r="C8129" t="str">
            <v>MSRS</v>
          </cell>
          <cell r="D8129" t="str">
            <v>RADR</v>
          </cell>
          <cell r="F8129" t="str">
            <v>HH</v>
          </cell>
          <cell r="G8129">
            <v>52</v>
          </cell>
          <cell r="H8129">
            <v>44541</v>
          </cell>
          <cell r="I8129">
            <v>202210</v>
          </cell>
        </row>
        <row r="8130">
          <cell r="A8130">
            <v>15906311</v>
          </cell>
          <cell r="B8130" t="str">
            <v>U</v>
          </cell>
          <cell r="C8130" t="str">
            <v>BSIS</v>
          </cell>
          <cell r="D8130" t="str">
            <v>ECE6</v>
          </cell>
          <cell r="F8130" t="str">
            <v>ED</v>
          </cell>
          <cell r="G8130">
            <v>126</v>
          </cell>
          <cell r="H8130">
            <v>43813</v>
          </cell>
          <cell r="I8130">
            <v>202010</v>
          </cell>
        </row>
        <row r="8131">
          <cell r="A8131">
            <v>15906463</v>
          </cell>
          <cell r="B8131" t="str">
            <v>U</v>
          </cell>
          <cell r="C8131" t="str">
            <v>BA</v>
          </cell>
          <cell r="D8131" t="str">
            <v>POLS</v>
          </cell>
          <cell r="F8131" t="str">
            <v>HM</v>
          </cell>
          <cell r="G8131">
            <v>130</v>
          </cell>
          <cell r="H8131">
            <v>43232</v>
          </cell>
          <cell r="I8131">
            <v>201820</v>
          </cell>
        </row>
        <row r="8132">
          <cell r="A8132">
            <v>15907284</v>
          </cell>
          <cell r="B8132" t="str">
            <v>U</v>
          </cell>
          <cell r="C8132" t="str">
            <v>BSN</v>
          </cell>
          <cell r="D8132" t="str">
            <v>NURS</v>
          </cell>
          <cell r="F8132" t="str">
            <v>HH</v>
          </cell>
          <cell r="G8132">
            <v>148</v>
          </cell>
          <cell r="H8132">
            <v>42504</v>
          </cell>
          <cell r="I8132">
            <v>201620</v>
          </cell>
        </row>
        <row r="8133">
          <cell r="A8133">
            <v>15907437</v>
          </cell>
          <cell r="B8133" t="str">
            <v>U</v>
          </cell>
          <cell r="C8133" t="str">
            <v>BA</v>
          </cell>
          <cell r="D8133" t="str">
            <v>MCOM</v>
          </cell>
          <cell r="F8133" t="str">
            <v>FA</v>
          </cell>
          <cell r="G8133">
            <v>138</v>
          </cell>
          <cell r="H8133">
            <v>43449</v>
          </cell>
          <cell r="I8133">
            <v>201910</v>
          </cell>
        </row>
        <row r="8134">
          <cell r="A8134">
            <v>15907468</v>
          </cell>
          <cell r="B8134" t="str">
            <v>U</v>
          </cell>
          <cell r="C8134" t="str">
            <v>BA</v>
          </cell>
          <cell r="D8134" t="str">
            <v>ENGL</v>
          </cell>
          <cell r="F8134" t="str">
            <v>HM</v>
          </cell>
          <cell r="G8134">
            <v>155</v>
          </cell>
          <cell r="H8134">
            <v>41858</v>
          </cell>
          <cell r="I8134">
            <v>201440</v>
          </cell>
        </row>
        <row r="8135">
          <cell r="A8135">
            <v>15907468</v>
          </cell>
          <cell r="B8135" t="str">
            <v>U</v>
          </cell>
          <cell r="C8135" t="str">
            <v>BSCJ</v>
          </cell>
          <cell r="D8135" t="str">
            <v>CRJU</v>
          </cell>
          <cell r="F8135" t="str">
            <v>HH</v>
          </cell>
          <cell r="G8135">
            <v>155</v>
          </cell>
          <cell r="H8135">
            <v>41858</v>
          </cell>
          <cell r="I8135">
            <v>201440</v>
          </cell>
        </row>
        <row r="8136">
          <cell r="A8136">
            <v>15907505</v>
          </cell>
          <cell r="B8136" t="str">
            <v>U</v>
          </cell>
          <cell r="C8136" t="str">
            <v>BSEP</v>
          </cell>
          <cell r="D8136" t="str">
            <v>EXPH</v>
          </cell>
          <cell r="F8136" t="str">
            <v>HH</v>
          </cell>
          <cell r="G8136">
            <v>138</v>
          </cell>
          <cell r="H8136">
            <v>41405</v>
          </cell>
          <cell r="I8136">
            <v>201320</v>
          </cell>
        </row>
        <row r="8137">
          <cell r="A8137">
            <v>15907943</v>
          </cell>
          <cell r="B8137" t="str">
            <v>U</v>
          </cell>
          <cell r="C8137" t="str">
            <v>BSN</v>
          </cell>
          <cell r="D8137" t="str">
            <v>NURS</v>
          </cell>
          <cell r="F8137" t="str">
            <v>HH</v>
          </cell>
          <cell r="G8137">
            <v>134</v>
          </cell>
          <cell r="H8137">
            <v>41258</v>
          </cell>
          <cell r="I8137">
            <v>201310</v>
          </cell>
        </row>
        <row r="8138">
          <cell r="A8138">
            <v>15908388</v>
          </cell>
          <cell r="B8138" t="str">
            <v>U</v>
          </cell>
          <cell r="C8138" t="str">
            <v>BFA</v>
          </cell>
          <cell r="D8138" t="str">
            <v>ART</v>
          </cell>
          <cell r="F8138" t="str">
            <v>FA</v>
          </cell>
          <cell r="G8138">
            <v>126</v>
          </cell>
          <cell r="H8138">
            <v>43232</v>
          </cell>
          <cell r="I8138">
            <v>201820</v>
          </cell>
        </row>
        <row r="8139">
          <cell r="A8139">
            <v>15909118</v>
          </cell>
          <cell r="B8139" t="str">
            <v>U</v>
          </cell>
          <cell r="C8139" t="str">
            <v>BSRS</v>
          </cell>
          <cell r="D8139" t="str">
            <v>RADS</v>
          </cell>
          <cell r="F8139" t="str">
            <v>HH</v>
          </cell>
          <cell r="G8139">
            <v>141</v>
          </cell>
          <cell r="H8139">
            <v>44317</v>
          </cell>
          <cell r="I8139">
            <v>202120</v>
          </cell>
        </row>
        <row r="8140">
          <cell r="A8140">
            <v>15909498</v>
          </cell>
          <cell r="B8140" t="str">
            <v>U</v>
          </cell>
          <cell r="C8140" t="str">
            <v>BFA</v>
          </cell>
          <cell r="D8140" t="str">
            <v>ART</v>
          </cell>
          <cell r="F8140" t="str">
            <v>FA</v>
          </cell>
          <cell r="G8140">
            <v>137</v>
          </cell>
          <cell r="H8140">
            <v>44317</v>
          </cell>
          <cell r="I8140">
            <v>202120</v>
          </cell>
        </row>
        <row r="8141">
          <cell r="A8141">
            <v>15910399</v>
          </cell>
          <cell r="B8141" t="str">
            <v>U</v>
          </cell>
          <cell r="C8141" t="str">
            <v>BSRS</v>
          </cell>
          <cell r="D8141" t="str">
            <v>RADS</v>
          </cell>
          <cell r="F8141" t="str">
            <v>HH</v>
          </cell>
          <cell r="G8141">
            <v>126</v>
          </cell>
          <cell r="H8141">
            <v>43596</v>
          </cell>
          <cell r="I8141">
            <v>201920</v>
          </cell>
        </row>
        <row r="8142">
          <cell r="A8142">
            <v>15910504</v>
          </cell>
          <cell r="B8142" t="str">
            <v>U</v>
          </cell>
          <cell r="C8142" t="str">
            <v>BAAS</v>
          </cell>
          <cell r="D8142" t="str">
            <v>BAAS</v>
          </cell>
          <cell r="F8142" t="str">
            <v>ED</v>
          </cell>
          <cell r="G8142">
            <v>135</v>
          </cell>
          <cell r="H8142">
            <v>41986</v>
          </cell>
          <cell r="I8142">
            <v>201510</v>
          </cell>
        </row>
        <row r="8143">
          <cell r="A8143">
            <v>15910703</v>
          </cell>
          <cell r="B8143" t="str">
            <v>U</v>
          </cell>
          <cell r="C8143" t="str">
            <v>BS</v>
          </cell>
          <cell r="D8143" t="str">
            <v>BIOL</v>
          </cell>
          <cell r="F8143" t="str">
            <v>SM</v>
          </cell>
          <cell r="G8143">
            <v>171</v>
          </cell>
          <cell r="H8143">
            <v>41622</v>
          </cell>
          <cell r="I8143">
            <v>201410</v>
          </cell>
        </row>
        <row r="8144">
          <cell r="A8144">
            <v>15911711</v>
          </cell>
          <cell r="B8144" t="str">
            <v>G</v>
          </cell>
          <cell r="C8144" t="str">
            <v>MED</v>
          </cell>
          <cell r="D8144" t="str">
            <v>SPED</v>
          </cell>
          <cell r="F8144" t="str">
            <v>ED</v>
          </cell>
          <cell r="G8144">
            <v>39</v>
          </cell>
          <cell r="H8144">
            <v>43813</v>
          </cell>
          <cell r="I8144">
            <v>202010</v>
          </cell>
        </row>
        <row r="8145">
          <cell r="A8145">
            <v>15911961</v>
          </cell>
          <cell r="B8145" t="str">
            <v>U</v>
          </cell>
          <cell r="C8145" t="str">
            <v>BS</v>
          </cell>
          <cell r="D8145" t="str">
            <v>GEOS</v>
          </cell>
          <cell r="F8145" t="str">
            <v>SE</v>
          </cell>
          <cell r="G8145">
            <v>152</v>
          </cell>
          <cell r="H8145">
            <v>43967</v>
          </cell>
          <cell r="I8145">
            <v>202020</v>
          </cell>
        </row>
        <row r="8146">
          <cell r="A8146">
            <v>15913014</v>
          </cell>
          <cell r="B8146" t="str">
            <v>U</v>
          </cell>
          <cell r="C8146" t="str">
            <v>BS</v>
          </cell>
          <cell r="D8146" t="str">
            <v>MATH</v>
          </cell>
          <cell r="E8146" t="str">
            <v>PSYC</v>
          </cell>
          <cell r="F8146" t="str">
            <v>SM</v>
          </cell>
          <cell r="G8146">
            <v>148</v>
          </cell>
          <cell r="H8146">
            <v>42868</v>
          </cell>
          <cell r="I8146">
            <v>201720</v>
          </cell>
        </row>
        <row r="8147">
          <cell r="A8147">
            <v>15913799</v>
          </cell>
          <cell r="B8147" t="str">
            <v>U</v>
          </cell>
          <cell r="C8147" t="str">
            <v>BSN</v>
          </cell>
          <cell r="D8147" t="str">
            <v>NURS</v>
          </cell>
          <cell r="F8147" t="str">
            <v>HH</v>
          </cell>
          <cell r="G8147">
            <v>166</v>
          </cell>
          <cell r="H8147">
            <v>44541</v>
          </cell>
          <cell r="I8147">
            <v>202210</v>
          </cell>
        </row>
        <row r="8148">
          <cell r="A8148">
            <v>15913921</v>
          </cell>
          <cell r="B8148" t="str">
            <v>G</v>
          </cell>
          <cell r="C8148" t="str">
            <v>MED</v>
          </cell>
          <cell r="D8148" t="str">
            <v>SPED</v>
          </cell>
          <cell r="F8148" t="str">
            <v>ED</v>
          </cell>
          <cell r="G8148">
            <v>36</v>
          </cell>
          <cell r="H8148">
            <v>44688</v>
          </cell>
          <cell r="I8148">
            <v>202220</v>
          </cell>
        </row>
        <row r="8149">
          <cell r="A8149">
            <v>15914029</v>
          </cell>
          <cell r="B8149" t="str">
            <v>U</v>
          </cell>
          <cell r="C8149" t="str">
            <v>BBA</v>
          </cell>
          <cell r="D8149" t="str">
            <v>MKTG</v>
          </cell>
          <cell r="F8149" t="str">
            <v>BA</v>
          </cell>
          <cell r="G8149">
            <v>124</v>
          </cell>
          <cell r="H8149">
            <v>41405</v>
          </cell>
          <cell r="I8149">
            <v>201320</v>
          </cell>
        </row>
        <row r="8150">
          <cell r="A8150">
            <v>15914043</v>
          </cell>
          <cell r="B8150" t="str">
            <v>U</v>
          </cell>
          <cell r="C8150" t="str">
            <v>BBA</v>
          </cell>
          <cell r="D8150" t="str">
            <v>MGMT</v>
          </cell>
          <cell r="F8150" t="str">
            <v>BA</v>
          </cell>
          <cell r="G8150">
            <v>133</v>
          </cell>
          <cell r="H8150">
            <v>42350</v>
          </cell>
          <cell r="I8150">
            <v>201610</v>
          </cell>
        </row>
        <row r="8151">
          <cell r="A8151">
            <v>15914350</v>
          </cell>
          <cell r="B8151" t="str">
            <v>U</v>
          </cell>
          <cell r="C8151" t="str">
            <v>AASR</v>
          </cell>
          <cell r="D8151" t="str">
            <v>RADG</v>
          </cell>
          <cell r="F8151" t="str">
            <v>HH</v>
          </cell>
          <cell r="G8151">
            <v>105</v>
          </cell>
          <cell r="H8151">
            <v>41405</v>
          </cell>
          <cell r="I8151">
            <v>201320</v>
          </cell>
        </row>
        <row r="8152">
          <cell r="A8152">
            <v>15914952</v>
          </cell>
          <cell r="B8152" t="str">
            <v>U</v>
          </cell>
          <cell r="C8152" t="str">
            <v>BSN</v>
          </cell>
          <cell r="D8152" t="str">
            <v>NURS</v>
          </cell>
          <cell r="F8152" t="str">
            <v>HH</v>
          </cell>
          <cell r="G8152">
            <v>141</v>
          </cell>
          <cell r="H8152">
            <v>41769</v>
          </cell>
          <cell r="I8152">
            <v>201420</v>
          </cell>
        </row>
        <row r="8153">
          <cell r="A8153">
            <v>15915545</v>
          </cell>
          <cell r="B8153" t="str">
            <v>U</v>
          </cell>
          <cell r="C8153" t="str">
            <v>BAAS</v>
          </cell>
          <cell r="D8153" t="str">
            <v>BAAS</v>
          </cell>
          <cell r="F8153" t="str">
            <v>ED</v>
          </cell>
          <cell r="G8153">
            <v>128</v>
          </cell>
          <cell r="H8153">
            <v>42957</v>
          </cell>
          <cell r="I8153">
            <v>201740</v>
          </cell>
        </row>
        <row r="8154">
          <cell r="A8154">
            <v>15915614</v>
          </cell>
          <cell r="B8154" t="str">
            <v>U</v>
          </cell>
          <cell r="C8154" t="str">
            <v>BSN</v>
          </cell>
          <cell r="D8154" t="str">
            <v>NURS</v>
          </cell>
          <cell r="F8154" t="str">
            <v>HH</v>
          </cell>
          <cell r="G8154">
            <v>145</v>
          </cell>
          <cell r="H8154">
            <v>41986</v>
          </cell>
          <cell r="I8154">
            <v>201510</v>
          </cell>
        </row>
        <row r="8155">
          <cell r="A8155">
            <v>15915708</v>
          </cell>
          <cell r="B8155" t="str">
            <v>U</v>
          </cell>
          <cell r="C8155" t="str">
            <v>BSW</v>
          </cell>
          <cell r="D8155" t="str">
            <v>SOWK</v>
          </cell>
          <cell r="F8155" t="str">
            <v>HH</v>
          </cell>
          <cell r="G8155">
            <v>172</v>
          </cell>
          <cell r="H8155">
            <v>41769</v>
          </cell>
          <cell r="I8155">
            <v>201420</v>
          </cell>
        </row>
        <row r="8156">
          <cell r="A8156">
            <v>15916354</v>
          </cell>
          <cell r="B8156" t="str">
            <v>G</v>
          </cell>
          <cell r="C8156" t="str">
            <v>MSN</v>
          </cell>
          <cell r="D8156" t="str">
            <v>PNUR</v>
          </cell>
          <cell r="F8156" t="str">
            <v>HH</v>
          </cell>
          <cell r="G8156">
            <v>65</v>
          </cell>
          <cell r="H8156">
            <v>43321</v>
          </cell>
          <cell r="I8156">
            <v>201840</v>
          </cell>
        </row>
        <row r="8157">
          <cell r="A8157">
            <v>15916577</v>
          </cell>
          <cell r="B8157" t="str">
            <v>U</v>
          </cell>
          <cell r="C8157" t="str">
            <v>BA</v>
          </cell>
          <cell r="D8157" t="str">
            <v>KNES</v>
          </cell>
          <cell r="F8157" t="str">
            <v>ED</v>
          </cell>
          <cell r="G8157">
            <v>183</v>
          </cell>
          <cell r="H8157">
            <v>43967</v>
          </cell>
          <cell r="I8157">
            <v>202020</v>
          </cell>
        </row>
        <row r="8158">
          <cell r="A8158">
            <v>15916666</v>
          </cell>
          <cell r="B8158" t="str">
            <v>U</v>
          </cell>
          <cell r="C8158" t="str">
            <v>BFA</v>
          </cell>
          <cell r="D8158" t="str">
            <v>THEA</v>
          </cell>
          <cell r="F8158" t="str">
            <v>FA</v>
          </cell>
          <cell r="G8158">
            <v>121</v>
          </cell>
          <cell r="H8158">
            <v>42140</v>
          </cell>
          <cell r="I8158">
            <v>201520</v>
          </cell>
        </row>
        <row r="8159">
          <cell r="A8159">
            <v>15916729</v>
          </cell>
          <cell r="B8159" t="str">
            <v>U</v>
          </cell>
          <cell r="C8159" t="str">
            <v>BSME</v>
          </cell>
          <cell r="D8159" t="str">
            <v>MENG</v>
          </cell>
          <cell r="F8159" t="str">
            <v>SE</v>
          </cell>
          <cell r="G8159">
            <v>162</v>
          </cell>
          <cell r="H8159">
            <v>43685</v>
          </cell>
          <cell r="I8159">
            <v>201940</v>
          </cell>
        </row>
        <row r="8160">
          <cell r="A8160">
            <v>15916904</v>
          </cell>
          <cell r="B8160" t="str">
            <v>G</v>
          </cell>
          <cell r="C8160" t="str">
            <v>MED</v>
          </cell>
          <cell r="D8160" t="str">
            <v>CRIN</v>
          </cell>
          <cell r="F8160" t="str">
            <v>ED</v>
          </cell>
          <cell r="G8160">
            <v>54</v>
          </cell>
          <cell r="H8160">
            <v>44177</v>
          </cell>
          <cell r="I8160">
            <v>202110</v>
          </cell>
        </row>
        <row r="8161">
          <cell r="A8161">
            <v>15917343</v>
          </cell>
          <cell r="B8161" t="str">
            <v>U</v>
          </cell>
          <cell r="C8161" t="str">
            <v>BSN</v>
          </cell>
          <cell r="D8161" t="str">
            <v>NURS</v>
          </cell>
          <cell r="F8161" t="str">
            <v>HH</v>
          </cell>
          <cell r="G8161">
            <v>139</v>
          </cell>
          <cell r="H8161">
            <v>43813</v>
          </cell>
          <cell r="I8161">
            <v>202010</v>
          </cell>
        </row>
        <row r="8162">
          <cell r="A8162">
            <v>15918334</v>
          </cell>
          <cell r="B8162" t="str">
            <v>U</v>
          </cell>
          <cell r="C8162" t="str">
            <v>BBA</v>
          </cell>
          <cell r="D8162" t="str">
            <v>MGMT</v>
          </cell>
          <cell r="F8162" t="str">
            <v>BA</v>
          </cell>
          <cell r="G8162">
            <v>126</v>
          </cell>
          <cell r="H8162">
            <v>41622</v>
          </cell>
          <cell r="I8162">
            <v>201410</v>
          </cell>
        </row>
        <row r="8163">
          <cell r="A8163">
            <v>15918991</v>
          </cell>
          <cell r="B8163" t="str">
            <v>U</v>
          </cell>
          <cell r="C8163" t="str">
            <v>BSW</v>
          </cell>
          <cell r="D8163" t="str">
            <v>SOWK</v>
          </cell>
          <cell r="F8163" t="str">
            <v>HH</v>
          </cell>
          <cell r="G8163">
            <v>135</v>
          </cell>
          <cell r="H8163">
            <v>41405</v>
          </cell>
          <cell r="I8163">
            <v>201320</v>
          </cell>
        </row>
        <row r="8164">
          <cell r="A8164">
            <v>15919643</v>
          </cell>
          <cell r="B8164" t="str">
            <v>U</v>
          </cell>
          <cell r="C8164" t="str">
            <v>BBA</v>
          </cell>
          <cell r="D8164" t="str">
            <v>GBUS</v>
          </cell>
          <cell r="F8164" t="str">
            <v>BA</v>
          </cell>
          <cell r="G8164">
            <v>151</v>
          </cell>
          <cell r="H8164">
            <v>43449</v>
          </cell>
          <cell r="I8164">
            <v>201910</v>
          </cell>
        </row>
        <row r="8165">
          <cell r="A8165">
            <v>15919894</v>
          </cell>
          <cell r="B8165" t="str">
            <v>U</v>
          </cell>
          <cell r="C8165" t="str">
            <v>BAAS</v>
          </cell>
          <cell r="D8165" t="str">
            <v>BAAS</v>
          </cell>
          <cell r="F8165" t="str">
            <v>ED</v>
          </cell>
          <cell r="G8165">
            <v>131</v>
          </cell>
          <cell r="H8165">
            <v>42350</v>
          </cell>
          <cell r="I8165">
            <v>201610</v>
          </cell>
        </row>
        <row r="8166">
          <cell r="A8166">
            <v>15919907</v>
          </cell>
          <cell r="B8166" t="str">
            <v>U</v>
          </cell>
          <cell r="C8166" t="str">
            <v>AASR</v>
          </cell>
          <cell r="D8166" t="str">
            <v>RADG</v>
          </cell>
          <cell r="F8166" t="str">
            <v>HH</v>
          </cell>
          <cell r="G8166">
            <v>199</v>
          </cell>
          <cell r="H8166">
            <v>41405</v>
          </cell>
          <cell r="I8166">
            <v>201320</v>
          </cell>
        </row>
        <row r="8167">
          <cell r="A8167">
            <v>15919907</v>
          </cell>
          <cell r="B8167" t="str">
            <v>U</v>
          </cell>
          <cell r="C8167" t="str">
            <v>BSRS</v>
          </cell>
          <cell r="D8167" t="str">
            <v>RADS</v>
          </cell>
          <cell r="F8167" t="str">
            <v>HH</v>
          </cell>
          <cell r="G8167">
            <v>199</v>
          </cell>
          <cell r="H8167">
            <v>42140</v>
          </cell>
          <cell r="I8167">
            <v>201520</v>
          </cell>
        </row>
        <row r="8168">
          <cell r="A8168">
            <v>15919907</v>
          </cell>
          <cell r="B8168" t="str">
            <v>G</v>
          </cell>
          <cell r="C8168" t="str">
            <v>MSRS</v>
          </cell>
          <cell r="D8168" t="str">
            <v>RADA</v>
          </cell>
          <cell r="F8168" t="str">
            <v>HH</v>
          </cell>
          <cell r="G8168">
            <v>41</v>
          </cell>
          <cell r="H8168">
            <v>43449</v>
          </cell>
          <cell r="I8168">
            <v>201910</v>
          </cell>
        </row>
        <row r="8169">
          <cell r="A8169">
            <v>15920508</v>
          </cell>
          <cell r="B8169" t="str">
            <v>U</v>
          </cell>
          <cell r="C8169" t="str">
            <v>BS</v>
          </cell>
          <cell r="D8169" t="str">
            <v>CMPS</v>
          </cell>
          <cell r="F8169" t="str">
            <v>SE</v>
          </cell>
          <cell r="G8169">
            <v>125</v>
          </cell>
          <cell r="H8169">
            <v>43596</v>
          </cell>
          <cell r="I8169">
            <v>201920</v>
          </cell>
        </row>
        <row r="8170">
          <cell r="A8170">
            <v>15920716</v>
          </cell>
          <cell r="B8170" t="str">
            <v>U</v>
          </cell>
          <cell r="C8170" t="str">
            <v>BSRT</v>
          </cell>
          <cell r="D8170" t="str">
            <v>RADT</v>
          </cell>
          <cell r="F8170" t="str">
            <v>HH</v>
          </cell>
          <cell r="G8170">
            <v>200</v>
          </cell>
          <cell r="H8170">
            <v>42868</v>
          </cell>
          <cell r="I8170">
            <v>201720</v>
          </cell>
        </row>
        <row r="8171">
          <cell r="A8171">
            <v>15923019</v>
          </cell>
          <cell r="B8171" t="str">
            <v>U</v>
          </cell>
          <cell r="C8171" t="str">
            <v>BBA</v>
          </cell>
          <cell r="D8171" t="str">
            <v>FINC</v>
          </cell>
          <cell r="F8171" t="str">
            <v>BA</v>
          </cell>
          <cell r="G8171">
            <v>128</v>
          </cell>
          <cell r="H8171">
            <v>42504</v>
          </cell>
          <cell r="I8171">
            <v>201620</v>
          </cell>
        </row>
        <row r="8172">
          <cell r="A8172">
            <v>15923019</v>
          </cell>
          <cell r="B8172" t="str">
            <v>G</v>
          </cell>
          <cell r="C8172" t="str">
            <v>MBA</v>
          </cell>
          <cell r="D8172" t="str">
            <v>BUAD</v>
          </cell>
          <cell r="F8172" t="str">
            <v>BA</v>
          </cell>
          <cell r="G8172">
            <v>33</v>
          </cell>
          <cell r="H8172">
            <v>43232</v>
          </cell>
          <cell r="I8172">
            <v>201820</v>
          </cell>
        </row>
        <row r="8173">
          <cell r="A8173">
            <v>15925086</v>
          </cell>
          <cell r="B8173" t="str">
            <v>U</v>
          </cell>
          <cell r="C8173" t="str">
            <v>BSN</v>
          </cell>
          <cell r="D8173" t="str">
            <v>NURS</v>
          </cell>
          <cell r="F8173" t="str">
            <v>HH</v>
          </cell>
          <cell r="G8173">
            <v>189</v>
          </cell>
          <cell r="H8173">
            <v>42721</v>
          </cell>
          <cell r="I8173">
            <v>201710</v>
          </cell>
        </row>
        <row r="8174">
          <cell r="A8174">
            <v>15926041</v>
          </cell>
          <cell r="B8174" t="str">
            <v>U</v>
          </cell>
          <cell r="C8174" t="str">
            <v>BA</v>
          </cell>
          <cell r="D8174" t="str">
            <v>ENGL</v>
          </cell>
          <cell r="F8174" t="str">
            <v>HM</v>
          </cell>
          <cell r="G8174">
            <v>124</v>
          </cell>
          <cell r="H8174">
            <v>43232</v>
          </cell>
          <cell r="I8174">
            <v>201820</v>
          </cell>
        </row>
        <row r="8175">
          <cell r="A8175">
            <v>15926434</v>
          </cell>
          <cell r="B8175" t="str">
            <v>G</v>
          </cell>
          <cell r="C8175" t="str">
            <v>MS</v>
          </cell>
          <cell r="D8175" t="str">
            <v>CMPS</v>
          </cell>
          <cell r="F8175" t="str">
            <v>SE</v>
          </cell>
          <cell r="G8175">
            <v>39</v>
          </cell>
          <cell r="H8175">
            <v>43813</v>
          </cell>
          <cell r="I8175">
            <v>202010</v>
          </cell>
        </row>
        <row r="8176">
          <cell r="A8176">
            <v>15926486</v>
          </cell>
          <cell r="B8176" t="str">
            <v>U</v>
          </cell>
          <cell r="C8176" t="str">
            <v>BSN</v>
          </cell>
          <cell r="D8176" t="str">
            <v>NURN</v>
          </cell>
          <cell r="F8176" t="str">
            <v>HH</v>
          </cell>
          <cell r="G8176">
            <v>225</v>
          </cell>
          <cell r="H8176">
            <v>44413</v>
          </cell>
          <cell r="I8176">
            <v>202140</v>
          </cell>
        </row>
        <row r="8177">
          <cell r="A8177">
            <v>15927190</v>
          </cell>
          <cell r="B8177" t="str">
            <v>G</v>
          </cell>
          <cell r="C8177" t="str">
            <v>MA</v>
          </cell>
          <cell r="D8177" t="str">
            <v>PSYC</v>
          </cell>
          <cell r="F8177" t="str">
            <v>HM</v>
          </cell>
          <cell r="G8177">
            <v>60</v>
          </cell>
          <cell r="H8177">
            <v>41258</v>
          </cell>
          <cell r="I8177">
            <v>201310</v>
          </cell>
        </row>
        <row r="8178">
          <cell r="A8178">
            <v>15927743</v>
          </cell>
          <cell r="B8178" t="str">
            <v>U</v>
          </cell>
          <cell r="C8178" t="str">
            <v>BSW</v>
          </cell>
          <cell r="D8178" t="str">
            <v>SOWK</v>
          </cell>
          <cell r="F8178" t="str">
            <v>HH</v>
          </cell>
          <cell r="G8178">
            <v>140</v>
          </cell>
          <cell r="H8178">
            <v>44541</v>
          </cell>
          <cell r="I8178">
            <v>202210</v>
          </cell>
        </row>
        <row r="8179">
          <cell r="A8179">
            <v>15927981</v>
          </cell>
          <cell r="B8179" t="str">
            <v>G</v>
          </cell>
          <cell r="C8179" t="str">
            <v>MA</v>
          </cell>
          <cell r="D8179" t="str">
            <v>CNSH</v>
          </cell>
          <cell r="F8179" t="str">
            <v>ED</v>
          </cell>
          <cell r="G8179">
            <v>39</v>
          </cell>
          <cell r="H8179">
            <v>41858</v>
          </cell>
          <cell r="I8179">
            <v>201440</v>
          </cell>
        </row>
        <row r="8180">
          <cell r="A8180">
            <v>15928987</v>
          </cell>
          <cell r="B8180" t="str">
            <v>U</v>
          </cell>
          <cell r="C8180" t="str">
            <v>BSN</v>
          </cell>
          <cell r="D8180" t="str">
            <v>NURS</v>
          </cell>
          <cell r="F8180" t="str">
            <v>HH</v>
          </cell>
          <cell r="G8180">
            <v>176</v>
          </cell>
          <cell r="H8180">
            <v>42721</v>
          </cell>
          <cell r="I8180">
            <v>201710</v>
          </cell>
        </row>
        <row r="8181">
          <cell r="A8181">
            <v>15929781</v>
          </cell>
          <cell r="B8181" t="str">
            <v>U</v>
          </cell>
          <cell r="C8181" t="str">
            <v>BSW</v>
          </cell>
          <cell r="D8181" t="str">
            <v>SOWK</v>
          </cell>
          <cell r="F8181" t="str">
            <v>HH</v>
          </cell>
          <cell r="G8181">
            <v>132</v>
          </cell>
          <cell r="H8181">
            <v>41622</v>
          </cell>
          <cell r="I8181">
            <v>201410</v>
          </cell>
        </row>
        <row r="8182">
          <cell r="A8182">
            <v>15932081</v>
          </cell>
          <cell r="B8182" t="str">
            <v>U</v>
          </cell>
          <cell r="C8182" t="str">
            <v>BSN</v>
          </cell>
          <cell r="D8182" t="str">
            <v>NURN</v>
          </cell>
          <cell r="F8182" t="str">
            <v>HH</v>
          </cell>
          <cell r="G8182">
            <v>132</v>
          </cell>
          <cell r="H8182">
            <v>44541</v>
          </cell>
          <cell r="I8182">
            <v>202210</v>
          </cell>
        </row>
        <row r="8183">
          <cell r="A8183">
            <v>15932534</v>
          </cell>
          <cell r="B8183" t="str">
            <v>U</v>
          </cell>
          <cell r="C8183" t="str">
            <v>BBA</v>
          </cell>
          <cell r="D8183" t="str">
            <v>FINC</v>
          </cell>
          <cell r="F8183" t="str">
            <v>BA</v>
          </cell>
          <cell r="G8183">
            <v>178</v>
          </cell>
          <cell r="H8183">
            <v>44541</v>
          </cell>
          <cell r="I8183">
            <v>202210</v>
          </cell>
        </row>
        <row r="8184">
          <cell r="A8184">
            <v>15932535</v>
          </cell>
          <cell r="B8184" t="str">
            <v>U</v>
          </cell>
          <cell r="C8184" t="str">
            <v>BS</v>
          </cell>
          <cell r="D8184" t="str">
            <v>GEOS</v>
          </cell>
          <cell r="F8184" t="str">
            <v>SE</v>
          </cell>
          <cell r="G8184">
            <v>139</v>
          </cell>
          <cell r="H8184">
            <v>44688</v>
          </cell>
          <cell r="I8184">
            <v>202220</v>
          </cell>
        </row>
        <row r="8185">
          <cell r="A8185">
            <v>15933577</v>
          </cell>
          <cell r="B8185" t="str">
            <v>U</v>
          </cell>
          <cell r="C8185" t="str">
            <v>BSN</v>
          </cell>
          <cell r="D8185" t="str">
            <v>NURA</v>
          </cell>
          <cell r="F8185" t="str">
            <v>HH</v>
          </cell>
          <cell r="G8185">
            <v>194</v>
          </cell>
          <cell r="H8185">
            <v>42593</v>
          </cell>
          <cell r="I8185">
            <v>201640</v>
          </cell>
        </row>
        <row r="8186">
          <cell r="A8186">
            <v>15933765</v>
          </cell>
          <cell r="B8186" t="str">
            <v>U</v>
          </cell>
          <cell r="C8186" t="str">
            <v>BSIS</v>
          </cell>
          <cell r="D8186" t="str">
            <v>ECE6</v>
          </cell>
          <cell r="F8186" t="str">
            <v>ED</v>
          </cell>
          <cell r="G8186">
            <v>123</v>
          </cell>
          <cell r="H8186">
            <v>43449</v>
          </cell>
          <cell r="I8186">
            <v>201910</v>
          </cell>
        </row>
        <row r="8187">
          <cell r="A8187">
            <v>15934035</v>
          </cell>
          <cell r="B8187" t="str">
            <v>U</v>
          </cell>
          <cell r="C8187" t="str">
            <v>BSRC</v>
          </cell>
          <cell r="D8187" t="str">
            <v>RESP</v>
          </cell>
          <cell r="F8187" t="str">
            <v>HH</v>
          </cell>
          <cell r="G8187">
            <v>142</v>
          </cell>
          <cell r="H8187">
            <v>44777</v>
          </cell>
          <cell r="I8187">
            <v>202240</v>
          </cell>
        </row>
        <row r="8188">
          <cell r="A8188">
            <v>15934846</v>
          </cell>
          <cell r="B8188" t="str">
            <v>U</v>
          </cell>
          <cell r="C8188" t="str">
            <v>BS</v>
          </cell>
          <cell r="D8188" t="str">
            <v>SPLS</v>
          </cell>
          <cell r="F8188" t="str">
            <v>ED</v>
          </cell>
          <cell r="G8188">
            <v>141</v>
          </cell>
          <cell r="H8188">
            <v>42868</v>
          </cell>
          <cell r="I8188">
            <v>201720</v>
          </cell>
        </row>
        <row r="8189">
          <cell r="A8189">
            <v>15935110</v>
          </cell>
          <cell r="B8189" t="str">
            <v>G</v>
          </cell>
          <cell r="C8189" t="str">
            <v>MED</v>
          </cell>
          <cell r="D8189" t="str">
            <v>SPED</v>
          </cell>
          <cell r="F8189" t="str">
            <v>ED</v>
          </cell>
          <cell r="G8189">
            <v>39</v>
          </cell>
          <cell r="H8189">
            <v>43596</v>
          </cell>
          <cell r="I8189">
            <v>201920</v>
          </cell>
        </row>
        <row r="8190">
          <cell r="A8190">
            <v>15935307</v>
          </cell>
          <cell r="B8190" t="str">
            <v>G</v>
          </cell>
          <cell r="C8190" t="str">
            <v>MED</v>
          </cell>
          <cell r="D8190" t="str">
            <v>SPED</v>
          </cell>
          <cell r="F8190" t="str">
            <v>ED</v>
          </cell>
          <cell r="G8190">
            <v>54</v>
          </cell>
          <cell r="H8190">
            <v>41405</v>
          </cell>
          <cell r="I8190">
            <v>201320</v>
          </cell>
        </row>
        <row r="8191">
          <cell r="A8191">
            <v>15935714</v>
          </cell>
          <cell r="B8191" t="str">
            <v>U</v>
          </cell>
          <cell r="C8191" t="str">
            <v>BAAS</v>
          </cell>
          <cell r="D8191" t="str">
            <v>BAAS</v>
          </cell>
          <cell r="F8191" t="str">
            <v>ED</v>
          </cell>
          <cell r="G8191">
            <v>125</v>
          </cell>
          <cell r="H8191">
            <v>43813</v>
          </cell>
          <cell r="I8191">
            <v>202010</v>
          </cell>
        </row>
        <row r="8192">
          <cell r="A8192">
            <v>15936258</v>
          </cell>
          <cell r="B8192" t="str">
            <v>G</v>
          </cell>
          <cell r="C8192" t="str">
            <v>MSN</v>
          </cell>
          <cell r="D8192" t="str">
            <v>FNPR</v>
          </cell>
          <cell r="F8192" t="str">
            <v>HH</v>
          </cell>
          <cell r="G8192">
            <v>48</v>
          </cell>
          <cell r="H8192">
            <v>41494</v>
          </cell>
          <cell r="I8192">
            <v>201340</v>
          </cell>
        </row>
        <row r="8193">
          <cell r="A8193">
            <v>15936300</v>
          </cell>
          <cell r="B8193" t="str">
            <v>U</v>
          </cell>
          <cell r="C8193" t="str">
            <v>BAAS</v>
          </cell>
          <cell r="D8193" t="str">
            <v>BAAS</v>
          </cell>
          <cell r="F8193" t="str">
            <v>ED</v>
          </cell>
          <cell r="G8193">
            <v>135</v>
          </cell>
          <cell r="H8193">
            <v>42593</v>
          </cell>
          <cell r="I8193">
            <v>201640</v>
          </cell>
        </row>
        <row r="8194">
          <cell r="A8194">
            <v>15936301</v>
          </cell>
          <cell r="B8194" t="str">
            <v>U</v>
          </cell>
          <cell r="C8194" t="str">
            <v>BS</v>
          </cell>
          <cell r="D8194" t="str">
            <v>CMPS</v>
          </cell>
          <cell r="F8194" t="str">
            <v>SE</v>
          </cell>
          <cell r="G8194">
            <v>130</v>
          </cell>
          <cell r="H8194">
            <v>43596</v>
          </cell>
          <cell r="I8194">
            <v>201920</v>
          </cell>
        </row>
        <row r="8195">
          <cell r="A8195">
            <v>15937808</v>
          </cell>
          <cell r="B8195" t="str">
            <v>U</v>
          </cell>
          <cell r="C8195" t="str">
            <v>BBA</v>
          </cell>
          <cell r="D8195" t="str">
            <v>MGMT</v>
          </cell>
          <cell r="F8195" t="str">
            <v>BA</v>
          </cell>
          <cell r="G8195">
            <v>135</v>
          </cell>
          <cell r="H8195">
            <v>43967</v>
          </cell>
          <cell r="I8195">
            <v>202020</v>
          </cell>
        </row>
        <row r="8196">
          <cell r="A8196">
            <v>15937808</v>
          </cell>
          <cell r="B8196" t="str">
            <v>G</v>
          </cell>
          <cell r="C8196" t="str">
            <v>MBA</v>
          </cell>
          <cell r="D8196" t="str">
            <v>BUAD</v>
          </cell>
          <cell r="F8196" t="str">
            <v>BA</v>
          </cell>
          <cell r="G8196">
            <v>33</v>
          </cell>
          <cell r="H8196">
            <v>44541</v>
          </cell>
          <cell r="I8196">
            <v>202210</v>
          </cell>
        </row>
        <row r="8197">
          <cell r="A8197">
            <v>15938003</v>
          </cell>
          <cell r="B8197" t="str">
            <v>U</v>
          </cell>
          <cell r="C8197" t="str">
            <v>BA</v>
          </cell>
          <cell r="D8197" t="str">
            <v>ENGL</v>
          </cell>
          <cell r="F8197" t="str">
            <v>HM</v>
          </cell>
          <cell r="G8197">
            <v>148</v>
          </cell>
          <cell r="H8197">
            <v>44905</v>
          </cell>
          <cell r="I8197">
            <v>202310</v>
          </cell>
        </row>
        <row r="8198">
          <cell r="A8198">
            <v>15940098</v>
          </cell>
          <cell r="B8198" t="str">
            <v>U</v>
          </cell>
          <cell r="C8198" t="str">
            <v>BAAS</v>
          </cell>
          <cell r="D8198" t="str">
            <v>BAAS</v>
          </cell>
          <cell r="F8198" t="str">
            <v>ED</v>
          </cell>
          <cell r="G8198">
            <v>127</v>
          </cell>
          <cell r="H8198">
            <v>43232</v>
          </cell>
          <cell r="I8198">
            <v>201820</v>
          </cell>
        </row>
        <row r="8199">
          <cell r="A8199">
            <v>15941128</v>
          </cell>
          <cell r="B8199" t="str">
            <v>U</v>
          </cell>
          <cell r="C8199" t="str">
            <v>BA</v>
          </cell>
          <cell r="D8199" t="str">
            <v>POLS</v>
          </cell>
          <cell r="F8199" t="str">
            <v>HM</v>
          </cell>
          <cell r="G8199">
            <v>126</v>
          </cell>
          <cell r="H8199">
            <v>44317</v>
          </cell>
          <cell r="I8199">
            <v>202120</v>
          </cell>
        </row>
        <row r="8200">
          <cell r="A8200">
            <v>15941249</v>
          </cell>
          <cell r="B8200" t="str">
            <v>U</v>
          </cell>
          <cell r="C8200" t="str">
            <v>BS</v>
          </cell>
          <cell r="D8200" t="str">
            <v>BIOL</v>
          </cell>
          <cell r="F8200" t="str">
            <v>SM</v>
          </cell>
          <cell r="G8200">
            <v>200</v>
          </cell>
          <cell r="H8200">
            <v>41769</v>
          </cell>
          <cell r="I8200">
            <v>201420</v>
          </cell>
        </row>
        <row r="8201">
          <cell r="A8201">
            <v>15941249</v>
          </cell>
          <cell r="B8201" t="str">
            <v>U</v>
          </cell>
          <cell r="C8201" t="str">
            <v>BSN</v>
          </cell>
          <cell r="D8201" t="str">
            <v>NURA</v>
          </cell>
          <cell r="F8201" t="str">
            <v>HH</v>
          </cell>
          <cell r="G8201">
            <v>200</v>
          </cell>
          <cell r="H8201">
            <v>42957</v>
          </cell>
          <cell r="I8201">
            <v>201740</v>
          </cell>
        </row>
        <row r="8202">
          <cell r="A8202">
            <v>15941462</v>
          </cell>
          <cell r="B8202" t="str">
            <v>U</v>
          </cell>
          <cell r="C8202" t="str">
            <v>BSN</v>
          </cell>
          <cell r="D8202" t="str">
            <v>NURS</v>
          </cell>
          <cell r="F8202" t="str">
            <v>HH</v>
          </cell>
          <cell r="G8202">
            <v>121</v>
          </cell>
          <cell r="H8202">
            <v>44688</v>
          </cell>
          <cell r="I8202">
            <v>202220</v>
          </cell>
        </row>
        <row r="8203">
          <cell r="A8203">
            <v>15941784</v>
          </cell>
          <cell r="B8203" t="str">
            <v>G</v>
          </cell>
          <cell r="C8203" t="str">
            <v>MSRS</v>
          </cell>
          <cell r="D8203" t="str">
            <v>RADE</v>
          </cell>
          <cell r="F8203" t="str">
            <v>HH</v>
          </cell>
          <cell r="G8203">
            <v>37</v>
          </cell>
          <cell r="H8203">
            <v>42957</v>
          </cell>
          <cell r="I8203">
            <v>201740</v>
          </cell>
        </row>
        <row r="8204">
          <cell r="A8204">
            <v>15942167</v>
          </cell>
          <cell r="B8204" t="str">
            <v>U</v>
          </cell>
          <cell r="C8204" t="str">
            <v>BA</v>
          </cell>
          <cell r="D8204" t="str">
            <v>ENGL</v>
          </cell>
          <cell r="F8204" t="str">
            <v>HM</v>
          </cell>
          <cell r="G8204">
            <v>123</v>
          </cell>
          <cell r="H8204">
            <v>43967</v>
          </cell>
          <cell r="I8204">
            <v>202020</v>
          </cell>
        </row>
        <row r="8205">
          <cell r="A8205">
            <v>15942680</v>
          </cell>
          <cell r="B8205" t="str">
            <v>U</v>
          </cell>
          <cell r="C8205" t="str">
            <v>BBA</v>
          </cell>
          <cell r="D8205" t="str">
            <v>MIS</v>
          </cell>
          <cell r="F8205" t="str">
            <v>BA</v>
          </cell>
          <cell r="G8205">
            <v>137</v>
          </cell>
          <cell r="H8205">
            <v>44177</v>
          </cell>
          <cell r="I8205">
            <v>202110</v>
          </cell>
        </row>
        <row r="8206">
          <cell r="A8206">
            <v>15946080</v>
          </cell>
          <cell r="B8206" t="str">
            <v>U</v>
          </cell>
          <cell r="C8206" t="str">
            <v>BSME</v>
          </cell>
          <cell r="D8206" t="str">
            <v>MENG</v>
          </cell>
          <cell r="F8206" t="str">
            <v>SM</v>
          </cell>
          <cell r="G8206">
            <v>139</v>
          </cell>
          <cell r="H8206">
            <v>43232</v>
          </cell>
          <cell r="I8206">
            <v>201820</v>
          </cell>
        </row>
        <row r="8207">
          <cell r="A8207">
            <v>15946684</v>
          </cell>
          <cell r="B8207" t="str">
            <v>U</v>
          </cell>
          <cell r="C8207" t="str">
            <v>BS</v>
          </cell>
          <cell r="D8207" t="str">
            <v>KNES</v>
          </cell>
          <cell r="F8207" t="str">
            <v>ED</v>
          </cell>
          <cell r="G8207">
            <v>127</v>
          </cell>
          <cell r="H8207">
            <v>43813</v>
          </cell>
          <cell r="I8207">
            <v>202010</v>
          </cell>
        </row>
        <row r="8208">
          <cell r="A8208">
            <v>15947008</v>
          </cell>
          <cell r="B8208" t="str">
            <v>U</v>
          </cell>
          <cell r="C8208" t="str">
            <v>BSW</v>
          </cell>
          <cell r="D8208" t="str">
            <v>SOWK</v>
          </cell>
          <cell r="F8208" t="str">
            <v>HH</v>
          </cell>
          <cell r="G8208">
            <v>136</v>
          </cell>
          <cell r="H8208">
            <v>41622</v>
          </cell>
          <cell r="I8208">
            <v>201410</v>
          </cell>
        </row>
        <row r="8209">
          <cell r="A8209">
            <v>15947045</v>
          </cell>
          <cell r="B8209" t="str">
            <v>U</v>
          </cell>
          <cell r="C8209" t="str">
            <v>BSIS</v>
          </cell>
          <cell r="D8209" t="str">
            <v>SPED</v>
          </cell>
          <cell r="F8209" t="str">
            <v>ED</v>
          </cell>
          <cell r="G8209">
            <v>135</v>
          </cell>
          <cell r="H8209">
            <v>43967</v>
          </cell>
          <cell r="I8209">
            <v>202020</v>
          </cell>
        </row>
        <row r="8210">
          <cell r="A8210">
            <v>15947085</v>
          </cell>
          <cell r="B8210" t="str">
            <v>G</v>
          </cell>
          <cell r="C8210" t="str">
            <v>MSRS</v>
          </cell>
          <cell r="D8210" t="str">
            <v>RADE</v>
          </cell>
          <cell r="F8210" t="str">
            <v>HH</v>
          </cell>
          <cell r="G8210">
            <v>37</v>
          </cell>
          <cell r="H8210">
            <v>43449</v>
          </cell>
          <cell r="I8210">
            <v>201910</v>
          </cell>
        </row>
        <row r="8211">
          <cell r="A8211">
            <v>15947203</v>
          </cell>
          <cell r="B8211" t="str">
            <v>U</v>
          </cell>
          <cell r="C8211" t="str">
            <v>BS</v>
          </cell>
          <cell r="D8211" t="str">
            <v>BIOL</v>
          </cell>
          <cell r="F8211" t="str">
            <v>SM</v>
          </cell>
          <cell r="G8211">
            <v>221</v>
          </cell>
          <cell r="H8211">
            <v>41622</v>
          </cell>
          <cell r="I8211">
            <v>201410</v>
          </cell>
        </row>
        <row r="8212">
          <cell r="A8212">
            <v>15947203</v>
          </cell>
          <cell r="B8212" t="str">
            <v>U</v>
          </cell>
          <cell r="C8212" t="str">
            <v>BSN</v>
          </cell>
          <cell r="D8212" t="str">
            <v>NURA</v>
          </cell>
          <cell r="F8212" t="str">
            <v>HH</v>
          </cell>
          <cell r="G8212">
            <v>221</v>
          </cell>
          <cell r="H8212">
            <v>42593</v>
          </cell>
          <cell r="I8212">
            <v>201640</v>
          </cell>
        </row>
        <row r="8213">
          <cell r="A8213">
            <v>15947203</v>
          </cell>
          <cell r="B8213" t="str">
            <v>G</v>
          </cell>
          <cell r="C8213" t="str">
            <v>MSN</v>
          </cell>
          <cell r="D8213" t="str">
            <v>FNPR</v>
          </cell>
          <cell r="F8213" t="str">
            <v>HH</v>
          </cell>
          <cell r="G8213">
            <v>49</v>
          </cell>
          <cell r="H8213">
            <v>43685</v>
          </cell>
          <cell r="I8213">
            <v>201940</v>
          </cell>
        </row>
        <row r="8214">
          <cell r="A8214">
            <v>15947663</v>
          </cell>
          <cell r="B8214" t="str">
            <v>U</v>
          </cell>
          <cell r="C8214" t="str">
            <v>BS</v>
          </cell>
          <cell r="D8214" t="str">
            <v>BIOL</v>
          </cell>
          <cell r="F8214" t="str">
            <v>SM</v>
          </cell>
          <cell r="G8214">
            <v>162</v>
          </cell>
          <cell r="H8214">
            <v>41622</v>
          </cell>
          <cell r="I8214">
            <v>201410</v>
          </cell>
        </row>
        <row r="8215">
          <cell r="A8215">
            <v>15948402</v>
          </cell>
          <cell r="B8215" t="str">
            <v>U</v>
          </cell>
          <cell r="C8215" t="str">
            <v>BA</v>
          </cell>
          <cell r="D8215" t="str">
            <v>SPLS</v>
          </cell>
          <cell r="F8215" t="str">
            <v>ED</v>
          </cell>
          <cell r="G8215">
            <v>162</v>
          </cell>
          <cell r="H8215">
            <v>42957</v>
          </cell>
          <cell r="I8215">
            <v>201740</v>
          </cell>
        </row>
        <row r="8216">
          <cell r="A8216">
            <v>15948828</v>
          </cell>
          <cell r="B8216" t="str">
            <v>U</v>
          </cell>
          <cell r="C8216" t="str">
            <v>BSAT</v>
          </cell>
          <cell r="D8216" t="str">
            <v>ATRN</v>
          </cell>
          <cell r="F8216" t="str">
            <v>HH</v>
          </cell>
          <cell r="G8216">
            <v>138</v>
          </cell>
          <cell r="H8216">
            <v>43232</v>
          </cell>
          <cell r="I8216">
            <v>201820</v>
          </cell>
        </row>
        <row r="8217">
          <cell r="A8217">
            <v>15948828</v>
          </cell>
          <cell r="B8217" t="str">
            <v>G</v>
          </cell>
          <cell r="C8217" t="str">
            <v>MED</v>
          </cell>
          <cell r="D8217" t="str">
            <v>SPAD</v>
          </cell>
          <cell r="F8217" t="str">
            <v>ED</v>
          </cell>
          <cell r="G8217">
            <v>36</v>
          </cell>
          <cell r="H8217">
            <v>43813</v>
          </cell>
          <cell r="I8217">
            <v>202010</v>
          </cell>
        </row>
        <row r="8218">
          <cell r="A8218">
            <v>15948866</v>
          </cell>
          <cell r="B8218" t="str">
            <v>U</v>
          </cell>
          <cell r="C8218" t="str">
            <v>BSDH</v>
          </cell>
          <cell r="D8218" t="str">
            <v>DNHY</v>
          </cell>
          <cell r="F8218" t="str">
            <v>HH</v>
          </cell>
          <cell r="G8218">
            <v>146</v>
          </cell>
          <cell r="H8218">
            <v>42504</v>
          </cell>
          <cell r="I8218">
            <v>201620</v>
          </cell>
        </row>
        <row r="8219">
          <cell r="A8219">
            <v>15949048</v>
          </cell>
          <cell r="B8219" t="str">
            <v>G</v>
          </cell>
          <cell r="C8219" t="str">
            <v>MA</v>
          </cell>
          <cell r="D8219" t="str">
            <v>ENGL</v>
          </cell>
          <cell r="F8219" t="str">
            <v>HM</v>
          </cell>
          <cell r="G8219">
            <v>36</v>
          </cell>
          <cell r="H8219">
            <v>41405</v>
          </cell>
          <cell r="I8219">
            <v>201320</v>
          </cell>
        </row>
        <row r="8220">
          <cell r="A8220">
            <v>15949094</v>
          </cell>
          <cell r="B8220" t="str">
            <v>U</v>
          </cell>
          <cell r="C8220" t="str">
            <v>BBA</v>
          </cell>
          <cell r="D8220" t="str">
            <v>MGMT</v>
          </cell>
          <cell r="F8220" t="str">
            <v>BA</v>
          </cell>
          <cell r="G8220">
            <v>149</v>
          </cell>
          <cell r="H8220">
            <v>43967</v>
          </cell>
          <cell r="I8220">
            <v>202020</v>
          </cell>
        </row>
        <row r="8221">
          <cell r="A8221">
            <v>15950484</v>
          </cell>
          <cell r="B8221" t="str">
            <v>U</v>
          </cell>
          <cell r="C8221" t="str">
            <v>BBA</v>
          </cell>
          <cell r="D8221" t="str">
            <v>MGMT</v>
          </cell>
          <cell r="F8221" t="str">
            <v>BA</v>
          </cell>
          <cell r="G8221">
            <v>126</v>
          </cell>
          <cell r="H8221">
            <v>42350</v>
          </cell>
          <cell r="I8221">
            <v>201610</v>
          </cell>
        </row>
        <row r="8222">
          <cell r="A8222">
            <v>15950484</v>
          </cell>
          <cell r="B8222" t="str">
            <v>G</v>
          </cell>
          <cell r="C8222" t="str">
            <v>MED</v>
          </cell>
          <cell r="D8222" t="str">
            <v>SPAD</v>
          </cell>
          <cell r="F8222" t="str">
            <v>ED</v>
          </cell>
          <cell r="G8222">
            <v>36</v>
          </cell>
          <cell r="H8222">
            <v>44777</v>
          </cell>
          <cell r="I8222">
            <v>202240</v>
          </cell>
        </row>
        <row r="8223">
          <cell r="A8223">
            <v>15950537</v>
          </cell>
          <cell r="B8223" t="str">
            <v>U</v>
          </cell>
          <cell r="C8223" t="str">
            <v>BSRC</v>
          </cell>
          <cell r="D8223" t="str">
            <v>RESP</v>
          </cell>
          <cell r="F8223" t="str">
            <v>HH</v>
          </cell>
          <cell r="G8223">
            <v>130</v>
          </cell>
          <cell r="H8223">
            <v>44317</v>
          </cell>
          <cell r="I8223">
            <v>202120</v>
          </cell>
        </row>
        <row r="8224">
          <cell r="A8224">
            <v>15951271</v>
          </cell>
          <cell r="B8224" t="str">
            <v>U</v>
          </cell>
          <cell r="C8224" t="str">
            <v>BSN</v>
          </cell>
          <cell r="D8224" t="str">
            <v>NURN</v>
          </cell>
          <cell r="F8224" t="str">
            <v>HH</v>
          </cell>
          <cell r="G8224">
            <v>125</v>
          </cell>
          <cell r="H8224">
            <v>43813</v>
          </cell>
          <cell r="I8224">
            <v>202010</v>
          </cell>
        </row>
        <row r="8225">
          <cell r="A8225">
            <v>15951620</v>
          </cell>
          <cell r="B8225" t="str">
            <v>U</v>
          </cell>
          <cell r="C8225" t="str">
            <v>BSIS</v>
          </cell>
          <cell r="D8225" t="str">
            <v>ECE6</v>
          </cell>
          <cell r="F8225" t="str">
            <v>ED</v>
          </cell>
          <cell r="G8225">
            <v>135</v>
          </cell>
          <cell r="H8225">
            <v>41986</v>
          </cell>
          <cell r="I8225">
            <v>201510</v>
          </cell>
        </row>
        <row r="8226">
          <cell r="A8226">
            <v>15951739</v>
          </cell>
          <cell r="B8226" t="str">
            <v>U</v>
          </cell>
          <cell r="C8226" t="str">
            <v>BAAS</v>
          </cell>
          <cell r="D8226" t="str">
            <v>BAAS</v>
          </cell>
          <cell r="F8226" t="str">
            <v>ED</v>
          </cell>
          <cell r="G8226">
            <v>130</v>
          </cell>
          <cell r="H8226">
            <v>42504</v>
          </cell>
          <cell r="I8226">
            <v>201620</v>
          </cell>
        </row>
        <row r="8227">
          <cell r="A8227">
            <v>15954220</v>
          </cell>
          <cell r="B8227" t="str">
            <v>U</v>
          </cell>
          <cell r="C8227" t="str">
            <v>BAAS</v>
          </cell>
          <cell r="D8227" t="str">
            <v>BAAS</v>
          </cell>
          <cell r="F8227" t="str">
            <v>ED</v>
          </cell>
          <cell r="G8227">
            <v>127</v>
          </cell>
          <cell r="H8227">
            <v>43232</v>
          </cell>
          <cell r="I8227">
            <v>201820</v>
          </cell>
        </row>
        <row r="8228">
          <cell r="A8228">
            <v>15954220</v>
          </cell>
          <cell r="B8228" t="str">
            <v>G</v>
          </cell>
          <cell r="C8228" t="str">
            <v>MACJ</v>
          </cell>
          <cell r="D8228" t="str">
            <v>CRJU</v>
          </cell>
          <cell r="F8228" t="str">
            <v>HH</v>
          </cell>
          <cell r="G8228">
            <v>36</v>
          </cell>
          <cell r="H8228">
            <v>44317</v>
          </cell>
          <cell r="I8228">
            <v>202120</v>
          </cell>
        </row>
        <row r="8229">
          <cell r="A8229">
            <v>15955772</v>
          </cell>
          <cell r="B8229" t="str">
            <v>U</v>
          </cell>
          <cell r="C8229" t="str">
            <v>BS</v>
          </cell>
          <cell r="D8229" t="str">
            <v>BIOL</v>
          </cell>
          <cell r="F8229" t="str">
            <v>SM</v>
          </cell>
          <cell r="G8229">
            <v>212</v>
          </cell>
          <cell r="H8229">
            <v>42140</v>
          </cell>
          <cell r="I8229">
            <v>201520</v>
          </cell>
        </row>
        <row r="8230">
          <cell r="A8230">
            <v>15956309</v>
          </cell>
          <cell r="B8230" t="str">
            <v>U</v>
          </cell>
          <cell r="C8230" t="str">
            <v>BSIS</v>
          </cell>
          <cell r="D8230" t="str">
            <v>SPED</v>
          </cell>
          <cell r="F8230" t="str">
            <v>ED</v>
          </cell>
          <cell r="G8230">
            <v>136</v>
          </cell>
          <cell r="H8230">
            <v>42721</v>
          </cell>
          <cell r="I8230">
            <v>201710</v>
          </cell>
        </row>
        <row r="8231">
          <cell r="A8231">
            <v>15957977</v>
          </cell>
          <cell r="B8231" t="str">
            <v>U</v>
          </cell>
          <cell r="C8231" t="str">
            <v>BSN</v>
          </cell>
          <cell r="D8231" t="str">
            <v>NURS</v>
          </cell>
          <cell r="F8231" t="str">
            <v>HH</v>
          </cell>
          <cell r="G8231">
            <v>134</v>
          </cell>
          <cell r="H8231">
            <v>43596</v>
          </cell>
          <cell r="I8231">
            <v>201920</v>
          </cell>
        </row>
        <row r="8232">
          <cell r="A8232">
            <v>15958042</v>
          </cell>
          <cell r="B8232" t="str">
            <v>U</v>
          </cell>
          <cell r="C8232" t="str">
            <v>BSE</v>
          </cell>
          <cell r="D8232" t="str">
            <v>ECEC</v>
          </cell>
          <cell r="F8232" t="str">
            <v>ED</v>
          </cell>
          <cell r="G8232">
            <v>126</v>
          </cell>
          <cell r="H8232">
            <v>44905</v>
          </cell>
          <cell r="I8232">
            <v>202310</v>
          </cell>
        </row>
        <row r="8233">
          <cell r="A8233">
            <v>15958437</v>
          </cell>
          <cell r="B8233" t="str">
            <v>G</v>
          </cell>
          <cell r="C8233" t="str">
            <v>MA</v>
          </cell>
          <cell r="D8233" t="str">
            <v>ENGL</v>
          </cell>
          <cell r="F8233" t="str">
            <v>HM</v>
          </cell>
          <cell r="G8233">
            <v>33</v>
          </cell>
          <cell r="H8233">
            <v>43232</v>
          </cell>
          <cell r="I8233">
            <v>201820</v>
          </cell>
        </row>
        <row r="8234">
          <cell r="A8234">
            <v>15959494</v>
          </cell>
          <cell r="B8234" t="str">
            <v>U</v>
          </cell>
          <cell r="C8234" t="str">
            <v>BSME</v>
          </cell>
          <cell r="D8234" t="str">
            <v>MENG</v>
          </cell>
          <cell r="F8234" t="str">
            <v>SE</v>
          </cell>
          <cell r="G8234">
            <v>172</v>
          </cell>
          <cell r="H8234">
            <v>43967</v>
          </cell>
          <cell r="I8234">
            <v>202020</v>
          </cell>
        </row>
        <row r="8235">
          <cell r="A8235">
            <v>15959776</v>
          </cell>
          <cell r="B8235" t="str">
            <v>U</v>
          </cell>
          <cell r="C8235" t="str">
            <v>BSEP</v>
          </cell>
          <cell r="D8235" t="str">
            <v>EXPH</v>
          </cell>
          <cell r="F8235" t="str">
            <v>HH</v>
          </cell>
          <cell r="G8235">
            <v>233</v>
          </cell>
          <cell r="H8235">
            <v>41258</v>
          </cell>
          <cell r="I8235">
            <v>201310</v>
          </cell>
        </row>
        <row r="8236">
          <cell r="A8236">
            <v>15959776</v>
          </cell>
          <cell r="B8236" t="str">
            <v>U</v>
          </cell>
          <cell r="C8236" t="str">
            <v>BSN</v>
          </cell>
          <cell r="D8236" t="str">
            <v>NURA</v>
          </cell>
          <cell r="F8236" t="str">
            <v>HH</v>
          </cell>
          <cell r="G8236">
            <v>233</v>
          </cell>
          <cell r="H8236">
            <v>42222</v>
          </cell>
          <cell r="I8236">
            <v>201540</v>
          </cell>
        </row>
        <row r="8237">
          <cell r="A8237">
            <v>15960613</v>
          </cell>
          <cell r="B8237" t="str">
            <v>U</v>
          </cell>
          <cell r="C8237" t="str">
            <v>BAAS</v>
          </cell>
          <cell r="D8237" t="str">
            <v>BAAS</v>
          </cell>
          <cell r="F8237" t="str">
            <v>HM</v>
          </cell>
          <cell r="G8237">
            <v>131</v>
          </cell>
          <cell r="H8237">
            <v>41769</v>
          </cell>
          <cell r="I8237">
            <v>201420</v>
          </cell>
        </row>
        <row r="8238">
          <cell r="A8238">
            <v>15960695</v>
          </cell>
          <cell r="B8238" t="str">
            <v>U</v>
          </cell>
          <cell r="C8238" t="str">
            <v>BSN</v>
          </cell>
          <cell r="D8238" t="str">
            <v>NURA</v>
          </cell>
          <cell r="F8238" t="str">
            <v>HH</v>
          </cell>
          <cell r="G8238">
            <v>236.727</v>
          </cell>
          <cell r="H8238">
            <v>41858</v>
          </cell>
          <cell r="I8238">
            <v>201440</v>
          </cell>
        </row>
        <row r="8239">
          <cell r="A8239">
            <v>15961417</v>
          </cell>
          <cell r="B8239" t="str">
            <v>U</v>
          </cell>
          <cell r="C8239" t="str">
            <v>BSRS</v>
          </cell>
          <cell r="D8239" t="str">
            <v>RADS</v>
          </cell>
          <cell r="F8239" t="str">
            <v>HH</v>
          </cell>
          <cell r="G8239">
            <v>153</v>
          </cell>
          <cell r="H8239">
            <v>41405</v>
          </cell>
          <cell r="I8239">
            <v>201320</v>
          </cell>
        </row>
        <row r="8240">
          <cell r="A8240">
            <v>15961424</v>
          </cell>
          <cell r="B8240" t="str">
            <v>U</v>
          </cell>
          <cell r="C8240" t="str">
            <v>BSME</v>
          </cell>
          <cell r="D8240" t="str">
            <v>MENG</v>
          </cell>
          <cell r="F8240" t="str">
            <v>SM</v>
          </cell>
          <cell r="G8240">
            <v>168</v>
          </cell>
          <cell r="H8240">
            <v>43232</v>
          </cell>
          <cell r="I8240">
            <v>201820</v>
          </cell>
        </row>
        <row r="8241">
          <cell r="A8241">
            <v>15962120</v>
          </cell>
          <cell r="B8241" t="str">
            <v>U</v>
          </cell>
          <cell r="C8241" t="str">
            <v>BBA</v>
          </cell>
          <cell r="D8241" t="str">
            <v>ACCT</v>
          </cell>
          <cell r="F8241" t="str">
            <v>BA</v>
          </cell>
          <cell r="G8241">
            <v>122</v>
          </cell>
          <cell r="H8241">
            <v>44777</v>
          </cell>
          <cell r="I8241">
            <v>202240</v>
          </cell>
        </row>
        <row r="8242">
          <cell r="A8242">
            <v>15963210</v>
          </cell>
          <cell r="B8242" t="str">
            <v>U</v>
          </cell>
          <cell r="C8242" t="str">
            <v>BSN</v>
          </cell>
          <cell r="D8242" t="str">
            <v>NURN</v>
          </cell>
          <cell r="F8242" t="str">
            <v>HH</v>
          </cell>
          <cell r="G8242">
            <v>120</v>
          </cell>
          <cell r="H8242">
            <v>44177</v>
          </cell>
          <cell r="I8242">
            <v>202110</v>
          </cell>
        </row>
        <row r="8243">
          <cell r="A8243">
            <v>15963578</v>
          </cell>
          <cell r="B8243" t="str">
            <v>U</v>
          </cell>
          <cell r="C8243" t="str">
            <v>BS</v>
          </cell>
          <cell r="D8243" t="str">
            <v>BIOL</v>
          </cell>
          <cell r="F8243" t="str">
            <v>SE</v>
          </cell>
          <cell r="G8243">
            <v>131</v>
          </cell>
          <cell r="H8243">
            <v>43967</v>
          </cell>
          <cell r="I8243">
            <v>202020</v>
          </cell>
        </row>
        <row r="8244">
          <cell r="A8244">
            <v>15963765</v>
          </cell>
          <cell r="B8244" t="str">
            <v>U</v>
          </cell>
          <cell r="C8244" t="str">
            <v>BSRS</v>
          </cell>
          <cell r="D8244" t="str">
            <v>RADS</v>
          </cell>
          <cell r="F8244" t="str">
            <v>HH</v>
          </cell>
          <cell r="G8244">
            <v>124</v>
          </cell>
          <cell r="H8244">
            <v>44777</v>
          </cell>
          <cell r="I8244">
            <v>202240</v>
          </cell>
        </row>
        <row r="8245">
          <cell r="A8245">
            <v>15964880</v>
          </cell>
          <cell r="B8245" t="str">
            <v>U</v>
          </cell>
          <cell r="C8245" t="str">
            <v>BSIS</v>
          </cell>
          <cell r="D8245" t="str">
            <v>ECE6</v>
          </cell>
          <cell r="F8245" t="str">
            <v>ED</v>
          </cell>
          <cell r="G8245">
            <v>150</v>
          </cell>
          <cell r="H8245">
            <v>43085</v>
          </cell>
          <cell r="I8245">
            <v>201810</v>
          </cell>
        </row>
        <row r="8246">
          <cell r="A8246">
            <v>15965170</v>
          </cell>
          <cell r="B8246" t="str">
            <v>U</v>
          </cell>
          <cell r="C8246" t="str">
            <v>BS</v>
          </cell>
          <cell r="D8246" t="str">
            <v>BIOL</v>
          </cell>
          <cell r="F8246" t="str">
            <v>SM</v>
          </cell>
          <cell r="G8246">
            <v>132</v>
          </cell>
          <cell r="H8246">
            <v>43232</v>
          </cell>
          <cell r="I8246">
            <v>201820</v>
          </cell>
        </row>
        <row r="8247">
          <cell r="A8247">
            <v>15966012</v>
          </cell>
          <cell r="B8247" t="str">
            <v>U</v>
          </cell>
          <cell r="C8247" t="str">
            <v>BSRS</v>
          </cell>
          <cell r="D8247" t="str">
            <v>RADS</v>
          </cell>
          <cell r="F8247" t="str">
            <v>HH</v>
          </cell>
          <cell r="G8247">
            <v>141</v>
          </cell>
          <cell r="H8247">
            <v>41769</v>
          </cell>
          <cell r="I8247">
            <v>201420</v>
          </cell>
        </row>
        <row r="8248">
          <cell r="A8248">
            <v>15968193</v>
          </cell>
          <cell r="B8248" t="str">
            <v>U</v>
          </cell>
          <cell r="C8248" t="str">
            <v>BS</v>
          </cell>
          <cell r="D8248" t="str">
            <v>GEOS</v>
          </cell>
          <cell r="F8248" t="str">
            <v>SE</v>
          </cell>
          <cell r="G8248">
            <v>148</v>
          </cell>
          <cell r="H8248">
            <v>44317</v>
          </cell>
          <cell r="I8248">
            <v>202120</v>
          </cell>
        </row>
        <row r="8249">
          <cell r="A8249">
            <v>15968421</v>
          </cell>
          <cell r="B8249" t="str">
            <v>U</v>
          </cell>
          <cell r="C8249" t="str">
            <v>BSN</v>
          </cell>
          <cell r="D8249" t="str">
            <v>NURS</v>
          </cell>
          <cell r="F8249" t="str">
            <v>HH</v>
          </cell>
          <cell r="G8249">
            <v>139</v>
          </cell>
          <cell r="H8249">
            <v>44541</v>
          </cell>
          <cell r="I8249">
            <v>202210</v>
          </cell>
        </row>
        <row r="8250">
          <cell r="A8250">
            <v>15968567</v>
          </cell>
          <cell r="B8250" t="str">
            <v>U</v>
          </cell>
          <cell r="C8250" t="str">
            <v>BBA</v>
          </cell>
          <cell r="D8250" t="str">
            <v>FINC</v>
          </cell>
          <cell r="F8250" t="str">
            <v>BA</v>
          </cell>
          <cell r="G8250">
            <v>142</v>
          </cell>
          <cell r="H8250">
            <v>44317</v>
          </cell>
          <cell r="I8250">
            <v>202120</v>
          </cell>
        </row>
        <row r="8251">
          <cell r="A8251">
            <v>15969733</v>
          </cell>
          <cell r="B8251" t="str">
            <v>U</v>
          </cell>
          <cell r="C8251" t="str">
            <v>AASR</v>
          </cell>
          <cell r="D8251" t="str">
            <v>RADG</v>
          </cell>
          <cell r="F8251" t="str">
            <v>HH</v>
          </cell>
          <cell r="G8251">
            <v>140</v>
          </cell>
          <cell r="H8251">
            <v>41769</v>
          </cell>
          <cell r="I8251">
            <v>201420</v>
          </cell>
        </row>
        <row r="8252">
          <cell r="A8252">
            <v>15969733</v>
          </cell>
          <cell r="B8252" t="str">
            <v>U</v>
          </cell>
          <cell r="C8252" t="str">
            <v>BSRS</v>
          </cell>
          <cell r="D8252" t="str">
            <v>RADS</v>
          </cell>
          <cell r="F8252" t="str">
            <v>HH</v>
          </cell>
          <cell r="G8252">
            <v>140</v>
          </cell>
          <cell r="H8252">
            <v>42222</v>
          </cell>
          <cell r="I8252">
            <v>201540</v>
          </cell>
        </row>
        <row r="8253">
          <cell r="A8253">
            <v>15970301</v>
          </cell>
          <cell r="B8253" t="str">
            <v>U</v>
          </cell>
          <cell r="C8253" t="str">
            <v>BSRS</v>
          </cell>
          <cell r="D8253" t="str">
            <v>RADS</v>
          </cell>
          <cell r="F8253" t="str">
            <v>HH</v>
          </cell>
          <cell r="G8253">
            <v>134</v>
          </cell>
          <cell r="H8253">
            <v>42721</v>
          </cell>
          <cell r="I8253">
            <v>201710</v>
          </cell>
        </row>
        <row r="8254">
          <cell r="A8254">
            <v>15970773</v>
          </cell>
          <cell r="B8254" t="str">
            <v>U</v>
          </cell>
          <cell r="C8254" t="str">
            <v>BS</v>
          </cell>
          <cell r="D8254" t="str">
            <v>BIOL</v>
          </cell>
          <cell r="F8254" t="str">
            <v>SM</v>
          </cell>
          <cell r="G8254">
            <v>215</v>
          </cell>
          <cell r="H8254">
            <v>41769</v>
          </cell>
          <cell r="I8254">
            <v>201420</v>
          </cell>
        </row>
        <row r="8255">
          <cell r="A8255">
            <v>15970773</v>
          </cell>
          <cell r="B8255" t="str">
            <v>U</v>
          </cell>
          <cell r="C8255" t="str">
            <v>BSN</v>
          </cell>
          <cell r="D8255" t="str">
            <v>NURA</v>
          </cell>
          <cell r="F8255" t="str">
            <v>HH</v>
          </cell>
          <cell r="G8255">
            <v>215</v>
          </cell>
          <cell r="H8255">
            <v>43685</v>
          </cell>
          <cell r="I8255">
            <v>201940</v>
          </cell>
        </row>
        <row r="8256">
          <cell r="A8256">
            <v>15970773</v>
          </cell>
          <cell r="B8256" t="str">
            <v>G</v>
          </cell>
          <cell r="C8256" t="str">
            <v>MSN</v>
          </cell>
          <cell r="D8256" t="str">
            <v>FNPR</v>
          </cell>
          <cell r="F8256" t="str">
            <v>HH</v>
          </cell>
          <cell r="G8256">
            <v>83.33</v>
          </cell>
          <cell r="H8256">
            <v>44777</v>
          </cell>
          <cell r="I8256">
            <v>202240</v>
          </cell>
        </row>
        <row r="8257">
          <cell r="A8257">
            <v>15971676</v>
          </cell>
          <cell r="B8257" t="str">
            <v>U</v>
          </cell>
          <cell r="C8257" t="str">
            <v>BSRS</v>
          </cell>
          <cell r="D8257" t="str">
            <v>RADS</v>
          </cell>
          <cell r="F8257" t="str">
            <v>HH</v>
          </cell>
          <cell r="G8257">
            <v>160</v>
          </cell>
          <cell r="H8257">
            <v>41769</v>
          </cell>
          <cell r="I8257">
            <v>201420</v>
          </cell>
        </row>
        <row r="8258">
          <cell r="A8258">
            <v>15973756</v>
          </cell>
          <cell r="B8258" t="str">
            <v>U</v>
          </cell>
          <cell r="C8258" t="str">
            <v>BA</v>
          </cell>
          <cell r="D8258" t="str">
            <v>ENGL</v>
          </cell>
          <cell r="F8258" t="str">
            <v>HM</v>
          </cell>
          <cell r="G8258">
            <v>121</v>
          </cell>
          <cell r="H8258">
            <v>43813</v>
          </cell>
          <cell r="I8258">
            <v>202010</v>
          </cell>
        </row>
        <row r="8259">
          <cell r="A8259">
            <v>15974300</v>
          </cell>
          <cell r="B8259" t="str">
            <v>U</v>
          </cell>
          <cell r="C8259" t="str">
            <v>BAAS</v>
          </cell>
          <cell r="D8259" t="str">
            <v>BAAS</v>
          </cell>
          <cell r="F8259" t="str">
            <v>ED</v>
          </cell>
          <cell r="G8259">
            <v>135</v>
          </cell>
          <cell r="H8259">
            <v>44541</v>
          </cell>
          <cell r="I8259">
            <v>202210</v>
          </cell>
        </row>
        <row r="8260">
          <cell r="A8260">
            <v>15974588</v>
          </cell>
          <cell r="B8260" t="str">
            <v>G</v>
          </cell>
          <cell r="C8260" t="str">
            <v>MSN</v>
          </cell>
          <cell r="D8260" t="str">
            <v>PNUR</v>
          </cell>
          <cell r="F8260" t="str">
            <v>HH</v>
          </cell>
          <cell r="G8260">
            <v>46</v>
          </cell>
          <cell r="H8260">
            <v>41858</v>
          </cell>
          <cell r="I8260">
            <v>201440</v>
          </cell>
        </row>
        <row r="8261">
          <cell r="A8261">
            <v>15977290</v>
          </cell>
          <cell r="B8261" t="str">
            <v>U</v>
          </cell>
          <cell r="C8261" t="str">
            <v>BAAS</v>
          </cell>
          <cell r="D8261" t="str">
            <v>BAAS</v>
          </cell>
          <cell r="F8261" t="str">
            <v>HM</v>
          </cell>
          <cell r="G8261">
            <v>133</v>
          </cell>
          <cell r="H8261">
            <v>41622</v>
          </cell>
          <cell r="I8261">
            <v>201410</v>
          </cell>
        </row>
        <row r="8262">
          <cell r="A8262">
            <v>15977290</v>
          </cell>
          <cell r="B8262" t="str">
            <v>G</v>
          </cell>
          <cell r="C8262" t="str">
            <v>MACJ</v>
          </cell>
          <cell r="D8262" t="str">
            <v>CRJU</v>
          </cell>
          <cell r="F8262" t="str">
            <v>HH</v>
          </cell>
          <cell r="G8262">
            <v>36</v>
          </cell>
          <cell r="H8262">
            <v>42593</v>
          </cell>
          <cell r="I8262">
            <v>201640</v>
          </cell>
        </row>
        <row r="8263">
          <cell r="A8263">
            <v>15977659</v>
          </cell>
          <cell r="B8263" t="str">
            <v>U</v>
          </cell>
          <cell r="C8263" t="str">
            <v>BBA</v>
          </cell>
          <cell r="D8263" t="str">
            <v>MIS</v>
          </cell>
          <cell r="F8263" t="str">
            <v>BA</v>
          </cell>
          <cell r="G8263">
            <v>124</v>
          </cell>
          <cell r="H8263">
            <v>43232</v>
          </cell>
          <cell r="I8263">
            <v>201820</v>
          </cell>
        </row>
        <row r="8264">
          <cell r="A8264">
            <v>15979014</v>
          </cell>
          <cell r="B8264" t="str">
            <v>G</v>
          </cell>
          <cell r="C8264" t="str">
            <v>MHA</v>
          </cell>
          <cell r="D8264" t="str">
            <v>HSAD</v>
          </cell>
          <cell r="F8264" t="str">
            <v>HH</v>
          </cell>
          <cell r="G8264">
            <v>51</v>
          </cell>
          <cell r="H8264">
            <v>44177</v>
          </cell>
          <cell r="I8264">
            <v>202110</v>
          </cell>
        </row>
        <row r="8265">
          <cell r="A8265">
            <v>15980279</v>
          </cell>
          <cell r="B8265" t="str">
            <v>U</v>
          </cell>
          <cell r="C8265" t="str">
            <v>BS</v>
          </cell>
          <cell r="D8265" t="str">
            <v>BIOL</v>
          </cell>
          <cell r="F8265" t="str">
            <v>SM</v>
          </cell>
          <cell r="G8265">
            <v>133</v>
          </cell>
          <cell r="H8265">
            <v>43232</v>
          </cell>
          <cell r="I8265">
            <v>201820</v>
          </cell>
        </row>
        <row r="8266">
          <cell r="A8266">
            <v>15982827</v>
          </cell>
          <cell r="B8266" t="str">
            <v>U</v>
          </cell>
          <cell r="C8266" t="str">
            <v>BBA</v>
          </cell>
          <cell r="D8266" t="str">
            <v>MGMT</v>
          </cell>
          <cell r="F8266" t="str">
            <v>BA</v>
          </cell>
          <cell r="G8266">
            <v>123</v>
          </cell>
          <cell r="H8266">
            <v>44777</v>
          </cell>
          <cell r="I8266">
            <v>202240</v>
          </cell>
        </row>
        <row r="8267">
          <cell r="A8267">
            <v>15983281</v>
          </cell>
          <cell r="B8267" t="str">
            <v>U</v>
          </cell>
          <cell r="C8267" t="str">
            <v>BS</v>
          </cell>
          <cell r="D8267" t="str">
            <v>PSYC</v>
          </cell>
          <cell r="F8267" t="str">
            <v>HM</v>
          </cell>
          <cell r="G8267">
            <v>120</v>
          </cell>
          <cell r="H8267">
            <v>43449</v>
          </cell>
          <cell r="I8267">
            <v>201910</v>
          </cell>
        </row>
        <row r="8268">
          <cell r="A8268">
            <v>15984041</v>
          </cell>
          <cell r="B8268" t="str">
            <v>G</v>
          </cell>
          <cell r="C8268" t="str">
            <v>MSRS</v>
          </cell>
          <cell r="D8268" t="str">
            <v>RADR</v>
          </cell>
          <cell r="F8268" t="str">
            <v>HH</v>
          </cell>
          <cell r="G8268">
            <v>56</v>
          </cell>
          <cell r="H8268">
            <v>41769</v>
          </cell>
          <cell r="I8268">
            <v>201420</v>
          </cell>
        </row>
        <row r="8269">
          <cell r="A8269">
            <v>15984198</v>
          </cell>
          <cell r="B8269" t="str">
            <v>U</v>
          </cell>
          <cell r="C8269" t="str">
            <v>BSRC</v>
          </cell>
          <cell r="D8269" t="str">
            <v>RESP</v>
          </cell>
          <cell r="F8269" t="str">
            <v>HH</v>
          </cell>
          <cell r="G8269">
            <v>145</v>
          </cell>
          <cell r="H8269">
            <v>44317</v>
          </cell>
          <cell r="I8269">
            <v>202120</v>
          </cell>
        </row>
        <row r="8270">
          <cell r="A8270">
            <v>15985095</v>
          </cell>
          <cell r="B8270" t="str">
            <v>U</v>
          </cell>
          <cell r="C8270" t="str">
            <v>BSN</v>
          </cell>
          <cell r="D8270" t="str">
            <v>NURS</v>
          </cell>
          <cell r="F8270" t="str">
            <v>HH</v>
          </cell>
          <cell r="G8270">
            <v>230</v>
          </cell>
          <cell r="H8270">
            <v>41769</v>
          </cell>
          <cell r="I8270">
            <v>201420</v>
          </cell>
        </row>
        <row r="8271">
          <cell r="A8271">
            <v>15985357</v>
          </cell>
          <cell r="B8271" t="str">
            <v>G</v>
          </cell>
          <cell r="C8271" t="str">
            <v>MSEP</v>
          </cell>
          <cell r="D8271" t="str">
            <v>EXPH</v>
          </cell>
          <cell r="F8271" t="str">
            <v>HH</v>
          </cell>
          <cell r="G8271">
            <v>36</v>
          </cell>
          <cell r="H8271">
            <v>43596</v>
          </cell>
          <cell r="I8271">
            <v>201920</v>
          </cell>
        </row>
        <row r="8272">
          <cell r="A8272">
            <v>15985804</v>
          </cell>
          <cell r="B8272" t="str">
            <v>U</v>
          </cell>
          <cell r="C8272" t="str">
            <v>BSRC</v>
          </cell>
          <cell r="D8272" t="str">
            <v>RESP</v>
          </cell>
          <cell r="F8272" t="str">
            <v>HH</v>
          </cell>
          <cell r="G8272">
            <v>227</v>
          </cell>
          <cell r="H8272">
            <v>42504</v>
          </cell>
          <cell r="I8272">
            <v>201620</v>
          </cell>
        </row>
        <row r="8273">
          <cell r="A8273">
            <v>15986192</v>
          </cell>
          <cell r="B8273" t="str">
            <v>G</v>
          </cell>
          <cell r="C8273" t="str">
            <v>MED</v>
          </cell>
          <cell r="D8273" t="str">
            <v>SPAD</v>
          </cell>
          <cell r="F8273" t="str">
            <v>ED</v>
          </cell>
          <cell r="G8273">
            <v>36</v>
          </cell>
          <cell r="H8273">
            <v>43596</v>
          </cell>
          <cell r="I8273">
            <v>201920</v>
          </cell>
        </row>
        <row r="8274">
          <cell r="A8274">
            <v>15987008</v>
          </cell>
          <cell r="B8274" t="str">
            <v>U</v>
          </cell>
          <cell r="C8274" t="str">
            <v>BSN</v>
          </cell>
          <cell r="D8274" t="str">
            <v>NURS</v>
          </cell>
          <cell r="F8274" t="str">
            <v>HH</v>
          </cell>
          <cell r="G8274">
            <v>149</v>
          </cell>
          <cell r="H8274">
            <v>42504</v>
          </cell>
          <cell r="I8274">
            <v>201620</v>
          </cell>
        </row>
        <row r="8275">
          <cell r="A8275">
            <v>15987552</v>
          </cell>
          <cell r="B8275" t="str">
            <v>U</v>
          </cell>
          <cell r="C8275" t="str">
            <v>AASR</v>
          </cell>
          <cell r="D8275" t="str">
            <v>RADG</v>
          </cell>
          <cell r="F8275" t="str">
            <v>HH</v>
          </cell>
          <cell r="G8275">
            <v>131</v>
          </cell>
          <cell r="H8275">
            <v>42140</v>
          </cell>
          <cell r="I8275">
            <v>201520</v>
          </cell>
        </row>
        <row r="8276">
          <cell r="A8276">
            <v>15987552</v>
          </cell>
          <cell r="B8276" t="str">
            <v>U</v>
          </cell>
          <cell r="C8276" t="str">
            <v>BSRS</v>
          </cell>
          <cell r="D8276" t="str">
            <v>RADS</v>
          </cell>
          <cell r="F8276" t="str">
            <v>HH</v>
          </cell>
          <cell r="G8276">
            <v>131</v>
          </cell>
          <cell r="H8276">
            <v>42504</v>
          </cell>
          <cell r="I8276">
            <v>201620</v>
          </cell>
        </row>
        <row r="8277">
          <cell r="A8277">
            <v>15987854</v>
          </cell>
          <cell r="B8277" t="str">
            <v>U</v>
          </cell>
          <cell r="C8277" t="str">
            <v>BSN</v>
          </cell>
          <cell r="D8277" t="str">
            <v>NURS</v>
          </cell>
          <cell r="F8277" t="str">
            <v>HH</v>
          </cell>
          <cell r="G8277">
            <v>145</v>
          </cell>
          <cell r="H8277">
            <v>41258</v>
          </cell>
          <cell r="I8277">
            <v>201310</v>
          </cell>
        </row>
        <row r="8278">
          <cell r="A8278">
            <v>15988457</v>
          </cell>
          <cell r="B8278" t="str">
            <v>U</v>
          </cell>
          <cell r="C8278" t="str">
            <v>BSRS</v>
          </cell>
          <cell r="D8278" t="str">
            <v>RADS</v>
          </cell>
          <cell r="F8278" t="str">
            <v>HH</v>
          </cell>
          <cell r="G8278">
            <v>135</v>
          </cell>
          <cell r="H8278">
            <v>43596</v>
          </cell>
          <cell r="I8278">
            <v>201920</v>
          </cell>
        </row>
        <row r="8279">
          <cell r="A8279">
            <v>15988919</v>
          </cell>
          <cell r="B8279" t="str">
            <v>U</v>
          </cell>
          <cell r="C8279" t="str">
            <v>BSN</v>
          </cell>
          <cell r="D8279" t="str">
            <v>NURN</v>
          </cell>
          <cell r="F8279" t="str">
            <v>HH</v>
          </cell>
          <cell r="G8279">
            <v>126</v>
          </cell>
          <cell r="H8279">
            <v>43967</v>
          </cell>
          <cell r="I8279">
            <v>202020</v>
          </cell>
        </row>
        <row r="8280">
          <cell r="A8280">
            <v>15988919</v>
          </cell>
          <cell r="B8280" t="str">
            <v>G</v>
          </cell>
          <cell r="C8280" t="str">
            <v>MSN</v>
          </cell>
          <cell r="D8280" t="str">
            <v>FNPR</v>
          </cell>
          <cell r="F8280" t="str">
            <v>HH</v>
          </cell>
          <cell r="G8280">
            <v>48</v>
          </cell>
          <cell r="H8280">
            <v>44777</v>
          </cell>
          <cell r="I8280">
            <v>202240</v>
          </cell>
        </row>
        <row r="8281">
          <cell r="A8281">
            <v>15990649</v>
          </cell>
          <cell r="B8281" t="str">
            <v>U</v>
          </cell>
          <cell r="C8281" t="str">
            <v>BBA</v>
          </cell>
          <cell r="D8281" t="str">
            <v>MGMT</v>
          </cell>
          <cell r="F8281" t="str">
            <v>BA</v>
          </cell>
          <cell r="G8281">
            <v>138</v>
          </cell>
          <cell r="H8281">
            <v>41258</v>
          </cell>
          <cell r="I8281">
            <v>201310</v>
          </cell>
        </row>
        <row r="8282">
          <cell r="A8282">
            <v>15991586</v>
          </cell>
          <cell r="B8282" t="str">
            <v>U</v>
          </cell>
          <cell r="C8282" t="str">
            <v>BSME</v>
          </cell>
          <cell r="D8282" t="str">
            <v>MENG</v>
          </cell>
          <cell r="F8282" t="str">
            <v>SE</v>
          </cell>
          <cell r="G8282">
            <v>173</v>
          </cell>
          <cell r="H8282">
            <v>43967</v>
          </cell>
          <cell r="I8282">
            <v>202020</v>
          </cell>
        </row>
        <row r="8283">
          <cell r="A8283">
            <v>15992928</v>
          </cell>
          <cell r="B8283" t="str">
            <v>U</v>
          </cell>
          <cell r="C8283" t="str">
            <v>BSRC</v>
          </cell>
          <cell r="D8283" t="str">
            <v>RESP</v>
          </cell>
          <cell r="F8283" t="str">
            <v>HH</v>
          </cell>
          <cell r="G8283">
            <v>163</v>
          </cell>
          <cell r="H8283">
            <v>43449</v>
          </cell>
          <cell r="I8283">
            <v>201910</v>
          </cell>
        </row>
        <row r="8284">
          <cell r="A8284">
            <v>15993029</v>
          </cell>
          <cell r="B8284" t="str">
            <v>U</v>
          </cell>
          <cell r="C8284" t="str">
            <v>BSIS</v>
          </cell>
          <cell r="D8284" t="str">
            <v>IMTH</v>
          </cell>
          <cell r="F8284" t="str">
            <v>ED</v>
          </cell>
          <cell r="G8284">
            <v>134</v>
          </cell>
          <cell r="H8284">
            <v>42868</v>
          </cell>
          <cell r="I8284">
            <v>201720</v>
          </cell>
        </row>
        <row r="8285">
          <cell r="A8285">
            <v>15993270</v>
          </cell>
          <cell r="B8285" t="str">
            <v>G</v>
          </cell>
          <cell r="C8285" t="str">
            <v>MBA</v>
          </cell>
          <cell r="D8285" t="str">
            <v>BUAD</v>
          </cell>
          <cell r="F8285" t="str">
            <v>BA</v>
          </cell>
          <cell r="G8285">
            <v>33</v>
          </cell>
          <cell r="H8285">
            <v>41405</v>
          </cell>
          <cell r="I8285">
            <v>201320</v>
          </cell>
        </row>
        <row r="8286">
          <cell r="A8286">
            <v>15994932</v>
          </cell>
          <cell r="B8286" t="str">
            <v>G</v>
          </cell>
          <cell r="C8286" t="str">
            <v>MED</v>
          </cell>
          <cell r="D8286" t="str">
            <v>SPED</v>
          </cell>
          <cell r="F8286" t="str">
            <v>ED</v>
          </cell>
          <cell r="G8286">
            <v>36</v>
          </cell>
          <cell r="H8286">
            <v>44688</v>
          </cell>
          <cell r="I8286">
            <v>202220</v>
          </cell>
        </row>
        <row r="8287">
          <cell r="A8287">
            <v>15995961</v>
          </cell>
          <cell r="B8287" t="str">
            <v>U</v>
          </cell>
          <cell r="C8287" t="str">
            <v>BSN</v>
          </cell>
          <cell r="D8287" t="str">
            <v>NURS</v>
          </cell>
          <cell r="F8287" t="str">
            <v>HH</v>
          </cell>
          <cell r="G8287">
            <v>136</v>
          </cell>
          <cell r="H8287">
            <v>42504</v>
          </cell>
          <cell r="I8287">
            <v>201620</v>
          </cell>
        </row>
        <row r="8288">
          <cell r="A8288">
            <v>15996331</v>
          </cell>
          <cell r="B8288" t="str">
            <v>G</v>
          </cell>
          <cell r="C8288" t="str">
            <v>MHA</v>
          </cell>
          <cell r="D8288" t="str">
            <v>HSAD</v>
          </cell>
          <cell r="F8288" t="str">
            <v>HH</v>
          </cell>
          <cell r="G8288">
            <v>45</v>
          </cell>
          <cell r="H8288">
            <v>43449</v>
          </cell>
          <cell r="I8288">
            <v>201910</v>
          </cell>
        </row>
        <row r="8289">
          <cell r="A8289">
            <v>15996567</v>
          </cell>
          <cell r="B8289" t="str">
            <v>U</v>
          </cell>
          <cell r="C8289" t="str">
            <v>BSME</v>
          </cell>
          <cell r="D8289" t="str">
            <v>MENG</v>
          </cell>
          <cell r="F8289" t="str">
            <v>SE</v>
          </cell>
          <cell r="G8289">
            <v>172</v>
          </cell>
          <cell r="H8289">
            <v>43596</v>
          </cell>
          <cell r="I8289">
            <v>201920</v>
          </cell>
        </row>
        <row r="8290">
          <cell r="A8290">
            <v>15996711</v>
          </cell>
          <cell r="B8290" t="str">
            <v>U</v>
          </cell>
          <cell r="C8290" t="str">
            <v>BS</v>
          </cell>
          <cell r="D8290" t="str">
            <v>BIOL</v>
          </cell>
          <cell r="F8290" t="str">
            <v>SM</v>
          </cell>
          <cell r="G8290">
            <v>157</v>
          </cell>
          <cell r="H8290">
            <v>41494</v>
          </cell>
          <cell r="I8290">
            <v>201340</v>
          </cell>
        </row>
        <row r="8291">
          <cell r="A8291">
            <v>15996959</v>
          </cell>
          <cell r="B8291" t="str">
            <v>U</v>
          </cell>
          <cell r="C8291" t="str">
            <v>BSCJ</v>
          </cell>
          <cell r="D8291" t="str">
            <v>CRJU</v>
          </cell>
          <cell r="F8291" t="str">
            <v>HH</v>
          </cell>
          <cell r="G8291">
            <v>131</v>
          </cell>
          <cell r="H8291">
            <v>44177</v>
          </cell>
          <cell r="I8291">
            <v>202110</v>
          </cell>
        </row>
        <row r="8292">
          <cell r="A8292">
            <v>15997050</v>
          </cell>
          <cell r="B8292" t="str">
            <v>U</v>
          </cell>
          <cell r="C8292" t="str">
            <v>BSRS</v>
          </cell>
          <cell r="D8292" t="str">
            <v>RADS</v>
          </cell>
          <cell r="F8292" t="str">
            <v>HH</v>
          </cell>
          <cell r="G8292">
            <v>133</v>
          </cell>
          <cell r="H8292">
            <v>42504</v>
          </cell>
          <cell r="I8292">
            <v>201620</v>
          </cell>
        </row>
        <row r="8293">
          <cell r="A8293">
            <v>15997050</v>
          </cell>
          <cell r="B8293" t="str">
            <v>U</v>
          </cell>
          <cell r="C8293" t="str">
            <v>AASR</v>
          </cell>
          <cell r="D8293" t="str">
            <v>RADG</v>
          </cell>
          <cell r="F8293" t="str">
            <v>HH</v>
          </cell>
          <cell r="G8293">
            <v>133</v>
          </cell>
          <cell r="H8293">
            <v>42140</v>
          </cell>
          <cell r="I8293">
            <v>201520</v>
          </cell>
        </row>
        <row r="8294">
          <cell r="A8294">
            <v>15997050</v>
          </cell>
          <cell r="B8294" t="str">
            <v>G</v>
          </cell>
          <cell r="C8294" t="str">
            <v>MSRS</v>
          </cell>
          <cell r="D8294" t="str">
            <v>RADA</v>
          </cell>
          <cell r="F8294" t="str">
            <v>HH</v>
          </cell>
          <cell r="G8294">
            <v>37</v>
          </cell>
          <cell r="H8294">
            <v>43321</v>
          </cell>
          <cell r="I8294">
            <v>201840</v>
          </cell>
        </row>
        <row r="8295">
          <cell r="A8295">
            <v>15997684</v>
          </cell>
          <cell r="B8295" t="str">
            <v>U</v>
          </cell>
          <cell r="C8295" t="str">
            <v>BA</v>
          </cell>
          <cell r="D8295" t="str">
            <v>KNES</v>
          </cell>
          <cell r="F8295" t="str">
            <v>ED</v>
          </cell>
          <cell r="G8295">
            <v>140</v>
          </cell>
          <cell r="H8295">
            <v>44177</v>
          </cell>
          <cell r="I8295">
            <v>202110</v>
          </cell>
        </row>
        <row r="8296">
          <cell r="A8296">
            <v>15998089</v>
          </cell>
          <cell r="B8296" t="str">
            <v>U</v>
          </cell>
          <cell r="C8296" t="str">
            <v>BS</v>
          </cell>
          <cell r="D8296" t="str">
            <v>BIOL</v>
          </cell>
          <cell r="F8296" t="str">
            <v>SM</v>
          </cell>
          <cell r="G8296">
            <v>147</v>
          </cell>
          <cell r="H8296">
            <v>42350</v>
          </cell>
          <cell r="I8296">
            <v>201610</v>
          </cell>
        </row>
        <row r="8297">
          <cell r="A8297">
            <v>15998793</v>
          </cell>
          <cell r="B8297" t="str">
            <v>U</v>
          </cell>
          <cell r="C8297" t="str">
            <v>BBA</v>
          </cell>
          <cell r="D8297" t="str">
            <v>MGMT</v>
          </cell>
          <cell r="F8297" t="str">
            <v>BA</v>
          </cell>
          <cell r="G8297">
            <v>155</v>
          </cell>
          <cell r="H8297">
            <v>42222</v>
          </cell>
          <cell r="I8297">
            <v>201540</v>
          </cell>
        </row>
        <row r="8298">
          <cell r="A8298">
            <v>15999474</v>
          </cell>
          <cell r="B8298" t="str">
            <v>U</v>
          </cell>
          <cell r="C8298" t="str">
            <v>BSME</v>
          </cell>
          <cell r="D8298" t="str">
            <v>MENG</v>
          </cell>
          <cell r="F8298" t="str">
            <v>SM</v>
          </cell>
          <cell r="G8298">
            <v>186</v>
          </cell>
          <cell r="H8298">
            <v>42504</v>
          </cell>
          <cell r="I8298">
            <v>201620</v>
          </cell>
        </row>
        <row r="8299">
          <cell r="A8299">
            <v>15999752</v>
          </cell>
          <cell r="B8299" t="str">
            <v>U</v>
          </cell>
          <cell r="C8299" t="str">
            <v>BBA</v>
          </cell>
          <cell r="D8299" t="str">
            <v>GBUS</v>
          </cell>
          <cell r="F8299" t="str">
            <v>BA</v>
          </cell>
          <cell r="G8299">
            <v>128</v>
          </cell>
          <cell r="H8299">
            <v>41622</v>
          </cell>
          <cell r="I8299">
            <v>201410</v>
          </cell>
        </row>
        <row r="8300">
          <cell r="A8300">
            <v>16000751</v>
          </cell>
          <cell r="B8300" t="str">
            <v>U</v>
          </cell>
          <cell r="C8300" t="str">
            <v>BAAS</v>
          </cell>
          <cell r="D8300" t="str">
            <v>BAAS</v>
          </cell>
          <cell r="F8300" t="str">
            <v>ED</v>
          </cell>
          <cell r="G8300">
            <v>130</v>
          </cell>
          <cell r="H8300">
            <v>43449</v>
          </cell>
          <cell r="I8300">
            <v>201910</v>
          </cell>
        </row>
        <row r="8301">
          <cell r="A8301">
            <v>16001467</v>
          </cell>
          <cell r="B8301" t="str">
            <v>U</v>
          </cell>
          <cell r="C8301" t="str">
            <v>BBA</v>
          </cell>
          <cell r="D8301" t="str">
            <v>MGMT</v>
          </cell>
          <cell r="F8301" t="str">
            <v>BA</v>
          </cell>
          <cell r="G8301">
            <v>121</v>
          </cell>
          <cell r="H8301">
            <v>42504</v>
          </cell>
          <cell r="I8301">
            <v>201620</v>
          </cell>
        </row>
        <row r="8302">
          <cell r="A8302">
            <v>16001866</v>
          </cell>
          <cell r="B8302" t="str">
            <v>U</v>
          </cell>
          <cell r="C8302" t="str">
            <v>BSN</v>
          </cell>
          <cell r="D8302" t="str">
            <v>NURS</v>
          </cell>
          <cell r="F8302" t="str">
            <v>HH</v>
          </cell>
          <cell r="G8302">
            <v>127</v>
          </cell>
          <cell r="H8302">
            <v>44688</v>
          </cell>
          <cell r="I8302">
            <v>202220</v>
          </cell>
        </row>
        <row r="8303">
          <cell r="A8303">
            <v>16002678</v>
          </cell>
          <cell r="B8303" t="str">
            <v>U</v>
          </cell>
          <cell r="C8303" t="str">
            <v>BA</v>
          </cell>
          <cell r="D8303" t="str">
            <v>MCOM</v>
          </cell>
          <cell r="F8303" t="str">
            <v>FA</v>
          </cell>
          <cell r="G8303">
            <v>137</v>
          </cell>
          <cell r="H8303">
            <v>42140</v>
          </cell>
          <cell r="I8303">
            <v>201520</v>
          </cell>
        </row>
        <row r="8304">
          <cell r="A8304">
            <v>16003775</v>
          </cell>
          <cell r="B8304" t="str">
            <v>U</v>
          </cell>
          <cell r="C8304" t="str">
            <v>BBA</v>
          </cell>
          <cell r="D8304" t="str">
            <v>MGMT</v>
          </cell>
          <cell r="F8304" t="str">
            <v>BA</v>
          </cell>
          <cell r="G8304">
            <v>120</v>
          </cell>
          <cell r="H8304">
            <v>43596</v>
          </cell>
          <cell r="I8304">
            <v>201920</v>
          </cell>
        </row>
        <row r="8305">
          <cell r="A8305">
            <v>16005400</v>
          </cell>
          <cell r="B8305" t="str">
            <v>U</v>
          </cell>
          <cell r="C8305" t="str">
            <v>BSW</v>
          </cell>
          <cell r="D8305" t="str">
            <v>SOWK</v>
          </cell>
          <cell r="F8305" t="str">
            <v>HH</v>
          </cell>
          <cell r="G8305">
            <v>127</v>
          </cell>
          <cell r="H8305">
            <v>41986</v>
          </cell>
          <cell r="I8305">
            <v>201510</v>
          </cell>
        </row>
        <row r="8306">
          <cell r="A8306">
            <v>16006205</v>
          </cell>
          <cell r="B8306" t="str">
            <v>U</v>
          </cell>
          <cell r="C8306" t="str">
            <v>BSW</v>
          </cell>
          <cell r="D8306" t="str">
            <v>SOWK</v>
          </cell>
          <cell r="F8306" t="str">
            <v>HH</v>
          </cell>
          <cell r="G8306">
            <v>162</v>
          </cell>
          <cell r="H8306">
            <v>42868</v>
          </cell>
          <cell r="I8306">
            <v>201720</v>
          </cell>
        </row>
        <row r="8307">
          <cell r="A8307">
            <v>16006732</v>
          </cell>
          <cell r="B8307" t="str">
            <v>U</v>
          </cell>
          <cell r="C8307" t="str">
            <v>BSN</v>
          </cell>
          <cell r="D8307" t="str">
            <v>NURS</v>
          </cell>
          <cell r="F8307" t="str">
            <v>HH</v>
          </cell>
          <cell r="G8307">
            <v>166</v>
          </cell>
          <cell r="H8307">
            <v>41405</v>
          </cell>
          <cell r="I8307">
            <v>201320</v>
          </cell>
        </row>
        <row r="8308">
          <cell r="A8308">
            <v>16007225</v>
          </cell>
          <cell r="B8308" t="str">
            <v>U</v>
          </cell>
          <cell r="C8308" t="str">
            <v>BAAS</v>
          </cell>
          <cell r="D8308" t="str">
            <v>BAAS</v>
          </cell>
          <cell r="F8308" t="str">
            <v>ED</v>
          </cell>
          <cell r="G8308">
            <v>122</v>
          </cell>
          <cell r="H8308">
            <v>44777</v>
          </cell>
          <cell r="I8308">
            <v>202240</v>
          </cell>
        </row>
        <row r="8309">
          <cell r="A8309">
            <v>16007917</v>
          </cell>
          <cell r="B8309" t="str">
            <v>U</v>
          </cell>
          <cell r="C8309" t="str">
            <v>BSRS</v>
          </cell>
          <cell r="D8309" t="str">
            <v>RADS</v>
          </cell>
          <cell r="F8309" t="str">
            <v>HH</v>
          </cell>
          <cell r="G8309">
            <v>195</v>
          </cell>
          <cell r="H8309">
            <v>43685</v>
          </cell>
          <cell r="I8309">
            <v>201940</v>
          </cell>
        </row>
        <row r="8310">
          <cell r="A8310">
            <v>16008667</v>
          </cell>
          <cell r="B8310" t="str">
            <v>U</v>
          </cell>
          <cell r="C8310" t="str">
            <v>BSN</v>
          </cell>
          <cell r="D8310" t="str">
            <v>NURA</v>
          </cell>
          <cell r="F8310" t="str">
            <v>HH</v>
          </cell>
          <cell r="G8310">
            <v>216</v>
          </cell>
          <cell r="H8310">
            <v>42593</v>
          </cell>
          <cell r="I8310">
            <v>201640</v>
          </cell>
        </row>
        <row r="8311">
          <cell r="A8311">
            <v>16009279</v>
          </cell>
          <cell r="B8311" t="str">
            <v>U</v>
          </cell>
          <cell r="C8311" t="str">
            <v>BBA</v>
          </cell>
          <cell r="D8311" t="str">
            <v>GBUS</v>
          </cell>
          <cell r="F8311" t="str">
            <v>BA</v>
          </cell>
          <cell r="G8311">
            <v>141</v>
          </cell>
          <cell r="H8311">
            <v>41858</v>
          </cell>
          <cell r="I8311">
            <v>201440</v>
          </cell>
        </row>
        <row r="8312">
          <cell r="A8312">
            <v>16009279</v>
          </cell>
          <cell r="B8312" t="str">
            <v>G</v>
          </cell>
          <cell r="C8312" t="str">
            <v>MA</v>
          </cell>
          <cell r="D8312" t="str">
            <v>CNSH</v>
          </cell>
          <cell r="F8312" t="str">
            <v>ED</v>
          </cell>
          <cell r="G8312">
            <v>69</v>
          </cell>
          <cell r="H8312">
            <v>43685</v>
          </cell>
          <cell r="I8312">
            <v>201940</v>
          </cell>
        </row>
        <row r="8313">
          <cell r="A8313">
            <v>16010086</v>
          </cell>
          <cell r="B8313" t="str">
            <v>U</v>
          </cell>
          <cell r="C8313" t="str">
            <v>BBA</v>
          </cell>
          <cell r="D8313" t="str">
            <v>MGMT</v>
          </cell>
          <cell r="F8313" t="str">
            <v>BA</v>
          </cell>
          <cell r="G8313">
            <v>140</v>
          </cell>
          <cell r="H8313">
            <v>44541</v>
          </cell>
          <cell r="I8313">
            <v>202210</v>
          </cell>
        </row>
        <row r="8314">
          <cell r="A8314">
            <v>16010287</v>
          </cell>
          <cell r="B8314" t="str">
            <v>U</v>
          </cell>
          <cell r="C8314" t="str">
            <v>BSIS</v>
          </cell>
          <cell r="D8314" t="str">
            <v>SPED</v>
          </cell>
          <cell r="F8314" t="str">
            <v>ED</v>
          </cell>
          <cell r="G8314">
            <v>146</v>
          </cell>
          <cell r="H8314">
            <v>41258</v>
          </cell>
          <cell r="I8314">
            <v>201310</v>
          </cell>
        </row>
        <row r="8315">
          <cell r="A8315">
            <v>16010532</v>
          </cell>
          <cell r="B8315" t="str">
            <v>U</v>
          </cell>
          <cell r="C8315" t="str">
            <v>BAAS</v>
          </cell>
          <cell r="D8315" t="str">
            <v>BAAS</v>
          </cell>
          <cell r="F8315" t="str">
            <v>ED</v>
          </cell>
          <cell r="G8315">
            <v>144.5</v>
          </cell>
          <cell r="H8315">
            <v>44541</v>
          </cell>
          <cell r="I8315">
            <v>202210</v>
          </cell>
        </row>
        <row r="8316">
          <cell r="A8316">
            <v>16010791</v>
          </cell>
          <cell r="B8316" t="str">
            <v>U</v>
          </cell>
          <cell r="C8316" t="str">
            <v>BS</v>
          </cell>
          <cell r="D8316" t="str">
            <v>SPLS</v>
          </cell>
          <cell r="F8316" t="str">
            <v>ED</v>
          </cell>
          <cell r="G8316">
            <v>123</v>
          </cell>
          <cell r="H8316">
            <v>42868</v>
          </cell>
          <cell r="I8316">
            <v>201720</v>
          </cell>
        </row>
        <row r="8317">
          <cell r="A8317">
            <v>16011520</v>
          </cell>
          <cell r="B8317" t="str">
            <v>U</v>
          </cell>
          <cell r="C8317" t="str">
            <v>BA</v>
          </cell>
          <cell r="D8317" t="str">
            <v>MCOM</v>
          </cell>
          <cell r="F8317" t="str">
            <v>FA</v>
          </cell>
          <cell r="G8317">
            <v>179</v>
          </cell>
          <cell r="H8317">
            <v>42140</v>
          </cell>
          <cell r="I8317">
            <v>201520</v>
          </cell>
        </row>
        <row r="8318">
          <cell r="A8318">
            <v>16012375</v>
          </cell>
          <cell r="B8318" t="str">
            <v>G</v>
          </cell>
          <cell r="C8318" t="str">
            <v>MA</v>
          </cell>
          <cell r="D8318" t="str">
            <v>HIST</v>
          </cell>
          <cell r="F8318" t="str">
            <v>HM</v>
          </cell>
          <cell r="G8318">
            <v>36</v>
          </cell>
          <cell r="H8318">
            <v>42504</v>
          </cell>
          <cell r="I8318">
            <v>201620</v>
          </cell>
        </row>
        <row r="8319">
          <cell r="A8319">
            <v>16013076</v>
          </cell>
          <cell r="B8319" t="str">
            <v>U</v>
          </cell>
          <cell r="C8319" t="str">
            <v>BSRC</v>
          </cell>
          <cell r="D8319" t="str">
            <v>RESP</v>
          </cell>
          <cell r="F8319" t="str">
            <v>HH</v>
          </cell>
          <cell r="G8319">
            <v>129</v>
          </cell>
          <cell r="H8319">
            <v>44317</v>
          </cell>
          <cell r="I8319">
            <v>202120</v>
          </cell>
        </row>
        <row r="8320">
          <cell r="A8320">
            <v>16013363</v>
          </cell>
          <cell r="B8320" t="str">
            <v>U</v>
          </cell>
          <cell r="C8320" t="str">
            <v>BSIS</v>
          </cell>
          <cell r="D8320" t="str">
            <v>SPED</v>
          </cell>
          <cell r="F8320" t="str">
            <v>ED</v>
          </cell>
          <cell r="G8320">
            <v>121</v>
          </cell>
          <cell r="H8320">
            <v>42140</v>
          </cell>
          <cell r="I8320">
            <v>201520</v>
          </cell>
        </row>
        <row r="8321">
          <cell r="A8321">
            <v>16014662</v>
          </cell>
          <cell r="B8321" t="str">
            <v>U</v>
          </cell>
          <cell r="C8321" t="str">
            <v>BAAS</v>
          </cell>
          <cell r="D8321" t="str">
            <v>BAAS</v>
          </cell>
          <cell r="F8321" t="str">
            <v>HM</v>
          </cell>
          <cell r="G8321">
            <v>127</v>
          </cell>
          <cell r="H8321">
            <v>41769</v>
          </cell>
          <cell r="I8321">
            <v>201420</v>
          </cell>
        </row>
        <row r="8322">
          <cell r="A8322">
            <v>16014829</v>
          </cell>
          <cell r="B8322" t="str">
            <v>U</v>
          </cell>
          <cell r="C8322" t="str">
            <v>BAAS</v>
          </cell>
          <cell r="D8322" t="str">
            <v>BAAS</v>
          </cell>
          <cell r="F8322" t="str">
            <v>ED</v>
          </cell>
          <cell r="G8322">
            <v>144</v>
          </cell>
          <cell r="H8322">
            <v>43813</v>
          </cell>
          <cell r="I8322">
            <v>202010</v>
          </cell>
        </row>
        <row r="8323">
          <cell r="A8323">
            <v>16017017</v>
          </cell>
          <cell r="B8323" t="str">
            <v>U</v>
          </cell>
          <cell r="C8323" t="str">
            <v>BSRS</v>
          </cell>
          <cell r="D8323" t="str">
            <v>RADS</v>
          </cell>
          <cell r="F8323" t="str">
            <v>HH</v>
          </cell>
          <cell r="G8323">
            <v>216.00399999999999</v>
          </cell>
          <cell r="H8323">
            <v>41858</v>
          </cell>
          <cell r="I8323">
            <v>201440</v>
          </cell>
        </row>
        <row r="8324">
          <cell r="A8324">
            <v>16017085</v>
          </cell>
          <cell r="B8324" t="str">
            <v>U</v>
          </cell>
          <cell r="C8324" t="str">
            <v>BS</v>
          </cell>
          <cell r="D8324" t="str">
            <v>KNES</v>
          </cell>
          <cell r="F8324" t="str">
            <v>ED</v>
          </cell>
          <cell r="G8324">
            <v>128</v>
          </cell>
          <cell r="H8324">
            <v>42350</v>
          </cell>
          <cell r="I8324">
            <v>201610</v>
          </cell>
        </row>
        <row r="8325">
          <cell r="A8325">
            <v>16017214</v>
          </cell>
          <cell r="B8325" t="str">
            <v>U</v>
          </cell>
          <cell r="C8325" t="str">
            <v>BBA</v>
          </cell>
          <cell r="D8325" t="str">
            <v>GBUS</v>
          </cell>
          <cell r="F8325" t="str">
            <v>BA</v>
          </cell>
          <cell r="G8325">
            <v>135</v>
          </cell>
          <cell r="H8325">
            <v>41986</v>
          </cell>
          <cell r="I8325">
            <v>201510</v>
          </cell>
        </row>
        <row r="8326">
          <cell r="A8326">
            <v>16018328</v>
          </cell>
          <cell r="B8326" t="str">
            <v>U</v>
          </cell>
          <cell r="C8326" t="str">
            <v>BSAT</v>
          </cell>
          <cell r="D8326" t="str">
            <v>ATRN</v>
          </cell>
          <cell r="F8326" t="str">
            <v>HH</v>
          </cell>
          <cell r="G8326">
            <v>158</v>
          </cell>
          <cell r="H8326">
            <v>43685</v>
          </cell>
          <cell r="I8326">
            <v>201940</v>
          </cell>
        </row>
        <row r="8327">
          <cell r="A8327">
            <v>16018501</v>
          </cell>
          <cell r="B8327" t="str">
            <v>U</v>
          </cell>
          <cell r="C8327" t="str">
            <v>BSRS</v>
          </cell>
          <cell r="D8327" t="str">
            <v>RADS</v>
          </cell>
          <cell r="F8327" t="str">
            <v>HH</v>
          </cell>
          <cell r="G8327">
            <v>162</v>
          </cell>
          <cell r="H8327">
            <v>42222</v>
          </cell>
          <cell r="I8327">
            <v>201540</v>
          </cell>
        </row>
        <row r="8328">
          <cell r="A8328">
            <v>16021055</v>
          </cell>
          <cell r="B8328" t="str">
            <v>U</v>
          </cell>
          <cell r="C8328" t="str">
            <v>BSN</v>
          </cell>
          <cell r="D8328" t="str">
            <v>NURS</v>
          </cell>
          <cell r="F8328" t="str">
            <v>HH</v>
          </cell>
          <cell r="G8328">
            <v>123</v>
          </cell>
          <cell r="H8328">
            <v>43596</v>
          </cell>
          <cell r="I8328">
            <v>201920</v>
          </cell>
        </row>
        <row r="8329">
          <cell r="A8329">
            <v>16022036</v>
          </cell>
          <cell r="B8329" t="str">
            <v>U</v>
          </cell>
          <cell r="C8329" t="str">
            <v>BBA</v>
          </cell>
          <cell r="D8329" t="str">
            <v>MGMT</v>
          </cell>
          <cell r="F8329" t="str">
            <v>BA</v>
          </cell>
          <cell r="G8329">
            <v>121</v>
          </cell>
          <cell r="H8329">
            <v>43232</v>
          </cell>
          <cell r="I8329">
            <v>201820</v>
          </cell>
        </row>
        <row r="8330">
          <cell r="A8330">
            <v>16024257</v>
          </cell>
          <cell r="B8330" t="str">
            <v>U</v>
          </cell>
          <cell r="C8330" t="str">
            <v>BS</v>
          </cell>
          <cell r="D8330" t="str">
            <v>CMPS</v>
          </cell>
          <cell r="F8330" t="str">
            <v>SM</v>
          </cell>
          <cell r="G8330">
            <v>144</v>
          </cell>
          <cell r="H8330">
            <v>41769</v>
          </cell>
          <cell r="I8330">
            <v>201420</v>
          </cell>
        </row>
        <row r="8331">
          <cell r="A8331">
            <v>16024376</v>
          </cell>
          <cell r="B8331" t="str">
            <v>U</v>
          </cell>
          <cell r="C8331" t="str">
            <v>BSN</v>
          </cell>
          <cell r="D8331" t="str">
            <v>NURS</v>
          </cell>
          <cell r="F8331" t="str">
            <v>HH</v>
          </cell>
          <cell r="G8331">
            <v>144</v>
          </cell>
          <cell r="H8331">
            <v>42140</v>
          </cell>
          <cell r="I8331">
            <v>201520</v>
          </cell>
        </row>
        <row r="8332">
          <cell r="A8332">
            <v>16024539</v>
          </cell>
          <cell r="B8332" t="str">
            <v>U</v>
          </cell>
          <cell r="C8332" t="str">
            <v>BS</v>
          </cell>
          <cell r="D8332" t="str">
            <v>PSYC</v>
          </cell>
          <cell r="F8332" t="str">
            <v>HM</v>
          </cell>
          <cell r="G8332">
            <v>148</v>
          </cell>
          <cell r="H8332">
            <v>43813</v>
          </cell>
          <cell r="I8332">
            <v>202010</v>
          </cell>
        </row>
        <row r="8333">
          <cell r="A8333">
            <v>16025025</v>
          </cell>
          <cell r="B8333" t="str">
            <v>U</v>
          </cell>
          <cell r="C8333" t="str">
            <v>BSRS</v>
          </cell>
          <cell r="D8333" t="str">
            <v>RADS</v>
          </cell>
          <cell r="F8333" t="str">
            <v>HH</v>
          </cell>
          <cell r="G8333">
            <v>195</v>
          </cell>
          <cell r="H8333">
            <v>42140</v>
          </cell>
          <cell r="I8333">
            <v>201520</v>
          </cell>
        </row>
        <row r="8334">
          <cell r="A8334">
            <v>16025674</v>
          </cell>
          <cell r="B8334" t="str">
            <v>U</v>
          </cell>
          <cell r="C8334" t="str">
            <v>BFA</v>
          </cell>
          <cell r="D8334" t="str">
            <v>THEA</v>
          </cell>
          <cell r="F8334" t="str">
            <v>FA</v>
          </cell>
          <cell r="G8334">
            <v>144</v>
          </cell>
          <cell r="H8334">
            <v>41405</v>
          </cell>
          <cell r="I8334">
            <v>201320</v>
          </cell>
        </row>
        <row r="8335">
          <cell r="A8335">
            <v>16026253</v>
          </cell>
          <cell r="B8335" t="str">
            <v>U</v>
          </cell>
          <cell r="C8335" t="str">
            <v>BSRC</v>
          </cell>
          <cell r="D8335" t="str">
            <v>RESP</v>
          </cell>
          <cell r="F8335" t="str">
            <v>HH</v>
          </cell>
          <cell r="G8335">
            <v>120</v>
          </cell>
          <cell r="H8335">
            <v>43813</v>
          </cell>
          <cell r="I8335">
            <v>202010</v>
          </cell>
        </row>
        <row r="8336">
          <cell r="A8336">
            <v>16027375</v>
          </cell>
          <cell r="B8336" t="str">
            <v>U</v>
          </cell>
          <cell r="C8336" t="str">
            <v>BA</v>
          </cell>
          <cell r="D8336" t="str">
            <v>POLS</v>
          </cell>
          <cell r="F8336" t="str">
            <v>HM</v>
          </cell>
          <cell r="G8336">
            <v>121</v>
          </cell>
          <cell r="H8336">
            <v>43449</v>
          </cell>
          <cell r="I8336">
            <v>201910</v>
          </cell>
        </row>
        <row r="8337">
          <cell r="A8337">
            <v>16029881</v>
          </cell>
          <cell r="B8337" t="str">
            <v>U</v>
          </cell>
          <cell r="C8337" t="str">
            <v>BSDH</v>
          </cell>
          <cell r="D8337" t="str">
            <v>DNHY</v>
          </cell>
          <cell r="F8337" t="str">
            <v>HH</v>
          </cell>
          <cell r="G8337">
            <v>149</v>
          </cell>
          <cell r="H8337">
            <v>43596</v>
          </cell>
          <cell r="I8337">
            <v>201920</v>
          </cell>
        </row>
        <row r="8338">
          <cell r="A8338">
            <v>16029983</v>
          </cell>
          <cell r="B8338" t="str">
            <v>G</v>
          </cell>
          <cell r="C8338" t="str">
            <v>MSEP</v>
          </cell>
          <cell r="D8338" t="str">
            <v>EXPH</v>
          </cell>
          <cell r="F8338" t="str">
            <v>HH</v>
          </cell>
          <cell r="G8338">
            <v>36</v>
          </cell>
          <cell r="H8338">
            <v>42504</v>
          </cell>
          <cell r="I8338">
            <v>201620</v>
          </cell>
        </row>
        <row r="8339">
          <cell r="A8339">
            <v>16030190</v>
          </cell>
          <cell r="B8339" t="str">
            <v>U</v>
          </cell>
          <cell r="C8339" t="str">
            <v>BS</v>
          </cell>
          <cell r="D8339" t="str">
            <v>PSYC</v>
          </cell>
          <cell r="F8339" t="str">
            <v>HM</v>
          </cell>
          <cell r="G8339">
            <v>122</v>
          </cell>
          <cell r="H8339">
            <v>43596</v>
          </cell>
          <cell r="I8339">
            <v>201920</v>
          </cell>
        </row>
        <row r="8340">
          <cell r="A8340">
            <v>16030249</v>
          </cell>
          <cell r="B8340" t="str">
            <v>G</v>
          </cell>
          <cell r="C8340" t="str">
            <v>MBA</v>
          </cell>
          <cell r="D8340" t="str">
            <v>BUAD</v>
          </cell>
          <cell r="F8340" t="str">
            <v>BA</v>
          </cell>
          <cell r="G8340">
            <v>33</v>
          </cell>
          <cell r="H8340">
            <v>44541</v>
          </cell>
          <cell r="I8340">
            <v>202210</v>
          </cell>
        </row>
        <row r="8341">
          <cell r="A8341">
            <v>16030590</v>
          </cell>
          <cell r="B8341" t="str">
            <v>U</v>
          </cell>
          <cell r="C8341" t="str">
            <v>BA</v>
          </cell>
          <cell r="D8341" t="str">
            <v>HIST</v>
          </cell>
          <cell r="F8341" t="str">
            <v>HM</v>
          </cell>
          <cell r="G8341">
            <v>132</v>
          </cell>
          <cell r="H8341">
            <v>41622</v>
          </cell>
          <cell r="I8341">
            <v>201410</v>
          </cell>
        </row>
        <row r="8342">
          <cell r="A8342">
            <v>16032659</v>
          </cell>
          <cell r="B8342" t="str">
            <v>G</v>
          </cell>
          <cell r="C8342" t="str">
            <v>MSRS</v>
          </cell>
          <cell r="D8342" t="str">
            <v>RADA</v>
          </cell>
          <cell r="F8342" t="str">
            <v>HH</v>
          </cell>
          <cell r="G8342">
            <v>39</v>
          </cell>
          <cell r="H8342">
            <v>41858</v>
          </cell>
          <cell r="I8342">
            <v>201440</v>
          </cell>
        </row>
        <row r="8343">
          <cell r="A8343">
            <v>16032911</v>
          </cell>
          <cell r="B8343" t="str">
            <v>U</v>
          </cell>
          <cell r="C8343" t="str">
            <v>BBA</v>
          </cell>
          <cell r="D8343" t="str">
            <v>MGMT</v>
          </cell>
          <cell r="F8343" t="str">
            <v>BA</v>
          </cell>
          <cell r="G8343">
            <v>123</v>
          </cell>
          <cell r="H8343">
            <v>41258</v>
          </cell>
          <cell r="I8343">
            <v>201310</v>
          </cell>
        </row>
        <row r="8344">
          <cell r="A8344">
            <v>16033305</v>
          </cell>
          <cell r="B8344" t="str">
            <v>U</v>
          </cell>
          <cell r="C8344" t="str">
            <v>BSEP</v>
          </cell>
          <cell r="D8344" t="str">
            <v>EXPH</v>
          </cell>
          <cell r="F8344" t="str">
            <v>HH</v>
          </cell>
          <cell r="G8344">
            <v>137</v>
          </cell>
          <cell r="H8344">
            <v>44688</v>
          </cell>
          <cell r="I8344">
            <v>202220</v>
          </cell>
        </row>
        <row r="8345">
          <cell r="A8345">
            <v>16035004</v>
          </cell>
          <cell r="B8345" t="str">
            <v>U</v>
          </cell>
          <cell r="C8345" t="str">
            <v>BSRS</v>
          </cell>
          <cell r="D8345" t="str">
            <v>RADS</v>
          </cell>
          <cell r="F8345" t="str">
            <v>HH</v>
          </cell>
          <cell r="G8345">
            <v>133</v>
          </cell>
          <cell r="H8345">
            <v>41622</v>
          </cell>
          <cell r="I8345">
            <v>201410</v>
          </cell>
        </row>
        <row r="8346">
          <cell r="A8346">
            <v>16037708</v>
          </cell>
          <cell r="B8346" t="str">
            <v>U</v>
          </cell>
          <cell r="C8346" t="str">
            <v>BSRS</v>
          </cell>
          <cell r="D8346" t="str">
            <v>RADS</v>
          </cell>
          <cell r="F8346" t="str">
            <v>HH</v>
          </cell>
          <cell r="G8346">
            <v>131</v>
          </cell>
          <cell r="H8346">
            <v>41405</v>
          </cell>
          <cell r="I8346">
            <v>201320</v>
          </cell>
        </row>
        <row r="8347">
          <cell r="A8347">
            <v>16037952</v>
          </cell>
          <cell r="B8347" t="str">
            <v>G</v>
          </cell>
          <cell r="C8347" t="str">
            <v>MS</v>
          </cell>
          <cell r="D8347" t="str">
            <v>CMPS</v>
          </cell>
          <cell r="F8347" t="str">
            <v>SE</v>
          </cell>
          <cell r="G8347">
            <v>39</v>
          </cell>
          <cell r="H8347">
            <v>43967</v>
          </cell>
          <cell r="I8347">
            <v>202020</v>
          </cell>
        </row>
        <row r="8348">
          <cell r="A8348">
            <v>16038859</v>
          </cell>
          <cell r="B8348" t="str">
            <v>U</v>
          </cell>
          <cell r="C8348" t="str">
            <v>BAAS</v>
          </cell>
          <cell r="D8348" t="str">
            <v>BAAS</v>
          </cell>
          <cell r="F8348" t="str">
            <v>ED</v>
          </cell>
          <cell r="G8348">
            <v>124</v>
          </cell>
          <cell r="H8348">
            <v>42140</v>
          </cell>
          <cell r="I8348">
            <v>201520</v>
          </cell>
        </row>
        <row r="8349">
          <cell r="A8349">
            <v>16039893</v>
          </cell>
          <cell r="B8349" t="str">
            <v>U</v>
          </cell>
          <cell r="C8349" t="str">
            <v>BSRS</v>
          </cell>
          <cell r="D8349" t="str">
            <v>RADS</v>
          </cell>
          <cell r="F8349" t="str">
            <v>HH</v>
          </cell>
          <cell r="G8349">
            <v>138</v>
          </cell>
          <cell r="H8349">
            <v>41258</v>
          </cell>
          <cell r="I8349">
            <v>201310</v>
          </cell>
        </row>
        <row r="8350">
          <cell r="A8350">
            <v>16040186</v>
          </cell>
          <cell r="B8350" t="str">
            <v>U</v>
          </cell>
          <cell r="C8350" t="str">
            <v>BSIS</v>
          </cell>
          <cell r="D8350" t="str">
            <v>ECE6</v>
          </cell>
          <cell r="F8350" t="str">
            <v>ED</v>
          </cell>
          <cell r="G8350">
            <v>135</v>
          </cell>
          <cell r="H8350">
            <v>44317</v>
          </cell>
          <cell r="I8350">
            <v>202120</v>
          </cell>
        </row>
        <row r="8351">
          <cell r="A8351">
            <v>16040945</v>
          </cell>
          <cell r="B8351" t="str">
            <v>U</v>
          </cell>
          <cell r="C8351" t="str">
            <v>BSN</v>
          </cell>
          <cell r="D8351" t="str">
            <v>NURN</v>
          </cell>
          <cell r="F8351" t="str">
            <v>HH</v>
          </cell>
          <cell r="G8351">
            <v>130</v>
          </cell>
          <cell r="H8351">
            <v>44688</v>
          </cell>
          <cell r="I8351">
            <v>202220</v>
          </cell>
        </row>
        <row r="8352">
          <cell r="A8352">
            <v>16042121</v>
          </cell>
          <cell r="B8352" t="str">
            <v>U</v>
          </cell>
          <cell r="C8352" t="str">
            <v>BSDH</v>
          </cell>
          <cell r="D8352" t="str">
            <v>DNHY</v>
          </cell>
          <cell r="F8352" t="str">
            <v>HH</v>
          </cell>
          <cell r="G8352">
            <v>149</v>
          </cell>
          <cell r="H8352">
            <v>44688</v>
          </cell>
          <cell r="I8352">
            <v>202220</v>
          </cell>
        </row>
        <row r="8353">
          <cell r="A8353">
            <v>16043096</v>
          </cell>
          <cell r="B8353" t="str">
            <v>G</v>
          </cell>
          <cell r="C8353" t="str">
            <v>MED</v>
          </cell>
          <cell r="D8353" t="str">
            <v>SPED</v>
          </cell>
          <cell r="F8353" t="str">
            <v>ED</v>
          </cell>
          <cell r="G8353">
            <v>39</v>
          </cell>
          <cell r="H8353">
            <v>44177</v>
          </cell>
          <cell r="I8353">
            <v>202110</v>
          </cell>
        </row>
        <row r="8354">
          <cell r="A8354">
            <v>16044215</v>
          </cell>
          <cell r="B8354" t="str">
            <v>U</v>
          </cell>
          <cell r="C8354" t="str">
            <v>BSN</v>
          </cell>
          <cell r="D8354" t="str">
            <v>NURN</v>
          </cell>
          <cell r="F8354" t="str">
            <v>HH</v>
          </cell>
          <cell r="G8354">
            <v>211</v>
          </cell>
          <cell r="H8354">
            <v>43685</v>
          </cell>
          <cell r="I8354">
            <v>201940</v>
          </cell>
        </row>
        <row r="8355">
          <cell r="A8355">
            <v>16046645</v>
          </cell>
          <cell r="B8355" t="str">
            <v>U</v>
          </cell>
          <cell r="C8355" t="str">
            <v>BS</v>
          </cell>
          <cell r="D8355" t="str">
            <v>BIOL</v>
          </cell>
          <cell r="F8355" t="str">
            <v>SM</v>
          </cell>
          <cell r="G8355">
            <v>137</v>
          </cell>
          <cell r="H8355">
            <v>41769</v>
          </cell>
          <cell r="I8355">
            <v>201420</v>
          </cell>
        </row>
        <row r="8356">
          <cell r="A8356">
            <v>16046699</v>
          </cell>
          <cell r="B8356" t="str">
            <v>U</v>
          </cell>
          <cell r="C8356" t="str">
            <v>BSRC</v>
          </cell>
          <cell r="D8356" t="str">
            <v>RESP</v>
          </cell>
          <cell r="F8356" t="str">
            <v>HH</v>
          </cell>
          <cell r="G8356">
            <v>135</v>
          </cell>
          <cell r="H8356">
            <v>44413</v>
          </cell>
          <cell r="I8356">
            <v>202140</v>
          </cell>
        </row>
        <row r="8357">
          <cell r="A8357">
            <v>16046849</v>
          </cell>
          <cell r="B8357" t="str">
            <v>U</v>
          </cell>
          <cell r="C8357" t="str">
            <v>BSRT</v>
          </cell>
          <cell r="D8357" t="str">
            <v>RADT</v>
          </cell>
          <cell r="F8357" t="str">
            <v>HH</v>
          </cell>
          <cell r="G8357">
            <v>182</v>
          </cell>
          <cell r="H8357">
            <v>44688</v>
          </cell>
          <cell r="I8357">
            <v>202220</v>
          </cell>
        </row>
        <row r="8358">
          <cell r="A8358">
            <v>16046941</v>
          </cell>
          <cell r="B8358" t="str">
            <v>U</v>
          </cell>
          <cell r="C8358" t="str">
            <v>BBA</v>
          </cell>
          <cell r="D8358" t="str">
            <v>ECON</v>
          </cell>
          <cell r="F8358" t="str">
            <v>BA</v>
          </cell>
          <cell r="G8358">
            <v>131</v>
          </cell>
          <cell r="H8358">
            <v>43449</v>
          </cell>
          <cell r="I8358">
            <v>201910</v>
          </cell>
        </row>
        <row r="8359">
          <cell r="A8359">
            <v>16047143</v>
          </cell>
          <cell r="B8359" t="str">
            <v>U</v>
          </cell>
          <cell r="C8359" t="str">
            <v>BSRT</v>
          </cell>
          <cell r="D8359" t="str">
            <v>RADT</v>
          </cell>
          <cell r="F8359" t="str">
            <v>HH</v>
          </cell>
          <cell r="G8359">
            <v>138</v>
          </cell>
          <cell r="H8359">
            <v>43232</v>
          </cell>
          <cell r="I8359">
            <v>201820</v>
          </cell>
        </row>
        <row r="8360">
          <cell r="A8360">
            <v>16047432</v>
          </cell>
          <cell r="B8360" t="str">
            <v>U</v>
          </cell>
          <cell r="C8360" t="str">
            <v>BSRS</v>
          </cell>
          <cell r="D8360" t="str">
            <v>RADS</v>
          </cell>
          <cell r="F8360" t="str">
            <v>HH</v>
          </cell>
          <cell r="G8360">
            <v>180</v>
          </cell>
          <cell r="H8360">
            <v>43449</v>
          </cell>
          <cell r="I8360">
            <v>201910</v>
          </cell>
        </row>
        <row r="8361">
          <cell r="A8361">
            <v>16049988</v>
          </cell>
          <cell r="B8361" t="str">
            <v>G</v>
          </cell>
          <cell r="C8361" t="str">
            <v>MED</v>
          </cell>
          <cell r="D8361" t="str">
            <v>SPED</v>
          </cell>
          <cell r="F8361" t="str">
            <v>ED</v>
          </cell>
          <cell r="G8361">
            <v>39</v>
          </cell>
          <cell r="H8361">
            <v>44177</v>
          </cell>
          <cell r="I8361">
            <v>202110</v>
          </cell>
        </row>
        <row r="8362">
          <cell r="A8362">
            <v>16052142</v>
          </cell>
          <cell r="B8362" t="str">
            <v>U</v>
          </cell>
          <cell r="C8362" t="str">
            <v>BAAS</v>
          </cell>
          <cell r="D8362" t="str">
            <v>BAAS</v>
          </cell>
          <cell r="F8362" t="str">
            <v>ED</v>
          </cell>
          <cell r="G8362">
            <v>135</v>
          </cell>
          <cell r="H8362">
            <v>43449</v>
          </cell>
          <cell r="I8362">
            <v>201910</v>
          </cell>
        </row>
        <row r="8363">
          <cell r="A8363">
            <v>16052330</v>
          </cell>
          <cell r="B8363" t="str">
            <v>U</v>
          </cell>
          <cell r="C8363" t="str">
            <v>BS</v>
          </cell>
          <cell r="D8363" t="str">
            <v>CMPS</v>
          </cell>
          <cell r="F8363" t="str">
            <v>SE</v>
          </cell>
          <cell r="G8363">
            <v>146</v>
          </cell>
          <cell r="H8363">
            <v>44177</v>
          </cell>
          <cell r="I8363">
            <v>202110</v>
          </cell>
        </row>
        <row r="8364">
          <cell r="A8364">
            <v>16053183</v>
          </cell>
          <cell r="B8364" t="str">
            <v>U</v>
          </cell>
          <cell r="C8364" t="str">
            <v>BSN</v>
          </cell>
          <cell r="D8364" t="str">
            <v>NURS</v>
          </cell>
          <cell r="F8364" t="str">
            <v>HH</v>
          </cell>
          <cell r="G8364">
            <v>149</v>
          </cell>
          <cell r="H8364">
            <v>42140</v>
          </cell>
          <cell r="I8364">
            <v>201520</v>
          </cell>
        </row>
        <row r="8365">
          <cell r="A8365">
            <v>16053273</v>
          </cell>
          <cell r="B8365" t="str">
            <v>U</v>
          </cell>
          <cell r="C8365" t="str">
            <v>BBA</v>
          </cell>
          <cell r="D8365" t="str">
            <v>MKTG</v>
          </cell>
          <cell r="F8365" t="str">
            <v>BA</v>
          </cell>
          <cell r="G8365">
            <v>120</v>
          </cell>
          <cell r="H8365">
            <v>41622</v>
          </cell>
          <cell r="I8365">
            <v>201410</v>
          </cell>
        </row>
        <row r="8366">
          <cell r="A8366">
            <v>16053518</v>
          </cell>
          <cell r="B8366" t="str">
            <v>G</v>
          </cell>
          <cell r="C8366" t="str">
            <v>MA</v>
          </cell>
          <cell r="D8366" t="str">
            <v>ENGL</v>
          </cell>
          <cell r="F8366" t="str">
            <v>HM</v>
          </cell>
          <cell r="G8366">
            <v>30</v>
          </cell>
          <cell r="H8366">
            <v>41622</v>
          </cell>
          <cell r="I8366">
            <v>201410</v>
          </cell>
        </row>
        <row r="8367">
          <cell r="A8367">
            <v>16053945</v>
          </cell>
          <cell r="B8367" t="str">
            <v>G</v>
          </cell>
          <cell r="C8367" t="str">
            <v>MBA</v>
          </cell>
          <cell r="D8367" t="str">
            <v>BANL</v>
          </cell>
          <cell r="F8367" t="str">
            <v>BA</v>
          </cell>
          <cell r="G8367">
            <v>33</v>
          </cell>
          <cell r="H8367">
            <v>44905</v>
          </cell>
          <cell r="I8367">
            <v>202310</v>
          </cell>
        </row>
        <row r="8368">
          <cell r="A8368">
            <v>16055916</v>
          </cell>
          <cell r="B8368" t="str">
            <v>G</v>
          </cell>
          <cell r="C8368" t="str">
            <v>MA</v>
          </cell>
          <cell r="D8368" t="str">
            <v>TRDV</v>
          </cell>
          <cell r="F8368" t="str">
            <v>ED</v>
          </cell>
          <cell r="G8368">
            <v>39</v>
          </cell>
          <cell r="H8368">
            <v>41622</v>
          </cell>
          <cell r="I8368">
            <v>201410</v>
          </cell>
        </row>
        <row r="8369">
          <cell r="A8369">
            <v>16056403</v>
          </cell>
          <cell r="B8369" t="str">
            <v>U</v>
          </cell>
          <cell r="C8369" t="str">
            <v>BSRC</v>
          </cell>
          <cell r="D8369" t="str">
            <v>RESP</v>
          </cell>
          <cell r="F8369" t="str">
            <v>HH</v>
          </cell>
          <cell r="G8369">
            <v>138</v>
          </cell>
          <cell r="H8369">
            <v>44688</v>
          </cell>
          <cell r="I8369">
            <v>202220</v>
          </cell>
        </row>
        <row r="8370">
          <cell r="A8370">
            <v>16057995</v>
          </cell>
          <cell r="B8370" t="str">
            <v>G</v>
          </cell>
          <cell r="C8370" t="str">
            <v>MSRS</v>
          </cell>
          <cell r="D8370" t="str">
            <v>RADR</v>
          </cell>
          <cell r="F8370" t="str">
            <v>HH</v>
          </cell>
          <cell r="G8370">
            <v>53</v>
          </cell>
          <cell r="H8370">
            <v>43085</v>
          </cell>
          <cell r="I8370">
            <v>201810</v>
          </cell>
        </row>
        <row r="8371">
          <cell r="A8371">
            <v>16058560</v>
          </cell>
          <cell r="B8371" t="str">
            <v>U</v>
          </cell>
          <cell r="C8371" t="str">
            <v>BBA</v>
          </cell>
          <cell r="D8371" t="str">
            <v>FINC</v>
          </cell>
          <cell r="F8371" t="str">
            <v>BA</v>
          </cell>
          <cell r="G8371">
            <v>125</v>
          </cell>
          <cell r="H8371">
            <v>41622</v>
          </cell>
          <cell r="I8371">
            <v>201410</v>
          </cell>
        </row>
        <row r="8372">
          <cell r="A8372">
            <v>16058653</v>
          </cell>
          <cell r="B8372" t="str">
            <v>U</v>
          </cell>
          <cell r="C8372" t="str">
            <v>BSN</v>
          </cell>
          <cell r="D8372" t="str">
            <v>NURA</v>
          </cell>
          <cell r="F8372" t="str">
            <v>HH</v>
          </cell>
          <cell r="G8372">
            <v>215</v>
          </cell>
          <cell r="H8372">
            <v>42593</v>
          </cell>
          <cell r="I8372">
            <v>201640</v>
          </cell>
        </row>
        <row r="8373">
          <cell r="A8373">
            <v>16059270</v>
          </cell>
          <cell r="B8373" t="str">
            <v>U</v>
          </cell>
          <cell r="C8373" t="str">
            <v>BSME</v>
          </cell>
          <cell r="D8373" t="str">
            <v>MENG</v>
          </cell>
          <cell r="F8373" t="str">
            <v>SM</v>
          </cell>
          <cell r="G8373">
            <v>131</v>
          </cell>
          <cell r="H8373">
            <v>42504</v>
          </cell>
          <cell r="I8373">
            <v>201620</v>
          </cell>
        </row>
        <row r="8374">
          <cell r="A8374">
            <v>16059695</v>
          </cell>
          <cell r="B8374" t="str">
            <v>U</v>
          </cell>
          <cell r="C8374" t="str">
            <v>BS</v>
          </cell>
          <cell r="D8374" t="str">
            <v>KNES</v>
          </cell>
          <cell r="F8374" t="str">
            <v>ED</v>
          </cell>
          <cell r="G8374">
            <v>134</v>
          </cell>
          <cell r="H8374">
            <v>42721</v>
          </cell>
          <cell r="I8374">
            <v>201710</v>
          </cell>
        </row>
        <row r="8375">
          <cell r="A8375">
            <v>16060369</v>
          </cell>
          <cell r="B8375" t="str">
            <v>U</v>
          </cell>
          <cell r="C8375" t="str">
            <v>BAAS</v>
          </cell>
          <cell r="D8375" t="str">
            <v>BAAS</v>
          </cell>
          <cell r="F8375" t="str">
            <v>HM</v>
          </cell>
          <cell r="G8375">
            <v>142</v>
          </cell>
          <cell r="H8375">
            <v>41494</v>
          </cell>
          <cell r="I8375">
            <v>201340</v>
          </cell>
        </row>
        <row r="8376">
          <cell r="A8376">
            <v>16060724</v>
          </cell>
          <cell r="B8376" t="str">
            <v>G</v>
          </cell>
          <cell r="C8376" t="str">
            <v>MA</v>
          </cell>
          <cell r="D8376" t="str">
            <v>TRDV</v>
          </cell>
          <cell r="F8376" t="str">
            <v>ED</v>
          </cell>
          <cell r="G8376">
            <v>39</v>
          </cell>
          <cell r="H8376">
            <v>43232</v>
          </cell>
          <cell r="I8376">
            <v>201820</v>
          </cell>
        </row>
        <row r="8377">
          <cell r="A8377">
            <v>16061160</v>
          </cell>
          <cell r="B8377" t="str">
            <v>U</v>
          </cell>
          <cell r="C8377" t="str">
            <v>BA</v>
          </cell>
          <cell r="D8377" t="str">
            <v>MCOM</v>
          </cell>
          <cell r="F8377" t="str">
            <v>FA</v>
          </cell>
          <cell r="G8377">
            <v>139</v>
          </cell>
          <cell r="H8377">
            <v>44541</v>
          </cell>
          <cell r="I8377">
            <v>202210</v>
          </cell>
        </row>
        <row r="8378">
          <cell r="A8378">
            <v>16061842</v>
          </cell>
          <cell r="B8378" t="str">
            <v>U</v>
          </cell>
          <cell r="C8378" t="str">
            <v>BSN</v>
          </cell>
          <cell r="D8378" t="str">
            <v>NURN</v>
          </cell>
          <cell r="F8378" t="str">
            <v>HH</v>
          </cell>
          <cell r="G8378">
            <v>156</v>
          </cell>
          <cell r="H8378">
            <v>44688</v>
          </cell>
          <cell r="I8378">
            <v>202220</v>
          </cell>
        </row>
        <row r="8379">
          <cell r="A8379">
            <v>16062652</v>
          </cell>
          <cell r="B8379" t="str">
            <v>U</v>
          </cell>
          <cell r="C8379" t="str">
            <v>BSIS</v>
          </cell>
          <cell r="D8379" t="str">
            <v>SPED</v>
          </cell>
          <cell r="F8379" t="str">
            <v>ED</v>
          </cell>
          <cell r="G8379">
            <v>139</v>
          </cell>
          <cell r="H8379">
            <v>43085</v>
          </cell>
          <cell r="I8379">
            <v>201810</v>
          </cell>
        </row>
        <row r="8380">
          <cell r="A8380">
            <v>16063897</v>
          </cell>
          <cell r="B8380" t="str">
            <v>U</v>
          </cell>
          <cell r="C8380" t="str">
            <v>BBA</v>
          </cell>
          <cell r="D8380" t="str">
            <v>ACCT</v>
          </cell>
          <cell r="E8380" t="str">
            <v>FINC</v>
          </cell>
          <cell r="F8380" t="str">
            <v>BA</v>
          </cell>
          <cell r="G8380">
            <v>160</v>
          </cell>
          <cell r="H8380">
            <v>43596</v>
          </cell>
          <cell r="I8380">
            <v>201920</v>
          </cell>
        </row>
        <row r="8381">
          <cell r="A8381">
            <v>16064406</v>
          </cell>
          <cell r="B8381" t="str">
            <v>U</v>
          </cell>
          <cell r="C8381" t="str">
            <v>BA</v>
          </cell>
          <cell r="D8381" t="str">
            <v>PSYC</v>
          </cell>
          <cell r="F8381" t="str">
            <v>HM</v>
          </cell>
          <cell r="G8381">
            <v>120</v>
          </cell>
          <cell r="H8381">
            <v>44688</v>
          </cell>
          <cell r="I8381">
            <v>202220</v>
          </cell>
        </row>
        <row r="8382">
          <cell r="A8382">
            <v>16064714</v>
          </cell>
          <cell r="B8382" t="str">
            <v>U</v>
          </cell>
          <cell r="C8382" t="str">
            <v>BSN</v>
          </cell>
          <cell r="D8382" t="str">
            <v>NURS</v>
          </cell>
          <cell r="F8382" t="str">
            <v>HH</v>
          </cell>
          <cell r="G8382">
            <v>135</v>
          </cell>
          <cell r="H8382">
            <v>41258</v>
          </cell>
          <cell r="I8382">
            <v>201310</v>
          </cell>
        </row>
        <row r="8383">
          <cell r="A8383">
            <v>16066357</v>
          </cell>
          <cell r="B8383" t="str">
            <v>U</v>
          </cell>
          <cell r="C8383" t="str">
            <v>BA</v>
          </cell>
          <cell r="D8383" t="str">
            <v>POLS</v>
          </cell>
          <cell r="E8383" t="str">
            <v>SOCL</v>
          </cell>
          <cell r="F8383" t="str">
            <v>HM</v>
          </cell>
          <cell r="G8383">
            <v>125</v>
          </cell>
          <cell r="H8383">
            <v>42504</v>
          </cell>
          <cell r="I8383">
            <v>201620</v>
          </cell>
        </row>
        <row r="8384">
          <cell r="A8384">
            <v>16066618</v>
          </cell>
          <cell r="B8384" t="str">
            <v>U</v>
          </cell>
          <cell r="C8384" t="str">
            <v>BSN</v>
          </cell>
          <cell r="D8384" t="str">
            <v>NURS</v>
          </cell>
          <cell r="F8384" t="str">
            <v>HH</v>
          </cell>
          <cell r="G8384">
            <v>120</v>
          </cell>
          <cell r="H8384">
            <v>43967</v>
          </cell>
          <cell r="I8384">
            <v>202020</v>
          </cell>
        </row>
        <row r="8385">
          <cell r="A8385">
            <v>16067083</v>
          </cell>
          <cell r="B8385" t="str">
            <v>G</v>
          </cell>
          <cell r="C8385" t="str">
            <v>MBA</v>
          </cell>
          <cell r="D8385" t="str">
            <v>BUAD</v>
          </cell>
          <cell r="F8385" t="str">
            <v>BA</v>
          </cell>
          <cell r="G8385">
            <v>39</v>
          </cell>
          <cell r="H8385">
            <v>44317</v>
          </cell>
          <cell r="I8385">
            <v>202120</v>
          </cell>
        </row>
        <row r="8386">
          <cell r="A8386">
            <v>16068302</v>
          </cell>
          <cell r="B8386" t="str">
            <v>U</v>
          </cell>
          <cell r="C8386" t="str">
            <v>AASR</v>
          </cell>
          <cell r="D8386" t="str">
            <v>RADG</v>
          </cell>
          <cell r="F8386" t="str">
            <v>HH</v>
          </cell>
          <cell r="G8386">
            <v>126</v>
          </cell>
          <cell r="H8386">
            <v>42140</v>
          </cell>
          <cell r="I8386">
            <v>201520</v>
          </cell>
        </row>
        <row r="8387">
          <cell r="A8387">
            <v>16068563</v>
          </cell>
          <cell r="B8387" t="str">
            <v>U</v>
          </cell>
          <cell r="C8387" t="str">
            <v>BAAS</v>
          </cell>
          <cell r="D8387" t="str">
            <v>BAAS</v>
          </cell>
          <cell r="F8387" t="str">
            <v>ED</v>
          </cell>
          <cell r="G8387">
            <v>126</v>
          </cell>
          <cell r="H8387">
            <v>43967</v>
          </cell>
          <cell r="I8387">
            <v>202020</v>
          </cell>
        </row>
        <row r="8388">
          <cell r="A8388">
            <v>16068961</v>
          </cell>
          <cell r="B8388" t="str">
            <v>G</v>
          </cell>
          <cell r="C8388" t="str">
            <v>MED</v>
          </cell>
          <cell r="D8388" t="str">
            <v>SPAD</v>
          </cell>
          <cell r="F8388" t="str">
            <v>ED</v>
          </cell>
          <cell r="G8388">
            <v>36</v>
          </cell>
          <cell r="H8388">
            <v>41405</v>
          </cell>
          <cell r="I8388">
            <v>201320</v>
          </cell>
        </row>
        <row r="8389">
          <cell r="A8389">
            <v>16070414</v>
          </cell>
          <cell r="B8389" t="str">
            <v>U</v>
          </cell>
          <cell r="C8389" t="str">
            <v>BS</v>
          </cell>
          <cell r="D8389" t="str">
            <v>GEOS</v>
          </cell>
          <cell r="F8389" t="str">
            <v>SM</v>
          </cell>
          <cell r="G8389">
            <v>135</v>
          </cell>
          <cell r="H8389">
            <v>42140</v>
          </cell>
          <cell r="I8389">
            <v>201520</v>
          </cell>
        </row>
        <row r="8390">
          <cell r="A8390">
            <v>16070414</v>
          </cell>
          <cell r="B8390" t="str">
            <v>G</v>
          </cell>
          <cell r="C8390" t="str">
            <v>MS</v>
          </cell>
          <cell r="D8390" t="str">
            <v>GEOS</v>
          </cell>
          <cell r="F8390" t="str">
            <v>SM</v>
          </cell>
          <cell r="G8390">
            <v>32</v>
          </cell>
          <cell r="H8390">
            <v>43085</v>
          </cell>
          <cell r="I8390">
            <v>201810</v>
          </cell>
        </row>
        <row r="8391">
          <cell r="A8391">
            <v>16071312</v>
          </cell>
          <cell r="B8391" t="str">
            <v>U</v>
          </cell>
          <cell r="C8391" t="str">
            <v>BSRT</v>
          </cell>
          <cell r="D8391" t="str">
            <v>RADT</v>
          </cell>
          <cell r="F8391" t="str">
            <v>HH</v>
          </cell>
          <cell r="G8391">
            <v>123</v>
          </cell>
          <cell r="H8391">
            <v>44317</v>
          </cell>
          <cell r="I8391">
            <v>202120</v>
          </cell>
        </row>
        <row r="8392">
          <cell r="A8392">
            <v>16073410</v>
          </cell>
          <cell r="B8392" t="str">
            <v>G</v>
          </cell>
          <cell r="C8392" t="str">
            <v>MS</v>
          </cell>
          <cell r="D8392" t="str">
            <v>CMPS</v>
          </cell>
          <cell r="F8392" t="str">
            <v>SM</v>
          </cell>
          <cell r="G8392">
            <v>40</v>
          </cell>
          <cell r="H8392">
            <v>43085</v>
          </cell>
          <cell r="I8392">
            <v>201810</v>
          </cell>
        </row>
        <row r="8393">
          <cell r="A8393">
            <v>16073464</v>
          </cell>
          <cell r="B8393" t="str">
            <v>U</v>
          </cell>
          <cell r="C8393" t="str">
            <v>BS</v>
          </cell>
          <cell r="D8393" t="str">
            <v>SOCL</v>
          </cell>
          <cell r="F8393" t="str">
            <v>HM</v>
          </cell>
          <cell r="G8393">
            <v>147</v>
          </cell>
          <cell r="H8393">
            <v>42957</v>
          </cell>
          <cell r="I8393">
            <v>201740</v>
          </cell>
        </row>
        <row r="8394">
          <cell r="A8394">
            <v>16075101</v>
          </cell>
          <cell r="B8394" t="str">
            <v>U</v>
          </cell>
          <cell r="C8394" t="str">
            <v>BSN</v>
          </cell>
          <cell r="D8394" t="str">
            <v>NURS</v>
          </cell>
          <cell r="F8394" t="str">
            <v>HH</v>
          </cell>
          <cell r="G8394">
            <v>139</v>
          </cell>
          <cell r="H8394">
            <v>43085</v>
          </cell>
          <cell r="I8394">
            <v>201810</v>
          </cell>
        </row>
        <row r="8395">
          <cell r="A8395">
            <v>16075676</v>
          </cell>
          <cell r="B8395" t="str">
            <v>U</v>
          </cell>
          <cell r="C8395" t="str">
            <v>BFA</v>
          </cell>
          <cell r="D8395" t="str">
            <v>THEA</v>
          </cell>
          <cell r="F8395" t="str">
            <v>FA</v>
          </cell>
          <cell r="G8395">
            <v>136</v>
          </cell>
          <cell r="H8395">
            <v>42504</v>
          </cell>
          <cell r="I8395">
            <v>201620</v>
          </cell>
        </row>
        <row r="8396">
          <cell r="A8396">
            <v>16077816</v>
          </cell>
          <cell r="B8396" t="str">
            <v>U</v>
          </cell>
          <cell r="C8396" t="str">
            <v>BBA</v>
          </cell>
          <cell r="D8396" t="str">
            <v>FINC</v>
          </cell>
          <cell r="E8396" t="str">
            <v>ACCT</v>
          </cell>
          <cell r="F8396" t="str">
            <v>BA</v>
          </cell>
          <cell r="G8396">
            <v>189</v>
          </cell>
          <cell r="H8396">
            <v>42868</v>
          </cell>
          <cell r="I8396">
            <v>201720</v>
          </cell>
        </row>
        <row r="8397">
          <cell r="A8397">
            <v>16077816</v>
          </cell>
          <cell r="B8397" t="str">
            <v>G</v>
          </cell>
          <cell r="C8397" t="str">
            <v>MBA</v>
          </cell>
          <cell r="D8397" t="str">
            <v>BUAD</v>
          </cell>
          <cell r="F8397" t="str">
            <v>BA</v>
          </cell>
          <cell r="G8397">
            <v>33</v>
          </cell>
          <cell r="H8397">
            <v>43232</v>
          </cell>
          <cell r="I8397">
            <v>201820</v>
          </cell>
        </row>
        <row r="8398">
          <cell r="A8398">
            <v>16077979</v>
          </cell>
          <cell r="B8398" t="str">
            <v>U</v>
          </cell>
          <cell r="C8398" t="str">
            <v>BSRS</v>
          </cell>
          <cell r="D8398" t="str">
            <v>RADS</v>
          </cell>
          <cell r="F8398" t="str">
            <v>HH</v>
          </cell>
          <cell r="G8398">
            <v>160</v>
          </cell>
          <cell r="H8398">
            <v>44317</v>
          </cell>
          <cell r="I8398">
            <v>202120</v>
          </cell>
        </row>
        <row r="8399">
          <cell r="A8399">
            <v>16079662</v>
          </cell>
          <cell r="B8399" t="str">
            <v>U</v>
          </cell>
          <cell r="C8399" t="str">
            <v>BAAS</v>
          </cell>
          <cell r="D8399" t="str">
            <v>BAAS</v>
          </cell>
          <cell r="F8399" t="str">
            <v>ED</v>
          </cell>
          <cell r="G8399">
            <v>150</v>
          </cell>
          <cell r="H8399">
            <v>44317</v>
          </cell>
          <cell r="I8399">
            <v>202120</v>
          </cell>
        </row>
        <row r="8400">
          <cell r="A8400">
            <v>16080117</v>
          </cell>
          <cell r="B8400" t="str">
            <v>U</v>
          </cell>
          <cell r="C8400" t="str">
            <v>BSN</v>
          </cell>
          <cell r="D8400" t="str">
            <v>NURA</v>
          </cell>
          <cell r="F8400" t="str">
            <v>HH</v>
          </cell>
          <cell r="G8400">
            <v>128</v>
          </cell>
          <cell r="H8400">
            <v>44777</v>
          </cell>
          <cell r="I8400">
            <v>202240</v>
          </cell>
        </row>
        <row r="8401">
          <cell r="A8401">
            <v>16080586</v>
          </cell>
          <cell r="B8401" t="str">
            <v>U</v>
          </cell>
          <cell r="C8401" t="str">
            <v>BSN</v>
          </cell>
          <cell r="D8401" t="str">
            <v>NURS</v>
          </cell>
          <cell r="F8401" t="str">
            <v>HH</v>
          </cell>
          <cell r="G8401">
            <v>136</v>
          </cell>
          <cell r="H8401">
            <v>42868</v>
          </cell>
          <cell r="I8401">
            <v>201720</v>
          </cell>
        </row>
        <row r="8402">
          <cell r="A8402">
            <v>16082678</v>
          </cell>
          <cell r="B8402" t="str">
            <v>U</v>
          </cell>
          <cell r="C8402" t="str">
            <v>BAAS</v>
          </cell>
          <cell r="D8402" t="str">
            <v>BAAS</v>
          </cell>
          <cell r="F8402" t="str">
            <v>ED</v>
          </cell>
          <cell r="G8402">
            <v>126</v>
          </cell>
          <cell r="H8402">
            <v>42350</v>
          </cell>
          <cell r="I8402">
            <v>201610</v>
          </cell>
        </row>
        <row r="8403">
          <cell r="A8403">
            <v>16083405</v>
          </cell>
          <cell r="B8403" t="str">
            <v>G</v>
          </cell>
          <cell r="C8403" t="str">
            <v>MSN</v>
          </cell>
          <cell r="D8403" t="str">
            <v>NUED</v>
          </cell>
          <cell r="F8403" t="str">
            <v>HH</v>
          </cell>
          <cell r="G8403">
            <v>51</v>
          </cell>
          <cell r="H8403">
            <v>42868</v>
          </cell>
          <cell r="I8403">
            <v>201720</v>
          </cell>
        </row>
        <row r="8404">
          <cell r="A8404">
            <v>16083456</v>
          </cell>
          <cell r="B8404" t="str">
            <v>U</v>
          </cell>
          <cell r="C8404" t="str">
            <v>BBA</v>
          </cell>
          <cell r="D8404" t="str">
            <v>MKTG</v>
          </cell>
          <cell r="F8404" t="str">
            <v>BA</v>
          </cell>
          <cell r="G8404">
            <v>131</v>
          </cell>
          <cell r="H8404">
            <v>43449</v>
          </cell>
          <cell r="I8404">
            <v>201910</v>
          </cell>
        </row>
        <row r="8405">
          <cell r="A8405">
            <v>16084390</v>
          </cell>
          <cell r="B8405" t="str">
            <v>U</v>
          </cell>
          <cell r="C8405" t="str">
            <v>BS</v>
          </cell>
          <cell r="D8405" t="str">
            <v>MATH</v>
          </cell>
          <cell r="F8405" t="str">
            <v>SE</v>
          </cell>
          <cell r="G8405">
            <v>169</v>
          </cell>
          <cell r="H8405">
            <v>44317</v>
          </cell>
          <cell r="I8405">
            <v>202120</v>
          </cell>
        </row>
        <row r="8406">
          <cell r="A8406">
            <v>16084733</v>
          </cell>
          <cell r="B8406" t="str">
            <v>U</v>
          </cell>
          <cell r="C8406" t="str">
            <v>BSME</v>
          </cell>
          <cell r="D8406" t="str">
            <v>MENG</v>
          </cell>
          <cell r="F8406" t="str">
            <v>SM</v>
          </cell>
          <cell r="G8406">
            <v>141</v>
          </cell>
          <cell r="H8406">
            <v>42868</v>
          </cell>
          <cell r="I8406">
            <v>201720</v>
          </cell>
        </row>
        <row r="8407">
          <cell r="A8407">
            <v>16085617</v>
          </cell>
          <cell r="B8407" t="str">
            <v>U</v>
          </cell>
          <cell r="C8407" t="str">
            <v>BBA</v>
          </cell>
          <cell r="D8407" t="str">
            <v>MKTG</v>
          </cell>
          <cell r="F8407" t="str">
            <v>BA</v>
          </cell>
          <cell r="G8407">
            <v>142</v>
          </cell>
          <cell r="H8407">
            <v>42350</v>
          </cell>
          <cell r="I8407">
            <v>201610</v>
          </cell>
        </row>
        <row r="8408">
          <cell r="A8408">
            <v>16085720</v>
          </cell>
          <cell r="B8408" t="str">
            <v>U</v>
          </cell>
          <cell r="C8408" t="str">
            <v>BSN</v>
          </cell>
          <cell r="D8408" t="str">
            <v>NURS</v>
          </cell>
          <cell r="F8408" t="str">
            <v>HH</v>
          </cell>
          <cell r="G8408">
            <v>162</v>
          </cell>
          <cell r="H8408">
            <v>43232</v>
          </cell>
          <cell r="I8408">
            <v>201820</v>
          </cell>
        </row>
        <row r="8409">
          <cell r="A8409">
            <v>16086533</v>
          </cell>
          <cell r="B8409" t="str">
            <v>U</v>
          </cell>
          <cell r="C8409" t="str">
            <v>BAAS</v>
          </cell>
          <cell r="D8409" t="str">
            <v>BAAS</v>
          </cell>
          <cell r="F8409" t="str">
            <v>ED</v>
          </cell>
          <cell r="G8409">
            <v>135.33600000000001</v>
          </cell>
          <cell r="H8409">
            <v>44905</v>
          </cell>
          <cell r="I8409">
            <v>202310</v>
          </cell>
        </row>
        <row r="8410">
          <cell r="A8410">
            <v>16086784</v>
          </cell>
          <cell r="B8410" t="str">
            <v>U</v>
          </cell>
          <cell r="C8410" t="str">
            <v>BS</v>
          </cell>
          <cell r="D8410" t="str">
            <v>BIOL</v>
          </cell>
          <cell r="F8410" t="str">
            <v>SE</v>
          </cell>
          <cell r="G8410">
            <v>161</v>
          </cell>
          <cell r="H8410">
            <v>43967</v>
          </cell>
          <cell r="I8410">
            <v>202020</v>
          </cell>
        </row>
        <row r="8411">
          <cell r="A8411">
            <v>16090926</v>
          </cell>
          <cell r="B8411" t="str">
            <v>U</v>
          </cell>
          <cell r="C8411" t="str">
            <v>BBA</v>
          </cell>
          <cell r="D8411" t="str">
            <v>FINC</v>
          </cell>
          <cell r="F8411" t="str">
            <v>BA</v>
          </cell>
          <cell r="G8411">
            <v>124</v>
          </cell>
          <cell r="H8411">
            <v>43321</v>
          </cell>
          <cell r="I8411">
            <v>201840</v>
          </cell>
        </row>
        <row r="8412">
          <cell r="A8412">
            <v>16091706</v>
          </cell>
          <cell r="B8412" t="str">
            <v>U</v>
          </cell>
          <cell r="C8412" t="str">
            <v>BSRC</v>
          </cell>
          <cell r="D8412" t="str">
            <v>RESP</v>
          </cell>
          <cell r="F8412" t="str">
            <v>HH</v>
          </cell>
          <cell r="G8412">
            <v>144</v>
          </cell>
          <cell r="H8412">
            <v>42140</v>
          </cell>
          <cell r="I8412">
            <v>201520</v>
          </cell>
        </row>
        <row r="8413">
          <cell r="A8413">
            <v>16092702</v>
          </cell>
          <cell r="B8413" t="str">
            <v>U</v>
          </cell>
          <cell r="C8413" t="str">
            <v>BAAS</v>
          </cell>
          <cell r="D8413" t="str">
            <v>BAAS</v>
          </cell>
          <cell r="F8413" t="str">
            <v>ED</v>
          </cell>
          <cell r="G8413">
            <v>131</v>
          </cell>
          <cell r="H8413">
            <v>42721</v>
          </cell>
          <cell r="I8413">
            <v>201710</v>
          </cell>
        </row>
        <row r="8414">
          <cell r="A8414">
            <v>16092702</v>
          </cell>
          <cell r="B8414" t="str">
            <v>G</v>
          </cell>
          <cell r="C8414" t="str">
            <v>MACJ</v>
          </cell>
          <cell r="D8414" t="str">
            <v>CRJU</v>
          </cell>
          <cell r="F8414" t="str">
            <v>HH</v>
          </cell>
          <cell r="G8414">
            <v>36</v>
          </cell>
          <cell r="H8414">
            <v>43449</v>
          </cell>
          <cell r="I8414">
            <v>201910</v>
          </cell>
        </row>
        <row r="8415">
          <cell r="A8415">
            <v>16094855</v>
          </cell>
          <cell r="B8415" t="str">
            <v>G</v>
          </cell>
          <cell r="C8415" t="str">
            <v>MBA</v>
          </cell>
          <cell r="D8415" t="str">
            <v>BUAD</v>
          </cell>
          <cell r="F8415" t="str">
            <v>BA</v>
          </cell>
          <cell r="G8415">
            <v>33</v>
          </cell>
          <cell r="H8415">
            <v>44777</v>
          </cell>
          <cell r="I8415">
            <v>202240</v>
          </cell>
        </row>
        <row r="8416">
          <cell r="A8416">
            <v>16095828</v>
          </cell>
          <cell r="B8416" t="str">
            <v>U</v>
          </cell>
          <cell r="C8416" t="str">
            <v>BBA</v>
          </cell>
          <cell r="D8416" t="str">
            <v>ECON</v>
          </cell>
          <cell r="F8416" t="str">
            <v>BA</v>
          </cell>
          <cell r="G8416">
            <v>143</v>
          </cell>
          <cell r="H8416">
            <v>44177</v>
          </cell>
          <cell r="I8416">
            <v>202110</v>
          </cell>
        </row>
        <row r="8417">
          <cell r="A8417">
            <v>16096875</v>
          </cell>
          <cell r="B8417" t="str">
            <v>U</v>
          </cell>
          <cell r="C8417" t="str">
            <v>BBA</v>
          </cell>
          <cell r="D8417" t="str">
            <v>ACCT</v>
          </cell>
          <cell r="F8417" t="str">
            <v>BA</v>
          </cell>
          <cell r="G8417">
            <v>131</v>
          </cell>
          <cell r="H8417">
            <v>41769</v>
          </cell>
          <cell r="I8417">
            <v>201420</v>
          </cell>
        </row>
        <row r="8418">
          <cell r="A8418">
            <v>16097157</v>
          </cell>
          <cell r="B8418" t="str">
            <v>U</v>
          </cell>
          <cell r="C8418" t="str">
            <v>BAAS</v>
          </cell>
          <cell r="D8418" t="str">
            <v>BAAS</v>
          </cell>
          <cell r="F8418" t="str">
            <v>ED</v>
          </cell>
          <cell r="G8418">
            <v>155</v>
          </cell>
          <cell r="H8418">
            <v>44049</v>
          </cell>
          <cell r="I8418">
            <v>202040</v>
          </cell>
        </row>
        <row r="8419">
          <cell r="A8419">
            <v>16097251</v>
          </cell>
          <cell r="B8419" t="str">
            <v>U</v>
          </cell>
          <cell r="C8419" t="str">
            <v>BSIS</v>
          </cell>
          <cell r="D8419" t="str">
            <v>ECE6</v>
          </cell>
          <cell r="F8419" t="str">
            <v>ED</v>
          </cell>
          <cell r="G8419">
            <v>182</v>
          </cell>
          <cell r="H8419">
            <v>43596</v>
          </cell>
          <cell r="I8419">
            <v>201920</v>
          </cell>
        </row>
        <row r="8420">
          <cell r="A8420">
            <v>16097772</v>
          </cell>
          <cell r="B8420" t="str">
            <v>U</v>
          </cell>
          <cell r="C8420" t="str">
            <v>BBA</v>
          </cell>
          <cell r="D8420" t="str">
            <v>ACCT</v>
          </cell>
          <cell r="F8420" t="str">
            <v>BA</v>
          </cell>
          <cell r="G8420">
            <v>152</v>
          </cell>
          <cell r="H8420">
            <v>41622</v>
          </cell>
          <cell r="I8420">
            <v>201410</v>
          </cell>
        </row>
        <row r="8421">
          <cell r="A8421">
            <v>16098597</v>
          </cell>
          <cell r="B8421" t="str">
            <v>U</v>
          </cell>
          <cell r="C8421" t="str">
            <v>BAAS</v>
          </cell>
          <cell r="D8421" t="str">
            <v>BAAS</v>
          </cell>
          <cell r="F8421" t="str">
            <v>ED</v>
          </cell>
          <cell r="G8421">
            <v>123</v>
          </cell>
          <cell r="H8421">
            <v>44777</v>
          </cell>
          <cell r="I8421">
            <v>202240</v>
          </cell>
        </row>
        <row r="8422">
          <cell r="A8422">
            <v>16100782</v>
          </cell>
          <cell r="B8422" t="str">
            <v>U</v>
          </cell>
          <cell r="C8422" t="str">
            <v>BSN</v>
          </cell>
          <cell r="D8422" t="str">
            <v>NURS</v>
          </cell>
          <cell r="F8422" t="str">
            <v>HH</v>
          </cell>
          <cell r="G8422">
            <v>164</v>
          </cell>
          <cell r="H8422">
            <v>42868</v>
          </cell>
          <cell r="I8422">
            <v>201720</v>
          </cell>
        </row>
        <row r="8423">
          <cell r="A8423">
            <v>16101450</v>
          </cell>
          <cell r="B8423" t="str">
            <v>U</v>
          </cell>
          <cell r="C8423" t="str">
            <v>BSME</v>
          </cell>
          <cell r="D8423" t="str">
            <v>MENG</v>
          </cell>
          <cell r="F8423" t="str">
            <v>SM</v>
          </cell>
          <cell r="G8423">
            <v>205</v>
          </cell>
          <cell r="H8423">
            <v>43232</v>
          </cell>
          <cell r="I8423">
            <v>201820</v>
          </cell>
        </row>
        <row r="8424">
          <cell r="A8424">
            <v>16102054</v>
          </cell>
          <cell r="B8424" t="str">
            <v>U</v>
          </cell>
          <cell r="C8424" t="str">
            <v>BBA</v>
          </cell>
          <cell r="D8424" t="str">
            <v>MGMT</v>
          </cell>
          <cell r="F8424" t="str">
            <v>BA</v>
          </cell>
          <cell r="G8424">
            <v>121</v>
          </cell>
          <cell r="H8424">
            <v>42593</v>
          </cell>
          <cell r="I8424">
            <v>201640</v>
          </cell>
        </row>
        <row r="8425">
          <cell r="A8425">
            <v>16102175</v>
          </cell>
          <cell r="B8425" t="str">
            <v>U</v>
          </cell>
          <cell r="C8425" t="str">
            <v>BSRT</v>
          </cell>
          <cell r="D8425" t="str">
            <v>RADT</v>
          </cell>
          <cell r="F8425" t="str">
            <v>HH</v>
          </cell>
          <cell r="G8425">
            <v>120</v>
          </cell>
          <cell r="H8425">
            <v>44688</v>
          </cell>
          <cell r="I8425">
            <v>202220</v>
          </cell>
        </row>
        <row r="8426">
          <cell r="A8426">
            <v>16102445</v>
          </cell>
          <cell r="B8426" t="str">
            <v>U</v>
          </cell>
          <cell r="C8426" t="str">
            <v>BA</v>
          </cell>
          <cell r="D8426" t="str">
            <v>SOCL</v>
          </cell>
          <cell r="F8426" t="str">
            <v>HM</v>
          </cell>
          <cell r="G8426">
            <v>121</v>
          </cell>
          <cell r="H8426">
            <v>44905</v>
          </cell>
          <cell r="I8426">
            <v>202310</v>
          </cell>
        </row>
        <row r="8427">
          <cell r="A8427">
            <v>16104064</v>
          </cell>
          <cell r="B8427" t="str">
            <v>U</v>
          </cell>
          <cell r="C8427" t="str">
            <v>BSME</v>
          </cell>
          <cell r="D8427" t="str">
            <v>MENG</v>
          </cell>
          <cell r="F8427" t="str">
            <v>SM</v>
          </cell>
          <cell r="G8427">
            <v>137</v>
          </cell>
          <cell r="H8427">
            <v>42504</v>
          </cell>
          <cell r="I8427">
            <v>201620</v>
          </cell>
        </row>
        <row r="8428">
          <cell r="A8428">
            <v>16105006</v>
          </cell>
          <cell r="B8428" t="str">
            <v>U</v>
          </cell>
          <cell r="C8428" t="str">
            <v>BSN</v>
          </cell>
          <cell r="D8428" t="str">
            <v>NURS</v>
          </cell>
          <cell r="F8428" t="str">
            <v>HH</v>
          </cell>
          <cell r="G8428">
            <v>159</v>
          </cell>
          <cell r="H8428">
            <v>42868</v>
          </cell>
          <cell r="I8428">
            <v>201720</v>
          </cell>
        </row>
        <row r="8429">
          <cell r="A8429">
            <v>16105355</v>
          </cell>
          <cell r="B8429" t="str">
            <v>G</v>
          </cell>
          <cell r="C8429" t="str">
            <v>MED</v>
          </cell>
          <cell r="D8429" t="str">
            <v>SPED</v>
          </cell>
          <cell r="F8429" t="str">
            <v>ED</v>
          </cell>
          <cell r="G8429">
            <v>39</v>
          </cell>
          <cell r="H8429">
            <v>43449</v>
          </cell>
          <cell r="I8429">
            <v>201910</v>
          </cell>
        </row>
        <row r="8430">
          <cell r="A8430">
            <v>16105611</v>
          </cell>
          <cell r="B8430" t="str">
            <v>U</v>
          </cell>
          <cell r="C8430" t="str">
            <v>BSIS</v>
          </cell>
          <cell r="D8430" t="str">
            <v>ECE6</v>
          </cell>
          <cell r="F8430" t="str">
            <v>ED</v>
          </cell>
          <cell r="G8430">
            <v>135</v>
          </cell>
          <cell r="H8430">
            <v>43967</v>
          </cell>
          <cell r="I8430">
            <v>202020</v>
          </cell>
        </row>
        <row r="8431">
          <cell r="A8431">
            <v>16107309</v>
          </cell>
          <cell r="B8431" t="str">
            <v>G</v>
          </cell>
          <cell r="C8431" t="str">
            <v>MSRS</v>
          </cell>
          <cell r="D8431" t="str">
            <v>RADE</v>
          </cell>
          <cell r="F8431" t="str">
            <v>HH</v>
          </cell>
          <cell r="G8431">
            <v>37</v>
          </cell>
          <cell r="H8431">
            <v>42222</v>
          </cell>
          <cell r="I8431">
            <v>201540</v>
          </cell>
        </row>
        <row r="8432">
          <cell r="A8432">
            <v>16107623</v>
          </cell>
          <cell r="B8432" t="str">
            <v>U</v>
          </cell>
          <cell r="C8432" t="str">
            <v>BBA</v>
          </cell>
          <cell r="D8432" t="str">
            <v>MIS</v>
          </cell>
          <cell r="F8432" t="str">
            <v>BA</v>
          </cell>
          <cell r="G8432">
            <v>166</v>
          </cell>
          <cell r="H8432">
            <v>44688</v>
          </cell>
          <cell r="I8432">
            <v>202220</v>
          </cell>
        </row>
        <row r="8433">
          <cell r="A8433">
            <v>16108928</v>
          </cell>
          <cell r="B8433" t="str">
            <v>U</v>
          </cell>
          <cell r="C8433" t="str">
            <v>BBA</v>
          </cell>
          <cell r="D8433" t="str">
            <v>ECON</v>
          </cell>
          <cell r="F8433" t="str">
            <v>BA</v>
          </cell>
          <cell r="G8433">
            <v>129</v>
          </cell>
          <cell r="H8433">
            <v>42868</v>
          </cell>
          <cell r="I8433">
            <v>201720</v>
          </cell>
        </row>
        <row r="8434">
          <cell r="A8434">
            <v>16109254</v>
          </cell>
          <cell r="B8434" t="str">
            <v>U</v>
          </cell>
          <cell r="C8434" t="str">
            <v>BS</v>
          </cell>
          <cell r="D8434" t="str">
            <v>BIOL</v>
          </cell>
          <cell r="F8434" t="str">
            <v>SE</v>
          </cell>
          <cell r="G8434">
            <v>127</v>
          </cell>
          <cell r="H8434">
            <v>43449</v>
          </cell>
          <cell r="I8434">
            <v>201910</v>
          </cell>
        </row>
        <row r="8435">
          <cell r="A8435">
            <v>16110565</v>
          </cell>
          <cell r="B8435" t="str">
            <v>U</v>
          </cell>
          <cell r="C8435" t="str">
            <v>BSN</v>
          </cell>
          <cell r="D8435" t="str">
            <v>NURS</v>
          </cell>
          <cell r="F8435" t="str">
            <v>HH</v>
          </cell>
          <cell r="G8435">
            <v>130</v>
          </cell>
          <cell r="H8435">
            <v>41258</v>
          </cell>
          <cell r="I8435">
            <v>201310</v>
          </cell>
        </row>
        <row r="8436">
          <cell r="A8436">
            <v>16112143</v>
          </cell>
          <cell r="B8436" t="str">
            <v>U</v>
          </cell>
          <cell r="C8436" t="str">
            <v>BBA</v>
          </cell>
          <cell r="D8436" t="str">
            <v>GBUS</v>
          </cell>
          <cell r="F8436" t="str">
            <v>BA</v>
          </cell>
          <cell r="G8436">
            <v>143</v>
          </cell>
          <cell r="H8436">
            <v>43967</v>
          </cell>
          <cell r="I8436">
            <v>202020</v>
          </cell>
        </row>
        <row r="8437">
          <cell r="A8437">
            <v>16114400</v>
          </cell>
          <cell r="B8437" t="str">
            <v>U</v>
          </cell>
          <cell r="C8437" t="str">
            <v>BS</v>
          </cell>
          <cell r="D8437" t="str">
            <v>SPLS</v>
          </cell>
          <cell r="F8437" t="str">
            <v>ED</v>
          </cell>
          <cell r="G8437">
            <v>134</v>
          </cell>
          <cell r="H8437">
            <v>41769</v>
          </cell>
          <cell r="I8437">
            <v>201420</v>
          </cell>
        </row>
        <row r="8438">
          <cell r="A8438">
            <v>16114506</v>
          </cell>
          <cell r="B8438" t="str">
            <v>U</v>
          </cell>
          <cell r="C8438" t="str">
            <v>BSIS</v>
          </cell>
          <cell r="D8438" t="str">
            <v>ECB6</v>
          </cell>
          <cell r="F8438" t="str">
            <v>ED</v>
          </cell>
          <cell r="G8438">
            <v>137</v>
          </cell>
          <cell r="H8438">
            <v>43085</v>
          </cell>
          <cell r="I8438">
            <v>201810</v>
          </cell>
        </row>
        <row r="8439">
          <cell r="A8439">
            <v>16114637</v>
          </cell>
          <cell r="B8439" t="str">
            <v>U</v>
          </cell>
          <cell r="C8439" t="str">
            <v>BBA</v>
          </cell>
          <cell r="D8439" t="str">
            <v>MGMT</v>
          </cell>
          <cell r="F8439" t="str">
            <v>BA</v>
          </cell>
          <cell r="G8439">
            <v>124</v>
          </cell>
          <cell r="H8439">
            <v>41769</v>
          </cell>
          <cell r="I8439">
            <v>201420</v>
          </cell>
        </row>
        <row r="8440">
          <cell r="A8440">
            <v>16115864</v>
          </cell>
          <cell r="B8440" t="str">
            <v>G</v>
          </cell>
          <cell r="C8440" t="str">
            <v>MSN</v>
          </cell>
          <cell r="D8440" t="str">
            <v>FNPR</v>
          </cell>
          <cell r="F8440" t="str">
            <v>HH</v>
          </cell>
          <cell r="G8440">
            <v>48</v>
          </cell>
          <cell r="H8440">
            <v>44777</v>
          </cell>
          <cell r="I8440">
            <v>202240</v>
          </cell>
        </row>
        <row r="8441">
          <cell r="A8441">
            <v>16116367</v>
          </cell>
          <cell r="B8441" t="str">
            <v>U</v>
          </cell>
          <cell r="C8441" t="str">
            <v>BS</v>
          </cell>
          <cell r="D8441" t="str">
            <v>BIOL</v>
          </cell>
          <cell r="F8441" t="str">
            <v>SM</v>
          </cell>
          <cell r="G8441">
            <v>163</v>
          </cell>
          <cell r="H8441">
            <v>42868</v>
          </cell>
          <cell r="I8441">
            <v>201720</v>
          </cell>
        </row>
        <row r="8442">
          <cell r="A8442">
            <v>16116554</v>
          </cell>
          <cell r="B8442" t="str">
            <v>U</v>
          </cell>
          <cell r="C8442" t="str">
            <v>BSME</v>
          </cell>
          <cell r="D8442" t="str">
            <v>MENG</v>
          </cell>
          <cell r="E8442" t="str">
            <v>MATH</v>
          </cell>
          <cell r="F8442" t="str">
            <v>SE</v>
          </cell>
          <cell r="G8442">
            <v>167</v>
          </cell>
          <cell r="H8442">
            <v>43967</v>
          </cell>
          <cell r="I8442">
            <v>202020</v>
          </cell>
        </row>
        <row r="8443">
          <cell r="A8443">
            <v>16117367</v>
          </cell>
          <cell r="B8443" t="str">
            <v>G</v>
          </cell>
          <cell r="C8443" t="str">
            <v>MHA</v>
          </cell>
          <cell r="D8443" t="str">
            <v>HSAD</v>
          </cell>
          <cell r="F8443" t="str">
            <v>HH</v>
          </cell>
          <cell r="G8443">
            <v>84</v>
          </cell>
          <cell r="H8443">
            <v>41622</v>
          </cell>
          <cell r="I8443">
            <v>201410</v>
          </cell>
        </row>
        <row r="8444">
          <cell r="A8444">
            <v>16118159</v>
          </cell>
          <cell r="B8444" t="str">
            <v>U</v>
          </cell>
          <cell r="C8444" t="str">
            <v>BAAS</v>
          </cell>
          <cell r="D8444" t="str">
            <v>BAAS</v>
          </cell>
          <cell r="F8444" t="str">
            <v>ED</v>
          </cell>
          <cell r="G8444">
            <v>125</v>
          </cell>
          <cell r="H8444">
            <v>43967</v>
          </cell>
          <cell r="I8444">
            <v>202020</v>
          </cell>
        </row>
        <row r="8445">
          <cell r="A8445">
            <v>16118721</v>
          </cell>
          <cell r="B8445" t="str">
            <v>U</v>
          </cell>
          <cell r="C8445" t="str">
            <v>BA</v>
          </cell>
          <cell r="D8445" t="str">
            <v>CMPS</v>
          </cell>
          <cell r="F8445" t="str">
            <v>SE</v>
          </cell>
          <cell r="G8445">
            <v>157</v>
          </cell>
          <cell r="H8445">
            <v>43967</v>
          </cell>
          <cell r="I8445">
            <v>202020</v>
          </cell>
        </row>
        <row r="8446">
          <cell r="A8446">
            <v>16118828</v>
          </cell>
          <cell r="B8446" t="str">
            <v>U</v>
          </cell>
          <cell r="C8446" t="str">
            <v>BSRS</v>
          </cell>
          <cell r="D8446" t="str">
            <v>RADS</v>
          </cell>
          <cell r="F8446" t="str">
            <v>HH</v>
          </cell>
          <cell r="G8446">
            <v>149</v>
          </cell>
          <cell r="H8446">
            <v>44688</v>
          </cell>
          <cell r="I8446">
            <v>202220</v>
          </cell>
        </row>
        <row r="8447">
          <cell r="A8447">
            <v>16119496</v>
          </cell>
          <cell r="B8447" t="str">
            <v>U</v>
          </cell>
          <cell r="C8447" t="str">
            <v>BSIS</v>
          </cell>
          <cell r="D8447" t="str">
            <v>ECE6</v>
          </cell>
          <cell r="F8447" t="str">
            <v>ED</v>
          </cell>
          <cell r="G8447">
            <v>151</v>
          </cell>
          <cell r="H8447">
            <v>42350</v>
          </cell>
          <cell r="I8447">
            <v>201610</v>
          </cell>
        </row>
        <row r="8448">
          <cell r="A8448">
            <v>16119498</v>
          </cell>
          <cell r="B8448" t="str">
            <v>U</v>
          </cell>
          <cell r="C8448" t="str">
            <v>BSME</v>
          </cell>
          <cell r="D8448" t="str">
            <v>MENG</v>
          </cell>
          <cell r="F8448" t="str">
            <v>SE</v>
          </cell>
          <cell r="G8448">
            <v>162</v>
          </cell>
          <cell r="H8448">
            <v>44688</v>
          </cell>
          <cell r="I8448">
            <v>202220</v>
          </cell>
        </row>
        <row r="8449">
          <cell r="A8449">
            <v>16120660</v>
          </cell>
          <cell r="B8449" t="str">
            <v>U</v>
          </cell>
          <cell r="C8449" t="str">
            <v>BSRS</v>
          </cell>
          <cell r="D8449" t="str">
            <v>RADS</v>
          </cell>
          <cell r="F8449" t="str">
            <v>HH</v>
          </cell>
          <cell r="G8449">
            <v>169</v>
          </cell>
          <cell r="H8449">
            <v>41769</v>
          </cell>
          <cell r="I8449">
            <v>201420</v>
          </cell>
        </row>
        <row r="8450">
          <cell r="A8450">
            <v>16120949</v>
          </cell>
          <cell r="B8450" t="str">
            <v>U</v>
          </cell>
          <cell r="C8450" t="str">
            <v>BSN</v>
          </cell>
          <cell r="D8450" t="str">
            <v>NURA</v>
          </cell>
          <cell r="F8450" t="str">
            <v>HH</v>
          </cell>
          <cell r="G8450">
            <v>224.03</v>
          </cell>
          <cell r="H8450">
            <v>41858</v>
          </cell>
          <cell r="I8450">
            <v>201440</v>
          </cell>
        </row>
        <row r="8451">
          <cell r="A8451">
            <v>16123347</v>
          </cell>
          <cell r="B8451" t="str">
            <v>U</v>
          </cell>
          <cell r="C8451" t="str">
            <v>BSME</v>
          </cell>
          <cell r="D8451" t="str">
            <v>MENG</v>
          </cell>
          <cell r="F8451" t="str">
            <v>SM</v>
          </cell>
          <cell r="G8451">
            <v>155</v>
          </cell>
          <cell r="H8451">
            <v>42140</v>
          </cell>
          <cell r="I8451">
            <v>201520</v>
          </cell>
        </row>
        <row r="8452">
          <cell r="A8452">
            <v>16124506</v>
          </cell>
          <cell r="B8452" t="str">
            <v>U</v>
          </cell>
          <cell r="C8452" t="str">
            <v>BSRT</v>
          </cell>
          <cell r="D8452" t="str">
            <v>RADT</v>
          </cell>
          <cell r="F8452" t="str">
            <v>HH</v>
          </cell>
          <cell r="G8452">
            <v>120</v>
          </cell>
          <cell r="H8452">
            <v>44688</v>
          </cell>
          <cell r="I8452">
            <v>202220</v>
          </cell>
        </row>
        <row r="8453">
          <cell r="A8453">
            <v>16125664</v>
          </cell>
          <cell r="B8453" t="str">
            <v>U</v>
          </cell>
          <cell r="C8453" t="str">
            <v>BSEP</v>
          </cell>
          <cell r="D8453" t="str">
            <v>EXPH</v>
          </cell>
          <cell r="F8453" t="str">
            <v>HH</v>
          </cell>
          <cell r="G8453">
            <v>154</v>
          </cell>
          <cell r="H8453">
            <v>42140</v>
          </cell>
          <cell r="I8453">
            <v>201520</v>
          </cell>
        </row>
        <row r="8454">
          <cell r="A8454">
            <v>16126013</v>
          </cell>
          <cell r="B8454" t="str">
            <v>U</v>
          </cell>
          <cell r="C8454" t="str">
            <v>BAAS</v>
          </cell>
          <cell r="D8454" t="str">
            <v>BAAS</v>
          </cell>
          <cell r="F8454" t="str">
            <v>ED</v>
          </cell>
          <cell r="G8454">
            <v>121</v>
          </cell>
          <cell r="H8454">
            <v>43232</v>
          </cell>
          <cell r="I8454">
            <v>201820</v>
          </cell>
        </row>
        <row r="8455">
          <cell r="A8455">
            <v>16126013</v>
          </cell>
          <cell r="B8455" t="str">
            <v>G</v>
          </cell>
          <cell r="C8455" t="str">
            <v>MA</v>
          </cell>
          <cell r="D8455" t="str">
            <v>CNSH</v>
          </cell>
          <cell r="F8455" t="str">
            <v>ED</v>
          </cell>
          <cell r="G8455">
            <v>39</v>
          </cell>
          <cell r="H8455">
            <v>43967</v>
          </cell>
          <cell r="I8455">
            <v>202020</v>
          </cell>
        </row>
        <row r="8456">
          <cell r="A8456">
            <v>16126085</v>
          </cell>
          <cell r="B8456" t="str">
            <v>U</v>
          </cell>
          <cell r="C8456" t="str">
            <v>BSN</v>
          </cell>
          <cell r="D8456" t="str">
            <v>NURS</v>
          </cell>
          <cell r="F8456" t="str">
            <v>HH</v>
          </cell>
          <cell r="G8456">
            <v>135</v>
          </cell>
          <cell r="H8456">
            <v>42868</v>
          </cell>
          <cell r="I8456">
            <v>201720</v>
          </cell>
        </row>
        <row r="8457">
          <cell r="A8457">
            <v>16126297</v>
          </cell>
          <cell r="B8457" t="str">
            <v>U</v>
          </cell>
          <cell r="C8457" t="str">
            <v>BSRS</v>
          </cell>
          <cell r="D8457" t="str">
            <v>RADS</v>
          </cell>
          <cell r="F8457" t="str">
            <v>HH</v>
          </cell>
          <cell r="G8457">
            <v>143</v>
          </cell>
          <cell r="H8457">
            <v>41405</v>
          </cell>
          <cell r="I8457">
            <v>201320</v>
          </cell>
        </row>
        <row r="8458">
          <cell r="A8458">
            <v>16126297</v>
          </cell>
          <cell r="B8458" t="str">
            <v>G</v>
          </cell>
          <cell r="C8458" t="str">
            <v>MSRS</v>
          </cell>
          <cell r="D8458" t="str">
            <v>RADE</v>
          </cell>
          <cell r="F8458" t="str">
            <v>HH</v>
          </cell>
          <cell r="G8458">
            <v>37</v>
          </cell>
          <cell r="H8458">
            <v>42350</v>
          </cell>
          <cell r="I8458">
            <v>201610</v>
          </cell>
        </row>
        <row r="8459">
          <cell r="A8459">
            <v>16126639</v>
          </cell>
          <cell r="B8459" t="str">
            <v>U</v>
          </cell>
          <cell r="C8459" t="str">
            <v>BA</v>
          </cell>
          <cell r="D8459" t="str">
            <v>PSYC</v>
          </cell>
          <cell r="F8459" t="str">
            <v>HM</v>
          </cell>
          <cell r="G8459">
            <v>132</v>
          </cell>
          <cell r="H8459">
            <v>44317</v>
          </cell>
          <cell r="I8459">
            <v>202120</v>
          </cell>
        </row>
        <row r="8460">
          <cell r="A8460">
            <v>16126728</v>
          </cell>
          <cell r="B8460" t="str">
            <v>U</v>
          </cell>
          <cell r="C8460" t="str">
            <v>BSRS</v>
          </cell>
          <cell r="D8460" t="str">
            <v>RADS</v>
          </cell>
          <cell r="F8460" t="str">
            <v>HH</v>
          </cell>
          <cell r="G8460">
            <v>133</v>
          </cell>
          <cell r="H8460">
            <v>42140</v>
          </cell>
          <cell r="I8460">
            <v>201520</v>
          </cell>
        </row>
        <row r="8461">
          <cell r="A8461">
            <v>16126881</v>
          </cell>
          <cell r="B8461" t="str">
            <v>G</v>
          </cell>
          <cell r="C8461" t="str">
            <v>MA</v>
          </cell>
          <cell r="D8461" t="str">
            <v>CNSG</v>
          </cell>
          <cell r="F8461" t="str">
            <v>ED</v>
          </cell>
          <cell r="G8461">
            <v>63</v>
          </cell>
          <cell r="H8461">
            <v>41622</v>
          </cell>
          <cell r="I8461">
            <v>201410</v>
          </cell>
        </row>
        <row r="8462">
          <cell r="A8462">
            <v>16128956</v>
          </cell>
          <cell r="B8462" t="str">
            <v>U</v>
          </cell>
          <cell r="C8462" t="str">
            <v>BA</v>
          </cell>
          <cell r="D8462" t="str">
            <v>HUMN</v>
          </cell>
          <cell r="F8462" t="str">
            <v>HM</v>
          </cell>
          <cell r="G8462">
            <v>170</v>
          </cell>
          <cell r="H8462">
            <v>43813</v>
          </cell>
          <cell r="I8462">
            <v>202010</v>
          </cell>
        </row>
        <row r="8463">
          <cell r="A8463">
            <v>16130001</v>
          </cell>
          <cell r="B8463" t="str">
            <v>U</v>
          </cell>
          <cell r="C8463" t="str">
            <v>BSW</v>
          </cell>
          <cell r="D8463" t="str">
            <v>SOWK</v>
          </cell>
          <cell r="F8463" t="str">
            <v>HH</v>
          </cell>
          <cell r="G8463">
            <v>128</v>
          </cell>
          <cell r="H8463">
            <v>43232</v>
          </cell>
          <cell r="I8463">
            <v>201820</v>
          </cell>
        </row>
        <row r="8464">
          <cell r="A8464">
            <v>16130033</v>
          </cell>
          <cell r="B8464" t="str">
            <v>U</v>
          </cell>
          <cell r="C8464" t="str">
            <v>BBA</v>
          </cell>
          <cell r="D8464" t="str">
            <v>FINC</v>
          </cell>
          <cell r="F8464" t="str">
            <v>BA</v>
          </cell>
          <cell r="G8464">
            <v>137</v>
          </cell>
          <cell r="H8464">
            <v>41258</v>
          </cell>
          <cell r="I8464">
            <v>201310</v>
          </cell>
        </row>
        <row r="8465">
          <cell r="A8465">
            <v>16130040</v>
          </cell>
          <cell r="B8465" t="str">
            <v>G</v>
          </cell>
          <cell r="C8465" t="str">
            <v>MBA</v>
          </cell>
          <cell r="D8465" t="str">
            <v>BUAD</v>
          </cell>
          <cell r="F8465" t="str">
            <v>BA</v>
          </cell>
          <cell r="G8465">
            <v>39</v>
          </cell>
          <cell r="H8465">
            <v>43813</v>
          </cell>
          <cell r="I8465">
            <v>202010</v>
          </cell>
        </row>
        <row r="8466">
          <cell r="A8466">
            <v>16131072</v>
          </cell>
          <cell r="B8466" t="str">
            <v>U</v>
          </cell>
          <cell r="C8466" t="str">
            <v>BSEP</v>
          </cell>
          <cell r="D8466" t="str">
            <v>EXPH</v>
          </cell>
          <cell r="F8466" t="str">
            <v>HH</v>
          </cell>
          <cell r="G8466">
            <v>129</v>
          </cell>
          <cell r="H8466">
            <v>43685</v>
          </cell>
          <cell r="I8466">
            <v>201940</v>
          </cell>
        </row>
        <row r="8467">
          <cell r="A8467">
            <v>16131871</v>
          </cell>
          <cell r="B8467" t="str">
            <v>U</v>
          </cell>
          <cell r="C8467" t="str">
            <v>BBA</v>
          </cell>
          <cell r="D8467" t="str">
            <v>ACCT</v>
          </cell>
          <cell r="F8467" t="str">
            <v>BA</v>
          </cell>
          <cell r="G8467">
            <v>129</v>
          </cell>
          <cell r="H8467">
            <v>42593</v>
          </cell>
          <cell r="I8467">
            <v>201640</v>
          </cell>
        </row>
        <row r="8468">
          <cell r="A8468">
            <v>16132066</v>
          </cell>
          <cell r="B8468" t="str">
            <v>U</v>
          </cell>
          <cell r="C8468" t="str">
            <v>BAAS</v>
          </cell>
          <cell r="D8468" t="str">
            <v>BAAS</v>
          </cell>
          <cell r="F8468" t="str">
            <v>ED</v>
          </cell>
          <cell r="G8468">
            <v>134</v>
          </cell>
          <cell r="H8468">
            <v>43232</v>
          </cell>
          <cell r="I8468">
            <v>201820</v>
          </cell>
        </row>
        <row r="8469">
          <cell r="A8469">
            <v>16134952</v>
          </cell>
          <cell r="B8469" t="str">
            <v>U</v>
          </cell>
          <cell r="C8469" t="str">
            <v>BBA</v>
          </cell>
          <cell r="D8469" t="str">
            <v>ACCT</v>
          </cell>
          <cell r="F8469" t="str">
            <v>BA</v>
          </cell>
          <cell r="G8469">
            <v>128</v>
          </cell>
          <cell r="H8469">
            <v>44688</v>
          </cell>
          <cell r="I8469">
            <v>202220</v>
          </cell>
        </row>
        <row r="8470">
          <cell r="A8470">
            <v>16136263</v>
          </cell>
          <cell r="B8470" t="str">
            <v>U</v>
          </cell>
          <cell r="C8470" t="str">
            <v>BAAS</v>
          </cell>
          <cell r="D8470" t="str">
            <v>BAAS</v>
          </cell>
          <cell r="F8470" t="str">
            <v>ED</v>
          </cell>
          <cell r="G8470">
            <v>131</v>
          </cell>
          <cell r="H8470">
            <v>43085</v>
          </cell>
          <cell r="I8470">
            <v>201810</v>
          </cell>
        </row>
        <row r="8471">
          <cell r="A8471">
            <v>16136528</v>
          </cell>
          <cell r="B8471" t="str">
            <v>U</v>
          </cell>
          <cell r="C8471" t="str">
            <v>BSEP</v>
          </cell>
          <cell r="D8471" t="str">
            <v>EXPH</v>
          </cell>
          <cell r="F8471" t="str">
            <v>HH</v>
          </cell>
          <cell r="G8471">
            <v>142</v>
          </cell>
          <cell r="H8471">
            <v>42140</v>
          </cell>
          <cell r="I8471">
            <v>201520</v>
          </cell>
        </row>
        <row r="8472">
          <cell r="A8472">
            <v>16136528</v>
          </cell>
          <cell r="B8472" t="str">
            <v>G</v>
          </cell>
          <cell r="C8472" t="str">
            <v>MSEP</v>
          </cell>
          <cell r="D8472" t="str">
            <v>EXPH</v>
          </cell>
          <cell r="F8472" t="str">
            <v>HH</v>
          </cell>
          <cell r="G8472">
            <v>30</v>
          </cell>
          <cell r="H8472">
            <v>42868</v>
          </cell>
          <cell r="I8472">
            <v>201720</v>
          </cell>
        </row>
        <row r="8473">
          <cell r="A8473">
            <v>16137805</v>
          </cell>
          <cell r="B8473" t="str">
            <v>U</v>
          </cell>
          <cell r="C8473" t="str">
            <v>BSRC</v>
          </cell>
          <cell r="D8473" t="str">
            <v>RESP</v>
          </cell>
          <cell r="F8473" t="str">
            <v>HH</v>
          </cell>
          <cell r="G8473">
            <v>143</v>
          </cell>
          <cell r="H8473">
            <v>43449</v>
          </cell>
          <cell r="I8473">
            <v>201910</v>
          </cell>
        </row>
        <row r="8474">
          <cell r="A8474">
            <v>16138626</v>
          </cell>
          <cell r="B8474" t="str">
            <v>U</v>
          </cell>
          <cell r="C8474" t="str">
            <v>BSN</v>
          </cell>
          <cell r="D8474" t="str">
            <v>NURN</v>
          </cell>
          <cell r="F8474" t="str">
            <v>HH</v>
          </cell>
          <cell r="G8474">
            <v>132</v>
          </cell>
          <cell r="H8474">
            <v>44905</v>
          </cell>
          <cell r="I8474">
            <v>202310</v>
          </cell>
        </row>
        <row r="8475">
          <cell r="A8475">
            <v>16139649</v>
          </cell>
          <cell r="B8475" t="str">
            <v>U</v>
          </cell>
          <cell r="C8475" t="str">
            <v>BSRS</v>
          </cell>
          <cell r="D8475" t="str">
            <v>RADS</v>
          </cell>
          <cell r="F8475" t="str">
            <v>HH</v>
          </cell>
          <cell r="G8475">
            <v>137</v>
          </cell>
          <cell r="H8475">
            <v>41258</v>
          </cell>
          <cell r="I8475">
            <v>201310</v>
          </cell>
        </row>
        <row r="8476">
          <cell r="A8476">
            <v>16139718</v>
          </cell>
          <cell r="B8476" t="str">
            <v>U</v>
          </cell>
          <cell r="C8476" t="str">
            <v>BSDH</v>
          </cell>
          <cell r="D8476" t="str">
            <v>DNHY</v>
          </cell>
          <cell r="F8476" t="str">
            <v>HH</v>
          </cell>
          <cell r="G8476">
            <v>163</v>
          </cell>
          <cell r="H8476">
            <v>42140</v>
          </cell>
          <cell r="I8476">
            <v>201520</v>
          </cell>
        </row>
        <row r="8477">
          <cell r="A8477">
            <v>16139760</v>
          </cell>
          <cell r="B8477" t="str">
            <v>U</v>
          </cell>
          <cell r="C8477" t="str">
            <v>BSIS</v>
          </cell>
          <cell r="D8477" t="str">
            <v>ECE6</v>
          </cell>
          <cell r="F8477" t="str">
            <v>ED</v>
          </cell>
          <cell r="G8477">
            <v>160</v>
          </cell>
          <cell r="H8477">
            <v>41986</v>
          </cell>
          <cell r="I8477">
            <v>201510</v>
          </cell>
        </row>
        <row r="8478">
          <cell r="A8478">
            <v>16139782</v>
          </cell>
          <cell r="B8478" t="str">
            <v>U</v>
          </cell>
          <cell r="C8478" t="str">
            <v>BS</v>
          </cell>
          <cell r="D8478" t="str">
            <v>ENSC</v>
          </cell>
          <cell r="F8478" t="str">
            <v>SM</v>
          </cell>
          <cell r="G8478">
            <v>240.67599999999999</v>
          </cell>
          <cell r="H8478">
            <v>42350</v>
          </cell>
          <cell r="I8478">
            <v>201610</v>
          </cell>
        </row>
        <row r="8479">
          <cell r="A8479">
            <v>16139782</v>
          </cell>
          <cell r="B8479" t="str">
            <v>U</v>
          </cell>
          <cell r="C8479" t="str">
            <v>BBA</v>
          </cell>
          <cell r="D8479" t="str">
            <v>ACCT</v>
          </cell>
          <cell r="F8479" t="str">
            <v>BA</v>
          </cell>
          <cell r="G8479">
            <v>240.67599999999999</v>
          </cell>
          <cell r="H8479">
            <v>43813</v>
          </cell>
          <cell r="I8479">
            <v>202010</v>
          </cell>
        </row>
        <row r="8480">
          <cell r="A8480">
            <v>16141617</v>
          </cell>
          <cell r="B8480" t="str">
            <v>U</v>
          </cell>
          <cell r="C8480" t="str">
            <v>BSN</v>
          </cell>
          <cell r="D8480" t="str">
            <v>NURS</v>
          </cell>
          <cell r="F8480" t="str">
            <v>HH</v>
          </cell>
          <cell r="G8480">
            <v>133</v>
          </cell>
          <cell r="H8480">
            <v>44905</v>
          </cell>
          <cell r="I8480">
            <v>202310</v>
          </cell>
        </row>
        <row r="8481">
          <cell r="A8481">
            <v>16141841</v>
          </cell>
          <cell r="B8481" t="str">
            <v>U</v>
          </cell>
          <cell r="C8481" t="str">
            <v>BA</v>
          </cell>
          <cell r="D8481" t="str">
            <v>PSYC</v>
          </cell>
          <cell r="F8481" t="str">
            <v>HM</v>
          </cell>
          <cell r="G8481">
            <v>121</v>
          </cell>
          <cell r="H8481">
            <v>44177</v>
          </cell>
          <cell r="I8481">
            <v>202110</v>
          </cell>
        </row>
        <row r="8482">
          <cell r="A8482">
            <v>16142202</v>
          </cell>
          <cell r="B8482" t="str">
            <v>U</v>
          </cell>
          <cell r="C8482" t="str">
            <v>BSIS</v>
          </cell>
          <cell r="D8482" t="str">
            <v>ISCI</v>
          </cell>
          <cell r="F8482" t="str">
            <v>ED</v>
          </cell>
          <cell r="G8482">
            <v>144</v>
          </cell>
          <cell r="H8482">
            <v>41986</v>
          </cell>
          <cell r="I8482">
            <v>201510</v>
          </cell>
        </row>
        <row r="8483">
          <cell r="A8483">
            <v>16142507</v>
          </cell>
          <cell r="B8483" t="str">
            <v>U</v>
          </cell>
          <cell r="C8483" t="str">
            <v>BSRS</v>
          </cell>
          <cell r="D8483" t="str">
            <v>RADS</v>
          </cell>
          <cell r="F8483" t="str">
            <v>HH</v>
          </cell>
          <cell r="G8483">
            <v>150</v>
          </cell>
          <cell r="H8483">
            <v>42504</v>
          </cell>
          <cell r="I8483">
            <v>201620</v>
          </cell>
        </row>
        <row r="8484">
          <cell r="A8484">
            <v>16142565</v>
          </cell>
          <cell r="B8484" t="str">
            <v>U</v>
          </cell>
          <cell r="C8484" t="str">
            <v>BSEP</v>
          </cell>
          <cell r="D8484" t="str">
            <v>EXPH</v>
          </cell>
          <cell r="F8484" t="str">
            <v>HH</v>
          </cell>
          <cell r="G8484">
            <v>135</v>
          </cell>
          <cell r="H8484">
            <v>43967</v>
          </cell>
          <cell r="I8484">
            <v>202020</v>
          </cell>
        </row>
        <row r="8485">
          <cell r="A8485">
            <v>16143015</v>
          </cell>
          <cell r="B8485" t="str">
            <v>U</v>
          </cell>
          <cell r="C8485" t="str">
            <v>BSRS</v>
          </cell>
          <cell r="D8485" t="str">
            <v>RADS</v>
          </cell>
          <cell r="F8485" t="str">
            <v>HH</v>
          </cell>
          <cell r="G8485">
            <v>177</v>
          </cell>
          <cell r="H8485">
            <v>42504</v>
          </cell>
          <cell r="I8485">
            <v>201620</v>
          </cell>
        </row>
        <row r="8486">
          <cell r="A8486">
            <v>16143373</v>
          </cell>
          <cell r="B8486" t="str">
            <v>G</v>
          </cell>
          <cell r="C8486" t="str">
            <v>MA</v>
          </cell>
          <cell r="D8486" t="str">
            <v>CLMH</v>
          </cell>
          <cell r="F8486" t="str">
            <v>ED</v>
          </cell>
          <cell r="G8486">
            <v>60</v>
          </cell>
          <cell r="H8486">
            <v>42593</v>
          </cell>
          <cell r="I8486">
            <v>201640</v>
          </cell>
        </row>
        <row r="8487">
          <cell r="A8487">
            <v>16143943</v>
          </cell>
          <cell r="B8487" t="str">
            <v>U</v>
          </cell>
          <cell r="C8487" t="str">
            <v>BSIS</v>
          </cell>
          <cell r="D8487" t="str">
            <v>ECE6</v>
          </cell>
          <cell r="F8487" t="str">
            <v>ED</v>
          </cell>
          <cell r="G8487">
            <v>144</v>
          </cell>
          <cell r="H8487">
            <v>43449</v>
          </cell>
          <cell r="I8487">
            <v>201910</v>
          </cell>
        </row>
        <row r="8488">
          <cell r="A8488">
            <v>16144098</v>
          </cell>
          <cell r="B8488" t="str">
            <v>U</v>
          </cell>
          <cell r="C8488" t="str">
            <v>BSRS</v>
          </cell>
          <cell r="D8488" t="str">
            <v>RADS</v>
          </cell>
          <cell r="F8488" t="str">
            <v>HH</v>
          </cell>
          <cell r="G8488">
            <v>150</v>
          </cell>
          <cell r="H8488">
            <v>42350</v>
          </cell>
          <cell r="I8488">
            <v>201610</v>
          </cell>
        </row>
        <row r="8489">
          <cell r="A8489">
            <v>16145659</v>
          </cell>
          <cell r="B8489" t="str">
            <v>U</v>
          </cell>
          <cell r="C8489" t="str">
            <v>BA</v>
          </cell>
          <cell r="D8489" t="str">
            <v>GLBS</v>
          </cell>
          <cell r="F8489" t="str">
            <v>HM</v>
          </cell>
          <cell r="G8489">
            <v>129</v>
          </cell>
          <cell r="H8489">
            <v>42593</v>
          </cell>
          <cell r="I8489">
            <v>201640</v>
          </cell>
        </row>
        <row r="8490">
          <cell r="A8490">
            <v>16146131</v>
          </cell>
          <cell r="B8490" t="str">
            <v>U</v>
          </cell>
          <cell r="C8490" t="str">
            <v>BS</v>
          </cell>
          <cell r="D8490" t="str">
            <v>SPLS</v>
          </cell>
          <cell r="F8490" t="str">
            <v>ED</v>
          </cell>
          <cell r="G8490">
            <v>151</v>
          </cell>
          <cell r="H8490">
            <v>44688</v>
          </cell>
          <cell r="I8490">
            <v>202220</v>
          </cell>
        </row>
        <row r="8491">
          <cell r="A8491">
            <v>16146738</v>
          </cell>
          <cell r="B8491" t="str">
            <v>U</v>
          </cell>
          <cell r="C8491" t="str">
            <v>BBA</v>
          </cell>
          <cell r="D8491" t="str">
            <v>FINC</v>
          </cell>
          <cell r="F8491" t="str">
            <v>BA</v>
          </cell>
          <cell r="G8491">
            <v>139</v>
          </cell>
          <cell r="H8491">
            <v>43085</v>
          </cell>
          <cell r="I8491">
            <v>201810</v>
          </cell>
        </row>
        <row r="8492">
          <cell r="A8492">
            <v>16149001</v>
          </cell>
          <cell r="B8492" t="str">
            <v>U</v>
          </cell>
          <cell r="C8492" t="str">
            <v>BSN</v>
          </cell>
          <cell r="D8492" t="str">
            <v>NURN</v>
          </cell>
          <cell r="F8492" t="str">
            <v>HH</v>
          </cell>
          <cell r="G8492">
            <v>129</v>
          </cell>
          <cell r="H8492">
            <v>44541</v>
          </cell>
          <cell r="I8492">
            <v>202210</v>
          </cell>
        </row>
        <row r="8493">
          <cell r="A8493">
            <v>16149458</v>
          </cell>
          <cell r="B8493" t="str">
            <v>U</v>
          </cell>
          <cell r="C8493" t="str">
            <v>BA</v>
          </cell>
          <cell r="D8493" t="str">
            <v>GLBS</v>
          </cell>
          <cell r="E8493" t="str">
            <v>SPAN</v>
          </cell>
          <cell r="F8493" t="str">
            <v>HM</v>
          </cell>
          <cell r="G8493">
            <v>131</v>
          </cell>
          <cell r="H8493">
            <v>44541</v>
          </cell>
          <cell r="I8493">
            <v>202210</v>
          </cell>
        </row>
        <row r="8494">
          <cell r="A8494">
            <v>16150828</v>
          </cell>
          <cell r="B8494" t="str">
            <v>U</v>
          </cell>
          <cell r="C8494" t="str">
            <v>BSRS</v>
          </cell>
          <cell r="D8494" t="str">
            <v>RADS</v>
          </cell>
          <cell r="F8494" t="str">
            <v>HH</v>
          </cell>
          <cell r="G8494">
            <v>129</v>
          </cell>
          <cell r="H8494">
            <v>44177</v>
          </cell>
          <cell r="I8494">
            <v>202110</v>
          </cell>
        </row>
        <row r="8495">
          <cell r="A8495">
            <v>16151321</v>
          </cell>
          <cell r="B8495" t="str">
            <v>U</v>
          </cell>
          <cell r="C8495" t="str">
            <v>BSRS</v>
          </cell>
          <cell r="D8495" t="str">
            <v>RADS</v>
          </cell>
          <cell r="F8495" t="str">
            <v>HH</v>
          </cell>
          <cell r="G8495">
            <v>154</v>
          </cell>
          <cell r="H8495">
            <v>42350</v>
          </cell>
          <cell r="I8495">
            <v>201610</v>
          </cell>
        </row>
        <row r="8496">
          <cell r="A8496">
            <v>16151321</v>
          </cell>
          <cell r="B8496" t="str">
            <v>G</v>
          </cell>
          <cell r="C8496" t="str">
            <v>MSRS</v>
          </cell>
          <cell r="D8496" t="str">
            <v>RADA</v>
          </cell>
          <cell r="F8496" t="str">
            <v>HH</v>
          </cell>
          <cell r="G8496">
            <v>37</v>
          </cell>
          <cell r="H8496">
            <v>43085</v>
          </cell>
          <cell r="I8496">
            <v>201810</v>
          </cell>
        </row>
        <row r="8497">
          <cell r="A8497">
            <v>16151808</v>
          </cell>
          <cell r="B8497" t="str">
            <v>U</v>
          </cell>
          <cell r="C8497" t="str">
            <v>BS</v>
          </cell>
          <cell r="D8497" t="str">
            <v>BIOL</v>
          </cell>
          <cell r="E8497" t="str">
            <v>PSYC</v>
          </cell>
          <cell r="F8497" t="str">
            <v>SE</v>
          </cell>
          <cell r="G8497">
            <v>175</v>
          </cell>
          <cell r="H8497">
            <v>44317</v>
          </cell>
          <cell r="I8497">
            <v>202120</v>
          </cell>
        </row>
        <row r="8498">
          <cell r="A8498">
            <v>16152197</v>
          </cell>
          <cell r="B8498" t="str">
            <v>G</v>
          </cell>
          <cell r="C8498" t="str">
            <v>MED</v>
          </cell>
          <cell r="D8498" t="str">
            <v>SPED</v>
          </cell>
          <cell r="F8498" t="str">
            <v>ED</v>
          </cell>
          <cell r="G8498">
            <v>39</v>
          </cell>
          <cell r="H8498">
            <v>43596</v>
          </cell>
          <cell r="I8498">
            <v>201920</v>
          </cell>
        </row>
        <row r="8499">
          <cell r="A8499">
            <v>16152230</v>
          </cell>
          <cell r="B8499" t="str">
            <v>U</v>
          </cell>
          <cell r="C8499" t="str">
            <v>BSRS</v>
          </cell>
          <cell r="D8499" t="str">
            <v>RADS</v>
          </cell>
          <cell r="F8499" t="str">
            <v>HH</v>
          </cell>
          <cell r="G8499">
            <v>142</v>
          </cell>
          <cell r="H8499">
            <v>41769</v>
          </cell>
          <cell r="I8499">
            <v>201420</v>
          </cell>
        </row>
        <row r="8500">
          <cell r="A8500">
            <v>16152290</v>
          </cell>
          <cell r="B8500" t="str">
            <v>U</v>
          </cell>
          <cell r="C8500" t="str">
            <v>BFA</v>
          </cell>
          <cell r="D8500" t="str">
            <v>THEA</v>
          </cell>
          <cell r="F8500" t="str">
            <v>FA</v>
          </cell>
          <cell r="G8500">
            <v>129</v>
          </cell>
          <cell r="H8500">
            <v>41405</v>
          </cell>
          <cell r="I8500">
            <v>201320</v>
          </cell>
        </row>
        <row r="8501">
          <cell r="A8501">
            <v>16152963</v>
          </cell>
          <cell r="B8501" t="str">
            <v>U</v>
          </cell>
          <cell r="C8501" t="str">
            <v>BS</v>
          </cell>
          <cell r="D8501" t="str">
            <v>GEOS</v>
          </cell>
          <cell r="F8501" t="str">
            <v>SM</v>
          </cell>
          <cell r="G8501">
            <v>136</v>
          </cell>
          <cell r="H8501">
            <v>42721</v>
          </cell>
          <cell r="I8501">
            <v>201710</v>
          </cell>
        </row>
        <row r="8502">
          <cell r="A8502">
            <v>16153212</v>
          </cell>
          <cell r="B8502" t="str">
            <v>U</v>
          </cell>
          <cell r="C8502" t="str">
            <v>BBA</v>
          </cell>
          <cell r="D8502" t="str">
            <v>MIS</v>
          </cell>
          <cell r="F8502" t="str">
            <v>BA</v>
          </cell>
          <cell r="G8502">
            <v>150</v>
          </cell>
          <cell r="H8502">
            <v>42504</v>
          </cell>
          <cell r="I8502">
            <v>201620</v>
          </cell>
        </row>
        <row r="8503">
          <cell r="A8503">
            <v>16155177</v>
          </cell>
          <cell r="B8503" t="str">
            <v>U</v>
          </cell>
          <cell r="C8503" t="str">
            <v>BBA</v>
          </cell>
          <cell r="D8503" t="str">
            <v>MKTG</v>
          </cell>
          <cell r="F8503" t="str">
            <v>BA</v>
          </cell>
          <cell r="G8503">
            <v>121</v>
          </cell>
          <cell r="H8503">
            <v>41986</v>
          </cell>
          <cell r="I8503">
            <v>201510</v>
          </cell>
        </row>
        <row r="8504">
          <cell r="A8504">
            <v>16155359</v>
          </cell>
          <cell r="B8504" t="str">
            <v>U</v>
          </cell>
          <cell r="C8504" t="str">
            <v>BBA</v>
          </cell>
          <cell r="D8504" t="str">
            <v>MGMT</v>
          </cell>
          <cell r="F8504" t="str">
            <v>BA</v>
          </cell>
          <cell r="G8504">
            <v>126</v>
          </cell>
          <cell r="H8504">
            <v>43967</v>
          </cell>
          <cell r="I8504">
            <v>202020</v>
          </cell>
        </row>
        <row r="8505">
          <cell r="A8505">
            <v>16159164</v>
          </cell>
          <cell r="B8505" t="str">
            <v>U</v>
          </cell>
          <cell r="C8505" t="str">
            <v>BA</v>
          </cell>
          <cell r="D8505" t="str">
            <v>HIST</v>
          </cell>
          <cell r="F8505" t="str">
            <v>HM</v>
          </cell>
          <cell r="G8505">
            <v>163</v>
          </cell>
          <cell r="H8505">
            <v>42957</v>
          </cell>
          <cell r="I8505">
            <v>201740</v>
          </cell>
        </row>
        <row r="8506">
          <cell r="A8506">
            <v>16160295</v>
          </cell>
          <cell r="B8506" t="str">
            <v>U</v>
          </cell>
          <cell r="C8506" t="str">
            <v>BSIS</v>
          </cell>
          <cell r="D8506" t="str">
            <v>ECE6</v>
          </cell>
          <cell r="F8506" t="str">
            <v>ED</v>
          </cell>
          <cell r="G8506">
            <v>120</v>
          </cell>
          <cell r="H8506">
            <v>43449</v>
          </cell>
          <cell r="I8506">
            <v>201910</v>
          </cell>
        </row>
        <row r="8507">
          <cell r="A8507">
            <v>16160949</v>
          </cell>
          <cell r="B8507" t="str">
            <v>U</v>
          </cell>
          <cell r="C8507" t="str">
            <v>BSCJ</v>
          </cell>
          <cell r="D8507" t="str">
            <v>CRJU</v>
          </cell>
          <cell r="F8507" t="str">
            <v>HH</v>
          </cell>
          <cell r="G8507">
            <v>127</v>
          </cell>
          <cell r="H8507">
            <v>42957</v>
          </cell>
          <cell r="I8507">
            <v>201740</v>
          </cell>
        </row>
        <row r="8508">
          <cell r="A8508">
            <v>16161746</v>
          </cell>
          <cell r="B8508" t="str">
            <v>U</v>
          </cell>
          <cell r="C8508" t="str">
            <v>BBA</v>
          </cell>
          <cell r="D8508" t="str">
            <v>ECON</v>
          </cell>
          <cell r="F8508" t="str">
            <v>BA</v>
          </cell>
          <cell r="G8508">
            <v>126</v>
          </cell>
          <cell r="H8508">
            <v>44413</v>
          </cell>
          <cell r="I8508">
            <v>202140</v>
          </cell>
        </row>
        <row r="8509">
          <cell r="A8509">
            <v>16162800</v>
          </cell>
          <cell r="B8509" t="str">
            <v>U</v>
          </cell>
          <cell r="C8509" t="str">
            <v>BBA</v>
          </cell>
          <cell r="D8509" t="str">
            <v>MGMT</v>
          </cell>
          <cell r="F8509" t="str">
            <v>BA</v>
          </cell>
          <cell r="G8509">
            <v>124</v>
          </cell>
          <cell r="H8509">
            <v>42721</v>
          </cell>
          <cell r="I8509">
            <v>201710</v>
          </cell>
        </row>
        <row r="8510">
          <cell r="A8510">
            <v>16163297</v>
          </cell>
          <cell r="B8510" t="str">
            <v>U</v>
          </cell>
          <cell r="C8510" t="str">
            <v>BS</v>
          </cell>
          <cell r="D8510" t="str">
            <v>GEOS</v>
          </cell>
          <cell r="F8510" t="str">
            <v>SM</v>
          </cell>
          <cell r="G8510">
            <v>151</v>
          </cell>
          <cell r="H8510">
            <v>43321</v>
          </cell>
          <cell r="I8510">
            <v>201840</v>
          </cell>
        </row>
        <row r="8511">
          <cell r="A8511">
            <v>16163297</v>
          </cell>
          <cell r="B8511" t="str">
            <v>G</v>
          </cell>
          <cell r="C8511" t="str">
            <v>MS</v>
          </cell>
          <cell r="D8511" t="str">
            <v>CMPS</v>
          </cell>
          <cell r="F8511" t="str">
            <v>SE</v>
          </cell>
          <cell r="G8511">
            <v>33</v>
          </cell>
          <cell r="H8511">
            <v>44777</v>
          </cell>
          <cell r="I8511">
            <v>202240</v>
          </cell>
        </row>
        <row r="8512">
          <cell r="A8512">
            <v>16164127</v>
          </cell>
          <cell r="B8512" t="str">
            <v>U</v>
          </cell>
          <cell r="C8512" t="str">
            <v>BAAS</v>
          </cell>
          <cell r="D8512" t="str">
            <v>BAAS</v>
          </cell>
          <cell r="F8512" t="str">
            <v>ED</v>
          </cell>
          <cell r="G8512">
            <v>124</v>
          </cell>
          <cell r="H8512">
            <v>44905</v>
          </cell>
          <cell r="I8512">
            <v>202310</v>
          </cell>
        </row>
        <row r="8513">
          <cell r="A8513">
            <v>16164542</v>
          </cell>
          <cell r="B8513" t="str">
            <v>U</v>
          </cell>
          <cell r="C8513" t="str">
            <v>BSW</v>
          </cell>
          <cell r="D8513" t="str">
            <v>SOWK</v>
          </cell>
          <cell r="F8513" t="str">
            <v>HH</v>
          </cell>
          <cell r="G8513">
            <v>153</v>
          </cell>
          <cell r="H8513">
            <v>42140</v>
          </cell>
          <cell r="I8513">
            <v>201520</v>
          </cell>
        </row>
        <row r="8514">
          <cell r="A8514">
            <v>16165075</v>
          </cell>
          <cell r="B8514" t="str">
            <v>U</v>
          </cell>
          <cell r="C8514" t="str">
            <v>BSN</v>
          </cell>
          <cell r="D8514" t="str">
            <v>NURS</v>
          </cell>
          <cell r="F8514" t="str">
            <v>HH</v>
          </cell>
          <cell r="G8514">
            <v>156</v>
          </cell>
          <cell r="H8514">
            <v>41622</v>
          </cell>
          <cell r="I8514">
            <v>201410</v>
          </cell>
        </row>
        <row r="8515">
          <cell r="A8515">
            <v>16165500</v>
          </cell>
          <cell r="B8515" t="str">
            <v>U</v>
          </cell>
          <cell r="C8515" t="str">
            <v>BSME</v>
          </cell>
          <cell r="D8515" t="str">
            <v>MENG</v>
          </cell>
          <cell r="F8515" t="str">
            <v>SE</v>
          </cell>
          <cell r="G8515">
            <v>219</v>
          </cell>
          <cell r="H8515">
            <v>44317</v>
          </cell>
          <cell r="I8515">
            <v>202120</v>
          </cell>
        </row>
        <row r="8516">
          <cell r="A8516">
            <v>16165798</v>
          </cell>
          <cell r="B8516" t="str">
            <v>G</v>
          </cell>
          <cell r="C8516" t="str">
            <v>MSRS</v>
          </cell>
          <cell r="D8516" t="str">
            <v>RADE</v>
          </cell>
          <cell r="F8516" t="str">
            <v>HH</v>
          </cell>
          <cell r="G8516">
            <v>37</v>
          </cell>
          <cell r="H8516">
            <v>43321</v>
          </cell>
          <cell r="I8516">
            <v>201840</v>
          </cell>
        </row>
        <row r="8517">
          <cell r="A8517">
            <v>16166041</v>
          </cell>
          <cell r="B8517" t="str">
            <v>U</v>
          </cell>
          <cell r="C8517" t="str">
            <v>BSN</v>
          </cell>
          <cell r="D8517" t="str">
            <v>NURS</v>
          </cell>
          <cell r="F8517" t="str">
            <v>HH</v>
          </cell>
          <cell r="G8517">
            <v>128</v>
          </cell>
          <cell r="H8517">
            <v>42721</v>
          </cell>
          <cell r="I8517">
            <v>201710</v>
          </cell>
        </row>
        <row r="8518">
          <cell r="A8518">
            <v>16166076</v>
          </cell>
          <cell r="B8518" t="str">
            <v>U</v>
          </cell>
          <cell r="C8518" t="str">
            <v>BSRS</v>
          </cell>
          <cell r="D8518" t="str">
            <v>RADS</v>
          </cell>
          <cell r="F8518" t="str">
            <v>HH</v>
          </cell>
          <cell r="G8518">
            <v>176.67599999999999</v>
          </cell>
          <cell r="H8518">
            <v>44049</v>
          </cell>
          <cell r="I8518">
            <v>202040</v>
          </cell>
        </row>
        <row r="8519">
          <cell r="A8519">
            <v>16166435</v>
          </cell>
          <cell r="B8519" t="str">
            <v>U</v>
          </cell>
          <cell r="C8519" t="str">
            <v>BA</v>
          </cell>
          <cell r="D8519" t="str">
            <v>MCOM</v>
          </cell>
          <cell r="E8519" t="str">
            <v>POLS</v>
          </cell>
          <cell r="F8519" t="str">
            <v>FA</v>
          </cell>
          <cell r="G8519">
            <v>162</v>
          </cell>
          <cell r="H8519">
            <v>41769</v>
          </cell>
          <cell r="I8519">
            <v>201420</v>
          </cell>
        </row>
        <row r="8520">
          <cell r="A8520">
            <v>16166648</v>
          </cell>
          <cell r="B8520" t="str">
            <v>G</v>
          </cell>
          <cell r="C8520" t="str">
            <v>MS</v>
          </cell>
          <cell r="D8520" t="str">
            <v>BIOL</v>
          </cell>
          <cell r="F8520" t="str">
            <v>SM</v>
          </cell>
          <cell r="G8520">
            <v>34</v>
          </cell>
          <cell r="H8520">
            <v>43232</v>
          </cell>
          <cell r="I8520">
            <v>201820</v>
          </cell>
        </row>
        <row r="8521">
          <cell r="A8521">
            <v>16167078</v>
          </cell>
          <cell r="B8521" t="str">
            <v>U</v>
          </cell>
          <cell r="C8521" t="str">
            <v>BSRS</v>
          </cell>
          <cell r="D8521" t="str">
            <v>RADS</v>
          </cell>
          <cell r="F8521" t="str">
            <v>HH</v>
          </cell>
          <cell r="G8521">
            <v>147</v>
          </cell>
          <cell r="H8521">
            <v>42721</v>
          </cell>
          <cell r="I8521">
            <v>201710</v>
          </cell>
        </row>
        <row r="8522">
          <cell r="A8522">
            <v>16167840</v>
          </cell>
          <cell r="B8522" t="str">
            <v>U</v>
          </cell>
          <cell r="C8522" t="str">
            <v>BS</v>
          </cell>
          <cell r="D8522" t="str">
            <v>SOCL</v>
          </cell>
          <cell r="F8522" t="str">
            <v>HM</v>
          </cell>
          <cell r="G8522">
            <v>123</v>
          </cell>
          <cell r="H8522">
            <v>44317</v>
          </cell>
          <cell r="I8522">
            <v>202120</v>
          </cell>
        </row>
        <row r="8523">
          <cell r="A8523">
            <v>16168589</v>
          </cell>
          <cell r="B8523" t="str">
            <v>G</v>
          </cell>
          <cell r="C8523" t="str">
            <v>MSN</v>
          </cell>
          <cell r="D8523" t="str">
            <v>FNPR</v>
          </cell>
          <cell r="F8523" t="str">
            <v>HH</v>
          </cell>
          <cell r="G8523">
            <v>48</v>
          </cell>
          <cell r="H8523">
            <v>43321</v>
          </cell>
          <cell r="I8523">
            <v>201840</v>
          </cell>
        </row>
        <row r="8524">
          <cell r="A8524">
            <v>16168659</v>
          </cell>
          <cell r="B8524" t="str">
            <v>U</v>
          </cell>
          <cell r="C8524" t="str">
            <v>BBA</v>
          </cell>
          <cell r="D8524" t="str">
            <v>MGMT</v>
          </cell>
          <cell r="F8524" t="str">
            <v>BA</v>
          </cell>
          <cell r="G8524">
            <v>123</v>
          </cell>
          <cell r="H8524">
            <v>41405</v>
          </cell>
          <cell r="I8524">
            <v>201320</v>
          </cell>
        </row>
        <row r="8525">
          <cell r="A8525">
            <v>16171411</v>
          </cell>
          <cell r="B8525" t="str">
            <v>U</v>
          </cell>
          <cell r="C8525" t="str">
            <v>BS</v>
          </cell>
          <cell r="D8525" t="str">
            <v>SPLS</v>
          </cell>
          <cell r="F8525" t="str">
            <v>ED</v>
          </cell>
          <cell r="G8525">
            <v>147</v>
          </cell>
          <cell r="H8525">
            <v>43321</v>
          </cell>
          <cell r="I8525">
            <v>201840</v>
          </cell>
        </row>
        <row r="8526">
          <cell r="A8526">
            <v>16172557</v>
          </cell>
          <cell r="B8526" t="str">
            <v>G</v>
          </cell>
          <cell r="C8526" t="str">
            <v>MA</v>
          </cell>
          <cell r="D8526" t="str">
            <v>CLMH</v>
          </cell>
          <cell r="F8526" t="str">
            <v>ED</v>
          </cell>
          <cell r="G8526">
            <v>60</v>
          </cell>
          <cell r="H8526">
            <v>42140</v>
          </cell>
          <cell r="I8526">
            <v>201520</v>
          </cell>
        </row>
        <row r="8527">
          <cell r="A8527">
            <v>16174112</v>
          </cell>
          <cell r="B8527" t="str">
            <v>U</v>
          </cell>
          <cell r="C8527" t="str">
            <v>BAAS</v>
          </cell>
          <cell r="D8527" t="str">
            <v>BAAS</v>
          </cell>
          <cell r="F8527" t="str">
            <v>ED</v>
          </cell>
          <cell r="G8527">
            <v>125</v>
          </cell>
          <cell r="H8527">
            <v>43685</v>
          </cell>
          <cell r="I8527">
            <v>201940</v>
          </cell>
        </row>
        <row r="8528">
          <cell r="A8528">
            <v>16177901</v>
          </cell>
          <cell r="B8528" t="str">
            <v>G</v>
          </cell>
          <cell r="C8528" t="str">
            <v>MA</v>
          </cell>
          <cell r="D8528" t="str">
            <v>CNSG</v>
          </cell>
          <cell r="F8528" t="str">
            <v>ED</v>
          </cell>
          <cell r="G8528">
            <v>51</v>
          </cell>
          <cell r="H8528">
            <v>41622</v>
          </cell>
          <cell r="I8528">
            <v>201410</v>
          </cell>
        </row>
        <row r="8529">
          <cell r="A8529">
            <v>16178119</v>
          </cell>
          <cell r="B8529" t="str">
            <v>U</v>
          </cell>
          <cell r="C8529" t="str">
            <v>BS</v>
          </cell>
          <cell r="D8529" t="str">
            <v>BIOL</v>
          </cell>
          <cell r="F8529" t="str">
            <v>SM</v>
          </cell>
          <cell r="G8529">
            <v>175</v>
          </cell>
          <cell r="H8529">
            <v>41405</v>
          </cell>
          <cell r="I8529">
            <v>201320</v>
          </cell>
        </row>
        <row r="8530">
          <cell r="A8530">
            <v>16179661</v>
          </cell>
          <cell r="B8530" t="str">
            <v>U</v>
          </cell>
          <cell r="C8530" t="str">
            <v>BSRC</v>
          </cell>
          <cell r="D8530" t="str">
            <v>RESP</v>
          </cell>
          <cell r="F8530" t="str">
            <v>HH</v>
          </cell>
          <cell r="G8530">
            <v>149</v>
          </cell>
          <cell r="H8530">
            <v>43967</v>
          </cell>
          <cell r="I8530">
            <v>202020</v>
          </cell>
        </row>
        <row r="8531">
          <cell r="A8531">
            <v>16180036</v>
          </cell>
          <cell r="B8531" t="str">
            <v>U</v>
          </cell>
          <cell r="C8531" t="str">
            <v>BBA</v>
          </cell>
          <cell r="D8531" t="str">
            <v>MKTG</v>
          </cell>
          <cell r="F8531" t="str">
            <v>BA</v>
          </cell>
          <cell r="G8531">
            <v>120</v>
          </cell>
          <cell r="H8531">
            <v>44541</v>
          </cell>
          <cell r="I8531">
            <v>202210</v>
          </cell>
        </row>
        <row r="8532">
          <cell r="A8532">
            <v>16182295</v>
          </cell>
          <cell r="B8532" t="str">
            <v>U</v>
          </cell>
          <cell r="C8532" t="str">
            <v>BSRS</v>
          </cell>
          <cell r="D8532" t="str">
            <v>RADS</v>
          </cell>
          <cell r="F8532" t="str">
            <v>HH</v>
          </cell>
          <cell r="G8532">
            <v>141</v>
          </cell>
          <cell r="H8532">
            <v>41858</v>
          </cell>
          <cell r="I8532">
            <v>201440</v>
          </cell>
        </row>
        <row r="8533">
          <cell r="A8533">
            <v>16182607</v>
          </cell>
          <cell r="B8533" t="str">
            <v>U</v>
          </cell>
          <cell r="C8533" t="str">
            <v>BSN</v>
          </cell>
          <cell r="D8533" t="str">
            <v>NURS</v>
          </cell>
          <cell r="F8533" t="str">
            <v>HH</v>
          </cell>
          <cell r="G8533">
            <v>133</v>
          </cell>
          <cell r="H8533">
            <v>42140</v>
          </cell>
          <cell r="I8533">
            <v>201520</v>
          </cell>
        </row>
        <row r="8534">
          <cell r="A8534">
            <v>16183483</v>
          </cell>
          <cell r="B8534" t="str">
            <v>U</v>
          </cell>
          <cell r="C8534" t="str">
            <v>BS</v>
          </cell>
          <cell r="D8534" t="str">
            <v>BIOL</v>
          </cell>
          <cell r="F8534" t="str">
            <v>SE</v>
          </cell>
          <cell r="G8534">
            <v>132</v>
          </cell>
          <cell r="H8534">
            <v>44317</v>
          </cell>
          <cell r="I8534">
            <v>202120</v>
          </cell>
        </row>
        <row r="8535">
          <cell r="A8535">
            <v>16183663</v>
          </cell>
          <cell r="B8535" t="str">
            <v>U</v>
          </cell>
          <cell r="C8535" t="str">
            <v>BA</v>
          </cell>
          <cell r="D8535" t="str">
            <v>MCOM</v>
          </cell>
          <cell r="F8535" t="str">
            <v>FA</v>
          </cell>
          <cell r="G8535">
            <v>120</v>
          </cell>
          <cell r="H8535">
            <v>43085</v>
          </cell>
          <cell r="I8535">
            <v>201810</v>
          </cell>
        </row>
        <row r="8536">
          <cell r="A8536">
            <v>16184306</v>
          </cell>
          <cell r="B8536" t="str">
            <v>U</v>
          </cell>
          <cell r="C8536" t="str">
            <v>BAAS</v>
          </cell>
          <cell r="D8536" t="str">
            <v>BAAS</v>
          </cell>
          <cell r="F8536" t="str">
            <v>ED</v>
          </cell>
          <cell r="G8536">
            <v>143</v>
          </cell>
          <cell r="H8536">
            <v>42593</v>
          </cell>
          <cell r="I8536">
            <v>201640</v>
          </cell>
        </row>
        <row r="8537">
          <cell r="A8537">
            <v>16184450</v>
          </cell>
          <cell r="B8537" t="str">
            <v>U</v>
          </cell>
          <cell r="C8537" t="str">
            <v>BBA</v>
          </cell>
          <cell r="D8537" t="str">
            <v>ACCT</v>
          </cell>
          <cell r="F8537" t="str">
            <v>BA</v>
          </cell>
          <cell r="G8537">
            <v>150</v>
          </cell>
          <cell r="H8537">
            <v>43321</v>
          </cell>
          <cell r="I8537">
            <v>201840</v>
          </cell>
        </row>
        <row r="8538">
          <cell r="A8538">
            <v>16184513</v>
          </cell>
          <cell r="B8538" t="str">
            <v>U</v>
          </cell>
          <cell r="C8538" t="str">
            <v>BS</v>
          </cell>
          <cell r="D8538" t="str">
            <v>MATH</v>
          </cell>
          <cell r="F8538" t="str">
            <v>SM</v>
          </cell>
          <cell r="G8538">
            <v>139</v>
          </cell>
          <cell r="H8538">
            <v>41258</v>
          </cell>
          <cell r="I8538">
            <v>201310</v>
          </cell>
        </row>
        <row r="8539">
          <cell r="A8539">
            <v>16185174</v>
          </cell>
          <cell r="B8539" t="str">
            <v>G</v>
          </cell>
          <cell r="C8539" t="str">
            <v>MED</v>
          </cell>
          <cell r="D8539" t="str">
            <v>EDLE</v>
          </cell>
          <cell r="F8539" t="str">
            <v>ED</v>
          </cell>
          <cell r="G8539">
            <v>36</v>
          </cell>
          <cell r="H8539">
            <v>44688</v>
          </cell>
          <cell r="I8539">
            <v>202220</v>
          </cell>
        </row>
        <row r="8540">
          <cell r="A8540">
            <v>16185469</v>
          </cell>
          <cell r="B8540" t="str">
            <v>U</v>
          </cell>
          <cell r="C8540" t="str">
            <v>BBA</v>
          </cell>
          <cell r="D8540" t="str">
            <v>MGMT</v>
          </cell>
          <cell r="F8540" t="str">
            <v>BA</v>
          </cell>
          <cell r="G8540">
            <v>128</v>
          </cell>
          <cell r="H8540">
            <v>41258</v>
          </cell>
          <cell r="I8540">
            <v>201310</v>
          </cell>
        </row>
        <row r="8541">
          <cell r="A8541">
            <v>16187501</v>
          </cell>
          <cell r="B8541" t="str">
            <v>U</v>
          </cell>
          <cell r="C8541" t="str">
            <v>BSIS</v>
          </cell>
          <cell r="D8541" t="str">
            <v>ECB6</v>
          </cell>
          <cell r="F8541" t="str">
            <v>ED</v>
          </cell>
          <cell r="G8541">
            <v>140</v>
          </cell>
          <cell r="H8541">
            <v>41405</v>
          </cell>
          <cell r="I8541">
            <v>201320</v>
          </cell>
        </row>
        <row r="8542">
          <cell r="A8542">
            <v>16187502</v>
          </cell>
          <cell r="B8542" t="str">
            <v>U</v>
          </cell>
          <cell r="C8542" t="str">
            <v>BBA</v>
          </cell>
          <cell r="D8542" t="str">
            <v>MIS</v>
          </cell>
          <cell r="F8542" t="str">
            <v>BA</v>
          </cell>
          <cell r="G8542">
            <v>144</v>
          </cell>
          <cell r="H8542">
            <v>44905</v>
          </cell>
          <cell r="I8542">
            <v>202310</v>
          </cell>
        </row>
        <row r="8543">
          <cell r="A8543">
            <v>16187761</v>
          </cell>
          <cell r="B8543" t="str">
            <v>U</v>
          </cell>
          <cell r="C8543" t="str">
            <v>BSN</v>
          </cell>
          <cell r="D8543" t="str">
            <v>NURA</v>
          </cell>
          <cell r="F8543" t="str">
            <v>HH</v>
          </cell>
          <cell r="G8543">
            <v>212</v>
          </cell>
          <cell r="H8543">
            <v>42593</v>
          </cell>
          <cell r="I8543">
            <v>201640</v>
          </cell>
        </row>
        <row r="8544">
          <cell r="A8544">
            <v>16187930</v>
          </cell>
          <cell r="B8544" t="str">
            <v>U</v>
          </cell>
          <cell r="C8544" t="str">
            <v>BSW</v>
          </cell>
          <cell r="D8544" t="str">
            <v>SOWK</v>
          </cell>
          <cell r="F8544" t="str">
            <v>HH</v>
          </cell>
          <cell r="G8544">
            <v>125</v>
          </cell>
          <cell r="H8544">
            <v>44317</v>
          </cell>
          <cell r="I8544">
            <v>202120</v>
          </cell>
        </row>
        <row r="8545">
          <cell r="A8545">
            <v>16188439</v>
          </cell>
          <cell r="B8545" t="str">
            <v>U</v>
          </cell>
          <cell r="C8545" t="str">
            <v>BSRS</v>
          </cell>
          <cell r="D8545" t="str">
            <v>RADS</v>
          </cell>
          <cell r="F8545" t="str">
            <v>HH</v>
          </cell>
          <cell r="G8545">
            <v>147</v>
          </cell>
          <cell r="H8545">
            <v>41622</v>
          </cell>
          <cell r="I8545">
            <v>201410</v>
          </cell>
        </row>
        <row r="8546">
          <cell r="A8546">
            <v>16189335</v>
          </cell>
          <cell r="B8546" t="str">
            <v>U</v>
          </cell>
          <cell r="C8546" t="str">
            <v>BS</v>
          </cell>
          <cell r="D8546" t="str">
            <v>BIOL</v>
          </cell>
          <cell r="F8546" t="str">
            <v>SM</v>
          </cell>
          <cell r="G8546">
            <v>136</v>
          </cell>
          <cell r="H8546">
            <v>41769</v>
          </cell>
          <cell r="I8546">
            <v>201420</v>
          </cell>
        </row>
        <row r="8547">
          <cell r="A8547">
            <v>16190726</v>
          </cell>
          <cell r="B8547" t="str">
            <v>U</v>
          </cell>
          <cell r="C8547" t="str">
            <v>BS</v>
          </cell>
          <cell r="D8547" t="str">
            <v>BIOL</v>
          </cell>
          <cell r="E8547" t="str">
            <v>CHEM</v>
          </cell>
          <cell r="F8547" t="str">
            <v>SM</v>
          </cell>
          <cell r="G8547">
            <v>162</v>
          </cell>
          <cell r="H8547">
            <v>42350</v>
          </cell>
          <cell r="I8547">
            <v>201610</v>
          </cell>
        </row>
        <row r="8548">
          <cell r="A8548">
            <v>16191095</v>
          </cell>
          <cell r="B8548" t="str">
            <v>U</v>
          </cell>
          <cell r="C8548" t="str">
            <v>BSN</v>
          </cell>
          <cell r="D8548" t="str">
            <v>NURS</v>
          </cell>
          <cell r="F8548" t="str">
            <v>HH</v>
          </cell>
          <cell r="G8548">
            <v>138</v>
          </cell>
          <cell r="H8548">
            <v>43967</v>
          </cell>
          <cell r="I8548">
            <v>202020</v>
          </cell>
        </row>
        <row r="8549">
          <cell r="A8549">
            <v>16191392</v>
          </cell>
          <cell r="B8549" t="str">
            <v>U</v>
          </cell>
          <cell r="C8549" t="str">
            <v>BBA</v>
          </cell>
          <cell r="D8549" t="str">
            <v>MGMT</v>
          </cell>
          <cell r="F8549" t="str">
            <v>BA</v>
          </cell>
          <cell r="G8549">
            <v>132</v>
          </cell>
          <cell r="H8549">
            <v>41622</v>
          </cell>
          <cell r="I8549">
            <v>201410</v>
          </cell>
        </row>
        <row r="8550">
          <cell r="A8550">
            <v>16191723</v>
          </cell>
          <cell r="B8550" t="str">
            <v>U</v>
          </cell>
          <cell r="C8550" t="str">
            <v>BSN</v>
          </cell>
          <cell r="D8550" t="str">
            <v>NURS</v>
          </cell>
          <cell r="F8550" t="str">
            <v>HH</v>
          </cell>
          <cell r="G8550">
            <v>122</v>
          </cell>
          <cell r="H8550">
            <v>44541</v>
          </cell>
          <cell r="I8550">
            <v>202210</v>
          </cell>
        </row>
        <row r="8551">
          <cell r="A8551">
            <v>16192057</v>
          </cell>
          <cell r="B8551" t="str">
            <v>U</v>
          </cell>
          <cell r="C8551" t="str">
            <v>BAAS</v>
          </cell>
          <cell r="D8551" t="str">
            <v>BAAS</v>
          </cell>
          <cell r="F8551" t="str">
            <v>ED</v>
          </cell>
          <cell r="G8551">
            <v>148</v>
          </cell>
          <cell r="H8551">
            <v>44177</v>
          </cell>
          <cell r="I8551">
            <v>202110</v>
          </cell>
        </row>
        <row r="8552">
          <cell r="A8552">
            <v>16193992</v>
          </cell>
          <cell r="B8552" t="str">
            <v>U</v>
          </cell>
          <cell r="C8552" t="str">
            <v>BAAS</v>
          </cell>
          <cell r="D8552" t="str">
            <v>BAAS</v>
          </cell>
          <cell r="F8552" t="str">
            <v>ED</v>
          </cell>
          <cell r="G8552">
            <v>141</v>
          </cell>
          <cell r="H8552">
            <v>42504</v>
          </cell>
          <cell r="I8552">
            <v>201620</v>
          </cell>
        </row>
        <row r="8553">
          <cell r="A8553">
            <v>16193992</v>
          </cell>
          <cell r="B8553" t="str">
            <v>G</v>
          </cell>
          <cell r="C8553" t="str">
            <v>MACJ</v>
          </cell>
          <cell r="D8553" t="str">
            <v>CRJU</v>
          </cell>
          <cell r="F8553" t="str">
            <v>HH</v>
          </cell>
          <cell r="G8553">
            <v>36</v>
          </cell>
          <cell r="H8553">
            <v>43596</v>
          </cell>
          <cell r="I8553">
            <v>201920</v>
          </cell>
        </row>
        <row r="8554">
          <cell r="A8554">
            <v>16194637</v>
          </cell>
          <cell r="B8554" t="str">
            <v>U</v>
          </cell>
          <cell r="C8554" t="str">
            <v>BS</v>
          </cell>
          <cell r="D8554" t="str">
            <v>PSYC</v>
          </cell>
          <cell r="F8554" t="str">
            <v>HM</v>
          </cell>
          <cell r="G8554">
            <v>121</v>
          </cell>
          <cell r="H8554">
            <v>42350</v>
          </cell>
          <cell r="I8554">
            <v>201610</v>
          </cell>
        </row>
        <row r="8555">
          <cell r="A8555">
            <v>16194810</v>
          </cell>
          <cell r="B8555" t="str">
            <v>U</v>
          </cell>
          <cell r="C8555" t="str">
            <v>BSN</v>
          </cell>
          <cell r="D8555" t="str">
            <v>NURS</v>
          </cell>
          <cell r="F8555" t="str">
            <v>HH</v>
          </cell>
          <cell r="G8555">
            <v>147</v>
          </cell>
          <cell r="H8555">
            <v>43596</v>
          </cell>
          <cell r="I8555">
            <v>201920</v>
          </cell>
        </row>
        <row r="8556">
          <cell r="A8556">
            <v>16195185</v>
          </cell>
          <cell r="B8556" t="str">
            <v>G</v>
          </cell>
          <cell r="C8556" t="str">
            <v>MED</v>
          </cell>
          <cell r="D8556" t="str">
            <v>SPED</v>
          </cell>
          <cell r="F8556" t="str">
            <v>ED</v>
          </cell>
          <cell r="G8556">
            <v>42</v>
          </cell>
          <cell r="H8556">
            <v>42504</v>
          </cell>
          <cell r="I8556">
            <v>201620</v>
          </cell>
        </row>
        <row r="8557">
          <cell r="A8557">
            <v>16196527</v>
          </cell>
          <cell r="B8557" t="str">
            <v>U</v>
          </cell>
          <cell r="C8557" t="str">
            <v>BSN</v>
          </cell>
          <cell r="D8557" t="str">
            <v>NURS</v>
          </cell>
          <cell r="F8557" t="str">
            <v>HH</v>
          </cell>
          <cell r="G8557">
            <v>142</v>
          </cell>
          <cell r="H8557">
            <v>43232</v>
          </cell>
          <cell r="I8557">
            <v>201820</v>
          </cell>
        </row>
        <row r="8558">
          <cell r="A8558">
            <v>16196951</v>
          </cell>
          <cell r="B8558" t="str">
            <v>U</v>
          </cell>
          <cell r="C8558" t="str">
            <v>BSCJ</v>
          </cell>
          <cell r="D8558" t="str">
            <v>CRJU</v>
          </cell>
          <cell r="F8558" t="str">
            <v>HH</v>
          </cell>
          <cell r="G8558">
            <v>126</v>
          </cell>
          <cell r="H8558">
            <v>44688</v>
          </cell>
          <cell r="I8558">
            <v>202220</v>
          </cell>
        </row>
        <row r="8559">
          <cell r="A8559">
            <v>16197091</v>
          </cell>
          <cell r="B8559" t="str">
            <v>U</v>
          </cell>
          <cell r="C8559" t="str">
            <v>BSME</v>
          </cell>
          <cell r="D8559" t="str">
            <v>MENG</v>
          </cell>
          <cell r="F8559" t="str">
            <v>SM</v>
          </cell>
          <cell r="G8559">
            <v>133</v>
          </cell>
          <cell r="H8559">
            <v>41494</v>
          </cell>
          <cell r="I8559">
            <v>201340</v>
          </cell>
        </row>
        <row r="8560">
          <cell r="A8560">
            <v>16197689</v>
          </cell>
          <cell r="B8560" t="str">
            <v>U</v>
          </cell>
          <cell r="C8560" t="str">
            <v>BSCJ</v>
          </cell>
          <cell r="D8560" t="str">
            <v>CRJU</v>
          </cell>
          <cell r="F8560" t="str">
            <v>HH</v>
          </cell>
          <cell r="G8560">
            <v>128</v>
          </cell>
          <cell r="H8560">
            <v>44688</v>
          </cell>
          <cell r="I8560">
            <v>202220</v>
          </cell>
        </row>
        <row r="8561">
          <cell r="A8561">
            <v>16198607</v>
          </cell>
          <cell r="B8561" t="str">
            <v>U</v>
          </cell>
          <cell r="C8561" t="str">
            <v>BSRS</v>
          </cell>
          <cell r="D8561" t="str">
            <v>RADS</v>
          </cell>
          <cell r="F8561" t="str">
            <v>HH</v>
          </cell>
          <cell r="G8561">
            <v>150</v>
          </cell>
          <cell r="H8561">
            <v>43685</v>
          </cell>
          <cell r="I8561">
            <v>201940</v>
          </cell>
        </row>
        <row r="8562">
          <cell r="A8562">
            <v>16198713</v>
          </cell>
          <cell r="B8562" t="str">
            <v>U</v>
          </cell>
          <cell r="C8562" t="str">
            <v>BSRS</v>
          </cell>
          <cell r="D8562" t="str">
            <v>RADS</v>
          </cell>
          <cell r="F8562" t="str">
            <v>HH</v>
          </cell>
          <cell r="G8562">
            <v>183</v>
          </cell>
          <cell r="H8562">
            <v>43967</v>
          </cell>
          <cell r="I8562">
            <v>202020</v>
          </cell>
        </row>
        <row r="8563">
          <cell r="A8563">
            <v>16199458</v>
          </cell>
          <cell r="B8563" t="str">
            <v>U</v>
          </cell>
          <cell r="C8563" t="str">
            <v>BA</v>
          </cell>
          <cell r="D8563" t="str">
            <v>HIST</v>
          </cell>
          <cell r="F8563" t="str">
            <v>HM</v>
          </cell>
          <cell r="G8563">
            <v>123</v>
          </cell>
          <cell r="H8563">
            <v>44317</v>
          </cell>
          <cell r="I8563">
            <v>202120</v>
          </cell>
        </row>
        <row r="8564">
          <cell r="A8564">
            <v>16200257</v>
          </cell>
          <cell r="B8564" t="str">
            <v>U</v>
          </cell>
          <cell r="C8564" t="str">
            <v>BSRS</v>
          </cell>
          <cell r="D8564" t="str">
            <v>RADS</v>
          </cell>
          <cell r="F8564" t="str">
            <v>HH</v>
          </cell>
          <cell r="G8564">
            <v>131</v>
          </cell>
          <cell r="H8564">
            <v>42868</v>
          </cell>
          <cell r="I8564">
            <v>201720</v>
          </cell>
        </row>
        <row r="8565">
          <cell r="A8565">
            <v>16201513</v>
          </cell>
          <cell r="B8565" t="str">
            <v>U</v>
          </cell>
          <cell r="C8565" t="str">
            <v>BSRS</v>
          </cell>
          <cell r="D8565" t="str">
            <v>RADS</v>
          </cell>
          <cell r="F8565" t="str">
            <v>HH</v>
          </cell>
          <cell r="G8565">
            <v>138</v>
          </cell>
          <cell r="H8565">
            <v>42140</v>
          </cell>
          <cell r="I8565">
            <v>201520</v>
          </cell>
        </row>
        <row r="8566">
          <cell r="A8566">
            <v>16201871</v>
          </cell>
          <cell r="B8566" t="str">
            <v>U</v>
          </cell>
          <cell r="C8566" t="str">
            <v>BSRS</v>
          </cell>
          <cell r="D8566" t="str">
            <v>RADS</v>
          </cell>
          <cell r="F8566" t="str">
            <v>HH</v>
          </cell>
          <cell r="G8566">
            <v>157</v>
          </cell>
          <cell r="H8566">
            <v>43967</v>
          </cell>
          <cell r="I8566">
            <v>202020</v>
          </cell>
        </row>
        <row r="8567">
          <cell r="A8567">
            <v>16202183</v>
          </cell>
          <cell r="B8567" t="str">
            <v>U</v>
          </cell>
          <cell r="C8567" t="str">
            <v>BSEP</v>
          </cell>
          <cell r="D8567" t="str">
            <v>EXPH</v>
          </cell>
          <cell r="F8567" t="str">
            <v>HH</v>
          </cell>
          <cell r="G8567">
            <v>149</v>
          </cell>
          <cell r="H8567">
            <v>41622</v>
          </cell>
          <cell r="I8567">
            <v>201410</v>
          </cell>
        </row>
        <row r="8568">
          <cell r="A8568">
            <v>16202192</v>
          </cell>
          <cell r="B8568" t="str">
            <v>G</v>
          </cell>
          <cell r="C8568" t="str">
            <v>MED</v>
          </cell>
          <cell r="D8568" t="str">
            <v>EDLE</v>
          </cell>
          <cell r="F8568" t="str">
            <v>ED</v>
          </cell>
          <cell r="G8568">
            <v>36</v>
          </cell>
          <cell r="H8568">
            <v>41986</v>
          </cell>
          <cell r="I8568">
            <v>201510</v>
          </cell>
        </row>
        <row r="8569">
          <cell r="A8569">
            <v>16202404</v>
          </cell>
          <cell r="B8569" t="str">
            <v>U</v>
          </cell>
          <cell r="C8569" t="str">
            <v>BSRT</v>
          </cell>
          <cell r="D8569" t="str">
            <v>RADT</v>
          </cell>
          <cell r="F8569" t="str">
            <v>HH</v>
          </cell>
          <cell r="G8569">
            <v>173</v>
          </cell>
          <cell r="H8569">
            <v>44317</v>
          </cell>
          <cell r="I8569">
            <v>202120</v>
          </cell>
        </row>
        <row r="8570">
          <cell r="A8570">
            <v>16202901</v>
          </cell>
          <cell r="B8570" t="str">
            <v>U</v>
          </cell>
          <cell r="C8570" t="str">
            <v>BSME</v>
          </cell>
          <cell r="D8570" t="str">
            <v>MENG</v>
          </cell>
          <cell r="F8570" t="str">
            <v>SE</v>
          </cell>
          <cell r="G8570">
            <v>137</v>
          </cell>
          <cell r="H8570">
            <v>43596</v>
          </cell>
          <cell r="I8570">
            <v>201920</v>
          </cell>
        </row>
        <row r="8571">
          <cell r="A8571">
            <v>16204140</v>
          </cell>
          <cell r="B8571" t="str">
            <v>U</v>
          </cell>
          <cell r="C8571" t="str">
            <v>BBA</v>
          </cell>
          <cell r="D8571" t="str">
            <v>ACCT</v>
          </cell>
          <cell r="F8571" t="str">
            <v>BA</v>
          </cell>
          <cell r="G8571">
            <v>145</v>
          </cell>
          <cell r="H8571">
            <v>43967</v>
          </cell>
          <cell r="I8571">
            <v>202020</v>
          </cell>
        </row>
        <row r="8572">
          <cell r="A8572">
            <v>16204391</v>
          </cell>
          <cell r="B8572" t="str">
            <v>U</v>
          </cell>
          <cell r="C8572" t="str">
            <v>BS</v>
          </cell>
          <cell r="D8572" t="str">
            <v>PSYC</v>
          </cell>
          <cell r="F8572" t="str">
            <v>HM</v>
          </cell>
          <cell r="G8572">
            <v>153</v>
          </cell>
          <cell r="H8572">
            <v>42504</v>
          </cell>
          <cell r="I8572">
            <v>201620</v>
          </cell>
        </row>
        <row r="8573">
          <cell r="A8573">
            <v>16204391</v>
          </cell>
          <cell r="B8573" t="str">
            <v>U</v>
          </cell>
          <cell r="C8573" t="str">
            <v>BA</v>
          </cell>
          <cell r="D8573" t="str">
            <v>SPAN</v>
          </cell>
          <cell r="F8573" t="str">
            <v>HM</v>
          </cell>
          <cell r="G8573">
            <v>153</v>
          </cell>
          <cell r="H8573">
            <v>42504</v>
          </cell>
          <cell r="I8573">
            <v>201620</v>
          </cell>
        </row>
        <row r="8574">
          <cell r="A8574">
            <v>16205461</v>
          </cell>
          <cell r="B8574" t="str">
            <v>U</v>
          </cell>
          <cell r="C8574" t="str">
            <v>BSN</v>
          </cell>
          <cell r="D8574" t="str">
            <v>NURS</v>
          </cell>
          <cell r="F8574" t="str">
            <v>HH</v>
          </cell>
          <cell r="G8574">
            <v>141</v>
          </cell>
          <cell r="H8574">
            <v>41622</v>
          </cell>
          <cell r="I8574">
            <v>201410</v>
          </cell>
        </row>
        <row r="8575">
          <cell r="A8575">
            <v>16206184</v>
          </cell>
          <cell r="B8575" t="str">
            <v>U</v>
          </cell>
          <cell r="C8575" t="str">
            <v>BSRS</v>
          </cell>
          <cell r="D8575" t="str">
            <v>RADS</v>
          </cell>
          <cell r="F8575" t="str">
            <v>HH</v>
          </cell>
          <cell r="G8575">
            <v>158</v>
          </cell>
          <cell r="H8575">
            <v>44541</v>
          </cell>
          <cell r="I8575">
            <v>202210</v>
          </cell>
        </row>
        <row r="8576">
          <cell r="A8576">
            <v>16207162</v>
          </cell>
          <cell r="B8576" t="str">
            <v>U</v>
          </cell>
          <cell r="C8576" t="str">
            <v>BS</v>
          </cell>
          <cell r="D8576" t="str">
            <v>PSYC</v>
          </cell>
          <cell r="E8576" t="str">
            <v>SOCL</v>
          </cell>
          <cell r="F8576" t="str">
            <v>HM</v>
          </cell>
          <cell r="G8576">
            <v>147</v>
          </cell>
          <cell r="H8576">
            <v>41769</v>
          </cell>
          <cell r="I8576">
            <v>201420</v>
          </cell>
        </row>
        <row r="8577">
          <cell r="A8577">
            <v>16208411</v>
          </cell>
          <cell r="B8577" t="str">
            <v>U</v>
          </cell>
          <cell r="C8577" t="str">
            <v>BSN</v>
          </cell>
          <cell r="D8577" t="str">
            <v>NURS</v>
          </cell>
          <cell r="F8577" t="str">
            <v>HH</v>
          </cell>
          <cell r="G8577">
            <v>149</v>
          </cell>
          <cell r="H8577">
            <v>43449</v>
          </cell>
          <cell r="I8577">
            <v>201910</v>
          </cell>
        </row>
        <row r="8578">
          <cell r="A8578">
            <v>16208460</v>
          </cell>
          <cell r="B8578" t="str">
            <v>U</v>
          </cell>
          <cell r="C8578" t="str">
            <v>BSN</v>
          </cell>
          <cell r="D8578" t="str">
            <v>NURA</v>
          </cell>
          <cell r="F8578" t="str">
            <v>HH</v>
          </cell>
          <cell r="G8578">
            <v>228</v>
          </cell>
          <cell r="H8578">
            <v>42222</v>
          </cell>
          <cell r="I8578">
            <v>201540</v>
          </cell>
        </row>
        <row r="8579">
          <cell r="A8579">
            <v>16208798</v>
          </cell>
          <cell r="B8579" t="str">
            <v>U</v>
          </cell>
          <cell r="C8579" t="str">
            <v>BSRS</v>
          </cell>
          <cell r="D8579" t="str">
            <v>RADS</v>
          </cell>
          <cell r="F8579" t="str">
            <v>HH</v>
          </cell>
          <cell r="G8579">
            <v>144</v>
          </cell>
          <cell r="H8579">
            <v>42868</v>
          </cell>
          <cell r="I8579">
            <v>201720</v>
          </cell>
        </row>
        <row r="8580">
          <cell r="A8580">
            <v>16209068</v>
          </cell>
          <cell r="B8580" t="str">
            <v>U</v>
          </cell>
          <cell r="C8580" t="str">
            <v>BS</v>
          </cell>
          <cell r="D8580" t="str">
            <v>CMPS</v>
          </cell>
          <cell r="F8580" t="str">
            <v>SE</v>
          </cell>
          <cell r="G8580">
            <v>150</v>
          </cell>
          <cell r="H8580">
            <v>44317</v>
          </cell>
          <cell r="I8580">
            <v>202120</v>
          </cell>
        </row>
        <row r="8581">
          <cell r="A8581">
            <v>16209163</v>
          </cell>
          <cell r="B8581" t="str">
            <v>U</v>
          </cell>
          <cell r="C8581" t="str">
            <v>BS</v>
          </cell>
          <cell r="D8581" t="str">
            <v>PSYC</v>
          </cell>
          <cell r="F8581" t="str">
            <v>HM</v>
          </cell>
          <cell r="G8581">
            <v>121</v>
          </cell>
          <cell r="H8581">
            <v>42593</v>
          </cell>
          <cell r="I8581">
            <v>201640</v>
          </cell>
        </row>
        <row r="8582">
          <cell r="A8582">
            <v>16211369</v>
          </cell>
          <cell r="B8582" t="str">
            <v>U</v>
          </cell>
          <cell r="C8582" t="str">
            <v>BS</v>
          </cell>
          <cell r="D8582" t="str">
            <v>BIOL</v>
          </cell>
          <cell r="F8582" t="str">
            <v>SE</v>
          </cell>
          <cell r="G8582">
            <v>231</v>
          </cell>
          <cell r="H8582">
            <v>43596</v>
          </cell>
          <cell r="I8582">
            <v>201920</v>
          </cell>
        </row>
        <row r="8583">
          <cell r="A8583">
            <v>16213656</v>
          </cell>
          <cell r="B8583" t="str">
            <v>U</v>
          </cell>
          <cell r="C8583" t="str">
            <v>BFA</v>
          </cell>
          <cell r="D8583" t="str">
            <v>THEA</v>
          </cell>
          <cell r="F8583" t="str">
            <v>FA</v>
          </cell>
          <cell r="G8583">
            <v>133</v>
          </cell>
          <cell r="H8583">
            <v>44905</v>
          </cell>
          <cell r="I8583">
            <v>202310</v>
          </cell>
        </row>
        <row r="8584">
          <cell r="A8584">
            <v>16216058</v>
          </cell>
          <cell r="B8584" t="str">
            <v>U</v>
          </cell>
          <cell r="C8584" t="str">
            <v>BA</v>
          </cell>
          <cell r="D8584" t="str">
            <v>MCOM</v>
          </cell>
          <cell r="F8584" t="str">
            <v>FA</v>
          </cell>
          <cell r="G8584">
            <v>124</v>
          </cell>
          <cell r="H8584">
            <v>43967</v>
          </cell>
          <cell r="I8584">
            <v>202020</v>
          </cell>
        </row>
        <row r="8585">
          <cell r="A8585">
            <v>16216503</v>
          </cell>
          <cell r="B8585" t="str">
            <v>U</v>
          </cell>
          <cell r="C8585" t="str">
            <v>BAAS</v>
          </cell>
          <cell r="D8585" t="str">
            <v>BAAS</v>
          </cell>
          <cell r="F8585" t="str">
            <v>ED</v>
          </cell>
          <cell r="G8585">
            <v>120</v>
          </cell>
          <cell r="H8585">
            <v>44317</v>
          </cell>
          <cell r="I8585">
            <v>202120</v>
          </cell>
        </row>
        <row r="8586">
          <cell r="A8586">
            <v>16217170</v>
          </cell>
          <cell r="B8586" t="str">
            <v>U</v>
          </cell>
          <cell r="C8586" t="str">
            <v>BSN</v>
          </cell>
          <cell r="D8586" t="str">
            <v>NURN</v>
          </cell>
          <cell r="F8586" t="str">
            <v>HH</v>
          </cell>
          <cell r="G8586">
            <v>167</v>
          </cell>
          <cell r="H8586">
            <v>44905</v>
          </cell>
          <cell r="I8586">
            <v>202310</v>
          </cell>
        </row>
        <row r="8587">
          <cell r="A8587">
            <v>16218787</v>
          </cell>
          <cell r="B8587" t="str">
            <v>G</v>
          </cell>
          <cell r="C8587" t="str">
            <v>MED</v>
          </cell>
          <cell r="D8587" t="str">
            <v>SPED</v>
          </cell>
          <cell r="F8587" t="str">
            <v>ED</v>
          </cell>
          <cell r="G8587">
            <v>39</v>
          </cell>
          <cell r="H8587">
            <v>44541</v>
          </cell>
          <cell r="I8587">
            <v>202210</v>
          </cell>
        </row>
        <row r="8588">
          <cell r="A8588">
            <v>16218975</v>
          </cell>
          <cell r="B8588" t="str">
            <v>U</v>
          </cell>
          <cell r="C8588" t="str">
            <v>BSRC</v>
          </cell>
          <cell r="D8588" t="str">
            <v>RESP</v>
          </cell>
          <cell r="F8588" t="str">
            <v>HH</v>
          </cell>
          <cell r="G8588">
            <v>184</v>
          </cell>
          <cell r="H8588">
            <v>43232</v>
          </cell>
          <cell r="I8588">
            <v>201820</v>
          </cell>
        </row>
        <row r="8589">
          <cell r="A8589">
            <v>16219106</v>
          </cell>
          <cell r="B8589" t="str">
            <v>U</v>
          </cell>
          <cell r="C8589" t="str">
            <v>BSIS</v>
          </cell>
          <cell r="D8589" t="str">
            <v>IMTH</v>
          </cell>
          <cell r="F8589" t="str">
            <v>ED</v>
          </cell>
          <cell r="G8589">
            <v>208</v>
          </cell>
          <cell r="H8589">
            <v>41258</v>
          </cell>
          <cell r="I8589">
            <v>201310</v>
          </cell>
        </row>
        <row r="8590">
          <cell r="A8590">
            <v>16219488</v>
          </cell>
          <cell r="B8590" t="str">
            <v>U</v>
          </cell>
          <cell r="C8590" t="str">
            <v>BSME</v>
          </cell>
          <cell r="D8590" t="str">
            <v>MENG</v>
          </cell>
          <cell r="F8590" t="str">
            <v>SM</v>
          </cell>
          <cell r="G8590">
            <v>165</v>
          </cell>
          <cell r="H8590">
            <v>42140</v>
          </cell>
          <cell r="I8590">
            <v>201520</v>
          </cell>
        </row>
        <row r="8591">
          <cell r="A8591">
            <v>16219488</v>
          </cell>
          <cell r="B8591" t="str">
            <v>G</v>
          </cell>
          <cell r="C8591" t="str">
            <v>MA</v>
          </cell>
          <cell r="D8591" t="str">
            <v>ENGL</v>
          </cell>
          <cell r="F8591" t="str">
            <v>HM</v>
          </cell>
          <cell r="G8591">
            <v>36</v>
          </cell>
          <cell r="H8591">
            <v>43596</v>
          </cell>
          <cell r="I8591">
            <v>201920</v>
          </cell>
        </row>
        <row r="8592">
          <cell r="A8592">
            <v>16220591</v>
          </cell>
          <cell r="B8592" t="str">
            <v>U</v>
          </cell>
          <cell r="C8592" t="str">
            <v>BSRT</v>
          </cell>
          <cell r="D8592" t="str">
            <v>RADT</v>
          </cell>
          <cell r="F8592" t="str">
            <v>HH</v>
          </cell>
          <cell r="G8592">
            <v>136</v>
          </cell>
          <cell r="H8592">
            <v>44317</v>
          </cell>
          <cell r="I8592">
            <v>202120</v>
          </cell>
        </row>
        <row r="8593">
          <cell r="A8593">
            <v>16221793</v>
          </cell>
          <cell r="B8593" t="str">
            <v>U</v>
          </cell>
          <cell r="C8593" t="str">
            <v>BSRC</v>
          </cell>
          <cell r="D8593" t="str">
            <v>RESP</v>
          </cell>
          <cell r="F8593" t="str">
            <v>HH</v>
          </cell>
          <cell r="G8593">
            <v>148</v>
          </cell>
          <cell r="H8593">
            <v>42140</v>
          </cell>
          <cell r="I8593">
            <v>201520</v>
          </cell>
        </row>
        <row r="8594">
          <cell r="A8594">
            <v>16221847</v>
          </cell>
          <cell r="B8594" t="str">
            <v>U</v>
          </cell>
          <cell r="C8594" t="str">
            <v>BSRS</v>
          </cell>
          <cell r="D8594" t="str">
            <v>RADS</v>
          </cell>
          <cell r="F8594" t="str">
            <v>HH</v>
          </cell>
          <cell r="G8594">
            <v>155</v>
          </cell>
          <cell r="H8594">
            <v>41769</v>
          </cell>
          <cell r="I8594">
            <v>201420</v>
          </cell>
        </row>
        <row r="8595">
          <cell r="A8595">
            <v>16222318</v>
          </cell>
          <cell r="B8595" t="str">
            <v>G</v>
          </cell>
          <cell r="C8595" t="str">
            <v>MACJ</v>
          </cell>
          <cell r="D8595" t="str">
            <v>CRJU</v>
          </cell>
          <cell r="F8595" t="str">
            <v>HH</v>
          </cell>
          <cell r="G8595">
            <v>36</v>
          </cell>
          <cell r="H8595">
            <v>42957</v>
          </cell>
          <cell r="I8595">
            <v>201740</v>
          </cell>
        </row>
        <row r="8596">
          <cell r="A8596">
            <v>16223019</v>
          </cell>
          <cell r="B8596" t="str">
            <v>U</v>
          </cell>
          <cell r="C8596" t="str">
            <v>BA</v>
          </cell>
          <cell r="D8596" t="str">
            <v>PSYC</v>
          </cell>
          <cell r="F8596" t="str">
            <v>HM</v>
          </cell>
          <cell r="G8596">
            <v>129</v>
          </cell>
          <cell r="H8596">
            <v>44541</v>
          </cell>
          <cell r="I8596">
            <v>202210</v>
          </cell>
        </row>
        <row r="8597">
          <cell r="A8597">
            <v>16224286</v>
          </cell>
          <cell r="B8597" t="str">
            <v>G</v>
          </cell>
          <cell r="C8597" t="str">
            <v>MED</v>
          </cell>
          <cell r="D8597" t="str">
            <v>SPED</v>
          </cell>
          <cell r="F8597" t="str">
            <v>ED</v>
          </cell>
          <cell r="G8597">
            <v>36</v>
          </cell>
          <cell r="H8597">
            <v>44413</v>
          </cell>
          <cell r="I8597">
            <v>202140</v>
          </cell>
        </row>
        <row r="8598">
          <cell r="A8598">
            <v>16226310</v>
          </cell>
          <cell r="B8598" t="str">
            <v>U</v>
          </cell>
          <cell r="C8598" t="str">
            <v>BA</v>
          </cell>
          <cell r="D8598" t="str">
            <v>HIST</v>
          </cell>
          <cell r="F8598" t="str">
            <v>HM</v>
          </cell>
          <cell r="G8598">
            <v>121</v>
          </cell>
          <cell r="H8598">
            <v>44777</v>
          </cell>
          <cell r="I8598">
            <v>202240</v>
          </cell>
        </row>
        <row r="8599">
          <cell r="A8599">
            <v>16227625</v>
          </cell>
          <cell r="B8599" t="str">
            <v>U</v>
          </cell>
          <cell r="C8599" t="str">
            <v>BSRC</v>
          </cell>
          <cell r="D8599" t="str">
            <v>RESP</v>
          </cell>
          <cell r="F8599" t="str">
            <v>HH</v>
          </cell>
          <cell r="G8599">
            <v>150</v>
          </cell>
          <cell r="H8599">
            <v>43596</v>
          </cell>
          <cell r="I8599">
            <v>201920</v>
          </cell>
        </row>
        <row r="8600">
          <cell r="A8600">
            <v>16230920</v>
          </cell>
          <cell r="B8600" t="str">
            <v>U</v>
          </cell>
          <cell r="C8600" t="str">
            <v>BSRC</v>
          </cell>
          <cell r="D8600" t="str">
            <v>RESP</v>
          </cell>
          <cell r="F8600" t="str">
            <v>HH</v>
          </cell>
          <cell r="G8600">
            <v>129</v>
          </cell>
          <cell r="H8600">
            <v>44413</v>
          </cell>
          <cell r="I8600">
            <v>202140</v>
          </cell>
        </row>
        <row r="8601">
          <cell r="A8601">
            <v>16231004</v>
          </cell>
          <cell r="B8601" t="str">
            <v>U</v>
          </cell>
          <cell r="C8601" t="str">
            <v>BAAS</v>
          </cell>
          <cell r="D8601" t="str">
            <v>BAAS</v>
          </cell>
          <cell r="F8601" t="str">
            <v>ED</v>
          </cell>
          <cell r="G8601">
            <v>127.694</v>
          </cell>
          <cell r="H8601">
            <v>42593</v>
          </cell>
          <cell r="I8601">
            <v>201640</v>
          </cell>
        </row>
        <row r="8602">
          <cell r="A8602">
            <v>16231092</v>
          </cell>
          <cell r="B8602" t="str">
            <v>U</v>
          </cell>
          <cell r="C8602" t="str">
            <v>BSME</v>
          </cell>
          <cell r="D8602" t="str">
            <v>MENG</v>
          </cell>
          <cell r="E8602" t="str">
            <v>MATH</v>
          </cell>
          <cell r="F8602" t="str">
            <v>SM</v>
          </cell>
          <cell r="G8602">
            <v>178</v>
          </cell>
          <cell r="H8602">
            <v>42868</v>
          </cell>
          <cell r="I8602">
            <v>201720</v>
          </cell>
        </row>
        <row r="8603">
          <cell r="A8603">
            <v>16231101</v>
          </cell>
          <cell r="B8603" t="str">
            <v>U</v>
          </cell>
          <cell r="C8603" t="str">
            <v>BSW</v>
          </cell>
          <cell r="D8603" t="str">
            <v>SOWK</v>
          </cell>
          <cell r="F8603" t="str">
            <v>HH</v>
          </cell>
          <cell r="G8603">
            <v>142</v>
          </cell>
          <cell r="H8603">
            <v>44177</v>
          </cell>
          <cell r="I8603">
            <v>202110</v>
          </cell>
        </row>
        <row r="8604">
          <cell r="A8604">
            <v>16231531</v>
          </cell>
          <cell r="B8604" t="str">
            <v>U</v>
          </cell>
          <cell r="C8604" t="str">
            <v>BAAS</v>
          </cell>
          <cell r="D8604" t="str">
            <v>BAAS</v>
          </cell>
          <cell r="F8604" t="str">
            <v>ED</v>
          </cell>
          <cell r="G8604">
            <v>128</v>
          </cell>
          <cell r="H8604">
            <v>44413</v>
          </cell>
          <cell r="I8604">
            <v>202140</v>
          </cell>
        </row>
        <row r="8605">
          <cell r="A8605">
            <v>16232039</v>
          </cell>
          <cell r="B8605" t="str">
            <v>U</v>
          </cell>
          <cell r="C8605" t="str">
            <v>BBA</v>
          </cell>
          <cell r="D8605" t="str">
            <v>MKTG</v>
          </cell>
          <cell r="F8605" t="str">
            <v>BA</v>
          </cell>
          <cell r="G8605">
            <v>120</v>
          </cell>
          <cell r="H8605">
            <v>43596</v>
          </cell>
          <cell r="I8605">
            <v>201920</v>
          </cell>
        </row>
        <row r="8606">
          <cell r="A8606">
            <v>16233782</v>
          </cell>
          <cell r="B8606" t="str">
            <v>U</v>
          </cell>
          <cell r="C8606" t="str">
            <v>BS</v>
          </cell>
          <cell r="D8606" t="str">
            <v>SPLS</v>
          </cell>
          <cell r="F8606" t="str">
            <v>ED</v>
          </cell>
          <cell r="G8606">
            <v>138</v>
          </cell>
          <cell r="H8606">
            <v>43232</v>
          </cell>
          <cell r="I8606">
            <v>201820</v>
          </cell>
        </row>
        <row r="8607">
          <cell r="A8607">
            <v>16234815</v>
          </cell>
          <cell r="B8607" t="str">
            <v>U</v>
          </cell>
          <cell r="C8607" t="str">
            <v>BAAS</v>
          </cell>
          <cell r="D8607" t="str">
            <v>BAAS</v>
          </cell>
          <cell r="F8607" t="str">
            <v>ED</v>
          </cell>
          <cell r="G8607">
            <v>127</v>
          </cell>
          <cell r="H8607">
            <v>42868</v>
          </cell>
          <cell r="I8607">
            <v>201720</v>
          </cell>
        </row>
        <row r="8608">
          <cell r="A8608">
            <v>16235844</v>
          </cell>
          <cell r="B8608" t="str">
            <v>U</v>
          </cell>
          <cell r="C8608" t="str">
            <v>BSRS</v>
          </cell>
          <cell r="D8608" t="str">
            <v>RADS</v>
          </cell>
          <cell r="F8608" t="str">
            <v>HH</v>
          </cell>
          <cell r="G8608">
            <v>146</v>
          </cell>
          <cell r="H8608">
            <v>44049</v>
          </cell>
          <cell r="I8608">
            <v>202040</v>
          </cell>
        </row>
        <row r="8609">
          <cell r="A8609">
            <v>16235923</v>
          </cell>
          <cell r="B8609" t="str">
            <v>U</v>
          </cell>
          <cell r="C8609" t="str">
            <v>BA</v>
          </cell>
          <cell r="D8609" t="str">
            <v>ENGL</v>
          </cell>
          <cell r="F8609" t="str">
            <v>HM</v>
          </cell>
          <cell r="G8609">
            <v>142</v>
          </cell>
          <cell r="H8609">
            <v>42721</v>
          </cell>
          <cell r="I8609">
            <v>201710</v>
          </cell>
        </row>
        <row r="8610">
          <cell r="A8610">
            <v>16236375</v>
          </cell>
          <cell r="B8610" t="str">
            <v>U</v>
          </cell>
          <cell r="C8610" t="str">
            <v>BFA</v>
          </cell>
          <cell r="D8610" t="str">
            <v>THEA</v>
          </cell>
          <cell r="F8610" t="str">
            <v>FA</v>
          </cell>
          <cell r="G8610">
            <v>120</v>
          </cell>
          <cell r="H8610">
            <v>44688</v>
          </cell>
          <cell r="I8610">
            <v>202220</v>
          </cell>
        </row>
        <row r="8611">
          <cell r="A8611">
            <v>16236385</v>
          </cell>
          <cell r="B8611" t="str">
            <v>U</v>
          </cell>
          <cell r="C8611" t="str">
            <v>BSIS</v>
          </cell>
          <cell r="D8611" t="str">
            <v>SPED</v>
          </cell>
          <cell r="F8611" t="str">
            <v>ED</v>
          </cell>
          <cell r="G8611">
            <v>123</v>
          </cell>
          <cell r="H8611">
            <v>44688</v>
          </cell>
          <cell r="I8611">
            <v>202220</v>
          </cell>
        </row>
        <row r="8612">
          <cell r="A8612">
            <v>16237036</v>
          </cell>
          <cell r="B8612" t="str">
            <v>U</v>
          </cell>
          <cell r="C8612" t="str">
            <v>BBA</v>
          </cell>
          <cell r="D8612" t="str">
            <v>MGMT</v>
          </cell>
          <cell r="F8612" t="str">
            <v>BA</v>
          </cell>
          <cell r="G8612">
            <v>132</v>
          </cell>
          <cell r="H8612">
            <v>44905</v>
          </cell>
          <cell r="I8612">
            <v>202310</v>
          </cell>
        </row>
        <row r="8613">
          <cell r="A8613">
            <v>16237357</v>
          </cell>
          <cell r="B8613" t="str">
            <v>U</v>
          </cell>
          <cell r="C8613" t="str">
            <v>BSIS</v>
          </cell>
          <cell r="D8613" t="str">
            <v>SPED</v>
          </cell>
          <cell r="F8613" t="str">
            <v>ED</v>
          </cell>
          <cell r="G8613">
            <v>140</v>
          </cell>
          <cell r="H8613">
            <v>43232</v>
          </cell>
          <cell r="I8613">
            <v>201820</v>
          </cell>
        </row>
        <row r="8614">
          <cell r="A8614">
            <v>16237357</v>
          </cell>
          <cell r="B8614" t="str">
            <v>G</v>
          </cell>
          <cell r="C8614" t="str">
            <v>MED</v>
          </cell>
          <cell r="D8614" t="str">
            <v>SPED</v>
          </cell>
          <cell r="F8614" t="str">
            <v>ED</v>
          </cell>
          <cell r="G8614">
            <v>42</v>
          </cell>
          <cell r="H8614">
            <v>44177</v>
          </cell>
          <cell r="I8614">
            <v>202110</v>
          </cell>
        </row>
        <row r="8615">
          <cell r="A8615">
            <v>16238692</v>
          </cell>
          <cell r="B8615" t="str">
            <v>G</v>
          </cell>
          <cell r="C8615" t="str">
            <v>MED</v>
          </cell>
          <cell r="D8615" t="str">
            <v>EDLE</v>
          </cell>
          <cell r="F8615" t="str">
            <v>ED</v>
          </cell>
          <cell r="G8615">
            <v>36</v>
          </cell>
          <cell r="H8615">
            <v>44688</v>
          </cell>
          <cell r="I8615">
            <v>202220</v>
          </cell>
        </row>
        <row r="8616">
          <cell r="A8616">
            <v>16239032</v>
          </cell>
          <cell r="B8616" t="str">
            <v>U</v>
          </cell>
          <cell r="C8616" t="str">
            <v>BSRT</v>
          </cell>
          <cell r="D8616" t="str">
            <v>RADT</v>
          </cell>
          <cell r="F8616" t="str">
            <v>HH</v>
          </cell>
          <cell r="G8616">
            <v>206</v>
          </cell>
          <cell r="H8616">
            <v>44317</v>
          </cell>
          <cell r="I8616">
            <v>202120</v>
          </cell>
        </row>
        <row r="8617">
          <cell r="A8617">
            <v>16239045</v>
          </cell>
          <cell r="B8617" t="str">
            <v>U</v>
          </cell>
          <cell r="C8617" t="str">
            <v>BSN</v>
          </cell>
          <cell r="D8617" t="str">
            <v>NURN</v>
          </cell>
          <cell r="F8617" t="str">
            <v>HH</v>
          </cell>
          <cell r="G8617">
            <v>129</v>
          </cell>
          <cell r="H8617">
            <v>44777</v>
          </cell>
          <cell r="I8617">
            <v>202240</v>
          </cell>
        </row>
        <row r="8618">
          <cell r="A8618">
            <v>16239278</v>
          </cell>
          <cell r="B8618" t="str">
            <v>U</v>
          </cell>
          <cell r="C8618" t="str">
            <v>BAAS</v>
          </cell>
          <cell r="D8618" t="str">
            <v>BAAS</v>
          </cell>
          <cell r="F8618" t="str">
            <v>ED</v>
          </cell>
          <cell r="G8618">
            <v>150</v>
          </cell>
          <cell r="H8618">
            <v>42140</v>
          </cell>
          <cell r="I8618">
            <v>201520</v>
          </cell>
        </row>
        <row r="8619">
          <cell r="A8619">
            <v>16239300</v>
          </cell>
          <cell r="B8619" t="str">
            <v>G</v>
          </cell>
          <cell r="C8619" t="str">
            <v>MSN</v>
          </cell>
          <cell r="D8619" t="str">
            <v>FNPR</v>
          </cell>
          <cell r="F8619" t="str">
            <v>HH</v>
          </cell>
          <cell r="G8619">
            <v>48</v>
          </cell>
          <cell r="H8619">
            <v>44905</v>
          </cell>
          <cell r="I8619">
            <v>202310</v>
          </cell>
        </row>
        <row r="8620">
          <cell r="A8620">
            <v>16239906</v>
          </cell>
          <cell r="B8620" t="str">
            <v>U</v>
          </cell>
          <cell r="C8620" t="str">
            <v>BSRS</v>
          </cell>
          <cell r="D8620" t="str">
            <v>RADS</v>
          </cell>
          <cell r="F8620" t="str">
            <v>HH</v>
          </cell>
          <cell r="G8620">
            <v>227</v>
          </cell>
          <cell r="H8620">
            <v>43813</v>
          </cell>
          <cell r="I8620">
            <v>202010</v>
          </cell>
        </row>
        <row r="8621">
          <cell r="A8621">
            <v>16241476</v>
          </cell>
          <cell r="B8621" t="str">
            <v>U</v>
          </cell>
          <cell r="C8621" t="str">
            <v>BSRS</v>
          </cell>
          <cell r="D8621" t="str">
            <v>RADS</v>
          </cell>
          <cell r="F8621" t="str">
            <v>HH</v>
          </cell>
          <cell r="G8621">
            <v>131</v>
          </cell>
          <cell r="H8621">
            <v>42222</v>
          </cell>
          <cell r="I8621">
            <v>201540</v>
          </cell>
        </row>
        <row r="8622">
          <cell r="A8622">
            <v>16243245</v>
          </cell>
          <cell r="B8622" t="str">
            <v>U</v>
          </cell>
          <cell r="C8622" t="str">
            <v>BSCJ</v>
          </cell>
          <cell r="D8622" t="str">
            <v>CRJU</v>
          </cell>
          <cell r="F8622" t="str">
            <v>HH</v>
          </cell>
          <cell r="G8622">
            <v>132</v>
          </cell>
          <cell r="H8622">
            <v>41258</v>
          </cell>
          <cell r="I8622">
            <v>201310</v>
          </cell>
        </row>
        <row r="8623">
          <cell r="A8623">
            <v>16243677</v>
          </cell>
          <cell r="B8623" t="str">
            <v>U</v>
          </cell>
          <cell r="C8623" t="str">
            <v>BA</v>
          </cell>
          <cell r="D8623" t="str">
            <v>PSYC</v>
          </cell>
          <cell r="F8623" t="str">
            <v>HM</v>
          </cell>
          <cell r="G8623">
            <v>120</v>
          </cell>
          <cell r="H8623">
            <v>42721</v>
          </cell>
          <cell r="I8623">
            <v>201710</v>
          </cell>
        </row>
        <row r="8624">
          <cell r="A8624">
            <v>16243778</v>
          </cell>
          <cell r="B8624" t="str">
            <v>U</v>
          </cell>
          <cell r="C8624" t="str">
            <v>BSRC</v>
          </cell>
          <cell r="D8624" t="str">
            <v>RESP</v>
          </cell>
          <cell r="F8624" t="str">
            <v>HH</v>
          </cell>
          <cell r="G8624">
            <v>142</v>
          </cell>
          <cell r="H8624">
            <v>42350</v>
          </cell>
          <cell r="I8624">
            <v>201610</v>
          </cell>
        </row>
        <row r="8625">
          <cell r="A8625">
            <v>16243893</v>
          </cell>
          <cell r="B8625" t="str">
            <v>U</v>
          </cell>
          <cell r="C8625" t="str">
            <v>BSEP</v>
          </cell>
          <cell r="D8625" t="str">
            <v>EXPH</v>
          </cell>
          <cell r="F8625" t="str">
            <v>HH</v>
          </cell>
          <cell r="G8625">
            <v>180</v>
          </cell>
          <cell r="H8625">
            <v>44688</v>
          </cell>
          <cell r="I8625">
            <v>202220</v>
          </cell>
        </row>
        <row r="8626">
          <cell r="A8626">
            <v>16245377</v>
          </cell>
          <cell r="B8626" t="str">
            <v>U</v>
          </cell>
          <cell r="C8626" t="str">
            <v>BSN</v>
          </cell>
          <cell r="D8626" t="str">
            <v>NURA</v>
          </cell>
          <cell r="F8626" t="str">
            <v>HH</v>
          </cell>
          <cell r="G8626">
            <v>205</v>
          </cell>
          <cell r="H8626">
            <v>43685</v>
          </cell>
          <cell r="I8626">
            <v>201940</v>
          </cell>
        </row>
        <row r="8627">
          <cell r="A8627">
            <v>16246762</v>
          </cell>
          <cell r="B8627" t="str">
            <v>U</v>
          </cell>
          <cell r="C8627" t="str">
            <v>BAAS</v>
          </cell>
          <cell r="D8627" t="str">
            <v>BAAS</v>
          </cell>
          <cell r="F8627" t="str">
            <v>ED</v>
          </cell>
          <cell r="G8627">
            <v>145</v>
          </cell>
          <cell r="H8627">
            <v>44177</v>
          </cell>
          <cell r="I8627">
            <v>202110</v>
          </cell>
        </row>
        <row r="8628">
          <cell r="A8628">
            <v>16247062</v>
          </cell>
          <cell r="B8628" t="str">
            <v>U</v>
          </cell>
          <cell r="C8628" t="str">
            <v>BSEP</v>
          </cell>
          <cell r="D8628" t="str">
            <v>EXPH</v>
          </cell>
          <cell r="F8628" t="str">
            <v>HH</v>
          </cell>
          <cell r="G8628">
            <v>124</v>
          </cell>
          <cell r="H8628">
            <v>43596</v>
          </cell>
          <cell r="I8628">
            <v>201920</v>
          </cell>
        </row>
        <row r="8629">
          <cell r="A8629">
            <v>16247062</v>
          </cell>
          <cell r="B8629" t="str">
            <v>G</v>
          </cell>
          <cell r="C8629" t="str">
            <v>MSEP</v>
          </cell>
          <cell r="D8629" t="str">
            <v>EXPH</v>
          </cell>
          <cell r="F8629" t="str">
            <v>HH</v>
          </cell>
          <cell r="G8629">
            <v>33</v>
          </cell>
          <cell r="H8629">
            <v>44317</v>
          </cell>
          <cell r="I8629">
            <v>202120</v>
          </cell>
        </row>
        <row r="8630">
          <cell r="A8630">
            <v>16247991</v>
          </cell>
          <cell r="B8630" t="str">
            <v>U</v>
          </cell>
          <cell r="C8630" t="str">
            <v>BSN</v>
          </cell>
          <cell r="D8630" t="str">
            <v>NURS</v>
          </cell>
          <cell r="F8630" t="str">
            <v>HH</v>
          </cell>
          <cell r="G8630">
            <v>123</v>
          </cell>
          <cell r="H8630">
            <v>43596</v>
          </cell>
          <cell r="I8630">
            <v>201920</v>
          </cell>
        </row>
        <row r="8631">
          <cell r="A8631">
            <v>16248013</v>
          </cell>
          <cell r="B8631" t="str">
            <v>U</v>
          </cell>
          <cell r="C8631" t="str">
            <v>BSN</v>
          </cell>
          <cell r="D8631" t="str">
            <v>NURN</v>
          </cell>
          <cell r="F8631" t="str">
            <v>HH</v>
          </cell>
          <cell r="G8631">
            <v>129</v>
          </cell>
          <cell r="H8631">
            <v>43813</v>
          </cell>
          <cell r="I8631">
            <v>202010</v>
          </cell>
        </row>
        <row r="8632">
          <cell r="A8632">
            <v>16248583</v>
          </cell>
          <cell r="B8632" t="str">
            <v>U</v>
          </cell>
          <cell r="C8632" t="str">
            <v>BBA</v>
          </cell>
          <cell r="D8632" t="str">
            <v>MGMT</v>
          </cell>
          <cell r="F8632" t="str">
            <v>BA</v>
          </cell>
          <cell r="G8632">
            <v>251</v>
          </cell>
          <cell r="H8632">
            <v>41258</v>
          </cell>
          <cell r="I8632">
            <v>201310</v>
          </cell>
        </row>
        <row r="8633">
          <cell r="A8633">
            <v>16248583</v>
          </cell>
          <cell r="B8633" t="str">
            <v>G</v>
          </cell>
          <cell r="C8633" t="str">
            <v>MBA</v>
          </cell>
          <cell r="D8633" t="str">
            <v>BUAD</v>
          </cell>
          <cell r="F8633" t="str">
            <v>BA</v>
          </cell>
          <cell r="G8633">
            <v>33</v>
          </cell>
          <cell r="H8633">
            <v>41622</v>
          </cell>
          <cell r="I8633">
            <v>201410</v>
          </cell>
        </row>
        <row r="8634">
          <cell r="A8634">
            <v>16249180</v>
          </cell>
          <cell r="B8634" t="str">
            <v>U</v>
          </cell>
          <cell r="C8634" t="str">
            <v>BS</v>
          </cell>
          <cell r="D8634" t="str">
            <v>PSYC</v>
          </cell>
          <cell r="F8634" t="str">
            <v>HM</v>
          </cell>
          <cell r="G8634">
            <v>152</v>
          </cell>
          <cell r="H8634">
            <v>44905</v>
          </cell>
          <cell r="I8634">
            <v>202310</v>
          </cell>
        </row>
        <row r="8635">
          <cell r="A8635">
            <v>16249305</v>
          </cell>
          <cell r="B8635" t="str">
            <v>U</v>
          </cell>
          <cell r="C8635" t="str">
            <v>BSAT</v>
          </cell>
          <cell r="D8635" t="str">
            <v>ATRN</v>
          </cell>
          <cell r="F8635" t="str">
            <v>HH</v>
          </cell>
          <cell r="G8635">
            <v>161</v>
          </cell>
          <cell r="H8635">
            <v>41405</v>
          </cell>
          <cell r="I8635">
            <v>201320</v>
          </cell>
        </row>
        <row r="8636">
          <cell r="A8636">
            <v>16250344</v>
          </cell>
          <cell r="B8636" t="str">
            <v>U</v>
          </cell>
          <cell r="C8636" t="str">
            <v>BSN</v>
          </cell>
          <cell r="D8636" t="str">
            <v>NURN</v>
          </cell>
          <cell r="F8636" t="str">
            <v>HH</v>
          </cell>
          <cell r="G8636">
            <v>122</v>
          </cell>
          <cell r="H8636">
            <v>44905</v>
          </cell>
          <cell r="I8636">
            <v>202310</v>
          </cell>
        </row>
        <row r="8637">
          <cell r="A8637">
            <v>16251331</v>
          </cell>
          <cell r="B8637" t="str">
            <v>U</v>
          </cell>
          <cell r="C8637" t="str">
            <v>BAAS</v>
          </cell>
          <cell r="D8637" t="str">
            <v>BAAS</v>
          </cell>
          <cell r="F8637" t="str">
            <v>ED</v>
          </cell>
          <cell r="G8637">
            <v>125</v>
          </cell>
          <cell r="H8637">
            <v>42140</v>
          </cell>
          <cell r="I8637">
            <v>201520</v>
          </cell>
        </row>
        <row r="8638">
          <cell r="A8638">
            <v>16251331</v>
          </cell>
          <cell r="B8638" t="str">
            <v>G</v>
          </cell>
          <cell r="C8638" t="str">
            <v>MACJ</v>
          </cell>
          <cell r="D8638" t="str">
            <v>CRJU</v>
          </cell>
          <cell r="F8638" t="str">
            <v>HH</v>
          </cell>
          <cell r="G8638">
            <v>45</v>
          </cell>
          <cell r="H8638">
            <v>43085</v>
          </cell>
          <cell r="I8638">
            <v>201810</v>
          </cell>
        </row>
        <row r="8639">
          <cell r="A8639">
            <v>16251831</v>
          </cell>
          <cell r="B8639" t="str">
            <v>U</v>
          </cell>
          <cell r="C8639" t="str">
            <v>BSN</v>
          </cell>
          <cell r="D8639" t="str">
            <v>NURS</v>
          </cell>
          <cell r="F8639" t="str">
            <v>HH</v>
          </cell>
          <cell r="G8639">
            <v>148</v>
          </cell>
          <cell r="H8639">
            <v>43813</v>
          </cell>
          <cell r="I8639">
            <v>202010</v>
          </cell>
        </row>
        <row r="8640">
          <cell r="A8640">
            <v>16251915</v>
          </cell>
          <cell r="B8640" t="str">
            <v>U</v>
          </cell>
          <cell r="C8640" t="str">
            <v>BSN</v>
          </cell>
          <cell r="D8640" t="str">
            <v>NURA</v>
          </cell>
          <cell r="F8640" t="str">
            <v>HH</v>
          </cell>
          <cell r="G8640">
            <v>198</v>
          </cell>
          <cell r="H8640">
            <v>42222</v>
          </cell>
          <cell r="I8640">
            <v>201540</v>
          </cell>
        </row>
        <row r="8641">
          <cell r="A8641">
            <v>16252592</v>
          </cell>
          <cell r="B8641" t="str">
            <v>G</v>
          </cell>
          <cell r="C8641" t="str">
            <v>MED</v>
          </cell>
          <cell r="D8641" t="str">
            <v>SPED</v>
          </cell>
          <cell r="F8641" t="str">
            <v>ED</v>
          </cell>
          <cell r="G8641">
            <v>69</v>
          </cell>
          <cell r="H8641">
            <v>41405</v>
          </cell>
          <cell r="I8641">
            <v>201320</v>
          </cell>
        </row>
        <row r="8642">
          <cell r="A8642">
            <v>16252592</v>
          </cell>
          <cell r="B8642" t="str">
            <v>G</v>
          </cell>
          <cell r="C8642" t="str">
            <v>MED</v>
          </cell>
          <cell r="D8642" t="str">
            <v>EDLE</v>
          </cell>
          <cell r="F8642" t="str">
            <v>ED</v>
          </cell>
          <cell r="G8642">
            <v>69</v>
          </cell>
          <cell r="H8642">
            <v>42504</v>
          </cell>
          <cell r="I8642">
            <v>201620</v>
          </cell>
        </row>
        <row r="8643">
          <cell r="A8643">
            <v>16252822</v>
          </cell>
          <cell r="B8643" t="str">
            <v>U</v>
          </cell>
          <cell r="C8643" t="str">
            <v>BAAS</v>
          </cell>
          <cell r="D8643" t="str">
            <v>BAAS</v>
          </cell>
          <cell r="F8643" t="str">
            <v>HM</v>
          </cell>
          <cell r="G8643">
            <v>125</v>
          </cell>
          <cell r="H8643">
            <v>41622</v>
          </cell>
          <cell r="I8643">
            <v>201410</v>
          </cell>
        </row>
        <row r="8644">
          <cell r="A8644">
            <v>16253617</v>
          </cell>
          <cell r="B8644" t="str">
            <v>U</v>
          </cell>
          <cell r="C8644" t="str">
            <v>BSRS</v>
          </cell>
          <cell r="D8644" t="str">
            <v>RADS</v>
          </cell>
          <cell r="F8644" t="str">
            <v>HH</v>
          </cell>
          <cell r="G8644">
            <v>134</v>
          </cell>
          <cell r="H8644">
            <v>41622</v>
          </cell>
          <cell r="I8644">
            <v>201410</v>
          </cell>
        </row>
        <row r="8645">
          <cell r="A8645">
            <v>16254245</v>
          </cell>
          <cell r="B8645" t="str">
            <v>U</v>
          </cell>
          <cell r="C8645" t="str">
            <v>BSRC</v>
          </cell>
          <cell r="D8645" t="str">
            <v>RESP</v>
          </cell>
          <cell r="F8645" t="str">
            <v>HH</v>
          </cell>
          <cell r="G8645">
            <v>126</v>
          </cell>
          <cell r="H8645">
            <v>43967</v>
          </cell>
          <cell r="I8645">
            <v>202020</v>
          </cell>
        </row>
        <row r="8646">
          <cell r="A8646">
            <v>16258036</v>
          </cell>
          <cell r="B8646" t="str">
            <v>U</v>
          </cell>
          <cell r="C8646" t="str">
            <v>BSME</v>
          </cell>
          <cell r="D8646" t="str">
            <v>MENG</v>
          </cell>
          <cell r="F8646" t="str">
            <v>SE</v>
          </cell>
          <cell r="G8646">
            <v>155</v>
          </cell>
          <cell r="H8646">
            <v>44317</v>
          </cell>
          <cell r="I8646">
            <v>202120</v>
          </cell>
        </row>
        <row r="8647">
          <cell r="A8647">
            <v>16258735</v>
          </cell>
          <cell r="B8647" t="str">
            <v>U</v>
          </cell>
          <cell r="C8647" t="str">
            <v>BS</v>
          </cell>
          <cell r="D8647" t="str">
            <v>CMPS</v>
          </cell>
          <cell r="F8647" t="str">
            <v>SM</v>
          </cell>
          <cell r="G8647">
            <v>120</v>
          </cell>
          <cell r="H8647">
            <v>42593</v>
          </cell>
          <cell r="I8647">
            <v>201640</v>
          </cell>
        </row>
        <row r="8648">
          <cell r="A8648">
            <v>16261011</v>
          </cell>
          <cell r="B8648" t="str">
            <v>G</v>
          </cell>
          <cell r="C8648" t="str">
            <v>MSRS</v>
          </cell>
          <cell r="D8648" t="str">
            <v>RADA</v>
          </cell>
          <cell r="F8648" t="str">
            <v>HH</v>
          </cell>
          <cell r="G8648">
            <v>37</v>
          </cell>
          <cell r="H8648">
            <v>42350</v>
          </cell>
          <cell r="I8648">
            <v>201610</v>
          </cell>
        </row>
        <row r="8649">
          <cell r="A8649">
            <v>16261256</v>
          </cell>
          <cell r="B8649" t="str">
            <v>G</v>
          </cell>
          <cell r="C8649" t="str">
            <v>MSN</v>
          </cell>
          <cell r="D8649" t="str">
            <v>FNPR</v>
          </cell>
          <cell r="F8649" t="str">
            <v>HH</v>
          </cell>
          <cell r="G8649">
            <v>48</v>
          </cell>
          <cell r="H8649">
            <v>41858</v>
          </cell>
          <cell r="I8649">
            <v>201440</v>
          </cell>
        </row>
        <row r="8650">
          <cell r="A8650">
            <v>16262912</v>
          </cell>
          <cell r="B8650" t="str">
            <v>U</v>
          </cell>
          <cell r="C8650" t="str">
            <v>BSN</v>
          </cell>
          <cell r="D8650" t="str">
            <v>NURS</v>
          </cell>
          <cell r="F8650" t="str">
            <v>HH</v>
          </cell>
          <cell r="G8650">
            <v>207</v>
          </cell>
          <cell r="H8650">
            <v>44541</v>
          </cell>
          <cell r="I8650">
            <v>202210</v>
          </cell>
        </row>
        <row r="8651">
          <cell r="A8651">
            <v>16262966</v>
          </cell>
          <cell r="B8651" t="str">
            <v>U</v>
          </cell>
          <cell r="C8651" t="str">
            <v>BSRC</v>
          </cell>
          <cell r="D8651" t="str">
            <v>RESP</v>
          </cell>
          <cell r="F8651" t="str">
            <v>HH</v>
          </cell>
          <cell r="G8651">
            <v>132</v>
          </cell>
          <cell r="H8651">
            <v>43449</v>
          </cell>
          <cell r="I8651">
            <v>201910</v>
          </cell>
        </row>
        <row r="8652">
          <cell r="A8652">
            <v>16264278</v>
          </cell>
          <cell r="B8652" t="str">
            <v>U</v>
          </cell>
          <cell r="C8652" t="str">
            <v>BSME</v>
          </cell>
          <cell r="D8652" t="str">
            <v>MENG</v>
          </cell>
          <cell r="F8652" t="str">
            <v>SM</v>
          </cell>
          <cell r="G8652">
            <v>144</v>
          </cell>
          <cell r="H8652">
            <v>42504</v>
          </cell>
          <cell r="I8652">
            <v>201620</v>
          </cell>
        </row>
        <row r="8653">
          <cell r="A8653">
            <v>16264578</v>
          </cell>
          <cell r="B8653" t="str">
            <v>U</v>
          </cell>
          <cell r="C8653" t="str">
            <v>BSRS</v>
          </cell>
          <cell r="D8653" t="str">
            <v>RADS</v>
          </cell>
          <cell r="F8653" t="str">
            <v>HH</v>
          </cell>
          <cell r="G8653">
            <v>128</v>
          </cell>
          <cell r="H8653">
            <v>44177</v>
          </cell>
          <cell r="I8653">
            <v>202110</v>
          </cell>
        </row>
        <row r="8654">
          <cell r="A8654">
            <v>16264735</v>
          </cell>
          <cell r="B8654" t="str">
            <v>U</v>
          </cell>
          <cell r="C8654" t="str">
            <v>BSRC</v>
          </cell>
          <cell r="D8654" t="str">
            <v>RESP</v>
          </cell>
          <cell r="F8654" t="str">
            <v>HH</v>
          </cell>
          <cell r="G8654">
            <v>140</v>
          </cell>
          <cell r="H8654">
            <v>44317</v>
          </cell>
          <cell r="I8654">
            <v>202120</v>
          </cell>
        </row>
        <row r="8655">
          <cell r="A8655">
            <v>16265841</v>
          </cell>
          <cell r="B8655" t="str">
            <v>U</v>
          </cell>
          <cell r="C8655" t="str">
            <v>BAAS</v>
          </cell>
          <cell r="D8655" t="str">
            <v>BAAS</v>
          </cell>
          <cell r="F8655" t="str">
            <v>ED</v>
          </cell>
          <cell r="G8655">
            <v>152</v>
          </cell>
          <cell r="H8655">
            <v>44777</v>
          </cell>
          <cell r="I8655">
            <v>202240</v>
          </cell>
        </row>
        <row r="8656">
          <cell r="A8656">
            <v>16267103</v>
          </cell>
          <cell r="B8656" t="str">
            <v>U</v>
          </cell>
          <cell r="C8656" t="str">
            <v>BBA</v>
          </cell>
          <cell r="D8656" t="str">
            <v>MGMT</v>
          </cell>
          <cell r="F8656" t="str">
            <v>BA</v>
          </cell>
          <cell r="G8656">
            <v>121</v>
          </cell>
          <cell r="H8656">
            <v>44317</v>
          </cell>
          <cell r="I8656">
            <v>202120</v>
          </cell>
        </row>
        <row r="8657">
          <cell r="A8657">
            <v>16267216</v>
          </cell>
          <cell r="B8657" t="str">
            <v>U</v>
          </cell>
          <cell r="C8657" t="str">
            <v>BSEP</v>
          </cell>
          <cell r="D8657" t="str">
            <v>EXPH</v>
          </cell>
          <cell r="F8657" t="str">
            <v>HH</v>
          </cell>
          <cell r="G8657">
            <v>158</v>
          </cell>
          <cell r="H8657">
            <v>42721</v>
          </cell>
          <cell r="I8657">
            <v>201710</v>
          </cell>
        </row>
        <row r="8658">
          <cell r="A8658">
            <v>16267314</v>
          </cell>
          <cell r="B8658" t="str">
            <v>U</v>
          </cell>
          <cell r="C8658" t="str">
            <v>BS</v>
          </cell>
          <cell r="D8658" t="str">
            <v>BIOL</v>
          </cell>
          <cell r="F8658" t="str">
            <v>SM</v>
          </cell>
          <cell r="G8658">
            <v>202</v>
          </cell>
          <cell r="H8658">
            <v>41258</v>
          </cell>
          <cell r="I8658">
            <v>201310</v>
          </cell>
        </row>
        <row r="8659">
          <cell r="A8659">
            <v>16268805</v>
          </cell>
          <cell r="B8659" t="str">
            <v>U</v>
          </cell>
          <cell r="C8659" t="str">
            <v>BSIS</v>
          </cell>
          <cell r="D8659" t="str">
            <v>SPED</v>
          </cell>
          <cell r="F8659" t="str">
            <v>ED</v>
          </cell>
          <cell r="G8659">
            <v>133</v>
          </cell>
          <cell r="H8659">
            <v>44905</v>
          </cell>
          <cell r="I8659">
            <v>202310</v>
          </cell>
        </row>
        <row r="8660">
          <cell r="A8660">
            <v>16269862</v>
          </cell>
          <cell r="B8660" t="str">
            <v>U</v>
          </cell>
          <cell r="C8660" t="str">
            <v>BSN</v>
          </cell>
          <cell r="D8660" t="str">
            <v>NURS</v>
          </cell>
          <cell r="F8660" t="str">
            <v>HH</v>
          </cell>
          <cell r="G8660">
            <v>140</v>
          </cell>
          <cell r="H8660">
            <v>41769</v>
          </cell>
          <cell r="I8660">
            <v>201420</v>
          </cell>
        </row>
        <row r="8661">
          <cell r="A8661">
            <v>16269988</v>
          </cell>
          <cell r="B8661" t="str">
            <v>U</v>
          </cell>
          <cell r="C8661" t="str">
            <v>BBA</v>
          </cell>
          <cell r="D8661" t="str">
            <v>ACCT</v>
          </cell>
          <cell r="F8661" t="str">
            <v>BA</v>
          </cell>
          <cell r="G8661">
            <v>130</v>
          </cell>
          <cell r="H8661">
            <v>41258</v>
          </cell>
          <cell r="I8661">
            <v>201310</v>
          </cell>
        </row>
        <row r="8662">
          <cell r="A8662">
            <v>16270758</v>
          </cell>
          <cell r="B8662" t="str">
            <v>U</v>
          </cell>
          <cell r="C8662" t="str">
            <v>BSCJ</v>
          </cell>
          <cell r="D8662" t="str">
            <v>CRJU</v>
          </cell>
          <cell r="F8662" t="str">
            <v>HH</v>
          </cell>
          <cell r="G8662">
            <v>127</v>
          </cell>
          <cell r="H8662">
            <v>43813</v>
          </cell>
          <cell r="I8662">
            <v>202010</v>
          </cell>
        </row>
        <row r="8663">
          <cell r="A8663">
            <v>16271449</v>
          </cell>
          <cell r="B8663" t="str">
            <v>U</v>
          </cell>
          <cell r="C8663" t="str">
            <v>BBA</v>
          </cell>
          <cell r="D8663" t="str">
            <v>FINC</v>
          </cell>
          <cell r="F8663" t="str">
            <v>BA</v>
          </cell>
          <cell r="G8663">
            <v>128</v>
          </cell>
          <cell r="H8663">
            <v>43967</v>
          </cell>
          <cell r="I8663">
            <v>202020</v>
          </cell>
        </row>
        <row r="8664">
          <cell r="A8664">
            <v>16271854</v>
          </cell>
          <cell r="B8664" t="str">
            <v>U</v>
          </cell>
          <cell r="C8664" t="str">
            <v>BSRS</v>
          </cell>
          <cell r="D8664" t="str">
            <v>RADS</v>
          </cell>
          <cell r="F8664" t="str">
            <v>HH</v>
          </cell>
          <cell r="G8664">
            <v>136</v>
          </cell>
          <cell r="H8664">
            <v>41258</v>
          </cell>
          <cell r="I8664">
            <v>201310</v>
          </cell>
        </row>
        <row r="8665">
          <cell r="A8665">
            <v>16273661</v>
          </cell>
          <cell r="B8665" t="str">
            <v>U</v>
          </cell>
          <cell r="C8665" t="str">
            <v>BS</v>
          </cell>
          <cell r="D8665" t="str">
            <v>CMPS</v>
          </cell>
          <cell r="F8665" t="str">
            <v>SM</v>
          </cell>
          <cell r="G8665">
            <v>126</v>
          </cell>
          <cell r="H8665">
            <v>43085</v>
          </cell>
          <cell r="I8665">
            <v>201810</v>
          </cell>
        </row>
        <row r="8666">
          <cell r="A8666">
            <v>16275073</v>
          </cell>
          <cell r="B8666" t="str">
            <v>U</v>
          </cell>
          <cell r="C8666" t="str">
            <v>BS</v>
          </cell>
          <cell r="D8666" t="str">
            <v>SOCL</v>
          </cell>
          <cell r="E8666" t="str">
            <v>GLBS</v>
          </cell>
          <cell r="F8666" t="str">
            <v>HM</v>
          </cell>
          <cell r="G8666">
            <v>121</v>
          </cell>
          <cell r="H8666">
            <v>43967</v>
          </cell>
          <cell r="I8666">
            <v>202020</v>
          </cell>
        </row>
        <row r="8667">
          <cell r="A8667">
            <v>16275150</v>
          </cell>
          <cell r="B8667" t="str">
            <v>U</v>
          </cell>
          <cell r="C8667" t="str">
            <v>BA</v>
          </cell>
          <cell r="D8667" t="str">
            <v>POLS</v>
          </cell>
          <cell r="E8667" t="str">
            <v>GLBS</v>
          </cell>
          <cell r="F8667" t="str">
            <v>HM</v>
          </cell>
          <cell r="G8667">
            <v>130</v>
          </cell>
          <cell r="H8667">
            <v>44317</v>
          </cell>
          <cell r="I8667">
            <v>202120</v>
          </cell>
        </row>
        <row r="8668">
          <cell r="A8668">
            <v>16275503</v>
          </cell>
          <cell r="B8668" t="str">
            <v>U</v>
          </cell>
          <cell r="C8668" t="str">
            <v>BSRS</v>
          </cell>
          <cell r="D8668" t="str">
            <v>RADS</v>
          </cell>
          <cell r="F8668" t="str">
            <v>HH</v>
          </cell>
          <cell r="G8668">
            <v>182</v>
          </cell>
          <cell r="H8668">
            <v>42593</v>
          </cell>
          <cell r="I8668">
            <v>201640</v>
          </cell>
        </row>
        <row r="8669">
          <cell r="A8669">
            <v>16275828</v>
          </cell>
          <cell r="B8669" t="str">
            <v>U</v>
          </cell>
          <cell r="C8669" t="str">
            <v>BBA</v>
          </cell>
          <cell r="D8669" t="str">
            <v>ACCT</v>
          </cell>
          <cell r="F8669" t="str">
            <v>BA</v>
          </cell>
          <cell r="G8669">
            <v>152</v>
          </cell>
          <cell r="H8669">
            <v>41258</v>
          </cell>
          <cell r="I8669">
            <v>201310</v>
          </cell>
        </row>
        <row r="8670">
          <cell r="A8670">
            <v>16276954</v>
          </cell>
          <cell r="B8670" t="str">
            <v>U</v>
          </cell>
          <cell r="C8670" t="str">
            <v>BSRS</v>
          </cell>
          <cell r="D8670" t="str">
            <v>RADS</v>
          </cell>
          <cell r="F8670" t="str">
            <v>HH</v>
          </cell>
          <cell r="G8670">
            <v>133</v>
          </cell>
          <cell r="H8670">
            <v>44317</v>
          </cell>
          <cell r="I8670">
            <v>202120</v>
          </cell>
        </row>
        <row r="8671">
          <cell r="A8671">
            <v>16279218</v>
          </cell>
          <cell r="B8671" t="str">
            <v>G</v>
          </cell>
          <cell r="C8671" t="str">
            <v>MS</v>
          </cell>
          <cell r="D8671" t="str">
            <v>BIOL</v>
          </cell>
          <cell r="F8671" t="str">
            <v>SM</v>
          </cell>
          <cell r="G8671">
            <v>38</v>
          </cell>
          <cell r="H8671">
            <v>41986</v>
          </cell>
          <cell r="I8671">
            <v>201510</v>
          </cell>
        </row>
        <row r="8672">
          <cell r="A8672">
            <v>16279446</v>
          </cell>
          <cell r="B8672" t="str">
            <v>U</v>
          </cell>
          <cell r="C8672" t="str">
            <v>BSN</v>
          </cell>
          <cell r="D8672" t="str">
            <v>NURS</v>
          </cell>
          <cell r="F8672" t="str">
            <v>HH</v>
          </cell>
          <cell r="G8672">
            <v>124</v>
          </cell>
          <cell r="H8672">
            <v>44688</v>
          </cell>
          <cell r="I8672">
            <v>202220</v>
          </cell>
        </row>
        <row r="8673">
          <cell r="A8673">
            <v>16280871</v>
          </cell>
          <cell r="B8673" t="str">
            <v>U</v>
          </cell>
          <cell r="C8673" t="str">
            <v>BSRS</v>
          </cell>
          <cell r="D8673" t="str">
            <v>RADS</v>
          </cell>
          <cell r="F8673" t="str">
            <v>HH</v>
          </cell>
          <cell r="G8673">
            <v>129</v>
          </cell>
          <cell r="H8673">
            <v>44049</v>
          </cell>
          <cell r="I8673">
            <v>202040</v>
          </cell>
        </row>
        <row r="8674">
          <cell r="A8674">
            <v>16280921</v>
          </cell>
          <cell r="B8674" t="str">
            <v>U</v>
          </cell>
          <cell r="C8674" t="str">
            <v>BAAS</v>
          </cell>
          <cell r="D8674" t="str">
            <v>BAAS</v>
          </cell>
          <cell r="F8674" t="str">
            <v>ED</v>
          </cell>
          <cell r="G8674">
            <v>124</v>
          </cell>
          <cell r="H8674">
            <v>43085</v>
          </cell>
          <cell r="I8674">
            <v>201810</v>
          </cell>
        </row>
        <row r="8675">
          <cell r="A8675">
            <v>16281559</v>
          </cell>
          <cell r="B8675" t="str">
            <v>U</v>
          </cell>
          <cell r="C8675" t="str">
            <v>BAAS</v>
          </cell>
          <cell r="D8675" t="str">
            <v>BAAS</v>
          </cell>
          <cell r="F8675" t="str">
            <v>ED</v>
          </cell>
          <cell r="G8675">
            <v>125</v>
          </cell>
          <cell r="H8675">
            <v>44177</v>
          </cell>
          <cell r="I8675">
            <v>202110</v>
          </cell>
        </row>
        <row r="8676">
          <cell r="A8676">
            <v>16282112</v>
          </cell>
          <cell r="B8676" t="str">
            <v>U</v>
          </cell>
          <cell r="C8676" t="str">
            <v>BAAS</v>
          </cell>
          <cell r="D8676" t="str">
            <v>BAAS</v>
          </cell>
          <cell r="F8676" t="str">
            <v>ED</v>
          </cell>
          <cell r="G8676">
            <v>124</v>
          </cell>
          <cell r="H8676">
            <v>43596</v>
          </cell>
          <cell r="I8676">
            <v>201920</v>
          </cell>
        </row>
        <row r="8677">
          <cell r="A8677">
            <v>16282949</v>
          </cell>
          <cell r="B8677" t="str">
            <v>U</v>
          </cell>
          <cell r="C8677" t="str">
            <v>BSN</v>
          </cell>
          <cell r="D8677" t="str">
            <v>NURS</v>
          </cell>
          <cell r="F8677" t="str">
            <v>HH</v>
          </cell>
          <cell r="G8677">
            <v>131</v>
          </cell>
          <cell r="H8677">
            <v>44317</v>
          </cell>
          <cell r="I8677">
            <v>202120</v>
          </cell>
        </row>
        <row r="8678">
          <cell r="A8678">
            <v>16284321</v>
          </cell>
          <cell r="B8678" t="str">
            <v>G</v>
          </cell>
          <cell r="C8678" t="str">
            <v>MBA</v>
          </cell>
          <cell r="D8678" t="str">
            <v>BUAD</v>
          </cell>
          <cell r="F8678" t="str">
            <v>BA</v>
          </cell>
          <cell r="G8678">
            <v>33</v>
          </cell>
          <cell r="H8678">
            <v>41622</v>
          </cell>
          <cell r="I8678">
            <v>201410</v>
          </cell>
        </row>
        <row r="8679">
          <cell r="A8679">
            <v>16284335</v>
          </cell>
          <cell r="B8679" t="str">
            <v>U</v>
          </cell>
          <cell r="C8679" t="str">
            <v>BSRC</v>
          </cell>
          <cell r="D8679" t="str">
            <v>RESP</v>
          </cell>
          <cell r="F8679" t="str">
            <v>HH</v>
          </cell>
          <cell r="G8679">
            <v>169</v>
          </cell>
          <cell r="H8679">
            <v>41769</v>
          </cell>
          <cell r="I8679">
            <v>201420</v>
          </cell>
        </row>
        <row r="8680">
          <cell r="A8680">
            <v>16285203</v>
          </cell>
          <cell r="B8680" t="str">
            <v>U</v>
          </cell>
          <cell r="C8680" t="str">
            <v>BSCJ</v>
          </cell>
          <cell r="D8680" t="str">
            <v>CRJU</v>
          </cell>
          <cell r="F8680" t="str">
            <v>HH</v>
          </cell>
          <cell r="G8680">
            <v>125</v>
          </cell>
          <cell r="H8680">
            <v>42350</v>
          </cell>
          <cell r="I8680">
            <v>201610</v>
          </cell>
        </row>
        <row r="8681">
          <cell r="A8681">
            <v>16285460</v>
          </cell>
          <cell r="B8681" t="str">
            <v>U</v>
          </cell>
          <cell r="C8681" t="str">
            <v>BSCJ</v>
          </cell>
          <cell r="D8681" t="str">
            <v>CRJU</v>
          </cell>
          <cell r="F8681" t="str">
            <v>HH</v>
          </cell>
          <cell r="G8681">
            <v>140</v>
          </cell>
          <cell r="H8681">
            <v>43449</v>
          </cell>
          <cell r="I8681">
            <v>201910</v>
          </cell>
        </row>
        <row r="8682">
          <cell r="A8682">
            <v>16286301</v>
          </cell>
          <cell r="B8682" t="str">
            <v>U</v>
          </cell>
          <cell r="C8682" t="str">
            <v>BSRS</v>
          </cell>
          <cell r="D8682" t="str">
            <v>RADS</v>
          </cell>
          <cell r="F8682" t="str">
            <v>HH</v>
          </cell>
          <cell r="G8682">
            <v>147</v>
          </cell>
          <cell r="H8682">
            <v>41769</v>
          </cell>
          <cell r="I8682">
            <v>201420</v>
          </cell>
        </row>
        <row r="8683">
          <cell r="A8683">
            <v>16286301</v>
          </cell>
          <cell r="B8683" t="str">
            <v>G</v>
          </cell>
          <cell r="C8683" t="str">
            <v>MSRS</v>
          </cell>
          <cell r="D8683" t="str">
            <v>RADE</v>
          </cell>
          <cell r="F8683" t="str">
            <v>HH</v>
          </cell>
          <cell r="G8683">
            <v>37</v>
          </cell>
          <cell r="H8683">
            <v>42593</v>
          </cell>
          <cell r="I8683">
            <v>201640</v>
          </cell>
        </row>
        <row r="8684">
          <cell r="A8684">
            <v>16286649</v>
          </cell>
          <cell r="B8684" t="str">
            <v>U</v>
          </cell>
          <cell r="C8684" t="str">
            <v>BSRS</v>
          </cell>
          <cell r="D8684" t="str">
            <v>RADS</v>
          </cell>
          <cell r="F8684" t="str">
            <v>HH</v>
          </cell>
          <cell r="G8684">
            <v>205</v>
          </cell>
          <cell r="H8684">
            <v>43967</v>
          </cell>
          <cell r="I8684">
            <v>202020</v>
          </cell>
        </row>
        <row r="8685">
          <cell r="A8685">
            <v>16286827</v>
          </cell>
          <cell r="B8685" t="str">
            <v>U</v>
          </cell>
          <cell r="C8685" t="str">
            <v>BSRC</v>
          </cell>
          <cell r="D8685" t="str">
            <v>RESP</v>
          </cell>
          <cell r="F8685" t="str">
            <v>HH</v>
          </cell>
          <cell r="G8685">
            <v>161</v>
          </cell>
          <cell r="H8685">
            <v>43813</v>
          </cell>
          <cell r="I8685">
            <v>202010</v>
          </cell>
        </row>
        <row r="8686">
          <cell r="A8686">
            <v>16287457</v>
          </cell>
          <cell r="B8686" t="str">
            <v>U</v>
          </cell>
          <cell r="C8686" t="str">
            <v>BBA</v>
          </cell>
          <cell r="D8686" t="str">
            <v>MIS</v>
          </cell>
          <cell r="F8686" t="str">
            <v>BA</v>
          </cell>
          <cell r="G8686">
            <v>163</v>
          </cell>
          <cell r="H8686">
            <v>44688</v>
          </cell>
          <cell r="I8686">
            <v>202220</v>
          </cell>
        </row>
        <row r="8687">
          <cell r="A8687">
            <v>16288259</v>
          </cell>
          <cell r="B8687" t="str">
            <v>U</v>
          </cell>
          <cell r="C8687" t="str">
            <v>BBA</v>
          </cell>
          <cell r="D8687" t="str">
            <v>MIS</v>
          </cell>
          <cell r="F8687" t="str">
            <v>BA</v>
          </cell>
          <cell r="G8687">
            <v>157</v>
          </cell>
          <cell r="H8687">
            <v>41622</v>
          </cell>
          <cell r="I8687">
            <v>201410</v>
          </cell>
        </row>
        <row r="8688">
          <cell r="A8688">
            <v>16288862</v>
          </cell>
          <cell r="B8688" t="str">
            <v>U</v>
          </cell>
          <cell r="C8688" t="str">
            <v>BBA</v>
          </cell>
          <cell r="D8688" t="str">
            <v>ACCT</v>
          </cell>
          <cell r="F8688" t="str">
            <v>BA</v>
          </cell>
          <cell r="G8688">
            <v>157</v>
          </cell>
          <cell r="H8688">
            <v>41405</v>
          </cell>
          <cell r="I8688">
            <v>201320</v>
          </cell>
        </row>
        <row r="8689">
          <cell r="A8689">
            <v>16288865</v>
          </cell>
          <cell r="B8689" t="str">
            <v>U</v>
          </cell>
          <cell r="C8689" t="str">
            <v>BSRS</v>
          </cell>
          <cell r="D8689" t="str">
            <v>RADS</v>
          </cell>
          <cell r="F8689" t="str">
            <v>HH</v>
          </cell>
          <cell r="G8689">
            <v>151</v>
          </cell>
          <cell r="H8689">
            <v>43596</v>
          </cell>
          <cell r="I8689">
            <v>201920</v>
          </cell>
        </row>
        <row r="8690">
          <cell r="A8690">
            <v>16288958</v>
          </cell>
          <cell r="B8690" t="str">
            <v>U</v>
          </cell>
          <cell r="C8690" t="str">
            <v>BBA</v>
          </cell>
          <cell r="D8690" t="str">
            <v>MGMT</v>
          </cell>
          <cell r="F8690" t="str">
            <v>BA</v>
          </cell>
          <cell r="G8690">
            <v>139</v>
          </cell>
          <cell r="H8690">
            <v>42868</v>
          </cell>
          <cell r="I8690">
            <v>201720</v>
          </cell>
        </row>
        <row r="8691">
          <cell r="A8691">
            <v>16289651</v>
          </cell>
          <cell r="B8691" t="str">
            <v>U</v>
          </cell>
          <cell r="C8691" t="str">
            <v>BBA</v>
          </cell>
          <cell r="D8691" t="str">
            <v>GBUS</v>
          </cell>
          <cell r="F8691" t="str">
            <v>BA</v>
          </cell>
          <cell r="G8691">
            <v>138</v>
          </cell>
          <cell r="H8691">
            <v>43967</v>
          </cell>
          <cell r="I8691">
            <v>202020</v>
          </cell>
        </row>
        <row r="8692">
          <cell r="A8692">
            <v>16289914</v>
          </cell>
          <cell r="B8692" t="str">
            <v>U</v>
          </cell>
          <cell r="C8692" t="str">
            <v>BBA</v>
          </cell>
          <cell r="D8692" t="str">
            <v>MKTG</v>
          </cell>
          <cell r="F8692" t="str">
            <v>BA</v>
          </cell>
          <cell r="G8692">
            <v>126</v>
          </cell>
          <cell r="H8692">
            <v>42350</v>
          </cell>
          <cell r="I8692">
            <v>201610</v>
          </cell>
        </row>
        <row r="8693">
          <cell r="A8693">
            <v>16290255</v>
          </cell>
          <cell r="B8693" t="str">
            <v>G</v>
          </cell>
          <cell r="C8693" t="str">
            <v>MED</v>
          </cell>
          <cell r="D8693" t="str">
            <v>CRIN</v>
          </cell>
          <cell r="F8693" t="str">
            <v>ED</v>
          </cell>
          <cell r="G8693">
            <v>39</v>
          </cell>
          <cell r="H8693">
            <v>44541</v>
          </cell>
          <cell r="I8693">
            <v>202210</v>
          </cell>
        </row>
        <row r="8694">
          <cell r="A8694">
            <v>16290815</v>
          </cell>
          <cell r="B8694" t="str">
            <v>U</v>
          </cell>
          <cell r="C8694" t="str">
            <v>BSRS</v>
          </cell>
          <cell r="D8694" t="str">
            <v>RADS</v>
          </cell>
          <cell r="F8694" t="str">
            <v>HH</v>
          </cell>
          <cell r="G8694">
            <v>198</v>
          </cell>
          <cell r="H8694">
            <v>44688</v>
          </cell>
          <cell r="I8694">
            <v>202220</v>
          </cell>
        </row>
        <row r="8695">
          <cell r="A8695">
            <v>16291131</v>
          </cell>
          <cell r="B8695" t="str">
            <v>U</v>
          </cell>
          <cell r="C8695" t="str">
            <v>BSRC</v>
          </cell>
          <cell r="D8695" t="str">
            <v>RESP</v>
          </cell>
          <cell r="F8695" t="str">
            <v>HH</v>
          </cell>
          <cell r="G8695">
            <v>155</v>
          </cell>
          <cell r="H8695">
            <v>44317</v>
          </cell>
          <cell r="I8695">
            <v>202120</v>
          </cell>
        </row>
        <row r="8696">
          <cell r="A8696">
            <v>16291225</v>
          </cell>
          <cell r="B8696" t="str">
            <v>G</v>
          </cell>
          <cell r="C8696" t="str">
            <v>MS</v>
          </cell>
          <cell r="D8696" t="str">
            <v>CMPS</v>
          </cell>
          <cell r="F8696" t="str">
            <v>SM</v>
          </cell>
          <cell r="G8696">
            <v>40</v>
          </cell>
          <cell r="H8696">
            <v>42721</v>
          </cell>
          <cell r="I8696">
            <v>201710</v>
          </cell>
        </row>
        <row r="8697">
          <cell r="A8697">
            <v>16291329</v>
          </cell>
          <cell r="B8697" t="str">
            <v>U</v>
          </cell>
          <cell r="C8697" t="str">
            <v>BS</v>
          </cell>
          <cell r="D8697" t="str">
            <v>SOCL</v>
          </cell>
          <cell r="F8697" t="str">
            <v>HM</v>
          </cell>
          <cell r="G8697">
            <v>138</v>
          </cell>
          <cell r="H8697">
            <v>42504</v>
          </cell>
          <cell r="I8697">
            <v>201620</v>
          </cell>
        </row>
        <row r="8698">
          <cell r="A8698">
            <v>16291446</v>
          </cell>
          <cell r="B8698" t="str">
            <v>U</v>
          </cell>
          <cell r="C8698" t="str">
            <v>BBA</v>
          </cell>
          <cell r="D8698" t="str">
            <v>MGMT</v>
          </cell>
          <cell r="F8698" t="str">
            <v>BA</v>
          </cell>
          <cell r="G8698">
            <v>120</v>
          </cell>
          <cell r="H8698">
            <v>43232</v>
          </cell>
          <cell r="I8698">
            <v>201820</v>
          </cell>
        </row>
        <row r="8699">
          <cell r="A8699">
            <v>16292058</v>
          </cell>
          <cell r="B8699" t="str">
            <v>U</v>
          </cell>
          <cell r="C8699" t="str">
            <v>AASR</v>
          </cell>
          <cell r="D8699" t="str">
            <v>RADG</v>
          </cell>
          <cell r="F8699" t="str">
            <v>HH</v>
          </cell>
          <cell r="G8699">
            <v>206</v>
          </cell>
          <cell r="H8699">
            <v>42140</v>
          </cell>
          <cell r="I8699">
            <v>201520</v>
          </cell>
        </row>
        <row r="8700">
          <cell r="A8700">
            <v>16293592</v>
          </cell>
          <cell r="B8700" t="str">
            <v>U</v>
          </cell>
          <cell r="C8700" t="str">
            <v>BAAS</v>
          </cell>
          <cell r="D8700" t="str">
            <v>BAAS</v>
          </cell>
          <cell r="F8700" t="str">
            <v>ED</v>
          </cell>
          <cell r="G8700">
            <v>128</v>
          </cell>
          <cell r="H8700">
            <v>42868</v>
          </cell>
          <cell r="I8700">
            <v>201720</v>
          </cell>
        </row>
        <row r="8701">
          <cell r="A8701">
            <v>16293766</v>
          </cell>
          <cell r="B8701" t="str">
            <v>U</v>
          </cell>
          <cell r="C8701" t="str">
            <v>BAAS</v>
          </cell>
          <cell r="D8701" t="str">
            <v>BAAS</v>
          </cell>
          <cell r="F8701" t="str">
            <v>HM</v>
          </cell>
          <cell r="G8701">
            <v>132</v>
          </cell>
          <cell r="H8701">
            <v>41258</v>
          </cell>
          <cell r="I8701">
            <v>201310</v>
          </cell>
        </row>
        <row r="8702">
          <cell r="A8702">
            <v>16294747</v>
          </cell>
          <cell r="B8702" t="str">
            <v>U</v>
          </cell>
          <cell r="C8702" t="str">
            <v>BSN</v>
          </cell>
          <cell r="D8702" t="str">
            <v>NURN</v>
          </cell>
          <cell r="F8702" t="str">
            <v>HH</v>
          </cell>
          <cell r="G8702">
            <v>158</v>
          </cell>
          <cell r="H8702">
            <v>44905</v>
          </cell>
          <cell r="I8702">
            <v>202310</v>
          </cell>
        </row>
        <row r="8703">
          <cell r="A8703">
            <v>16295401</v>
          </cell>
          <cell r="B8703" t="str">
            <v>G</v>
          </cell>
          <cell r="C8703" t="str">
            <v>MED</v>
          </cell>
          <cell r="D8703" t="str">
            <v>SPAD</v>
          </cell>
          <cell r="F8703" t="str">
            <v>ED</v>
          </cell>
          <cell r="G8703">
            <v>36</v>
          </cell>
          <cell r="H8703">
            <v>42504</v>
          </cell>
          <cell r="I8703">
            <v>201620</v>
          </cell>
        </row>
        <row r="8704">
          <cell r="A8704">
            <v>16296196</v>
          </cell>
          <cell r="B8704" t="str">
            <v>U</v>
          </cell>
          <cell r="C8704" t="str">
            <v>BS</v>
          </cell>
          <cell r="D8704" t="str">
            <v>SOCL</v>
          </cell>
          <cell r="F8704" t="str">
            <v>HM</v>
          </cell>
          <cell r="G8704">
            <v>139</v>
          </cell>
          <cell r="H8704">
            <v>43596</v>
          </cell>
          <cell r="I8704">
            <v>201920</v>
          </cell>
        </row>
        <row r="8705">
          <cell r="A8705">
            <v>16297196</v>
          </cell>
          <cell r="B8705" t="str">
            <v>U</v>
          </cell>
          <cell r="C8705" t="str">
            <v>BS</v>
          </cell>
          <cell r="D8705" t="str">
            <v>BIOL</v>
          </cell>
          <cell r="F8705" t="str">
            <v>SM</v>
          </cell>
          <cell r="G8705">
            <v>138</v>
          </cell>
          <cell r="H8705">
            <v>42140</v>
          </cell>
          <cell r="I8705">
            <v>201520</v>
          </cell>
        </row>
        <row r="8706">
          <cell r="A8706">
            <v>16297492</v>
          </cell>
          <cell r="B8706" t="str">
            <v>U</v>
          </cell>
          <cell r="C8706" t="str">
            <v>BSRT</v>
          </cell>
          <cell r="D8706" t="str">
            <v>RADT</v>
          </cell>
          <cell r="F8706" t="str">
            <v>HH</v>
          </cell>
          <cell r="G8706">
            <v>144</v>
          </cell>
          <cell r="H8706">
            <v>43967</v>
          </cell>
          <cell r="I8706">
            <v>202020</v>
          </cell>
        </row>
        <row r="8707">
          <cell r="A8707">
            <v>16298218</v>
          </cell>
          <cell r="B8707" t="str">
            <v>U</v>
          </cell>
          <cell r="C8707" t="str">
            <v>BBA</v>
          </cell>
          <cell r="D8707" t="str">
            <v>GBUS</v>
          </cell>
          <cell r="F8707" t="str">
            <v>BA</v>
          </cell>
          <cell r="G8707">
            <v>136</v>
          </cell>
          <cell r="H8707">
            <v>44905</v>
          </cell>
          <cell r="I8707">
            <v>202310</v>
          </cell>
        </row>
        <row r="8708">
          <cell r="A8708">
            <v>16300248</v>
          </cell>
          <cell r="B8708" t="str">
            <v>U</v>
          </cell>
          <cell r="C8708" t="str">
            <v>BS</v>
          </cell>
          <cell r="D8708" t="str">
            <v>BIOL</v>
          </cell>
          <cell r="F8708" t="str">
            <v>SM</v>
          </cell>
          <cell r="G8708">
            <v>151</v>
          </cell>
          <cell r="H8708">
            <v>42504</v>
          </cell>
          <cell r="I8708">
            <v>201620</v>
          </cell>
        </row>
        <row r="8709">
          <cell r="A8709">
            <v>16300536</v>
          </cell>
          <cell r="B8709" t="str">
            <v>U</v>
          </cell>
          <cell r="C8709" t="str">
            <v>BSIS</v>
          </cell>
          <cell r="D8709" t="str">
            <v>ECE6</v>
          </cell>
          <cell r="F8709" t="str">
            <v>ED</v>
          </cell>
          <cell r="G8709">
            <v>130</v>
          </cell>
          <cell r="H8709">
            <v>43085</v>
          </cell>
          <cell r="I8709">
            <v>201810</v>
          </cell>
        </row>
        <row r="8710">
          <cell r="A8710">
            <v>16301574</v>
          </cell>
          <cell r="B8710" t="str">
            <v>G</v>
          </cell>
          <cell r="C8710" t="str">
            <v>MBA</v>
          </cell>
          <cell r="D8710" t="str">
            <v>BUAD</v>
          </cell>
          <cell r="F8710" t="str">
            <v>BA</v>
          </cell>
          <cell r="G8710">
            <v>33</v>
          </cell>
          <cell r="H8710">
            <v>41769</v>
          </cell>
          <cell r="I8710">
            <v>201420</v>
          </cell>
        </row>
        <row r="8711">
          <cell r="A8711">
            <v>16304061</v>
          </cell>
          <cell r="B8711" t="str">
            <v>U</v>
          </cell>
          <cell r="C8711" t="str">
            <v>BSRT</v>
          </cell>
          <cell r="D8711" t="str">
            <v>RADT</v>
          </cell>
          <cell r="F8711" t="str">
            <v>HH</v>
          </cell>
          <cell r="G8711">
            <v>139</v>
          </cell>
          <cell r="H8711">
            <v>43232</v>
          </cell>
          <cell r="I8711">
            <v>201820</v>
          </cell>
        </row>
        <row r="8712">
          <cell r="A8712">
            <v>16304232</v>
          </cell>
          <cell r="B8712" t="str">
            <v>U</v>
          </cell>
          <cell r="C8712" t="str">
            <v>BSRS</v>
          </cell>
          <cell r="D8712" t="str">
            <v>RADS</v>
          </cell>
          <cell r="F8712" t="str">
            <v>HH</v>
          </cell>
          <cell r="G8712">
            <v>145</v>
          </cell>
          <cell r="H8712">
            <v>41258</v>
          </cell>
          <cell r="I8712">
            <v>201310</v>
          </cell>
        </row>
        <row r="8713">
          <cell r="A8713">
            <v>16304607</v>
          </cell>
          <cell r="B8713" t="str">
            <v>U</v>
          </cell>
          <cell r="C8713" t="str">
            <v>BSRS</v>
          </cell>
          <cell r="D8713" t="str">
            <v>RADS</v>
          </cell>
          <cell r="F8713" t="str">
            <v>HH</v>
          </cell>
          <cell r="G8713">
            <v>169</v>
          </cell>
          <cell r="H8713">
            <v>43085</v>
          </cell>
          <cell r="I8713">
            <v>201810</v>
          </cell>
        </row>
        <row r="8714">
          <cell r="A8714">
            <v>16304968</v>
          </cell>
          <cell r="B8714" t="str">
            <v>U</v>
          </cell>
          <cell r="C8714" t="str">
            <v>BSRS</v>
          </cell>
          <cell r="D8714" t="str">
            <v>RADS</v>
          </cell>
          <cell r="F8714" t="str">
            <v>HH</v>
          </cell>
          <cell r="G8714">
            <v>150</v>
          </cell>
          <cell r="H8714">
            <v>42140</v>
          </cell>
          <cell r="I8714">
            <v>201520</v>
          </cell>
        </row>
        <row r="8715">
          <cell r="A8715">
            <v>16305054</v>
          </cell>
          <cell r="B8715" t="str">
            <v>U</v>
          </cell>
          <cell r="C8715" t="str">
            <v>BSIS</v>
          </cell>
          <cell r="D8715" t="str">
            <v>ISOC</v>
          </cell>
          <cell r="F8715" t="str">
            <v>ED</v>
          </cell>
          <cell r="G8715">
            <v>155</v>
          </cell>
          <cell r="H8715">
            <v>43449</v>
          </cell>
          <cell r="I8715">
            <v>201910</v>
          </cell>
        </row>
        <row r="8716">
          <cell r="A8716">
            <v>16306073</v>
          </cell>
          <cell r="B8716" t="str">
            <v>U</v>
          </cell>
          <cell r="C8716" t="str">
            <v>BSEP</v>
          </cell>
          <cell r="D8716" t="str">
            <v>EXPH</v>
          </cell>
          <cell r="F8716" t="str">
            <v>HH</v>
          </cell>
          <cell r="G8716">
            <v>138</v>
          </cell>
          <cell r="H8716">
            <v>43085</v>
          </cell>
          <cell r="I8716">
            <v>201810</v>
          </cell>
        </row>
        <row r="8717">
          <cell r="A8717">
            <v>16307880</v>
          </cell>
          <cell r="B8717" t="str">
            <v>U</v>
          </cell>
          <cell r="C8717" t="str">
            <v>BS</v>
          </cell>
          <cell r="D8717" t="str">
            <v>PSYC</v>
          </cell>
          <cell r="F8717" t="str">
            <v>HM</v>
          </cell>
          <cell r="G8717">
            <v>159</v>
          </cell>
          <cell r="H8717">
            <v>43085</v>
          </cell>
          <cell r="I8717">
            <v>201810</v>
          </cell>
        </row>
        <row r="8718">
          <cell r="A8718">
            <v>16308142</v>
          </cell>
          <cell r="B8718" t="str">
            <v>U</v>
          </cell>
          <cell r="C8718" t="str">
            <v>BAAS</v>
          </cell>
          <cell r="D8718" t="str">
            <v>BAAS</v>
          </cell>
          <cell r="F8718" t="str">
            <v>ED</v>
          </cell>
          <cell r="G8718">
            <v>132</v>
          </cell>
          <cell r="H8718">
            <v>44688</v>
          </cell>
          <cell r="I8718">
            <v>202220</v>
          </cell>
        </row>
        <row r="8719">
          <cell r="A8719">
            <v>16308721</v>
          </cell>
          <cell r="B8719" t="str">
            <v>U</v>
          </cell>
          <cell r="C8719" t="str">
            <v>BSRS</v>
          </cell>
          <cell r="D8719" t="str">
            <v>RADS</v>
          </cell>
          <cell r="F8719" t="str">
            <v>HH</v>
          </cell>
          <cell r="G8719">
            <v>154</v>
          </cell>
          <cell r="H8719">
            <v>43232</v>
          </cell>
          <cell r="I8719">
            <v>201820</v>
          </cell>
        </row>
        <row r="8720">
          <cell r="A8720">
            <v>16308983</v>
          </cell>
          <cell r="B8720" t="str">
            <v>U</v>
          </cell>
          <cell r="C8720" t="str">
            <v>BAAS</v>
          </cell>
          <cell r="D8720" t="str">
            <v>BAAS</v>
          </cell>
          <cell r="F8720" t="str">
            <v>ED</v>
          </cell>
          <cell r="G8720">
            <v>120</v>
          </cell>
          <cell r="H8720">
            <v>44905</v>
          </cell>
          <cell r="I8720">
            <v>202310</v>
          </cell>
        </row>
        <row r="8721">
          <cell r="A8721">
            <v>16310158</v>
          </cell>
          <cell r="B8721" t="str">
            <v>U</v>
          </cell>
          <cell r="C8721" t="str">
            <v>BSN</v>
          </cell>
          <cell r="D8721" t="str">
            <v>NURN</v>
          </cell>
          <cell r="F8721" t="str">
            <v>HH</v>
          </cell>
          <cell r="G8721">
            <v>126</v>
          </cell>
          <cell r="H8721">
            <v>44905</v>
          </cell>
          <cell r="I8721">
            <v>202310</v>
          </cell>
        </row>
        <row r="8722">
          <cell r="A8722">
            <v>16310262</v>
          </cell>
          <cell r="B8722" t="str">
            <v>U</v>
          </cell>
          <cell r="C8722" t="str">
            <v>BBA</v>
          </cell>
          <cell r="D8722" t="str">
            <v>GBUS</v>
          </cell>
          <cell r="F8722" t="str">
            <v>BA</v>
          </cell>
          <cell r="G8722">
            <v>143</v>
          </cell>
          <cell r="H8722">
            <v>41858</v>
          </cell>
          <cell r="I8722">
            <v>201440</v>
          </cell>
        </row>
        <row r="8723">
          <cell r="A8723">
            <v>16311820</v>
          </cell>
          <cell r="B8723" t="str">
            <v>U</v>
          </cell>
          <cell r="C8723" t="str">
            <v>BA</v>
          </cell>
          <cell r="D8723" t="str">
            <v>SOCL</v>
          </cell>
          <cell r="F8723" t="str">
            <v>HM</v>
          </cell>
          <cell r="G8723">
            <v>121</v>
          </cell>
          <cell r="H8723">
            <v>44317</v>
          </cell>
          <cell r="I8723">
            <v>202120</v>
          </cell>
        </row>
        <row r="8724">
          <cell r="A8724">
            <v>16311829</v>
          </cell>
          <cell r="B8724" t="str">
            <v>U</v>
          </cell>
          <cell r="C8724" t="str">
            <v>BSCJ</v>
          </cell>
          <cell r="D8724" t="str">
            <v>CRJU</v>
          </cell>
          <cell r="F8724" t="str">
            <v>HH</v>
          </cell>
          <cell r="G8724">
            <v>131</v>
          </cell>
          <cell r="H8724">
            <v>43685</v>
          </cell>
          <cell r="I8724">
            <v>201940</v>
          </cell>
        </row>
        <row r="8725">
          <cell r="A8725">
            <v>16312110</v>
          </cell>
          <cell r="B8725" t="str">
            <v>U</v>
          </cell>
          <cell r="C8725" t="str">
            <v>BA</v>
          </cell>
          <cell r="D8725" t="str">
            <v>MCOM</v>
          </cell>
          <cell r="F8725" t="str">
            <v>FA</v>
          </cell>
          <cell r="G8725">
            <v>123</v>
          </cell>
          <cell r="H8725">
            <v>43449</v>
          </cell>
          <cell r="I8725">
            <v>201910</v>
          </cell>
        </row>
        <row r="8726">
          <cell r="A8726">
            <v>16314140</v>
          </cell>
          <cell r="B8726" t="str">
            <v>G</v>
          </cell>
          <cell r="C8726" t="str">
            <v>MA</v>
          </cell>
          <cell r="D8726" t="str">
            <v>CLMH</v>
          </cell>
          <cell r="F8726" t="str">
            <v>ED</v>
          </cell>
          <cell r="G8726">
            <v>60</v>
          </cell>
          <cell r="H8726">
            <v>43596</v>
          </cell>
          <cell r="I8726">
            <v>201920</v>
          </cell>
        </row>
        <row r="8727">
          <cell r="A8727">
            <v>16314326</v>
          </cell>
          <cell r="B8727" t="str">
            <v>U</v>
          </cell>
          <cell r="C8727" t="str">
            <v>BAAS</v>
          </cell>
          <cell r="D8727" t="str">
            <v>BAAS</v>
          </cell>
          <cell r="F8727" t="str">
            <v>ED</v>
          </cell>
          <cell r="G8727">
            <v>139</v>
          </cell>
          <cell r="H8727">
            <v>44177</v>
          </cell>
          <cell r="I8727">
            <v>202110</v>
          </cell>
        </row>
        <row r="8728">
          <cell r="A8728">
            <v>16314686</v>
          </cell>
          <cell r="B8728" t="str">
            <v>U</v>
          </cell>
          <cell r="C8728" t="str">
            <v>BSIS</v>
          </cell>
          <cell r="D8728" t="str">
            <v>ECE6</v>
          </cell>
          <cell r="F8728" t="str">
            <v>ED</v>
          </cell>
          <cell r="G8728">
            <v>127</v>
          </cell>
          <cell r="H8728">
            <v>44541</v>
          </cell>
          <cell r="I8728">
            <v>202210</v>
          </cell>
        </row>
        <row r="8729">
          <cell r="A8729">
            <v>16316156</v>
          </cell>
          <cell r="B8729" t="str">
            <v>U</v>
          </cell>
          <cell r="C8729" t="str">
            <v>BA</v>
          </cell>
          <cell r="D8729" t="str">
            <v>HUMN</v>
          </cell>
          <cell r="F8729" t="str">
            <v>HM</v>
          </cell>
          <cell r="G8729">
            <v>164</v>
          </cell>
          <cell r="H8729">
            <v>41405</v>
          </cell>
          <cell r="I8729">
            <v>201320</v>
          </cell>
        </row>
        <row r="8730">
          <cell r="A8730">
            <v>16318035</v>
          </cell>
          <cell r="B8730" t="str">
            <v>U</v>
          </cell>
          <cell r="C8730" t="str">
            <v>BAAS</v>
          </cell>
          <cell r="D8730" t="str">
            <v>BAAS</v>
          </cell>
          <cell r="F8730" t="str">
            <v>ED</v>
          </cell>
          <cell r="G8730">
            <v>123</v>
          </cell>
          <cell r="H8730">
            <v>44688</v>
          </cell>
          <cell r="I8730">
            <v>202220</v>
          </cell>
        </row>
        <row r="8731">
          <cell r="A8731">
            <v>16318891</v>
          </cell>
          <cell r="B8731" t="str">
            <v>U</v>
          </cell>
          <cell r="C8731" t="str">
            <v>BAAS</v>
          </cell>
          <cell r="D8731" t="str">
            <v>BAAS</v>
          </cell>
          <cell r="F8731" t="str">
            <v>ED</v>
          </cell>
          <cell r="G8731">
            <v>147</v>
          </cell>
          <cell r="H8731">
            <v>44688</v>
          </cell>
          <cell r="I8731">
            <v>202220</v>
          </cell>
        </row>
        <row r="8732">
          <cell r="A8732">
            <v>16319874</v>
          </cell>
          <cell r="B8732" t="str">
            <v>U</v>
          </cell>
          <cell r="C8732" t="str">
            <v>BSIS</v>
          </cell>
          <cell r="D8732" t="str">
            <v>IGEN</v>
          </cell>
          <cell r="F8732" t="str">
            <v>ED</v>
          </cell>
          <cell r="G8732">
            <v>142</v>
          </cell>
          <cell r="H8732">
            <v>43232</v>
          </cell>
          <cell r="I8732">
            <v>201820</v>
          </cell>
        </row>
        <row r="8733">
          <cell r="A8733">
            <v>16320233</v>
          </cell>
          <cell r="B8733" t="str">
            <v>U</v>
          </cell>
          <cell r="C8733" t="str">
            <v>BSN</v>
          </cell>
          <cell r="D8733" t="str">
            <v>NURS</v>
          </cell>
          <cell r="F8733" t="str">
            <v>HH</v>
          </cell>
          <cell r="G8733">
            <v>121</v>
          </cell>
          <cell r="H8733">
            <v>44905</v>
          </cell>
          <cell r="I8733">
            <v>202310</v>
          </cell>
        </row>
        <row r="8734">
          <cell r="A8734">
            <v>16321843</v>
          </cell>
          <cell r="B8734" t="str">
            <v>U</v>
          </cell>
          <cell r="C8734" t="str">
            <v>BSCJ</v>
          </cell>
          <cell r="D8734" t="str">
            <v>CRJU</v>
          </cell>
          <cell r="F8734" t="str">
            <v>HH</v>
          </cell>
          <cell r="G8734">
            <v>158</v>
          </cell>
          <cell r="H8734">
            <v>42350</v>
          </cell>
          <cell r="I8734">
            <v>201610</v>
          </cell>
        </row>
        <row r="8735">
          <cell r="A8735">
            <v>16322789</v>
          </cell>
          <cell r="B8735" t="str">
            <v>U</v>
          </cell>
          <cell r="C8735" t="str">
            <v>BA</v>
          </cell>
          <cell r="D8735" t="str">
            <v>MCOM</v>
          </cell>
          <cell r="F8735" t="str">
            <v>FA</v>
          </cell>
          <cell r="G8735">
            <v>154</v>
          </cell>
          <cell r="H8735">
            <v>42222</v>
          </cell>
          <cell r="I8735">
            <v>201540</v>
          </cell>
        </row>
        <row r="8736">
          <cell r="A8736">
            <v>16323551</v>
          </cell>
          <cell r="B8736" t="str">
            <v>G</v>
          </cell>
          <cell r="C8736" t="str">
            <v>MED</v>
          </cell>
          <cell r="D8736" t="str">
            <v>SPED</v>
          </cell>
          <cell r="F8736" t="str">
            <v>ED</v>
          </cell>
          <cell r="G8736">
            <v>36</v>
          </cell>
          <cell r="H8736">
            <v>43967</v>
          </cell>
          <cell r="I8736">
            <v>202020</v>
          </cell>
        </row>
        <row r="8737">
          <cell r="A8737">
            <v>16324485</v>
          </cell>
          <cell r="B8737" t="str">
            <v>U</v>
          </cell>
          <cell r="C8737" t="str">
            <v>BAAS</v>
          </cell>
          <cell r="D8737" t="str">
            <v>BAAS</v>
          </cell>
          <cell r="F8737" t="str">
            <v>ED</v>
          </cell>
          <cell r="G8737">
            <v>134</v>
          </cell>
          <cell r="H8737">
            <v>44177</v>
          </cell>
          <cell r="I8737">
            <v>202110</v>
          </cell>
        </row>
        <row r="8738">
          <cell r="A8738">
            <v>16324520</v>
          </cell>
          <cell r="B8738" t="str">
            <v>U</v>
          </cell>
          <cell r="C8738" t="str">
            <v>BSN</v>
          </cell>
          <cell r="D8738" t="str">
            <v>NURS</v>
          </cell>
          <cell r="F8738" t="str">
            <v>HH</v>
          </cell>
          <cell r="G8738">
            <v>131</v>
          </cell>
          <cell r="H8738">
            <v>42350</v>
          </cell>
          <cell r="I8738">
            <v>201610</v>
          </cell>
        </row>
        <row r="8739">
          <cell r="A8739">
            <v>16325042</v>
          </cell>
          <cell r="B8739" t="str">
            <v>U</v>
          </cell>
          <cell r="C8739" t="str">
            <v>BSN</v>
          </cell>
          <cell r="D8739" t="str">
            <v>NURS</v>
          </cell>
          <cell r="F8739" t="str">
            <v>HH</v>
          </cell>
          <cell r="G8739">
            <v>169</v>
          </cell>
          <cell r="H8739">
            <v>43085</v>
          </cell>
          <cell r="I8739">
            <v>201810</v>
          </cell>
        </row>
        <row r="8740">
          <cell r="A8740">
            <v>16326313</v>
          </cell>
          <cell r="B8740" t="str">
            <v>U</v>
          </cell>
          <cell r="C8740" t="str">
            <v>BBA</v>
          </cell>
          <cell r="D8740" t="str">
            <v>MGMT</v>
          </cell>
          <cell r="F8740" t="str">
            <v>BA</v>
          </cell>
          <cell r="G8740">
            <v>121</v>
          </cell>
          <cell r="H8740">
            <v>42140</v>
          </cell>
          <cell r="I8740">
            <v>201520</v>
          </cell>
        </row>
        <row r="8741">
          <cell r="A8741">
            <v>16327063</v>
          </cell>
          <cell r="B8741" t="str">
            <v>U</v>
          </cell>
          <cell r="C8741" t="str">
            <v>BAAS</v>
          </cell>
          <cell r="D8741" t="str">
            <v>BAAS</v>
          </cell>
          <cell r="F8741" t="str">
            <v>ED</v>
          </cell>
          <cell r="G8741">
            <v>130</v>
          </cell>
          <cell r="H8741">
            <v>42868</v>
          </cell>
          <cell r="I8741">
            <v>201720</v>
          </cell>
        </row>
        <row r="8742">
          <cell r="A8742">
            <v>16328840</v>
          </cell>
          <cell r="B8742" t="str">
            <v>U</v>
          </cell>
          <cell r="C8742" t="str">
            <v>BSRS</v>
          </cell>
          <cell r="D8742" t="str">
            <v>RADS</v>
          </cell>
          <cell r="F8742" t="str">
            <v>HH</v>
          </cell>
          <cell r="G8742">
            <v>167</v>
          </cell>
          <cell r="H8742">
            <v>41622</v>
          </cell>
          <cell r="I8742">
            <v>201410</v>
          </cell>
        </row>
        <row r="8743">
          <cell r="A8743">
            <v>16329686</v>
          </cell>
          <cell r="B8743" t="str">
            <v>U</v>
          </cell>
          <cell r="C8743" t="str">
            <v>BSRS</v>
          </cell>
          <cell r="D8743" t="str">
            <v>RADS</v>
          </cell>
          <cell r="F8743" t="str">
            <v>HH</v>
          </cell>
          <cell r="G8743">
            <v>156</v>
          </cell>
          <cell r="H8743">
            <v>44413</v>
          </cell>
          <cell r="I8743">
            <v>202140</v>
          </cell>
        </row>
        <row r="8744">
          <cell r="A8744">
            <v>16330277</v>
          </cell>
          <cell r="B8744" t="str">
            <v>U</v>
          </cell>
          <cell r="C8744" t="str">
            <v>BSRT</v>
          </cell>
          <cell r="D8744" t="str">
            <v>RADT</v>
          </cell>
          <cell r="F8744" t="str">
            <v>HH</v>
          </cell>
          <cell r="G8744">
            <v>147</v>
          </cell>
          <cell r="H8744">
            <v>43596</v>
          </cell>
          <cell r="I8744">
            <v>201920</v>
          </cell>
        </row>
        <row r="8745">
          <cell r="A8745">
            <v>16330277</v>
          </cell>
          <cell r="B8745" t="str">
            <v>G</v>
          </cell>
          <cell r="C8745" t="str">
            <v>MSRS</v>
          </cell>
          <cell r="D8745" t="str">
            <v>RADA</v>
          </cell>
          <cell r="F8745" t="str">
            <v>HH</v>
          </cell>
          <cell r="G8745">
            <v>37</v>
          </cell>
          <cell r="H8745">
            <v>44777</v>
          </cell>
          <cell r="I8745">
            <v>202240</v>
          </cell>
        </row>
        <row r="8746">
          <cell r="A8746">
            <v>16331651</v>
          </cell>
          <cell r="B8746" t="str">
            <v>U</v>
          </cell>
          <cell r="C8746" t="str">
            <v>BA</v>
          </cell>
          <cell r="D8746" t="str">
            <v>PSYC</v>
          </cell>
          <cell r="F8746" t="str">
            <v>HM</v>
          </cell>
          <cell r="G8746">
            <v>171</v>
          </cell>
          <cell r="H8746">
            <v>43596</v>
          </cell>
          <cell r="I8746">
            <v>201920</v>
          </cell>
        </row>
        <row r="8747">
          <cell r="A8747">
            <v>16332630</v>
          </cell>
          <cell r="B8747" t="str">
            <v>U</v>
          </cell>
          <cell r="C8747" t="str">
            <v>BA</v>
          </cell>
          <cell r="D8747" t="str">
            <v>MCOM</v>
          </cell>
          <cell r="F8747" t="str">
            <v>FA</v>
          </cell>
          <cell r="G8747">
            <v>125</v>
          </cell>
          <cell r="H8747">
            <v>43232</v>
          </cell>
          <cell r="I8747">
            <v>201820</v>
          </cell>
        </row>
        <row r="8748">
          <cell r="A8748">
            <v>16333025</v>
          </cell>
          <cell r="B8748" t="str">
            <v>U</v>
          </cell>
          <cell r="C8748" t="str">
            <v>BSCJ</v>
          </cell>
          <cell r="D8748" t="str">
            <v>CRJU</v>
          </cell>
          <cell r="F8748" t="str">
            <v>HH</v>
          </cell>
          <cell r="G8748">
            <v>121</v>
          </cell>
          <cell r="H8748">
            <v>42140</v>
          </cell>
          <cell r="I8748">
            <v>201520</v>
          </cell>
        </row>
        <row r="8749">
          <cell r="A8749">
            <v>16333305</v>
          </cell>
          <cell r="B8749" t="str">
            <v>U</v>
          </cell>
          <cell r="C8749" t="str">
            <v>BS</v>
          </cell>
          <cell r="D8749" t="str">
            <v>BIOL</v>
          </cell>
          <cell r="F8749" t="str">
            <v>SM</v>
          </cell>
          <cell r="G8749">
            <v>134</v>
          </cell>
          <cell r="H8749">
            <v>41405</v>
          </cell>
          <cell r="I8749">
            <v>201320</v>
          </cell>
        </row>
        <row r="8750">
          <cell r="A8750">
            <v>16333638</v>
          </cell>
          <cell r="B8750" t="str">
            <v>U</v>
          </cell>
          <cell r="C8750" t="str">
            <v>BSRC</v>
          </cell>
          <cell r="D8750" t="str">
            <v>RESP</v>
          </cell>
          <cell r="F8750" t="str">
            <v>HH</v>
          </cell>
          <cell r="G8750">
            <v>151</v>
          </cell>
          <cell r="H8750">
            <v>43685</v>
          </cell>
          <cell r="I8750">
            <v>201940</v>
          </cell>
        </row>
        <row r="8751">
          <cell r="A8751">
            <v>16334191</v>
          </cell>
          <cell r="B8751" t="str">
            <v>U</v>
          </cell>
          <cell r="C8751" t="str">
            <v>BSRC</v>
          </cell>
          <cell r="D8751" t="str">
            <v>RESP</v>
          </cell>
          <cell r="F8751" t="str">
            <v>HH</v>
          </cell>
          <cell r="G8751">
            <v>143.19999999999999</v>
          </cell>
          <cell r="H8751">
            <v>43449</v>
          </cell>
          <cell r="I8751">
            <v>201910</v>
          </cell>
        </row>
        <row r="8752">
          <cell r="A8752">
            <v>16334826</v>
          </cell>
          <cell r="B8752" t="str">
            <v>U</v>
          </cell>
          <cell r="C8752" t="str">
            <v>BSRS</v>
          </cell>
          <cell r="D8752" t="str">
            <v>RADS</v>
          </cell>
          <cell r="F8752" t="str">
            <v>HH</v>
          </cell>
          <cell r="G8752">
            <v>143</v>
          </cell>
          <cell r="H8752">
            <v>42222</v>
          </cell>
          <cell r="I8752">
            <v>201540</v>
          </cell>
        </row>
        <row r="8753">
          <cell r="A8753">
            <v>16334826</v>
          </cell>
          <cell r="B8753" t="str">
            <v>G</v>
          </cell>
          <cell r="C8753" t="str">
            <v>MED</v>
          </cell>
          <cell r="D8753" t="str">
            <v>SPED</v>
          </cell>
          <cell r="F8753" t="str">
            <v>ED</v>
          </cell>
          <cell r="G8753">
            <v>39</v>
          </cell>
          <cell r="H8753">
            <v>42868</v>
          </cell>
          <cell r="I8753">
            <v>201720</v>
          </cell>
        </row>
        <row r="8754">
          <cell r="A8754">
            <v>16335281</v>
          </cell>
          <cell r="B8754" t="str">
            <v>U</v>
          </cell>
          <cell r="C8754" t="str">
            <v>BBA</v>
          </cell>
          <cell r="D8754" t="str">
            <v>MGMT</v>
          </cell>
          <cell r="F8754" t="str">
            <v>BA</v>
          </cell>
          <cell r="G8754">
            <v>144</v>
          </cell>
          <cell r="H8754">
            <v>42140</v>
          </cell>
          <cell r="I8754">
            <v>201520</v>
          </cell>
        </row>
        <row r="8755">
          <cell r="A8755">
            <v>16335435</v>
          </cell>
          <cell r="B8755" t="str">
            <v>U</v>
          </cell>
          <cell r="C8755" t="str">
            <v>BSN</v>
          </cell>
          <cell r="D8755" t="str">
            <v>NURN</v>
          </cell>
          <cell r="F8755" t="str">
            <v>HH</v>
          </cell>
          <cell r="G8755">
            <v>141</v>
          </cell>
          <cell r="H8755">
            <v>44317</v>
          </cell>
          <cell r="I8755">
            <v>202120</v>
          </cell>
        </row>
        <row r="8756">
          <cell r="A8756">
            <v>16336038</v>
          </cell>
          <cell r="B8756" t="str">
            <v>G</v>
          </cell>
          <cell r="C8756" t="str">
            <v>MA</v>
          </cell>
          <cell r="D8756" t="str">
            <v>TRDV</v>
          </cell>
          <cell r="F8756" t="str">
            <v>ED</v>
          </cell>
          <cell r="G8756">
            <v>69</v>
          </cell>
          <cell r="H8756">
            <v>41986</v>
          </cell>
          <cell r="I8756">
            <v>201510</v>
          </cell>
        </row>
        <row r="8757">
          <cell r="A8757">
            <v>16337660</v>
          </cell>
          <cell r="B8757" t="str">
            <v>U</v>
          </cell>
          <cell r="C8757" t="str">
            <v>BAAS</v>
          </cell>
          <cell r="D8757" t="str">
            <v>BAAS</v>
          </cell>
          <cell r="F8757" t="str">
            <v>HM</v>
          </cell>
          <cell r="G8757">
            <v>123</v>
          </cell>
          <cell r="H8757">
            <v>41258</v>
          </cell>
          <cell r="I8757">
            <v>201310</v>
          </cell>
        </row>
        <row r="8758">
          <cell r="A8758">
            <v>16337855</v>
          </cell>
          <cell r="B8758" t="str">
            <v>U</v>
          </cell>
          <cell r="C8758" t="str">
            <v>BSRS</v>
          </cell>
          <cell r="D8758" t="str">
            <v>RADS</v>
          </cell>
          <cell r="F8758" t="str">
            <v>HH</v>
          </cell>
          <cell r="G8758">
            <v>135</v>
          </cell>
          <cell r="H8758">
            <v>44777</v>
          </cell>
          <cell r="I8758">
            <v>202240</v>
          </cell>
        </row>
        <row r="8759">
          <cell r="A8759">
            <v>16337925</v>
          </cell>
          <cell r="B8759" t="str">
            <v>U</v>
          </cell>
          <cell r="C8759" t="str">
            <v>BSRT</v>
          </cell>
          <cell r="D8759" t="str">
            <v>RADT</v>
          </cell>
          <cell r="F8759" t="str">
            <v>HH</v>
          </cell>
          <cell r="G8759">
            <v>151</v>
          </cell>
          <cell r="H8759">
            <v>42868</v>
          </cell>
          <cell r="I8759">
            <v>201720</v>
          </cell>
        </row>
        <row r="8760">
          <cell r="A8760">
            <v>16338320</v>
          </cell>
          <cell r="B8760" t="str">
            <v>U</v>
          </cell>
          <cell r="C8760" t="str">
            <v>BSCJ</v>
          </cell>
          <cell r="D8760" t="str">
            <v>CRJU</v>
          </cell>
          <cell r="F8760" t="str">
            <v>HH</v>
          </cell>
          <cell r="G8760">
            <v>150</v>
          </cell>
          <cell r="H8760">
            <v>41986</v>
          </cell>
          <cell r="I8760">
            <v>201510</v>
          </cell>
        </row>
        <row r="8761">
          <cell r="A8761">
            <v>16338559</v>
          </cell>
          <cell r="B8761" t="str">
            <v>U</v>
          </cell>
          <cell r="C8761" t="str">
            <v>BBA</v>
          </cell>
          <cell r="D8761" t="str">
            <v>GBUS</v>
          </cell>
          <cell r="F8761" t="str">
            <v>BA</v>
          </cell>
          <cell r="G8761">
            <v>124</v>
          </cell>
          <cell r="H8761">
            <v>44413</v>
          </cell>
          <cell r="I8761">
            <v>202140</v>
          </cell>
        </row>
        <row r="8762">
          <cell r="A8762">
            <v>16339882</v>
          </cell>
          <cell r="B8762" t="str">
            <v>U</v>
          </cell>
          <cell r="C8762" t="str">
            <v>BA</v>
          </cell>
          <cell r="D8762" t="str">
            <v>SPLS</v>
          </cell>
          <cell r="F8762" t="str">
            <v>ED</v>
          </cell>
          <cell r="G8762">
            <v>130</v>
          </cell>
          <cell r="H8762">
            <v>42350</v>
          </cell>
          <cell r="I8762">
            <v>201610</v>
          </cell>
        </row>
        <row r="8763">
          <cell r="A8763">
            <v>16339985</v>
          </cell>
          <cell r="B8763" t="str">
            <v>U</v>
          </cell>
          <cell r="C8763" t="str">
            <v>BSRS</v>
          </cell>
          <cell r="D8763" t="str">
            <v>RADS</v>
          </cell>
          <cell r="F8763" t="str">
            <v>HH</v>
          </cell>
          <cell r="G8763">
            <v>136</v>
          </cell>
          <cell r="H8763">
            <v>44177</v>
          </cell>
          <cell r="I8763">
            <v>202110</v>
          </cell>
        </row>
        <row r="8764">
          <cell r="A8764">
            <v>16340428</v>
          </cell>
          <cell r="B8764" t="str">
            <v>U</v>
          </cell>
          <cell r="C8764" t="str">
            <v>BSRS</v>
          </cell>
          <cell r="D8764" t="str">
            <v>RADS</v>
          </cell>
          <cell r="F8764" t="str">
            <v>HH</v>
          </cell>
          <cell r="G8764">
            <v>182</v>
          </cell>
          <cell r="H8764">
            <v>41858</v>
          </cell>
          <cell r="I8764">
            <v>201440</v>
          </cell>
        </row>
        <row r="8765">
          <cell r="A8765">
            <v>16341224</v>
          </cell>
          <cell r="B8765" t="str">
            <v>U</v>
          </cell>
          <cell r="C8765" t="str">
            <v>BBA</v>
          </cell>
          <cell r="D8765" t="str">
            <v>ACCT</v>
          </cell>
          <cell r="F8765" t="str">
            <v>BA</v>
          </cell>
          <cell r="G8765">
            <v>126</v>
          </cell>
          <cell r="H8765">
            <v>43967</v>
          </cell>
          <cell r="I8765">
            <v>202020</v>
          </cell>
        </row>
        <row r="8766">
          <cell r="A8766">
            <v>16341374</v>
          </cell>
          <cell r="B8766" t="str">
            <v>U</v>
          </cell>
          <cell r="C8766" t="str">
            <v>BAAS</v>
          </cell>
          <cell r="D8766" t="str">
            <v>BAAS</v>
          </cell>
          <cell r="F8766" t="str">
            <v>ED</v>
          </cell>
          <cell r="G8766">
            <v>141</v>
          </cell>
          <cell r="H8766">
            <v>43596</v>
          </cell>
          <cell r="I8766">
            <v>201920</v>
          </cell>
        </row>
        <row r="8767">
          <cell r="A8767">
            <v>16342005</v>
          </cell>
          <cell r="B8767" t="str">
            <v>U</v>
          </cell>
          <cell r="C8767" t="str">
            <v>BSN</v>
          </cell>
          <cell r="D8767" t="str">
            <v>NURS</v>
          </cell>
          <cell r="F8767" t="str">
            <v>HH</v>
          </cell>
          <cell r="G8767">
            <v>143</v>
          </cell>
          <cell r="H8767">
            <v>41622</v>
          </cell>
          <cell r="I8767">
            <v>201410</v>
          </cell>
        </row>
        <row r="8768">
          <cell r="A8768">
            <v>16342382</v>
          </cell>
          <cell r="B8768" t="str">
            <v>U</v>
          </cell>
          <cell r="C8768" t="str">
            <v>BS</v>
          </cell>
          <cell r="D8768" t="str">
            <v>CHEM</v>
          </cell>
          <cell r="F8768" t="str">
            <v>SE</v>
          </cell>
          <cell r="G8768">
            <v>142</v>
          </cell>
          <cell r="H8768">
            <v>43596</v>
          </cell>
          <cell r="I8768">
            <v>201920</v>
          </cell>
        </row>
        <row r="8769">
          <cell r="A8769">
            <v>16342624</v>
          </cell>
          <cell r="B8769" t="str">
            <v>U</v>
          </cell>
          <cell r="C8769" t="str">
            <v>BSDH</v>
          </cell>
          <cell r="D8769" t="str">
            <v>DNHY</v>
          </cell>
          <cell r="F8769" t="str">
            <v>HH</v>
          </cell>
          <cell r="G8769">
            <v>170</v>
          </cell>
          <cell r="H8769">
            <v>44688</v>
          </cell>
          <cell r="I8769">
            <v>202220</v>
          </cell>
        </row>
        <row r="8770">
          <cell r="A8770">
            <v>16342781</v>
          </cell>
          <cell r="B8770" t="str">
            <v>U</v>
          </cell>
          <cell r="C8770" t="str">
            <v>BS</v>
          </cell>
          <cell r="D8770" t="str">
            <v>PSYC</v>
          </cell>
          <cell r="F8770" t="str">
            <v>HM</v>
          </cell>
          <cell r="G8770">
            <v>204</v>
          </cell>
          <cell r="H8770">
            <v>41258</v>
          </cell>
          <cell r="I8770">
            <v>201310</v>
          </cell>
        </row>
        <row r="8771">
          <cell r="A8771">
            <v>16342781</v>
          </cell>
          <cell r="B8771" t="str">
            <v>U</v>
          </cell>
          <cell r="C8771" t="str">
            <v>BSN</v>
          </cell>
          <cell r="D8771" t="str">
            <v>NURA</v>
          </cell>
          <cell r="F8771" t="str">
            <v>HH</v>
          </cell>
          <cell r="G8771">
            <v>204</v>
          </cell>
          <cell r="H8771">
            <v>41858</v>
          </cell>
          <cell r="I8771">
            <v>201440</v>
          </cell>
        </row>
        <row r="8772">
          <cell r="A8772">
            <v>16342950</v>
          </cell>
          <cell r="B8772" t="str">
            <v>U</v>
          </cell>
          <cell r="C8772" t="str">
            <v>BSW</v>
          </cell>
          <cell r="D8772" t="str">
            <v>SOWK</v>
          </cell>
          <cell r="F8772" t="str">
            <v>HH</v>
          </cell>
          <cell r="G8772">
            <v>125</v>
          </cell>
          <cell r="H8772">
            <v>41769</v>
          </cell>
          <cell r="I8772">
            <v>201420</v>
          </cell>
        </row>
        <row r="8773">
          <cell r="A8773">
            <v>16344520</v>
          </cell>
          <cell r="B8773" t="str">
            <v>U</v>
          </cell>
          <cell r="C8773" t="str">
            <v>BBA</v>
          </cell>
          <cell r="D8773" t="str">
            <v>MKTG</v>
          </cell>
          <cell r="F8773" t="str">
            <v>BA</v>
          </cell>
          <cell r="G8773">
            <v>146</v>
          </cell>
          <cell r="H8773">
            <v>44317</v>
          </cell>
          <cell r="I8773">
            <v>202120</v>
          </cell>
        </row>
        <row r="8774">
          <cell r="A8774">
            <v>16344721</v>
          </cell>
          <cell r="B8774" t="str">
            <v>U</v>
          </cell>
          <cell r="C8774" t="str">
            <v>BSN</v>
          </cell>
          <cell r="D8774" t="str">
            <v>NURS</v>
          </cell>
          <cell r="F8774" t="str">
            <v>HH</v>
          </cell>
          <cell r="G8774">
            <v>134</v>
          </cell>
          <cell r="H8774">
            <v>41986</v>
          </cell>
          <cell r="I8774">
            <v>201510</v>
          </cell>
        </row>
        <row r="8775">
          <cell r="A8775">
            <v>16345004</v>
          </cell>
          <cell r="B8775" t="str">
            <v>U</v>
          </cell>
          <cell r="C8775" t="str">
            <v>BSRS</v>
          </cell>
          <cell r="D8775" t="str">
            <v>RADS</v>
          </cell>
          <cell r="F8775" t="str">
            <v>HH</v>
          </cell>
          <cell r="G8775">
            <v>206</v>
          </cell>
          <cell r="H8775">
            <v>41986</v>
          </cell>
          <cell r="I8775">
            <v>201510</v>
          </cell>
        </row>
        <row r="8776">
          <cell r="A8776">
            <v>16345147</v>
          </cell>
          <cell r="B8776" t="str">
            <v>G</v>
          </cell>
          <cell r="C8776" t="str">
            <v>MPA</v>
          </cell>
          <cell r="D8776" t="str">
            <v>PUAD</v>
          </cell>
          <cell r="F8776" t="str">
            <v>HH</v>
          </cell>
          <cell r="G8776">
            <v>39</v>
          </cell>
          <cell r="H8776">
            <v>41986</v>
          </cell>
          <cell r="I8776">
            <v>201510</v>
          </cell>
        </row>
        <row r="8777">
          <cell r="A8777">
            <v>16346593</v>
          </cell>
          <cell r="B8777" t="str">
            <v>G</v>
          </cell>
          <cell r="C8777" t="str">
            <v>MSRS</v>
          </cell>
          <cell r="D8777" t="str">
            <v>RADR</v>
          </cell>
          <cell r="F8777" t="str">
            <v>HH</v>
          </cell>
          <cell r="G8777">
            <v>53</v>
          </cell>
          <cell r="H8777">
            <v>41622</v>
          </cell>
          <cell r="I8777">
            <v>201410</v>
          </cell>
        </row>
        <row r="8778">
          <cell r="A8778">
            <v>16350229</v>
          </cell>
          <cell r="B8778" t="str">
            <v>U</v>
          </cell>
          <cell r="C8778" t="str">
            <v>BBA</v>
          </cell>
          <cell r="D8778" t="str">
            <v>MIS</v>
          </cell>
          <cell r="F8778" t="str">
            <v>BA</v>
          </cell>
          <cell r="G8778">
            <v>132</v>
          </cell>
          <cell r="H8778">
            <v>42721</v>
          </cell>
          <cell r="I8778">
            <v>201710</v>
          </cell>
        </row>
        <row r="8779">
          <cell r="A8779">
            <v>16350428</v>
          </cell>
          <cell r="B8779" t="str">
            <v>G</v>
          </cell>
          <cell r="C8779" t="str">
            <v>MA</v>
          </cell>
          <cell r="D8779" t="str">
            <v>HIST</v>
          </cell>
          <cell r="F8779" t="str">
            <v>HM</v>
          </cell>
          <cell r="G8779">
            <v>45</v>
          </cell>
          <cell r="H8779">
            <v>42504</v>
          </cell>
          <cell r="I8779">
            <v>201620</v>
          </cell>
        </row>
        <row r="8780">
          <cell r="A8780">
            <v>16351081</v>
          </cell>
          <cell r="B8780" t="str">
            <v>U</v>
          </cell>
          <cell r="C8780" t="str">
            <v>BSME</v>
          </cell>
          <cell r="D8780" t="str">
            <v>MENG</v>
          </cell>
          <cell r="F8780" t="str">
            <v>SM</v>
          </cell>
          <cell r="G8780">
            <v>148</v>
          </cell>
          <cell r="H8780">
            <v>42140</v>
          </cell>
          <cell r="I8780">
            <v>201520</v>
          </cell>
        </row>
        <row r="8781">
          <cell r="A8781">
            <v>16351305</v>
          </cell>
          <cell r="B8781" t="str">
            <v>U</v>
          </cell>
          <cell r="C8781" t="str">
            <v>BSME</v>
          </cell>
          <cell r="D8781" t="str">
            <v>MENG</v>
          </cell>
          <cell r="F8781" t="str">
            <v>SM</v>
          </cell>
          <cell r="G8781">
            <v>156</v>
          </cell>
          <cell r="H8781">
            <v>42868</v>
          </cell>
          <cell r="I8781">
            <v>201720</v>
          </cell>
        </row>
        <row r="8782">
          <cell r="A8782">
            <v>16352979</v>
          </cell>
          <cell r="B8782" t="str">
            <v>U</v>
          </cell>
          <cell r="C8782" t="str">
            <v>BA</v>
          </cell>
          <cell r="D8782" t="str">
            <v>SOCL</v>
          </cell>
          <cell r="F8782" t="str">
            <v>HM</v>
          </cell>
          <cell r="G8782">
            <v>127</v>
          </cell>
          <cell r="H8782">
            <v>41986</v>
          </cell>
          <cell r="I8782">
            <v>201510</v>
          </cell>
        </row>
        <row r="8783">
          <cell r="A8783">
            <v>16353962</v>
          </cell>
          <cell r="B8783" t="str">
            <v>U</v>
          </cell>
          <cell r="C8783" t="str">
            <v>BS</v>
          </cell>
          <cell r="D8783" t="str">
            <v>ENSC</v>
          </cell>
          <cell r="F8783" t="str">
            <v>SM</v>
          </cell>
          <cell r="G8783">
            <v>138</v>
          </cell>
          <cell r="H8783">
            <v>41769</v>
          </cell>
          <cell r="I8783">
            <v>201420</v>
          </cell>
        </row>
        <row r="8784">
          <cell r="A8784">
            <v>16354107</v>
          </cell>
          <cell r="B8784" t="str">
            <v>U</v>
          </cell>
          <cell r="C8784" t="str">
            <v>BS</v>
          </cell>
          <cell r="D8784" t="str">
            <v>BIOL</v>
          </cell>
          <cell r="F8784" t="str">
            <v>SE</v>
          </cell>
          <cell r="G8784">
            <v>203</v>
          </cell>
          <cell r="H8784">
            <v>44177</v>
          </cell>
          <cell r="I8784">
            <v>202110</v>
          </cell>
        </row>
        <row r="8785">
          <cell r="A8785">
            <v>16354107</v>
          </cell>
          <cell r="B8785" t="str">
            <v>U</v>
          </cell>
          <cell r="C8785" t="str">
            <v>BFA</v>
          </cell>
          <cell r="D8785" t="str">
            <v>ART</v>
          </cell>
          <cell r="F8785" t="str">
            <v>FA</v>
          </cell>
          <cell r="G8785">
            <v>203</v>
          </cell>
          <cell r="H8785">
            <v>44177</v>
          </cell>
          <cell r="I8785">
            <v>202110</v>
          </cell>
        </row>
        <row r="8786">
          <cell r="A8786">
            <v>16354252</v>
          </cell>
          <cell r="B8786" t="str">
            <v>U</v>
          </cell>
          <cell r="C8786" t="str">
            <v>BS</v>
          </cell>
          <cell r="D8786" t="str">
            <v>SOCL</v>
          </cell>
          <cell r="F8786" t="str">
            <v>HM</v>
          </cell>
          <cell r="G8786">
            <v>131</v>
          </cell>
          <cell r="H8786">
            <v>44317</v>
          </cell>
          <cell r="I8786">
            <v>202120</v>
          </cell>
        </row>
        <row r="8787">
          <cell r="A8787">
            <v>16354866</v>
          </cell>
          <cell r="B8787" t="str">
            <v>G</v>
          </cell>
          <cell r="C8787" t="str">
            <v>MA</v>
          </cell>
          <cell r="D8787" t="str">
            <v>PSYC</v>
          </cell>
          <cell r="F8787" t="str">
            <v>HM</v>
          </cell>
          <cell r="G8787">
            <v>61</v>
          </cell>
          <cell r="H8787">
            <v>42350</v>
          </cell>
          <cell r="I8787">
            <v>201610</v>
          </cell>
        </row>
        <row r="8788">
          <cell r="A8788">
            <v>16355452</v>
          </cell>
          <cell r="B8788" t="str">
            <v>U</v>
          </cell>
          <cell r="C8788" t="str">
            <v>BSRT</v>
          </cell>
          <cell r="D8788" t="str">
            <v>RADT</v>
          </cell>
          <cell r="F8788" t="str">
            <v>HH</v>
          </cell>
          <cell r="G8788">
            <v>155</v>
          </cell>
          <cell r="H8788">
            <v>43596</v>
          </cell>
          <cell r="I8788">
            <v>201920</v>
          </cell>
        </row>
        <row r="8789">
          <cell r="A8789">
            <v>16356273</v>
          </cell>
          <cell r="B8789" t="str">
            <v>U</v>
          </cell>
          <cell r="C8789" t="str">
            <v>BSAT</v>
          </cell>
          <cell r="D8789" t="str">
            <v>ATRN</v>
          </cell>
          <cell r="F8789" t="str">
            <v>HH</v>
          </cell>
          <cell r="G8789">
            <v>153</v>
          </cell>
          <cell r="H8789">
            <v>41986</v>
          </cell>
          <cell r="I8789">
            <v>201510</v>
          </cell>
        </row>
        <row r="8790">
          <cell r="A8790">
            <v>16357269</v>
          </cell>
          <cell r="B8790" t="str">
            <v>G</v>
          </cell>
          <cell r="C8790" t="str">
            <v>MED</v>
          </cell>
          <cell r="D8790" t="str">
            <v>RDED</v>
          </cell>
          <cell r="F8790" t="str">
            <v>ED</v>
          </cell>
          <cell r="G8790">
            <v>36</v>
          </cell>
          <cell r="H8790">
            <v>42957</v>
          </cell>
          <cell r="I8790">
            <v>201740</v>
          </cell>
        </row>
        <row r="8791">
          <cell r="A8791">
            <v>16358319</v>
          </cell>
          <cell r="B8791" t="str">
            <v>U</v>
          </cell>
          <cell r="C8791" t="str">
            <v>BBA</v>
          </cell>
          <cell r="D8791" t="str">
            <v>FINC</v>
          </cell>
          <cell r="F8791" t="str">
            <v>BA</v>
          </cell>
          <cell r="G8791">
            <v>136</v>
          </cell>
          <cell r="H8791">
            <v>42721</v>
          </cell>
          <cell r="I8791">
            <v>201710</v>
          </cell>
        </row>
        <row r="8792">
          <cell r="A8792">
            <v>16359858</v>
          </cell>
          <cell r="B8792" t="str">
            <v>U</v>
          </cell>
          <cell r="C8792" t="str">
            <v>BS</v>
          </cell>
          <cell r="D8792" t="str">
            <v>CHEM</v>
          </cell>
          <cell r="F8792" t="str">
            <v>SM</v>
          </cell>
          <cell r="G8792">
            <v>163</v>
          </cell>
          <cell r="H8792">
            <v>42140</v>
          </cell>
          <cell r="I8792">
            <v>201520</v>
          </cell>
        </row>
        <row r="8793">
          <cell r="A8793">
            <v>16360853</v>
          </cell>
          <cell r="B8793" t="str">
            <v>G</v>
          </cell>
          <cell r="C8793" t="str">
            <v>MSN</v>
          </cell>
          <cell r="D8793" t="str">
            <v>FNPR</v>
          </cell>
          <cell r="F8793" t="str">
            <v>HH</v>
          </cell>
          <cell r="G8793">
            <v>48</v>
          </cell>
          <cell r="H8793">
            <v>41494</v>
          </cell>
          <cell r="I8793">
            <v>201340</v>
          </cell>
        </row>
        <row r="8794">
          <cell r="A8794">
            <v>16362094</v>
          </cell>
          <cell r="B8794" t="str">
            <v>U</v>
          </cell>
          <cell r="C8794" t="str">
            <v>BSIS</v>
          </cell>
          <cell r="D8794" t="str">
            <v>SPED</v>
          </cell>
          <cell r="F8794" t="str">
            <v>ED</v>
          </cell>
          <cell r="G8794">
            <v>162</v>
          </cell>
          <cell r="H8794">
            <v>41405</v>
          </cell>
          <cell r="I8794">
            <v>201320</v>
          </cell>
        </row>
        <row r="8795">
          <cell r="A8795">
            <v>16362838</v>
          </cell>
          <cell r="B8795" t="str">
            <v>U</v>
          </cell>
          <cell r="C8795" t="str">
            <v>BS</v>
          </cell>
          <cell r="D8795" t="str">
            <v>PSYC</v>
          </cell>
          <cell r="F8795" t="str">
            <v>HM</v>
          </cell>
          <cell r="G8795">
            <v>125</v>
          </cell>
          <cell r="H8795">
            <v>44049</v>
          </cell>
          <cell r="I8795">
            <v>202040</v>
          </cell>
        </row>
        <row r="8796">
          <cell r="A8796">
            <v>16363017</v>
          </cell>
          <cell r="B8796" t="str">
            <v>U</v>
          </cell>
          <cell r="C8796" t="str">
            <v>BBA</v>
          </cell>
          <cell r="D8796" t="str">
            <v>GBUS</v>
          </cell>
          <cell r="F8796" t="str">
            <v>BA</v>
          </cell>
          <cell r="G8796">
            <v>120</v>
          </cell>
          <cell r="H8796">
            <v>44317</v>
          </cell>
          <cell r="I8796">
            <v>202120</v>
          </cell>
        </row>
        <row r="8797">
          <cell r="A8797">
            <v>16363185</v>
          </cell>
          <cell r="B8797" t="str">
            <v>U</v>
          </cell>
          <cell r="C8797" t="str">
            <v>BSN</v>
          </cell>
          <cell r="D8797" t="str">
            <v>NURS</v>
          </cell>
          <cell r="F8797" t="str">
            <v>HH</v>
          </cell>
          <cell r="G8797">
            <v>148</v>
          </cell>
          <cell r="H8797">
            <v>42721</v>
          </cell>
          <cell r="I8797">
            <v>201710</v>
          </cell>
        </row>
        <row r="8798">
          <cell r="A8798">
            <v>16364099</v>
          </cell>
          <cell r="B8798" t="str">
            <v>U</v>
          </cell>
          <cell r="C8798" t="str">
            <v>BSN</v>
          </cell>
          <cell r="D8798" t="str">
            <v>NURA</v>
          </cell>
          <cell r="F8798" t="str">
            <v>HH</v>
          </cell>
          <cell r="G8798">
            <v>227</v>
          </cell>
          <cell r="H8798">
            <v>42957</v>
          </cell>
          <cell r="I8798">
            <v>201740</v>
          </cell>
        </row>
        <row r="8799">
          <cell r="A8799">
            <v>16364207</v>
          </cell>
          <cell r="B8799" t="str">
            <v>U</v>
          </cell>
          <cell r="C8799" t="str">
            <v>BA</v>
          </cell>
          <cell r="D8799" t="str">
            <v>MCOM</v>
          </cell>
          <cell r="F8799" t="str">
            <v>FA</v>
          </cell>
          <cell r="G8799">
            <v>141</v>
          </cell>
          <cell r="H8799">
            <v>42140</v>
          </cell>
          <cell r="I8799">
            <v>201520</v>
          </cell>
        </row>
        <row r="8800">
          <cell r="A8800">
            <v>16365016</v>
          </cell>
          <cell r="B8800" t="str">
            <v>U</v>
          </cell>
          <cell r="C8800" t="str">
            <v>BSRC</v>
          </cell>
          <cell r="D8800" t="str">
            <v>RESP</v>
          </cell>
          <cell r="F8800" t="str">
            <v>HH</v>
          </cell>
          <cell r="G8800">
            <v>156</v>
          </cell>
          <cell r="H8800">
            <v>43232</v>
          </cell>
          <cell r="I8800">
            <v>201820</v>
          </cell>
        </row>
        <row r="8801">
          <cell r="A8801">
            <v>16366363</v>
          </cell>
          <cell r="B8801" t="str">
            <v>G</v>
          </cell>
          <cell r="C8801" t="str">
            <v>MS</v>
          </cell>
          <cell r="D8801" t="str">
            <v>CMPS</v>
          </cell>
          <cell r="F8801" t="str">
            <v>SM</v>
          </cell>
          <cell r="G8801">
            <v>39</v>
          </cell>
          <cell r="H8801">
            <v>42957</v>
          </cell>
          <cell r="I8801">
            <v>201740</v>
          </cell>
        </row>
        <row r="8802">
          <cell r="A8802">
            <v>16369684</v>
          </cell>
          <cell r="B8802" t="str">
            <v>U</v>
          </cell>
          <cell r="C8802" t="str">
            <v>BSIS</v>
          </cell>
          <cell r="D8802" t="str">
            <v>IELA</v>
          </cell>
          <cell r="F8802" t="str">
            <v>ED</v>
          </cell>
          <cell r="G8802">
            <v>127</v>
          </cell>
          <cell r="H8802">
            <v>43813</v>
          </cell>
          <cell r="I8802">
            <v>202010</v>
          </cell>
        </row>
        <row r="8803">
          <cell r="A8803">
            <v>16369769</v>
          </cell>
          <cell r="B8803" t="str">
            <v>U</v>
          </cell>
          <cell r="C8803" t="str">
            <v>BS</v>
          </cell>
          <cell r="D8803" t="str">
            <v>KNES</v>
          </cell>
          <cell r="F8803" t="str">
            <v>ED</v>
          </cell>
          <cell r="G8803">
            <v>139</v>
          </cell>
          <cell r="H8803">
            <v>42504</v>
          </cell>
          <cell r="I8803">
            <v>201620</v>
          </cell>
        </row>
        <row r="8804">
          <cell r="A8804">
            <v>16370128</v>
          </cell>
          <cell r="B8804" t="str">
            <v>U</v>
          </cell>
          <cell r="C8804" t="str">
            <v>BSIS</v>
          </cell>
          <cell r="D8804" t="str">
            <v>ECE6</v>
          </cell>
          <cell r="F8804" t="str">
            <v>ED</v>
          </cell>
          <cell r="G8804">
            <v>123</v>
          </cell>
          <cell r="H8804">
            <v>44688</v>
          </cell>
          <cell r="I8804">
            <v>202220</v>
          </cell>
        </row>
        <row r="8805">
          <cell r="A8805">
            <v>16371079</v>
          </cell>
          <cell r="B8805" t="str">
            <v>U</v>
          </cell>
          <cell r="C8805" t="str">
            <v>BSIS</v>
          </cell>
          <cell r="D8805" t="str">
            <v>ECE6</v>
          </cell>
          <cell r="F8805" t="str">
            <v>ED</v>
          </cell>
          <cell r="G8805">
            <v>139</v>
          </cell>
          <cell r="H8805">
            <v>44317</v>
          </cell>
          <cell r="I8805">
            <v>202120</v>
          </cell>
        </row>
        <row r="8806">
          <cell r="A8806">
            <v>16372019</v>
          </cell>
          <cell r="B8806" t="str">
            <v>G</v>
          </cell>
          <cell r="C8806" t="str">
            <v>MED</v>
          </cell>
          <cell r="D8806" t="str">
            <v>SPED</v>
          </cell>
          <cell r="F8806" t="str">
            <v>ED</v>
          </cell>
          <cell r="G8806">
            <v>36</v>
          </cell>
          <cell r="H8806">
            <v>41769</v>
          </cell>
          <cell r="I8806">
            <v>201420</v>
          </cell>
        </row>
        <row r="8807">
          <cell r="A8807">
            <v>16372794</v>
          </cell>
          <cell r="B8807" t="str">
            <v>U</v>
          </cell>
          <cell r="C8807" t="str">
            <v>BBA</v>
          </cell>
          <cell r="D8807" t="str">
            <v>ACCT</v>
          </cell>
          <cell r="F8807" t="str">
            <v>BA</v>
          </cell>
          <cell r="G8807">
            <v>171</v>
          </cell>
          <cell r="H8807">
            <v>42504</v>
          </cell>
          <cell r="I8807">
            <v>201620</v>
          </cell>
        </row>
        <row r="8808">
          <cell r="A8808">
            <v>16374395</v>
          </cell>
          <cell r="B8808" t="str">
            <v>U</v>
          </cell>
          <cell r="C8808" t="str">
            <v>BAAS</v>
          </cell>
          <cell r="D8808" t="str">
            <v>BAAS</v>
          </cell>
          <cell r="F8808" t="str">
            <v>ED</v>
          </cell>
          <cell r="G8808">
            <v>146</v>
          </cell>
          <cell r="H8808">
            <v>43685</v>
          </cell>
          <cell r="I8808">
            <v>201940</v>
          </cell>
        </row>
        <row r="8809">
          <cell r="A8809">
            <v>16374787</v>
          </cell>
          <cell r="B8809" t="str">
            <v>G</v>
          </cell>
          <cell r="C8809" t="str">
            <v>MS</v>
          </cell>
          <cell r="D8809" t="str">
            <v>CMPS</v>
          </cell>
          <cell r="F8809" t="str">
            <v>SM</v>
          </cell>
          <cell r="G8809">
            <v>36</v>
          </cell>
          <cell r="H8809">
            <v>42222</v>
          </cell>
          <cell r="I8809">
            <v>201540</v>
          </cell>
        </row>
        <row r="8810">
          <cell r="A8810">
            <v>16375471</v>
          </cell>
          <cell r="B8810" t="str">
            <v>U</v>
          </cell>
          <cell r="C8810" t="str">
            <v>BA</v>
          </cell>
          <cell r="D8810" t="str">
            <v>MCOM</v>
          </cell>
          <cell r="F8810" t="str">
            <v>FA</v>
          </cell>
          <cell r="G8810">
            <v>124</v>
          </cell>
          <cell r="H8810">
            <v>43232</v>
          </cell>
          <cell r="I8810">
            <v>201820</v>
          </cell>
        </row>
        <row r="8811">
          <cell r="A8811">
            <v>16377009</v>
          </cell>
          <cell r="B8811" t="str">
            <v>U</v>
          </cell>
          <cell r="C8811" t="str">
            <v>BA</v>
          </cell>
          <cell r="D8811" t="str">
            <v>HIST</v>
          </cell>
          <cell r="F8811" t="str">
            <v>HM</v>
          </cell>
          <cell r="G8811">
            <v>123</v>
          </cell>
          <cell r="H8811">
            <v>44317</v>
          </cell>
          <cell r="I8811">
            <v>202120</v>
          </cell>
        </row>
        <row r="8812">
          <cell r="A8812">
            <v>16378571</v>
          </cell>
          <cell r="B8812" t="str">
            <v>U</v>
          </cell>
          <cell r="C8812" t="str">
            <v>BSRS</v>
          </cell>
          <cell r="D8812" t="str">
            <v>RADS</v>
          </cell>
          <cell r="F8812" t="str">
            <v>HH</v>
          </cell>
          <cell r="G8812">
            <v>150</v>
          </cell>
          <cell r="H8812">
            <v>42504</v>
          </cell>
          <cell r="I8812">
            <v>201620</v>
          </cell>
        </row>
        <row r="8813">
          <cell r="A8813">
            <v>16378733</v>
          </cell>
          <cell r="B8813" t="str">
            <v>G</v>
          </cell>
          <cell r="C8813" t="str">
            <v>MED</v>
          </cell>
          <cell r="D8813" t="str">
            <v>SPAD</v>
          </cell>
          <cell r="F8813" t="str">
            <v>ED</v>
          </cell>
          <cell r="G8813">
            <v>36</v>
          </cell>
          <cell r="H8813">
            <v>43321</v>
          </cell>
          <cell r="I8813">
            <v>201840</v>
          </cell>
        </row>
        <row r="8814">
          <cell r="A8814">
            <v>16379045</v>
          </cell>
          <cell r="B8814" t="str">
            <v>U</v>
          </cell>
          <cell r="C8814" t="str">
            <v>BA</v>
          </cell>
          <cell r="D8814" t="str">
            <v>POLS</v>
          </cell>
          <cell r="E8814" t="str">
            <v>GLBS</v>
          </cell>
          <cell r="F8814" t="str">
            <v>HM</v>
          </cell>
          <cell r="G8814">
            <v>127</v>
          </cell>
          <cell r="H8814">
            <v>43232</v>
          </cell>
          <cell r="I8814">
            <v>201820</v>
          </cell>
        </row>
        <row r="8815">
          <cell r="A8815">
            <v>16379337</v>
          </cell>
          <cell r="B8815" t="str">
            <v>U</v>
          </cell>
          <cell r="C8815" t="str">
            <v>BSME</v>
          </cell>
          <cell r="D8815" t="str">
            <v>MENG</v>
          </cell>
          <cell r="F8815" t="str">
            <v>SM</v>
          </cell>
          <cell r="G8815">
            <v>194</v>
          </cell>
          <cell r="H8815">
            <v>42140</v>
          </cell>
          <cell r="I8815">
            <v>201520</v>
          </cell>
        </row>
        <row r="8816">
          <cell r="A8816">
            <v>16379337</v>
          </cell>
          <cell r="B8816" t="str">
            <v>G</v>
          </cell>
          <cell r="C8816" t="str">
            <v>MBA</v>
          </cell>
          <cell r="D8816" t="str">
            <v>BUAD</v>
          </cell>
          <cell r="F8816" t="str">
            <v>BA</v>
          </cell>
          <cell r="G8816">
            <v>33</v>
          </cell>
          <cell r="H8816">
            <v>42593</v>
          </cell>
          <cell r="I8816">
            <v>201640</v>
          </cell>
        </row>
        <row r="8817">
          <cell r="A8817">
            <v>16379723</v>
          </cell>
          <cell r="B8817" t="str">
            <v>U</v>
          </cell>
          <cell r="C8817" t="str">
            <v>BA</v>
          </cell>
          <cell r="D8817" t="str">
            <v>HIST</v>
          </cell>
          <cell r="F8817" t="str">
            <v>HM</v>
          </cell>
          <cell r="G8817">
            <v>124</v>
          </cell>
          <cell r="H8817">
            <v>43596</v>
          </cell>
          <cell r="I8817">
            <v>201920</v>
          </cell>
        </row>
        <row r="8818">
          <cell r="A8818">
            <v>16379792</v>
          </cell>
          <cell r="B8818" t="str">
            <v>G</v>
          </cell>
          <cell r="C8818" t="str">
            <v>MED</v>
          </cell>
          <cell r="D8818" t="str">
            <v>EDLE</v>
          </cell>
          <cell r="F8818" t="str">
            <v>ED</v>
          </cell>
          <cell r="G8818">
            <v>45</v>
          </cell>
          <cell r="H8818">
            <v>43085</v>
          </cell>
          <cell r="I8818">
            <v>201810</v>
          </cell>
        </row>
        <row r="8819">
          <cell r="A8819">
            <v>16380679</v>
          </cell>
          <cell r="B8819" t="str">
            <v>U</v>
          </cell>
          <cell r="C8819" t="str">
            <v>BSIS</v>
          </cell>
          <cell r="D8819" t="str">
            <v>SPED</v>
          </cell>
          <cell r="F8819" t="str">
            <v>ED</v>
          </cell>
          <cell r="G8819">
            <v>139</v>
          </cell>
          <cell r="H8819">
            <v>42140</v>
          </cell>
          <cell r="I8819">
            <v>201520</v>
          </cell>
        </row>
        <row r="8820">
          <cell r="A8820">
            <v>16381338</v>
          </cell>
          <cell r="B8820" t="str">
            <v>U</v>
          </cell>
          <cell r="C8820" t="str">
            <v>BSN</v>
          </cell>
          <cell r="D8820" t="str">
            <v>NURS</v>
          </cell>
          <cell r="F8820" t="str">
            <v>HH</v>
          </cell>
          <cell r="G8820">
            <v>136</v>
          </cell>
          <cell r="H8820">
            <v>43813</v>
          </cell>
          <cell r="I8820">
            <v>202010</v>
          </cell>
        </row>
        <row r="8821">
          <cell r="A8821">
            <v>16381895</v>
          </cell>
          <cell r="B8821" t="str">
            <v>U</v>
          </cell>
          <cell r="C8821" t="str">
            <v>BSRS</v>
          </cell>
          <cell r="D8821" t="str">
            <v>RADS</v>
          </cell>
          <cell r="F8821" t="str">
            <v>HH</v>
          </cell>
          <cell r="G8821">
            <v>148</v>
          </cell>
          <cell r="H8821">
            <v>43449</v>
          </cell>
          <cell r="I8821">
            <v>201910</v>
          </cell>
        </row>
        <row r="8822">
          <cell r="A8822">
            <v>16381959</v>
          </cell>
          <cell r="B8822" t="str">
            <v>U</v>
          </cell>
          <cell r="C8822" t="str">
            <v>BSN</v>
          </cell>
          <cell r="D8822" t="str">
            <v>NURN</v>
          </cell>
          <cell r="F8822" t="str">
            <v>HH</v>
          </cell>
          <cell r="G8822">
            <v>133</v>
          </cell>
          <cell r="H8822">
            <v>44688</v>
          </cell>
          <cell r="I8822">
            <v>202220</v>
          </cell>
        </row>
        <row r="8823">
          <cell r="A8823">
            <v>16382103</v>
          </cell>
          <cell r="B8823" t="str">
            <v>G</v>
          </cell>
          <cell r="C8823" t="str">
            <v>MBA</v>
          </cell>
          <cell r="D8823" t="str">
            <v>BUAD</v>
          </cell>
          <cell r="F8823" t="str">
            <v>BA</v>
          </cell>
          <cell r="G8823">
            <v>39</v>
          </cell>
          <cell r="H8823">
            <v>44688</v>
          </cell>
          <cell r="I8823">
            <v>202220</v>
          </cell>
        </row>
        <row r="8824">
          <cell r="A8824">
            <v>16385180</v>
          </cell>
          <cell r="B8824" t="str">
            <v>G</v>
          </cell>
          <cell r="C8824" t="str">
            <v>MSN</v>
          </cell>
          <cell r="D8824" t="str">
            <v>FNPR</v>
          </cell>
          <cell r="F8824" t="str">
            <v>HH</v>
          </cell>
          <cell r="G8824">
            <v>48</v>
          </cell>
          <cell r="H8824">
            <v>42593</v>
          </cell>
          <cell r="I8824">
            <v>201640</v>
          </cell>
        </row>
        <row r="8825">
          <cell r="A8825">
            <v>16387289</v>
          </cell>
          <cell r="B8825" t="str">
            <v>U</v>
          </cell>
          <cell r="C8825" t="str">
            <v>BAAS</v>
          </cell>
          <cell r="D8825" t="str">
            <v>BAAS</v>
          </cell>
          <cell r="F8825" t="str">
            <v>ED</v>
          </cell>
          <cell r="G8825">
            <v>122</v>
          </cell>
          <cell r="H8825">
            <v>42350</v>
          </cell>
          <cell r="I8825">
            <v>201610</v>
          </cell>
        </row>
        <row r="8826">
          <cell r="A8826">
            <v>16387485</v>
          </cell>
          <cell r="B8826" t="str">
            <v>U</v>
          </cell>
          <cell r="C8826" t="str">
            <v>BBA</v>
          </cell>
          <cell r="D8826" t="str">
            <v>MIS</v>
          </cell>
          <cell r="F8826" t="str">
            <v>BA</v>
          </cell>
          <cell r="G8826">
            <v>132</v>
          </cell>
          <cell r="H8826">
            <v>44177</v>
          </cell>
          <cell r="I8826">
            <v>202110</v>
          </cell>
        </row>
        <row r="8827">
          <cell r="A8827">
            <v>16388052</v>
          </cell>
          <cell r="B8827" t="str">
            <v>U</v>
          </cell>
          <cell r="C8827" t="str">
            <v>BBA</v>
          </cell>
          <cell r="D8827" t="str">
            <v>ACCT</v>
          </cell>
          <cell r="F8827" t="str">
            <v>BA</v>
          </cell>
          <cell r="G8827">
            <v>123</v>
          </cell>
          <cell r="H8827">
            <v>42868</v>
          </cell>
          <cell r="I8827">
            <v>201720</v>
          </cell>
        </row>
        <row r="8828">
          <cell r="A8828">
            <v>16388052</v>
          </cell>
          <cell r="B8828" t="str">
            <v>G</v>
          </cell>
          <cell r="C8828" t="str">
            <v>MBA</v>
          </cell>
          <cell r="D8828" t="str">
            <v>BUAD</v>
          </cell>
          <cell r="F8828" t="str">
            <v>BA</v>
          </cell>
          <cell r="G8828">
            <v>33</v>
          </cell>
          <cell r="H8828">
            <v>43596</v>
          </cell>
          <cell r="I8828">
            <v>201920</v>
          </cell>
        </row>
        <row r="8829">
          <cell r="A8829">
            <v>16388767</v>
          </cell>
          <cell r="B8829" t="str">
            <v>U</v>
          </cell>
          <cell r="C8829" t="str">
            <v>BSW</v>
          </cell>
          <cell r="D8829" t="str">
            <v>SOWK</v>
          </cell>
          <cell r="F8829" t="str">
            <v>HH</v>
          </cell>
          <cell r="G8829">
            <v>150</v>
          </cell>
          <cell r="H8829">
            <v>41258</v>
          </cell>
          <cell r="I8829">
            <v>201310</v>
          </cell>
        </row>
        <row r="8830">
          <cell r="A8830">
            <v>16389983</v>
          </cell>
          <cell r="B8830" t="str">
            <v>U</v>
          </cell>
          <cell r="C8830" t="str">
            <v>BBA</v>
          </cell>
          <cell r="D8830" t="str">
            <v>MGMT</v>
          </cell>
          <cell r="F8830" t="str">
            <v>BA</v>
          </cell>
          <cell r="G8830">
            <v>134</v>
          </cell>
          <cell r="H8830">
            <v>42593</v>
          </cell>
          <cell r="I8830">
            <v>201640</v>
          </cell>
        </row>
        <row r="8831">
          <cell r="A8831">
            <v>16390156</v>
          </cell>
          <cell r="B8831" t="str">
            <v>U</v>
          </cell>
          <cell r="C8831" t="str">
            <v>BSEP</v>
          </cell>
          <cell r="D8831" t="str">
            <v>EXPH</v>
          </cell>
          <cell r="F8831" t="str">
            <v>HH</v>
          </cell>
          <cell r="G8831">
            <v>138</v>
          </cell>
          <cell r="H8831">
            <v>42140</v>
          </cell>
          <cell r="I8831">
            <v>201520</v>
          </cell>
        </row>
        <row r="8832">
          <cell r="A8832">
            <v>16391355</v>
          </cell>
          <cell r="B8832" t="str">
            <v>U</v>
          </cell>
          <cell r="C8832" t="str">
            <v>BBA</v>
          </cell>
          <cell r="D8832" t="str">
            <v>MGMT</v>
          </cell>
          <cell r="F8832" t="str">
            <v>BA</v>
          </cell>
          <cell r="G8832">
            <v>123</v>
          </cell>
          <cell r="H8832">
            <v>41405</v>
          </cell>
          <cell r="I8832">
            <v>201320</v>
          </cell>
        </row>
        <row r="8833">
          <cell r="A8833">
            <v>16392278</v>
          </cell>
          <cell r="B8833" t="str">
            <v>U</v>
          </cell>
          <cell r="C8833" t="str">
            <v>BS</v>
          </cell>
          <cell r="D8833" t="str">
            <v>PSYC</v>
          </cell>
          <cell r="F8833" t="str">
            <v>HM</v>
          </cell>
          <cell r="G8833">
            <v>157</v>
          </cell>
          <cell r="H8833">
            <v>44688</v>
          </cell>
          <cell r="I8833">
            <v>202220</v>
          </cell>
        </row>
        <row r="8834">
          <cell r="A8834">
            <v>16392445</v>
          </cell>
          <cell r="B8834" t="str">
            <v>U</v>
          </cell>
          <cell r="C8834" t="str">
            <v>BBA</v>
          </cell>
          <cell r="D8834" t="str">
            <v>MIS</v>
          </cell>
          <cell r="F8834" t="str">
            <v>BA</v>
          </cell>
          <cell r="G8834">
            <v>131</v>
          </cell>
          <cell r="H8834">
            <v>42721</v>
          </cell>
          <cell r="I8834">
            <v>201710</v>
          </cell>
        </row>
        <row r="8835">
          <cell r="A8835">
            <v>16392758</v>
          </cell>
          <cell r="B8835" t="str">
            <v>U</v>
          </cell>
          <cell r="C8835" t="str">
            <v>BSN</v>
          </cell>
          <cell r="D8835" t="str">
            <v>NURN</v>
          </cell>
          <cell r="F8835" t="str">
            <v>HH</v>
          </cell>
          <cell r="G8835">
            <v>143</v>
          </cell>
          <cell r="H8835">
            <v>43232</v>
          </cell>
          <cell r="I8835">
            <v>201820</v>
          </cell>
        </row>
        <row r="8836">
          <cell r="A8836">
            <v>16393135</v>
          </cell>
          <cell r="B8836" t="str">
            <v>U</v>
          </cell>
          <cell r="C8836" t="str">
            <v>BBA</v>
          </cell>
          <cell r="D8836" t="str">
            <v>FINC</v>
          </cell>
          <cell r="F8836" t="str">
            <v>BA</v>
          </cell>
          <cell r="G8836">
            <v>125</v>
          </cell>
          <cell r="H8836">
            <v>43967</v>
          </cell>
          <cell r="I8836">
            <v>202020</v>
          </cell>
        </row>
        <row r="8837">
          <cell r="A8837">
            <v>16395556</v>
          </cell>
          <cell r="B8837" t="str">
            <v>U</v>
          </cell>
          <cell r="C8837" t="str">
            <v>BSEP</v>
          </cell>
          <cell r="D8837" t="str">
            <v>EXPH</v>
          </cell>
          <cell r="F8837" t="str">
            <v>HH</v>
          </cell>
          <cell r="G8837">
            <v>123</v>
          </cell>
          <cell r="H8837">
            <v>44688</v>
          </cell>
          <cell r="I8837">
            <v>202220</v>
          </cell>
        </row>
        <row r="8838">
          <cell r="A8838">
            <v>16395932</v>
          </cell>
          <cell r="B8838" t="str">
            <v>U</v>
          </cell>
          <cell r="C8838" t="str">
            <v>BSIS</v>
          </cell>
          <cell r="D8838" t="str">
            <v>SPED</v>
          </cell>
          <cell r="F8838" t="str">
            <v>ED</v>
          </cell>
          <cell r="G8838">
            <v>134</v>
          </cell>
          <cell r="H8838">
            <v>43085</v>
          </cell>
          <cell r="I8838">
            <v>201810</v>
          </cell>
        </row>
        <row r="8839">
          <cell r="A8839">
            <v>16396243</v>
          </cell>
          <cell r="B8839" t="str">
            <v>U</v>
          </cell>
          <cell r="C8839" t="str">
            <v>BSEP</v>
          </cell>
          <cell r="D8839" t="str">
            <v>EXPH</v>
          </cell>
          <cell r="F8839" t="str">
            <v>HH</v>
          </cell>
          <cell r="G8839">
            <v>173</v>
          </cell>
          <cell r="H8839">
            <v>43449</v>
          </cell>
          <cell r="I8839">
            <v>201910</v>
          </cell>
        </row>
        <row r="8840">
          <cell r="A8840">
            <v>16397951</v>
          </cell>
          <cell r="B8840" t="str">
            <v>U</v>
          </cell>
          <cell r="C8840" t="str">
            <v>BA</v>
          </cell>
          <cell r="D8840" t="str">
            <v>ENGL</v>
          </cell>
          <cell r="F8840" t="str">
            <v>HM</v>
          </cell>
          <cell r="G8840">
            <v>128</v>
          </cell>
          <cell r="H8840">
            <v>41769</v>
          </cell>
          <cell r="I8840">
            <v>201420</v>
          </cell>
        </row>
        <row r="8841">
          <cell r="A8841">
            <v>16401350</v>
          </cell>
          <cell r="B8841" t="str">
            <v>U</v>
          </cell>
          <cell r="C8841" t="str">
            <v>BM</v>
          </cell>
          <cell r="D8841" t="str">
            <v>MUSC</v>
          </cell>
          <cell r="F8841" t="str">
            <v>FA</v>
          </cell>
          <cell r="G8841">
            <v>133</v>
          </cell>
          <cell r="H8841">
            <v>43596</v>
          </cell>
          <cell r="I8841">
            <v>201920</v>
          </cell>
        </row>
        <row r="8842">
          <cell r="A8842">
            <v>16402003</v>
          </cell>
          <cell r="B8842" t="str">
            <v>U</v>
          </cell>
          <cell r="C8842" t="str">
            <v>BSN</v>
          </cell>
          <cell r="D8842" t="str">
            <v>NURS</v>
          </cell>
          <cell r="F8842" t="str">
            <v>HH</v>
          </cell>
          <cell r="G8842">
            <v>149</v>
          </cell>
          <cell r="H8842">
            <v>43813</v>
          </cell>
          <cell r="I8842">
            <v>202010</v>
          </cell>
        </row>
        <row r="8843">
          <cell r="A8843">
            <v>16402008</v>
          </cell>
          <cell r="B8843" t="str">
            <v>U</v>
          </cell>
          <cell r="C8843" t="str">
            <v>BSIS</v>
          </cell>
          <cell r="D8843" t="str">
            <v>IMTH</v>
          </cell>
          <cell r="F8843" t="str">
            <v>ED</v>
          </cell>
          <cell r="G8843">
            <v>133</v>
          </cell>
          <cell r="H8843">
            <v>41622</v>
          </cell>
          <cell r="I8843">
            <v>201410</v>
          </cell>
        </row>
        <row r="8844">
          <cell r="A8844">
            <v>16404724</v>
          </cell>
          <cell r="B8844" t="str">
            <v>U</v>
          </cell>
          <cell r="C8844" t="str">
            <v>BSCJ</v>
          </cell>
          <cell r="D8844" t="str">
            <v>CRJU</v>
          </cell>
          <cell r="F8844" t="str">
            <v>HH</v>
          </cell>
          <cell r="G8844">
            <v>123</v>
          </cell>
          <cell r="H8844">
            <v>41405</v>
          </cell>
          <cell r="I8844">
            <v>201320</v>
          </cell>
        </row>
        <row r="8845">
          <cell r="A8845">
            <v>16405070</v>
          </cell>
          <cell r="B8845" t="str">
            <v>U</v>
          </cell>
          <cell r="C8845" t="str">
            <v>BSME</v>
          </cell>
          <cell r="D8845" t="str">
            <v>MENG</v>
          </cell>
          <cell r="F8845" t="str">
            <v>SM</v>
          </cell>
          <cell r="G8845">
            <v>151</v>
          </cell>
          <cell r="H8845">
            <v>41769</v>
          </cell>
          <cell r="I8845">
            <v>201420</v>
          </cell>
        </row>
        <row r="8846">
          <cell r="A8846">
            <v>16405308</v>
          </cell>
          <cell r="B8846" t="str">
            <v>U</v>
          </cell>
          <cell r="C8846" t="str">
            <v>BBA</v>
          </cell>
          <cell r="D8846" t="str">
            <v>MKTG</v>
          </cell>
          <cell r="F8846" t="str">
            <v>BA</v>
          </cell>
          <cell r="G8846">
            <v>139</v>
          </cell>
          <cell r="H8846">
            <v>41622</v>
          </cell>
          <cell r="I8846">
            <v>201410</v>
          </cell>
        </row>
        <row r="8847">
          <cell r="A8847">
            <v>16406333</v>
          </cell>
          <cell r="B8847" t="str">
            <v>U</v>
          </cell>
          <cell r="C8847" t="str">
            <v>BAAS</v>
          </cell>
          <cell r="D8847" t="str">
            <v>BAAS</v>
          </cell>
          <cell r="F8847" t="str">
            <v>ED</v>
          </cell>
          <cell r="G8847">
            <v>130</v>
          </cell>
          <cell r="H8847">
            <v>42721</v>
          </cell>
          <cell r="I8847">
            <v>201710</v>
          </cell>
        </row>
        <row r="8848">
          <cell r="A8848">
            <v>16406469</v>
          </cell>
          <cell r="B8848" t="str">
            <v>U</v>
          </cell>
          <cell r="C8848" t="str">
            <v>BBA</v>
          </cell>
          <cell r="D8848" t="str">
            <v>ACCT</v>
          </cell>
          <cell r="F8848" t="str">
            <v>BA</v>
          </cell>
          <cell r="G8848">
            <v>174</v>
          </cell>
          <cell r="H8848">
            <v>42504</v>
          </cell>
          <cell r="I8848">
            <v>201620</v>
          </cell>
        </row>
        <row r="8849">
          <cell r="A8849">
            <v>16407366</v>
          </cell>
          <cell r="B8849" t="str">
            <v>U</v>
          </cell>
          <cell r="C8849" t="str">
            <v>BSRS</v>
          </cell>
          <cell r="D8849" t="str">
            <v>RADS</v>
          </cell>
          <cell r="F8849" t="str">
            <v>HH</v>
          </cell>
          <cell r="G8849">
            <v>151</v>
          </cell>
          <cell r="H8849">
            <v>43232</v>
          </cell>
          <cell r="I8849">
            <v>201820</v>
          </cell>
        </row>
        <row r="8850">
          <cell r="A8850">
            <v>16410060</v>
          </cell>
          <cell r="B8850" t="str">
            <v>U</v>
          </cell>
          <cell r="C8850" t="str">
            <v>BSN</v>
          </cell>
          <cell r="D8850" t="str">
            <v>NURS</v>
          </cell>
          <cell r="F8850" t="str">
            <v>HH</v>
          </cell>
          <cell r="G8850">
            <v>136</v>
          </cell>
          <cell r="H8850">
            <v>42350</v>
          </cell>
          <cell r="I8850">
            <v>201610</v>
          </cell>
        </row>
        <row r="8851">
          <cell r="A8851">
            <v>16410698</v>
          </cell>
          <cell r="B8851" t="str">
            <v>U</v>
          </cell>
          <cell r="C8851" t="str">
            <v>BS</v>
          </cell>
          <cell r="D8851" t="str">
            <v>PSYC</v>
          </cell>
          <cell r="F8851" t="str">
            <v>HM</v>
          </cell>
          <cell r="G8851">
            <v>136</v>
          </cell>
          <cell r="H8851">
            <v>42140</v>
          </cell>
          <cell r="I8851">
            <v>201520</v>
          </cell>
        </row>
        <row r="8852">
          <cell r="A8852">
            <v>16410698</v>
          </cell>
          <cell r="B8852" t="str">
            <v>G</v>
          </cell>
          <cell r="C8852" t="str">
            <v>MSEP</v>
          </cell>
          <cell r="D8852" t="str">
            <v>EXPH</v>
          </cell>
          <cell r="F8852" t="str">
            <v>HH</v>
          </cell>
          <cell r="G8852">
            <v>36</v>
          </cell>
          <cell r="H8852">
            <v>43685</v>
          </cell>
          <cell r="I8852">
            <v>201940</v>
          </cell>
        </row>
        <row r="8853">
          <cell r="A8853">
            <v>16411633</v>
          </cell>
          <cell r="B8853" t="str">
            <v>U</v>
          </cell>
          <cell r="C8853" t="str">
            <v>BAAS</v>
          </cell>
          <cell r="D8853" t="str">
            <v>BAAS</v>
          </cell>
          <cell r="F8853" t="str">
            <v>HM</v>
          </cell>
          <cell r="G8853">
            <v>157</v>
          </cell>
          <cell r="H8853">
            <v>41769</v>
          </cell>
          <cell r="I8853">
            <v>201420</v>
          </cell>
        </row>
        <row r="8854">
          <cell r="A8854">
            <v>16411894</v>
          </cell>
          <cell r="B8854" t="str">
            <v>U</v>
          </cell>
          <cell r="C8854" t="str">
            <v>BM</v>
          </cell>
          <cell r="D8854" t="str">
            <v>MUSC</v>
          </cell>
          <cell r="F8854" t="str">
            <v>FA</v>
          </cell>
          <cell r="G8854">
            <v>155</v>
          </cell>
          <cell r="H8854">
            <v>42504</v>
          </cell>
          <cell r="I8854">
            <v>201620</v>
          </cell>
        </row>
        <row r="8855">
          <cell r="A8855">
            <v>16412633</v>
          </cell>
          <cell r="B8855" t="str">
            <v>U</v>
          </cell>
          <cell r="C8855" t="str">
            <v>BS</v>
          </cell>
          <cell r="D8855" t="str">
            <v>GEOS</v>
          </cell>
          <cell r="F8855" t="str">
            <v>SM</v>
          </cell>
          <cell r="G8855">
            <v>140</v>
          </cell>
          <cell r="H8855">
            <v>42957</v>
          </cell>
          <cell r="I8855">
            <v>201740</v>
          </cell>
        </row>
        <row r="8856">
          <cell r="A8856">
            <v>16412633</v>
          </cell>
          <cell r="B8856" t="str">
            <v>G</v>
          </cell>
          <cell r="C8856" t="str">
            <v>MS</v>
          </cell>
          <cell r="D8856" t="str">
            <v>GEOS</v>
          </cell>
          <cell r="F8856" t="str">
            <v>SE</v>
          </cell>
          <cell r="G8856">
            <v>34</v>
          </cell>
          <cell r="H8856">
            <v>43596</v>
          </cell>
          <cell r="I8856">
            <v>201920</v>
          </cell>
        </row>
        <row r="8857">
          <cell r="A8857">
            <v>16412761</v>
          </cell>
          <cell r="B8857" t="str">
            <v>U</v>
          </cell>
          <cell r="C8857" t="str">
            <v>BA</v>
          </cell>
          <cell r="D8857" t="str">
            <v>MCOM</v>
          </cell>
          <cell r="F8857" t="str">
            <v>FA</v>
          </cell>
          <cell r="G8857">
            <v>163</v>
          </cell>
          <cell r="H8857">
            <v>41769</v>
          </cell>
          <cell r="I8857">
            <v>201420</v>
          </cell>
        </row>
        <row r="8858">
          <cell r="A8858">
            <v>16414821</v>
          </cell>
          <cell r="B8858" t="str">
            <v>U</v>
          </cell>
          <cell r="C8858" t="str">
            <v>BSRS</v>
          </cell>
          <cell r="D8858" t="str">
            <v>RADS</v>
          </cell>
          <cell r="F8858" t="str">
            <v>HH</v>
          </cell>
          <cell r="G8858">
            <v>138</v>
          </cell>
          <cell r="H8858">
            <v>43085</v>
          </cell>
          <cell r="I8858">
            <v>201810</v>
          </cell>
        </row>
        <row r="8859">
          <cell r="A8859">
            <v>16415245</v>
          </cell>
          <cell r="B8859" t="str">
            <v>U</v>
          </cell>
          <cell r="C8859" t="str">
            <v>BBA</v>
          </cell>
          <cell r="D8859" t="str">
            <v>MGMT</v>
          </cell>
          <cell r="F8859" t="str">
            <v>BA</v>
          </cell>
          <cell r="G8859">
            <v>132</v>
          </cell>
          <cell r="H8859">
            <v>43321</v>
          </cell>
          <cell r="I8859">
            <v>201840</v>
          </cell>
        </row>
        <row r="8860">
          <cell r="A8860">
            <v>16415279</v>
          </cell>
          <cell r="B8860" t="str">
            <v>U</v>
          </cell>
          <cell r="C8860" t="str">
            <v>BSRT</v>
          </cell>
          <cell r="D8860" t="str">
            <v>RADT</v>
          </cell>
          <cell r="F8860" t="str">
            <v>HH</v>
          </cell>
          <cell r="G8860">
            <v>162</v>
          </cell>
          <cell r="H8860">
            <v>44688</v>
          </cell>
          <cell r="I8860">
            <v>202220</v>
          </cell>
        </row>
        <row r="8861">
          <cell r="A8861">
            <v>16416201</v>
          </cell>
          <cell r="B8861" t="str">
            <v>U</v>
          </cell>
          <cell r="C8861" t="str">
            <v>BSDH</v>
          </cell>
          <cell r="D8861" t="str">
            <v>DNHY</v>
          </cell>
          <cell r="F8861" t="str">
            <v>HH</v>
          </cell>
          <cell r="G8861">
            <v>144</v>
          </cell>
          <cell r="H8861">
            <v>42504</v>
          </cell>
          <cell r="I8861">
            <v>201620</v>
          </cell>
        </row>
        <row r="8862">
          <cell r="A8862">
            <v>16417307</v>
          </cell>
          <cell r="B8862" t="str">
            <v>U</v>
          </cell>
          <cell r="C8862" t="str">
            <v>BS</v>
          </cell>
          <cell r="D8862" t="str">
            <v>CHEM</v>
          </cell>
          <cell r="F8862" t="str">
            <v>SM</v>
          </cell>
          <cell r="G8862">
            <v>164</v>
          </cell>
          <cell r="H8862">
            <v>42350</v>
          </cell>
          <cell r="I8862">
            <v>201610</v>
          </cell>
        </row>
        <row r="8863">
          <cell r="A8863">
            <v>16418520</v>
          </cell>
          <cell r="B8863" t="str">
            <v>U</v>
          </cell>
          <cell r="C8863" t="str">
            <v>BSN</v>
          </cell>
          <cell r="D8863" t="str">
            <v>NURS</v>
          </cell>
          <cell r="F8863" t="str">
            <v>HH</v>
          </cell>
          <cell r="G8863">
            <v>162</v>
          </cell>
          <cell r="H8863">
            <v>41405</v>
          </cell>
          <cell r="I8863">
            <v>201320</v>
          </cell>
        </row>
        <row r="8864">
          <cell r="A8864">
            <v>16418588</v>
          </cell>
          <cell r="B8864" t="str">
            <v>U</v>
          </cell>
          <cell r="C8864" t="str">
            <v>BSME</v>
          </cell>
          <cell r="D8864" t="str">
            <v>MENG</v>
          </cell>
          <cell r="F8864" t="str">
            <v>SM</v>
          </cell>
          <cell r="G8864">
            <v>198</v>
          </cell>
          <cell r="H8864">
            <v>42504</v>
          </cell>
          <cell r="I8864">
            <v>201620</v>
          </cell>
        </row>
        <row r="8865">
          <cell r="A8865">
            <v>16418633</v>
          </cell>
          <cell r="B8865" t="str">
            <v>U</v>
          </cell>
          <cell r="C8865" t="str">
            <v>BBA</v>
          </cell>
          <cell r="D8865" t="str">
            <v>MGMT</v>
          </cell>
          <cell r="F8865" t="str">
            <v>BA</v>
          </cell>
          <cell r="G8865">
            <v>120</v>
          </cell>
          <cell r="H8865">
            <v>41986</v>
          </cell>
          <cell r="I8865">
            <v>201510</v>
          </cell>
        </row>
        <row r="8866">
          <cell r="A8866">
            <v>16419397</v>
          </cell>
          <cell r="B8866" t="str">
            <v>U</v>
          </cell>
          <cell r="C8866" t="str">
            <v>BBA</v>
          </cell>
          <cell r="D8866" t="str">
            <v>MKTG</v>
          </cell>
          <cell r="F8866" t="str">
            <v>BA</v>
          </cell>
          <cell r="G8866">
            <v>134</v>
          </cell>
          <cell r="H8866">
            <v>44049</v>
          </cell>
          <cell r="I8866">
            <v>202040</v>
          </cell>
        </row>
        <row r="8867">
          <cell r="A8867">
            <v>16419774</v>
          </cell>
          <cell r="B8867" t="str">
            <v>G</v>
          </cell>
          <cell r="C8867" t="str">
            <v>MED</v>
          </cell>
          <cell r="D8867" t="str">
            <v>SPED</v>
          </cell>
          <cell r="F8867" t="str">
            <v>ED</v>
          </cell>
          <cell r="G8867">
            <v>36</v>
          </cell>
          <cell r="H8867">
            <v>41622</v>
          </cell>
          <cell r="I8867">
            <v>201410</v>
          </cell>
        </row>
        <row r="8868">
          <cell r="A8868">
            <v>16421534</v>
          </cell>
          <cell r="B8868" t="str">
            <v>U</v>
          </cell>
          <cell r="C8868" t="str">
            <v>BS</v>
          </cell>
          <cell r="D8868" t="str">
            <v>SPLS</v>
          </cell>
          <cell r="F8868" t="str">
            <v>ED</v>
          </cell>
          <cell r="G8868">
            <v>138</v>
          </cell>
          <cell r="H8868">
            <v>42350</v>
          </cell>
          <cell r="I8868">
            <v>201610</v>
          </cell>
        </row>
        <row r="8869">
          <cell r="A8869">
            <v>16421534</v>
          </cell>
          <cell r="B8869" t="str">
            <v>G</v>
          </cell>
          <cell r="C8869" t="str">
            <v>MED</v>
          </cell>
          <cell r="D8869" t="str">
            <v>SPAD</v>
          </cell>
          <cell r="F8869" t="str">
            <v>ED</v>
          </cell>
          <cell r="G8869">
            <v>36</v>
          </cell>
          <cell r="H8869">
            <v>43449</v>
          </cell>
          <cell r="I8869">
            <v>201910</v>
          </cell>
        </row>
        <row r="8870">
          <cell r="A8870">
            <v>16421909</v>
          </cell>
          <cell r="B8870" t="str">
            <v>U</v>
          </cell>
          <cell r="C8870" t="str">
            <v>BAAS</v>
          </cell>
          <cell r="D8870" t="str">
            <v>BAAS</v>
          </cell>
          <cell r="F8870" t="str">
            <v>ED</v>
          </cell>
          <cell r="G8870">
            <v>149</v>
          </cell>
          <cell r="H8870">
            <v>44317</v>
          </cell>
          <cell r="I8870">
            <v>202120</v>
          </cell>
        </row>
        <row r="8871">
          <cell r="A8871">
            <v>16422813</v>
          </cell>
          <cell r="B8871" t="str">
            <v>U</v>
          </cell>
          <cell r="C8871" t="str">
            <v>BBA</v>
          </cell>
          <cell r="D8871" t="str">
            <v>MGMT</v>
          </cell>
          <cell r="F8871" t="str">
            <v>BA</v>
          </cell>
          <cell r="G8871">
            <v>152</v>
          </cell>
          <cell r="H8871">
            <v>44317</v>
          </cell>
          <cell r="I8871">
            <v>202120</v>
          </cell>
        </row>
        <row r="8872">
          <cell r="A8872">
            <v>16423009</v>
          </cell>
          <cell r="B8872" t="str">
            <v>U</v>
          </cell>
          <cell r="C8872" t="str">
            <v>BSRT</v>
          </cell>
          <cell r="D8872" t="str">
            <v>RADT</v>
          </cell>
          <cell r="F8872" t="str">
            <v>HH</v>
          </cell>
          <cell r="G8872">
            <v>191</v>
          </cell>
          <cell r="H8872">
            <v>43967</v>
          </cell>
          <cell r="I8872">
            <v>202020</v>
          </cell>
        </row>
        <row r="8873">
          <cell r="A8873">
            <v>16423973</v>
          </cell>
          <cell r="B8873" t="str">
            <v>U</v>
          </cell>
          <cell r="C8873" t="str">
            <v>BA</v>
          </cell>
          <cell r="D8873" t="str">
            <v>MCOM</v>
          </cell>
          <cell r="F8873" t="str">
            <v>FA</v>
          </cell>
          <cell r="G8873">
            <v>132</v>
          </cell>
          <cell r="H8873">
            <v>41769</v>
          </cell>
          <cell r="I8873">
            <v>201420</v>
          </cell>
        </row>
        <row r="8874">
          <cell r="A8874">
            <v>16426432</v>
          </cell>
          <cell r="B8874" t="str">
            <v>U</v>
          </cell>
          <cell r="C8874" t="str">
            <v>BBA</v>
          </cell>
          <cell r="D8874" t="str">
            <v>GBUS</v>
          </cell>
          <cell r="F8874" t="str">
            <v>BA</v>
          </cell>
          <cell r="G8874">
            <v>125</v>
          </cell>
          <cell r="H8874">
            <v>44177</v>
          </cell>
          <cell r="I8874">
            <v>202110</v>
          </cell>
        </row>
        <row r="8875">
          <cell r="A8875">
            <v>16428005</v>
          </cell>
          <cell r="B8875" t="str">
            <v>U</v>
          </cell>
          <cell r="C8875" t="str">
            <v>BSW</v>
          </cell>
          <cell r="D8875" t="str">
            <v>SOWK</v>
          </cell>
          <cell r="F8875" t="str">
            <v>HH</v>
          </cell>
          <cell r="G8875">
            <v>125</v>
          </cell>
          <cell r="H8875">
            <v>42140</v>
          </cell>
          <cell r="I8875">
            <v>201520</v>
          </cell>
        </row>
        <row r="8876">
          <cell r="A8876">
            <v>16429042</v>
          </cell>
          <cell r="B8876" t="str">
            <v>U</v>
          </cell>
          <cell r="C8876" t="str">
            <v>BBA</v>
          </cell>
          <cell r="D8876" t="str">
            <v>ECON</v>
          </cell>
          <cell r="F8876" t="str">
            <v>BA</v>
          </cell>
          <cell r="G8876">
            <v>126</v>
          </cell>
          <cell r="H8876">
            <v>43321</v>
          </cell>
          <cell r="I8876">
            <v>201840</v>
          </cell>
        </row>
        <row r="8877">
          <cell r="A8877">
            <v>16429436</v>
          </cell>
          <cell r="B8877" t="str">
            <v>U</v>
          </cell>
          <cell r="C8877" t="str">
            <v>BSRS</v>
          </cell>
          <cell r="D8877" t="str">
            <v>RADS</v>
          </cell>
          <cell r="F8877" t="str">
            <v>HH</v>
          </cell>
          <cell r="G8877">
            <v>147</v>
          </cell>
          <cell r="H8877">
            <v>42350</v>
          </cell>
          <cell r="I8877">
            <v>201610</v>
          </cell>
        </row>
        <row r="8878">
          <cell r="A8878">
            <v>16430039</v>
          </cell>
          <cell r="B8878" t="str">
            <v>U</v>
          </cell>
          <cell r="C8878" t="str">
            <v>BA</v>
          </cell>
          <cell r="D8878" t="str">
            <v>SPAN</v>
          </cell>
          <cell r="F8878" t="str">
            <v>HM</v>
          </cell>
          <cell r="G8878">
            <v>146</v>
          </cell>
          <cell r="H8878">
            <v>41258</v>
          </cell>
          <cell r="I8878">
            <v>201310</v>
          </cell>
        </row>
        <row r="8879">
          <cell r="A8879">
            <v>16430229</v>
          </cell>
          <cell r="B8879" t="str">
            <v>U</v>
          </cell>
          <cell r="C8879" t="str">
            <v>BSIS</v>
          </cell>
          <cell r="D8879" t="str">
            <v>IMTH</v>
          </cell>
          <cell r="F8879" t="str">
            <v>ED</v>
          </cell>
          <cell r="G8879">
            <v>135</v>
          </cell>
          <cell r="H8879">
            <v>41622</v>
          </cell>
          <cell r="I8879">
            <v>201410</v>
          </cell>
        </row>
        <row r="8880">
          <cell r="A8880">
            <v>16430929</v>
          </cell>
          <cell r="B8880" t="str">
            <v>U</v>
          </cell>
          <cell r="C8880" t="str">
            <v>BBA</v>
          </cell>
          <cell r="D8880" t="str">
            <v>MGMT</v>
          </cell>
          <cell r="E8880" t="str">
            <v>FINC</v>
          </cell>
          <cell r="F8880" t="str">
            <v>BA</v>
          </cell>
          <cell r="G8880">
            <v>156</v>
          </cell>
          <cell r="H8880">
            <v>43813</v>
          </cell>
          <cell r="I8880">
            <v>202010</v>
          </cell>
        </row>
        <row r="8881">
          <cell r="A8881">
            <v>16430982</v>
          </cell>
          <cell r="B8881" t="str">
            <v>U</v>
          </cell>
          <cell r="C8881" t="str">
            <v>BS</v>
          </cell>
          <cell r="D8881" t="str">
            <v>SOCL</v>
          </cell>
          <cell r="E8881" t="str">
            <v>PSYC</v>
          </cell>
          <cell r="F8881" t="str">
            <v>HM</v>
          </cell>
          <cell r="G8881">
            <v>131</v>
          </cell>
          <cell r="H8881">
            <v>41622</v>
          </cell>
          <cell r="I8881">
            <v>201410</v>
          </cell>
        </row>
        <row r="8882">
          <cell r="A8882">
            <v>16431309</v>
          </cell>
          <cell r="B8882" t="str">
            <v>U</v>
          </cell>
          <cell r="C8882" t="str">
            <v>BBA</v>
          </cell>
          <cell r="D8882" t="str">
            <v>GBUS</v>
          </cell>
          <cell r="F8882" t="str">
            <v>BA</v>
          </cell>
          <cell r="G8882">
            <v>139</v>
          </cell>
          <cell r="H8882">
            <v>42868</v>
          </cell>
          <cell r="I8882">
            <v>201720</v>
          </cell>
        </row>
        <row r="8883">
          <cell r="A8883">
            <v>16433368</v>
          </cell>
          <cell r="B8883" t="str">
            <v>U</v>
          </cell>
          <cell r="C8883" t="str">
            <v>BSME</v>
          </cell>
          <cell r="D8883" t="str">
            <v>MENG</v>
          </cell>
          <cell r="F8883" t="str">
            <v>SM</v>
          </cell>
          <cell r="G8883">
            <v>176</v>
          </cell>
          <cell r="H8883">
            <v>43085</v>
          </cell>
          <cell r="I8883">
            <v>201810</v>
          </cell>
        </row>
        <row r="8884">
          <cell r="A8884">
            <v>16434303</v>
          </cell>
          <cell r="B8884" t="str">
            <v>U</v>
          </cell>
          <cell r="C8884" t="str">
            <v>BAAS</v>
          </cell>
          <cell r="D8884" t="str">
            <v>BAAS</v>
          </cell>
          <cell r="F8884" t="str">
            <v>ED</v>
          </cell>
          <cell r="G8884">
            <v>123</v>
          </cell>
          <cell r="H8884">
            <v>43685</v>
          </cell>
          <cell r="I8884">
            <v>201940</v>
          </cell>
        </row>
        <row r="8885">
          <cell r="A8885">
            <v>16434944</v>
          </cell>
          <cell r="B8885" t="str">
            <v>U</v>
          </cell>
          <cell r="C8885" t="str">
            <v>BBA</v>
          </cell>
          <cell r="D8885" t="str">
            <v>MGMT</v>
          </cell>
          <cell r="F8885" t="str">
            <v>BA</v>
          </cell>
          <cell r="G8885">
            <v>122</v>
          </cell>
          <cell r="H8885">
            <v>44413</v>
          </cell>
          <cell r="I8885">
            <v>202140</v>
          </cell>
        </row>
        <row r="8886">
          <cell r="A8886">
            <v>16434952</v>
          </cell>
          <cell r="B8886" t="str">
            <v>U</v>
          </cell>
          <cell r="C8886" t="str">
            <v>BSW</v>
          </cell>
          <cell r="D8886" t="str">
            <v>SOWK</v>
          </cell>
          <cell r="F8886" t="str">
            <v>HH</v>
          </cell>
          <cell r="G8886">
            <v>249</v>
          </cell>
          <cell r="H8886">
            <v>41769</v>
          </cell>
          <cell r="I8886">
            <v>201420</v>
          </cell>
        </row>
        <row r="8887">
          <cell r="A8887">
            <v>16435349</v>
          </cell>
          <cell r="B8887" t="str">
            <v>U</v>
          </cell>
          <cell r="C8887" t="str">
            <v>BSRC</v>
          </cell>
          <cell r="D8887" t="str">
            <v>RESP</v>
          </cell>
          <cell r="F8887" t="str">
            <v>HH</v>
          </cell>
          <cell r="G8887">
            <v>130</v>
          </cell>
          <cell r="H8887">
            <v>44413</v>
          </cell>
          <cell r="I8887">
            <v>202140</v>
          </cell>
        </row>
        <row r="8888">
          <cell r="A8888">
            <v>16436242</v>
          </cell>
          <cell r="B8888" t="str">
            <v>U</v>
          </cell>
          <cell r="C8888" t="str">
            <v>BAAS</v>
          </cell>
          <cell r="D8888" t="str">
            <v>BAAS</v>
          </cell>
          <cell r="F8888" t="str">
            <v>ED</v>
          </cell>
          <cell r="G8888">
            <v>153</v>
          </cell>
          <cell r="H8888">
            <v>44317</v>
          </cell>
          <cell r="I8888">
            <v>202120</v>
          </cell>
        </row>
        <row r="8889">
          <cell r="A8889">
            <v>16436526</v>
          </cell>
          <cell r="B8889" t="str">
            <v>G</v>
          </cell>
          <cell r="C8889" t="str">
            <v>MED</v>
          </cell>
          <cell r="D8889" t="str">
            <v>SPAD</v>
          </cell>
          <cell r="F8889" t="str">
            <v>ED</v>
          </cell>
          <cell r="G8889">
            <v>36</v>
          </cell>
          <cell r="H8889">
            <v>42868</v>
          </cell>
          <cell r="I8889">
            <v>201720</v>
          </cell>
        </row>
        <row r="8890">
          <cell r="A8890">
            <v>16437730</v>
          </cell>
          <cell r="B8890" t="str">
            <v>U</v>
          </cell>
          <cell r="C8890" t="str">
            <v>BSN</v>
          </cell>
          <cell r="D8890" t="str">
            <v>NURS</v>
          </cell>
          <cell r="F8890" t="str">
            <v>HH</v>
          </cell>
          <cell r="G8890">
            <v>123</v>
          </cell>
          <cell r="H8890">
            <v>44905</v>
          </cell>
          <cell r="I8890">
            <v>202310</v>
          </cell>
        </row>
        <row r="8891">
          <cell r="A8891">
            <v>16438358</v>
          </cell>
          <cell r="B8891" t="str">
            <v>U</v>
          </cell>
          <cell r="C8891" t="str">
            <v>BAAS</v>
          </cell>
          <cell r="D8891" t="str">
            <v>BAAS</v>
          </cell>
          <cell r="F8891" t="str">
            <v>ED</v>
          </cell>
          <cell r="G8891">
            <v>128</v>
          </cell>
          <cell r="H8891">
            <v>44317</v>
          </cell>
          <cell r="I8891">
            <v>202120</v>
          </cell>
        </row>
        <row r="8892">
          <cell r="A8892">
            <v>16438499</v>
          </cell>
          <cell r="B8892" t="str">
            <v>G</v>
          </cell>
          <cell r="C8892" t="str">
            <v>MHA</v>
          </cell>
          <cell r="D8892" t="str">
            <v>HSAD</v>
          </cell>
          <cell r="F8892" t="str">
            <v>HH</v>
          </cell>
          <cell r="G8892">
            <v>48</v>
          </cell>
          <cell r="H8892">
            <v>42504</v>
          </cell>
          <cell r="I8892">
            <v>201620</v>
          </cell>
        </row>
        <row r="8893">
          <cell r="A8893">
            <v>16440742</v>
          </cell>
          <cell r="B8893" t="str">
            <v>U</v>
          </cell>
          <cell r="C8893" t="str">
            <v>BSEP</v>
          </cell>
          <cell r="D8893" t="str">
            <v>EXPH</v>
          </cell>
          <cell r="F8893" t="str">
            <v>HH</v>
          </cell>
          <cell r="G8893">
            <v>151</v>
          </cell>
          <cell r="H8893">
            <v>44413</v>
          </cell>
          <cell r="I8893">
            <v>202140</v>
          </cell>
        </row>
        <row r="8894">
          <cell r="A8894">
            <v>16441662</v>
          </cell>
          <cell r="B8894" t="str">
            <v>U</v>
          </cell>
          <cell r="C8894" t="str">
            <v>BAAS</v>
          </cell>
          <cell r="D8894" t="str">
            <v>BAAS</v>
          </cell>
          <cell r="F8894" t="str">
            <v>ED</v>
          </cell>
          <cell r="G8894">
            <v>137</v>
          </cell>
          <cell r="H8894">
            <v>44413</v>
          </cell>
          <cell r="I8894">
            <v>202140</v>
          </cell>
        </row>
        <row r="8895">
          <cell r="A8895">
            <v>16441953</v>
          </cell>
          <cell r="B8895" t="str">
            <v>U</v>
          </cell>
          <cell r="C8895" t="str">
            <v>BSRT</v>
          </cell>
          <cell r="D8895" t="str">
            <v>RADT</v>
          </cell>
          <cell r="F8895" t="str">
            <v>HH</v>
          </cell>
          <cell r="G8895">
            <v>193</v>
          </cell>
          <cell r="H8895">
            <v>43967</v>
          </cell>
          <cell r="I8895">
            <v>202020</v>
          </cell>
        </row>
        <row r="8896">
          <cell r="A8896">
            <v>16444287</v>
          </cell>
          <cell r="B8896" t="str">
            <v>U</v>
          </cell>
          <cell r="C8896" t="str">
            <v>BBA</v>
          </cell>
          <cell r="D8896" t="str">
            <v>ACCT</v>
          </cell>
          <cell r="F8896" t="str">
            <v>BA</v>
          </cell>
          <cell r="G8896">
            <v>131</v>
          </cell>
          <cell r="H8896">
            <v>43967</v>
          </cell>
          <cell r="I8896">
            <v>202020</v>
          </cell>
        </row>
        <row r="8897">
          <cell r="A8897">
            <v>16445564</v>
          </cell>
          <cell r="B8897" t="str">
            <v>U</v>
          </cell>
          <cell r="C8897" t="str">
            <v>BA</v>
          </cell>
          <cell r="D8897" t="str">
            <v>SPLS</v>
          </cell>
          <cell r="F8897" t="str">
            <v>ED</v>
          </cell>
          <cell r="G8897">
            <v>133</v>
          </cell>
          <cell r="H8897">
            <v>44317</v>
          </cell>
          <cell r="I8897">
            <v>202120</v>
          </cell>
        </row>
        <row r="8898">
          <cell r="A8898">
            <v>16446456</v>
          </cell>
          <cell r="B8898" t="str">
            <v>U</v>
          </cell>
          <cell r="C8898" t="str">
            <v>BSE</v>
          </cell>
          <cell r="D8898" t="str">
            <v>SPLE</v>
          </cell>
          <cell r="F8898" t="str">
            <v>ED</v>
          </cell>
          <cell r="G8898">
            <v>120</v>
          </cell>
          <cell r="H8898">
            <v>44905</v>
          </cell>
          <cell r="I8898">
            <v>202310</v>
          </cell>
        </row>
        <row r="8899">
          <cell r="A8899">
            <v>16446684</v>
          </cell>
          <cell r="B8899" t="str">
            <v>U</v>
          </cell>
          <cell r="C8899" t="str">
            <v>BSRS</v>
          </cell>
          <cell r="D8899" t="str">
            <v>RADS</v>
          </cell>
          <cell r="F8899" t="str">
            <v>HH</v>
          </cell>
          <cell r="G8899">
            <v>158</v>
          </cell>
          <cell r="H8899">
            <v>43232</v>
          </cell>
          <cell r="I8899">
            <v>201820</v>
          </cell>
        </row>
        <row r="8900">
          <cell r="A8900">
            <v>16446726</v>
          </cell>
          <cell r="B8900" t="str">
            <v>U</v>
          </cell>
          <cell r="C8900" t="str">
            <v>BSRT</v>
          </cell>
          <cell r="D8900" t="str">
            <v>RADT</v>
          </cell>
          <cell r="F8900" t="str">
            <v>HH</v>
          </cell>
          <cell r="G8900">
            <v>120</v>
          </cell>
          <cell r="H8900">
            <v>43232</v>
          </cell>
          <cell r="I8900">
            <v>201820</v>
          </cell>
        </row>
        <row r="8901">
          <cell r="A8901">
            <v>16447148</v>
          </cell>
          <cell r="B8901" t="str">
            <v>U</v>
          </cell>
          <cell r="C8901" t="str">
            <v>BS</v>
          </cell>
          <cell r="D8901" t="str">
            <v>KNES</v>
          </cell>
          <cell r="F8901" t="str">
            <v>ED</v>
          </cell>
          <cell r="G8901">
            <v>122</v>
          </cell>
          <cell r="H8901">
            <v>41405</v>
          </cell>
          <cell r="I8901">
            <v>201320</v>
          </cell>
        </row>
        <row r="8902">
          <cell r="A8902">
            <v>16447314</v>
          </cell>
          <cell r="B8902" t="str">
            <v>U</v>
          </cell>
          <cell r="C8902" t="str">
            <v>BSCJ</v>
          </cell>
          <cell r="D8902" t="str">
            <v>CRJU</v>
          </cell>
          <cell r="F8902" t="str">
            <v>HH</v>
          </cell>
          <cell r="G8902">
            <v>130</v>
          </cell>
          <cell r="H8902">
            <v>43967</v>
          </cell>
          <cell r="I8902">
            <v>202020</v>
          </cell>
        </row>
        <row r="8903">
          <cell r="A8903">
            <v>16447396</v>
          </cell>
          <cell r="B8903" t="str">
            <v>U</v>
          </cell>
          <cell r="C8903" t="str">
            <v>BSRC</v>
          </cell>
          <cell r="D8903" t="str">
            <v>RESP</v>
          </cell>
          <cell r="F8903" t="str">
            <v>HH</v>
          </cell>
          <cell r="G8903">
            <v>147</v>
          </cell>
          <cell r="H8903">
            <v>42504</v>
          </cell>
          <cell r="I8903">
            <v>201620</v>
          </cell>
        </row>
        <row r="8904">
          <cell r="A8904">
            <v>16448702</v>
          </cell>
          <cell r="B8904" t="str">
            <v>U</v>
          </cell>
          <cell r="C8904" t="str">
            <v>BSW</v>
          </cell>
          <cell r="D8904" t="str">
            <v>SOWK</v>
          </cell>
          <cell r="F8904" t="str">
            <v>HH</v>
          </cell>
          <cell r="G8904">
            <v>145.345</v>
          </cell>
          <cell r="H8904">
            <v>42868</v>
          </cell>
          <cell r="I8904">
            <v>201720</v>
          </cell>
        </row>
        <row r="8905">
          <cell r="A8905">
            <v>16449300</v>
          </cell>
          <cell r="B8905" t="str">
            <v>U</v>
          </cell>
          <cell r="C8905" t="str">
            <v>BAAS</v>
          </cell>
          <cell r="D8905" t="str">
            <v>BAAS</v>
          </cell>
          <cell r="F8905" t="str">
            <v>HM</v>
          </cell>
          <cell r="G8905">
            <v>131</v>
          </cell>
          <cell r="H8905">
            <v>41258</v>
          </cell>
          <cell r="I8905">
            <v>201310</v>
          </cell>
        </row>
        <row r="8906">
          <cell r="A8906">
            <v>16449300</v>
          </cell>
          <cell r="B8906" t="str">
            <v>G</v>
          </cell>
          <cell r="C8906" t="str">
            <v>MACJ</v>
          </cell>
          <cell r="D8906" t="str">
            <v>CRJU</v>
          </cell>
          <cell r="F8906" t="str">
            <v>HH</v>
          </cell>
          <cell r="G8906">
            <v>42</v>
          </cell>
          <cell r="H8906">
            <v>44777</v>
          </cell>
          <cell r="I8906">
            <v>202240</v>
          </cell>
        </row>
        <row r="8907">
          <cell r="A8907">
            <v>16450617</v>
          </cell>
          <cell r="B8907" t="str">
            <v>U</v>
          </cell>
          <cell r="C8907" t="str">
            <v>BAAS</v>
          </cell>
          <cell r="D8907" t="str">
            <v>BAAS</v>
          </cell>
          <cell r="F8907" t="str">
            <v>ED</v>
          </cell>
          <cell r="G8907">
            <v>147</v>
          </cell>
          <cell r="H8907">
            <v>43967</v>
          </cell>
          <cell r="I8907">
            <v>202020</v>
          </cell>
        </row>
        <row r="8908">
          <cell r="A8908">
            <v>16451094</v>
          </cell>
          <cell r="B8908" t="str">
            <v>U</v>
          </cell>
          <cell r="C8908" t="str">
            <v>AASR</v>
          </cell>
          <cell r="D8908" t="str">
            <v>RADG</v>
          </cell>
          <cell r="F8908" t="str">
            <v>HH</v>
          </cell>
          <cell r="G8908">
            <v>178</v>
          </cell>
          <cell r="H8908">
            <v>41405</v>
          </cell>
          <cell r="I8908">
            <v>201320</v>
          </cell>
        </row>
        <row r="8909">
          <cell r="A8909">
            <v>16451662</v>
          </cell>
          <cell r="B8909" t="str">
            <v>G</v>
          </cell>
          <cell r="C8909" t="str">
            <v>MA</v>
          </cell>
          <cell r="D8909" t="str">
            <v>CNSH</v>
          </cell>
          <cell r="F8909" t="str">
            <v>ED</v>
          </cell>
          <cell r="G8909">
            <v>39</v>
          </cell>
          <cell r="H8909">
            <v>44413</v>
          </cell>
          <cell r="I8909">
            <v>202140</v>
          </cell>
        </row>
        <row r="8910">
          <cell r="A8910">
            <v>16452387</v>
          </cell>
          <cell r="B8910" t="str">
            <v>U</v>
          </cell>
          <cell r="C8910" t="str">
            <v>BSRS</v>
          </cell>
          <cell r="D8910" t="str">
            <v>RADS</v>
          </cell>
          <cell r="F8910" t="str">
            <v>HH</v>
          </cell>
          <cell r="G8910">
            <v>133</v>
          </cell>
          <cell r="H8910">
            <v>41769</v>
          </cell>
          <cell r="I8910">
            <v>201420</v>
          </cell>
        </row>
        <row r="8911">
          <cell r="A8911">
            <v>16452611</v>
          </cell>
          <cell r="B8911" t="str">
            <v>U</v>
          </cell>
          <cell r="C8911" t="str">
            <v>BSCJ</v>
          </cell>
          <cell r="D8911" t="str">
            <v>CRJU</v>
          </cell>
          <cell r="F8911" t="str">
            <v>HH</v>
          </cell>
          <cell r="G8911">
            <v>120</v>
          </cell>
          <cell r="H8911">
            <v>43085</v>
          </cell>
          <cell r="I8911">
            <v>201810</v>
          </cell>
        </row>
        <row r="8912">
          <cell r="A8912">
            <v>16452633</v>
          </cell>
          <cell r="B8912" t="str">
            <v>G</v>
          </cell>
          <cell r="C8912" t="str">
            <v>MACJ</v>
          </cell>
          <cell r="D8912" t="str">
            <v>CRJU</v>
          </cell>
          <cell r="F8912" t="str">
            <v>HH</v>
          </cell>
          <cell r="G8912">
            <v>36</v>
          </cell>
          <cell r="H8912">
            <v>43321</v>
          </cell>
          <cell r="I8912">
            <v>201840</v>
          </cell>
        </row>
        <row r="8913">
          <cell r="A8913">
            <v>16452881</v>
          </cell>
          <cell r="B8913" t="str">
            <v>U</v>
          </cell>
          <cell r="C8913" t="str">
            <v>BM</v>
          </cell>
          <cell r="D8913" t="str">
            <v>MUSC</v>
          </cell>
          <cell r="F8913" t="str">
            <v>FA</v>
          </cell>
          <cell r="G8913">
            <v>209</v>
          </cell>
          <cell r="H8913">
            <v>44905</v>
          </cell>
          <cell r="I8913">
            <v>202310</v>
          </cell>
        </row>
        <row r="8914">
          <cell r="A8914">
            <v>16452881</v>
          </cell>
          <cell r="B8914" t="str">
            <v>U</v>
          </cell>
          <cell r="C8914" t="str">
            <v>BS</v>
          </cell>
          <cell r="D8914" t="str">
            <v>BIOL</v>
          </cell>
          <cell r="F8914" t="str">
            <v>SE</v>
          </cell>
          <cell r="G8914">
            <v>209</v>
          </cell>
          <cell r="H8914">
            <v>44905</v>
          </cell>
          <cell r="I8914">
            <v>202310</v>
          </cell>
        </row>
        <row r="8915">
          <cell r="A8915">
            <v>16453785</v>
          </cell>
          <cell r="B8915" t="str">
            <v>U</v>
          </cell>
          <cell r="C8915" t="str">
            <v>BSIS</v>
          </cell>
          <cell r="D8915" t="str">
            <v>ECE6</v>
          </cell>
          <cell r="F8915" t="str">
            <v>ED</v>
          </cell>
          <cell r="G8915">
            <v>136</v>
          </cell>
          <cell r="H8915">
            <v>44905</v>
          </cell>
          <cell r="I8915">
            <v>202310</v>
          </cell>
        </row>
        <row r="8916">
          <cell r="A8916">
            <v>16454962</v>
          </cell>
          <cell r="B8916" t="str">
            <v>G</v>
          </cell>
          <cell r="C8916" t="str">
            <v>MSRS</v>
          </cell>
          <cell r="D8916" t="str">
            <v>RADA</v>
          </cell>
          <cell r="F8916" t="str">
            <v>HH</v>
          </cell>
          <cell r="G8916">
            <v>39</v>
          </cell>
          <cell r="H8916">
            <v>41858</v>
          </cell>
          <cell r="I8916">
            <v>201440</v>
          </cell>
        </row>
        <row r="8917">
          <cell r="A8917">
            <v>16455110</v>
          </cell>
          <cell r="B8917" t="str">
            <v>U</v>
          </cell>
          <cell r="C8917" t="str">
            <v>BSCJ</v>
          </cell>
          <cell r="D8917" t="str">
            <v>CRJU</v>
          </cell>
          <cell r="F8917" t="str">
            <v>HH</v>
          </cell>
          <cell r="G8917">
            <v>136</v>
          </cell>
          <cell r="H8917">
            <v>41622</v>
          </cell>
          <cell r="I8917">
            <v>201410</v>
          </cell>
        </row>
        <row r="8918">
          <cell r="A8918">
            <v>16455450</v>
          </cell>
          <cell r="B8918" t="str">
            <v>U</v>
          </cell>
          <cell r="C8918" t="str">
            <v>BBA</v>
          </cell>
          <cell r="D8918" t="str">
            <v>MKTG</v>
          </cell>
          <cell r="F8918" t="str">
            <v>BA</v>
          </cell>
          <cell r="G8918">
            <v>120</v>
          </cell>
          <cell r="H8918">
            <v>43596</v>
          </cell>
          <cell r="I8918">
            <v>201920</v>
          </cell>
        </row>
        <row r="8919">
          <cell r="A8919">
            <v>16455613</v>
          </cell>
          <cell r="B8919" t="str">
            <v>U</v>
          </cell>
          <cell r="C8919" t="str">
            <v>BBA</v>
          </cell>
          <cell r="D8919" t="str">
            <v>MKTG</v>
          </cell>
          <cell r="F8919" t="str">
            <v>BA</v>
          </cell>
          <cell r="G8919">
            <v>142</v>
          </cell>
          <cell r="H8919">
            <v>43449</v>
          </cell>
          <cell r="I8919">
            <v>201910</v>
          </cell>
        </row>
        <row r="8920">
          <cell r="A8920">
            <v>16456569</v>
          </cell>
          <cell r="B8920" t="str">
            <v>U</v>
          </cell>
          <cell r="C8920" t="str">
            <v>BBA</v>
          </cell>
          <cell r="D8920" t="str">
            <v>MGMT</v>
          </cell>
          <cell r="F8920" t="str">
            <v>BA</v>
          </cell>
          <cell r="G8920">
            <v>126</v>
          </cell>
          <cell r="H8920">
            <v>42140</v>
          </cell>
          <cell r="I8920">
            <v>201520</v>
          </cell>
        </row>
        <row r="8921">
          <cell r="A8921">
            <v>16456979</v>
          </cell>
          <cell r="B8921" t="str">
            <v>U</v>
          </cell>
          <cell r="C8921" t="str">
            <v>BA</v>
          </cell>
          <cell r="D8921" t="str">
            <v>ENGL</v>
          </cell>
          <cell r="F8921" t="str">
            <v>HM</v>
          </cell>
          <cell r="G8921">
            <v>134</v>
          </cell>
          <cell r="H8921">
            <v>41405</v>
          </cell>
          <cell r="I8921">
            <v>201320</v>
          </cell>
        </row>
        <row r="8922">
          <cell r="A8922">
            <v>16457655</v>
          </cell>
          <cell r="B8922" t="str">
            <v>U</v>
          </cell>
          <cell r="C8922" t="str">
            <v>BSIS</v>
          </cell>
          <cell r="D8922" t="str">
            <v>ECE6</v>
          </cell>
          <cell r="F8922" t="str">
            <v>ED</v>
          </cell>
          <cell r="G8922">
            <v>120</v>
          </cell>
          <cell r="H8922">
            <v>43596</v>
          </cell>
          <cell r="I8922">
            <v>201920</v>
          </cell>
        </row>
        <row r="8923">
          <cell r="A8923">
            <v>16458710</v>
          </cell>
          <cell r="B8923" t="str">
            <v>U</v>
          </cell>
          <cell r="C8923" t="str">
            <v>BSRC</v>
          </cell>
          <cell r="D8923" t="str">
            <v>RESP</v>
          </cell>
          <cell r="F8923" t="str">
            <v>HH</v>
          </cell>
          <cell r="G8923">
            <v>134</v>
          </cell>
          <cell r="H8923">
            <v>44413</v>
          </cell>
          <cell r="I8923">
            <v>202140</v>
          </cell>
        </row>
        <row r="8924">
          <cell r="A8924">
            <v>16459563</v>
          </cell>
          <cell r="B8924" t="str">
            <v>U</v>
          </cell>
          <cell r="C8924" t="str">
            <v>BBA</v>
          </cell>
          <cell r="D8924" t="str">
            <v>FINC</v>
          </cell>
          <cell r="F8924" t="str">
            <v>BA</v>
          </cell>
          <cell r="G8924">
            <v>136</v>
          </cell>
          <cell r="H8924">
            <v>42140</v>
          </cell>
          <cell r="I8924">
            <v>201520</v>
          </cell>
        </row>
        <row r="8925">
          <cell r="A8925">
            <v>16460192</v>
          </cell>
          <cell r="B8925" t="str">
            <v>U</v>
          </cell>
          <cell r="C8925" t="str">
            <v>BBA</v>
          </cell>
          <cell r="D8925" t="str">
            <v>MGMT</v>
          </cell>
          <cell r="F8925" t="str">
            <v>BA</v>
          </cell>
          <cell r="G8925">
            <v>128</v>
          </cell>
          <cell r="H8925">
            <v>43596</v>
          </cell>
          <cell r="I8925">
            <v>201920</v>
          </cell>
        </row>
        <row r="8926">
          <cell r="A8926">
            <v>16460693</v>
          </cell>
          <cell r="B8926" t="str">
            <v>U</v>
          </cell>
          <cell r="C8926" t="str">
            <v>BSIS</v>
          </cell>
          <cell r="D8926" t="str">
            <v>ECE6</v>
          </cell>
          <cell r="F8926" t="str">
            <v>ED</v>
          </cell>
          <cell r="G8926">
            <v>123</v>
          </cell>
          <cell r="H8926">
            <v>42350</v>
          </cell>
          <cell r="I8926">
            <v>201610</v>
          </cell>
        </row>
        <row r="8927">
          <cell r="A8927">
            <v>16461196</v>
          </cell>
          <cell r="B8927" t="str">
            <v>U</v>
          </cell>
          <cell r="C8927" t="str">
            <v>BBA</v>
          </cell>
          <cell r="D8927" t="str">
            <v>MIS</v>
          </cell>
          <cell r="F8927" t="str">
            <v>BA</v>
          </cell>
          <cell r="G8927">
            <v>121</v>
          </cell>
          <cell r="H8927">
            <v>41622</v>
          </cell>
          <cell r="I8927">
            <v>201410</v>
          </cell>
        </row>
        <row r="8928">
          <cell r="A8928">
            <v>16462048</v>
          </cell>
          <cell r="B8928" t="str">
            <v>U</v>
          </cell>
          <cell r="C8928" t="str">
            <v>BFA</v>
          </cell>
          <cell r="D8928" t="str">
            <v>THEA</v>
          </cell>
          <cell r="F8928" t="str">
            <v>FA</v>
          </cell>
          <cell r="G8928">
            <v>176</v>
          </cell>
          <cell r="H8928">
            <v>41405</v>
          </cell>
          <cell r="I8928">
            <v>201320</v>
          </cell>
        </row>
        <row r="8929">
          <cell r="A8929">
            <v>16462347</v>
          </cell>
          <cell r="B8929" t="str">
            <v>U</v>
          </cell>
          <cell r="C8929" t="str">
            <v>BSN</v>
          </cell>
          <cell r="D8929" t="str">
            <v>NURS</v>
          </cell>
          <cell r="F8929" t="str">
            <v>HH</v>
          </cell>
          <cell r="G8929">
            <v>143</v>
          </cell>
          <cell r="H8929">
            <v>43967</v>
          </cell>
          <cell r="I8929">
            <v>202020</v>
          </cell>
        </row>
        <row r="8930">
          <cell r="A8930">
            <v>16463716</v>
          </cell>
          <cell r="B8930" t="str">
            <v>U</v>
          </cell>
          <cell r="C8930" t="str">
            <v>BSIS</v>
          </cell>
          <cell r="D8930" t="str">
            <v>ECE6</v>
          </cell>
          <cell r="F8930" t="str">
            <v>ED</v>
          </cell>
          <cell r="G8930">
            <v>124</v>
          </cell>
          <cell r="H8930">
            <v>42868</v>
          </cell>
          <cell r="I8930">
            <v>201720</v>
          </cell>
        </row>
        <row r="8931">
          <cell r="A8931">
            <v>16464142</v>
          </cell>
          <cell r="B8931" t="str">
            <v>U</v>
          </cell>
          <cell r="C8931" t="str">
            <v>BA</v>
          </cell>
          <cell r="D8931" t="str">
            <v>SPAN</v>
          </cell>
          <cell r="F8931" t="str">
            <v>HM</v>
          </cell>
          <cell r="G8931">
            <v>161</v>
          </cell>
          <cell r="H8931">
            <v>41622</v>
          </cell>
          <cell r="I8931">
            <v>201410</v>
          </cell>
        </row>
        <row r="8932">
          <cell r="A8932">
            <v>16464476</v>
          </cell>
          <cell r="B8932" t="str">
            <v>U</v>
          </cell>
          <cell r="C8932" t="str">
            <v>BSN</v>
          </cell>
          <cell r="D8932" t="str">
            <v>NURS</v>
          </cell>
          <cell r="F8932" t="str">
            <v>HH</v>
          </cell>
          <cell r="G8932">
            <v>170</v>
          </cell>
          <cell r="H8932">
            <v>42140</v>
          </cell>
          <cell r="I8932">
            <v>201520</v>
          </cell>
        </row>
        <row r="8933">
          <cell r="A8933">
            <v>16465834</v>
          </cell>
          <cell r="B8933" t="str">
            <v>U</v>
          </cell>
          <cell r="C8933" t="str">
            <v>BSIS</v>
          </cell>
          <cell r="D8933" t="str">
            <v>ECE6</v>
          </cell>
          <cell r="F8933" t="str">
            <v>ED</v>
          </cell>
          <cell r="G8933">
            <v>129</v>
          </cell>
          <cell r="H8933">
            <v>42140</v>
          </cell>
          <cell r="I8933">
            <v>201520</v>
          </cell>
        </row>
        <row r="8934">
          <cell r="A8934">
            <v>16465891</v>
          </cell>
          <cell r="B8934" t="str">
            <v>U</v>
          </cell>
          <cell r="C8934" t="str">
            <v>BBA</v>
          </cell>
          <cell r="D8934" t="str">
            <v>MKTG</v>
          </cell>
          <cell r="F8934" t="str">
            <v>BA</v>
          </cell>
          <cell r="G8934">
            <v>127</v>
          </cell>
          <cell r="H8934">
            <v>44541</v>
          </cell>
          <cell r="I8934">
            <v>202210</v>
          </cell>
        </row>
        <row r="8935">
          <cell r="A8935">
            <v>16465961</v>
          </cell>
          <cell r="B8935" t="str">
            <v>G</v>
          </cell>
          <cell r="C8935" t="str">
            <v>MA</v>
          </cell>
          <cell r="D8935" t="str">
            <v>HIST</v>
          </cell>
          <cell r="F8935" t="str">
            <v>HM</v>
          </cell>
          <cell r="G8935">
            <v>45</v>
          </cell>
          <cell r="H8935">
            <v>42504</v>
          </cell>
          <cell r="I8935">
            <v>201620</v>
          </cell>
        </row>
        <row r="8936">
          <cell r="A8936">
            <v>16466574</v>
          </cell>
          <cell r="B8936" t="str">
            <v>U</v>
          </cell>
          <cell r="C8936" t="str">
            <v>BBA</v>
          </cell>
          <cell r="D8936" t="str">
            <v>FINC</v>
          </cell>
          <cell r="F8936" t="str">
            <v>BA</v>
          </cell>
          <cell r="G8936">
            <v>151</v>
          </cell>
          <cell r="H8936">
            <v>43967</v>
          </cell>
          <cell r="I8936">
            <v>202020</v>
          </cell>
        </row>
        <row r="8937">
          <cell r="A8937">
            <v>16468069</v>
          </cell>
          <cell r="B8937" t="str">
            <v>U</v>
          </cell>
          <cell r="C8937" t="str">
            <v>BAAS</v>
          </cell>
          <cell r="D8937" t="str">
            <v>BAAS</v>
          </cell>
          <cell r="F8937" t="str">
            <v>ED</v>
          </cell>
          <cell r="G8937">
            <v>153.5</v>
          </cell>
          <cell r="H8937">
            <v>43321</v>
          </cell>
          <cell r="I8937">
            <v>201840</v>
          </cell>
        </row>
        <row r="8938">
          <cell r="A8938">
            <v>16468585</v>
          </cell>
          <cell r="B8938" t="str">
            <v>U</v>
          </cell>
          <cell r="C8938" t="str">
            <v>BSRS</v>
          </cell>
          <cell r="D8938" t="str">
            <v>RADS</v>
          </cell>
          <cell r="F8938" t="str">
            <v>HH</v>
          </cell>
          <cell r="G8938">
            <v>201</v>
          </cell>
          <cell r="H8938">
            <v>43232</v>
          </cell>
          <cell r="I8938">
            <v>201820</v>
          </cell>
        </row>
        <row r="8939">
          <cell r="A8939">
            <v>16468828</v>
          </cell>
          <cell r="B8939" t="str">
            <v>U</v>
          </cell>
          <cell r="C8939" t="str">
            <v>BSN</v>
          </cell>
          <cell r="D8939" t="str">
            <v>NURN</v>
          </cell>
          <cell r="F8939" t="str">
            <v>HH</v>
          </cell>
          <cell r="G8939">
            <v>140</v>
          </cell>
          <cell r="H8939">
            <v>44413</v>
          </cell>
          <cell r="I8939">
            <v>202140</v>
          </cell>
        </row>
        <row r="8940">
          <cell r="A8940">
            <v>16469249</v>
          </cell>
          <cell r="B8940" t="str">
            <v>U</v>
          </cell>
          <cell r="C8940" t="str">
            <v>BSRS</v>
          </cell>
          <cell r="D8940" t="str">
            <v>RADS</v>
          </cell>
          <cell r="F8940" t="str">
            <v>HH</v>
          </cell>
          <cell r="G8940">
            <v>161</v>
          </cell>
          <cell r="H8940">
            <v>44317</v>
          </cell>
          <cell r="I8940">
            <v>202120</v>
          </cell>
        </row>
        <row r="8941">
          <cell r="A8941">
            <v>16471439</v>
          </cell>
          <cell r="B8941" t="str">
            <v>U</v>
          </cell>
          <cell r="C8941" t="str">
            <v>BSRS</v>
          </cell>
          <cell r="D8941" t="str">
            <v>RADS</v>
          </cell>
          <cell r="F8941" t="str">
            <v>HH</v>
          </cell>
          <cell r="G8941">
            <v>152</v>
          </cell>
          <cell r="H8941">
            <v>41769</v>
          </cell>
          <cell r="I8941">
            <v>201420</v>
          </cell>
        </row>
        <row r="8942">
          <cell r="A8942">
            <v>16471444</v>
          </cell>
          <cell r="B8942" t="str">
            <v>U</v>
          </cell>
          <cell r="C8942" t="str">
            <v>BSIS</v>
          </cell>
          <cell r="D8942" t="str">
            <v>ECE6</v>
          </cell>
          <cell r="F8942" t="str">
            <v>ED</v>
          </cell>
          <cell r="G8942">
            <v>124</v>
          </cell>
          <cell r="H8942">
            <v>43085</v>
          </cell>
          <cell r="I8942">
            <v>201810</v>
          </cell>
        </row>
        <row r="8943">
          <cell r="A8943">
            <v>16471582</v>
          </cell>
          <cell r="B8943" t="str">
            <v>G</v>
          </cell>
          <cell r="C8943" t="str">
            <v>MHA</v>
          </cell>
          <cell r="D8943" t="str">
            <v>HSAD</v>
          </cell>
          <cell r="F8943" t="str">
            <v>HH</v>
          </cell>
          <cell r="G8943">
            <v>45</v>
          </cell>
          <cell r="H8943">
            <v>44317</v>
          </cell>
          <cell r="I8943">
            <v>202120</v>
          </cell>
        </row>
        <row r="8944">
          <cell r="A8944">
            <v>16471640</v>
          </cell>
          <cell r="B8944" t="str">
            <v>U</v>
          </cell>
          <cell r="C8944" t="str">
            <v>BSRS</v>
          </cell>
          <cell r="D8944" t="str">
            <v>RADS</v>
          </cell>
          <cell r="F8944" t="str">
            <v>HH</v>
          </cell>
          <cell r="G8944">
            <v>123</v>
          </cell>
          <cell r="H8944">
            <v>44541</v>
          </cell>
          <cell r="I8944">
            <v>202210</v>
          </cell>
        </row>
        <row r="8945">
          <cell r="A8945">
            <v>16472092</v>
          </cell>
          <cell r="B8945" t="str">
            <v>U</v>
          </cell>
          <cell r="C8945" t="str">
            <v>BS</v>
          </cell>
          <cell r="D8945" t="str">
            <v>GEOS</v>
          </cell>
          <cell r="F8945" t="str">
            <v>SM</v>
          </cell>
          <cell r="G8945">
            <v>218</v>
          </cell>
          <cell r="H8945">
            <v>41494</v>
          </cell>
          <cell r="I8945">
            <v>201340</v>
          </cell>
        </row>
        <row r="8946">
          <cell r="A8946">
            <v>16474038</v>
          </cell>
          <cell r="B8946" t="str">
            <v>U</v>
          </cell>
          <cell r="C8946" t="str">
            <v>BSRC</v>
          </cell>
          <cell r="D8946" t="str">
            <v>RESP</v>
          </cell>
          <cell r="F8946" t="str">
            <v>HH</v>
          </cell>
          <cell r="G8946">
            <v>166</v>
          </cell>
          <cell r="H8946">
            <v>41769</v>
          </cell>
          <cell r="I8946">
            <v>201420</v>
          </cell>
        </row>
        <row r="8947">
          <cell r="A8947">
            <v>16475690</v>
          </cell>
          <cell r="B8947" t="str">
            <v>U</v>
          </cell>
          <cell r="C8947" t="str">
            <v>BSRT</v>
          </cell>
          <cell r="D8947" t="str">
            <v>RADT</v>
          </cell>
          <cell r="F8947" t="str">
            <v>HH</v>
          </cell>
          <cell r="G8947">
            <v>136</v>
          </cell>
          <cell r="H8947">
            <v>44317</v>
          </cell>
          <cell r="I8947">
            <v>202120</v>
          </cell>
        </row>
        <row r="8948">
          <cell r="A8948">
            <v>16476751</v>
          </cell>
          <cell r="B8948" t="str">
            <v>G</v>
          </cell>
          <cell r="C8948" t="str">
            <v>MSN</v>
          </cell>
          <cell r="D8948" t="str">
            <v>PNUR</v>
          </cell>
          <cell r="F8948" t="str">
            <v>HH</v>
          </cell>
          <cell r="G8948">
            <v>48</v>
          </cell>
          <cell r="H8948">
            <v>43321</v>
          </cell>
          <cell r="I8948">
            <v>201840</v>
          </cell>
        </row>
        <row r="8949">
          <cell r="A8949">
            <v>16478176</v>
          </cell>
          <cell r="B8949" t="str">
            <v>U</v>
          </cell>
          <cell r="C8949" t="str">
            <v>BAAS</v>
          </cell>
          <cell r="D8949" t="str">
            <v>BAAS</v>
          </cell>
          <cell r="F8949" t="str">
            <v>ED</v>
          </cell>
          <cell r="G8949">
            <v>125</v>
          </cell>
          <cell r="H8949">
            <v>44317</v>
          </cell>
          <cell r="I8949">
            <v>202120</v>
          </cell>
        </row>
        <row r="8950">
          <cell r="A8950">
            <v>16478506</v>
          </cell>
          <cell r="B8950" t="str">
            <v>U</v>
          </cell>
          <cell r="C8950" t="str">
            <v>BSN</v>
          </cell>
          <cell r="D8950" t="str">
            <v>NURS</v>
          </cell>
          <cell r="F8950" t="str">
            <v>HH</v>
          </cell>
          <cell r="G8950">
            <v>124</v>
          </cell>
          <cell r="H8950">
            <v>43967</v>
          </cell>
          <cell r="I8950">
            <v>202020</v>
          </cell>
        </row>
        <row r="8951">
          <cell r="A8951">
            <v>16478773</v>
          </cell>
          <cell r="B8951" t="str">
            <v>U</v>
          </cell>
          <cell r="C8951" t="str">
            <v>BSRS</v>
          </cell>
          <cell r="D8951" t="str">
            <v>RADS</v>
          </cell>
          <cell r="F8951" t="str">
            <v>HH</v>
          </cell>
          <cell r="G8951">
            <v>157</v>
          </cell>
          <cell r="H8951">
            <v>44413</v>
          </cell>
          <cell r="I8951">
            <v>202140</v>
          </cell>
        </row>
        <row r="8952">
          <cell r="A8952">
            <v>16479311</v>
          </cell>
          <cell r="B8952" t="str">
            <v>U</v>
          </cell>
          <cell r="C8952" t="str">
            <v>BSN</v>
          </cell>
          <cell r="D8952" t="str">
            <v>NURN</v>
          </cell>
          <cell r="F8952" t="str">
            <v>HH</v>
          </cell>
          <cell r="G8952">
            <v>120</v>
          </cell>
          <cell r="H8952">
            <v>43813</v>
          </cell>
          <cell r="I8952">
            <v>202010</v>
          </cell>
        </row>
        <row r="8953">
          <cell r="A8953">
            <v>16480447</v>
          </cell>
          <cell r="B8953" t="str">
            <v>U</v>
          </cell>
          <cell r="C8953" t="str">
            <v>BA</v>
          </cell>
          <cell r="D8953" t="str">
            <v>HIST</v>
          </cell>
          <cell r="E8953" t="str">
            <v>POLS</v>
          </cell>
          <cell r="F8953" t="str">
            <v>HM</v>
          </cell>
          <cell r="G8953">
            <v>144</v>
          </cell>
          <cell r="H8953">
            <v>43232</v>
          </cell>
          <cell r="I8953">
            <v>201820</v>
          </cell>
        </row>
        <row r="8954">
          <cell r="A8954">
            <v>16480690</v>
          </cell>
          <cell r="B8954" t="str">
            <v>U</v>
          </cell>
          <cell r="C8954" t="str">
            <v>BSW</v>
          </cell>
          <cell r="D8954" t="str">
            <v>SOWK</v>
          </cell>
          <cell r="F8954" t="str">
            <v>HH</v>
          </cell>
          <cell r="G8954">
            <v>162</v>
          </cell>
          <cell r="H8954">
            <v>43449</v>
          </cell>
          <cell r="I8954">
            <v>201910</v>
          </cell>
        </row>
        <row r="8955">
          <cell r="A8955">
            <v>16481009</v>
          </cell>
          <cell r="B8955" t="str">
            <v>U</v>
          </cell>
          <cell r="C8955" t="str">
            <v>BSCJ</v>
          </cell>
          <cell r="D8955" t="str">
            <v>CRJU</v>
          </cell>
          <cell r="F8955" t="str">
            <v>HH</v>
          </cell>
          <cell r="G8955">
            <v>173</v>
          </cell>
          <cell r="H8955">
            <v>41858</v>
          </cell>
          <cell r="I8955">
            <v>201440</v>
          </cell>
        </row>
        <row r="8956">
          <cell r="A8956">
            <v>16481200</v>
          </cell>
          <cell r="B8956" t="str">
            <v>U</v>
          </cell>
          <cell r="C8956" t="str">
            <v>BBA</v>
          </cell>
          <cell r="D8956" t="str">
            <v>MKTG</v>
          </cell>
          <cell r="F8956" t="str">
            <v>BA</v>
          </cell>
          <cell r="G8956">
            <v>122</v>
          </cell>
          <cell r="H8956">
            <v>43085</v>
          </cell>
          <cell r="I8956">
            <v>201810</v>
          </cell>
        </row>
        <row r="8957">
          <cell r="A8957">
            <v>16482986</v>
          </cell>
          <cell r="B8957" t="str">
            <v>U</v>
          </cell>
          <cell r="C8957" t="str">
            <v>BSRC</v>
          </cell>
          <cell r="D8957" t="str">
            <v>RESP</v>
          </cell>
          <cell r="F8957" t="str">
            <v>HH</v>
          </cell>
          <cell r="G8957">
            <v>133</v>
          </cell>
          <cell r="H8957">
            <v>42504</v>
          </cell>
          <cell r="I8957">
            <v>201620</v>
          </cell>
        </row>
        <row r="8958">
          <cell r="A8958">
            <v>16483216</v>
          </cell>
          <cell r="B8958" t="str">
            <v>U</v>
          </cell>
          <cell r="C8958" t="str">
            <v>BSN</v>
          </cell>
          <cell r="D8958" t="str">
            <v>NURN</v>
          </cell>
          <cell r="F8958" t="str">
            <v>HH</v>
          </cell>
          <cell r="G8958">
            <v>134</v>
          </cell>
          <cell r="H8958">
            <v>44777</v>
          </cell>
          <cell r="I8958">
            <v>202240</v>
          </cell>
        </row>
        <row r="8959">
          <cell r="A8959">
            <v>16483710</v>
          </cell>
          <cell r="B8959" t="str">
            <v>U</v>
          </cell>
          <cell r="C8959" t="str">
            <v>BSRC</v>
          </cell>
          <cell r="D8959" t="str">
            <v>RESP</v>
          </cell>
          <cell r="F8959" t="str">
            <v>HH</v>
          </cell>
          <cell r="G8959">
            <v>153</v>
          </cell>
          <cell r="H8959">
            <v>42140</v>
          </cell>
          <cell r="I8959">
            <v>201520</v>
          </cell>
        </row>
        <row r="8960">
          <cell r="A8960">
            <v>16483990</v>
          </cell>
          <cell r="B8960" t="str">
            <v>U</v>
          </cell>
          <cell r="C8960" t="str">
            <v>AASR</v>
          </cell>
          <cell r="D8960" t="str">
            <v>RADG</v>
          </cell>
          <cell r="F8960" t="str">
            <v>HH</v>
          </cell>
          <cell r="G8960">
            <v>134</v>
          </cell>
          <cell r="H8960">
            <v>41405</v>
          </cell>
          <cell r="I8960">
            <v>201320</v>
          </cell>
        </row>
        <row r="8961">
          <cell r="A8961">
            <v>16483990</v>
          </cell>
          <cell r="B8961" t="str">
            <v>U</v>
          </cell>
          <cell r="C8961" t="str">
            <v>BSRS</v>
          </cell>
          <cell r="D8961" t="str">
            <v>RADS</v>
          </cell>
          <cell r="F8961" t="str">
            <v>HH</v>
          </cell>
          <cell r="G8961">
            <v>134</v>
          </cell>
          <cell r="H8961">
            <v>41769</v>
          </cell>
          <cell r="I8961">
            <v>201420</v>
          </cell>
        </row>
        <row r="8962">
          <cell r="A8962">
            <v>16485422</v>
          </cell>
          <cell r="B8962" t="str">
            <v>U</v>
          </cell>
          <cell r="C8962" t="str">
            <v>BFA</v>
          </cell>
          <cell r="D8962" t="str">
            <v>THEA</v>
          </cell>
          <cell r="F8962" t="str">
            <v>FA</v>
          </cell>
          <cell r="G8962">
            <v>136</v>
          </cell>
          <cell r="H8962">
            <v>41769</v>
          </cell>
          <cell r="I8962">
            <v>201420</v>
          </cell>
        </row>
        <row r="8963">
          <cell r="A8963">
            <v>16485526</v>
          </cell>
          <cell r="B8963" t="str">
            <v>U</v>
          </cell>
          <cell r="C8963" t="str">
            <v>BBA</v>
          </cell>
          <cell r="D8963" t="str">
            <v>MGMT</v>
          </cell>
          <cell r="F8963" t="str">
            <v>BA</v>
          </cell>
          <cell r="G8963">
            <v>121</v>
          </cell>
          <cell r="H8963">
            <v>43232</v>
          </cell>
          <cell r="I8963">
            <v>201820</v>
          </cell>
        </row>
        <row r="8964">
          <cell r="A8964">
            <v>16487795</v>
          </cell>
          <cell r="B8964" t="str">
            <v>U</v>
          </cell>
          <cell r="C8964" t="str">
            <v>BBA</v>
          </cell>
          <cell r="D8964" t="str">
            <v>FINC</v>
          </cell>
          <cell r="E8964" t="str">
            <v>ECON</v>
          </cell>
          <cell r="F8964" t="str">
            <v>BA</v>
          </cell>
          <cell r="G8964">
            <v>151</v>
          </cell>
          <cell r="H8964">
            <v>44688</v>
          </cell>
          <cell r="I8964">
            <v>202220</v>
          </cell>
        </row>
        <row r="8965">
          <cell r="A8965">
            <v>16489366</v>
          </cell>
          <cell r="B8965" t="str">
            <v>U</v>
          </cell>
          <cell r="C8965" t="str">
            <v>BA</v>
          </cell>
          <cell r="D8965" t="str">
            <v>HIST</v>
          </cell>
          <cell r="F8965" t="str">
            <v>HM</v>
          </cell>
          <cell r="G8965">
            <v>149</v>
          </cell>
          <cell r="H8965">
            <v>44541</v>
          </cell>
          <cell r="I8965">
            <v>202210</v>
          </cell>
        </row>
        <row r="8966">
          <cell r="A8966">
            <v>16489484</v>
          </cell>
          <cell r="B8966" t="str">
            <v>U</v>
          </cell>
          <cell r="C8966" t="str">
            <v>BSN</v>
          </cell>
          <cell r="D8966" t="str">
            <v>NURS</v>
          </cell>
          <cell r="F8966" t="str">
            <v>HH</v>
          </cell>
          <cell r="G8966">
            <v>181</v>
          </cell>
          <cell r="H8966">
            <v>44688</v>
          </cell>
          <cell r="I8966">
            <v>202220</v>
          </cell>
        </row>
        <row r="8967">
          <cell r="A8967">
            <v>16490407</v>
          </cell>
          <cell r="B8967" t="str">
            <v>U</v>
          </cell>
          <cell r="C8967" t="str">
            <v>BSN</v>
          </cell>
          <cell r="D8967" t="str">
            <v>NURA</v>
          </cell>
          <cell r="F8967" t="str">
            <v>HH</v>
          </cell>
          <cell r="G8967">
            <v>273</v>
          </cell>
          <cell r="H8967">
            <v>42222</v>
          </cell>
          <cell r="I8967">
            <v>201540</v>
          </cell>
        </row>
        <row r="8968">
          <cell r="A8968">
            <v>16491830</v>
          </cell>
          <cell r="B8968" t="str">
            <v>U</v>
          </cell>
          <cell r="C8968" t="str">
            <v>BA</v>
          </cell>
          <cell r="D8968" t="str">
            <v>KNES</v>
          </cell>
          <cell r="F8968" t="str">
            <v>ED</v>
          </cell>
          <cell r="G8968">
            <v>136</v>
          </cell>
          <cell r="H8968">
            <v>44541</v>
          </cell>
          <cell r="I8968">
            <v>202210</v>
          </cell>
        </row>
        <row r="8969">
          <cell r="A8969">
            <v>16491839</v>
          </cell>
          <cell r="B8969" t="str">
            <v>G</v>
          </cell>
          <cell r="C8969" t="str">
            <v>MS</v>
          </cell>
          <cell r="D8969" t="str">
            <v>CMPS</v>
          </cell>
          <cell r="F8969" t="str">
            <v>SM</v>
          </cell>
          <cell r="G8969">
            <v>39</v>
          </cell>
          <cell r="H8969">
            <v>43321</v>
          </cell>
          <cell r="I8969">
            <v>201840</v>
          </cell>
        </row>
        <row r="8970">
          <cell r="A8970">
            <v>16492631</v>
          </cell>
          <cell r="B8970" t="str">
            <v>U</v>
          </cell>
          <cell r="C8970" t="str">
            <v>BA</v>
          </cell>
          <cell r="D8970" t="str">
            <v>MCOM</v>
          </cell>
          <cell r="F8970" t="str">
            <v>FA</v>
          </cell>
          <cell r="G8970">
            <v>136</v>
          </cell>
          <cell r="H8970">
            <v>44317</v>
          </cell>
          <cell r="I8970">
            <v>202120</v>
          </cell>
        </row>
        <row r="8971">
          <cell r="A8971">
            <v>16492722</v>
          </cell>
          <cell r="B8971" t="str">
            <v>U</v>
          </cell>
          <cell r="C8971" t="str">
            <v>BAAS</v>
          </cell>
          <cell r="D8971" t="str">
            <v>BAAS</v>
          </cell>
          <cell r="F8971" t="str">
            <v>ED</v>
          </cell>
          <cell r="G8971">
            <v>131</v>
          </cell>
          <cell r="H8971">
            <v>43813</v>
          </cell>
          <cell r="I8971">
            <v>202010</v>
          </cell>
        </row>
        <row r="8972">
          <cell r="A8972">
            <v>16494432</v>
          </cell>
          <cell r="B8972" t="str">
            <v>U</v>
          </cell>
          <cell r="C8972" t="str">
            <v>BSEP</v>
          </cell>
          <cell r="D8972" t="str">
            <v>EXPH</v>
          </cell>
          <cell r="F8972" t="str">
            <v>HH</v>
          </cell>
          <cell r="G8972">
            <v>145</v>
          </cell>
          <cell r="H8972">
            <v>43596</v>
          </cell>
          <cell r="I8972">
            <v>201920</v>
          </cell>
        </row>
        <row r="8973">
          <cell r="A8973">
            <v>16496283</v>
          </cell>
          <cell r="B8973" t="str">
            <v>U</v>
          </cell>
          <cell r="C8973" t="str">
            <v>BS</v>
          </cell>
          <cell r="D8973" t="str">
            <v>GEOS</v>
          </cell>
          <cell r="F8973" t="str">
            <v>SE</v>
          </cell>
          <cell r="G8973">
            <v>136</v>
          </cell>
          <cell r="H8973">
            <v>43596</v>
          </cell>
          <cell r="I8973">
            <v>201920</v>
          </cell>
        </row>
        <row r="8974">
          <cell r="A8974">
            <v>16497176</v>
          </cell>
          <cell r="B8974" t="str">
            <v>U</v>
          </cell>
          <cell r="C8974" t="str">
            <v>BSEP</v>
          </cell>
          <cell r="D8974" t="str">
            <v>EXPH</v>
          </cell>
          <cell r="F8974" t="str">
            <v>HH</v>
          </cell>
          <cell r="G8974">
            <v>157</v>
          </cell>
          <cell r="H8974">
            <v>43967</v>
          </cell>
          <cell r="I8974">
            <v>202020</v>
          </cell>
        </row>
        <row r="8975">
          <cell r="A8975">
            <v>16497526</v>
          </cell>
          <cell r="B8975" t="str">
            <v>U</v>
          </cell>
          <cell r="C8975" t="str">
            <v>BFA</v>
          </cell>
          <cell r="D8975" t="str">
            <v>ART</v>
          </cell>
          <cell r="F8975" t="str">
            <v>FA</v>
          </cell>
          <cell r="G8975">
            <v>139</v>
          </cell>
          <cell r="H8975">
            <v>44317</v>
          </cell>
          <cell r="I8975">
            <v>202120</v>
          </cell>
        </row>
        <row r="8976">
          <cell r="A8976">
            <v>16498982</v>
          </cell>
          <cell r="B8976" t="str">
            <v>U</v>
          </cell>
          <cell r="C8976" t="str">
            <v>BSN</v>
          </cell>
          <cell r="D8976" t="str">
            <v>NURS</v>
          </cell>
          <cell r="F8976" t="str">
            <v>HH</v>
          </cell>
          <cell r="G8976">
            <v>129</v>
          </cell>
          <cell r="H8976">
            <v>43232</v>
          </cell>
          <cell r="I8976">
            <v>201820</v>
          </cell>
        </row>
        <row r="8977">
          <cell r="A8977">
            <v>16499763</v>
          </cell>
          <cell r="B8977" t="str">
            <v>U</v>
          </cell>
          <cell r="C8977" t="str">
            <v>BSRS</v>
          </cell>
          <cell r="D8977" t="str">
            <v>RADS</v>
          </cell>
          <cell r="F8977" t="str">
            <v>HH</v>
          </cell>
          <cell r="G8977">
            <v>186</v>
          </cell>
          <cell r="H8977">
            <v>42868</v>
          </cell>
          <cell r="I8977">
            <v>201720</v>
          </cell>
        </row>
        <row r="8978">
          <cell r="A8978">
            <v>16501785</v>
          </cell>
          <cell r="B8978" t="str">
            <v>G</v>
          </cell>
          <cell r="C8978" t="str">
            <v>MS</v>
          </cell>
          <cell r="D8978" t="str">
            <v>CMPS</v>
          </cell>
          <cell r="F8978" t="str">
            <v>SM</v>
          </cell>
          <cell r="G8978">
            <v>39</v>
          </cell>
          <cell r="H8978">
            <v>42868</v>
          </cell>
          <cell r="I8978">
            <v>201720</v>
          </cell>
        </row>
        <row r="8979">
          <cell r="A8979">
            <v>16504092</v>
          </cell>
          <cell r="B8979" t="str">
            <v>U</v>
          </cell>
          <cell r="C8979" t="str">
            <v>BSN</v>
          </cell>
          <cell r="D8979" t="str">
            <v>NURS</v>
          </cell>
          <cell r="F8979" t="str">
            <v>HH</v>
          </cell>
          <cell r="G8979">
            <v>145</v>
          </cell>
          <cell r="H8979">
            <v>41769</v>
          </cell>
          <cell r="I8979">
            <v>201420</v>
          </cell>
        </row>
        <row r="8980">
          <cell r="A8980">
            <v>16505821</v>
          </cell>
          <cell r="B8980" t="str">
            <v>U</v>
          </cell>
          <cell r="C8980" t="str">
            <v>BSN</v>
          </cell>
          <cell r="D8980" t="str">
            <v>NURN</v>
          </cell>
          <cell r="F8980" t="str">
            <v>HH</v>
          </cell>
          <cell r="G8980">
            <v>127</v>
          </cell>
          <cell r="H8980">
            <v>41405</v>
          </cell>
          <cell r="I8980">
            <v>201320</v>
          </cell>
        </row>
        <row r="8981">
          <cell r="A8981">
            <v>16506911</v>
          </cell>
          <cell r="B8981" t="str">
            <v>U</v>
          </cell>
          <cell r="C8981" t="str">
            <v>BAAS</v>
          </cell>
          <cell r="D8981" t="str">
            <v>BAAS</v>
          </cell>
          <cell r="F8981" t="str">
            <v>ED</v>
          </cell>
          <cell r="G8981">
            <v>125</v>
          </cell>
          <cell r="H8981">
            <v>44905</v>
          </cell>
          <cell r="I8981">
            <v>202310</v>
          </cell>
        </row>
        <row r="8982">
          <cell r="A8982">
            <v>16507060</v>
          </cell>
          <cell r="B8982" t="str">
            <v>U</v>
          </cell>
          <cell r="C8982" t="str">
            <v>BA</v>
          </cell>
          <cell r="D8982" t="str">
            <v>MCOM</v>
          </cell>
          <cell r="F8982" t="str">
            <v>FA</v>
          </cell>
          <cell r="G8982">
            <v>120</v>
          </cell>
          <cell r="H8982">
            <v>44688</v>
          </cell>
          <cell r="I8982">
            <v>202220</v>
          </cell>
        </row>
        <row r="8983">
          <cell r="A8983">
            <v>16508388</v>
          </cell>
          <cell r="B8983" t="str">
            <v>U</v>
          </cell>
          <cell r="C8983" t="str">
            <v>BAAS</v>
          </cell>
          <cell r="D8983" t="str">
            <v>BAAS</v>
          </cell>
          <cell r="F8983" t="str">
            <v>ED</v>
          </cell>
          <cell r="G8983">
            <v>136</v>
          </cell>
          <cell r="H8983">
            <v>43449</v>
          </cell>
          <cell r="I8983">
            <v>201910</v>
          </cell>
        </row>
        <row r="8984">
          <cell r="A8984">
            <v>16508961</v>
          </cell>
          <cell r="B8984" t="str">
            <v>U</v>
          </cell>
          <cell r="C8984" t="str">
            <v>BS</v>
          </cell>
          <cell r="D8984" t="str">
            <v>PSYC</v>
          </cell>
          <cell r="F8984" t="str">
            <v>HM</v>
          </cell>
          <cell r="G8984">
            <v>132</v>
          </cell>
          <cell r="H8984">
            <v>43967</v>
          </cell>
          <cell r="I8984">
            <v>202020</v>
          </cell>
        </row>
        <row r="8985">
          <cell r="A8985">
            <v>16510059</v>
          </cell>
          <cell r="B8985" t="str">
            <v>U</v>
          </cell>
          <cell r="C8985" t="str">
            <v>BSRS</v>
          </cell>
          <cell r="D8985" t="str">
            <v>RADS</v>
          </cell>
          <cell r="F8985" t="str">
            <v>HH</v>
          </cell>
          <cell r="G8985">
            <v>137</v>
          </cell>
          <cell r="H8985">
            <v>42140</v>
          </cell>
          <cell r="I8985">
            <v>201520</v>
          </cell>
        </row>
        <row r="8986">
          <cell r="A8986">
            <v>16512469</v>
          </cell>
          <cell r="B8986" t="str">
            <v>U</v>
          </cell>
          <cell r="C8986" t="str">
            <v>BA</v>
          </cell>
          <cell r="D8986" t="str">
            <v>MCOM</v>
          </cell>
          <cell r="F8986" t="str">
            <v>FA</v>
          </cell>
          <cell r="G8986">
            <v>135</v>
          </cell>
          <cell r="H8986">
            <v>41986</v>
          </cell>
          <cell r="I8986">
            <v>201510</v>
          </cell>
        </row>
        <row r="8987">
          <cell r="A8987">
            <v>16513005</v>
          </cell>
          <cell r="B8987" t="str">
            <v>U</v>
          </cell>
          <cell r="C8987" t="str">
            <v>BS</v>
          </cell>
          <cell r="D8987" t="str">
            <v>CMPS</v>
          </cell>
          <cell r="F8987" t="str">
            <v>SE</v>
          </cell>
          <cell r="G8987">
            <v>179</v>
          </cell>
          <cell r="H8987">
            <v>44688</v>
          </cell>
          <cell r="I8987">
            <v>202220</v>
          </cell>
        </row>
        <row r="8988">
          <cell r="A8988">
            <v>16513339</v>
          </cell>
          <cell r="B8988" t="str">
            <v>U</v>
          </cell>
          <cell r="C8988" t="str">
            <v>BS</v>
          </cell>
          <cell r="D8988" t="str">
            <v>PSYC</v>
          </cell>
          <cell r="E8988" t="str">
            <v>SOCL</v>
          </cell>
          <cell r="F8988" t="str">
            <v>HM</v>
          </cell>
          <cell r="G8988">
            <v>129</v>
          </cell>
          <cell r="H8988">
            <v>43085</v>
          </cell>
          <cell r="I8988">
            <v>201810</v>
          </cell>
        </row>
        <row r="8989">
          <cell r="A8989">
            <v>16513515</v>
          </cell>
          <cell r="B8989" t="str">
            <v>U</v>
          </cell>
          <cell r="C8989" t="str">
            <v>BS</v>
          </cell>
          <cell r="D8989" t="str">
            <v>BIOL</v>
          </cell>
          <cell r="F8989" t="str">
            <v>SM</v>
          </cell>
          <cell r="G8989">
            <v>141</v>
          </cell>
          <cell r="H8989">
            <v>41622</v>
          </cell>
          <cell r="I8989">
            <v>201410</v>
          </cell>
        </row>
        <row r="8990">
          <cell r="A8990">
            <v>16514061</v>
          </cell>
          <cell r="B8990" t="str">
            <v>U</v>
          </cell>
          <cell r="C8990" t="str">
            <v>BSEP</v>
          </cell>
          <cell r="D8990" t="str">
            <v>EXPH</v>
          </cell>
          <cell r="F8990" t="str">
            <v>HH</v>
          </cell>
          <cell r="G8990">
            <v>128</v>
          </cell>
          <cell r="H8990">
            <v>41405</v>
          </cell>
          <cell r="I8990">
            <v>201320</v>
          </cell>
        </row>
        <row r="8991">
          <cell r="A8991">
            <v>16514061</v>
          </cell>
          <cell r="B8991" t="str">
            <v>G</v>
          </cell>
          <cell r="C8991" t="str">
            <v>MSEP</v>
          </cell>
          <cell r="D8991" t="str">
            <v>EXPH</v>
          </cell>
          <cell r="F8991" t="str">
            <v>HH</v>
          </cell>
          <cell r="G8991">
            <v>30</v>
          </cell>
          <cell r="H8991">
            <v>42140</v>
          </cell>
          <cell r="I8991">
            <v>201520</v>
          </cell>
        </row>
        <row r="8992">
          <cell r="A8992">
            <v>16514898</v>
          </cell>
          <cell r="B8992" t="str">
            <v>U</v>
          </cell>
          <cell r="C8992" t="str">
            <v>BSRT</v>
          </cell>
          <cell r="D8992" t="str">
            <v>RADT</v>
          </cell>
          <cell r="F8992" t="str">
            <v>HH</v>
          </cell>
          <cell r="G8992">
            <v>124</v>
          </cell>
          <cell r="H8992">
            <v>44317</v>
          </cell>
          <cell r="I8992">
            <v>202120</v>
          </cell>
        </row>
        <row r="8993">
          <cell r="A8993">
            <v>16515042</v>
          </cell>
          <cell r="B8993" t="str">
            <v>G</v>
          </cell>
          <cell r="C8993" t="str">
            <v>MED</v>
          </cell>
          <cell r="D8993" t="str">
            <v>SPED</v>
          </cell>
          <cell r="F8993" t="str">
            <v>ED</v>
          </cell>
          <cell r="G8993">
            <v>39</v>
          </cell>
          <cell r="H8993">
            <v>42868</v>
          </cell>
          <cell r="I8993">
            <v>201720</v>
          </cell>
        </row>
        <row r="8994">
          <cell r="A8994">
            <v>16516172</v>
          </cell>
          <cell r="B8994" t="str">
            <v>U</v>
          </cell>
          <cell r="C8994" t="str">
            <v>BSRC</v>
          </cell>
          <cell r="D8994" t="str">
            <v>RESP</v>
          </cell>
          <cell r="F8994" t="str">
            <v>HH</v>
          </cell>
          <cell r="G8994">
            <v>130</v>
          </cell>
          <cell r="H8994">
            <v>44688</v>
          </cell>
          <cell r="I8994">
            <v>202220</v>
          </cell>
        </row>
        <row r="8995">
          <cell r="A8995">
            <v>16516534</v>
          </cell>
          <cell r="B8995" t="str">
            <v>U</v>
          </cell>
          <cell r="C8995" t="str">
            <v>BSCJ</v>
          </cell>
          <cell r="D8995" t="str">
            <v>CRJU</v>
          </cell>
          <cell r="F8995" t="str">
            <v>HH</v>
          </cell>
          <cell r="G8995">
            <v>135</v>
          </cell>
          <cell r="H8995">
            <v>43813</v>
          </cell>
          <cell r="I8995">
            <v>202010</v>
          </cell>
        </row>
        <row r="8996">
          <cell r="A8996">
            <v>16517457</v>
          </cell>
          <cell r="B8996" t="str">
            <v>U</v>
          </cell>
          <cell r="C8996" t="str">
            <v>BS</v>
          </cell>
          <cell r="D8996" t="str">
            <v>BIOL</v>
          </cell>
          <cell r="F8996" t="str">
            <v>SM</v>
          </cell>
          <cell r="G8996">
            <v>128</v>
          </cell>
          <cell r="H8996">
            <v>41769</v>
          </cell>
          <cell r="I8996">
            <v>201420</v>
          </cell>
        </row>
        <row r="8997">
          <cell r="A8997">
            <v>16517457</v>
          </cell>
          <cell r="B8997" t="str">
            <v>G</v>
          </cell>
          <cell r="C8997" t="str">
            <v>MS</v>
          </cell>
          <cell r="D8997" t="str">
            <v>BIOL</v>
          </cell>
          <cell r="F8997" t="str">
            <v>SM</v>
          </cell>
          <cell r="G8997">
            <v>34</v>
          </cell>
          <cell r="H8997">
            <v>42721</v>
          </cell>
          <cell r="I8997">
            <v>201710</v>
          </cell>
        </row>
        <row r="8998">
          <cell r="A8998">
            <v>16517946</v>
          </cell>
          <cell r="B8998" t="str">
            <v>U</v>
          </cell>
          <cell r="C8998" t="str">
            <v>BSRS</v>
          </cell>
          <cell r="D8998" t="str">
            <v>RADS</v>
          </cell>
          <cell r="F8998" t="str">
            <v>HH</v>
          </cell>
          <cell r="G8998">
            <v>132</v>
          </cell>
          <cell r="H8998">
            <v>44905</v>
          </cell>
          <cell r="I8998">
            <v>202310</v>
          </cell>
        </row>
        <row r="8999">
          <cell r="A8999">
            <v>16517963</v>
          </cell>
          <cell r="B8999" t="str">
            <v>U</v>
          </cell>
          <cell r="C8999" t="str">
            <v>BSN</v>
          </cell>
          <cell r="D8999" t="str">
            <v>NURS</v>
          </cell>
          <cell r="F8999" t="str">
            <v>HH</v>
          </cell>
          <cell r="G8999">
            <v>158</v>
          </cell>
          <cell r="H8999">
            <v>41258</v>
          </cell>
          <cell r="I8999">
            <v>201310</v>
          </cell>
        </row>
        <row r="9000">
          <cell r="A9000">
            <v>16518147</v>
          </cell>
          <cell r="B9000" t="str">
            <v>U</v>
          </cell>
          <cell r="C9000" t="str">
            <v>BSN</v>
          </cell>
          <cell r="D9000" t="str">
            <v>NURA</v>
          </cell>
          <cell r="F9000" t="str">
            <v>HH</v>
          </cell>
          <cell r="G9000">
            <v>193</v>
          </cell>
          <cell r="H9000">
            <v>41858</v>
          </cell>
          <cell r="I9000">
            <v>201440</v>
          </cell>
        </row>
        <row r="9001">
          <cell r="A9001">
            <v>16519544</v>
          </cell>
          <cell r="B9001" t="str">
            <v>U</v>
          </cell>
          <cell r="C9001" t="str">
            <v>BSN</v>
          </cell>
          <cell r="D9001" t="str">
            <v>NURN</v>
          </cell>
          <cell r="F9001" t="str">
            <v>HH</v>
          </cell>
          <cell r="G9001">
            <v>131</v>
          </cell>
          <cell r="H9001">
            <v>44905</v>
          </cell>
          <cell r="I9001">
            <v>202310</v>
          </cell>
        </row>
        <row r="9002">
          <cell r="A9002">
            <v>16520479</v>
          </cell>
          <cell r="B9002" t="str">
            <v>U</v>
          </cell>
          <cell r="C9002" t="str">
            <v>BBA</v>
          </cell>
          <cell r="D9002" t="str">
            <v>MGMT</v>
          </cell>
          <cell r="F9002" t="str">
            <v>BA</v>
          </cell>
          <cell r="G9002">
            <v>127</v>
          </cell>
          <cell r="H9002">
            <v>41622</v>
          </cell>
          <cell r="I9002">
            <v>201410</v>
          </cell>
        </row>
        <row r="9003">
          <cell r="A9003">
            <v>16520904</v>
          </cell>
          <cell r="B9003" t="str">
            <v>U</v>
          </cell>
          <cell r="C9003" t="str">
            <v>BSW</v>
          </cell>
          <cell r="D9003" t="str">
            <v>SOWK</v>
          </cell>
          <cell r="F9003" t="str">
            <v>HH</v>
          </cell>
          <cell r="G9003">
            <v>143</v>
          </cell>
          <cell r="H9003">
            <v>42140</v>
          </cell>
          <cell r="I9003">
            <v>201520</v>
          </cell>
        </row>
        <row r="9004">
          <cell r="A9004">
            <v>16521139</v>
          </cell>
          <cell r="B9004" t="str">
            <v>U</v>
          </cell>
          <cell r="C9004" t="str">
            <v>BAAS</v>
          </cell>
          <cell r="D9004" t="str">
            <v>BAAS</v>
          </cell>
          <cell r="F9004" t="str">
            <v>ED</v>
          </cell>
          <cell r="G9004">
            <v>141</v>
          </cell>
          <cell r="H9004">
            <v>43085</v>
          </cell>
          <cell r="I9004">
            <v>201810</v>
          </cell>
        </row>
        <row r="9005">
          <cell r="A9005">
            <v>16521456</v>
          </cell>
          <cell r="B9005" t="str">
            <v>U</v>
          </cell>
          <cell r="C9005" t="str">
            <v>BBA</v>
          </cell>
          <cell r="D9005" t="str">
            <v>ACCT</v>
          </cell>
          <cell r="F9005" t="str">
            <v>BA</v>
          </cell>
          <cell r="G9005">
            <v>149</v>
          </cell>
          <cell r="H9005">
            <v>43596</v>
          </cell>
          <cell r="I9005">
            <v>201920</v>
          </cell>
        </row>
        <row r="9006">
          <cell r="A9006">
            <v>16523431</v>
          </cell>
          <cell r="B9006" t="str">
            <v>U</v>
          </cell>
          <cell r="C9006" t="str">
            <v>BFA</v>
          </cell>
          <cell r="D9006" t="str">
            <v>ART</v>
          </cell>
          <cell r="F9006" t="str">
            <v>FA</v>
          </cell>
          <cell r="G9006">
            <v>124</v>
          </cell>
          <cell r="H9006">
            <v>44317</v>
          </cell>
          <cell r="I9006">
            <v>202120</v>
          </cell>
        </row>
        <row r="9007">
          <cell r="A9007">
            <v>16523894</v>
          </cell>
          <cell r="B9007" t="str">
            <v>U</v>
          </cell>
          <cell r="C9007" t="str">
            <v>BSRC</v>
          </cell>
          <cell r="D9007" t="str">
            <v>RESP</v>
          </cell>
          <cell r="F9007" t="str">
            <v>HH</v>
          </cell>
          <cell r="G9007">
            <v>144</v>
          </cell>
          <cell r="H9007">
            <v>43596</v>
          </cell>
          <cell r="I9007">
            <v>201920</v>
          </cell>
        </row>
        <row r="9008">
          <cell r="A9008">
            <v>16525337</v>
          </cell>
          <cell r="B9008" t="str">
            <v>U</v>
          </cell>
          <cell r="C9008" t="str">
            <v>BA</v>
          </cell>
          <cell r="D9008" t="str">
            <v>MCOM</v>
          </cell>
          <cell r="F9008" t="str">
            <v>FA</v>
          </cell>
          <cell r="G9008">
            <v>123</v>
          </cell>
          <cell r="H9008">
            <v>43232</v>
          </cell>
          <cell r="I9008">
            <v>201820</v>
          </cell>
        </row>
        <row r="9009">
          <cell r="A9009">
            <v>16526025</v>
          </cell>
          <cell r="B9009" t="str">
            <v>U</v>
          </cell>
          <cell r="C9009" t="str">
            <v>BA</v>
          </cell>
          <cell r="D9009" t="str">
            <v>ART</v>
          </cell>
          <cell r="F9009" t="str">
            <v>FA</v>
          </cell>
          <cell r="G9009">
            <v>126</v>
          </cell>
          <cell r="H9009">
            <v>41769</v>
          </cell>
          <cell r="I9009">
            <v>201420</v>
          </cell>
        </row>
        <row r="9010">
          <cell r="A9010">
            <v>16526522</v>
          </cell>
          <cell r="B9010" t="str">
            <v>U</v>
          </cell>
          <cell r="C9010" t="str">
            <v>BSN</v>
          </cell>
          <cell r="D9010" t="str">
            <v>NURS</v>
          </cell>
          <cell r="F9010" t="str">
            <v>HH</v>
          </cell>
          <cell r="G9010">
            <v>147</v>
          </cell>
          <cell r="H9010">
            <v>41622</v>
          </cell>
          <cell r="I9010">
            <v>201410</v>
          </cell>
        </row>
        <row r="9011">
          <cell r="A9011">
            <v>16526938</v>
          </cell>
          <cell r="B9011" t="str">
            <v>U</v>
          </cell>
          <cell r="C9011" t="str">
            <v>BS</v>
          </cell>
          <cell r="D9011" t="str">
            <v>BIOL</v>
          </cell>
          <cell r="F9011" t="str">
            <v>SM</v>
          </cell>
          <cell r="G9011">
            <v>146</v>
          </cell>
          <cell r="H9011">
            <v>41858</v>
          </cell>
          <cell r="I9011">
            <v>201440</v>
          </cell>
        </row>
        <row r="9012">
          <cell r="A9012">
            <v>16528035</v>
          </cell>
          <cell r="B9012" t="str">
            <v>U</v>
          </cell>
          <cell r="C9012" t="str">
            <v>BA</v>
          </cell>
          <cell r="D9012" t="str">
            <v>KNES</v>
          </cell>
          <cell r="F9012" t="str">
            <v>ED</v>
          </cell>
          <cell r="G9012">
            <v>130</v>
          </cell>
          <cell r="H9012">
            <v>41769</v>
          </cell>
          <cell r="I9012">
            <v>201420</v>
          </cell>
        </row>
        <row r="9013">
          <cell r="A9013">
            <v>16528035</v>
          </cell>
          <cell r="B9013" t="str">
            <v>G</v>
          </cell>
          <cell r="C9013" t="str">
            <v>MED</v>
          </cell>
          <cell r="D9013" t="str">
            <v>SPAD</v>
          </cell>
          <cell r="F9013" t="str">
            <v>ED</v>
          </cell>
          <cell r="G9013">
            <v>36</v>
          </cell>
          <cell r="H9013">
            <v>43232</v>
          </cell>
          <cell r="I9013">
            <v>201820</v>
          </cell>
        </row>
        <row r="9014">
          <cell r="A9014">
            <v>16528184</v>
          </cell>
          <cell r="B9014" t="str">
            <v>U</v>
          </cell>
          <cell r="C9014" t="str">
            <v>BSCJ</v>
          </cell>
          <cell r="D9014" t="str">
            <v>CRJU</v>
          </cell>
          <cell r="F9014" t="str">
            <v>HH</v>
          </cell>
          <cell r="G9014">
            <v>126</v>
          </cell>
          <cell r="H9014">
            <v>43232</v>
          </cell>
          <cell r="I9014">
            <v>201820</v>
          </cell>
        </row>
        <row r="9015">
          <cell r="A9015">
            <v>16528184</v>
          </cell>
          <cell r="B9015" t="str">
            <v>G</v>
          </cell>
          <cell r="C9015" t="str">
            <v>MACJ</v>
          </cell>
          <cell r="D9015" t="str">
            <v>CRJU</v>
          </cell>
          <cell r="F9015" t="str">
            <v>HH</v>
          </cell>
          <cell r="G9015">
            <v>36</v>
          </cell>
          <cell r="H9015">
            <v>44541</v>
          </cell>
          <cell r="I9015">
            <v>202210</v>
          </cell>
        </row>
        <row r="9016">
          <cell r="A9016">
            <v>16529015</v>
          </cell>
          <cell r="B9016" t="str">
            <v>G</v>
          </cell>
          <cell r="C9016" t="str">
            <v>MHA</v>
          </cell>
          <cell r="D9016" t="str">
            <v>HSAD</v>
          </cell>
          <cell r="F9016" t="str">
            <v>HH</v>
          </cell>
          <cell r="G9016">
            <v>45</v>
          </cell>
          <cell r="H9016">
            <v>42721</v>
          </cell>
          <cell r="I9016">
            <v>201710</v>
          </cell>
        </row>
        <row r="9017">
          <cell r="A9017">
            <v>16529213</v>
          </cell>
          <cell r="B9017" t="str">
            <v>U</v>
          </cell>
          <cell r="C9017" t="str">
            <v>BSN</v>
          </cell>
          <cell r="D9017" t="str">
            <v>NURN</v>
          </cell>
          <cell r="F9017" t="str">
            <v>HH</v>
          </cell>
          <cell r="G9017">
            <v>140</v>
          </cell>
          <cell r="H9017">
            <v>44905</v>
          </cell>
          <cell r="I9017">
            <v>202310</v>
          </cell>
        </row>
        <row r="9018">
          <cell r="A9018">
            <v>16530096</v>
          </cell>
          <cell r="B9018" t="str">
            <v>U</v>
          </cell>
          <cell r="C9018" t="str">
            <v>BSN</v>
          </cell>
          <cell r="D9018" t="str">
            <v>NURN</v>
          </cell>
          <cell r="F9018" t="str">
            <v>HH</v>
          </cell>
          <cell r="G9018">
            <v>156</v>
          </cell>
          <cell r="H9018">
            <v>44905</v>
          </cell>
          <cell r="I9018">
            <v>202310</v>
          </cell>
        </row>
        <row r="9019">
          <cell r="A9019">
            <v>16530867</v>
          </cell>
          <cell r="B9019" t="str">
            <v>U</v>
          </cell>
          <cell r="C9019" t="str">
            <v>BAAS</v>
          </cell>
          <cell r="D9019" t="str">
            <v>BAAS</v>
          </cell>
          <cell r="F9019" t="str">
            <v>ED</v>
          </cell>
          <cell r="G9019">
            <v>150</v>
          </cell>
          <cell r="H9019">
            <v>43596</v>
          </cell>
          <cell r="I9019">
            <v>201920</v>
          </cell>
        </row>
        <row r="9020">
          <cell r="A9020">
            <v>16532467</v>
          </cell>
          <cell r="B9020" t="str">
            <v>U</v>
          </cell>
          <cell r="C9020" t="str">
            <v>BSRT</v>
          </cell>
          <cell r="D9020" t="str">
            <v>RADT</v>
          </cell>
          <cell r="F9020" t="str">
            <v>HH</v>
          </cell>
          <cell r="G9020">
            <v>139</v>
          </cell>
          <cell r="H9020">
            <v>43967</v>
          </cell>
          <cell r="I9020">
            <v>202020</v>
          </cell>
        </row>
        <row r="9021">
          <cell r="A9021">
            <v>16534128</v>
          </cell>
          <cell r="B9021" t="str">
            <v>U</v>
          </cell>
          <cell r="C9021" t="str">
            <v>BA</v>
          </cell>
          <cell r="D9021" t="str">
            <v>POLS</v>
          </cell>
          <cell r="E9021" t="str">
            <v>SPAN</v>
          </cell>
          <cell r="F9021" t="str">
            <v>HM</v>
          </cell>
          <cell r="G9021">
            <v>129</v>
          </cell>
          <cell r="H9021">
            <v>44541</v>
          </cell>
          <cell r="I9021">
            <v>202210</v>
          </cell>
        </row>
        <row r="9022">
          <cell r="A9022">
            <v>16534780</v>
          </cell>
          <cell r="B9022" t="str">
            <v>U</v>
          </cell>
          <cell r="C9022" t="str">
            <v>BBA</v>
          </cell>
          <cell r="D9022" t="str">
            <v>ACCT</v>
          </cell>
          <cell r="F9022" t="str">
            <v>BA</v>
          </cell>
          <cell r="G9022">
            <v>143</v>
          </cell>
          <cell r="H9022">
            <v>41769</v>
          </cell>
          <cell r="I9022">
            <v>201420</v>
          </cell>
        </row>
        <row r="9023">
          <cell r="A9023">
            <v>16535245</v>
          </cell>
          <cell r="B9023" t="str">
            <v>U</v>
          </cell>
          <cell r="C9023" t="str">
            <v>BSRS</v>
          </cell>
          <cell r="D9023" t="str">
            <v>RADS</v>
          </cell>
          <cell r="F9023" t="str">
            <v>HH</v>
          </cell>
          <cell r="G9023">
            <v>144</v>
          </cell>
          <cell r="H9023">
            <v>41769</v>
          </cell>
          <cell r="I9023">
            <v>201420</v>
          </cell>
        </row>
        <row r="9024">
          <cell r="A9024">
            <v>16536193</v>
          </cell>
          <cell r="B9024" t="str">
            <v>U</v>
          </cell>
          <cell r="C9024" t="str">
            <v>BS</v>
          </cell>
          <cell r="D9024" t="str">
            <v>BIOL</v>
          </cell>
          <cell r="F9024" t="str">
            <v>SE</v>
          </cell>
          <cell r="G9024">
            <v>130</v>
          </cell>
          <cell r="H9024">
            <v>44541</v>
          </cell>
          <cell r="I9024">
            <v>202210</v>
          </cell>
        </row>
        <row r="9025">
          <cell r="A9025">
            <v>16537446</v>
          </cell>
          <cell r="B9025" t="str">
            <v>U</v>
          </cell>
          <cell r="C9025" t="str">
            <v>BSN</v>
          </cell>
          <cell r="D9025" t="str">
            <v>NURA</v>
          </cell>
          <cell r="F9025" t="str">
            <v>HH</v>
          </cell>
          <cell r="G9025">
            <v>243</v>
          </cell>
          <cell r="H9025">
            <v>41858</v>
          </cell>
          <cell r="I9025">
            <v>201440</v>
          </cell>
        </row>
        <row r="9026">
          <cell r="A9026">
            <v>16538234</v>
          </cell>
          <cell r="B9026" t="str">
            <v>U</v>
          </cell>
          <cell r="C9026" t="str">
            <v>BSIS</v>
          </cell>
          <cell r="D9026" t="str">
            <v>ECE6</v>
          </cell>
          <cell r="F9026" t="str">
            <v>ED</v>
          </cell>
          <cell r="G9026">
            <v>120</v>
          </cell>
          <cell r="H9026">
            <v>41258</v>
          </cell>
          <cell r="I9026">
            <v>201310</v>
          </cell>
        </row>
        <row r="9027">
          <cell r="A9027">
            <v>16538347</v>
          </cell>
          <cell r="B9027" t="str">
            <v>U</v>
          </cell>
          <cell r="C9027" t="str">
            <v>BS</v>
          </cell>
          <cell r="D9027" t="str">
            <v>KNES</v>
          </cell>
          <cell r="F9027" t="str">
            <v>ED</v>
          </cell>
          <cell r="G9027">
            <v>126</v>
          </cell>
          <cell r="H9027">
            <v>44177</v>
          </cell>
          <cell r="I9027">
            <v>202110</v>
          </cell>
        </row>
        <row r="9028">
          <cell r="A9028">
            <v>16538421</v>
          </cell>
          <cell r="B9028" t="str">
            <v>U</v>
          </cell>
          <cell r="C9028" t="str">
            <v>BSRS</v>
          </cell>
          <cell r="D9028" t="str">
            <v>RADS</v>
          </cell>
          <cell r="F9028" t="str">
            <v>HH</v>
          </cell>
          <cell r="G9028">
            <v>191</v>
          </cell>
          <cell r="H9028">
            <v>43085</v>
          </cell>
          <cell r="I9028">
            <v>201810</v>
          </cell>
        </row>
        <row r="9029">
          <cell r="A9029">
            <v>16539032</v>
          </cell>
          <cell r="B9029" t="str">
            <v>U</v>
          </cell>
          <cell r="C9029" t="str">
            <v>BSME</v>
          </cell>
          <cell r="D9029" t="str">
            <v>MENG</v>
          </cell>
          <cell r="F9029" t="str">
            <v>SM</v>
          </cell>
          <cell r="G9029">
            <v>152</v>
          </cell>
          <cell r="H9029">
            <v>41405</v>
          </cell>
          <cell r="I9029">
            <v>201320</v>
          </cell>
        </row>
        <row r="9030">
          <cell r="A9030">
            <v>16540653</v>
          </cell>
          <cell r="B9030" t="str">
            <v>U</v>
          </cell>
          <cell r="C9030" t="str">
            <v>BBA</v>
          </cell>
          <cell r="D9030" t="str">
            <v>MGMT</v>
          </cell>
          <cell r="E9030" t="str">
            <v>MKTG</v>
          </cell>
          <cell r="F9030" t="str">
            <v>BA</v>
          </cell>
          <cell r="G9030">
            <v>258</v>
          </cell>
          <cell r="H9030">
            <v>42721</v>
          </cell>
          <cell r="I9030">
            <v>201710</v>
          </cell>
        </row>
        <row r="9031">
          <cell r="A9031">
            <v>16540951</v>
          </cell>
          <cell r="B9031" t="str">
            <v>U</v>
          </cell>
          <cell r="C9031" t="str">
            <v>BAAS</v>
          </cell>
          <cell r="D9031" t="str">
            <v>BAAS</v>
          </cell>
          <cell r="F9031" t="str">
            <v>ED</v>
          </cell>
          <cell r="G9031">
            <v>147</v>
          </cell>
          <cell r="H9031">
            <v>42504</v>
          </cell>
          <cell r="I9031">
            <v>201620</v>
          </cell>
        </row>
        <row r="9032">
          <cell r="A9032">
            <v>16541646</v>
          </cell>
          <cell r="B9032" t="str">
            <v>G</v>
          </cell>
          <cell r="C9032" t="str">
            <v>MSRS</v>
          </cell>
          <cell r="D9032" t="str">
            <v>RADA</v>
          </cell>
          <cell r="F9032" t="str">
            <v>HH</v>
          </cell>
          <cell r="G9032">
            <v>37</v>
          </cell>
          <cell r="H9032">
            <v>43685</v>
          </cell>
          <cell r="I9032">
            <v>201940</v>
          </cell>
        </row>
        <row r="9033">
          <cell r="A9033">
            <v>16541712</v>
          </cell>
          <cell r="B9033" t="str">
            <v>U</v>
          </cell>
          <cell r="C9033" t="str">
            <v>BSRS</v>
          </cell>
          <cell r="D9033" t="str">
            <v>RADS</v>
          </cell>
          <cell r="F9033" t="str">
            <v>HH</v>
          </cell>
          <cell r="G9033">
            <v>142</v>
          </cell>
          <cell r="H9033">
            <v>42868</v>
          </cell>
          <cell r="I9033">
            <v>201720</v>
          </cell>
        </row>
        <row r="9034">
          <cell r="A9034">
            <v>16542187</v>
          </cell>
          <cell r="B9034" t="str">
            <v>U</v>
          </cell>
          <cell r="C9034" t="str">
            <v>BSRS</v>
          </cell>
          <cell r="D9034" t="str">
            <v>RADS</v>
          </cell>
          <cell r="F9034" t="str">
            <v>HH</v>
          </cell>
          <cell r="G9034">
            <v>140</v>
          </cell>
          <cell r="H9034">
            <v>43813</v>
          </cell>
          <cell r="I9034">
            <v>202010</v>
          </cell>
        </row>
        <row r="9035">
          <cell r="A9035">
            <v>16543507</v>
          </cell>
          <cell r="B9035" t="str">
            <v>U</v>
          </cell>
          <cell r="C9035" t="str">
            <v>BBA</v>
          </cell>
          <cell r="D9035" t="str">
            <v>ECON</v>
          </cell>
          <cell r="F9035" t="str">
            <v>BA</v>
          </cell>
          <cell r="G9035">
            <v>179</v>
          </cell>
          <cell r="H9035">
            <v>43085</v>
          </cell>
          <cell r="I9035">
            <v>201810</v>
          </cell>
        </row>
        <row r="9036">
          <cell r="A9036">
            <v>16543507</v>
          </cell>
          <cell r="B9036" t="str">
            <v>G</v>
          </cell>
          <cell r="C9036" t="str">
            <v>MBA</v>
          </cell>
          <cell r="D9036" t="str">
            <v>BUAD</v>
          </cell>
          <cell r="F9036" t="str">
            <v>BA</v>
          </cell>
          <cell r="G9036">
            <v>33</v>
          </cell>
          <cell r="H9036">
            <v>44177</v>
          </cell>
          <cell r="I9036">
            <v>202110</v>
          </cell>
        </row>
        <row r="9037">
          <cell r="A9037">
            <v>16544639</v>
          </cell>
          <cell r="B9037" t="str">
            <v>U</v>
          </cell>
          <cell r="C9037" t="str">
            <v>BS</v>
          </cell>
          <cell r="D9037" t="str">
            <v>SOCL</v>
          </cell>
          <cell r="F9037" t="str">
            <v>HM</v>
          </cell>
          <cell r="G9037">
            <v>159</v>
          </cell>
          <cell r="H9037">
            <v>42593</v>
          </cell>
          <cell r="I9037">
            <v>201640</v>
          </cell>
        </row>
        <row r="9038">
          <cell r="A9038">
            <v>16545089</v>
          </cell>
          <cell r="B9038" t="str">
            <v>U</v>
          </cell>
          <cell r="C9038" t="str">
            <v>BSRS</v>
          </cell>
          <cell r="D9038" t="str">
            <v>RADS</v>
          </cell>
          <cell r="F9038" t="str">
            <v>HH</v>
          </cell>
          <cell r="G9038">
            <v>134</v>
          </cell>
          <cell r="H9038">
            <v>42868</v>
          </cell>
          <cell r="I9038">
            <v>201720</v>
          </cell>
        </row>
        <row r="9039">
          <cell r="A9039">
            <v>16545268</v>
          </cell>
          <cell r="B9039" t="str">
            <v>U</v>
          </cell>
          <cell r="C9039" t="str">
            <v>BS</v>
          </cell>
          <cell r="D9039" t="str">
            <v>BIOL</v>
          </cell>
          <cell r="F9039" t="str">
            <v>SE</v>
          </cell>
          <cell r="G9039">
            <v>125</v>
          </cell>
          <cell r="H9039">
            <v>43967</v>
          </cell>
          <cell r="I9039">
            <v>202020</v>
          </cell>
        </row>
        <row r="9040">
          <cell r="A9040">
            <v>16546112</v>
          </cell>
          <cell r="B9040" t="str">
            <v>U</v>
          </cell>
          <cell r="C9040" t="str">
            <v>BAAS</v>
          </cell>
          <cell r="D9040" t="str">
            <v>BAAS</v>
          </cell>
          <cell r="F9040" t="str">
            <v>ED</v>
          </cell>
          <cell r="G9040">
            <v>122</v>
          </cell>
          <cell r="H9040">
            <v>43813</v>
          </cell>
          <cell r="I9040">
            <v>202010</v>
          </cell>
        </row>
        <row r="9041">
          <cell r="A9041">
            <v>16546258</v>
          </cell>
          <cell r="B9041" t="str">
            <v>U</v>
          </cell>
          <cell r="C9041" t="str">
            <v>BAAS</v>
          </cell>
          <cell r="D9041" t="str">
            <v>BAAS</v>
          </cell>
          <cell r="F9041" t="str">
            <v>ED</v>
          </cell>
          <cell r="G9041">
            <v>153</v>
          </cell>
          <cell r="H9041">
            <v>42222</v>
          </cell>
          <cell r="I9041">
            <v>201540</v>
          </cell>
        </row>
        <row r="9042">
          <cell r="A9042">
            <v>16546275</v>
          </cell>
          <cell r="B9042" t="str">
            <v>U</v>
          </cell>
          <cell r="C9042" t="str">
            <v>BSN</v>
          </cell>
          <cell r="D9042" t="str">
            <v>NURS</v>
          </cell>
          <cell r="F9042" t="str">
            <v>HH</v>
          </cell>
          <cell r="G9042">
            <v>132</v>
          </cell>
          <cell r="H9042">
            <v>42868</v>
          </cell>
          <cell r="I9042">
            <v>201720</v>
          </cell>
        </row>
        <row r="9043">
          <cell r="A9043">
            <v>16548021</v>
          </cell>
          <cell r="B9043" t="str">
            <v>U</v>
          </cell>
          <cell r="C9043" t="str">
            <v>BSN</v>
          </cell>
          <cell r="D9043" t="str">
            <v>NURS</v>
          </cell>
          <cell r="F9043" t="str">
            <v>HH</v>
          </cell>
          <cell r="G9043">
            <v>129</v>
          </cell>
          <cell r="H9043">
            <v>41258</v>
          </cell>
          <cell r="I9043">
            <v>201310</v>
          </cell>
        </row>
        <row r="9044">
          <cell r="A9044">
            <v>16548410</v>
          </cell>
          <cell r="B9044" t="str">
            <v>G</v>
          </cell>
          <cell r="C9044" t="str">
            <v>MBA</v>
          </cell>
          <cell r="D9044" t="str">
            <v>BUAD</v>
          </cell>
          <cell r="F9044" t="str">
            <v>BA</v>
          </cell>
          <cell r="G9044">
            <v>33</v>
          </cell>
          <cell r="H9044">
            <v>42504</v>
          </cell>
          <cell r="I9044">
            <v>201620</v>
          </cell>
        </row>
        <row r="9045">
          <cell r="A9045">
            <v>16548905</v>
          </cell>
          <cell r="B9045" t="str">
            <v>G</v>
          </cell>
          <cell r="C9045" t="str">
            <v>MSN</v>
          </cell>
          <cell r="D9045" t="str">
            <v>PNUR</v>
          </cell>
          <cell r="F9045" t="str">
            <v>HH</v>
          </cell>
          <cell r="G9045">
            <v>48</v>
          </cell>
          <cell r="H9045">
            <v>44049</v>
          </cell>
          <cell r="I9045">
            <v>202040</v>
          </cell>
        </row>
        <row r="9046">
          <cell r="A9046">
            <v>16549383</v>
          </cell>
          <cell r="B9046" t="str">
            <v>U</v>
          </cell>
          <cell r="C9046" t="str">
            <v>BSN</v>
          </cell>
          <cell r="D9046" t="str">
            <v>NURS</v>
          </cell>
          <cell r="F9046" t="str">
            <v>HH</v>
          </cell>
          <cell r="G9046">
            <v>173</v>
          </cell>
          <cell r="H9046">
            <v>43449</v>
          </cell>
          <cell r="I9046">
            <v>201910</v>
          </cell>
        </row>
        <row r="9047">
          <cell r="A9047">
            <v>16550452</v>
          </cell>
          <cell r="B9047" t="str">
            <v>U</v>
          </cell>
          <cell r="C9047" t="str">
            <v>BBA</v>
          </cell>
          <cell r="D9047" t="str">
            <v>FINC</v>
          </cell>
          <cell r="F9047" t="str">
            <v>BA</v>
          </cell>
          <cell r="G9047">
            <v>146</v>
          </cell>
          <cell r="H9047">
            <v>41986</v>
          </cell>
          <cell r="I9047">
            <v>201510</v>
          </cell>
        </row>
        <row r="9048">
          <cell r="A9048">
            <v>16551233</v>
          </cell>
          <cell r="B9048" t="str">
            <v>U</v>
          </cell>
          <cell r="C9048" t="str">
            <v>BBA</v>
          </cell>
          <cell r="D9048" t="str">
            <v>FINC</v>
          </cell>
          <cell r="F9048" t="str">
            <v>BA</v>
          </cell>
          <cell r="G9048">
            <v>148</v>
          </cell>
          <cell r="H9048">
            <v>42140</v>
          </cell>
          <cell r="I9048">
            <v>201520</v>
          </cell>
        </row>
        <row r="9049">
          <cell r="A9049">
            <v>16552249</v>
          </cell>
          <cell r="B9049" t="str">
            <v>U</v>
          </cell>
          <cell r="C9049" t="str">
            <v>BSRS</v>
          </cell>
          <cell r="D9049" t="str">
            <v>RADS</v>
          </cell>
          <cell r="F9049" t="str">
            <v>HH</v>
          </cell>
          <cell r="G9049">
            <v>189</v>
          </cell>
          <cell r="H9049">
            <v>41494</v>
          </cell>
          <cell r="I9049">
            <v>201340</v>
          </cell>
        </row>
        <row r="9050">
          <cell r="A9050">
            <v>16554312</v>
          </cell>
          <cell r="B9050" t="str">
            <v>U</v>
          </cell>
          <cell r="C9050" t="str">
            <v>BSN</v>
          </cell>
          <cell r="D9050" t="str">
            <v>NURS</v>
          </cell>
          <cell r="F9050" t="str">
            <v>HH</v>
          </cell>
          <cell r="G9050">
            <v>131</v>
          </cell>
          <cell r="H9050">
            <v>41622</v>
          </cell>
          <cell r="I9050">
            <v>201410</v>
          </cell>
        </row>
        <row r="9051">
          <cell r="A9051">
            <v>16554417</v>
          </cell>
          <cell r="B9051" t="str">
            <v>U</v>
          </cell>
          <cell r="C9051" t="str">
            <v>BM</v>
          </cell>
          <cell r="D9051" t="str">
            <v>MUSC</v>
          </cell>
          <cell r="F9051" t="str">
            <v>FA</v>
          </cell>
          <cell r="G9051">
            <v>158</v>
          </cell>
          <cell r="H9051">
            <v>44905</v>
          </cell>
          <cell r="I9051">
            <v>202310</v>
          </cell>
        </row>
        <row r="9052">
          <cell r="A9052">
            <v>16555284</v>
          </cell>
          <cell r="B9052" t="str">
            <v>U</v>
          </cell>
          <cell r="C9052" t="str">
            <v>BSN</v>
          </cell>
          <cell r="D9052" t="str">
            <v>NURS</v>
          </cell>
          <cell r="F9052" t="str">
            <v>HH</v>
          </cell>
          <cell r="G9052">
            <v>126</v>
          </cell>
          <cell r="H9052">
            <v>44541</v>
          </cell>
          <cell r="I9052">
            <v>202210</v>
          </cell>
        </row>
        <row r="9053">
          <cell r="A9053">
            <v>16556982</v>
          </cell>
          <cell r="B9053" t="str">
            <v>U</v>
          </cell>
          <cell r="C9053" t="str">
            <v>BSN</v>
          </cell>
          <cell r="D9053" t="str">
            <v>NURS</v>
          </cell>
          <cell r="F9053" t="str">
            <v>HH</v>
          </cell>
          <cell r="G9053">
            <v>137</v>
          </cell>
          <cell r="H9053">
            <v>43085</v>
          </cell>
          <cell r="I9053">
            <v>201810</v>
          </cell>
        </row>
        <row r="9054">
          <cell r="A9054">
            <v>16558567</v>
          </cell>
          <cell r="B9054" t="str">
            <v>U</v>
          </cell>
          <cell r="C9054" t="str">
            <v>BSW</v>
          </cell>
          <cell r="D9054" t="str">
            <v>SOWK</v>
          </cell>
          <cell r="F9054" t="str">
            <v>HH</v>
          </cell>
          <cell r="G9054">
            <v>155</v>
          </cell>
          <cell r="H9054">
            <v>41986</v>
          </cell>
          <cell r="I9054">
            <v>201510</v>
          </cell>
        </row>
        <row r="9055">
          <cell r="A9055">
            <v>16558857</v>
          </cell>
          <cell r="B9055" t="str">
            <v>U</v>
          </cell>
          <cell r="C9055" t="str">
            <v>BSN</v>
          </cell>
          <cell r="D9055" t="str">
            <v>NURN</v>
          </cell>
          <cell r="F9055" t="str">
            <v>HH</v>
          </cell>
          <cell r="G9055">
            <v>208</v>
          </cell>
          <cell r="H9055">
            <v>44413</v>
          </cell>
          <cell r="I9055">
            <v>202140</v>
          </cell>
        </row>
        <row r="9056">
          <cell r="A9056">
            <v>16561411</v>
          </cell>
          <cell r="B9056" t="str">
            <v>U</v>
          </cell>
          <cell r="C9056" t="str">
            <v>BA</v>
          </cell>
          <cell r="D9056" t="str">
            <v>PSYC</v>
          </cell>
          <cell r="F9056" t="str">
            <v>HM</v>
          </cell>
          <cell r="G9056">
            <v>123</v>
          </cell>
          <cell r="H9056">
            <v>44905</v>
          </cell>
          <cell r="I9056">
            <v>202310</v>
          </cell>
        </row>
        <row r="9057">
          <cell r="A9057">
            <v>16561537</v>
          </cell>
          <cell r="B9057" t="str">
            <v>G</v>
          </cell>
          <cell r="C9057" t="str">
            <v>MED</v>
          </cell>
          <cell r="D9057" t="str">
            <v>RDED</v>
          </cell>
          <cell r="F9057" t="str">
            <v>ED</v>
          </cell>
          <cell r="G9057">
            <v>42</v>
          </cell>
          <cell r="H9057">
            <v>42140</v>
          </cell>
          <cell r="I9057">
            <v>201520</v>
          </cell>
        </row>
        <row r="9058">
          <cell r="A9058">
            <v>16562328</v>
          </cell>
          <cell r="B9058" t="str">
            <v>U</v>
          </cell>
          <cell r="C9058" t="str">
            <v>BSCJ</v>
          </cell>
          <cell r="D9058" t="str">
            <v>CRJU</v>
          </cell>
          <cell r="E9058" t="str">
            <v>SPAN</v>
          </cell>
          <cell r="F9058" t="str">
            <v>HH</v>
          </cell>
          <cell r="G9058">
            <v>126</v>
          </cell>
          <cell r="H9058">
            <v>42504</v>
          </cell>
          <cell r="I9058">
            <v>201620</v>
          </cell>
        </row>
        <row r="9059">
          <cell r="A9059">
            <v>16562394</v>
          </cell>
          <cell r="B9059" t="str">
            <v>U</v>
          </cell>
          <cell r="C9059" t="str">
            <v>BSDH</v>
          </cell>
          <cell r="D9059" t="str">
            <v>DNHY</v>
          </cell>
          <cell r="F9059" t="str">
            <v>HH</v>
          </cell>
          <cell r="G9059">
            <v>139</v>
          </cell>
          <cell r="H9059">
            <v>44049</v>
          </cell>
          <cell r="I9059">
            <v>202040</v>
          </cell>
        </row>
        <row r="9060">
          <cell r="A9060">
            <v>16562614</v>
          </cell>
          <cell r="B9060" t="str">
            <v>U</v>
          </cell>
          <cell r="C9060" t="str">
            <v>BSCJ</v>
          </cell>
          <cell r="D9060" t="str">
            <v>CRJU</v>
          </cell>
          <cell r="F9060" t="str">
            <v>HH</v>
          </cell>
          <cell r="G9060">
            <v>146</v>
          </cell>
          <cell r="H9060">
            <v>41622</v>
          </cell>
          <cell r="I9060">
            <v>201410</v>
          </cell>
        </row>
        <row r="9061">
          <cell r="A9061">
            <v>16562870</v>
          </cell>
          <cell r="B9061" t="str">
            <v>G</v>
          </cell>
          <cell r="C9061" t="str">
            <v>MSN</v>
          </cell>
          <cell r="D9061" t="str">
            <v>PNUR</v>
          </cell>
          <cell r="F9061" t="str">
            <v>HH</v>
          </cell>
          <cell r="G9061">
            <v>46</v>
          </cell>
          <cell r="H9061">
            <v>41858</v>
          </cell>
          <cell r="I9061">
            <v>201440</v>
          </cell>
        </row>
        <row r="9062">
          <cell r="A9062">
            <v>16563015</v>
          </cell>
          <cell r="B9062" t="str">
            <v>U</v>
          </cell>
          <cell r="C9062" t="str">
            <v>BSIS</v>
          </cell>
          <cell r="D9062" t="str">
            <v>ECE6</v>
          </cell>
          <cell r="F9062" t="str">
            <v>ED</v>
          </cell>
          <cell r="G9062">
            <v>149</v>
          </cell>
          <cell r="H9062">
            <v>43813</v>
          </cell>
          <cell r="I9062">
            <v>202010</v>
          </cell>
        </row>
        <row r="9063">
          <cell r="A9063">
            <v>16563756</v>
          </cell>
          <cell r="B9063" t="str">
            <v>U</v>
          </cell>
          <cell r="C9063" t="str">
            <v>BAAS</v>
          </cell>
          <cell r="D9063" t="str">
            <v>BAAS</v>
          </cell>
          <cell r="F9063" t="str">
            <v>ED</v>
          </cell>
          <cell r="G9063">
            <v>124</v>
          </cell>
          <cell r="H9063">
            <v>44177</v>
          </cell>
          <cell r="I9063">
            <v>202110</v>
          </cell>
        </row>
        <row r="9064">
          <cell r="A9064">
            <v>16563975</v>
          </cell>
          <cell r="B9064" t="str">
            <v>U</v>
          </cell>
          <cell r="C9064" t="str">
            <v>BSCJ</v>
          </cell>
          <cell r="D9064" t="str">
            <v>CRJU</v>
          </cell>
          <cell r="F9064" t="str">
            <v>HH</v>
          </cell>
          <cell r="G9064">
            <v>122</v>
          </cell>
          <cell r="H9064">
            <v>42504</v>
          </cell>
          <cell r="I9064">
            <v>201620</v>
          </cell>
        </row>
        <row r="9065">
          <cell r="A9065">
            <v>16564869</v>
          </cell>
          <cell r="B9065" t="str">
            <v>U</v>
          </cell>
          <cell r="C9065" t="str">
            <v>BSN</v>
          </cell>
          <cell r="D9065" t="str">
            <v>NURS</v>
          </cell>
          <cell r="F9065" t="str">
            <v>HH</v>
          </cell>
          <cell r="G9065">
            <v>129</v>
          </cell>
          <cell r="H9065">
            <v>42721</v>
          </cell>
          <cell r="I9065">
            <v>201710</v>
          </cell>
        </row>
        <row r="9066">
          <cell r="A9066">
            <v>16565049</v>
          </cell>
          <cell r="B9066" t="str">
            <v>U</v>
          </cell>
          <cell r="C9066" t="str">
            <v>BSDH</v>
          </cell>
          <cell r="D9066" t="str">
            <v>DNHY</v>
          </cell>
          <cell r="F9066" t="str">
            <v>HH</v>
          </cell>
          <cell r="G9066">
            <v>136</v>
          </cell>
          <cell r="H9066">
            <v>42868</v>
          </cell>
          <cell r="I9066">
            <v>201720</v>
          </cell>
        </row>
        <row r="9067">
          <cell r="A9067">
            <v>16566614</v>
          </cell>
          <cell r="B9067" t="str">
            <v>U</v>
          </cell>
          <cell r="C9067" t="str">
            <v>BAAS</v>
          </cell>
          <cell r="D9067" t="str">
            <v>BAAS</v>
          </cell>
          <cell r="F9067" t="str">
            <v>ED</v>
          </cell>
          <cell r="G9067">
            <v>129</v>
          </cell>
          <cell r="H9067">
            <v>44177</v>
          </cell>
          <cell r="I9067">
            <v>202110</v>
          </cell>
        </row>
        <row r="9068">
          <cell r="A9068">
            <v>16566689</v>
          </cell>
          <cell r="B9068" t="str">
            <v>U</v>
          </cell>
          <cell r="C9068" t="str">
            <v>BS</v>
          </cell>
          <cell r="D9068" t="str">
            <v>CHEM</v>
          </cell>
          <cell r="F9068" t="str">
            <v>SM</v>
          </cell>
          <cell r="G9068">
            <v>129</v>
          </cell>
          <cell r="H9068">
            <v>43232</v>
          </cell>
          <cell r="I9068">
            <v>201820</v>
          </cell>
        </row>
        <row r="9069">
          <cell r="A9069">
            <v>16568461</v>
          </cell>
          <cell r="B9069" t="str">
            <v>U</v>
          </cell>
          <cell r="C9069" t="str">
            <v>BSRC</v>
          </cell>
          <cell r="D9069" t="str">
            <v>RESP</v>
          </cell>
          <cell r="F9069" t="str">
            <v>HH</v>
          </cell>
          <cell r="G9069">
            <v>152</v>
          </cell>
          <cell r="H9069">
            <v>42721</v>
          </cell>
          <cell r="I9069">
            <v>201710</v>
          </cell>
        </row>
        <row r="9070">
          <cell r="A9070">
            <v>16569258</v>
          </cell>
          <cell r="B9070" t="str">
            <v>U</v>
          </cell>
          <cell r="C9070" t="str">
            <v>BBA</v>
          </cell>
          <cell r="D9070" t="str">
            <v>GBUS</v>
          </cell>
          <cell r="F9070" t="str">
            <v>BA</v>
          </cell>
          <cell r="G9070">
            <v>137</v>
          </cell>
          <cell r="H9070">
            <v>42504</v>
          </cell>
          <cell r="I9070">
            <v>201620</v>
          </cell>
        </row>
        <row r="9071">
          <cell r="A9071">
            <v>16569406</v>
          </cell>
          <cell r="B9071" t="str">
            <v>U</v>
          </cell>
          <cell r="C9071" t="str">
            <v>BS</v>
          </cell>
          <cell r="D9071" t="str">
            <v>CMPS</v>
          </cell>
          <cell r="F9071" t="str">
            <v>SM</v>
          </cell>
          <cell r="G9071">
            <v>150</v>
          </cell>
          <cell r="H9071">
            <v>43232</v>
          </cell>
          <cell r="I9071">
            <v>201820</v>
          </cell>
        </row>
        <row r="9072">
          <cell r="A9072">
            <v>16569652</v>
          </cell>
          <cell r="B9072" t="str">
            <v>U</v>
          </cell>
          <cell r="C9072" t="str">
            <v>BSN</v>
          </cell>
          <cell r="D9072" t="str">
            <v>NURS</v>
          </cell>
          <cell r="F9072" t="str">
            <v>HH</v>
          </cell>
          <cell r="G9072">
            <v>130</v>
          </cell>
          <cell r="H9072">
            <v>41258</v>
          </cell>
          <cell r="I9072">
            <v>201310</v>
          </cell>
        </row>
        <row r="9073">
          <cell r="A9073">
            <v>16570358</v>
          </cell>
          <cell r="B9073" t="str">
            <v>U</v>
          </cell>
          <cell r="C9073" t="str">
            <v>BSN</v>
          </cell>
          <cell r="D9073" t="str">
            <v>NURN</v>
          </cell>
          <cell r="F9073" t="str">
            <v>HH</v>
          </cell>
          <cell r="G9073">
            <v>150</v>
          </cell>
          <cell r="H9073">
            <v>44177</v>
          </cell>
          <cell r="I9073">
            <v>202110</v>
          </cell>
        </row>
        <row r="9074">
          <cell r="A9074">
            <v>16570551</v>
          </cell>
          <cell r="B9074" t="str">
            <v>G</v>
          </cell>
          <cell r="C9074" t="str">
            <v>MS</v>
          </cell>
          <cell r="D9074" t="str">
            <v>CMPS</v>
          </cell>
          <cell r="F9074" t="str">
            <v>SM</v>
          </cell>
          <cell r="G9074">
            <v>40</v>
          </cell>
          <cell r="H9074">
            <v>42350</v>
          </cell>
          <cell r="I9074">
            <v>201610</v>
          </cell>
        </row>
        <row r="9075">
          <cell r="A9075">
            <v>16571123</v>
          </cell>
          <cell r="B9075" t="str">
            <v>G</v>
          </cell>
          <cell r="C9075" t="str">
            <v>MSRS</v>
          </cell>
          <cell r="D9075" t="str">
            <v>RADE</v>
          </cell>
          <cell r="F9075" t="str">
            <v>HH</v>
          </cell>
          <cell r="G9075">
            <v>37</v>
          </cell>
          <cell r="H9075">
            <v>42721</v>
          </cell>
          <cell r="I9075">
            <v>201710</v>
          </cell>
        </row>
        <row r="9076">
          <cell r="A9076">
            <v>16572310</v>
          </cell>
          <cell r="B9076" t="str">
            <v>U</v>
          </cell>
          <cell r="C9076" t="str">
            <v>BSEP</v>
          </cell>
          <cell r="D9076" t="str">
            <v>EXPH</v>
          </cell>
          <cell r="F9076" t="str">
            <v>HH</v>
          </cell>
          <cell r="G9076">
            <v>136</v>
          </cell>
          <cell r="H9076">
            <v>44541</v>
          </cell>
          <cell r="I9076">
            <v>202210</v>
          </cell>
        </row>
        <row r="9077">
          <cell r="A9077">
            <v>16572457</v>
          </cell>
          <cell r="B9077" t="str">
            <v>U</v>
          </cell>
          <cell r="C9077" t="str">
            <v>BS</v>
          </cell>
          <cell r="D9077" t="str">
            <v>PSYC</v>
          </cell>
          <cell r="F9077" t="str">
            <v>HM</v>
          </cell>
          <cell r="G9077">
            <v>123</v>
          </cell>
          <cell r="H9077">
            <v>42504</v>
          </cell>
          <cell r="I9077">
            <v>201620</v>
          </cell>
        </row>
        <row r="9078">
          <cell r="A9078">
            <v>16572864</v>
          </cell>
          <cell r="B9078" t="str">
            <v>U</v>
          </cell>
          <cell r="C9078" t="str">
            <v>BSCJ</v>
          </cell>
          <cell r="D9078" t="str">
            <v>CRJU</v>
          </cell>
          <cell r="E9078" t="str">
            <v>POLS</v>
          </cell>
          <cell r="F9078" t="str">
            <v>HH</v>
          </cell>
          <cell r="G9078">
            <v>120</v>
          </cell>
          <cell r="H9078">
            <v>42140</v>
          </cell>
          <cell r="I9078">
            <v>201520</v>
          </cell>
        </row>
        <row r="9079">
          <cell r="A9079">
            <v>16572948</v>
          </cell>
          <cell r="B9079" t="str">
            <v>U</v>
          </cell>
          <cell r="C9079" t="str">
            <v>BSN</v>
          </cell>
          <cell r="D9079" t="str">
            <v>NURN</v>
          </cell>
          <cell r="F9079" t="str">
            <v>HH</v>
          </cell>
          <cell r="G9079">
            <v>203</v>
          </cell>
          <cell r="H9079">
            <v>43232</v>
          </cell>
          <cell r="I9079">
            <v>201820</v>
          </cell>
        </row>
        <row r="9080">
          <cell r="A9080">
            <v>16573702</v>
          </cell>
          <cell r="B9080" t="str">
            <v>G</v>
          </cell>
          <cell r="C9080" t="str">
            <v>MA</v>
          </cell>
          <cell r="D9080" t="str">
            <v>CLMH</v>
          </cell>
          <cell r="F9080" t="str">
            <v>ED</v>
          </cell>
          <cell r="G9080">
            <v>60</v>
          </cell>
          <cell r="H9080">
            <v>44413</v>
          </cell>
          <cell r="I9080">
            <v>202140</v>
          </cell>
        </row>
        <row r="9081">
          <cell r="A9081">
            <v>16574007</v>
          </cell>
          <cell r="B9081" t="str">
            <v>G</v>
          </cell>
          <cell r="C9081" t="str">
            <v>MACJ</v>
          </cell>
          <cell r="D9081" t="str">
            <v>CRJU</v>
          </cell>
          <cell r="F9081" t="str">
            <v>HH</v>
          </cell>
          <cell r="G9081">
            <v>36</v>
          </cell>
          <cell r="H9081">
            <v>43813</v>
          </cell>
          <cell r="I9081">
            <v>202010</v>
          </cell>
        </row>
        <row r="9082">
          <cell r="A9082">
            <v>16574203</v>
          </cell>
          <cell r="B9082" t="str">
            <v>G</v>
          </cell>
          <cell r="C9082" t="str">
            <v>MS</v>
          </cell>
          <cell r="D9082" t="str">
            <v>CMPS</v>
          </cell>
          <cell r="F9082" t="str">
            <v>SM</v>
          </cell>
          <cell r="G9082">
            <v>48</v>
          </cell>
          <cell r="H9082">
            <v>42957</v>
          </cell>
          <cell r="I9082">
            <v>201740</v>
          </cell>
        </row>
        <row r="9083">
          <cell r="A9083">
            <v>16574946</v>
          </cell>
          <cell r="B9083" t="str">
            <v>U</v>
          </cell>
          <cell r="C9083" t="str">
            <v>BSRS</v>
          </cell>
          <cell r="D9083" t="str">
            <v>RADS</v>
          </cell>
          <cell r="F9083" t="str">
            <v>HH</v>
          </cell>
          <cell r="G9083">
            <v>169</v>
          </cell>
          <cell r="H9083">
            <v>44905</v>
          </cell>
          <cell r="I9083">
            <v>202310</v>
          </cell>
        </row>
        <row r="9084">
          <cell r="A9084">
            <v>16575245</v>
          </cell>
          <cell r="B9084" t="str">
            <v>U</v>
          </cell>
          <cell r="C9084" t="str">
            <v>BBA</v>
          </cell>
          <cell r="D9084" t="str">
            <v>ACCT</v>
          </cell>
          <cell r="F9084" t="str">
            <v>BA</v>
          </cell>
          <cell r="G9084">
            <v>196</v>
          </cell>
          <cell r="H9084">
            <v>42868</v>
          </cell>
          <cell r="I9084">
            <v>201720</v>
          </cell>
        </row>
        <row r="9085">
          <cell r="A9085">
            <v>16575434</v>
          </cell>
          <cell r="B9085" t="str">
            <v>U</v>
          </cell>
          <cell r="C9085" t="str">
            <v>BBA</v>
          </cell>
          <cell r="D9085" t="str">
            <v>MKTG</v>
          </cell>
          <cell r="F9085" t="str">
            <v>BA</v>
          </cell>
          <cell r="G9085">
            <v>156</v>
          </cell>
          <cell r="H9085">
            <v>43232</v>
          </cell>
          <cell r="I9085">
            <v>201820</v>
          </cell>
        </row>
        <row r="9086">
          <cell r="A9086">
            <v>16575797</v>
          </cell>
          <cell r="B9086" t="str">
            <v>U</v>
          </cell>
          <cell r="C9086" t="str">
            <v>BS</v>
          </cell>
          <cell r="D9086" t="str">
            <v>BIOL</v>
          </cell>
          <cell r="F9086" t="str">
            <v>SM</v>
          </cell>
          <cell r="G9086">
            <v>156</v>
          </cell>
          <cell r="H9086">
            <v>41405</v>
          </cell>
          <cell r="I9086">
            <v>201320</v>
          </cell>
        </row>
        <row r="9087">
          <cell r="A9087">
            <v>16576876</v>
          </cell>
          <cell r="B9087" t="str">
            <v>U</v>
          </cell>
          <cell r="C9087" t="str">
            <v>BSW</v>
          </cell>
          <cell r="D9087" t="str">
            <v>SOWK</v>
          </cell>
          <cell r="F9087" t="str">
            <v>HH</v>
          </cell>
          <cell r="G9087">
            <v>135</v>
          </cell>
          <cell r="H9087">
            <v>41769</v>
          </cell>
          <cell r="I9087">
            <v>201420</v>
          </cell>
        </row>
        <row r="9088">
          <cell r="A9088">
            <v>16577159</v>
          </cell>
          <cell r="B9088" t="str">
            <v>U</v>
          </cell>
          <cell r="C9088" t="str">
            <v>BBA</v>
          </cell>
          <cell r="D9088" t="str">
            <v>MKTG</v>
          </cell>
          <cell r="F9088" t="str">
            <v>BA</v>
          </cell>
          <cell r="G9088">
            <v>127</v>
          </cell>
          <cell r="H9088">
            <v>43967</v>
          </cell>
          <cell r="I9088">
            <v>202020</v>
          </cell>
        </row>
        <row r="9089">
          <cell r="A9089">
            <v>16579978</v>
          </cell>
          <cell r="B9089" t="str">
            <v>U</v>
          </cell>
          <cell r="C9089" t="str">
            <v>BBA</v>
          </cell>
          <cell r="D9089" t="str">
            <v>MGMT</v>
          </cell>
          <cell r="F9089" t="str">
            <v>BA</v>
          </cell>
          <cell r="G9089">
            <v>134</v>
          </cell>
          <cell r="H9089">
            <v>41258</v>
          </cell>
          <cell r="I9089">
            <v>201310</v>
          </cell>
        </row>
        <row r="9090">
          <cell r="A9090">
            <v>16580574</v>
          </cell>
          <cell r="B9090" t="str">
            <v>U</v>
          </cell>
          <cell r="C9090" t="str">
            <v>BSEP</v>
          </cell>
          <cell r="D9090" t="str">
            <v>EXPH</v>
          </cell>
          <cell r="F9090" t="str">
            <v>HH</v>
          </cell>
          <cell r="G9090">
            <v>132</v>
          </cell>
          <cell r="H9090">
            <v>43596</v>
          </cell>
          <cell r="I9090">
            <v>201920</v>
          </cell>
        </row>
        <row r="9091">
          <cell r="A9091">
            <v>16581073</v>
          </cell>
          <cell r="B9091" t="str">
            <v>U</v>
          </cell>
          <cell r="C9091" t="str">
            <v>BS</v>
          </cell>
          <cell r="D9091" t="str">
            <v>PSYC</v>
          </cell>
          <cell r="F9091" t="str">
            <v>HM</v>
          </cell>
          <cell r="G9091">
            <v>139</v>
          </cell>
          <cell r="H9091">
            <v>44317</v>
          </cell>
          <cell r="I9091">
            <v>202120</v>
          </cell>
        </row>
        <row r="9092">
          <cell r="A9092">
            <v>16581163</v>
          </cell>
          <cell r="B9092" t="str">
            <v>U</v>
          </cell>
          <cell r="C9092" t="str">
            <v>BBA</v>
          </cell>
          <cell r="D9092" t="str">
            <v>FINC</v>
          </cell>
          <cell r="F9092" t="str">
            <v>BA</v>
          </cell>
          <cell r="G9092">
            <v>171</v>
          </cell>
          <cell r="H9092">
            <v>43085</v>
          </cell>
          <cell r="I9092">
            <v>201810</v>
          </cell>
        </row>
        <row r="9093">
          <cell r="A9093">
            <v>16581312</v>
          </cell>
          <cell r="B9093" t="str">
            <v>U</v>
          </cell>
          <cell r="C9093" t="str">
            <v>BSME</v>
          </cell>
          <cell r="D9093" t="str">
            <v>MENG</v>
          </cell>
          <cell r="F9093" t="str">
            <v>SE</v>
          </cell>
          <cell r="G9093">
            <v>187</v>
          </cell>
          <cell r="H9093">
            <v>44541</v>
          </cell>
          <cell r="I9093">
            <v>202210</v>
          </cell>
        </row>
        <row r="9094">
          <cell r="A9094">
            <v>16581458</v>
          </cell>
          <cell r="B9094" t="str">
            <v>U</v>
          </cell>
          <cell r="C9094" t="str">
            <v>BSN</v>
          </cell>
          <cell r="D9094" t="str">
            <v>NURS</v>
          </cell>
          <cell r="F9094" t="str">
            <v>HH</v>
          </cell>
          <cell r="G9094">
            <v>138</v>
          </cell>
          <cell r="H9094">
            <v>41986</v>
          </cell>
          <cell r="I9094">
            <v>201510</v>
          </cell>
        </row>
        <row r="9095">
          <cell r="A9095">
            <v>16581869</v>
          </cell>
          <cell r="B9095" t="str">
            <v>U</v>
          </cell>
          <cell r="C9095" t="str">
            <v>BBA</v>
          </cell>
          <cell r="D9095" t="str">
            <v>MKTG</v>
          </cell>
          <cell r="F9095" t="str">
            <v>BA</v>
          </cell>
          <cell r="G9095">
            <v>140</v>
          </cell>
          <cell r="H9095">
            <v>41769</v>
          </cell>
          <cell r="I9095">
            <v>201420</v>
          </cell>
        </row>
        <row r="9096">
          <cell r="A9096">
            <v>16582463</v>
          </cell>
          <cell r="B9096" t="str">
            <v>G</v>
          </cell>
          <cell r="C9096" t="str">
            <v>MBA</v>
          </cell>
          <cell r="D9096" t="str">
            <v>BUAD</v>
          </cell>
          <cell r="F9096" t="str">
            <v>BA</v>
          </cell>
          <cell r="G9096">
            <v>39</v>
          </cell>
          <cell r="H9096">
            <v>43596</v>
          </cell>
          <cell r="I9096">
            <v>201920</v>
          </cell>
        </row>
        <row r="9097">
          <cell r="A9097">
            <v>16583423</v>
          </cell>
          <cell r="B9097" t="str">
            <v>G</v>
          </cell>
          <cell r="C9097" t="str">
            <v>MED</v>
          </cell>
          <cell r="D9097" t="str">
            <v>SPED</v>
          </cell>
          <cell r="F9097" t="str">
            <v>ED</v>
          </cell>
          <cell r="G9097">
            <v>45</v>
          </cell>
          <cell r="H9097">
            <v>43596</v>
          </cell>
          <cell r="I9097">
            <v>201920</v>
          </cell>
        </row>
        <row r="9098">
          <cell r="A9098">
            <v>16584076</v>
          </cell>
          <cell r="B9098" t="str">
            <v>G</v>
          </cell>
          <cell r="C9098" t="str">
            <v>MBA</v>
          </cell>
          <cell r="D9098" t="str">
            <v>BUAD</v>
          </cell>
          <cell r="F9098" t="str">
            <v>BA</v>
          </cell>
          <cell r="G9098">
            <v>33</v>
          </cell>
          <cell r="H9098">
            <v>41769</v>
          </cell>
          <cell r="I9098">
            <v>201420</v>
          </cell>
        </row>
        <row r="9099">
          <cell r="A9099">
            <v>16584715</v>
          </cell>
          <cell r="B9099" t="str">
            <v>U</v>
          </cell>
          <cell r="C9099" t="str">
            <v>BAAS</v>
          </cell>
          <cell r="D9099" t="str">
            <v>BAAS</v>
          </cell>
          <cell r="F9099" t="str">
            <v>ED</v>
          </cell>
          <cell r="G9099">
            <v>121</v>
          </cell>
          <cell r="H9099">
            <v>44777</v>
          </cell>
          <cell r="I9099">
            <v>202240</v>
          </cell>
        </row>
        <row r="9100">
          <cell r="A9100">
            <v>16585335</v>
          </cell>
          <cell r="B9100" t="str">
            <v>G</v>
          </cell>
          <cell r="C9100" t="str">
            <v>MA</v>
          </cell>
          <cell r="D9100" t="str">
            <v>PSYC</v>
          </cell>
          <cell r="F9100" t="str">
            <v>HM</v>
          </cell>
          <cell r="G9100">
            <v>60</v>
          </cell>
          <cell r="H9100">
            <v>41769</v>
          </cell>
          <cell r="I9100">
            <v>201420</v>
          </cell>
        </row>
        <row r="9101">
          <cell r="A9101">
            <v>16586366</v>
          </cell>
          <cell r="B9101" t="str">
            <v>U</v>
          </cell>
          <cell r="C9101" t="str">
            <v>BS</v>
          </cell>
          <cell r="D9101" t="str">
            <v>BIOL</v>
          </cell>
          <cell r="F9101" t="str">
            <v>SE</v>
          </cell>
          <cell r="G9101">
            <v>127</v>
          </cell>
          <cell r="H9101">
            <v>43449</v>
          </cell>
          <cell r="I9101">
            <v>201910</v>
          </cell>
        </row>
        <row r="9102">
          <cell r="A9102">
            <v>16588322</v>
          </cell>
          <cell r="B9102" t="str">
            <v>U</v>
          </cell>
          <cell r="C9102" t="str">
            <v>BSIS</v>
          </cell>
          <cell r="D9102" t="str">
            <v>SPED</v>
          </cell>
          <cell r="F9102" t="str">
            <v>ED</v>
          </cell>
          <cell r="G9102">
            <v>151</v>
          </cell>
          <cell r="H9102">
            <v>41258</v>
          </cell>
          <cell r="I9102">
            <v>201310</v>
          </cell>
        </row>
        <row r="9103">
          <cell r="A9103">
            <v>16588367</v>
          </cell>
          <cell r="B9103" t="str">
            <v>G</v>
          </cell>
          <cell r="C9103" t="str">
            <v>MBA</v>
          </cell>
          <cell r="D9103" t="str">
            <v>BUAD</v>
          </cell>
          <cell r="F9103" t="str">
            <v>BA</v>
          </cell>
          <cell r="G9103">
            <v>36</v>
          </cell>
          <cell r="H9103">
            <v>42504</v>
          </cell>
          <cell r="I9103">
            <v>201620</v>
          </cell>
        </row>
        <row r="9104">
          <cell r="A9104">
            <v>16589928</v>
          </cell>
          <cell r="B9104" t="str">
            <v>U</v>
          </cell>
          <cell r="C9104" t="str">
            <v>BA</v>
          </cell>
          <cell r="D9104" t="str">
            <v>MCOM</v>
          </cell>
          <cell r="F9104" t="str">
            <v>FA</v>
          </cell>
          <cell r="G9104">
            <v>140</v>
          </cell>
          <cell r="H9104">
            <v>43813</v>
          </cell>
          <cell r="I9104">
            <v>202010</v>
          </cell>
        </row>
        <row r="9105">
          <cell r="A9105">
            <v>16589965</v>
          </cell>
          <cell r="B9105" t="str">
            <v>G</v>
          </cell>
          <cell r="C9105" t="str">
            <v>MA</v>
          </cell>
          <cell r="D9105" t="str">
            <v>HIST</v>
          </cell>
          <cell r="F9105" t="str">
            <v>HM</v>
          </cell>
          <cell r="G9105">
            <v>36</v>
          </cell>
          <cell r="H9105">
            <v>43232</v>
          </cell>
          <cell r="I9105">
            <v>201820</v>
          </cell>
        </row>
        <row r="9106">
          <cell r="A9106">
            <v>16590950</v>
          </cell>
          <cell r="B9106" t="str">
            <v>U</v>
          </cell>
          <cell r="C9106" t="str">
            <v>BSN</v>
          </cell>
          <cell r="D9106" t="str">
            <v>NURS</v>
          </cell>
          <cell r="F9106" t="str">
            <v>HH</v>
          </cell>
          <cell r="G9106">
            <v>154</v>
          </cell>
          <cell r="H9106">
            <v>41405</v>
          </cell>
          <cell r="I9106">
            <v>201320</v>
          </cell>
        </row>
        <row r="9107">
          <cell r="A9107">
            <v>16590955</v>
          </cell>
          <cell r="B9107" t="str">
            <v>U</v>
          </cell>
          <cell r="C9107" t="str">
            <v>AASR</v>
          </cell>
          <cell r="D9107" t="str">
            <v>RADG</v>
          </cell>
          <cell r="F9107" t="str">
            <v>HH</v>
          </cell>
          <cell r="G9107">
            <v>128</v>
          </cell>
          <cell r="H9107">
            <v>41405</v>
          </cell>
          <cell r="I9107">
            <v>201320</v>
          </cell>
        </row>
        <row r="9108">
          <cell r="A9108">
            <v>16591009</v>
          </cell>
          <cell r="B9108" t="str">
            <v>U</v>
          </cell>
          <cell r="C9108" t="str">
            <v>BFA</v>
          </cell>
          <cell r="D9108" t="str">
            <v>ART</v>
          </cell>
          <cell r="F9108" t="str">
            <v>FA</v>
          </cell>
          <cell r="G9108">
            <v>128</v>
          </cell>
          <cell r="H9108">
            <v>44905</v>
          </cell>
          <cell r="I9108">
            <v>202310</v>
          </cell>
        </row>
        <row r="9109">
          <cell r="A9109">
            <v>16592105</v>
          </cell>
          <cell r="B9109" t="str">
            <v>U</v>
          </cell>
          <cell r="C9109" t="str">
            <v>BSME</v>
          </cell>
          <cell r="D9109" t="str">
            <v>MENG</v>
          </cell>
          <cell r="F9109" t="str">
            <v>SM</v>
          </cell>
          <cell r="G9109">
            <v>152</v>
          </cell>
          <cell r="H9109">
            <v>41769</v>
          </cell>
          <cell r="I9109">
            <v>201420</v>
          </cell>
        </row>
        <row r="9110">
          <cell r="A9110">
            <v>16592397</v>
          </cell>
          <cell r="B9110" t="str">
            <v>G</v>
          </cell>
          <cell r="C9110" t="str">
            <v>MA</v>
          </cell>
          <cell r="D9110" t="str">
            <v>CNSH</v>
          </cell>
          <cell r="F9110" t="str">
            <v>ED</v>
          </cell>
          <cell r="G9110">
            <v>39</v>
          </cell>
          <cell r="H9110">
            <v>44688</v>
          </cell>
          <cell r="I9110">
            <v>202220</v>
          </cell>
        </row>
        <row r="9111">
          <cell r="A9111">
            <v>16592724</v>
          </cell>
          <cell r="B9111" t="str">
            <v>U</v>
          </cell>
          <cell r="C9111" t="str">
            <v>BBA</v>
          </cell>
          <cell r="D9111" t="str">
            <v>MGMT</v>
          </cell>
          <cell r="F9111" t="str">
            <v>BA</v>
          </cell>
          <cell r="G9111">
            <v>121</v>
          </cell>
          <cell r="H9111">
            <v>44177</v>
          </cell>
          <cell r="I9111">
            <v>202110</v>
          </cell>
        </row>
        <row r="9112">
          <cell r="A9112">
            <v>16592725</v>
          </cell>
          <cell r="B9112" t="str">
            <v>U</v>
          </cell>
          <cell r="C9112" t="str">
            <v>BS</v>
          </cell>
          <cell r="D9112" t="str">
            <v>BIOL</v>
          </cell>
          <cell r="F9112" t="str">
            <v>SM</v>
          </cell>
          <cell r="G9112">
            <v>127</v>
          </cell>
          <cell r="H9112">
            <v>43232</v>
          </cell>
          <cell r="I9112">
            <v>201820</v>
          </cell>
        </row>
        <row r="9113">
          <cell r="A9113">
            <v>16593318</v>
          </cell>
          <cell r="B9113" t="str">
            <v>U</v>
          </cell>
          <cell r="C9113" t="str">
            <v>BSN</v>
          </cell>
          <cell r="D9113" t="str">
            <v>NURS</v>
          </cell>
          <cell r="F9113" t="str">
            <v>HH</v>
          </cell>
          <cell r="G9113">
            <v>148</v>
          </cell>
          <cell r="H9113">
            <v>43449</v>
          </cell>
          <cell r="I9113">
            <v>201910</v>
          </cell>
        </row>
        <row r="9114">
          <cell r="A9114">
            <v>16596119</v>
          </cell>
          <cell r="B9114" t="str">
            <v>U</v>
          </cell>
          <cell r="C9114" t="str">
            <v>BSN</v>
          </cell>
          <cell r="D9114" t="str">
            <v>NURS</v>
          </cell>
          <cell r="F9114" t="str">
            <v>HH</v>
          </cell>
          <cell r="G9114">
            <v>144</v>
          </cell>
          <cell r="H9114">
            <v>44905</v>
          </cell>
          <cell r="I9114">
            <v>202310</v>
          </cell>
        </row>
        <row r="9115">
          <cell r="A9115">
            <v>16596736</v>
          </cell>
          <cell r="B9115" t="str">
            <v>U</v>
          </cell>
          <cell r="C9115" t="str">
            <v>BSN</v>
          </cell>
          <cell r="D9115" t="str">
            <v>NURS</v>
          </cell>
          <cell r="F9115" t="str">
            <v>HH</v>
          </cell>
          <cell r="G9115">
            <v>128</v>
          </cell>
          <cell r="H9115">
            <v>41769</v>
          </cell>
          <cell r="I9115">
            <v>201420</v>
          </cell>
        </row>
        <row r="9116">
          <cell r="A9116">
            <v>16597859</v>
          </cell>
          <cell r="B9116" t="str">
            <v>U</v>
          </cell>
          <cell r="C9116" t="str">
            <v>BSRS</v>
          </cell>
          <cell r="D9116" t="str">
            <v>RADS</v>
          </cell>
          <cell r="F9116" t="str">
            <v>HH</v>
          </cell>
          <cell r="G9116">
            <v>133</v>
          </cell>
          <cell r="H9116">
            <v>44777</v>
          </cell>
          <cell r="I9116">
            <v>202240</v>
          </cell>
        </row>
        <row r="9117">
          <cell r="A9117">
            <v>16599595</v>
          </cell>
          <cell r="B9117" t="str">
            <v>U</v>
          </cell>
          <cell r="C9117" t="str">
            <v>BS</v>
          </cell>
          <cell r="D9117" t="str">
            <v>CHEM</v>
          </cell>
          <cell r="E9117" t="str">
            <v>MATH</v>
          </cell>
          <cell r="F9117" t="str">
            <v>SE</v>
          </cell>
          <cell r="G9117">
            <v>143</v>
          </cell>
          <cell r="H9117">
            <v>44688</v>
          </cell>
          <cell r="I9117">
            <v>202220</v>
          </cell>
        </row>
        <row r="9118">
          <cell r="A9118">
            <v>16600458</v>
          </cell>
          <cell r="B9118" t="str">
            <v>U</v>
          </cell>
          <cell r="C9118" t="str">
            <v>BSN</v>
          </cell>
          <cell r="D9118" t="str">
            <v>NURS</v>
          </cell>
          <cell r="F9118" t="str">
            <v>HH</v>
          </cell>
          <cell r="G9118">
            <v>122</v>
          </cell>
          <cell r="H9118">
            <v>42721</v>
          </cell>
          <cell r="I9118">
            <v>201710</v>
          </cell>
        </row>
        <row r="9119">
          <cell r="A9119">
            <v>16601542</v>
          </cell>
          <cell r="B9119" t="str">
            <v>U</v>
          </cell>
          <cell r="C9119" t="str">
            <v>BSIS</v>
          </cell>
          <cell r="D9119" t="str">
            <v>SPED</v>
          </cell>
          <cell r="F9119" t="str">
            <v>ED</v>
          </cell>
          <cell r="G9119">
            <v>126</v>
          </cell>
          <cell r="H9119">
            <v>43085</v>
          </cell>
          <cell r="I9119">
            <v>201810</v>
          </cell>
        </row>
        <row r="9120">
          <cell r="A9120">
            <v>16602341</v>
          </cell>
          <cell r="B9120" t="str">
            <v>U</v>
          </cell>
          <cell r="C9120" t="str">
            <v>BBA</v>
          </cell>
          <cell r="D9120" t="str">
            <v>MKTG</v>
          </cell>
          <cell r="F9120" t="str">
            <v>BA</v>
          </cell>
          <cell r="G9120">
            <v>128</v>
          </cell>
          <cell r="H9120">
            <v>44317</v>
          </cell>
          <cell r="I9120">
            <v>202120</v>
          </cell>
        </row>
        <row r="9121">
          <cell r="A9121">
            <v>16603821</v>
          </cell>
          <cell r="B9121" t="str">
            <v>U</v>
          </cell>
          <cell r="C9121" t="str">
            <v>BSN</v>
          </cell>
          <cell r="D9121" t="str">
            <v>NURS</v>
          </cell>
          <cell r="F9121" t="str">
            <v>HH</v>
          </cell>
          <cell r="G9121">
            <v>186</v>
          </cell>
          <cell r="H9121">
            <v>43232</v>
          </cell>
          <cell r="I9121">
            <v>201820</v>
          </cell>
        </row>
        <row r="9122">
          <cell r="A9122">
            <v>16604275</v>
          </cell>
          <cell r="B9122" t="str">
            <v>U</v>
          </cell>
          <cell r="C9122" t="str">
            <v>BA</v>
          </cell>
          <cell r="D9122" t="str">
            <v>PSYC</v>
          </cell>
          <cell r="F9122" t="str">
            <v>HM</v>
          </cell>
          <cell r="G9122">
            <v>123</v>
          </cell>
          <cell r="H9122">
            <v>44177</v>
          </cell>
          <cell r="I9122">
            <v>202110</v>
          </cell>
        </row>
        <row r="9123">
          <cell r="A9123">
            <v>16604457</v>
          </cell>
          <cell r="B9123" t="str">
            <v>U</v>
          </cell>
          <cell r="C9123" t="str">
            <v>BAAS</v>
          </cell>
          <cell r="D9123" t="str">
            <v>BAAS</v>
          </cell>
          <cell r="F9123" t="str">
            <v>ED</v>
          </cell>
          <cell r="G9123">
            <v>120</v>
          </cell>
          <cell r="H9123">
            <v>44688</v>
          </cell>
          <cell r="I9123">
            <v>202220</v>
          </cell>
        </row>
        <row r="9124">
          <cell r="A9124">
            <v>16604663</v>
          </cell>
          <cell r="B9124" t="str">
            <v>G</v>
          </cell>
          <cell r="C9124" t="str">
            <v>MED</v>
          </cell>
          <cell r="D9124" t="str">
            <v>CRIN</v>
          </cell>
          <cell r="F9124" t="str">
            <v>ED</v>
          </cell>
          <cell r="G9124">
            <v>63</v>
          </cell>
          <cell r="H9124">
            <v>43596</v>
          </cell>
          <cell r="I9124">
            <v>201920</v>
          </cell>
        </row>
        <row r="9125">
          <cell r="A9125">
            <v>16605341</v>
          </cell>
          <cell r="B9125" t="str">
            <v>G</v>
          </cell>
          <cell r="C9125" t="str">
            <v>MSEP</v>
          </cell>
          <cell r="D9125" t="str">
            <v>EXPH</v>
          </cell>
          <cell r="F9125" t="str">
            <v>HH</v>
          </cell>
          <cell r="G9125">
            <v>30</v>
          </cell>
          <cell r="H9125">
            <v>43596</v>
          </cell>
          <cell r="I9125">
            <v>201920</v>
          </cell>
        </row>
        <row r="9126">
          <cell r="A9126">
            <v>16606368</v>
          </cell>
          <cell r="B9126" t="str">
            <v>U</v>
          </cell>
          <cell r="C9126" t="str">
            <v>BA</v>
          </cell>
          <cell r="D9126" t="str">
            <v>ENGL</v>
          </cell>
          <cell r="F9126" t="str">
            <v>HM</v>
          </cell>
          <cell r="G9126">
            <v>179</v>
          </cell>
          <cell r="H9126">
            <v>42504</v>
          </cell>
          <cell r="I9126">
            <v>201620</v>
          </cell>
        </row>
        <row r="9127">
          <cell r="A9127">
            <v>16606384</v>
          </cell>
          <cell r="B9127" t="str">
            <v>U</v>
          </cell>
          <cell r="C9127" t="str">
            <v>BSN</v>
          </cell>
          <cell r="D9127" t="str">
            <v>NURS</v>
          </cell>
          <cell r="F9127" t="str">
            <v>HH</v>
          </cell>
          <cell r="G9127">
            <v>145</v>
          </cell>
          <cell r="H9127">
            <v>44905</v>
          </cell>
          <cell r="I9127">
            <v>202310</v>
          </cell>
        </row>
        <row r="9128">
          <cell r="A9128">
            <v>16606728</v>
          </cell>
          <cell r="B9128" t="str">
            <v>U</v>
          </cell>
          <cell r="C9128" t="str">
            <v>BA</v>
          </cell>
          <cell r="D9128" t="str">
            <v>SOCL</v>
          </cell>
          <cell r="F9128" t="str">
            <v>HM</v>
          </cell>
          <cell r="G9128">
            <v>122</v>
          </cell>
          <cell r="H9128">
            <v>43596</v>
          </cell>
          <cell r="I9128">
            <v>201920</v>
          </cell>
        </row>
        <row r="9129">
          <cell r="A9129">
            <v>16606872</v>
          </cell>
          <cell r="B9129" t="str">
            <v>G</v>
          </cell>
          <cell r="C9129" t="str">
            <v>MSN</v>
          </cell>
          <cell r="D9129" t="str">
            <v>PNUR</v>
          </cell>
          <cell r="F9129" t="str">
            <v>HH</v>
          </cell>
          <cell r="G9129">
            <v>48</v>
          </cell>
          <cell r="H9129">
            <v>44413</v>
          </cell>
          <cell r="I9129">
            <v>202140</v>
          </cell>
        </row>
        <row r="9130">
          <cell r="A9130">
            <v>16607911</v>
          </cell>
          <cell r="B9130" t="str">
            <v>U</v>
          </cell>
          <cell r="C9130" t="str">
            <v>BS</v>
          </cell>
          <cell r="D9130" t="str">
            <v>CHEM</v>
          </cell>
          <cell r="E9130" t="str">
            <v>BIOL</v>
          </cell>
          <cell r="F9130" t="str">
            <v>SM</v>
          </cell>
          <cell r="G9130">
            <v>150</v>
          </cell>
          <cell r="H9130">
            <v>42140</v>
          </cell>
          <cell r="I9130">
            <v>201520</v>
          </cell>
        </row>
        <row r="9131">
          <cell r="A9131">
            <v>16608632</v>
          </cell>
          <cell r="B9131" t="str">
            <v>G</v>
          </cell>
          <cell r="C9131" t="str">
            <v>MED</v>
          </cell>
          <cell r="D9131" t="str">
            <v>EDLE</v>
          </cell>
          <cell r="F9131" t="str">
            <v>ED</v>
          </cell>
          <cell r="G9131">
            <v>85</v>
          </cell>
          <cell r="H9131">
            <v>41986</v>
          </cell>
          <cell r="I9131">
            <v>201510</v>
          </cell>
        </row>
        <row r="9132">
          <cell r="A9132">
            <v>16608707</v>
          </cell>
          <cell r="B9132" t="str">
            <v>U</v>
          </cell>
          <cell r="C9132" t="str">
            <v>BSRS</v>
          </cell>
          <cell r="D9132" t="str">
            <v>RADS</v>
          </cell>
          <cell r="F9132" t="str">
            <v>HH</v>
          </cell>
          <cell r="G9132">
            <v>142</v>
          </cell>
          <cell r="H9132">
            <v>43967</v>
          </cell>
          <cell r="I9132">
            <v>202020</v>
          </cell>
        </row>
        <row r="9133">
          <cell r="A9133">
            <v>16608713</v>
          </cell>
          <cell r="B9133" t="str">
            <v>U</v>
          </cell>
          <cell r="C9133" t="str">
            <v>AASR</v>
          </cell>
          <cell r="D9133" t="str">
            <v>RADG</v>
          </cell>
          <cell r="F9133" t="str">
            <v>HH</v>
          </cell>
          <cell r="G9133">
            <v>109</v>
          </cell>
          <cell r="H9133">
            <v>41405</v>
          </cell>
          <cell r="I9133">
            <v>201320</v>
          </cell>
        </row>
        <row r="9134">
          <cell r="A9134">
            <v>16609043</v>
          </cell>
          <cell r="B9134" t="str">
            <v>U</v>
          </cell>
          <cell r="C9134" t="str">
            <v>BSN</v>
          </cell>
          <cell r="D9134" t="str">
            <v>NURA</v>
          </cell>
          <cell r="F9134" t="str">
            <v>HH</v>
          </cell>
          <cell r="G9134">
            <v>237</v>
          </cell>
          <cell r="H9134">
            <v>44049</v>
          </cell>
          <cell r="I9134">
            <v>202040</v>
          </cell>
        </row>
        <row r="9135">
          <cell r="A9135">
            <v>16609519</v>
          </cell>
          <cell r="B9135" t="str">
            <v>G</v>
          </cell>
          <cell r="C9135" t="str">
            <v>MSN</v>
          </cell>
          <cell r="D9135" t="str">
            <v>PNUR</v>
          </cell>
          <cell r="F9135" t="str">
            <v>HH</v>
          </cell>
          <cell r="G9135">
            <v>46</v>
          </cell>
          <cell r="H9135">
            <v>41858</v>
          </cell>
          <cell r="I9135">
            <v>201440</v>
          </cell>
        </row>
        <row r="9136">
          <cell r="A9136">
            <v>16611825</v>
          </cell>
          <cell r="B9136" t="str">
            <v>U</v>
          </cell>
          <cell r="C9136" t="str">
            <v>BSN</v>
          </cell>
          <cell r="D9136" t="str">
            <v>NURS</v>
          </cell>
          <cell r="F9136" t="str">
            <v>HH</v>
          </cell>
          <cell r="G9136">
            <v>144</v>
          </cell>
          <cell r="H9136">
            <v>44688</v>
          </cell>
          <cell r="I9136">
            <v>202220</v>
          </cell>
        </row>
        <row r="9137">
          <cell r="A9137">
            <v>16612096</v>
          </cell>
          <cell r="B9137" t="str">
            <v>U</v>
          </cell>
          <cell r="C9137" t="str">
            <v>BSRS</v>
          </cell>
          <cell r="D9137" t="str">
            <v>RADS</v>
          </cell>
          <cell r="F9137" t="str">
            <v>HH</v>
          </cell>
          <cell r="G9137">
            <v>141</v>
          </cell>
          <cell r="H9137">
            <v>43596</v>
          </cell>
          <cell r="I9137">
            <v>201920</v>
          </cell>
        </row>
        <row r="9138">
          <cell r="A9138">
            <v>16614042</v>
          </cell>
          <cell r="B9138" t="str">
            <v>U</v>
          </cell>
          <cell r="C9138" t="str">
            <v>BSN</v>
          </cell>
          <cell r="D9138" t="str">
            <v>NURS</v>
          </cell>
          <cell r="F9138" t="str">
            <v>HH</v>
          </cell>
          <cell r="G9138">
            <v>160</v>
          </cell>
          <cell r="H9138">
            <v>42350</v>
          </cell>
          <cell r="I9138">
            <v>201610</v>
          </cell>
        </row>
        <row r="9139">
          <cell r="A9139">
            <v>16614822</v>
          </cell>
          <cell r="B9139" t="str">
            <v>U</v>
          </cell>
          <cell r="C9139" t="str">
            <v>BSRC</v>
          </cell>
          <cell r="D9139" t="str">
            <v>RESP</v>
          </cell>
          <cell r="F9139" t="str">
            <v>HH</v>
          </cell>
          <cell r="G9139">
            <v>145</v>
          </cell>
          <cell r="H9139">
            <v>43232</v>
          </cell>
          <cell r="I9139">
            <v>201820</v>
          </cell>
        </row>
        <row r="9140">
          <cell r="A9140">
            <v>16615404</v>
          </cell>
          <cell r="B9140" t="str">
            <v>U</v>
          </cell>
          <cell r="C9140" t="str">
            <v>BSRT</v>
          </cell>
          <cell r="D9140" t="str">
            <v>RADT</v>
          </cell>
          <cell r="F9140" t="str">
            <v>HH</v>
          </cell>
          <cell r="G9140">
            <v>133</v>
          </cell>
          <cell r="H9140">
            <v>43232</v>
          </cell>
          <cell r="I9140">
            <v>201820</v>
          </cell>
        </row>
        <row r="9141">
          <cell r="A9141">
            <v>16616478</v>
          </cell>
          <cell r="B9141" t="str">
            <v>U</v>
          </cell>
          <cell r="C9141" t="str">
            <v>BS</v>
          </cell>
          <cell r="D9141" t="str">
            <v>BIOL</v>
          </cell>
          <cell r="F9141" t="str">
            <v>SE</v>
          </cell>
          <cell r="G9141">
            <v>135</v>
          </cell>
          <cell r="H9141">
            <v>43596</v>
          </cell>
          <cell r="I9141">
            <v>201920</v>
          </cell>
        </row>
        <row r="9142">
          <cell r="A9142">
            <v>16617295</v>
          </cell>
          <cell r="B9142" t="str">
            <v>G</v>
          </cell>
          <cell r="C9142" t="str">
            <v>MED</v>
          </cell>
          <cell r="D9142" t="str">
            <v>SPAD</v>
          </cell>
          <cell r="F9142" t="str">
            <v>ED</v>
          </cell>
          <cell r="G9142">
            <v>36</v>
          </cell>
          <cell r="H9142">
            <v>43685</v>
          </cell>
          <cell r="I9142">
            <v>201940</v>
          </cell>
        </row>
        <row r="9143">
          <cell r="A9143">
            <v>16617492</v>
          </cell>
          <cell r="B9143" t="str">
            <v>U</v>
          </cell>
          <cell r="C9143" t="str">
            <v>BBA</v>
          </cell>
          <cell r="D9143" t="str">
            <v>MGMT</v>
          </cell>
          <cell r="F9143" t="str">
            <v>BA</v>
          </cell>
          <cell r="G9143">
            <v>126</v>
          </cell>
          <cell r="H9143">
            <v>41405</v>
          </cell>
          <cell r="I9143">
            <v>201320</v>
          </cell>
        </row>
        <row r="9144">
          <cell r="A9144">
            <v>16617519</v>
          </cell>
          <cell r="B9144" t="str">
            <v>G</v>
          </cell>
          <cell r="C9144" t="str">
            <v>MSEP</v>
          </cell>
          <cell r="D9144" t="str">
            <v>EXPH</v>
          </cell>
          <cell r="F9144" t="str">
            <v>HH</v>
          </cell>
          <cell r="G9144">
            <v>33</v>
          </cell>
          <cell r="H9144">
            <v>41858</v>
          </cell>
          <cell r="I9144">
            <v>201440</v>
          </cell>
        </row>
        <row r="9145">
          <cell r="A9145">
            <v>16618146</v>
          </cell>
          <cell r="B9145" t="str">
            <v>G</v>
          </cell>
          <cell r="C9145" t="str">
            <v>MED</v>
          </cell>
          <cell r="D9145" t="str">
            <v>SPAD</v>
          </cell>
          <cell r="F9145" t="str">
            <v>ED</v>
          </cell>
          <cell r="G9145">
            <v>36</v>
          </cell>
          <cell r="H9145">
            <v>42350</v>
          </cell>
          <cell r="I9145">
            <v>201610</v>
          </cell>
        </row>
        <row r="9146">
          <cell r="A9146">
            <v>16619175</v>
          </cell>
          <cell r="B9146" t="str">
            <v>G</v>
          </cell>
          <cell r="C9146" t="str">
            <v>MED</v>
          </cell>
          <cell r="D9146" t="str">
            <v>SPED</v>
          </cell>
          <cell r="F9146" t="str">
            <v>ED</v>
          </cell>
          <cell r="G9146">
            <v>39</v>
          </cell>
          <cell r="H9146">
            <v>43813</v>
          </cell>
          <cell r="I9146">
            <v>202010</v>
          </cell>
        </row>
        <row r="9147">
          <cell r="A9147">
            <v>16619642</v>
          </cell>
          <cell r="B9147" t="str">
            <v>U</v>
          </cell>
          <cell r="C9147" t="str">
            <v>BAAS</v>
          </cell>
          <cell r="D9147" t="str">
            <v>BAAS</v>
          </cell>
          <cell r="F9147" t="str">
            <v>HM</v>
          </cell>
          <cell r="G9147">
            <v>130</v>
          </cell>
          <cell r="H9147">
            <v>41405</v>
          </cell>
          <cell r="I9147">
            <v>201320</v>
          </cell>
        </row>
        <row r="9148">
          <cell r="A9148">
            <v>16619981</v>
          </cell>
          <cell r="B9148" t="str">
            <v>U</v>
          </cell>
          <cell r="C9148" t="str">
            <v>BS</v>
          </cell>
          <cell r="D9148" t="str">
            <v>GEOE</v>
          </cell>
          <cell r="F9148" t="str">
            <v>SM</v>
          </cell>
          <cell r="G9148">
            <v>125</v>
          </cell>
          <cell r="H9148">
            <v>43085</v>
          </cell>
          <cell r="I9148">
            <v>201810</v>
          </cell>
        </row>
        <row r="9149">
          <cell r="A9149">
            <v>16621161</v>
          </cell>
          <cell r="B9149" t="str">
            <v>U</v>
          </cell>
          <cell r="C9149" t="str">
            <v>BSRS</v>
          </cell>
          <cell r="D9149" t="str">
            <v>RADS</v>
          </cell>
          <cell r="F9149" t="str">
            <v>HH</v>
          </cell>
          <cell r="G9149">
            <v>140</v>
          </cell>
          <cell r="H9149">
            <v>42868</v>
          </cell>
          <cell r="I9149">
            <v>201720</v>
          </cell>
        </row>
        <row r="9150">
          <cell r="A9150">
            <v>16621416</v>
          </cell>
          <cell r="B9150" t="str">
            <v>U</v>
          </cell>
          <cell r="C9150" t="str">
            <v>BSN</v>
          </cell>
          <cell r="D9150" t="str">
            <v>NURS</v>
          </cell>
          <cell r="F9150" t="str">
            <v>HH</v>
          </cell>
          <cell r="G9150">
            <v>177</v>
          </cell>
          <cell r="H9150">
            <v>43967</v>
          </cell>
          <cell r="I9150">
            <v>202020</v>
          </cell>
        </row>
        <row r="9151">
          <cell r="A9151">
            <v>16622434</v>
          </cell>
          <cell r="B9151" t="str">
            <v>U</v>
          </cell>
          <cell r="C9151" t="str">
            <v>BBA</v>
          </cell>
          <cell r="D9151" t="str">
            <v>FINC</v>
          </cell>
          <cell r="F9151" t="str">
            <v>BA</v>
          </cell>
          <cell r="G9151">
            <v>155</v>
          </cell>
          <cell r="H9151">
            <v>41986</v>
          </cell>
          <cell r="I9151">
            <v>201510</v>
          </cell>
        </row>
        <row r="9152">
          <cell r="A9152">
            <v>16622549</v>
          </cell>
          <cell r="B9152" t="str">
            <v>U</v>
          </cell>
          <cell r="C9152" t="str">
            <v>BSEP</v>
          </cell>
          <cell r="D9152" t="str">
            <v>EXPH</v>
          </cell>
          <cell r="F9152" t="str">
            <v>HH</v>
          </cell>
          <cell r="G9152">
            <v>129</v>
          </cell>
          <cell r="H9152">
            <v>42504</v>
          </cell>
          <cell r="I9152">
            <v>201620</v>
          </cell>
        </row>
        <row r="9153">
          <cell r="A9153">
            <v>16623228</v>
          </cell>
          <cell r="B9153" t="str">
            <v>U</v>
          </cell>
          <cell r="C9153" t="str">
            <v>BM</v>
          </cell>
          <cell r="D9153" t="str">
            <v>MUSC</v>
          </cell>
          <cell r="F9153" t="str">
            <v>FA</v>
          </cell>
          <cell r="G9153">
            <v>146</v>
          </cell>
          <cell r="H9153">
            <v>43967</v>
          </cell>
          <cell r="I9153">
            <v>202020</v>
          </cell>
        </row>
        <row r="9154">
          <cell r="A9154">
            <v>16624717</v>
          </cell>
          <cell r="B9154" t="str">
            <v>G</v>
          </cell>
          <cell r="C9154" t="str">
            <v>MED</v>
          </cell>
          <cell r="D9154" t="str">
            <v>SPED</v>
          </cell>
          <cell r="F9154" t="str">
            <v>ED</v>
          </cell>
          <cell r="G9154">
            <v>36</v>
          </cell>
          <cell r="H9154">
            <v>41494</v>
          </cell>
          <cell r="I9154">
            <v>201340</v>
          </cell>
        </row>
        <row r="9155">
          <cell r="A9155">
            <v>16626513</v>
          </cell>
          <cell r="B9155" t="str">
            <v>G</v>
          </cell>
          <cell r="C9155" t="str">
            <v>MBA</v>
          </cell>
          <cell r="D9155" t="str">
            <v>BUAD</v>
          </cell>
          <cell r="F9155" t="str">
            <v>BA</v>
          </cell>
          <cell r="G9155">
            <v>60</v>
          </cell>
          <cell r="H9155">
            <v>41258</v>
          </cell>
          <cell r="I9155">
            <v>201310</v>
          </cell>
        </row>
        <row r="9156">
          <cell r="A9156">
            <v>16627783</v>
          </cell>
          <cell r="B9156" t="str">
            <v>G</v>
          </cell>
          <cell r="C9156" t="str">
            <v>MSN</v>
          </cell>
          <cell r="D9156" t="str">
            <v>NUED</v>
          </cell>
          <cell r="F9156" t="str">
            <v>HH</v>
          </cell>
          <cell r="G9156">
            <v>39</v>
          </cell>
          <cell r="H9156">
            <v>42868</v>
          </cell>
          <cell r="I9156">
            <v>201720</v>
          </cell>
        </row>
        <row r="9157">
          <cell r="A9157">
            <v>16627931</v>
          </cell>
          <cell r="B9157" t="str">
            <v>U</v>
          </cell>
          <cell r="C9157" t="str">
            <v>BS</v>
          </cell>
          <cell r="D9157" t="str">
            <v>PSYC</v>
          </cell>
          <cell r="F9157" t="str">
            <v>HM</v>
          </cell>
          <cell r="G9157">
            <v>139</v>
          </cell>
          <cell r="H9157">
            <v>42350</v>
          </cell>
          <cell r="I9157">
            <v>201610</v>
          </cell>
        </row>
        <row r="9158">
          <cell r="A9158">
            <v>16628818</v>
          </cell>
          <cell r="B9158" t="str">
            <v>U</v>
          </cell>
          <cell r="C9158" t="str">
            <v>BSN</v>
          </cell>
          <cell r="D9158" t="str">
            <v>NURN</v>
          </cell>
          <cell r="F9158" t="str">
            <v>HH</v>
          </cell>
          <cell r="G9158">
            <v>271</v>
          </cell>
          <cell r="H9158">
            <v>43449</v>
          </cell>
          <cell r="I9158">
            <v>201910</v>
          </cell>
        </row>
        <row r="9159">
          <cell r="A9159">
            <v>16628971</v>
          </cell>
          <cell r="B9159" t="str">
            <v>U</v>
          </cell>
          <cell r="C9159" t="str">
            <v>BSRC</v>
          </cell>
          <cell r="D9159" t="str">
            <v>RESP</v>
          </cell>
          <cell r="F9159" t="str">
            <v>HH</v>
          </cell>
          <cell r="G9159">
            <v>155</v>
          </cell>
          <cell r="H9159">
            <v>44688</v>
          </cell>
          <cell r="I9159">
            <v>202220</v>
          </cell>
        </row>
        <row r="9160">
          <cell r="A9160">
            <v>16629052</v>
          </cell>
          <cell r="B9160" t="str">
            <v>U</v>
          </cell>
          <cell r="C9160" t="str">
            <v>BFA</v>
          </cell>
          <cell r="D9160" t="str">
            <v>ART</v>
          </cell>
          <cell r="F9160" t="str">
            <v>FA</v>
          </cell>
          <cell r="G9160">
            <v>143</v>
          </cell>
          <cell r="H9160">
            <v>44317</v>
          </cell>
          <cell r="I9160">
            <v>202120</v>
          </cell>
        </row>
        <row r="9161">
          <cell r="A9161">
            <v>16629301</v>
          </cell>
          <cell r="B9161" t="str">
            <v>U</v>
          </cell>
          <cell r="C9161" t="str">
            <v>BSRS</v>
          </cell>
          <cell r="D9161" t="str">
            <v>RADS</v>
          </cell>
          <cell r="F9161" t="str">
            <v>HH</v>
          </cell>
          <cell r="G9161">
            <v>169</v>
          </cell>
          <cell r="H9161">
            <v>41858</v>
          </cell>
          <cell r="I9161">
            <v>201440</v>
          </cell>
        </row>
        <row r="9162">
          <cell r="A9162">
            <v>16629695</v>
          </cell>
          <cell r="B9162" t="str">
            <v>G</v>
          </cell>
          <cell r="C9162" t="str">
            <v>MED</v>
          </cell>
          <cell r="D9162" t="str">
            <v>EDLE</v>
          </cell>
          <cell r="F9162" t="str">
            <v>ED</v>
          </cell>
          <cell r="G9162">
            <v>36</v>
          </cell>
          <cell r="H9162">
            <v>44688</v>
          </cell>
          <cell r="I9162">
            <v>202220</v>
          </cell>
        </row>
        <row r="9163">
          <cell r="A9163">
            <v>16630864</v>
          </cell>
          <cell r="B9163" t="str">
            <v>U</v>
          </cell>
          <cell r="C9163" t="str">
            <v>BSIS</v>
          </cell>
          <cell r="D9163" t="str">
            <v>ECE6</v>
          </cell>
          <cell r="F9163" t="str">
            <v>ED</v>
          </cell>
          <cell r="G9163">
            <v>143</v>
          </cell>
          <cell r="H9163">
            <v>43967</v>
          </cell>
          <cell r="I9163">
            <v>202020</v>
          </cell>
        </row>
        <row r="9164">
          <cell r="A9164">
            <v>16631477</v>
          </cell>
          <cell r="B9164" t="str">
            <v>U</v>
          </cell>
          <cell r="C9164" t="str">
            <v>BS</v>
          </cell>
          <cell r="D9164" t="str">
            <v>SPLS</v>
          </cell>
          <cell r="F9164" t="str">
            <v>ED</v>
          </cell>
          <cell r="G9164">
            <v>129</v>
          </cell>
          <cell r="H9164">
            <v>43449</v>
          </cell>
          <cell r="I9164">
            <v>201910</v>
          </cell>
        </row>
        <row r="9165">
          <cell r="A9165">
            <v>16631707</v>
          </cell>
          <cell r="B9165" t="str">
            <v>U</v>
          </cell>
          <cell r="C9165" t="str">
            <v>BS</v>
          </cell>
          <cell r="D9165" t="str">
            <v>ENSC</v>
          </cell>
          <cell r="F9165" t="str">
            <v>SM</v>
          </cell>
          <cell r="G9165">
            <v>127</v>
          </cell>
          <cell r="H9165">
            <v>41622</v>
          </cell>
          <cell r="I9165">
            <v>201410</v>
          </cell>
        </row>
        <row r="9166">
          <cell r="A9166">
            <v>16633207</v>
          </cell>
          <cell r="B9166" t="str">
            <v>U</v>
          </cell>
          <cell r="C9166" t="str">
            <v>BSRS</v>
          </cell>
          <cell r="D9166" t="str">
            <v>RADS</v>
          </cell>
          <cell r="F9166" t="str">
            <v>HH</v>
          </cell>
          <cell r="G9166">
            <v>134</v>
          </cell>
          <cell r="H9166">
            <v>44413</v>
          </cell>
          <cell r="I9166">
            <v>202140</v>
          </cell>
        </row>
        <row r="9167">
          <cell r="A9167">
            <v>16633696</v>
          </cell>
          <cell r="B9167" t="str">
            <v>G</v>
          </cell>
          <cell r="C9167" t="str">
            <v>MBA</v>
          </cell>
          <cell r="D9167" t="str">
            <v>BUAD</v>
          </cell>
          <cell r="F9167" t="str">
            <v>BA</v>
          </cell>
          <cell r="G9167">
            <v>33</v>
          </cell>
          <cell r="H9167">
            <v>41769</v>
          </cell>
          <cell r="I9167">
            <v>201420</v>
          </cell>
        </row>
        <row r="9168">
          <cell r="A9168">
            <v>16633724</v>
          </cell>
          <cell r="B9168" t="str">
            <v>U</v>
          </cell>
          <cell r="C9168" t="str">
            <v>BSCJ</v>
          </cell>
          <cell r="D9168" t="str">
            <v>CRJU</v>
          </cell>
          <cell r="F9168" t="str">
            <v>HH</v>
          </cell>
          <cell r="G9168">
            <v>120</v>
          </cell>
          <cell r="H9168">
            <v>44905</v>
          </cell>
          <cell r="I9168">
            <v>202310</v>
          </cell>
        </row>
        <row r="9169">
          <cell r="A9169">
            <v>16634025</v>
          </cell>
          <cell r="B9169" t="str">
            <v>U</v>
          </cell>
          <cell r="C9169" t="str">
            <v>BA</v>
          </cell>
          <cell r="D9169" t="str">
            <v>HIST</v>
          </cell>
          <cell r="F9169" t="str">
            <v>HM</v>
          </cell>
          <cell r="G9169">
            <v>121</v>
          </cell>
          <cell r="H9169">
            <v>43449</v>
          </cell>
          <cell r="I9169">
            <v>201910</v>
          </cell>
        </row>
        <row r="9170">
          <cell r="A9170">
            <v>16634025</v>
          </cell>
          <cell r="B9170" t="str">
            <v>G</v>
          </cell>
          <cell r="C9170" t="str">
            <v>MA</v>
          </cell>
          <cell r="D9170" t="str">
            <v>HIST</v>
          </cell>
          <cell r="F9170" t="str">
            <v>HM</v>
          </cell>
          <cell r="G9170">
            <v>33</v>
          </cell>
          <cell r="H9170">
            <v>44317</v>
          </cell>
          <cell r="I9170">
            <v>202120</v>
          </cell>
        </row>
        <row r="9171">
          <cell r="A9171">
            <v>16634097</v>
          </cell>
          <cell r="B9171" t="str">
            <v>G</v>
          </cell>
          <cell r="C9171" t="str">
            <v>MED</v>
          </cell>
          <cell r="D9171" t="str">
            <v>SPED</v>
          </cell>
          <cell r="F9171" t="str">
            <v>ED</v>
          </cell>
          <cell r="G9171">
            <v>48</v>
          </cell>
          <cell r="H9171">
            <v>41494</v>
          </cell>
          <cell r="I9171">
            <v>201340</v>
          </cell>
        </row>
        <row r="9172">
          <cell r="A9172">
            <v>16636105</v>
          </cell>
          <cell r="B9172" t="str">
            <v>U</v>
          </cell>
          <cell r="C9172" t="str">
            <v>BBA</v>
          </cell>
          <cell r="D9172" t="str">
            <v>MIS</v>
          </cell>
          <cell r="F9172" t="str">
            <v>BA</v>
          </cell>
          <cell r="G9172">
            <v>160</v>
          </cell>
          <cell r="H9172">
            <v>41258</v>
          </cell>
          <cell r="I9172">
            <v>201310</v>
          </cell>
        </row>
        <row r="9173">
          <cell r="A9173">
            <v>16636996</v>
          </cell>
          <cell r="B9173" t="str">
            <v>U</v>
          </cell>
          <cell r="C9173" t="str">
            <v>BSCJ</v>
          </cell>
          <cell r="D9173" t="str">
            <v>CRJU</v>
          </cell>
          <cell r="F9173" t="str">
            <v>HH</v>
          </cell>
          <cell r="G9173">
            <v>127</v>
          </cell>
          <cell r="H9173">
            <v>44688</v>
          </cell>
          <cell r="I9173">
            <v>202220</v>
          </cell>
        </row>
        <row r="9174">
          <cell r="A9174">
            <v>16637335</v>
          </cell>
          <cell r="B9174" t="str">
            <v>U</v>
          </cell>
          <cell r="C9174" t="str">
            <v>BSIS</v>
          </cell>
          <cell r="D9174" t="str">
            <v>ECE6</v>
          </cell>
          <cell r="F9174" t="str">
            <v>ED</v>
          </cell>
          <cell r="G9174">
            <v>120</v>
          </cell>
          <cell r="H9174">
            <v>42140</v>
          </cell>
          <cell r="I9174">
            <v>201520</v>
          </cell>
        </row>
        <row r="9175">
          <cell r="A9175">
            <v>16637721</v>
          </cell>
          <cell r="B9175" t="str">
            <v>U</v>
          </cell>
          <cell r="C9175" t="str">
            <v>BSN</v>
          </cell>
          <cell r="D9175" t="str">
            <v>NURN</v>
          </cell>
          <cell r="F9175" t="str">
            <v>HH</v>
          </cell>
          <cell r="G9175">
            <v>137</v>
          </cell>
          <cell r="H9175">
            <v>44777</v>
          </cell>
          <cell r="I9175">
            <v>202240</v>
          </cell>
        </row>
        <row r="9176">
          <cell r="A9176">
            <v>16638177</v>
          </cell>
          <cell r="B9176" t="str">
            <v>U</v>
          </cell>
          <cell r="C9176" t="str">
            <v>BS</v>
          </cell>
          <cell r="D9176" t="str">
            <v>PSYC</v>
          </cell>
          <cell r="F9176" t="str">
            <v>HM</v>
          </cell>
          <cell r="G9176">
            <v>156</v>
          </cell>
          <cell r="H9176">
            <v>41258</v>
          </cell>
          <cell r="I9176">
            <v>201310</v>
          </cell>
        </row>
        <row r="9177">
          <cell r="A9177">
            <v>16639619</v>
          </cell>
          <cell r="B9177" t="str">
            <v>U</v>
          </cell>
          <cell r="C9177" t="str">
            <v>BSIS</v>
          </cell>
          <cell r="D9177" t="str">
            <v>ECB6</v>
          </cell>
          <cell r="F9177" t="str">
            <v>ED</v>
          </cell>
          <cell r="G9177">
            <v>152</v>
          </cell>
          <cell r="H9177">
            <v>41258</v>
          </cell>
          <cell r="I9177">
            <v>201310</v>
          </cell>
        </row>
        <row r="9178">
          <cell r="A9178">
            <v>16639737</v>
          </cell>
          <cell r="B9178" t="str">
            <v>U</v>
          </cell>
          <cell r="C9178" t="str">
            <v>BBA</v>
          </cell>
          <cell r="D9178" t="str">
            <v>MGMT</v>
          </cell>
          <cell r="F9178" t="str">
            <v>BA</v>
          </cell>
          <cell r="G9178">
            <v>153</v>
          </cell>
          <cell r="H9178">
            <v>44177</v>
          </cell>
          <cell r="I9178">
            <v>202110</v>
          </cell>
        </row>
        <row r="9179">
          <cell r="A9179">
            <v>16639875</v>
          </cell>
          <cell r="B9179" t="str">
            <v>U</v>
          </cell>
          <cell r="C9179" t="str">
            <v>BBA</v>
          </cell>
          <cell r="D9179" t="str">
            <v>ACCT</v>
          </cell>
          <cell r="F9179" t="str">
            <v>BA</v>
          </cell>
          <cell r="G9179">
            <v>127</v>
          </cell>
          <cell r="H9179">
            <v>44905</v>
          </cell>
          <cell r="I9179">
            <v>202310</v>
          </cell>
        </row>
        <row r="9180">
          <cell r="A9180">
            <v>16639883</v>
          </cell>
          <cell r="B9180" t="str">
            <v>U</v>
          </cell>
          <cell r="C9180" t="str">
            <v>BAAS</v>
          </cell>
          <cell r="D9180" t="str">
            <v>BAAS</v>
          </cell>
          <cell r="F9180" t="str">
            <v>ED</v>
          </cell>
          <cell r="G9180">
            <v>143</v>
          </cell>
          <cell r="H9180">
            <v>42504</v>
          </cell>
          <cell r="I9180">
            <v>201620</v>
          </cell>
        </row>
        <row r="9181">
          <cell r="A9181">
            <v>16641401</v>
          </cell>
          <cell r="B9181" t="str">
            <v>U</v>
          </cell>
          <cell r="C9181" t="str">
            <v>BBA</v>
          </cell>
          <cell r="D9181" t="str">
            <v>MGMT</v>
          </cell>
          <cell r="F9181" t="str">
            <v>BA</v>
          </cell>
          <cell r="G9181">
            <v>133</v>
          </cell>
          <cell r="H9181">
            <v>41986</v>
          </cell>
          <cell r="I9181">
            <v>201510</v>
          </cell>
        </row>
        <row r="9182">
          <cell r="A9182">
            <v>16641838</v>
          </cell>
          <cell r="B9182" t="str">
            <v>U</v>
          </cell>
          <cell r="C9182" t="str">
            <v>BA</v>
          </cell>
          <cell r="D9182" t="str">
            <v>MCOM</v>
          </cell>
          <cell r="F9182" t="str">
            <v>FA</v>
          </cell>
          <cell r="G9182">
            <v>142</v>
          </cell>
          <cell r="H9182">
            <v>43085</v>
          </cell>
          <cell r="I9182">
            <v>201810</v>
          </cell>
        </row>
        <row r="9183">
          <cell r="A9183">
            <v>16642268</v>
          </cell>
          <cell r="B9183" t="str">
            <v>U</v>
          </cell>
          <cell r="C9183" t="str">
            <v>BSIS</v>
          </cell>
          <cell r="D9183" t="str">
            <v>ECE6</v>
          </cell>
          <cell r="F9183" t="str">
            <v>ED</v>
          </cell>
          <cell r="G9183">
            <v>132</v>
          </cell>
          <cell r="H9183">
            <v>44177</v>
          </cell>
          <cell r="I9183">
            <v>202110</v>
          </cell>
        </row>
        <row r="9184">
          <cell r="A9184">
            <v>16645435</v>
          </cell>
          <cell r="B9184" t="str">
            <v>U</v>
          </cell>
          <cell r="C9184" t="str">
            <v>BSN</v>
          </cell>
          <cell r="D9184" t="str">
            <v>NURA</v>
          </cell>
          <cell r="F9184" t="str">
            <v>HH</v>
          </cell>
          <cell r="G9184">
            <v>221</v>
          </cell>
          <cell r="H9184">
            <v>42957</v>
          </cell>
          <cell r="I9184">
            <v>201740</v>
          </cell>
        </row>
        <row r="9185">
          <cell r="A9185">
            <v>16646698</v>
          </cell>
          <cell r="B9185" t="str">
            <v>U</v>
          </cell>
          <cell r="C9185" t="str">
            <v>BSRC</v>
          </cell>
          <cell r="D9185" t="str">
            <v>RESP</v>
          </cell>
          <cell r="F9185" t="str">
            <v>HH</v>
          </cell>
          <cell r="G9185">
            <v>211</v>
          </cell>
          <cell r="H9185">
            <v>43685</v>
          </cell>
          <cell r="I9185">
            <v>201940</v>
          </cell>
        </row>
        <row r="9186">
          <cell r="A9186">
            <v>16647200</v>
          </cell>
          <cell r="B9186" t="str">
            <v>U</v>
          </cell>
          <cell r="C9186" t="str">
            <v>BBA</v>
          </cell>
          <cell r="D9186" t="str">
            <v>MIS</v>
          </cell>
          <cell r="F9186" t="str">
            <v>BA</v>
          </cell>
          <cell r="G9186">
            <v>121</v>
          </cell>
          <cell r="H9186">
            <v>41405</v>
          </cell>
          <cell r="I9186">
            <v>201320</v>
          </cell>
        </row>
        <row r="9187">
          <cell r="A9187">
            <v>16648460</v>
          </cell>
          <cell r="B9187" t="str">
            <v>U</v>
          </cell>
          <cell r="C9187" t="str">
            <v>BSRC</v>
          </cell>
          <cell r="D9187" t="str">
            <v>RESP</v>
          </cell>
          <cell r="F9187" t="str">
            <v>HH</v>
          </cell>
          <cell r="G9187">
            <v>140</v>
          </cell>
          <cell r="H9187">
            <v>44905</v>
          </cell>
          <cell r="I9187">
            <v>202310</v>
          </cell>
        </row>
        <row r="9188">
          <cell r="A9188">
            <v>16648764</v>
          </cell>
          <cell r="B9188" t="str">
            <v>U</v>
          </cell>
          <cell r="C9188" t="str">
            <v>BA</v>
          </cell>
          <cell r="D9188" t="str">
            <v>ENGL</v>
          </cell>
          <cell r="F9188" t="str">
            <v>HM</v>
          </cell>
          <cell r="G9188">
            <v>144</v>
          </cell>
          <cell r="H9188">
            <v>44177</v>
          </cell>
          <cell r="I9188">
            <v>202110</v>
          </cell>
        </row>
        <row r="9189">
          <cell r="A9189">
            <v>16649015</v>
          </cell>
          <cell r="B9189" t="str">
            <v>G</v>
          </cell>
          <cell r="C9189" t="str">
            <v>MBA</v>
          </cell>
          <cell r="D9189" t="str">
            <v>BUAD</v>
          </cell>
          <cell r="F9189" t="str">
            <v>BA</v>
          </cell>
          <cell r="G9189">
            <v>33</v>
          </cell>
          <cell r="H9189">
            <v>41622</v>
          </cell>
          <cell r="I9189">
            <v>201410</v>
          </cell>
        </row>
        <row r="9190">
          <cell r="A9190">
            <v>16649476</v>
          </cell>
          <cell r="B9190" t="str">
            <v>U</v>
          </cell>
          <cell r="C9190" t="str">
            <v>BSCJ</v>
          </cell>
          <cell r="D9190" t="str">
            <v>CRJU</v>
          </cell>
          <cell r="F9190" t="str">
            <v>HH</v>
          </cell>
          <cell r="G9190">
            <v>127</v>
          </cell>
          <cell r="H9190">
            <v>42350</v>
          </cell>
          <cell r="I9190">
            <v>201610</v>
          </cell>
        </row>
        <row r="9191">
          <cell r="A9191">
            <v>16649737</v>
          </cell>
          <cell r="B9191" t="str">
            <v>U</v>
          </cell>
          <cell r="C9191" t="str">
            <v>BA</v>
          </cell>
          <cell r="D9191" t="str">
            <v>MCOM</v>
          </cell>
          <cell r="F9191" t="str">
            <v>FA</v>
          </cell>
          <cell r="G9191">
            <v>150</v>
          </cell>
          <cell r="H9191">
            <v>41258</v>
          </cell>
          <cell r="I9191">
            <v>201310</v>
          </cell>
        </row>
        <row r="9192">
          <cell r="A9192">
            <v>16650892</v>
          </cell>
          <cell r="B9192" t="str">
            <v>U</v>
          </cell>
          <cell r="C9192" t="str">
            <v>BSN</v>
          </cell>
          <cell r="D9192" t="str">
            <v>NURS</v>
          </cell>
          <cell r="F9192" t="str">
            <v>HH</v>
          </cell>
          <cell r="G9192">
            <v>137</v>
          </cell>
          <cell r="H9192">
            <v>41986</v>
          </cell>
          <cell r="I9192">
            <v>201510</v>
          </cell>
        </row>
        <row r="9193">
          <cell r="A9193">
            <v>16652350</v>
          </cell>
          <cell r="B9193" t="str">
            <v>U</v>
          </cell>
          <cell r="C9193" t="str">
            <v>AASR</v>
          </cell>
          <cell r="D9193" t="str">
            <v>RADG</v>
          </cell>
          <cell r="F9193" t="str">
            <v>HH</v>
          </cell>
          <cell r="G9193">
            <v>168</v>
          </cell>
          <cell r="H9193">
            <v>41769</v>
          </cell>
          <cell r="I9193">
            <v>201420</v>
          </cell>
        </row>
        <row r="9194">
          <cell r="A9194">
            <v>16652350</v>
          </cell>
          <cell r="B9194" t="str">
            <v>U</v>
          </cell>
          <cell r="C9194" t="str">
            <v>BSRS</v>
          </cell>
          <cell r="D9194" t="str">
            <v>RADS</v>
          </cell>
          <cell r="F9194" t="str">
            <v>HH</v>
          </cell>
          <cell r="G9194">
            <v>168</v>
          </cell>
          <cell r="H9194">
            <v>42140</v>
          </cell>
          <cell r="I9194">
            <v>201520</v>
          </cell>
        </row>
        <row r="9195">
          <cell r="A9195">
            <v>16652776</v>
          </cell>
          <cell r="B9195" t="str">
            <v>U</v>
          </cell>
          <cell r="C9195" t="str">
            <v>BBA</v>
          </cell>
          <cell r="D9195" t="str">
            <v>MGMT</v>
          </cell>
          <cell r="F9195" t="str">
            <v>BA</v>
          </cell>
          <cell r="G9195">
            <v>125</v>
          </cell>
          <cell r="H9195">
            <v>43813</v>
          </cell>
          <cell r="I9195">
            <v>202010</v>
          </cell>
        </row>
        <row r="9196">
          <cell r="A9196">
            <v>16653882</v>
          </cell>
          <cell r="B9196" t="str">
            <v>U</v>
          </cell>
          <cell r="C9196" t="str">
            <v>BS</v>
          </cell>
          <cell r="D9196" t="str">
            <v>SOCL</v>
          </cell>
          <cell r="F9196" t="str">
            <v>HM</v>
          </cell>
          <cell r="G9196">
            <v>124</v>
          </cell>
          <cell r="H9196">
            <v>44541</v>
          </cell>
          <cell r="I9196">
            <v>202210</v>
          </cell>
        </row>
        <row r="9197">
          <cell r="A9197">
            <v>16655309</v>
          </cell>
          <cell r="B9197" t="str">
            <v>U</v>
          </cell>
          <cell r="C9197" t="str">
            <v>BSRS</v>
          </cell>
          <cell r="D9197" t="str">
            <v>RADS</v>
          </cell>
          <cell r="F9197" t="str">
            <v>HH</v>
          </cell>
          <cell r="G9197">
            <v>130</v>
          </cell>
          <cell r="H9197">
            <v>43685</v>
          </cell>
          <cell r="I9197">
            <v>201940</v>
          </cell>
        </row>
        <row r="9198">
          <cell r="A9198">
            <v>16655476</v>
          </cell>
          <cell r="B9198" t="str">
            <v>U</v>
          </cell>
          <cell r="C9198" t="str">
            <v>BSN</v>
          </cell>
          <cell r="D9198" t="str">
            <v>NURS</v>
          </cell>
          <cell r="F9198" t="str">
            <v>HH</v>
          </cell>
          <cell r="G9198">
            <v>158</v>
          </cell>
          <cell r="H9198">
            <v>41986</v>
          </cell>
          <cell r="I9198">
            <v>201510</v>
          </cell>
        </row>
        <row r="9199">
          <cell r="A9199">
            <v>16655722</v>
          </cell>
          <cell r="B9199" t="str">
            <v>U</v>
          </cell>
          <cell r="C9199" t="str">
            <v>BA</v>
          </cell>
          <cell r="D9199" t="str">
            <v>SOCL</v>
          </cell>
          <cell r="E9199" t="str">
            <v>HIST</v>
          </cell>
          <cell r="F9199" t="str">
            <v>HM</v>
          </cell>
          <cell r="G9199">
            <v>141</v>
          </cell>
          <cell r="H9199">
            <v>42504</v>
          </cell>
          <cell r="I9199">
            <v>201620</v>
          </cell>
        </row>
        <row r="9200">
          <cell r="A9200">
            <v>16655769</v>
          </cell>
          <cell r="B9200" t="str">
            <v>U</v>
          </cell>
          <cell r="C9200" t="str">
            <v>BSN</v>
          </cell>
          <cell r="D9200" t="str">
            <v>NURS</v>
          </cell>
          <cell r="F9200" t="str">
            <v>HH</v>
          </cell>
          <cell r="G9200">
            <v>173</v>
          </cell>
          <cell r="H9200">
            <v>41986</v>
          </cell>
          <cell r="I9200">
            <v>201510</v>
          </cell>
        </row>
        <row r="9201">
          <cell r="A9201">
            <v>16656009</v>
          </cell>
          <cell r="B9201" t="str">
            <v>U</v>
          </cell>
          <cell r="C9201" t="str">
            <v>BSRS</v>
          </cell>
          <cell r="D9201" t="str">
            <v>RADS</v>
          </cell>
          <cell r="F9201" t="str">
            <v>HH</v>
          </cell>
          <cell r="G9201">
            <v>88</v>
          </cell>
          <cell r="H9201">
            <v>41622</v>
          </cell>
          <cell r="I9201">
            <v>201410</v>
          </cell>
        </row>
        <row r="9202">
          <cell r="A9202">
            <v>16656591</v>
          </cell>
          <cell r="B9202" t="str">
            <v>U</v>
          </cell>
          <cell r="C9202" t="str">
            <v>BSIS</v>
          </cell>
          <cell r="D9202" t="str">
            <v>SPED</v>
          </cell>
          <cell r="F9202" t="str">
            <v>ED</v>
          </cell>
          <cell r="G9202">
            <v>125</v>
          </cell>
          <cell r="H9202">
            <v>42504</v>
          </cell>
          <cell r="I9202">
            <v>201620</v>
          </cell>
        </row>
        <row r="9203">
          <cell r="A9203">
            <v>16656591</v>
          </cell>
          <cell r="B9203" t="str">
            <v>G</v>
          </cell>
          <cell r="C9203" t="str">
            <v>MED</v>
          </cell>
          <cell r="D9203" t="str">
            <v>SPED</v>
          </cell>
          <cell r="F9203" t="str">
            <v>ED</v>
          </cell>
          <cell r="G9203">
            <v>36</v>
          </cell>
          <cell r="H9203">
            <v>44317</v>
          </cell>
          <cell r="I9203">
            <v>202120</v>
          </cell>
        </row>
        <row r="9204">
          <cell r="A9204">
            <v>16657718</v>
          </cell>
          <cell r="B9204" t="str">
            <v>U</v>
          </cell>
          <cell r="C9204" t="str">
            <v>BSCJ</v>
          </cell>
          <cell r="D9204" t="str">
            <v>CRJU</v>
          </cell>
          <cell r="F9204" t="str">
            <v>HH</v>
          </cell>
          <cell r="G9204">
            <v>178</v>
          </cell>
          <cell r="H9204">
            <v>43967</v>
          </cell>
          <cell r="I9204">
            <v>202020</v>
          </cell>
        </row>
        <row r="9205">
          <cell r="A9205">
            <v>16658844</v>
          </cell>
          <cell r="B9205" t="str">
            <v>G</v>
          </cell>
          <cell r="C9205" t="str">
            <v>MA</v>
          </cell>
          <cell r="D9205" t="str">
            <v>ENGL</v>
          </cell>
          <cell r="F9205" t="str">
            <v>HM</v>
          </cell>
          <cell r="G9205">
            <v>39</v>
          </cell>
          <cell r="H9205">
            <v>41258</v>
          </cell>
          <cell r="I9205">
            <v>201310</v>
          </cell>
        </row>
        <row r="9206">
          <cell r="A9206">
            <v>16660625</v>
          </cell>
          <cell r="B9206" t="str">
            <v>U</v>
          </cell>
          <cell r="C9206" t="str">
            <v>BA</v>
          </cell>
          <cell r="D9206" t="str">
            <v>HIST</v>
          </cell>
          <cell r="F9206" t="str">
            <v>HM</v>
          </cell>
          <cell r="G9206">
            <v>125</v>
          </cell>
          <cell r="H9206">
            <v>41769</v>
          </cell>
          <cell r="I9206">
            <v>201420</v>
          </cell>
        </row>
        <row r="9207">
          <cell r="A9207">
            <v>16660625</v>
          </cell>
          <cell r="B9207" t="str">
            <v>G</v>
          </cell>
          <cell r="C9207" t="str">
            <v>MBA</v>
          </cell>
          <cell r="D9207" t="str">
            <v>BUAD</v>
          </cell>
          <cell r="F9207" t="str">
            <v>BA</v>
          </cell>
          <cell r="G9207">
            <v>45</v>
          </cell>
          <cell r="H9207">
            <v>42868</v>
          </cell>
          <cell r="I9207">
            <v>201720</v>
          </cell>
        </row>
        <row r="9208">
          <cell r="A9208">
            <v>16660994</v>
          </cell>
          <cell r="B9208" t="str">
            <v>G</v>
          </cell>
          <cell r="C9208" t="str">
            <v>MED</v>
          </cell>
          <cell r="D9208" t="str">
            <v>SPED</v>
          </cell>
          <cell r="F9208" t="str">
            <v>ED</v>
          </cell>
          <cell r="G9208">
            <v>51</v>
          </cell>
          <cell r="H9208">
            <v>41769</v>
          </cell>
          <cell r="I9208">
            <v>201420</v>
          </cell>
        </row>
        <row r="9209">
          <cell r="A9209">
            <v>16661095</v>
          </cell>
          <cell r="B9209" t="str">
            <v>U</v>
          </cell>
          <cell r="C9209" t="str">
            <v>BSIS</v>
          </cell>
          <cell r="D9209" t="str">
            <v>ECB6</v>
          </cell>
          <cell r="F9209" t="str">
            <v>ED</v>
          </cell>
          <cell r="G9209">
            <v>137</v>
          </cell>
          <cell r="H9209">
            <v>43232</v>
          </cell>
          <cell r="I9209">
            <v>201820</v>
          </cell>
        </row>
        <row r="9210">
          <cell r="A9210">
            <v>16661211</v>
          </cell>
          <cell r="B9210" t="str">
            <v>G</v>
          </cell>
          <cell r="C9210" t="str">
            <v>MSEP</v>
          </cell>
          <cell r="D9210" t="str">
            <v>EXPH</v>
          </cell>
          <cell r="F9210" t="str">
            <v>HH</v>
          </cell>
          <cell r="G9210">
            <v>30</v>
          </cell>
          <cell r="H9210">
            <v>41769</v>
          </cell>
          <cell r="I9210">
            <v>201420</v>
          </cell>
        </row>
        <row r="9211">
          <cell r="A9211">
            <v>16661790</v>
          </cell>
          <cell r="B9211" t="str">
            <v>G</v>
          </cell>
          <cell r="C9211" t="str">
            <v>MSN</v>
          </cell>
          <cell r="D9211" t="str">
            <v>PNUR</v>
          </cell>
          <cell r="F9211" t="str">
            <v>HH</v>
          </cell>
          <cell r="G9211">
            <v>82</v>
          </cell>
          <cell r="H9211">
            <v>43321</v>
          </cell>
          <cell r="I9211">
            <v>201840</v>
          </cell>
        </row>
        <row r="9212">
          <cell r="A9212">
            <v>16661981</v>
          </cell>
          <cell r="B9212" t="str">
            <v>U</v>
          </cell>
          <cell r="C9212" t="str">
            <v>BBA</v>
          </cell>
          <cell r="D9212" t="str">
            <v>MGMT</v>
          </cell>
          <cell r="F9212" t="str">
            <v>BA</v>
          </cell>
          <cell r="G9212">
            <v>123</v>
          </cell>
          <cell r="H9212">
            <v>44177</v>
          </cell>
          <cell r="I9212">
            <v>202110</v>
          </cell>
        </row>
        <row r="9213">
          <cell r="A9213">
            <v>16662120</v>
          </cell>
          <cell r="B9213" t="str">
            <v>U</v>
          </cell>
          <cell r="C9213" t="str">
            <v>BSN</v>
          </cell>
          <cell r="D9213" t="str">
            <v>NURN</v>
          </cell>
          <cell r="F9213" t="str">
            <v>HH</v>
          </cell>
          <cell r="G9213">
            <v>161</v>
          </cell>
          <cell r="H9213">
            <v>44541</v>
          </cell>
          <cell r="I9213">
            <v>202210</v>
          </cell>
        </row>
        <row r="9214">
          <cell r="A9214">
            <v>16664901</v>
          </cell>
          <cell r="B9214" t="str">
            <v>G</v>
          </cell>
          <cell r="C9214" t="str">
            <v>MED</v>
          </cell>
          <cell r="D9214" t="str">
            <v>SPAD</v>
          </cell>
          <cell r="F9214" t="str">
            <v>ED</v>
          </cell>
          <cell r="G9214">
            <v>36</v>
          </cell>
          <cell r="H9214">
            <v>42868</v>
          </cell>
          <cell r="I9214">
            <v>201720</v>
          </cell>
        </row>
        <row r="9215">
          <cell r="A9215">
            <v>16665612</v>
          </cell>
          <cell r="B9215" t="str">
            <v>G</v>
          </cell>
          <cell r="C9215" t="str">
            <v>MED</v>
          </cell>
          <cell r="D9215" t="str">
            <v>SPED</v>
          </cell>
          <cell r="F9215" t="str">
            <v>ED</v>
          </cell>
          <cell r="G9215">
            <v>36</v>
          </cell>
          <cell r="H9215">
            <v>43232</v>
          </cell>
          <cell r="I9215">
            <v>201820</v>
          </cell>
        </row>
        <row r="9216">
          <cell r="A9216">
            <v>16666029</v>
          </cell>
          <cell r="B9216" t="str">
            <v>U</v>
          </cell>
          <cell r="C9216" t="str">
            <v>BBA</v>
          </cell>
          <cell r="D9216" t="str">
            <v>MIS</v>
          </cell>
          <cell r="F9216" t="str">
            <v>BA</v>
          </cell>
          <cell r="G9216">
            <v>121</v>
          </cell>
          <cell r="H9216">
            <v>41405</v>
          </cell>
          <cell r="I9216">
            <v>201320</v>
          </cell>
        </row>
        <row r="9217">
          <cell r="A9217">
            <v>16666200</v>
          </cell>
          <cell r="B9217" t="str">
            <v>U</v>
          </cell>
          <cell r="C9217" t="str">
            <v>BS</v>
          </cell>
          <cell r="D9217" t="str">
            <v>SOCL</v>
          </cell>
          <cell r="F9217" t="str">
            <v>HM</v>
          </cell>
          <cell r="G9217">
            <v>140</v>
          </cell>
          <cell r="H9217">
            <v>43596</v>
          </cell>
          <cell r="I9217">
            <v>201920</v>
          </cell>
        </row>
        <row r="9218">
          <cell r="A9218">
            <v>16666642</v>
          </cell>
          <cell r="B9218" t="str">
            <v>U</v>
          </cell>
          <cell r="C9218" t="str">
            <v>BBA</v>
          </cell>
          <cell r="D9218" t="str">
            <v>ACCT</v>
          </cell>
          <cell r="F9218" t="str">
            <v>BA</v>
          </cell>
          <cell r="G9218">
            <v>147</v>
          </cell>
          <cell r="H9218">
            <v>44777</v>
          </cell>
          <cell r="I9218">
            <v>202240</v>
          </cell>
        </row>
        <row r="9219">
          <cell r="A9219">
            <v>16667466</v>
          </cell>
          <cell r="B9219" t="str">
            <v>U</v>
          </cell>
          <cell r="C9219" t="str">
            <v>BSAT</v>
          </cell>
          <cell r="D9219" t="str">
            <v>ATRN</v>
          </cell>
          <cell r="F9219" t="str">
            <v>HH</v>
          </cell>
          <cell r="G9219">
            <v>146</v>
          </cell>
          <cell r="H9219">
            <v>42140</v>
          </cell>
          <cell r="I9219">
            <v>201520</v>
          </cell>
        </row>
        <row r="9220">
          <cell r="A9220">
            <v>16669542</v>
          </cell>
          <cell r="B9220" t="str">
            <v>U</v>
          </cell>
          <cell r="C9220" t="str">
            <v>BS</v>
          </cell>
          <cell r="D9220" t="str">
            <v>BIOL</v>
          </cell>
          <cell r="F9220" t="str">
            <v>SE</v>
          </cell>
          <cell r="G9220">
            <v>120</v>
          </cell>
          <cell r="H9220">
            <v>44688</v>
          </cell>
          <cell r="I9220">
            <v>202220</v>
          </cell>
        </row>
        <row r="9221">
          <cell r="A9221">
            <v>16669654</v>
          </cell>
          <cell r="B9221" t="str">
            <v>U</v>
          </cell>
          <cell r="C9221" t="str">
            <v>BA</v>
          </cell>
          <cell r="D9221" t="str">
            <v>SOCL</v>
          </cell>
          <cell r="F9221" t="str">
            <v>HM</v>
          </cell>
          <cell r="G9221">
            <v>133</v>
          </cell>
          <cell r="H9221">
            <v>42721</v>
          </cell>
          <cell r="I9221">
            <v>201710</v>
          </cell>
        </row>
        <row r="9222">
          <cell r="A9222">
            <v>16673388</v>
          </cell>
          <cell r="B9222" t="str">
            <v>U</v>
          </cell>
          <cell r="C9222" t="str">
            <v>BSIS</v>
          </cell>
          <cell r="D9222" t="str">
            <v>ECE6</v>
          </cell>
          <cell r="F9222" t="str">
            <v>ED</v>
          </cell>
          <cell r="G9222">
            <v>124</v>
          </cell>
          <cell r="H9222">
            <v>41769</v>
          </cell>
          <cell r="I9222">
            <v>201420</v>
          </cell>
        </row>
        <row r="9223">
          <cell r="A9223">
            <v>16673569</v>
          </cell>
          <cell r="B9223" t="str">
            <v>G</v>
          </cell>
          <cell r="C9223" t="str">
            <v>MED</v>
          </cell>
          <cell r="D9223" t="str">
            <v>SPED</v>
          </cell>
          <cell r="F9223" t="str">
            <v>ED</v>
          </cell>
          <cell r="G9223">
            <v>39</v>
          </cell>
          <cell r="H9223">
            <v>43449</v>
          </cell>
          <cell r="I9223">
            <v>201910</v>
          </cell>
        </row>
        <row r="9224">
          <cell r="A9224">
            <v>16673573</v>
          </cell>
          <cell r="B9224" t="str">
            <v>U</v>
          </cell>
          <cell r="C9224" t="str">
            <v>BSRC</v>
          </cell>
          <cell r="D9224" t="str">
            <v>RESP</v>
          </cell>
          <cell r="F9224" t="str">
            <v>HH</v>
          </cell>
          <cell r="G9224">
            <v>180</v>
          </cell>
          <cell r="H9224">
            <v>44049</v>
          </cell>
          <cell r="I9224">
            <v>202040</v>
          </cell>
        </row>
        <row r="9225">
          <cell r="A9225">
            <v>16673581</v>
          </cell>
          <cell r="B9225" t="str">
            <v>U</v>
          </cell>
          <cell r="C9225" t="str">
            <v>BSRC</v>
          </cell>
          <cell r="D9225" t="str">
            <v>RESP</v>
          </cell>
          <cell r="F9225" t="str">
            <v>HH</v>
          </cell>
          <cell r="G9225">
            <v>135</v>
          </cell>
          <cell r="H9225">
            <v>44317</v>
          </cell>
          <cell r="I9225">
            <v>202120</v>
          </cell>
        </row>
        <row r="9226">
          <cell r="A9226">
            <v>16674889</v>
          </cell>
          <cell r="B9226" t="str">
            <v>G</v>
          </cell>
          <cell r="C9226" t="str">
            <v>MSRS</v>
          </cell>
          <cell r="D9226" t="str">
            <v>RADR</v>
          </cell>
          <cell r="F9226" t="str">
            <v>HH</v>
          </cell>
          <cell r="G9226">
            <v>53</v>
          </cell>
          <cell r="H9226">
            <v>41622</v>
          </cell>
          <cell r="I9226">
            <v>201410</v>
          </cell>
        </row>
        <row r="9227">
          <cell r="A9227">
            <v>16677144</v>
          </cell>
          <cell r="B9227" t="str">
            <v>U</v>
          </cell>
          <cell r="C9227" t="str">
            <v>BSRS</v>
          </cell>
          <cell r="D9227" t="str">
            <v>RADS</v>
          </cell>
          <cell r="F9227" t="str">
            <v>HH</v>
          </cell>
          <cell r="G9227">
            <v>174</v>
          </cell>
          <cell r="H9227">
            <v>43232</v>
          </cell>
          <cell r="I9227">
            <v>201820</v>
          </cell>
        </row>
        <row r="9228">
          <cell r="A9228">
            <v>16677528</v>
          </cell>
          <cell r="B9228" t="str">
            <v>U</v>
          </cell>
          <cell r="C9228" t="str">
            <v>BSRS</v>
          </cell>
          <cell r="D9228" t="str">
            <v>RADS</v>
          </cell>
          <cell r="F9228" t="str">
            <v>HH</v>
          </cell>
          <cell r="G9228">
            <v>141</v>
          </cell>
          <cell r="H9228">
            <v>42593</v>
          </cell>
          <cell r="I9228">
            <v>201640</v>
          </cell>
        </row>
        <row r="9229">
          <cell r="A9229">
            <v>16679344</v>
          </cell>
          <cell r="B9229" t="str">
            <v>U</v>
          </cell>
          <cell r="C9229" t="str">
            <v>BSRC</v>
          </cell>
          <cell r="D9229" t="str">
            <v>RESP</v>
          </cell>
          <cell r="F9229" t="str">
            <v>HH</v>
          </cell>
          <cell r="G9229">
            <v>162</v>
          </cell>
          <cell r="H9229">
            <v>44413</v>
          </cell>
          <cell r="I9229">
            <v>202140</v>
          </cell>
        </row>
        <row r="9230">
          <cell r="A9230">
            <v>16679726</v>
          </cell>
          <cell r="B9230" t="str">
            <v>U</v>
          </cell>
          <cell r="C9230" t="str">
            <v>BBA</v>
          </cell>
          <cell r="D9230" t="str">
            <v>MGMT</v>
          </cell>
          <cell r="F9230" t="str">
            <v>BA</v>
          </cell>
          <cell r="G9230">
            <v>150</v>
          </cell>
          <cell r="H9230">
            <v>42222</v>
          </cell>
          <cell r="I9230">
            <v>201540</v>
          </cell>
        </row>
        <row r="9231">
          <cell r="A9231">
            <v>16679794</v>
          </cell>
          <cell r="B9231" t="str">
            <v>U</v>
          </cell>
          <cell r="C9231" t="str">
            <v>BSN</v>
          </cell>
          <cell r="D9231" t="str">
            <v>NURS</v>
          </cell>
          <cell r="F9231" t="str">
            <v>HH</v>
          </cell>
          <cell r="G9231">
            <v>245</v>
          </cell>
          <cell r="H9231">
            <v>41405</v>
          </cell>
          <cell r="I9231">
            <v>201320</v>
          </cell>
        </row>
        <row r="9232">
          <cell r="A9232">
            <v>16680228</v>
          </cell>
          <cell r="B9232" t="str">
            <v>U</v>
          </cell>
          <cell r="C9232" t="str">
            <v>AASR</v>
          </cell>
          <cell r="D9232" t="str">
            <v>RADG</v>
          </cell>
          <cell r="F9232" t="str">
            <v>HH</v>
          </cell>
          <cell r="G9232">
            <v>104</v>
          </cell>
          <cell r="H9232">
            <v>41405</v>
          </cell>
          <cell r="I9232">
            <v>201320</v>
          </cell>
        </row>
        <row r="9233">
          <cell r="A9233">
            <v>16680340</v>
          </cell>
          <cell r="B9233" t="str">
            <v>U</v>
          </cell>
          <cell r="C9233" t="str">
            <v>BS</v>
          </cell>
          <cell r="D9233" t="str">
            <v>BIOL</v>
          </cell>
          <cell r="F9233" t="str">
            <v>SM</v>
          </cell>
          <cell r="G9233">
            <v>218</v>
          </cell>
          <cell r="H9233">
            <v>41405</v>
          </cell>
          <cell r="I9233">
            <v>201320</v>
          </cell>
        </row>
        <row r="9234">
          <cell r="A9234">
            <v>16680340</v>
          </cell>
          <cell r="B9234" t="str">
            <v>U</v>
          </cell>
          <cell r="C9234" t="str">
            <v>BSN</v>
          </cell>
          <cell r="D9234" t="str">
            <v>NURS</v>
          </cell>
          <cell r="F9234" t="str">
            <v>HH</v>
          </cell>
          <cell r="G9234">
            <v>218</v>
          </cell>
          <cell r="H9234">
            <v>42721</v>
          </cell>
          <cell r="I9234">
            <v>201710</v>
          </cell>
        </row>
        <row r="9235">
          <cell r="A9235">
            <v>16680981</v>
          </cell>
          <cell r="B9235" t="str">
            <v>U</v>
          </cell>
          <cell r="C9235" t="str">
            <v>BSN</v>
          </cell>
          <cell r="D9235" t="str">
            <v>NURS</v>
          </cell>
          <cell r="F9235" t="str">
            <v>HH</v>
          </cell>
          <cell r="G9235">
            <v>138</v>
          </cell>
          <cell r="H9235">
            <v>41405</v>
          </cell>
          <cell r="I9235">
            <v>201320</v>
          </cell>
        </row>
        <row r="9236">
          <cell r="A9236">
            <v>16681561</v>
          </cell>
          <cell r="B9236" t="str">
            <v>U</v>
          </cell>
          <cell r="C9236" t="str">
            <v>BSW</v>
          </cell>
          <cell r="D9236" t="str">
            <v>SOWK</v>
          </cell>
          <cell r="F9236" t="str">
            <v>HH</v>
          </cell>
          <cell r="G9236">
            <v>127</v>
          </cell>
          <cell r="H9236">
            <v>43596</v>
          </cell>
          <cell r="I9236">
            <v>201920</v>
          </cell>
        </row>
        <row r="9237">
          <cell r="A9237">
            <v>16682570</v>
          </cell>
          <cell r="B9237" t="str">
            <v>U</v>
          </cell>
          <cell r="C9237" t="str">
            <v>BBA</v>
          </cell>
          <cell r="D9237" t="str">
            <v>MKTG</v>
          </cell>
          <cell r="E9237" t="str">
            <v>ECON</v>
          </cell>
          <cell r="F9237" t="str">
            <v>BA</v>
          </cell>
          <cell r="G9237">
            <v>165</v>
          </cell>
          <cell r="H9237">
            <v>41622</v>
          </cell>
          <cell r="I9237">
            <v>201410</v>
          </cell>
        </row>
        <row r="9238">
          <cell r="A9238">
            <v>16683097</v>
          </cell>
          <cell r="B9238" t="str">
            <v>U</v>
          </cell>
          <cell r="C9238" t="str">
            <v>BS</v>
          </cell>
          <cell r="D9238" t="str">
            <v>PSYC</v>
          </cell>
          <cell r="F9238" t="str">
            <v>HM</v>
          </cell>
          <cell r="G9238">
            <v>136</v>
          </cell>
          <cell r="H9238">
            <v>42721</v>
          </cell>
          <cell r="I9238">
            <v>201710</v>
          </cell>
        </row>
        <row r="9239">
          <cell r="A9239">
            <v>16684008</v>
          </cell>
          <cell r="B9239" t="str">
            <v>G</v>
          </cell>
          <cell r="C9239" t="str">
            <v>MA</v>
          </cell>
          <cell r="D9239" t="str">
            <v>CNSH</v>
          </cell>
          <cell r="F9239" t="str">
            <v>ED</v>
          </cell>
          <cell r="G9239">
            <v>39</v>
          </cell>
          <cell r="H9239">
            <v>41986</v>
          </cell>
          <cell r="I9239">
            <v>201510</v>
          </cell>
        </row>
        <row r="9240">
          <cell r="A9240">
            <v>16684610</v>
          </cell>
          <cell r="B9240" t="str">
            <v>G</v>
          </cell>
          <cell r="C9240" t="str">
            <v>MED</v>
          </cell>
          <cell r="D9240" t="str">
            <v>SPED</v>
          </cell>
          <cell r="F9240" t="str">
            <v>ED</v>
          </cell>
          <cell r="G9240">
            <v>36</v>
          </cell>
          <cell r="H9240">
            <v>43321</v>
          </cell>
          <cell r="I9240">
            <v>201840</v>
          </cell>
        </row>
        <row r="9241">
          <cell r="A9241">
            <v>16684714</v>
          </cell>
          <cell r="B9241" t="str">
            <v>U</v>
          </cell>
          <cell r="C9241" t="str">
            <v>BAAS</v>
          </cell>
          <cell r="D9241" t="str">
            <v>BAAS</v>
          </cell>
          <cell r="F9241" t="str">
            <v>ED</v>
          </cell>
          <cell r="G9241">
            <v>160</v>
          </cell>
          <cell r="H9241">
            <v>44541</v>
          </cell>
          <cell r="I9241">
            <v>202210</v>
          </cell>
        </row>
        <row r="9242">
          <cell r="A9242">
            <v>16684950</v>
          </cell>
          <cell r="B9242" t="str">
            <v>U</v>
          </cell>
          <cell r="C9242" t="str">
            <v>BSIS</v>
          </cell>
          <cell r="D9242" t="str">
            <v>ECE6</v>
          </cell>
          <cell r="F9242" t="str">
            <v>ED</v>
          </cell>
          <cell r="G9242">
            <v>150</v>
          </cell>
          <cell r="H9242">
            <v>41405</v>
          </cell>
          <cell r="I9242">
            <v>201320</v>
          </cell>
        </row>
        <row r="9243">
          <cell r="A9243">
            <v>16684950</v>
          </cell>
          <cell r="B9243" t="str">
            <v>G</v>
          </cell>
          <cell r="C9243" t="str">
            <v>MED</v>
          </cell>
          <cell r="D9243" t="str">
            <v>SPED</v>
          </cell>
          <cell r="F9243" t="str">
            <v>ED</v>
          </cell>
          <cell r="G9243">
            <v>42</v>
          </cell>
          <cell r="H9243">
            <v>43449</v>
          </cell>
          <cell r="I9243">
            <v>201910</v>
          </cell>
        </row>
        <row r="9244">
          <cell r="A9244">
            <v>16685102</v>
          </cell>
          <cell r="B9244" t="str">
            <v>U</v>
          </cell>
          <cell r="C9244" t="str">
            <v>BSN</v>
          </cell>
          <cell r="D9244" t="str">
            <v>NURN</v>
          </cell>
          <cell r="F9244" t="str">
            <v>HH</v>
          </cell>
          <cell r="G9244">
            <v>160</v>
          </cell>
          <cell r="H9244">
            <v>41258</v>
          </cell>
          <cell r="I9244">
            <v>201310</v>
          </cell>
        </row>
        <row r="9245">
          <cell r="A9245">
            <v>16685261</v>
          </cell>
          <cell r="B9245" t="str">
            <v>U</v>
          </cell>
          <cell r="C9245" t="str">
            <v>BA</v>
          </cell>
          <cell r="D9245" t="str">
            <v>MCOM</v>
          </cell>
          <cell r="F9245" t="str">
            <v>FA</v>
          </cell>
          <cell r="G9245">
            <v>124</v>
          </cell>
          <cell r="H9245">
            <v>43232</v>
          </cell>
          <cell r="I9245">
            <v>201820</v>
          </cell>
        </row>
        <row r="9246">
          <cell r="A9246">
            <v>16685296</v>
          </cell>
          <cell r="B9246" t="str">
            <v>U</v>
          </cell>
          <cell r="C9246" t="str">
            <v>BAAS</v>
          </cell>
          <cell r="D9246" t="str">
            <v>BAAS</v>
          </cell>
          <cell r="F9246" t="str">
            <v>ED</v>
          </cell>
          <cell r="G9246">
            <v>153.5</v>
          </cell>
          <cell r="H9246">
            <v>44688</v>
          </cell>
          <cell r="I9246">
            <v>202220</v>
          </cell>
        </row>
        <row r="9247">
          <cell r="A9247">
            <v>16685410</v>
          </cell>
          <cell r="B9247" t="str">
            <v>U</v>
          </cell>
          <cell r="C9247" t="str">
            <v>BS</v>
          </cell>
          <cell r="D9247" t="str">
            <v>PSYC</v>
          </cell>
          <cell r="F9247" t="str">
            <v>HM</v>
          </cell>
          <cell r="G9247">
            <v>122</v>
          </cell>
          <cell r="H9247">
            <v>43596</v>
          </cell>
          <cell r="I9247">
            <v>201920</v>
          </cell>
        </row>
        <row r="9248">
          <cell r="A9248">
            <v>16686224</v>
          </cell>
          <cell r="B9248" t="str">
            <v>G</v>
          </cell>
          <cell r="C9248" t="str">
            <v>MED</v>
          </cell>
          <cell r="D9248" t="str">
            <v>EDLE</v>
          </cell>
          <cell r="F9248" t="str">
            <v>ED</v>
          </cell>
          <cell r="G9248">
            <v>36</v>
          </cell>
          <cell r="H9248">
            <v>42222</v>
          </cell>
          <cell r="I9248">
            <v>201540</v>
          </cell>
        </row>
        <row r="9249">
          <cell r="A9249">
            <v>16687172</v>
          </cell>
          <cell r="B9249" t="str">
            <v>U</v>
          </cell>
          <cell r="C9249" t="str">
            <v>BM</v>
          </cell>
          <cell r="D9249" t="str">
            <v>MUSC</v>
          </cell>
          <cell r="F9249" t="str">
            <v>FA</v>
          </cell>
          <cell r="G9249">
            <v>134</v>
          </cell>
          <cell r="H9249">
            <v>43085</v>
          </cell>
          <cell r="I9249">
            <v>201810</v>
          </cell>
        </row>
        <row r="9250">
          <cell r="A9250">
            <v>16688050</v>
          </cell>
          <cell r="B9250" t="str">
            <v>U</v>
          </cell>
          <cell r="C9250" t="str">
            <v>BSME</v>
          </cell>
          <cell r="D9250" t="str">
            <v>MENG</v>
          </cell>
          <cell r="F9250" t="str">
            <v>SE</v>
          </cell>
          <cell r="G9250">
            <v>179</v>
          </cell>
          <cell r="H9250">
            <v>43813</v>
          </cell>
          <cell r="I9250">
            <v>202010</v>
          </cell>
        </row>
        <row r="9251">
          <cell r="A9251">
            <v>16688371</v>
          </cell>
          <cell r="B9251" t="str">
            <v>U</v>
          </cell>
          <cell r="C9251" t="str">
            <v>BBA</v>
          </cell>
          <cell r="D9251" t="str">
            <v>GBUS</v>
          </cell>
          <cell r="F9251" t="str">
            <v>BA</v>
          </cell>
          <cell r="G9251">
            <v>137</v>
          </cell>
          <cell r="H9251">
            <v>44905</v>
          </cell>
          <cell r="I9251">
            <v>202310</v>
          </cell>
        </row>
        <row r="9252">
          <cell r="A9252">
            <v>16688801</v>
          </cell>
          <cell r="B9252" t="str">
            <v>G</v>
          </cell>
          <cell r="C9252" t="str">
            <v>MED</v>
          </cell>
          <cell r="D9252" t="str">
            <v>SPAD</v>
          </cell>
          <cell r="F9252" t="str">
            <v>ED</v>
          </cell>
          <cell r="G9252">
            <v>39</v>
          </cell>
          <cell r="H9252">
            <v>42504</v>
          </cell>
          <cell r="I9252">
            <v>201620</v>
          </cell>
        </row>
        <row r="9253">
          <cell r="A9253">
            <v>16689464</v>
          </cell>
          <cell r="B9253" t="str">
            <v>U</v>
          </cell>
          <cell r="C9253" t="str">
            <v>BS</v>
          </cell>
          <cell r="D9253" t="str">
            <v>BIOL</v>
          </cell>
          <cell r="F9253" t="str">
            <v>SM</v>
          </cell>
          <cell r="G9253">
            <v>143</v>
          </cell>
          <cell r="H9253">
            <v>43232</v>
          </cell>
          <cell r="I9253">
            <v>201820</v>
          </cell>
        </row>
        <row r="9254">
          <cell r="A9254">
            <v>16691377</v>
          </cell>
          <cell r="B9254" t="str">
            <v>U</v>
          </cell>
          <cell r="C9254" t="str">
            <v>BSIS</v>
          </cell>
          <cell r="D9254" t="str">
            <v>SPED</v>
          </cell>
          <cell r="F9254" t="str">
            <v>ED</v>
          </cell>
          <cell r="G9254">
            <v>152</v>
          </cell>
          <cell r="H9254">
            <v>44317</v>
          </cell>
          <cell r="I9254">
            <v>202120</v>
          </cell>
        </row>
        <row r="9255">
          <cell r="A9255">
            <v>16692041</v>
          </cell>
          <cell r="B9255" t="str">
            <v>U</v>
          </cell>
          <cell r="C9255" t="str">
            <v>BSIS</v>
          </cell>
          <cell r="D9255" t="str">
            <v>ECE6</v>
          </cell>
          <cell r="F9255" t="str">
            <v>ED</v>
          </cell>
          <cell r="G9255">
            <v>132</v>
          </cell>
          <cell r="H9255">
            <v>41405</v>
          </cell>
          <cell r="I9255">
            <v>201320</v>
          </cell>
        </row>
        <row r="9256">
          <cell r="A9256">
            <v>16692316</v>
          </cell>
          <cell r="B9256" t="str">
            <v>U</v>
          </cell>
          <cell r="C9256" t="str">
            <v>BBA</v>
          </cell>
          <cell r="D9256" t="str">
            <v>MKTG</v>
          </cell>
          <cell r="F9256" t="str">
            <v>BA</v>
          </cell>
          <cell r="G9256">
            <v>143</v>
          </cell>
          <cell r="H9256">
            <v>42721</v>
          </cell>
          <cell r="I9256">
            <v>201710</v>
          </cell>
        </row>
        <row r="9257">
          <cell r="A9257">
            <v>16694831</v>
          </cell>
          <cell r="B9257" t="str">
            <v>U</v>
          </cell>
          <cell r="C9257" t="str">
            <v>BBA</v>
          </cell>
          <cell r="D9257" t="str">
            <v>ACCT</v>
          </cell>
          <cell r="F9257" t="str">
            <v>BA</v>
          </cell>
          <cell r="G9257">
            <v>141</v>
          </cell>
          <cell r="H9257">
            <v>43596</v>
          </cell>
          <cell r="I9257">
            <v>201920</v>
          </cell>
        </row>
        <row r="9258">
          <cell r="A9258">
            <v>16694909</v>
          </cell>
          <cell r="B9258" t="str">
            <v>U</v>
          </cell>
          <cell r="C9258" t="str">
            <v>BBA</v>
          </cell>
          <cell r="D9258" t="str">
            <v>ACCT</v>
          </cell>
          <cell r="F9258" t="str">
            <v>BA</v>
          </cell>
          <cell r="G9258">
            <v>124</v>
          </cell>
          <cell r="H9258">
            <v>42868</v>
          </cell>
          <cell r="I9258">
            <v>201720</v>
          </cell>
        </row>
        <row r="9259">
          <cell r="A9259">
            <v>16694909</v>
          </cell>
          <cell r="B9259" t="str">
            <v>G</v>
          </cell>
          <cell r="C9259" t="str">
            <v>MBA</v>
          </cell>
          <cell r="D9259" t="str">
            <v>BUAD</v>
          </cell>
          <cell r="F9259" t="str">
            <v>BA</v>
          </cell>
          <cell r="G9259">
            <v>33</v>
          </cell>
          <cell r="H9259">
            <v>43449</v>
          </cell>
          <cell r="I9259">
            <v>201910</v>
          </cell>
        </row>
        <row r="9260">
          <cell r="A9260">
            <v>16695300</v>
          </cell>
          <cell r="B9260" t="str">
            <v>U</v>
          </cell>
          <cell r="C9260" t="str">
            <v>BSRC</v>
          </cell>
          <cell r="D9260" t="str">
            <v>RESP</v>
          </cell>
          <cell r="F9260" t="str">
            <v>HH</v>
          </cell>
          <cell r="G9260">
            <v>163</v>
          </cell>
          <cell r="H9260">
            <v>44777</v>
          </cell>
          <cell r="I9260">
            <v>202240</v>
          </cell>
        </row>
        <row r="9261">
          <cell r="A9261">
            <v>16695356</v>
          </cell>
          <cell r="B9261" t="str">
            <v>G</v>
          </cell>
          <cell r="C9261" t="str">
            <v>MED</v>
          </cell>
          <cell r="D9261" t="str">
            <v>SPAD</v>
          </cell>
          <cell r="F9261" t="str">
            <v>ED</v>
          </cell>
          <cell r="G9261">
            <v>36</v>
          </cell>
          <cell r="H9261">
            <v>42504</v>
          </cell>
          <cell r="I9261">
            <v>201620</v>
          </cell>
        </row>
        <row r="9262">
          <cell r="A9262">
            <v>16695607</v>
          </cell>
          <cell r="B9262" t="str">
            <v>U</v>
          </cell>
          <cell r="C9262" t="str">
            <v>BSIS</v>
          </cell>
          <cell r="D9262" t="str">
            <v>SPED</v>
          </cell>
          <cell r="F9262" t="str">
            <v>ED</v>
          </cell>
          <cell r="G9262">
            <v>130</v>
          </cell>
          <cell r="H9262">
            <v>43085</v>
          </cell>
          <cell r="I9262">
            <v>201810</v>
          </cell>
        </row>
        <row r="9263">
          <cell r="A9263">
            <v>16696631</v>
          </cell>
          <cell r="B9263" t="str">
            <v>U</v>
          </cell>
          <cell r="C9263" t="str">
            <v>BAAS</v>
          </cell>
          <cell r="D9263" t="str">
            <v>BAAS</v>
          </cell>
          <cell r="F9263" t="str">
            <v>ED</v>
          </cell>
          <cell r="G9263">
            <v>122</v>
          </cell>
          <cell r="H9263">
            <v>44905</v>
          </cell>
          <cell r="I9263">
            <v>202310</v>
          </cell>
        </row>
        <row r="9264">
          <cell r="A9264">
            <v>16696663</v>
          </cell>
          <cell r="B9264" t="str">
            <v>U</v>
          </cell>
          <cell r="C9264" t="str">
            <v>BSN</v>
          </cell>
          <cell r="D9264" t="str">
            <v>NURA</v>
          </cell>
          <cell r="F9264" t="str">
            <v>HH</v>
          </cell>
          <cell r="G9264">
            <v>227</v>
          </cell>
          <cell r="H9264">
            <v>41858</v>
          </cell>
          <cell r="I9264">
            <v>201440</v>
          </cell>
        </row>
        <row r="9265">
          <cell r="A9265">
            <v>16697628</v>
          </cell>
          <cell r="B9265" t="str">
            <v>U</v>
          </cell>
          <cell r="C9265" t="str">
            <v>BFA</v>
          </cell>
          <cell r="D9265" t="str">
            <v>THEA</v>
          </cell>
          <cell r="F9265" t="str">
            <v>FA</v>
          </cell>
          <cell r="G9265">
            <v>128</v>
          </cell>
          <cell r="H9265">
            <v>43685</v>
          </cell>
          <cell r="I9265">
            <v>201940</v>
          </cell>
        </row>
        <row r="9266">
          <cell r="A9266">
            <v>16698495</v>
          </cell>
          <cell r="B9266" t="str">
            <v>U</v>
          </cell>
          <cell r="C9266" t="str">
            <v>BA</v>
          </cell>
          <cell r="D9266" t="str">
            <v>PSYC</v>
          </cell>
          <cell r="F9266" t="str">
            <v>HM</v>
          </cell>
          <cell r="G9266">
            <v>123.01300000000001</v>
          </cell>
          <cell r="H9266">
            <v>44541</v>
          </cell>
          <cell r="I9266">
            <v>202210</v>
          </cell>
        </row>
        <row r="9267">
          <cell r="A9267">
            <v>16699181</v>
          </cell>
          <cell r="B9267" t="str">
            <v>G</v>
          </cell>
          <cell r="C9267" t="str">
            <v>MA</v>
          </cell>
          <cell r="D9267" t="str">
            <v>CNSH</v>
          </cell>
          <cell r="F9267" t="str">
            <v>ED</v>
          </cell>
          <cell r="G9267">
            <v>129</v>
          </cell>
          <cell r="H9267">
            <v>41986</v>
          </cell>
          <cell r="I9267">
            <v>201510</v>
          </cell>
        </row>
        <row r="9268">
          <cell r="A9268">
            <v>16699486</v>
          </cell>
          <cell r="B9268" t="str">
            <v>U</v>
          </cell>
          <cell r="C9268" t="str">
            <v>BA</v>
          </cell>
          <cell r="D9268" t="str">
            <v>POLS</v>
          </cell>
          <cell r="F9268" t="str">
            <v>HM</v>
          </cell>
          <cell r="G9268">
            <v>125</v>
          </cell>
          <cell r="H9268">
            <v>43967</v>
          </cell>
          <cell r="I9268">
            <v>202020</v>
          </cell>
        </row>
        <row r="9269">
          <cell r="A9269">
            <v>16700438</v>
          </cell>
          <cell r="B9269" t="str">
            <v>G</v>
          </cell>
          <cell r="C9269" t="str">
            <v>MED</v>
          </cell>
          <cell r="D9269" t="str">
            <v>SPED</v>
          </cell>
          <cell r="F9269" t="str">
            <v>ED</v>
          </cell>
          <cell r="G9269">
            <v>39</v>
          </cell>
          <cell r="H9269">
            <v>44688</v>
          </cell>
          <cell r="I9269">
            <v>202220</v>
          </cell>
        </row>
        <row r="9270">
          <cell r="A9270">
            <v>16700566</v>
          </cell>
          <cell r="B9270" t="str">
            <v>U</v>
          </cell>
          <cell r="C9270" t="str">
            <v>BBA</v>
          </cell>
          <cell r="D9270" t="str">
            <v>ACCT</v>
          </cell>
          <cell r="F9270" t="str">
            <v>BA</v>
          </cell>
          <cell r="G9270">
            <v>124</v>
          </cell>
          <cell r="H9270">
            <v>42504</v>
          </cell>
          <cell r="I9270">
            <v>201620</v>
          </cell>
        </row>
        <row r="9271">
          <cell r="A9271">
            <v>16700600</v>
          </cell>
          <cell r="B9271" t="str">
            <v>U</v>
          </cell>
          <cell r="C9271" t="str">
            <v>BSN</v>
          </cell>
          <cell r="D9271" t="str">
            <v>NURS</v>
          </cell>
          <cell r="F9271" t="str">
            <v>HH</v>
          </cell>
          <cell r="G9271">
            <v>141</v>
          </cell>
          <cell r="H9271">
            <v>41769</v>
          </cell>
          <cell r="I9271">
            <v>201420</v>
          </cell>
        </row>
        <row r="9272">
          <cell r="A9272">
            <v>16702278</v>
          </cell>
          <cell r="B9272" t="str">
            <v>U</v>
          </cell>
          <cell r="C9272" t="str">
            <v>BAAS</v>
          </cell>
          <cell r="D9272" t="str">
            <v>BAAS</v>
          </cell>
          <cell r="F9272" t="str">
            <v>HM</v>
          </cell>
          <cell r="G9272">
            <v>128.001</v>
          </cell>
          <cell r="H9272">
            <v>41769</v>
          </cell>
          <cell r="I9272">
            <v>201420</v>
          </cell>
        </row>
        <row r="9273">
          <cell r="A9273">
            <v>16702573</v>
          </cell>
          <cell r="B9273" t="str">
            <v>U</v>
          </cell>
          <cell r="C9273" t="str">
            <v>BSRC</v>
          </cell>
          <cell r="D9273" t="str">
            <v>RESP</v>
          </cell>
          <cell r="F9273" t="str">
            <v>HH</v>
          </cell>
          <cell r="G9273">
            <v>149</v>
          </cell>
          <cell r="H9273">
            <v>41405</v>
          </cell>
          <cell r="I9273">
            <v>201320</v>
          </cell>
        </row>
        <row r="9274">
          <cell r="A9274">
            <v>16702701</v>
          </cell>
          <cell r="B9274" t="str">
            <v>U</v>
          </cell>
          <cell r="C9274" t="str">
            <v>BSIS</v>
          </cell>
          <cell r="D9274" t="str">
            <v>ECE6</v>
          </cell>
          <cell r="F9274" t="str">
            <v>ED</v>
          </cell>
          <cell r="G9274">
            <v>136</v>
          </cell>
          <cell r="H9274">
            <v>42140</v>
          </cell>
          <cell r="I9274">
            <v>201520</v>
          </cell>
        </row>
        <row r="9275">
          <cell r="A9275">
            <v>16702701</v>
          </cell>
          <cell r="B9275" t="str">
            <v>G</v>
          </cell>
          <cell r="C9275" t="str">
            <v>MED</v>
          </cell>
          <cell r="D9275" t="str">
            <v>CRIN</v>
          </cell>
          <cell r="F9275" t="str">
            <v>ED</v>
          </cell>
          <cell r="G9275">
            <v>36</v>
          </cell>
          <cell r="H9275">
            <v>44413</v>
          </cell>
          <cell r="I9275">
            <v>202140</v>
          </cell>
        </row>
        <row r="9276">
          <cell r="A9276">
            <v>16702767</v>
          </cell>
          <cell r="B9276" t="str">
            <v>U</v>
          </cell>
          <cell r="C9276" t="str">
            <v>BSRC</v>
          </cell>
          <cell r="D9276" t="str">
            <v>RESP</v>
          </cell>
          <cell r="F9276" t="str">
            <v>HH</v>
          </cell>
          <cell r="G9276">
            <v>166</v>
          </cell>
          <cell r="H9276">
            <v>44688</v>
          </cell>
          <cell r="I9276">
            <v>202220</v>
          </cell>
        </row>
        <row r="9277">
          <cell r="A9277">
            <v>16703353</v>
          </cell>
          <cell r="B9277" t="str">
            <v>U</v>
          </cell>
          <cell r="C9277" t="str">
            <v>BSN</v>
          </cell>
          <cell r="D9277" t="str">
            <v>NURN</v>
          </cell>
          <cell r="F9277" t="str">
            <v>HH</v>
          </cell>
          <cell r="G9277">
            <v>120</v>
          </cell>
          <cell r="H9277">
            <v>44049</v>
          </cell>
          <cell r="I9277">
            <v>202040</v>
          </cell>
        </row>
        <row r="9278">
          <cell r="A9278">
            <v>16704312</v>
          </cell>
          <cell r="B9278" t="str">
            <v>G</v>
          </cell>
          <cell r="C9278" t="str">
            <v>MED</v>
          </cell>
          <cell r="D9278" t="str">
            <v>SPED</v>
          </cell>
          <cell r="F9278" t="str">
            <v>ED</v>
          </cell>
          <cell r="G9278">
            <v>36</v>
          </cell>
          <cell r="H9278">
            <v>43449</v>
          </cell>
          <cell r="I9278">
            <v>201910</v>
          </cell>
        </row>
        <row r="9279">
          <cell r="A9279">
            <v>16704934</v>
          </cell>
          <cell r="B9279" t="str">
            <v>U</v>
          </cell>
          <cell r="C9279" t="str">
            <v>BS</v>
          </cell>
          <cell r="D9279" t="str">
            <v>GEOS</v>
          </cell>
          <cell r="F9279" t="str">
            <v>SM</v>
          </cell>
          <cell r="G9279">
            <v>141</v>
          </cell>
          <cell r="H9279">
            <v>42504</v>
          </cell>
          <cell r="I9279">
            <v>201620</v>
          </cell>
        </row>
        <row r="9280">
          <cell r="A9280">
            <v>16705248</v>
          </cell>
          <cell r="B9280" t="str">
            <v>U</v>
          </cell>
          <cell r="C9280" t="str">
            <v>BS</v>
          </cell>
          <cell r="D9280" t="str">
            <v>MATH</v>
          </cell>
          <cell r="F9280" t="str">
            <v>SM</v>
          </cell>
          <cell r="G9280">
            <v>125</v>
          </cell>
          <cell r="H9280">
            <v>42504</v>
          </cell>
          <cell r="I9280">
            <v>201620</v>
          </cell>
        </row>
        <row r="9281">
          <cell r="A9281">
            <v>16705438</v>
          </cell>
          <cell r="B9281" t="str">
            <v>U</v>
          </cell>
          <cell r="C9281" t="str">
            <v>BS</v>
          </cell>
          <cell r="D9281" t="str">
            <v>BIOL</v>
          </cell>
          <cell r="F9281" t="str">
            <v>SE</v>
          </cell>
          <cell r="G9281">
            <v>148</v>
          </cell>
          <cell r="H9281">
            <v>43813</v>
          </cell>
          <cell r="I9281">
            <v>202010</v>
          </cell>
        </row>
        <row r="9282">
          <cell r="A9282">
            <v>16706976</v>
          </cell>
          <cell r="B9282" t="str">
            <v>U</v>
          </cell>
          <cell r="C9282" t="str">
            <v>BSCJ</v>
          </cell>
          <cell r="D9282" t="str">
            <v>CRJU</v>
          </cell>
          <cell r="F9282" t="str">
            <v>HH</v>
          </cell>
          <cell r="G9282">
            <v>151.5</v>
          </cell>
          <cell r="H9282">
            <v>44177</v>
          </cell>
          <cell r="I9282">
            <v>202110</v>
          </cell>
        </row>
        <row r="9283">
          <cell r="A9283">
            <v>16706976</v>
          </cell>
          <cell r="B9283" t="str">
            <v>G</v>
          </cell>
          <cell r="C9283" t="str">
            <v>MACJ</v>
          </cell>
          <cell r="D9283" t="str">
            <v>CRJU</v>
          </cell>
          <cell r="F9283" t="str">
            <v>HH</v>
          </cell>
          <cell r="G9283">
            <v>36</v>
          </cell>
          <cell r="H9283">
            <v>44905</v>
          </cell>
          <cell r="I9283">
            <v>202310</v>
          </cell>
        </row>
        <row r="9284">
          <cell r="A9284">
            <v>16707695</v>
          </cell>
          <cell r="B9284" t="str">
            <v>U</v>
          </cell>
          <cell r="C9284" t="str">
            <v>BSRS</v>
          </cell>
          <cell r="D9284" t="str">
            <v>RADS</v>
          </cell>
          <cell r="F9284" t="str">
            <v>HH</v>
          </cell>
          <cell r="G9284">
            <v>162</v>
          </cell>
          <cell r="H9284">
            <v>43967</v>
          </cell>
          <cell r="I9284">
            <v>202020</v>
          </cell>
        </row>
        <row r="9285">
          <cell r="A9285">
            <v>16707695</v>
          </cell>
          <cell r="B9285" t="str">
            <v>G</v>
          </cell>
          <cell r="C9285" t="str">
            <v>MSRS</v>
          </cell>
          <cell r="D9285" t="str">
            <v>RADE</v>
          </cell>
          <cell r="F9285" t="str">
            <v>HH</v>
          </cell>
          <cell r="G9285">
            <v>44</v>
          </cell>
          <cell r="H9285">
            <v>44777</v>
          </cell>
          <cell r="I9285">
            <v>202240</v>
          </cell>
        </row>
        <row r="9286">
          <cell r="A9286">
            <v>16708762</v>
          </cell>
          <cell r="B9286" t="str">
            <v>U</v>
          </cell>
          <cell r="C9286" t="str">
            <v>BBA</v>
          </cell>
          <cell r="D9286" t="str">
            <v>ACCT</v>
          </cell>
          <cell r="F9286" t="str">
            <v>BA</v>
          </cell>
          <cell r="G9286">
            <v>143</v>
          </cell>
          <cell r="H9286">
            <v>44317</v>
          </cell>
          <cell r="I9286">
            <v>202120</v>
          </cell>
        </row>
        <row r="9287">
          <cell r="A9287">
            <v>16710132</v>
          </cell>
          <cell r="B9287" t="str">
            <v>U</v>
          </cell>
          <cell r="C9287" t="str">
            <v>BSRS</v>
          </cell>
          <cell r="D9287" t="str">
            <v>RADS</v>
          </cell>
          <cell r="F9287" t="str">
            <v>HH</v>
          </cell>
          <cell r="G9287">
            <v>132</v>
          </cell>
          <cell r="H9287">
            <v>42504</v>
          </cell>
          <cell r="I9287">
            <v>201620</v>
          </cell>
        </row>
        <row r="9288">
          <cell r="A9288">
            <v>16711115</v>
          </cell>
          <cell r="B9288" t="str">
            <v>U</v>
          </cell>
          <cell r="C9288" t="str">
            <v>BS</v>
          </cell>
          <cell r="D9288" t="str">
            <v>PSYC</v>
          </cell>
          <cell r="F9288" t="str">
            <v>HM</v>
          </cell>
          <cell r="G9288">
            <v>152</v>
          </cell>
          <cell r="H9288">
            <v>43967</v>
          </cell>
          <cell r="I9288">
            <v>202020</v>
          </cell>
        </row>
        <row r="9289">
          <cell r="A9289">
            <v>16712055</v>
          </cell>
          <cell r="B9289" t="str">
            <v>U</v>
          </cell>
          <cell r="C9289" t="str">
            <v>BS</v>
          </cell>
          <cell r="D9289" t="str">
            <v>BIOL</v>
          </cell>
          <cell r="F9289" t="str">
            <v>SM</v>
          </cell>
          <cell r="G9289">
            <v>120</v>
          </cell>
          <cell r="H9289">
            <v>41258</v>
          </cell>
          <cell r="I9289">
            <v>201310</v>
          </cell>
        </row>
        <row r="9290">
          <cell r="A9290">
            <v>16713015</v>
          </cell>
          <cell r="B9290" t="str">
            <v>U</v>
          </cell>
          <cell r="C9290" t="str">
            <v>BSCJ</v>
          </cell>
          <cell r="D9290" t="str">
            <v>CRJU</v>
          </cell>
          <cell r="F9290" t="str">
            <v>HH</v>
          </cell>
          <cell r="G9290">
            <v>135</v>
          </cell>
          <cell r="H9290">
            <v>41258</v>
          </cell>
          <cell r="I9290">
            <v>201310</v>
          </cell>
        </row>
        <row r="9291">
          <cell r="A9291">
            <v>16713015</v>
          </cell>
          <cell r="B9291" t="str">
            <v>G</v>
          </cell>
          <cell r="C9291" t="str">
            <v>MACJ</v>
          </cell>
          <cell r="D9291" t="str">
            <v>CRJU</v>
          </cell>
          <cell r="F9291" t="str">
            <v>HH</v>
          </cell>
          <cell r="G9291">
            <v>39</v>
          </cell>
          <cell r="H9291">
            <v>44317</v>
          </cell>
          <cell r="I9291">
            <v>202120</v>
          </cell>
        </row>
        <row r="9292">
          <cell r="A9292">
            <v>16713053</v>
          </cell>
          <cell r="B9292" t="str">
            <v>U</v>
          </cell>
          <cell r="C9292" t="str">
            <v>BSN</v>
          </cell>
          <cell r="D9292" t="str">
            <v>NURA</v>
          </cell>
          <cell r="F9292" t="str">
            <v>HH</v>
          </cell>
          <cell r="G9292">
            <v>219</v>
          </cell>
          <cell r="H9292">
            <v>42593</v>
          </cell>
          <cell r="I9292">
            <v>201640</v>
          </cell>
        </row>
        <row r="9293">
          <cell r="A9293">
            <v>16714277</v>
          </cell>
          <cell r="B9293" t="str">
            <v>U</v>
          </cell>
          <cell r="C9293" t="str">
            <v>BBA</v>
          </cell>
          <cell r="D9293" t="str">
            <v>MGMT</v>
          </cell>
          <cell r="F9293" t="str">
            <v>BA</v>
          </cell>
          <cell r="G9293">
            <v>141</v>
          </cell>
          <cell r="H9293">
            <v>41405</v>
          </cell>
          <cell r="I9293">
            <v>201320</v>
          </cell>
        </row>
        <row r="9294">
          <cell r="A9294">
            <v>16715264</v>
          </cell>
          <cell r="B9294" t="str">
            <v>U</v>
          </cell>
          <cell r="C9294" t="str">
            <v>BA</v>
          </cell>
          <cell r="D9294" t="str">
            <v>MCOM</v>
          </cell>
          <cell r="F9294" t="str">
            <v>FA</v>
          </cell>
          <cell r="G9294">
            <v>135</v>
          </cell>
          <cell r="H9294">
            <v>41622</v>
          </cell>
          <cell r="I9294">
            <v>201410</v>
          </cell>
        </row>
        <row r="9295">
          <cell r="A9295">
            <v>16715273</v>
          </cell>
          <cell r="B9295" t="str">
            <v>U</v>
          </cell>
          <cell r="C9295" t="str">
            <v>BSN</v>
          </cell>
          <cell r="D9295" t="str">
            <v>NURS</v>
          </cell>
          <cell r="F9295" t="str">
            <v>HH</v>
          </cell>
          <cell r="G9295">
            <v>132</v>
          </cell>
          <cell r="H9295">
            <v>41986</v>
          </cell>
          <cell r="I9295">
            <v>201510</v>
          </cell>
        </row>
        <row r="9296">
          <cell r="A9296">
            <v>16717633</v>
          </cell>
          <cell r="B9296" t="str">
            <v>U</v>
          </cell>
          <cell r="C9296" t="str">
            <v>BSRS</v>
          </cell>
          <cell r="D9296" t="str">
            <v>RADS</v>
          </cell>
          <cell r="F9296" t="str">
            <v>HH</v>
          </cell>
          <cell r="G9296">
            <v>137</v>
          </cell>
          <cell r="H9296">
            <v>43685</v>
          </cell>
          <cell r="I9296">
            <v>201940</v>
          </cell>
        </row>
        <row r="9297">
          <cell r="A9297">
            <v>16717789</v>
          </cell>
          <cell r="B9297" t="str">
            <v>G</v>
          </cell>
          <cell r="C9297" t="str">
            <v>MBA</v>
          </cell>
          <cell r="D9297" t="str">
            <v>BUAD</v>
          </cell>
          <cell r="F9297" t="str">
            <v>BA</v>
          </cell>
          <cell r="G9297">
            <v>33</v>
          </cell>
          <cell r="H9297">
            <v>43449</v>
          </cell>
          <cell r="I9297">
            <v>201910</v>
          </cell>
        </row>
        <row r="9298">
          <cell r="A9298">
            <v>16718281</v>
          </cell>
          <cell r="B9298" t="str">
            <v>U</v>
          </cell>
          <cell r="C9298" t="str">
            <v>BSN</v>
          </cell>
          <cell r="D9298" t="str">
            <v>NURN</v>
          </cell>
          <cell r="F9298" t="str">
            <v>HH</v>
          </cell>
          <cell r="G9298">
            <v>136</v>
          </cell>
          <cell r="H9298">
            <v>44905</v>
          </cell>
          <cell r="I9298">
            <v>202310</v>
          </cell>
        </row>
        <row r="9299">
          <cell r="A9299">
            <v>16719204</v>
          </cell>
          <cell r="B9299" t="str">
            <v>U</v>
          </cell>
          <cell r="C9299" t="str">
            <v>BS</v>
          </cell>
          <cell r="D9299" t="str">
            <v>CMPS</v>
          </cell>
          <cell r="F9299" t="str">
            <v>SM</v>
          </cell>
          <cell r="G9299">
            <v>155</v>
          </cell>
          <cell r="H9299">
            <v>43321</v>
          </cell>
          <cell r="I9299">
            <v>201840</v>
          </cell>
        </row>
        <row r="9300">
          <cell r="A9300">
            <v>16719381</v>
          </cell>
          <cell r="B9300" t="str">
            <v>U</v>
          </cell>
          <cell r="C9300" t="str">
            <v>BFA</v>
          </cell>
          <cell r="D9300" t="str">
            <v>ART</v>
          </cell>
          <cell r="F9300" t="str">
            <v>FA</v>
          </cell>
          <cell r="G9300">
            <v>152</v>
          </cell>
          <cell r="H9300">
            <v>41622</v>
          </cell>
          <cell r="I9300">
            <v>201410</v>
          </cell>
        </row>
        <row r="9301">
          <cell r="A9301">
            <v>16722536</v>
          </cell>
          <cell r="B9301" t="str">
            <v>U</v>
          </cell>
          <cell r="C9301" t="str">
            <v>BBA</v>
          </cell>
          <cell r="D9301" t="str">
            <v>MKTG</v>
          </cell>
          <cell r="F9301" t="str">
            <v>BA</v>
          </cell>
          <cell r="G9301">
            <v>150</v>
          </cell>
          <cell r="H9301">
            <v>44317</v>
          </cell>
          <cell r="I9301">
            <v>202120</v>
          </cell>
        </row>
        <row r="9302">
          <cell r="A9302">
            <v>16722978</v>
          </cell>
          <cell r="B9302" t="str">
            <v>U</v>
          </cell>
          <cell r="C9302" t="str">
            <v>BAAS</v>
          </cell>
          <cell r="D9302" t="str">
            <v>BAAS</v>
          </cell>
          <cell r="F9302" t="str">
            <v>ED</v>
          </cell>
          <cell r="G9302">
            <v>157.02099999999999</v>
          </cell>
          <cell r="H9302">
            <v>44317</v>
          </cell>
          <cell r="I9302">
            <v>202120</v>
          </cell>
        </row>
        <row r="9303">
          <cell r="A9303">
            <v>16724137</v>
          </cell>
          <cell r="B9303" t="str">
            <v>U</v>
          </cell>
          <cell r="C9303" t="str">
            <v>BS</v>
          </cell>
          <cell r="D9303" t="str">
            <v>SPLS</v>
          </cell>
          <cell r="F9303" t="str">
            <v>ED</v>
          </cell>
          <cell r="G9303">
            <v>123</v>
          </cell>
          <cell r="H9303">
            <v>42868</v>
          </cell>
          <cell r="I9303">
            <v>201720</v>
          </cell>
        </row>
        <row r="9304">
          <cell r="A9304">
            <v>16724890</v>
          </cell>
          <cell r="B9304" t="str">
            <v>U</v>
          </cell>
          <cell r="C9304" t="str">
            <v>BBA</v>
          </cell>
          <cell r="D9304" t="str">
            <v>MKTG</v>
          </cell>
          <cell r="F9304" t="str">
            <v>BA</v>
          </cell>
          <cell r="G9304">
            <v>123</v>
          </cell>
          <cell r="H9304">
            <v>43967</v>
          </cell>
          <cell r="I9304">
            <v>202020</v>
          </cell>
        </row>
        <row r="9305">
          <cell r="A9305">
            <v>16725674</v>
          </cell>
          <cell r="B9305" t="str">
            <v>U</v>
          </cell>
          <cell r="C9305" t="str">
            <v>BSRS</v>
          </cell>
          <cell r="D9305" t="str">
            <v>RADS</v>
          </cell>
          <cell r="F9305" t="str">
            <v>HH</v>
          </cell>
          <cell r="G9305">
            <v>133</v>
          </cell>
          <cell r="H9305">
            <v>44688</v>
          </cell>
          <cell r="I9305">
            <v>202220</v>
          </cell>
        </row>
        <row r="9306">
          <cell r="A9306">
            <v>16725763</v>
          </cell>
          <cell r="B9306" t="str">
            <v>U</v>
          </cell>
          <cell r="C9306" t="str">
            <v>BS</v>
          </cell>
          <cell r="D9306" t="str">
            <v>CMPS</v>
          </cell>
          <cell r="F9306" t="str">
            <v>SM</v>
          </cell>
          <cell r="G9306">
            <v>158</v>
          </cell>
          <cell r="H9306">
            <v>41986</v>
          </cell>
          <cell r="I9306">
            <v>201510</v>
          </cell>
        </row>
        <row r="9307">
          <cell r="A9307">
            <v>16725814</v>
          </cell>
          <cell r="B9307" t="str">
            <v>U</v>
          </cell>
          <cell r="C9307" t="str">
            <v>BSRS</v>
          </cell>
          <cell r="D9307" t="str">
            <v>RADS</v>
          </cell>
          <cell r="F9307" t="str">
            <v>HH</v>
          </cell>
          <cell r="G9307">
            <v>156</v>
          </cell>
          <cell r="H9307">
            <v>43685</v>
          </cell>
          <cell r="I9307">
            <v>201940</v>
          </cell>
        </row>
        <row r="9308">
          <cell r="A9308">
            <v>16725950</v>
          </cell>
          <cell r="B9308" t="str">
            <v>U</v>
          </cell>
          <cell r="C9308" t="str">
            <v>BM</v>
          </cell>
          <cell r="D9308" t="str">
            <v>MUSC</v>
          </cell>
          <cell r="F9308" t="str">
            <v>FA</v>
          </cell>
          <cell r="G9308">
            <v>176</v>
          </cell>
          <cell r="H9308">
            <v>43596</v>
          </cell>
          <cell r="I9308">
            <v>201920</v>
          </cell>
        </row>
        <row r="9309">
          <cell r="A9309">
            <v>16727445</v>
          </cell>
          <cell r="B9309" t="str">
            <v>U</v>
          </cell>
          <cell r="C9309" t="str">
            <v>BAAS</v>
          </cell>
          <cell r="D9309" t="str">
            <v>BAAS</v>
          </cell>
          <cell r="F9309" t="str">
            <v>HM</v>
          </cell>
          <cell r="G9309">
            <v>130</v>
          </cell>
          <cell r="H9309">
            <v>41258</v>
          </cell>
          <cell r="I9309">
            <v>201310</v>
          </cell>
        </row>
        <row r="9310">
          <cell r="A9310">
            <v>16730939</v>
          </cell>
          <cell r="B9310" t="str">
            <v>U</v>
          </cell>
          <cell r="C9310" t="str">
            <v>BA</v>
          </cell>
          <cell r="D9310" t="str">
            <v>HIST</v>
          </cell>
          <cell r="F9310" t="str">
            <v>HM</v>
          </cell>
          <cell r="G9310">
            <v>127</v>
          </cell>
          <cell r="H9310">
            <v>44688</v>
          </cell>
          <cell r="I9310">
            <v>202220</v>
          </cell>
        </row>
        <row r="9311">
          <cell r="A9311">
            <v>16732790</v>
          </cell>
          <cell r="B9311" t="str">
            <v>U</v>
          </cell>
          <cell r="C9311" t="str">
            <v>BSEP</v>
          </cell>
          <cell r="D9311" t="str">
            <v>EXPH</v>
          </cell>
          <cell r="F9311" t="str">
            <v>HH</v>
          </cell>
          <cell r="G9311">
            <v>168</v>
          </cell>
          <cell r="H9311">
            <v>44688</v>
          </cell>
          <cell r="I9311">
            <v>202220</v>
          </cell>
        </row>
        <row r="9312">
          <cell r="A9312">
            <v>16735022</v>
          </cell>
          <cell r="B9312" t="str">
            <v>U</v>
          </cell>
          <cell r="C9312" t="str">
            <v>BSN</v>
          </cell>
          <cell r="D9312" t="str">
            <v>NURS</v>
          </cell>
          <cell r="F9312" t="str">
            <v>HH</v>
          </cell>
          <cell r="G9312">
            <v>133</v>
          </cell>
          <cell r="H9312">
            <v>41258</v>
          </cell>
          <cell r="I9312">
            <v>201310</v>
          </cell>
        </row>
        <row r="9313">
          <cell r="A9313">
            <v>16735209</v>
          </cell>
          <cell r="B9313" t="str">
            <v>U</v>
          </cell>
          <cell r="C9313" t="str">
            <v>BSRC</v>
          </cell>
          <cell r="D9313" t="str">
            <v>RESP</v>
          </cell>
          <cell r="F9313" t="str">
            <v>HH</v>
          </cell>
          <cell r="G9313">
            <v>146</v>
          </cell>
          <cell r="H9313">
            <v>42868</v>
          </cell>
          <cell r="I9313">
            <v>201720</v>
          </cell>
        </row>
        <row r="9314">
          <cell r="A9314">
            <v>16735247</v>
          </cell>
          <cell r="B9314" t="str">
            <v>U</v>
          </cell>
          <cell r="C9314" t="str">
            <v>BSW</v>
          </cell>
          <cell r="D9314" t="str">
            <v>SOWK</v>
          </cell>
          <cell r="F9314" t="str">
            <v>HH</v>
          </cell>
          <cell r="G9314">
            <v>125</v>
          </cell>
          <cell r="H9314">
            <v>42721</v>
          </cell>
          <cell r="I9314">
            <v>201710</v>
          </cell>
        </row>
        <row r="9315">
          <cell r="A9315">
            <v>16735276</v>
          </cell>
          <cell r="B9315" t="str">
            <v>U</v>
          </cell>
          <cell r="C9315" t="str">
            <v>BSN</v>
          </cell>
          <cell r="D9315" t="str">
            <v>NURS</v>
          </cell>
          <cell r="F9315" t="str">
            <v>HH</v>
          </cell>
          <cell r="G9315">
            <v>174</v>
          </cell>
          <cell r="H9315">
            <v>42140</v>
          </cell>
          <cell r="I9315">
            <v>201520</v>
          </cell>
        </row>
        <row r="9316">
          <cell r="A9316">
            <v>16735511</v>
          </cell>
          <cell r="B9316" t="str">
            <v>U</v>
          </cell>
          <cell r="C9316" t="str">
            <v>BAAS</v>
          </cell>
          <cell r="D9316" t="str">
            <v>BAAS</v>
          </cell>
          <cell r="F9316" t="str">
            <v>ED</v>
          </cell>
          <cell r="G9316">
            <v>130</v>
          </cell>
          <cell r="H9316">
            <v>41986</v>
          </cell>
          <cell r="I9316">
            <v>201510</v>
          </cell>
        </row>
        <row r="9317">
          <cell r="A9317">
            <v>16735604</v>
          </cell>
          <cell r="B9317" t="str">
            <v>U</v>
          </cell>
          <cell r="C9317" t="str">
            <v>BSRS</v>
          </cell>
          <cell r="D9317" t="str">
            <v>RADS</v>
          </cell>
          <cell r="F9317" t="str">
            <v>HH</v>
          </cell>
          <cell r="G9317">
            <v>143</v>
          </cell>
          <cell r="H9317">
            <v>42957</v>
          </cell>
          <cell r="I9317">
            <v>201740</v>
          </cell>
        </row>
        <row r="9318">
          <cell r="A9318">
            <v>16737063</v>
          </cell>
          <cell r="B9318" t="str">
            <v>G</v>
          </cell>
          <cell r="C9318" t="str">
            <v>MSN</v>
          </cell>
          <cell r="D9318" t="str">
            <v>PNUR</v>
          </cell>
          <cell r="F9318" t="str">
            <v>HH</v>
          </cell>
          <cell r="G9318">
            <v>47</v>
          </cell>
          <cell r="H9318">
            <v>41858</v>
          </cell>
          <cell r="I9318">
            <v>201440</v>
          </cell>
        </row>
        <row r="9319">
          <cell r="A9319">
            <v>16737125</v>
          </cell>
          <cell r="B9319" t="str">
            <v>U</v>
          </cell>
          <cell r="C9319" t="str">
            <v>BSRC</v>
          </cell>
          <cell r="D9319" t="str">
            <v>RESP</v>
          </cell>
          <cell r="F9319" t="str">
            <v>HH</v>
          </cell>
          <cell r="G9319">
            <v>181</v>
          </cell>
          <cell r="H9319">
            <v>42593</v>
          </cell>
          <cell r="I9319">
            <v>201640</v>
          </cell>
        </row>
        <row r="9320">
          <cell r="A9320">
            <v>16738276</v>
          </cell>
          <cell r="B9320" t="str">
            <v>U</v>
          </cell>
          <cell r="C9320" t="str">
            <v>BSRC</v>
          </cell>
          <cell r="D9320" t="str">
            <v>RESP</v>
          </cell>
          <cell r="F9320" t="str">
            <v>HH</v>
          </cell>
          <cell r="G9320">
            <v>147</v>
          </cell>
          <cell r="H9320">
            <v>44317</v>
          </cell>
          <cell r="I9320">
            <v>202120</v>
          </cell>
        </row>
        <row r="9321">
          <cell r="A9321">
            <v>16739172</v>
          </cell>
          <cell r="B9321" t="str">
            <v>U</v>
          </cell>
          <cell r="C9321" t="str">
            <v>BBA</v>
          </cell>
          <cell r="D9321" t="str">
            <v>FINC</v>
          </cell>
          <cell r="F9321" t="str">
            <v>BA</v>
          </cell>
          <cell r="G9321">
            <v>129</v>
          </cell>
          <cell r="H9321">
            <v>41769</v>
          </cell>
          <cell r="I9321">
            <v>201420</v>
          </cell>
        </row>
        <row r="9322">
          <cell r="A9322">
            <v>16739497</v>
          </cell>
          <cell r="B9322" t="str">
            <v>G</v>
          </cell>
          <cell r="C9322" t="str">
            <v>MA</v>
          </cell>
          <cell r="D9322" t="str">
            <v>CLMH</v>
          </cell>
          <cell r="F9322" t="str">
            <v>ED</v>
          </cell>
          <cell r="G9322">
            <v>63</v>
          </cell>
          <cell r="H9322">
            <v>44777</v>
          </cell>
          <cell r="I9322">
            <v>202240</v>
          </cell>
        </row>
        <row r="9323">
          <cell r="A9323">
            <v>16740890</v>
          </cell>
          <cell r="B9323" t="str">
            <v>U</v>
          </cell>
          <cell r="C9323" t="str">
            <v>BFA</v>
          </cell>
          <cell r="D9323" t="str">
            <v>THEA</v>
          </cell>
          <cell r="F9323" t="str">
            <v>FA</v>
          </cell>
          <cell r="G9323">
            <v>125</v>
          </cell>
          <cell r="H9323">
            <v>43232</v>
          </cell>
          <cell r="I9323">
            <v>201820</v>
          </cell>
        </row>
        <row r="9324">
          <cell r="A9324">
            <v>16741157</v>
          </cell>
          <cell r="B9324" t="str">
            <v>U</v>
          </cell>
          <cell r="C9324" t="str">
            <v>BSN</v>
          </cell>
          <cell r="D9324" t="str">
            <v>NURS</v>
          </cell>
          <cell r="F9324" t="str">
            <v>HH</v>
          </cell>
          <cell r="G9324">
            <v>137</v>
          </cell>
          <cell r="H9324">
            <v>43085</v>
          </cell>
          <cell r="I9324">
            <v>201810</v>
          </cell>
        </row>
        <row r="9325">
          <cell r="A9325">
            <v>16741390</v>
          </cell>
          <cell r="B9325" t="str">
            <v>U</v>
          </cell>
          <cell r="C9325" t="str">
            <v>BSIS</v>
          </cell>
          <cell r="D9325" t="str">
            <v>ECE6</v>
          </cell>
          <cell r="F9325" t="str">
            <v>ED</v>
          </cell>
          <cell r="G9325">
            <v>162</v>
          </cell>
          <cell r="H9325">
            <v>42222</v>
          </cell>
          <cell r="I9325">
            <v>201540</v>
          </cell>
        </row>
        <row r="9326">
          <cell r="A9326">
            <v>16741503</v>
          </cell>
          <cell r="B9326" t="str">
            <v>U</v>
          </cell>
          <cell r="C9326" t="str">
            <v>BS</v>
          </cell>
          <cell r="D9326" t="str">
            <v>CMPS</v>
          </cell>
          <cell r="F9326" t="str">
            <v>SE</v>
          </cell>
          <cell r="G9326">
            <v>134</v>
          </cell>
          <cell r="H9326">
            <v>43967</v>
          </cell>
          <cell r="I9326">
            <v>202020</v>
          </cell>
        </row>
        <row r="9327">
          <cell r="A9327">
            <v>16742319</v>
          </cell>
          <cell r="B9327" t="str">
            <v>U</v>
          </cell>
          <cell r="C9327" t="str">
            <v>BSRS</v>
          </cell>
          <cell r="D9327" t="str">
            <v>RADS</v>
          </cell>
          <cell r="F9327" t="str">
            <v>HH</v>
          </cell>
          <cell r="G9327">
            <v>152</v>
          </cell>
          <cell r="H9327">
            <v>44777</v>
          </cell>
          <cell r="I9327">
            <v>202240</v>
          </cell>
        </row>
        <row r="9328">
          <cell r="A9328">
            <v>16744873</v>
          </cell>
          <cell r="B9328" t="str">
            <v>U</v>
          </cell>
          <cell r="C9328" t="str">
            <v>BS</v>
          </cell>
          <cell r="D9328" t="str">
            <v>SPLS</v>
          </cell>
          <cell r="F9328" t="str">
            <v>ED</v>
          </cell>
          <cell r="G9328">
            <v>127</v>
          </cell>
          <cell r="H9328">
            <v>43232</v>
          </cell>
          <cell r="I9328">
            <v>201820</v>
          </cell>
        </row>
        <row r="9329">
          <cell r="A9329">
            <v>16745753</v>
          </cell>
          <cell r="B9329" t="str">
            <v>U</v>
          </cell>
          <cell r="C9329" t="str">
            <v>BSRC</v>
          </cell>
          <cell r="D9329" t="str">
            <v>RESP</v>
          </cell>
          <cell r="F9329" t="str">
            <v>HH</v>
          </cell>
          <cell r="G9329">
            <v>138</v>
          </cell>
          <cell r="H9329">
            <v>41986</v>
          </cell>
          <cell r="I9329">
            <v>201510</v>
          </cell>
        </row>
        <row r="9330">
          <cell r="A9330">
            <v>16746448</v>
          </cell>
          <cell r="B9330" t="str">
            <v>G</v>
          </cell>
          <cell r="C9330" t="str">
            <v>MSN</v>
          </cell>
          <cell r="D9330" t="str">
            <v>FNPR</v>
          </cell>
          <cell r="F9330" t="str">
            <v>HH</v>
          </cell>
          <cell r="G9330">
            <v>48</v>
          </cell>
          <cell r="H9330">
            <v>41494</v>
          </cell>
          <cell r="I9330">
            <v>201340</v>
          </cell>
        </row>
        <row r="9331">
          <cell r="A9331">
            <v>16747361</v>
          </cell>
          <cell r="B9331" t="str">
            <v>G</v>
          </cell>
          <cell r="C9331" t="str">
            <v>MED</v>
          </cell>
          <cell r="D9331" t="str">
            <v>EDLE</v>
          </cell>
          <cell r="F9331" t="str">
            <v>ED</v>
          </cell>
          <cell r="G9331">
            <v>69</v>
          </cell>
          <cell r="H9331">
            <v>41622</v>
          </cell>
          <cell r="I9331">
            <v>201410</v>
          </cell>
        </row>
        <row r="9332">
          <cell r="A9332">
            <v>16747663</v>
          </cell>
          <cell r="B9332" t="str">
            <v>U</v>
          </cell>
          <cell r="C9332" t="str">
            <v>BS</v>
          </cell>
          <cell r="D9332" t="str">
            <v>CHEM</v>
          </cell>
          <cell r="E9332" t="str">
            <v>BIOL</v>
          </cell>
          <cell r="F9332" t="str">
            <v>SE</v>
          </cell>
          <cell r="G9332">
            <v>143</v>
          </cell>
          <cell r="H9332">
            <v>44541</v>
          </cell>
          <cell r="I9332">
            <v>202210</v>
          </cell>
        </row>
        <row r="9333">
          <cell r="A9333">
            <v>16750969</v>
          </cell>
          <cell r="B9333" t="str">
            <v>U</v>
          </cell>
          <cell r="C9333" t="str">
            <v>BSRS</v>
          </cell>
          <cell r="D9333" t="str">
            <v>RADS</v>
          </cell>
          <cell r="F9333" t="str">
            <v>HH</v>
          </cell>
          <cell r="G9333">
            <v>180</v>
          </cell>
          <cell r="H9333">
            <v>44905</v>
          </cell>
          <cell r="I9333">
            <v>202310</v>
          </cell>
        </row>
        <row r="9334">
          <cell r="A9334">
            <v>16751294</v>
          </cell>
          <cell r="B9334" t="str">
            <v>G</v>
          </cell>
          <cell r="C9334" t="str">
            <v>MED</v>
          </cell>
          <cell r="D9334" t="str">
            <v>EDLE</v>
          </cell>
          <cell r="F9334" t="str">
            <v>ED</v>
          </cell>
          <cell r="G9334">
            <v>42</v>
          </cell>
          <cell r="H9334">
            <v>44777</v>
          </cell>
          <cell r="I9334">
            <v>202240</v>
          </cell>
        </row>
        <row r="9335">
          <cell r="A9335">
            <v>16751575</v>
          </cell>
          <cell r="B9335" t="str">
            <v>U</v>
          </cell>
          <cell r="C9335" t="str">
            <v>BSRC</v>
          </cell>
          <cell r="D9335" t="str">
            <v>RESP</v>
          </cell>
          <cell r="F9335" t="str">
            <v>HH</v>
          </cell>
          <cell r="G9335">
            <v>134</v>
          </cell>
          <cell r="H9335">
            <v>42721</v>
          </cell>
          <cell r="I9335">
            <v>201710</v>
          </cell>
        </row>
        <row r="9336">
          <cell r="A9336">
            <v>16751662</v>
          </cell>
          <cell r="B9336" t="str">
            <v>U</v>
          </cell>
          <cell r="C9336" t="str">
            <v>BSRS</v>
          </cell>
          <cell r="D9336" t="str">
            <v>RADS</v>
          </cell>
          <cell r="F9336" t="str">
            <v>HH</v>
          </cell>
          <cell r="G9336">
            <v>170</v>
          </cell>
          <cell r="H9336">
            <v>42504</v>
          </cell>
          <cell r="I9336">
            <v>201620</v>
          </cell>
        </row>
        <row r="9337">
          <cell r="A9337">
            <v>16752705</v>
          </cell>
          <cell r="B9337" t="str">
            <v>U</v>
          </cell>
          <cell r="C9337" t="str">
            <v>AASR</v>
          </cell>
          <cell r="D9337" t="str">
            <v>RADG</v>
          </cell>
          <cell r="F9337" t="str">
            <v>HH</v>
          </cell>
          <cell r="G9337">
            <v>125</v>
          </cell>
          <cell r="H9337">
            <v>41405</v>
          </cell>
          <cell r="I9337">
            <v>201320</v>
          </cell>
        </row>
        <row r="9338">
          <cell r="A9338">
            <v>16752723</v>
          </cell>
          <cell r="B9338" t="str">
            <v>U</v>
          </cell>
          <cell r="C9338" t="str">
            <v>BSRC</v>
          </cell>
          <cell r="D9338" t="str">
            <v>RESP</v>
          </cell>
          <cell r="F9338" t="str">
            <v>HH</v>
          </cell>
          <cell r="G9338">
            <v>162</v>
          </cell>
          <cell r="H9338">
            <v>43813</v>
          </cell>
          <cell r="I9338">
            <v>202010</v>
          </cell>
        </row>
        <row r="9339">
          <cell r="A9339">
            <v>16753890</v>
          </cell>
          <cell r="B9339" t="str">
            <v>U</v>
          </cell>
          <cell r="C9339" t="str">
            <v>BSDH</v>
          </cell>
          <cell r="D9339" t="str">
            <v>DNHY</v>
          </cell>
          <cell r="F9339" t="str">
            <v>HH</v>
          </cell>
          <cell r="G9339">
            <v>127</v>
          </cell>
          <cell r="H9339">
            <v>42140</v>
          </cell>
          <cell r="I9339">
            <v>201520</v>
          </cell>
        </row>
        <row r="9340">
          <cell r="A9340">
            <v>16754220</v>
          </cell>
          <cell r="B9340" t="str">
            <v>U</v>
          </cell>
          <cell r="C9340" t="str">
            <v>BSN</v>
          </cell>
          <cell r="D9340" t="str">
            <v>NURS</v>
          </cell>
          <cell r="F9340" t="str">
            <v>HH</v>
          </cell>
          <cell r="G9340">
            <v>153</v>
          </cell>
          <cell r="H9340">
            <v>41258</v>
          </cell>
          <cell r="I9340">
            <v>201310</v>
          </cell>
        </row>
        <row r="9341">
          <cell r="A9341">
            <v>16757849</v>
          </cell>
          <cell r="B9341" t="str">
            <v>U</v>
          </cell>
          <cell r="C9341" t="str">
            <v>BSN</v>
          </cell>
          <cell r="D9341" t="str">
            <v>NURN</v>
          </cell>
          <cell r="F9341" t="str">
            <v>HH</v>
          </cell>
          <cell r="G9341">
            <v>151</v>
          </cell>
          <cell r="H9341">
            <v>42868</v>
          </cell>
          <cell r="I9341">
            <v>201720</v>
          </cell>
        </row>
        <row r="9342">
          <cell r="A9342">
            <v>16758611</v>
          </cell>
          <cell r="B9342" t="str">
            <v>G</v>
          </cell>
          <cell r="C9342" t="str">
            <v>MED</v>
          </cell>
          <cell r="D9342" t="str">
            <v>SPED</v>
          </cell>
          <cell r="F9342" t="str">
            <v>ED</v>
          </cell>
          <cell r="G9342">
            <v>36</v>
          </cell>
          <cell r="H9342">
            <v>44688</v>
          </cell>
          <cell r="I9342">
            <v>202220</v>
          </cell>
        </row>
        <row r="9343">
          <cell r="A9343">
            <v>16759013</v>
          </cell>
          <cell r="B9343" t="str">
            <v>U</v>
          </cell>
          <cell r="C9343" t="str">
            <v>BSRS</v>
          </cell>
          <cell r="D9343" t="str">
            <v>RADS</v>
          </cell>
          <cell r="F9343" t="str">
            <v>HH</v>
          </cell>
          <cell r="G9343">
            <v>151</v>
          </cell>
          <cell r="H9343">
            <v>41986</v>
          </cell>
          <cell r="I9343">
            <v>201510</v>
          </cell>
        </row>
        <row r="9344">
          <cell r="A9344">
            <v>16759221</v>
          </cell>
          <cell r="B9344" t="str">
            <v>U</v>
          </cell>
          <cell r="C9344" t="str">
            <v>BSAT</v>
          </cell>
          <cell r="D9344" t="str">
            <v>ATRN</v>
          </cell>
          <cell r="F9344" t="str">
            <v>HH</v>
          </cell>
          <cell r="G9344">
            <v>150</v>
          </cell>
          <cell r="H9344">
            <v>43596</v>
          </cell>
          <cell r="I9344">
            <v>201920</v>
          </cell>
        </row>
        <row r="9345">
          <cell r="A9345">
            <v>16759390</v>
          </cell>
          <cell r="B9345" t="str">
            <v>U</v>
          </cell>
          <cell r="C9345" t="str">
            <v>BSRS</v>
          </cell>
          <cell r="D9345" t="str">
            <v>RADS</v>
          </cell>
          <cell r="F9345" t="str">
            <v>HH</v>
          </cell>
          <cell r="G9345">
            <v>139</v>
          </cell>
          <cell r="H9345">
            <v>42721</v>
          </cell>
          <cell r="I9345">
            <v>201710</v>
          </cell>
        </row>
        <row r="9346">
          <cell r="A9346">
            <v>16759906</v>
          </cell>
          <cell r="B9346" t="str">
            <v>U</v>
          </cell>
          <cell r="C9346" t="str">
            <v>BSRS</v>
          </cell>
          <cell r="D9346" t="str">
            <v>RADS</v>
          </cell>
          <cell r="F9346" t="str">
            <v>HH</v>
          </cell>
          <cell r="G9346">
            <v>145</v>
          </cell>
          <cell r="H9346">
            <v>41769</v>
          </cell>
          <cell r="I9346">
            <v>201420</v>
          </cell>
        </row>
        <row r="9347">
          <cell r="A9347">
            <v>16760135</v>
          </cell>
          <cell r="B9347" t="str">
            <v>U</v>
          </cell>
          <cell r="C9347" t="str">
            <v>BSRS</v>
          </cell>
          <cell r="D9347" t="str">
            <v>RADS</v>
          </cell>
          <cell r="F9347" t="str">
            <v>HH</v>
          </cell>
          <cell r="G9347">
            <v>152</v>
          </cell>
          <cell r="H9347">
            <v>41986</v>
          </cell>
          <cell r="I9347">
            <v>201510</v>
          </cell>
        </row>
        <row r="9348">
          <cell r="A9348">
            <v>16760142</v>
          </cell>
          <cell r="B9348" t="str">
            <v>U</v>
          </cell>
          <cell r="C9348" t="str">
            <v>BSN</v>
          </cell>
          <cell r="D9348" t="str">
            <v>NURS</v>
          </cell>
          <cell r="F9348" t="str">
            <v>HH</v>
          </cell>
          <cell r="G9348">
            <v>144</v>
          </cell>
          <cell r="H9348">
            <v>41622</v>
          </cell>
          <cell r="I9348">
            <v>201410</v>
          </cell>
        </row>
        <row r="9349">
          <cell r="A9349">
            <v>16760741</v>
          </cell>
          <cell r="B9349" t="str">
            <v>U</v>
          </cell>
          <cell r="C9349" t="str">
            <v>BBA</v>
          </cell>
          <cell r="D9349" t="str">
            <v>MGMT</v>
          </cell>
          <cell r="F9349" t="str">
            <v>BA</v>
          </cell>
          <cell r="G9349">
            <v>120</v>
          </cell>
          <cell r="H9349">
            <v>42721</v>
          </cell>
          <cell r="I9349">
            <v>201710</v>
          </cell>
        </row>
        <row r="9350">
          <cell r="A9350">
            <v>16760751</v>
          </cell>
          <cell r="B9350" t="str">
            <v>U</v>
          </cell>
          <cell r="C9350" t="str">
            <v>BSIS</v>
          </cell>
          <cell r="D9350" t="str">
            <v>ECE6</v>
          </cell>
          <cell r="F9350" t="str">
            <v>ED</v>
          </cell>
          <cell r="G9350">
            <v>135</v>
          </cell>
          <cell r="H9350">
            <v>41986</v>
          </cell>
          <cell r="I9350">
            <v>201510</v>
          </cell>
        </row>
        <row r="9351">
          <cell r="A9351">
            <v>16761895</v>
          </cell>
          <cell r="B9351" t="str">
            <v>G</v>
          </cell>
          <cell r="C9351" t="str">
            <v>MED</v>
          </cell>
          <cell r="D9351" t="str">
            <v>SPED</v>
          </cell>
          <cell r="F9351" t="str">
            <v>ED</v>
          </cell>
          <cell r="G9351">
            <v>36</v>
          </cell>
          <cell r="H9351">
            <v>44905</v>
          </cell>
          <cell r="I9351">
            <v>202310</v>
          </cell>
        </row>
        <row r="9352">
          <cell r="A9352">
            <v>16762731</v>
          </cell>
          <cell r="B9352" t="str">
            <v>U</v>
          </cell>
          <cell r="C9352" t="str">
            <v>BS</v>
          </cell>
          <cell r="D9352" t="str">
            <v>CMPS</v>
          </cell>
          <cell r="F9352" t="str">
            <v>SE</v>
          </cell>
          <cell r="G9352">
            <v>193</v>
          </cell>
          <cell r="H9352">
            <v>43967</v>
          </cell>
          <cell r="I9352">
            <v>202020</v>
          </cell>
        </row>
        <row r="9353">
          <cell r="A9353">
            <v>16764799</v>
          </cell>
          <cell r="B9353" t="str">
            <v>U</v>
          </cell>
          <cell r="C9353" t="str">
            <v>BSME</v>
          </cell>
          <cell r="D9353" t="str">
            <v>MENG</v>
          </cell>
          <cell r="F9353" t="str">
            <v>SM</v>
          </cell>
          <cell r="G9353">
            <v>161</v>
          </cell>
          <cell r="H9353">
            <v>42957</v>
          </cell>
          <cell r="I9353">
            <v>201740</v>
          </cell>
        </row>
        <row r="9354">
          <cell r="A9354">
            <v>16765228</v>
          </cell>
          <cell r="B9354" t="str">
            <v>U</v>
          </cell>
          <cell r="C9354" t="str">
            <v>BA</v>
          </cell>
          <cell r="D9354" t="str">
            <v>ENGL</v>
          </cell>
          <cell r="F9354" t="str">
            <v>HM</v>
          </cell>
          <cell r="G9354">
            <v>129</v>
          </cell>
          <cell r="H9354">
            <v>42140</v>
          </cell>
          <cell r="I9354">
            <v>201520</v>
          </cell>
        </row>
        <row r="9355">
          <cell r="A9355">
            <v>16765318</v>
          </cell>
          <cell r="B9355" t="str">
            <v>U</v>
          </cell>
          <cell r="C9355" t="str">
            <v>BA</v>
          </cell>
          <cell r="D9355" t="str">
            <v>POLS</v>
          </cell>
          <cell r="F9355" t="str">
            <v>HM</v>
          </cell>
          <cell r="G9355">
            <v>149</v>
          </cell>
          <cell r="H9355">
            <v>43967</v>
          </cell>
          <cell r="I9355">
            <v>202020</v>
          </cell>
        </row>
        <row r="9356">
          <cell r="A9356">
            <v>16765323</v>
          </cell>
          <cell r="B9356" t="str">
            <v>U</v>
          </cell>
          <cell r="C9356" t="str">
            <v>BS</v>
          </cell>
          <cell r="D9356" t="str">
            <v>BIOL</v>
          </cell>
          <cell r="F9356" t="str">
            <v>SM</v>
          </cell>
          <cell r="G9356">
            <v>123</v>
          </cell>
          <cell r="H9356">
            <v>42504</v>
          </cell>
          <cell r="I9356">
            <v>201620</v>
          </cell>
        </row>
        <row r="9357">
          <cell r="A9357">
            <v>16765361</v>
          </cell>
          <cell r="B9357" t="str">
            <v>U</v>
          </cell>
          <cell r="C9357" t="str">
            <v>BSCJ</v>
          </cell>
          <cell r="D9357" t="str">
            <v>CRJU</v>
          </cell>
          <cell r="F9357" t="str">
            <v>HH</v>
          </cell>
          <cell r="G9357">
            <v>122</v>
          </cell>
          <cell r="H9357">
            <v>43085</v>
          </cell>
          <cell r="I9357">
            <v>201810</v>
          </cell>
        </row>
        <row r="9358">
          <cell r="A9358">
            <v>16768480</v>
          </cell>
          <cell r="B9358" t="str">
            <v>U</v>
          </cell>
          <cell r="C9358" t="str">
            <v>BSME</v>
          </cell>
          <cell r="D9358" t="str">
            <v>MENG</v>
          </cell>
          <cell r="F9358" t="str">
            <v>SM</v>
          </cell>
          <cell r="G9358">
            <v>195</v>
          </cell>
          <cell r="H9358">
            <v>42504</v>
          </cell>
          <cell r="I9358">
            <v>201620</v>
          </cell>
        </row>
        <row r="9359">
          <cell r="A9359">
            <v>16769513</v>
          </cell>
          <cell r="B9359" t="str">
            <v>G</v>
          </cell>
          <cell r="C9359" t="str">
            <v>MED</v>
          </cell>
          <cell r="D9359" t="str">
            <v>SPED</v>
          </cell>
          <cell r="F9359" t="str">
            <v>ED</v>
          </cell>
          <cell r="G9359">
            <v>45</v>
          </cell>
          <cell r="H9359">
            <v>43232</v>
          </cell>
          <cell r="I9359">
            <v>201820</v>
          </cell>
        </row>
        <row r="9360">
          <cell r="A9360">
            <v>16769958</v>
          </cell>
          <cell r="B9360" t="str">
            <v>G</v>
          </cell>
          <cell r="C9360" t="str">
            <v>MA</v>
          </cell>
          <cell r="D9360" t="str">
            <v>ENGL</v>
          </cell>
          <cell r="F9360" t="str">
            <v>HM</v>
          </cell>
          <cell r="G9360">
            <v>36</v>
          </cell>
          <cell r="H9360">
            <v>42957</v>
          </cell>
          <cell r="I9360">
            <v>201740</v>
          </cell>
        </row>
        <row r="9361">
          <cell r="A9361">
            <v>16770544</v>
          </cell>
          <cell r="B9361" t="str">
            <v>U</v>
          </cell>
          <cell r="C9361" t="str">
            <v>BBA</v>
          </cell>
          <cell r="D9361" t="str">
            <v>FINC</v>
          </cell>
          <cell r="F9361" t="str">
            <v>BA</v>
          </cell>
          <cell r="G9361">
            <v>156</v>
          </cell>
          <cell r="H9361">
            <v>42504</v>
          </cell>
          <cell r="I9361">
            <v>201620</v>
          </cell>
        </row>
        <row r="9362">
          <cell r="A9362">
            <v>16771349</v>
          </cell>
          <cell r="B9362" t="str">
            <v>U</v>
          </cell>
          <cell r="C9362" t="str">
            <v>BSN</v>
          </cell>
          <cell r="D9362" t="str">
            <v>NURS</v>
          </cell>
          <cell r="F9362" t="str">
            <v>HH</v>
          </cell>
          <cell r="G9362">
            <v>139</v>
          </cell>
          <cell r="H9362">
            <v>41405</v>
          </cell>
          <cell r="I9362">
            <v>201320</v>
          </cell>
        </row>
        <row r="9363">
          <cell r="A9363">
            <v>16773009</v>
          </cell>
          <cell r="B9363" t="str">
            <v>U</v>
          </cell>
          <cell r="C9363" t="str">
            <v>BSRC</v>
          </cell>
          <cell r="D9363" t="str">
            <v>RESP</v>
          </cell>
          <cell r="F9363" t="str">
            <v>HH</v>
          </cell>
          <cell r="G9363">
            <v>165</v>
          </cell>
          <cell r="H9363">
            <v>42868</v>
          </cell>
          <cell r="I9363">
            <v>201720</v>
          </cell>
        </row>
        <row r="9364">
          <cell r="A9364">
            <v>16774454</v>
          </cell>
          <cell r="B9364" t="str">
            <v>U</v>
          </cell>
          <cell r="C9364" t="str">
            <v>BSRS</v>
          </cell>
          <cell r="D9364" t="str">
            <v>RADS</v>
          </cell>
          <cell r="F9364" t="str">
            <v>HH</v>
          </cell>
          <cell r="G9364">
            <v>177</v>
          </cell>
          <cell r="H9364">
            <v>42504</v>
          </cell>
          <cell r="I9364">
            <v>201620</v>
          </cell>
        </row>
        <row r="9365">
          <cell r="A9365">
            <v>16775891</v>
          </cell>
          <cell r="B9365" t="str">
            <v>U</v>
          </cell>
          <cell r="C9365" t="str">
            <v>BSN</v>
          </cell>
          <cell r="D9365" t="str">
            <v>NURS</v>
          </cell>
          <cell r="F9365" t="str">
            <v>HH</v>
          </cell>
          <cell r="G9365">
            <v>142</v>
          </cell>
          <cell r="H9365">
            <v>42350</v>
          </cell>
          <cell r="I9365">
            <v>201610</v>
          </cell>
        </row>
        <row r="9366">
          <cell r="A9366">
            <v>16776614</v>
          </cell>
          <cell r="B9366" t="str">
            <v>G</v>
          </cell>
          <cell r="C9366" t="str">
            <v>MSRS</v>
          </cell>
          <cell r="D9366" t="str">
            <v>RADE</v>
          </cell>
          <cell r="F9366" t="str">
            <v>HH</v>
          </cell>
          <cell r="G9366">
            <v>37</v>
          </cell>
          <cell r="H9366">
            <v>43085</v>
          </cell>
          <cell r="I9366">
            <v>201810</v>
          </cell>
        </row>
        <row r="9367">
          <cell r="A9367">
            <v>16776959</v>
          </cell>
          <cell r="B9367" t="str">
            <v>U</v>
          </cell>
          <cell r="C9367" t="str">
            <v>BBA</v>
          </cell>
          <cell r="D9367" t="str">
            <v>ACCT</v>
          </cell>
          <cell r="E9367" t="str">
            <v>FINC</v>
          </cell>
          <cell r="F9367" t="str">
            <v>BA</v>
          </cell>
          <cell r="G9367">
            <v>171</v>
          </cell>
          <cell r="H9367">
            <v>44177</v>
          </cell>
          <cell r="I9367">
            <v>202110</v>
          </cell>
        </row>
        <row r="9368">
          <cell r="A9368">
            <v>16777355</v>
          </cell>
          <cell r="B9368" t="str">
            <v>G</v>
          </cell>
          <cell r="C9368" t="str">
            <v>MSRS</v>
          </cell>
          <cell r="D9368" t="str">
            <v>RADE</v>
          </cell>
          <cell r="F9368" t="str">
            <v>HH</v>
          </cell>
          <cell r="G9368">
            <v>37</v>
          </cell>
          <cell r="H9368">
            <v>43449</v>
          </cell>
          <cell r="I9368">
            <v>201910</v>
          </cell>
        </row>
        <row r="9369">
          <cell r="A9369">
            <v>16779496</v>
          </cell>
          <cell r="B9369" t="str">
            <v>U</v>
          </cell>
          <cell r="C9369" t="str">
            <v>BAAS</v>
          </cell>
          <cell r="D9369" t="str">
            <v>BAAS</v>
          </cell>
          <cell r="F9369" t="str">
            <v>ED</v>
          </cell>
          <cell r="G9369">
            <v>126</v>
          </cell>
          <cell r="H9369">
            <v>42721</v>
          </cell>
          <cell r="I9369">
            <v>201710</v>
          </cell>
        </row>
        <row r="9370">
          <cell r="A9370">
            <v>16779504</v>
          </cell>
          <cell r="B9370" t="str">
            <v>U</v>
          </cell>
          <cell r="C9370" t="str">
            <v>BSN</v>
          </cell>
          <cell r="D9370" t="str">
            <v>NURA</v>
          </cell>
          <cell r="F9370" t="str">
            <v>HH</v>
          </cell>
          <cell r="G9370">
            <v>194</v>
          </cell>
          <cell r="H9370">
            <v>44413</v>
          </cell>
          <cell r="I9370">
            <v>202140</v>
          </cell>
        </row>
        <row r="9371">
          <cell r="A9371">
            <v>16782240</v>
          </cell>
          <cell r="B9371" t="str">
            <v>U</v>
          </cell>
          <cell r="C9371" t="str">
            <v>BSRT</v>
          </cell>
          <cell r="D9371" t="str">
            <v>RADT</v>
          </cell>
          <cell r="F9371" t="str">
            <v>HH</v>
          </cell>
          <cell r="G9371">
            <v>176</v>
          </cell>
          <cell r="H9371">
            <v>42504</v>
          </cell>
          <cell r="I9371">
            <v>201620</v>
          </cell>
        </row>
        <row r="9372">
          <cell r="A9372">
            <v>16782240</v>
          </cell>
          <cell r="B9372" t="str">
            <v>G</v>
          </cell>
          <cell r="C9372" t="str">
            <v>MSRS</v>
          </cell>
          <cell r="D9372" t="str">
            <v>RADA</v>
          </cell>
          <cell r="F9372" t="str">
            <v>HH</v>
          </cell>
          <cell r="G9372">
            <v>37</v>
          </cell>
          <cell r="H9372">
            <v>43449</v>
          </cell>
          <cell r="I9372">
            <v>201910</v>
          </cell>
        </row>
        <row r="9373">
          <cell r="A9373">
            <v>16782717</v>
          </cell>
          <cell r="B9373" t="str">
            <v>U</v>
          </cell>
          <cell r="C9373" t="str">
            <v>BBA</v>
          </cell>
          <cell r="D9373" t="str">
            <v>MKTG</v>
          </cell>
          <cell r="F9373" t="str">
            <v>BA</v>
          </cell>
          <cell r="G9373">
            <v>169</v>
          </cell>
          <cell r="H9373">
            <v>44317</v>
          </cell>
          <cell r="I9373">
            <v>202120</v>
          </cell>
        </row>
        <row r="9374">
          <cell r="A9374">
            <v>16783515</v>
          </cell>
          <cell r="B9374" t="str">
            <v>U</v>
          </cell>
          <cell r="C9374" t="str">
            <v>BSRC</v>
          </cell>
          <cell r="D9374" t="str">
            <v>RESP</v>
          </cell>
          <cell r="F9374" t="str">
            <v>HH</v>
          </cell>
          <cell r="G9374">
            <v>126</v>
          </cell>
          <cell r="H9374">
            <v>43967</v>
          </cell>
          <cell r="I9374">
            <v>202020</v>
          </cell>
        </row>
        <row r="9375">
          <cell r="A9375">
            <v>16784151</v>
          </cell>
          <cell r="B9375" t="str">
            <v>U</v>
          </cell>
          <cell r="C9375" t="str">
            <v>BSIS</v>
          </cell>
          <cell r="D9375" t="str">
            <v>ECE6</v>
          </cell>
          <cell r="F9375" t="str">
            <v>ED</v>
          </cell>
          <cell r="G9375">
            <v>186</v>
          </cell>
          <cell r="H9375">
            <v>42721</v>
          </cell>
          <cell r="I9375">
            <v>201710</v>
          </cell>
        </row>
        <row r="9376">
          <cell r="A9376">
            <v>16784546</v>
          </cell>
          <cell r="B9376" t="str">
            <v>U</v>
          </cell>
          <cell r="C9376" t="str">
            <v>BSEP</v>
          </cell>
          <cell r="D9376" t="str">
            <v>EXPH</v>
          </cell>
          <cell r="F9376" t="str">
            <v>HH</v>
          </cell>
          <cell r="G9376">
            <v>173</v>
          </cell>
          <cell r="H9376">
            <v>44541</v>
          </cell>
          <cell r="I9376">
            <v>202210</v>
          </cell>
        </row>
        <row r="9377">
          <cell r="A9377">
            <v>16785049</v>
          </cell>
          <cell r="B9377" t="str">
            <v>U</v>
          </cell>
          <cell r="C9377" t="str">
            <v>BS</v>
          </cell>
          <cell r="D9377" t="str">
            <v>BIOL</v>
          </cell>
          <cell r="F9377" t="str">
            <v>SM</v>
          </cell>
          <cell r="G9377">
            <v>146</v>
          </cell>
          <cell r="H9377">
            <v>43232</v>
          </cell>
          <cell r="I9377">
            <v>201820</v>
          </cell>
        </row>
        <row r="9378">
          <cell r="A9378">
            <v>16785248</v>
          </cell>
          <cell r="B9378" t="str">
            <v>U</v>
          </cell>
          <cell r="C9378" t="str">
            <v>BS</v>
          </cell>
          <cell r="D9378" t="str">
            <v>MATH</v>
          </cell>
          <cell r="F9378" t="str">
            <v>SM</v>
          </cell>
          <cell r="G9378">
            <v>146</v>
          </cell>
          <cell r="H9378">
            <v>42140</v>
          </cell>
          <cell r="I9378">
            <v>201520</v>
          </cell>
        </row>
        <row r="9379">
          <cell r="A9379">
            <v>16785597</v>
          </cell>
          <cell r="B9379" t="str">
            <v>U</v>
          </cell>
          <cell r="C9379" t="str">
            <v>BBA</v>
          </cell>
          <cell r="D9379" t="str">
            <v>GBUS</v>
          </cell>
          <cell r="F9379" t="str">
            <v>BA</v>
          </cell>
          <cell r="G9379">
            <v>123</v>
          </cell>
          <cell r="H9379">
            <v>44905</v>
          </cell>
          <cell r="I9379">
            <v>202310</v>
          </cell>
        </row>
        <row r="9380">
          <cell r="A9380">
            <v>16785734</v>
          </cell>
          <cell r="B9380" t="str">
            <v>U</v>
          </cell>
          <cell r="C9380" t="str">
            <v>BSN</v>
          </cell>
          <cell r="D9380" t="str">
            <v>NURN</v>
          </cell>
          <cell r="F9380" t="str">
            <v>HH</v>
          </cell>
          <cell r="G9380">
            <v>165</v>
          </cell>
          <cell r="H9380">
            <v>43685</v>
          </cell>
          <cell r="I9380">
            <v>201940</v>
          </cell>
        </row>
        <row r="9381">
          <cell r="A9381">
            <v>16786139</v>
          </cell>
          <cell r="B9381" t="str">
            <v>U</v>
          </cell>
          <cell r="C9381" t="str">
            <v>BA</v>
          </cell>
          <cell r="D9381" t="str">
            <v>PSYC</v>
          </cell>
          <cell r="F9381" t="str">
            <v>HM</v>
          </cell>
          <cell r="G9381">
            <v>128</v>
          </cell>
          <cell r="H9381">
            <v>44688</v>
          </cell>
          <cell r="I9381">
            <v>202220</v>
          </cell>
        </row>
        <row r="9382">
          <cell r="A9382">
            <v>16786162</v>
          </cell>
          <cell r="B9382" t="str">
            <v>U</v>
          </cell>
          <cell r="C9382" t="str">
            <v>BBA</v>
          </cell>
          <cell r="D9382" t="str">
            <v>MGMT</v>
          </cell>
          <cell r="F9382" t="str">
            <v>BA</v>
          </cell>
          <cell r="G9382">
            <v>125</v>
          </cell>
          <cell r="H9382">
            <v>41986</v>
          </cell>
          <cell r="I9382">
            <v>201510</v>
          </cell>
        </row>
        <row r="9383">
          <cell r="A9383">
            <v>16786262</v>
          </cell>
          <cell r="B9383" t="str">
            <v>G</v>
          </cell>
          <cell r="C9383" t="str">
            <v>MED</v>
          </cell>
          <cell r="D9383" t="str">
            <v>SPED</v>
          </cell>
          <cell r="F9383" t="str">
            <v>ED</v>
          </cell>
          <cell r="G9383">
            <v>48</v>
          </cell>
          <cell r="H9383">
            <v>44688</v>
          </cell>
          <cell r="I9383">
            <v>202220</v>
          </cell>
        </row>
        <row r="9384">
          <cell r="A9384">
            <v>16786315</v>
          </cell>
          <cell r="B9384" t="str">
            <v>U</v>
          </cell>
          <cell r="C9384" t="str">
            <v>BSW</v>
          </cell>
          <cell r="D9384" t="str">
            <v>SOWK</v>
          </cell>
          <cell r="F9384" t="str">
            <v>HH</v>
          </cell>
          <cell r="G9384">
            <v>139</v>
          </cell>
          <cell r="H9384">
            <v>43967</v>
          </cell>
          <cell r="I9384">
            <v>202020</v>
          </cell>
        </row>
        <row r="9385">
          <cell r="A9385">
            <v>16787479</v>
          </cell>
          <cell r="B9385" t="str">
            <v>U</v>
          </cell>
          <cell r="C9385" t="str">
            <v>BBA</v>
          </cell>
          <cell r="D9385" t="str">
            <v>ACCT</v>
          </cell>
          <cell r="F9385" t="str">
            <v>BA</v>
          </cell>
          <cell r="G9385">
            <v>121</v>
          </cell>
          <cell r="H9385">
            <v>43232</v>
          </cell>
          <cell r="I9385">
            <v>201820</v>
          </cell>
        </row>
        <row r="9386">
          <cell r="A9386">
            <v>16788789</v>
          </cell>
          <cell r="B9386" t="str">
            <v>U</v>
          </cell>
          <cell r="C9386" t="str">
            <v>BSN</v>
          </cell>
          <cell r="D9386" t="str">
            <v>NURS</v>
          </cell>
          <cell r="F9386" t="str">
            <v>HH</v>
          </cell>
          <cell r="G9386">
            <v>131</v>
          </cell>
          <cell r="H9386">
            <v>41405</v>
          </cell>
          <cell r="I9386">
            <v>201320</v>
          </cell>
        </row>
        <row r="9387">
          <cell r="A9387">
            <v>16789722</v>
          </cell>
          <cell r="B9387" t="str">
            <v>G</v>
          </cell>
          <cell r="C9387" t="str">
            <v>MA</v>
          </cell>
          <cell r="D9387" t="str">
            <v>TRDV</v>
          </cell>
          <cell r="F9387" t="str">
            <v>ED</v>
          </cell>
          <cell r="G9387">
            <v>39</v>
          </cell>
          <cell r="H9387">
            <v>41858</v>
          </cell>
          <cell r="I9387">
            <v>201440</v>
          </cell>
        </row>
        <row r="9388">
          <cell r="A9388">
            <v>16790877</v>
          </cell>
          <cell r="B9388" t="str">
            <v>U</v>
          </cell>
          <cell r="C9388" t="str">
            <v>BAAS</v>
          </cell>
          <cell r="D9388" t="str">
            <v>BAAS</v>
          </cell>
          <cell r="F9388" t="str">
            <v>ED</v>
          </cell>
          <cell r="G9388">
            <v>133</v>
          </cell>
          <cell r="H9388">
            <v>41986</v>
          </cell>
          <cell r="I9388">
            <v>201510</v>
          </cell>
        </row>
        <row r="9389">
          <cell r="A9389">
            <v>16791272</v>
          </cell>
          <cell r="B9389" t="str">
            <v>U</v>
          </cell>
          <cell r="C9389" t="str">
            <v>BSW</v>
          </cell>
          <cell r="D9389" t="str">
            <v>SOWK</v>
          </cell>
          <cell r="F9389" t="str">
            <v>HH</v>
          </cell>
          <cell r="G9389">
            <v>132</v>
          </cell>
          <cell r="H9389">
            <v>41858</v>
          </cell>
          <cell r="I9389">
            <v>201440</v>
          </cell>
        </row>
        <row r="9390">
          <cell r="A9390">
            <v>16792031</v>
          </cell>
          <cell r="B9390" t="str">
            <v>U</v>
          </cell>
          <cell r="C9390" t="str">
            <v>BA</v>
          </cell>
          <cell r="D9390" t="str">
            <v>ENGL</v>
          </cell>
          <cell r="F9390" t="str">
            <v>HM</v>
          </cell>
          <cell r="G9390">
            <v>121</v>
          </cell>
          <cell r="H9390">
            <v>43449</v>
          </cell>
          <cell r="I9390">
            <v>201910</v>
          </cell>
        </row>
        <row r="9391">
          <cell r="A9391">
            <v>16793599</v>
          </cell>
          <cell r="B9391" t="str">
            <v>U</v>
          </cell>
          <cell r="C9391" t="str">
            <v>BSRS</v>
          </cell>
          <cell r="D9391" t="str">
            <v>RADS</v>
          </cell>
          <cell r="F9391" t="str">
            <v>HH</v>
          </cell>
          <cell r="G9391">
            <v>195</v>
          </cell>
          <cell r="H9391">
            <v>43232</v>
          </cell>
          <cell r="I9391">
            <v>201820</v>
          </cell>
        </row>
        <row r="9392">
          <cell r="A9392">
            <v>16793868</v>
          </cell>
          <cell r="B9392" t="str">
            <v>U</v>
          </cell>
          <cell r="C9392" t="str">
            <v>BSN</v>
          </cell>
          <cell r="D9392" t="str">
            <v>NURS</v>
          </cell>
          <cell r="F9392" t="str">
            <v>HH</v>
          </cell>
          <cell r="G9392">
            <v>145</v>
          </cell>
          <cell r="H9392">
            <v>43449</v>
          </cell>
          <cell r="I9392">
            <v>201910</v>
          </cell>
        </row>
        <row r="9393">
          <cell r="A9393">
            <v>16794490</v>
          </cell>
          <cell r="B9393" t="str">
            <v>U</v>
          </cell>
          <cell r="C9393" t="str">
            <v>BSN</v>
          </cell>
          <cell r="D9393" t="str">
            <v>NURS</v>
          </cell>
          <cell r="F9393" t="str">
            <v>HH</v>
          </cell>
          <cell r="G9393">
            <v>126</v>
          </cell>
          <cell r="H9393">
            <v>44905</v>
          </cell>
          <cell r="I9393">
            <v>202310</v>
          </cell>
        </row>
        <row r="9394">
          <cell r="A9394">
            <v>16794713</v>
          </cell>
          <cell r="B9394" t="str">
            <v>U</v>
          </cell>
          <cell r="C9394" t="str">
            <v>BSN</v>
          </cell>
          <cell r="D9394" t="str">
            <v>NURS</v>
          </cell>
          <cell r="F9394" t="str">
            <v>HH</v>
          </cell>
          <cell r="G9394">
            <v>134</v>
          </cell>
          <cell r="H9394">
            <v>41622</v>
          </cell>
          <cell r="I9394">
            <v>201410</v>
          </cell>
        </row>
        <row r="9395">
          <cell r="A9395">
            <v>16794942</v>
          </cell>
          <cell r="B9395" t="str">
            <v>G</v>
          </cell>
          <cell r="C9395" t="str">
            <v>MSRS</v>
          </cell>
          <cell r="D9395" t="str">
            <v>RADR</v>
          </cell>
          <cell r="F9395" t="str">
            <v>HH</v>
          </cell>
          <cell r="G9395">
            <v>31</v>
          </cell>
          <cell r="H9395">
            <v>42140</v>
          </cell>
          <cell r="I9395">
            <v>201520</v>
          </cell>
        </row>
        <row r="9396">
          <cell r="A9396">
            <v>16795044</v>
          </cell>
          <cell r="B9396" t="str">
            <v>U</v>
          </cell>
          <cell r="C9396" t="str">
            <v>BBA</v>
          </cell>
          <cell r="D9396" t="str">
            <v>MGMT</v>
          </cell>
          <cell r="F9396" t="str">
            <v>BA</v>
          </cell>
          <cell r="G9396">
            <v>130</v>
          </cell>
          <cell r="H9396">
            <v>42868</v>
          </cell>
          <cell r="I9396">
            <v>201720</v>
          </cell>
        </row>
        <row r="9397">
          <cell r="A9397">
            <v>16796652</v>
          </cell>
          <cell r="B9397" t="str">
            <v>U</v>
          </cell>
          <cell r="C9397" t="str">
            <v>BS</v>
          </cell>
          <cell r="D9397" t="str">
            <v>GEOS</v>
          </cell>
          <cell r="F9397" t="str">
            <v>SE</v>
          </cell>
          <cell r="G9397">
            <v>142</v>
          </cell>
          <cell r="H9397">
            <v>44049</v>
          </cell>
          <cell r="I9397">
            <v>202040</v>
          </cell>
        </row>
        <row r="9398">
          <cell r="A9398">
            <v>16796652</v>
          </cell>
          <cell r="B9398" t="str">
            <v>G</v>
          </cell>
          <cell r="C9398" t="str">
            <v>MS</v>
          </cell>
          <cell r="D9398" t="str">
            <v>GEOS</v>
          </cell>
          <cell r="F9398" t="str">
            <v>SE</v>
          </cell>
          <cell r="G9398">
            <v>31</v>
          </cell>
          <cell r="H9398">
            <v>44688</v>
          </cell>
          <cell r="I9398">
            <v>202220</v>
          </cell>
        </row>
        <row r="9399">
          <cell r="A9399">
            <v>16797545</v>
          </cell>
          <cell r="B9399" t="str">
            <v>U</v>
          </cell>
          <cell r="C9399" t="str">
            <v>BA</v>
          </cell>
          <cell r="D9399" t="str">
            <v>HIST</v>
          </cell>
          <cell r="F9399" t="str">
            <v>HM</v>
          </cell>
          <cell r="G9399">
            <v>122</v>
          </cell>
          <cell r="H9399">
            <v>44317</v>
          </cell>
          <cell r="I9399">
            <v>202120</v>
          </cell>
        </row>
        <row r="9400">
          <cell r="A9400">
            <v>16797589</v>
          </cell>
          <cell r="B9400" t="str">
            <v>U</v>
          </cell>
          <cell r="C9400" t="str">
            <v>BSN</v>
          </cell>
          <cell r="D9400" t="str">
            <v>NURS</v>
          </cell>
          <cell r="F9400" t="str">
            <v>HH</v>
          </cell>
          <cell r="G9400">
            <v>166</v>
          </cell>
          <cell r="H9400">
            <v>41986</v>
          </cell>
          <cell r="I9400">
            <v>201510</v>
          </cell>
        </row>
        <row r="9401">
          <cell r="A9401">
            <v>16798564</v>
          </cell>
          <cell r="B9401" t="str">
            <v>U</v>
          </cell>
          <cell r="C9401" t="str">
            <v>BBA</v>
          </cell>
          <cell r="D9401" t="str">
            <v>MGMT</v>
          </cell>
          <cell r="F9401" t="str">
            <v>BA</v>
          </cell>
          <cell r="G9401">
            <v>154</v>
          </cell>
          <cell r="H9401">
            <v>44413</v>
          </cell>
          <cell r="I9401">
            <v>202140</v>
          </cell>
        </row>
        <row r="9402">
          <cell r="A9402">
            <v>16798756</v>
          </cell>
          <cell r="B9402" t="str">
            <v>U</v>
          </cell>
          <cell r="C9402" t="str">
            <v>BS</v>
          </cell>
          <cell r="D9402" t="str">
            <v>PSYC</v>
          </cell>
          <cell r="F9402" t="str">
            <v>HM</v>
          </cell>
          <cell r="G9402">
            <v>141.678</v>
          </cell>
          <cell r="H9402">
            <v>44177</v>
          </cell>
          <cell r="I9402">
            <v>202110</v>
          </cell>
        </row>
        <row r="9403">
          <cell r="A9403">
            <v>16799023</v>
          </cell>
          <cell r="B9403" t="str">
            <v>U</v>
          </cell>
          <cell r="C9403" t="str">
            <v>BSRS</v>
          </cell>
          <cell r="D9403" t="str">
            <v>RADS</v>
          </cell>
          <cell r="F9403" t="str">
            <v>HH</v>
          </cell>
          <cell r="G9403">
            <v>149</v>
          </cell>
          <cell r="H9403">
            <v>43232</v>
          </cell>
          <cell r="I9403">
            <v>201820</v>
          </cell>
        </row>
        <row r="9404">
          <cell r="A9404">
            <v>16801254</v>
          </cell>
          <cell r="B9404" t="str">
            <v>U</v>
          </cell>
          <cell r="C9404" t="str">
            <v>BSCJ</v>
          </cell>
          <cell r="D9404" t="str">
            <v>CRJU</v>
          </cell>
          <cell r="F9404" t="str">
            <v>HH</v>
          </cell>
          <cell r="G9404">
            <v>131</v>
          </cell>
          <cell r="H9404">
            <v>43967</v>
          </cell>
          <cell r="I9404">
            <v>202020</v>
          </cell>
        </row>
        <row r="9405">
          <cell r="A9405">
            <v>16801276</v>
          </cell>
          <cell r="B9405" t="str">
            <v>U</v>
          </cell>
          <cell r="C9405" t="str">
            <v>BBA</v>
          </cell>
          <cell r="D9405" t="str">
            <v>ACCT</v>
          </cell>
          <cell r="F9405" t="str">
            <v>BA</v>
          </cell>
          <cell r="G9405">
            <v>146</v>
          </cell>
          <cell r="H9405">
            <v>41622</v>
          </cell>
          <cell r="I9405">
            <v>201410</v>
          </cell>
        </row>
        <row r="9406">
          <cell r="A9406">
            <v>16802115</v>
          </cell>
          <cell r="B9406" t="str">
            <v>G</v>
          </cell>
          <cell r="C9406" t="str">
            <v>MED</v>
          </cell>
          <cell r="D9406" t="str">
            <v>SPED</v>
          </cell>
          <cell r="F9406" t="str">
            <v>ED</v>
          </cell>
          <cell r="G9406">
            <v>36</v>
          </cell>
          <cell r="H9406">
            <v>41858</v>
          </cell>
          <cell r="I9406">
            <v>201440</v>
          </cell>
        </row>
        <row r="9407">
          <cell r="A9407">
            <v>16802138</v>
          </cell>
          <cell r="B9407" t="str">
            <v>G</v>
          </cell>
          <cell r="C9407" t="str">
            <v>MBA</v>
          </cell>
          <cell r="D9407" t="str">
            <v>BUAD</v>
          </cell>
          <cell r="F9407" t="str">
            <v>BA</v>
          </cell>
          <cell r="G9407">
            <v>33</v>
          </cell>
          <cell r="H9407">
            <v>42868</v>
          </cell>
          <cell r="I9407">
            <v>201720</v>
          </cell>
        </row>
        <row r="9408">
          <cell r="A9408">
            <v>16803224</v>
          </cell>
          <cell r="B9408" t="str">
            <v>U</v>
          </cell>
          <cell r="C9408" t="str">
            <v>BS</v>
          </cell>
          <cell r="D9408" t="str">
            <v>PSYC</v>
          </cell>
          <cell r="F9408" t="str">
            <v>HM</v>
          </cell>
          <cell r="G9408">
            <v>196</v>
          </cell>
          <cell r="H9408">
            <v>42504</v>
          </cell>
          <cell r="I9408">
            <v>201620</v>
          </cell>
        </row>
        <row r="9409">
          <cell r="A9409">
            <v>16803224</v>
          </cell>
          <cell r="B9409" t="str">
            <v>U</v>
          </cell>
          <cell r="C9409" t="str">
            <v>BSN</v>
          </cell>
          <cell r="D9409" t="str">
            <v>NURS</v>
          </cell>
          <cell r="F9409" t="str">
            <v>HH</v>
          </cell>
          <cell r="G9409">
            <v>196</v>
          </cell>
          <cell r="H9409">
            <v>42504</v>
          </cell>
          <cell r="I9409">
            <v>201620</v>
          </cell>
        </row>
        <row r="9410">
          <cell r="A9410">
            <v>16808256</v>
          </cell>
          <cell r="B9410" t="str">
            <v>U</v>
          </cell>
          <cell r="C9410" t="str">
            <v>BAAS</v>
          </cell>
          <cell r="D9410" t="str">
            <v>BAAS</v>
          </cell>
          <cell r="F9410" t="str">
            <v>ED</v>
          </cell>
          <cell r="G9410">
            <v>120</v>
          </cell>
          <cell r="H9410">
            <v>44541</v>
          </cell>
          <cell r="I9410">
            <v>202210</v>
          </cell>
        </row>
        <row r="9411">
          <cell r="A9411">
            <v>16810318</v>
          </cell>
          <cell r="B9411" t="str">
            <v>U</v>
          </cell>
          <cell r="C9411" t="str">
            <v>BAAS</v>
          </cell>
          <cell r="D9411" t="str">
            <v>BAAS</v>
          </cell>
          <cell r="F9411" t="str">
            <v>ED</v>
          </cell>
          <cell r="G9411">
            <v>132</v>
          </cell>
          <cell r="H9411">
            <v>43596</v>
          </cell>
          <cell r="I9411">
            <v>201920</v>
          </cell>
        </row>
        <row r="9412">
          <cell r="A9412">
            <v>16811542</v>
          </cell>
          <cell r="B9412" t="str">
            <v>U</v>
          </cell>
          <cell r="C9412" t="str">
            <v>BS</v>
          </cell>
          <cell r="D9412" t="str">
            <v>PSYC</v>
          </cell>
          <cell r="F9412" t="str">
            <v>HM</v>
          </cell>
          <cell r="G9412">
            <v>146</v>
          </cell>
          <cell r="H9412">
            <v>43596</v>
          </cell>
          <cell r="I9412">
            <v>201920</v>
          </cell>
        </row>
        <row r="9413">
          <cell r="A9413">
            <v>16812124</v>
          </cell>
          <cell r="B9413" t="str">
            <v>U</v>
          </cell>
          <cell r="C9413" t="str">
            <v>BBA</v>
          </cell>
          <cell r="D9413" t="str">
            <v>MGMT</v>
          </cell>
          <cell r="F9413" t="str">
            <v>BA</v>
          </cell>
          <cell r="G9413">
            <v>141</v>
          </cell>
          <cell r="H9413">
            <v>41258</v>
          </cell>
          <cell r="I9413">
            <v>201310</v>
          </cell>
        </row>
        <row r="9414">
          <cell r="A9414">
            <v>16812160</v>
          </cell>
          <cell r="B9414" t="str">
            <v>U</v>
          </cell>
          <cell r="C9414" t="str">
            <v>BSN</v>
          </cell>
          <cell r="D9414" t="str">
            <v>NURS</v>
          </cell>
          <cell r="F9414" t="str">
            <v>HH</v>
          </cell>
          <cell r="G9414">
            <v>147</v>
          </cell>
          <cell r="H9414">
            <v>43085</v>
          </cell>
          <cell r="I9414">
            <v>201810</v>
          </cell>
        </row>
        <row r="9415">
          <cell r="A9415">
            <v>16812618</v>
          </cell>
          <cell r="B9415" t="str">
            <v>U</v>
          </cell>
          <cell r="C9415" t="str">
            <v>BBA</v>
          </cell>
          <cell r="D9415" t="str">
            <v>MKTG</v>
          </cell>
          <cell r="F9415" t="str">
            <v>BA</v>
          </cell>
          <cell r="G9415">
            <v>123</v>
          </cell>
          <cell r="H9415">
            <v>44688</v>
          </cell>
          <cell r="I9415">
            <v>202220</v>
          </cell>
        </row>
        <row r="9416">
          <cell r="A9416">
            <v>16812688</v>
          </cell>
          <cell r="B9416" t="str">
            <v>G</v>
          </cell>
          <cell r="C9416" t="str">
            <v>MSRS</v>
          </cell>
          <cell r="D9416" t="str">
            <v>RADA</v>
          </cell>
          <cell r="F9416" t="str">
            <v>HH</v>
          </cell>
          <cell r="G9416">
            <v>37</v>
          </cell>
          <cell r="H9416">
            <v>41986</v>
          </cell>
          <cell r="I9416">
            <v>201510</v>
          </cell>
        </row>
        <row r="9417">
          <cell r="A9417">
            <v>16814279</v>
          </cell>
          <cell r="B9417" t="str">
            <v>U</v>
          </cell>
          <cell r="C9417" t="str">
            <v>BAAS</v>
          </cell>
          <cell r="D9417" t="str">
            <v>BAAS</v>
          </cell>
          <cell r="F9417" t="str">
            <v>ED</v>
          </cell>
          <cell r="G9417">
            <v>122.35299999999999</v>
          </cell>
          <cell r="H9417">
            <v>43321</v>
          </cell>
          <cell r="I9417">
            <v>201840</v>
          </cell>
        </row>
        <row r="9418">
          <cell r="A9418">
            <v>16814387</v>
          </cell>
          <cell r="B9418" t="str">
            <v>U</v>
          </cell>
          <cell r="C9418" t="str">
            <v>BSRS</v>
          </cell>
          <cell r="D9418" t="str">
            <v>RADS</v>
          </cell>
          <cell r="F9418" t="str">
            <v>HH</v>
          </cell>
          <cell r="G9418">
            <v>166</v>
          </cell>
          <cell r="H9418">
            <v>41405</v>
          </cell>
          <cell r="I9418">
            <v>201320</v>
          </cell>
        </row>
        <row r="9419">
          <cell r="A9419">
            <v>16815383</v>
          </cell>
          <cell r="B9419" t="str">
            <v>U</v>
          </cell>
          <cell r="C9419" t="str">
            <v>BBA</v>
          </cell>
          <cell r="D9419" t="str">
            <v>MKTG</v>
          </cell>
          <cell r="F9419" t="str">
            <v>BA</v>
          </cell>
          <cell r="G9419">
            <v>136</v>
          </cell>
          <cell r="H9419">
            <v>41622</v>
          </cell>
          <cell r="I9419">
            <v>201410</v>
          </cell>
        </row>
        <row r="9420">
          <cell r="A9420">
            <v>16815513</v>
          </cell>
          <cell r="B9420" t="str">
            <v>U</v>
          </cell>
          <cell r="C9420" t="str">
            <v>BSME</v>
          </cell>
          <cell r="D9420" t="str">
            <v>MENG</v>
          </cell>
          <cell r="F9420" t="str">
            <v>SE</v>
          </cell>
          <cell r="G9420">
            <v>138</v>
          </cell>
          <cell r="H9420">
            <v>43967</v>
          </cell>
          <cell r="I9420">
            <v>202020</v>
          </cell>
        </row>
        <row r="9421">
          <cell r="A9421">
            <v>16816341</v>
          </cell>
          <cell r="B9421" t="str">
            <v>U</v>
          </cell>
          <cell r="C9421" t="str">
            <v>BSRC</v>
          </cell>
          <cell r="D9421" t="str">
            <v>RESP</v>
          </cell>
          <cell r="F9421" t="str">
            <v>HH</v>
          </cell>
          <cell r="G9421">
            <v>129</v>
          </cell>
          <cell r="H9421">
            <v>44541</v>
          </cell>
          <cell r="I9421">
            <v>202210</v>
          </cell>
        </row>
        <row r="9422">
          <cell r="A9422">
            <v>16816538</v>
          </cell>
          <cell r="B9422" t="str">
            <v>U</v>
          </cell>
          <cell r="C9422" t="str">
            <v>BSN</v>
          </cell>
          <cell r="D9422" t="str">
            <v>NURS</v>
          </cell>
          <cell r="F9422" t="str">
            <v>HH</v>
          </cell>
          <cell r="G9422">
            <v>131</v>
          </cell>
          <cell r="H9422">
            <v>42721</v>
          </cell>
          <cell r="I9422">
            <v>201710</v>
          </cell>
        </row>
        <row r="9423">
          <cell r="A9423">
            <v>16816663</v>
          </cell>
          <cell r="B9423" t="str">
            <v>U</v>
          </cell>
          <cell r="C9423" t="str">
            <v>BBA</v>
          </cell>
          <cell r="D9423" t="str">
            <v>GBUS</v>
          </cell>
          <cell r="F9423" t="str">
            <v>BA</v>
          </cell>
          <cell r="G9423">
            <v>127</v>
          </cell>
          <cell r="H9423">
            <v>44413</v>
          </cell>
          <cell r="I9423">
            <v>202140</v>
          </cell>
        </row>
        <row r="9424">
          <cell r="A9424">
            <v>16816984</v>
          </cell>
          <cell r="B9424" t="str">
            <v>U</v>
          </cell>
          <cell r="C9424" t="str">
            <v>BSRS</v>
          </cell>
          <cell r="D9424" t="str">
            <v>RADS</v>
          </cell>
          <cell r="F9424" t="str">
            <v>HH</v>
          </cell>
          <cell r="G9424">
            <v>130</v>
          </cell>
          <cell r="H9424">
            <v>42140</v>
          </cell>
          <cell r="I9424">
            <v>201520</v>
          </cell>
        </row>
        <row r="9425">
          <cell r="A9425">
            <v>16818181</v>
          </cell>
          <cell r="B9425" t="str">
            <v>U</v>
          </cell>
          <cell r="C9425" t="str">
            <v>BAAS</v>
          </cell>
          <cell r="D9425" t="str">
            <v>BAAS</v>
          </cell>
          <cell r="F9425" t="str">
            <v>ED</v>
          </cell>
          <cell r="G9425">
            <v>184</v>
          </cell>
          <cell r="H9425">
            <v>43232</v>
          </cell>
          <cell r="I9425">
            <v>201820</v>
          </cell>
        </row>
        <row r="9426">
          <cell r="A9426">
            <v>16818860</v>
          </cell>
          <cell r="B9426" t="str">
            <v>U</v>
          </cell>
          <cell r="C9426" t="str">
            <v>BSME</v>
          </cell>
          <cell r="D9426" t="str">
            <v>MENG</v>
          </cell>
          <cell r="F9426" t="str">
            <v>SM</v>
          </cell>
          <cell r="G9426">
            <v>166</v>
          </cell>
          <cell r="H9426">
            <v>42957</v>
          </cell>
          <cell r="I9426">
            <v>201740</v>
          </cell>
        </row>
        <row r="9427">
          <cell r="A9427">
            <v>16818960</v>
          </cell>
          <cell r="B9427" t="str">
            <v>G</v>
          </cell>
          <cell r="C9427" t="str">
            <v>MED</v>
          </cell>
          <cell r="D9427" t="str">
            <v>SPED</v>
          </cell>
          <cell r="F9427" t="str">
            <v>ED</v>
          </cell>
          <cell r="G9427">
            <v>150</v>
          </cell>
          <cell r="H9427">
            <v>42504</v>
          </cell>
          <cell r="I9427">
            <v>201620</v>
          </cell>
        </row>
        <row r="9428">
          <cell r="A9428">
            <v>16818960</v>
          </cell>
          <cell r="B9428" t="str">
            <v>G</v>
          </cell>
          <cell r="C9428" t="str">
            <v>MA</v>
          </cell>
          <cell r="D9428" t="str">
            <v>CLMH</v>
          </cell>
          <cell r="F9428" t="str">
            <v>ED</v>
          </cell>
          <cell r="G9428">
            <v>150</v>
          </cell>
          <cell r="H9428">
            <v>44413</v>
          </cell>
          <cell r="I9428">
            <v>202140</v>
          </cell>
        </row>
        <row r="9429">
          <cell r="A9429">
            <v>16819037</v>
          </cell>
          <cell r="B9429" t="str">
            <v>U</v>
          </cell>
          <cell r="C9429" t="str">
            <v>BBA</v>
          </cell>
          <cell r="D9429" t="str">
            <v>MKTG</v>
          </cell>
          <cell r="F9429" t="str">
            <v>BA</v>
          </cell>
          <cell r="G9429">
            <v>132</v>
          </cell>
          <cell r="H9429">
            <v>42721</v>
          </cell>
          <cell r="I9429">
            <v>201710</v>
          </cell>
        </row>
        <row r="9430">
          <cell r="A9430">
            <v>16822208</v>
          </cell>
          <cell r="B9430" t="str">
            <v>U</v>
          </cell>
          <cell r="C9430" t="str">
            <v>BSIS</v>
          </cell>
          <cell r="D9430" t="str">
            <v>ECE6</v>
          </cell>
          <cell r="F9430" t="str">
            <v>ED</v>
          </cell>
          <cell r="G9430">
            <v>129</v>
          </cell>
          <cell r="H9430">
            <v>44688</v>
          </cell>
          <cell r="I9430">
            <v>202220</v>
          </cell>
        </row>
        <row r="9431">
          <cell r="A9431">
            <v>16823219</v>
          </cell>
          <cell r="B9431" t="str">
            <v>U</v>
          </cell>
          <cell r="C9431" t="str">
            <v>BBA</v>
          </cell>
          <cell r="D9431" t="str">
            <v>ACCT</v>
          </cell>
          <cell r="F9431" t="str">
            <v>BA</v>
          </cell>
          <cell r="G9431">
            <v>143</v>
          </cell>
          <cell r="H9431">
            <v>43232</v>
          </cell>
          <cell r="I9431">
            <v>201820</v>
          </cell>
        </row>
        <row r="9432">
          <cell r="A9432">
            <v>16823352</v>
          </cell>
          <cell r="B9432" t="str">
            <v>G</v>
          </cell>
          <cell r="C9432" t="str">
            <v>MSN</v>
          </cell>
          <cell r="D9432" t="str">
            <v>NUED</v>
          </cell>
          <cell r="F9432" t="str">
            <v>HH</v>
          </cell>
          <cell r="G9432">
            <v>39</v>
          </cell>
          <cell r="H9432">
            <v>42140</v>
          </cell>
          <cell r="I9432">
            <v>201520</v>
          </cell>
        </row>
        <row r="9433">
          <cell r="A9433">
            <v>16824046</v>
          </cell>
          <cell r="B9433" t="str">
            <v>U</v>
          </cell>
          <cell r="C9433" t="str">
            <v>BSRS</v>
          </cell>
          <cell r="D9433" t="str">
            <v>RADS</v>
          </cell>
          <cell r="F9433" t="str">
            <v>HH</v>
          </cell>
          <cell r="G9433">
            <v>167</v>
          </cell>
          <cell r="H9433">
            <v>41858</v>
          </cell>
          <cell r="I9433">
            <v>201440</v>
          </cell>
        </row>
        <row r="9434">
          <cell r="A9434">
            <v>16824265</v>
          </cell>
          <cell r="B9434" t="str">
            <v>U</v>
          </cell>
          <cell r="C9434" t="str">
            <v>BSN</v>
          </cell>
          <cell r="D9434" t="str">
            <v>NURS</v>
          </cell>
          <cell r="F9434" t="str">
            <v>HH</v>
          </cell>
          <cell r="G9434">
            <v>178</v>
          </cell>
          <cell r="H9434">
            <v>41769</v>
          </cell>
          <cell r="I9434">
            <v>201420</v>
          </cell>
        </row>
        <row r="9435">
          <cell r="A9435">
            <v>16824435</v>
          </cell>
          <cell r="B9435" t="str">
            <v>U</v>
          </cell>
          <cell r="C9435" t="str">
            <v>BA</v>
          </cell>
          <cell r="D9435" t="str">
            <v>PSYC</v>
          </cell>
          <cell r="F9435" t="str">
            <v>HM</v>
          </cell>
          <cell r="G9435">
            <v>138</v>
          </cell>
          <cell r="H9435">
            <v>41986</v>
          </cell>
          <cell r="I9435">
            <v>201510</v>
          </cell>
        </row>
        <row r="9436">
          <cell r="A9436">
            <v>16824576</v>
          </cell>
          <cell r="B9436" t="str">
            <v>U</v>
          </cell>
          <cell r="C9436" t="str">
            <v>BSN</v>
          </cell>
          <cell r="D9436" t="str">
            <v>NURS</v>
          </cell>
          <cell r="F9436" t="str">
            <v>HH</v>
          </cell>
          <cell r="G9436">
            <v>184</v>
          </cell>
          <cell r="H9436">
            <v>41405</v>
          </cell>
          <cell r="I9436">
            <v>201320</v>
          </cell>
        </row>
        <row r="9437">
          <cell r="A9437">
            <v>16824964</v>
          </cell>
          <cell r="B9437" t="str">
            <v>U</v>
          </cell>
          <cell r="C9437" t="str">
            <v>BS</v>
          </cell>
          <cell r="D9437" t="str">
            <v>CHEM</v>
          </cell>
          <cell r="F9437" t="str">
            <v>SE</v>
          </cell>
          <cell r="G9437">
            <v>128</v>
          </cell>
          <cell r="H9437">
            <v>43967</v>
          </cell>
          <cell r="I9437">
            <v>202020</v>
          </cell>
        </row>
        <row r="9438">
          <cell r="A9438">
            <v>16825033</v>
          </cell>
          <cell r="B9438" t="str">
            <v>U</v>
          </cell>
          <cell r="C9438" t="str">
            <v>BSDH</v>
          </cell>
          <cell r="D9438" t="str">
            <v>DNHY</v>
          </cell>
          <cell r="F9438" t="str">
            <v>HH</v>
          </cell>
          <cell r="G9438">
            <v>126</v>
          </cell>
          <cell r="H9438">
            <v>42140</v>
          </cell>
          <cell r="I9438">
            <v>201520</v>
          </cell>
        </row>
        <row r="9439">
          <cell r="A9439">
            <v>16830307</v>
          </cell>
          <cell r="B9439" t="str">
            <v>U</v>
          </cell>
          <cell r="C9439" t="str">
            <v>BSN</v>
          </cell>
          <cell r="D9439" t="str">
            <v>NURA</v>
          </cell>
          <cell r="F9439" t="str">
            <v>HH</v>
          </cell>
          <cell r="G9439">
            <v>221</v>
          </cell>
          <cell r="H9439">
            <v>42957</v>
          </cell>
          <cell r="I9439">
            <v>201740</v>
          </cell>
        </row>
        <row r="9440">
          <cell r="A9440">
            <v>16831073</v>
          </cell>
          <cell r="B9440" t="str">
            <v>U</v>
          </cell>
          <cell r="C9440" t="str">
            <v>BS</v>
          </cell>
          <cell r="D9440" t="str">
            <v>BIOL</v>
          </cell>
          <cell r="F9440" t="str">
            <v>SE</v>
          </cell>
          <cell r="G9440">
            <v>212</v>
          </cell>
          <cell r="H9440">
            <v>43967</v>
          </cell>
          <cell r="I9440">
            <v>202020</v>
          </cell>
        </row>
        <row r="9441">
          <cell r="A9441">
            <v>16831073</v>
          </cell>
          <cell r="B9441" t="str">
            <v>U</v>
          </cell>
          <cell r="C9441" t="str">
            <v>BSN</v>
          </cell>
          <cell r="D9441" t="str">
            <v>NURA</v>
          </cell>
          <cell r="F9441" t="str">
            <v>HH</v>
          </cell>
          <cell r="G9441">
            <v>212</v>
          </cell>
          <cell r="H9441">
            <v>44777</v>
          </cell>
          <cell r="I9441">
            <v>202240</v>
          </cell>
        </row>
        <row r="9442">
          <cell r="A9442">
            <v>16831500</v>
          </cell>
          <cell r="B9442" t="str">
            <v>U</v>
          </cell>
          <cell r="C9442" t="str">
            <v>BSN</v>
          </cell>
          <cell r="D9442" t="str">
            <v>NURS</v>
          </cell>
          <cell r="F9442" t="str">
            <v>HH</v>
          </cell>
          <cell r="G9442">
            <v>130</v>
          </cell>
          <cell r="H9442">
            <v>41769</v>
          </cell>
          <cell r="I9442">
            <v>201420</v>
          </cell>
        </row>
        <row r="9443">
          <cell r="A9443">
            <v>16832448</v>
          </cell>
          <cell r="B9443" t="str">
            <v>U</v>
          </cell>
          <cell r="C9443" t="str">
            <v>BS</v>
          </cell>
          <cell r="D9443" t="str">
            <v>BIOL</v>
          </cell>
          <cell r="E9443" t="str">
            <v>CHEM</v>
          </cell>
          <cell r="F9443" t="str">
            <v>SE</v>
          </cell>
          <cell r="G9443">
            <v>181</v>
          </cell>
          <cell r="H9443">
            <v>44317</v>
          </cell>
          <cell r="I9443">
            <v>202120</v>
          </cell>
        </row>
        <row r="9444">
          <cell r="A9444">
            <v>16834478</v>
          </cell>
          <cell r="B9444" t="str">
            <v>U</v>
          </cell>
          <cell r="C9444" t="str">
            <v>BSW</v>
          </cell>
          <cell r="D9444" t="str">
            <v>SOWK</v>
          </cell>
          <cell r="F9444" t="str">
            <v>HH</v>
          </cell>
          <cell r="G9444">
            <v>186</v>
          </cell>
          <cell r="H9444">
            <v>41622</v>
          </cell>
          <cell r="I9444">
            <v>201410</v>
          </cell>
        </row>
        <row r="9445">
          <cell r="A9445">
            <v>16834635</v>
          </cell>
          <cell r="B9445" t="str">
            <v>G</v>
          </cell>
          <cell r="C9445" t="str">
            <v>MSN</v>
          </cell>
          <cell r="D9445" t="str">
            <v>PNUR</v>
          </cell>
          <cell r="F9445" t="str">
            <v>HH</v>
          </cell>
          <cell r="G9445">
            <v>46</v>
          </cell>
          <cell r="H9445">
            <v>42593</v>
          </cell>
          <cell r="I9445">
            <v>201640</v>
          </cell>
        </row>
        <row r="9446">
          <cell r="A9446">
            <v>16834678</v>
          </cell>
          <cell r="B9446" t="str">
            <v>U</v>
          </cell>
          <cell r="C9446" t="str">
            <v>BAAS</v>
          </cell>
          <cell r="D9446" t="str">
            <v>BAAS</v>
          </cell>
          <cell r="F9446" t="str">
            <v>ED</v>
          </cell>
          <cell r="G9446">
            <v>130.67400000000001</v>
          </cell>
          <cell r="H9446">
            <v>43232</v>
          </cell>
          <cell r="I9446">
            <v>201820</v>
          </cell>
        </row>
        <row r="9447">
          <cell r="A9447">
            <v>16834678</v>
          </cell>
          <cell r="B9447" t="str">
            <v>G</v>
          </cell>
          <cell r="C9447" t="str">
            <v>MA</v>
          </cell>
          <cell r="D9447" t="str">
            <v>CNSH</v>
          </cell>
          <cell r="F9447" t="str">
            <v>ED</v>
          </cell>
          <cell r="G9447">
            <v>39</v>
          </cell>
          <cell r="H9447">
            <v>44177</v>
          </cell>
          <cell r="I9447">
            <v>202110</v>
          </cell>
        </row>
        <row r="9448">
          <cell r="A9448">
            <v>16835055</v>
          </cell>
          <cell r="B9448" t="str">
            <v>G</v>
          </cell>
          <cell r="C9448" t="str">
            <v>MED</v>
          </cell>
          <cell r="D9448" t="str">
            <v>SPED</v>
          </cell>
          <cell r="F9448" t="str">
            <v>ED</v>
          </cell>
          <cell r="G9448">
            <v>36</v>
          </cell>
          <cell r="H9448">
            <v>41405</v>
          </cell>
          <cell r="I9448">
            <v>201320</v>
          </cell>
        </row>
        <row r="9449">
          <cell r="A9449">
            <v>16837758</v>
          </cell>
          <cell r="B9449" t="str">
            <v>U</v>
          </cell>
          <cell r="C9449" t="str">
            <v>BSRC</v>
          </cell>
          <cell r="D9449" t="str">
            <v>RESP</v>
          </cell>
          <cell r="F9449" t="str">
            <v>HH</v>
          </cell>
          <cell r="G9449">
            <v>160</v>
          </cell>
          <cell r="H9449">
            <v>42350</v>
          </cell>
          <cell r="I9449">
            <v>201610</v>
          </cell>
        </row>
        <row r="9450">
          <cell r="A9450">
            <v>16838297</v>
          </cell>
          <cell r="B9450" t="str">
            <v>G</v>
          </cell>
          <cell r="C9450" t="str">
            <v>MA</v>
          </cell>
          <cell r="D9450" t="str">
            <v>TRDV</v>
          </cell>
          <cell r="F9450" t="str">
            <v>ED</v>
          </cell>
          <cell r="G9450">
            <v>84</v>
          </cell>
          <cell r="H9450">
            <v>42721</v>
          </cell>
          <cell r="I9450">
            <v>201710</v>
          </cell>
        </row>
        <row r="9451">
          <cell r="A9451">
            <v>16838297</v>
          </cell>
          <cell r="B9451" t="str">
            <v>G</v>
          </cell>
          <cell r="C9451" t="str">
            <v>MBA</v>
          </cell>
          <cell r="D9451" t="str">
            <v>BUAD</v>
          </cell>
          <cell r="F9451" t="str">
            <v>BA</v>
          </cell>
          <cell r="G9451">
            <v>84</v>
          </cell>
          <cell r="H9451">
            <v>44905</v>
          </cell>
          <cell r="I9451">
            <v>202310</v>
          </cell>
        </row>
        <row r="9452">
          <cell r="A9452">
            <v>16838462</v>
          </cell>
          <cell r="B9452" t="str">
            <v>U</v>
          </cell>
          <cell r="C9452" t="str">
            <v>BSRS</v>
          </cell>
          <cell r="D9452" t="str">
            <v>RADS</v>
          </cell>
          <cell r="F9452" t="str">
            <v>HH</v>
          </cell>
          <cell r="G9452">
            <v>142</v>
          </cell>
          <cell r="H9452">
            <v>43321</v>
          </cell>
          <cell r="I9452">
            <v>201840</v>
          </cell>
        </row>
        <row r="9453">
          <cell r="A9453">
            <v>16838704</v>
          </cell>
          <cell r="B9453" t="str">
            <v>U</v>
          </cell>
          <cell r="C9453" t="str">
            <v>BSRS</v>
          </cell>
          <cell r="D9453" t="str">
            <v>RADS</v>
          </cell>
          <cell r="F9453" t="str">
            <v>HH</v>
          </cell>
          <cell r="G9453">
            <v>131</v>
          </cell>
          <cell r="H9453">
            <v>43085</v>
          </cell>
          <cell r="I9453">
            <v>201810</v>
          </cell>
        </row>
        <row r="9454">
          <cell r="A9454">
            <v>16838891</v>
          </cell>
          <cell r="B9454" t="str">
            <v>U</v>
          </cell>
          <cell r="C9454" t="str">
            <v>BS</v>
          </cell>
          <cell r="D9454" t="str">
            <v>BIOL</v>
          </cell>
          <cell r="F9454" t="str">
            <v>SE</v>
          </cell>
          <cell r="G9454">
            <v>146</v>
          </cell>
          <cell r="H9454">
            <v>44317</v>
          </cell>
          <cell r="I9454">
            <v>202120</v>
          </cell>
        </row>
        <row r="9455">
          <cell r="A9455">
            <v>16841556</v>
          </cell>
          <cell r="B9455" t="str">
            <v>U</v>
          </cell>
          <cell r="C9455" t="str">
            <v>BAAS</v>
          </cell>
          <cell r="D9455" t="str">
            <v>BAAS</v>
          </cell>
          <cell r="F9455" t="str">
            <v>ED</v>
          </cell>
          <cell r="G9455">
            <v>120</v>
          </cell>
          <cell r="H9455">
            <v>44541</v>
          </cell>
          <cell r="I9455">
            <v>202210</v>
          </cell>
        </row>
        <row r="9456">
          <cell r="A9456">
            <v>16841755</v>
          </cell>
          <cell r="B9456" t="str">
            <v>G</v>
          </cell>
          <cell r="C9456" t="str">
            <v>MED</v>
          </cell>
          <cell r="D9456" t="str">
            <v>SPED</v>
          </cell>
          <cell r="F9456" t="str">
            <v>ED</v>
          </cell>
          <cell r="G9456">
            <v>39</v>
          </cell>
          <cell r="H9456">
            <v>42504</v>
          </cell>
          <cell r="I9456">
            <v>201620</v>
          </cell>
        </row>
        <row r="9457">
          <cell r="A9457">
            <v>16841833</v>
          </cell>
          <cell r="B9457" t="str">
            <v>U</v>
          </cell>
          <cell r="C9457" t="str">
            <v>BSN</v>
          </cell>
          <cell r="D9457" t="str">
            <v>NURS</v>
          </cell>
          <cell r="F9457" t="str">
            <v>HH</v>
          </cell>
          <cell r="G9457">
            <v>159</v>
          </cell>
          <cell r="H9457">
            <v>41622</v>
          </cell>
          <cell r="I9457">
            <v>201410</v>
          </cell>
        </row>
        <row r="9458">
          <cell r="A9458">
            <v>16841944</v>
          </cell>
          <cell r="B9458" t="str">
            <v>U</v>
          </cell>
          <cell r="C9458" t="str">
            <v>BSN</v>
          </cell>
          <cell r="D9458" t="str">
            <v>NURS</v>
          </cell>
          <cell r="F9458" t="str">
            <v>HH</v>
          </cell>
          <cell r="G9458">
            <v>238</v>
          </cell>
          <cell r="H9458">
            <v>41622</v>
          </cell>
          <cell r="I9458">
            <v>201410</v>
          </cell>
        </row>
        <row r="9459">
          <cell r="A9459">
            <v>16843592</v>
          </cell>
          <cell r="B9459" t="str">
            <v>U</v>
          </cell>
          <cell r="C9459" t="str">
            <v>BSRC</v>
          </cell>
          <cell r="D9459" t="str">
            <v>RESP</v>
          </cell>
          <cell r="F9459" t="str">
            <v>HH</v>
          </cell>
          <cell r="G9459">
            <v>142</v>
          </cell>
          <cell r="H9459">
            <v>42957</v>
          </cell>
          <cell r="I9459">
            <v>201740</v>
          </cell>
        </row>
        <row r="9460">
          <cell r="A9460">
            <v>16843738</v>
          </cell>
          <cell r="B9460" t="str">
            <v>U</v>
          </cell>
          <cell r="C9460" t="str">
            <v>BSN</v>
          </cell>
          <cell r="D9460" t="str">
            <v>NURN</v>
          </cell>
          <cell r="F9460" t="str">
            <v>HH</v>
          </cell>
          <cell r="G9460">
            <v>222</v>
          </cell>
          <cell r="H9460">
            <v>44177</v>
          </cell>
          <cell r="I9460">
            <v>202110</v>
          </cell>
        </row>
        <row r="9461">
          <cell r="A9461">
            <v>16844742</v>
          </cell>
          <cell r="B9461" t="str">
            <v>U</v>
          </cell>
          <cell r="C9461" t="str">
            <v>BA</v>
          </cell>
          <cell r="D9461" t="str">
            <v>HIST</v>
          </cell>
          <cell r="F9461" t="str">
            <v>HM</v>
          </cell>
          <cell r="G9461">
            <v>133</v>
          </cell>
          <cell r="H9461">
            <v>41769</v>
          </cell>
          <cell r="I9461">
            <v>201420</v>
          </cell>
        </row>
        <row r="9462">
          <cell r="A9462">
            <v>16845341</v>
          </cell>
          <cell r="B9462" t="str">
            <v>U</v>
          </cell>
          <cell r="C9462" t="str">
            <v>BSN</v>
          </cell>
          <cell r="D9462" t="str">
            <v>NURA</v>
          </cell>
          <cell r="F9462" t="str">
            <v>HH</v>
          </cell>
          <cell r="G9462">
            <v>237</v>
          </cell>
          <cell r="H9462">
            <v>44777</v>
          </cell>
          <cell r="I9462">
            <v>202240</v>
          </cell>
        </row>
        <row r="9463">
          <cell r="A9463">
            <v>16845616</v>
          </cell>
          <cell r="B9463" t="str">
            <v>U</v>
          </cell>
          <cell r="C9463" t="str">
            <v>BBA</v>
          </cell>
          <cell r="D9463" t="str">
            <v>MIS</v>
          </cell>
          <cell r="F9463" t="str">
            <v>BA</v>
          </cell>
          <cell r="G9463">
            <v>141</v>
          </cell>
          <cell r="H9463">
            <v>44688</v>
          </cell>
          <cell r="I9463">
            <v>202220</v>
          </cell>
        </row>
        <row r="9464">
          <cell r="A9464">
            <v>16845636</v>
          </cell>
          <cell r="B9464" t="str">
            <v>U</v>
          </cell>
          <cell r="C9464" t="str">
            <v>BA</v>
          </cell>
          <cell r="D9464" t="str">
            <v>ART</v>
          </cell>
          <cell r="F9464" t="str">
            <v>FA</v>
          </cell>
          <cell r="G9464">
            <v>153</v>
          </cell>
          <cell r="H9464">
            <v>43685</v>
          </cell>
          <cell r="I9464">
            <v>201940</v>
          </cell>
        </row>
        <row r="9465">
          <cell r="A9465">
            <v>16848112</v>
          </cell>
          <cell r="B9465" t="str">
            <v>U</v>
          </cell>
          <cell r="C9465" t="str">
            <v>BBA</v>
          </cell>
          <cell r="D9465" t="str">
            <v>ECON</v>
          </cell>
          <cell r="F9465" t="str">
            <v>BA</v>
          </cell>
          <cell r="G9465">
            <v>152</v>
          </cell>
          <cell r="H9465">
            <v>44317</v>
          </cell>
          <cell r="I9465">
            <v>202120</v>
          </cell>
        </row>
        <row r="9466">
          <cell r="A9466">
            <v>16848410</v>
          </cell>
          <cell r="B9466" t="str">
            <v>U</v>
          </cell>
          <cell r="C9466" t="str">
            <v>BSCJ</v>
          </cell>
          <cell r="D9466" t="str">
            <v>CRJU</v>
          </cell>
          <cell r="F9466" t="str">
            <v>HH</v>
          </cell>
          <cell r="G9466">
            <v>137</v>
          </cell>
          <cell r="H9466">
            <v>41622</v>
          </cell>
          <cell r="I9466">
            <v>201410</v>
          </cell>
        </row>
        <row r="9467">
          <cell r="A9467">
            <v>16850394</v>
          </cell>
          <cell r="B9467" t="str">
            <v>U</v>
          </cell>
          <cell r="C9467" t="str">
            <v>BBA</v>
          </cell>
          <cell r="D9467" t="str">
            <v>FINC</v>
          </cell>
          <cell r="F9467" t="str">
            <v>BA</v>
          </cell>
          <cell r="G9467">
            <v>124</v>
          </cell>
          <cell r="H9467">
            <v>44541</v>
          </cell>
          <cell r="I9467">
            <v>202210</v>
          </cell>
        </row>
        <row r="9468">
          <cell r="A9468">
            <v>16851875</v>
          </cell>
          <cell r="B9468" t="str">
            <v>G</v>
          </cell>
          <cell r="C9468" t="str">
            <v>MSN</v>
          </cell>
          <cell r="D9468" t="str">
            <v>FNPR</v>
          </cell>
          <cell r="F9468" t="str">
            <v>HH</v>
          </cell>
          <cell r="G9468">
            <v>48</v>
          </cell>
          <cell r="H9468">
            <v>42222</v>
          </cell>
          <cell r="I9468">
            <v>201540</v>
          </cell>
        </row>
        <row r="9469">
          <cell r="A9469">
            <v>16853358</v>
          </cell>
          <cell r="B9469" t="str">
            <v>U</v>
          </cell>
          <cell r="C9469" t="str">
            <v>BSME</v>
          </cell>
          <cell r="D9469" t="str">
            <v>MENG</v>
          </cell>
          <cell r="F9469" t="str">
            <v>SM</v>
          </cell>
          <cell r="G9469">
            <v>169</v>
          </cell>
          <cell r="H9469">
            <v>42868</v>
          </cell>
          <cell r="I9469">
            <v>201720</v>
          </cell>
        </row>
        <row r="9470">
          <cell r="A9470">
            <v>16855349</v>
          </cell>
          <cell r="B9470" t="str">
            <v>U</v>
          </cell>
          <cell r="C9470" t="str">
            <v>BA</v>
          </cell>
          <cell r="D9470" t="str">
            <v>MCOM</v>
          </cell>
          <cell r="F9470" t="str">
            <v>FA</v>
          </cell>
          <cell r="G9470">
            <v>132</v>
          </cell>
          <cell r="H9470">
            <v>42721</v>
          </cell>
          <cell r="I9470">
            <v>201710</v>
          </cell>
        </row>
        <row r="9471">
          <cell r="A9471">
            <v>16855566</v>
          </cell>
          <cell r="B9471" t="str">
            <v>U</v>
          </cell>
          <cell r="C9471" t="str">
            <v>BBA</v>
          </cell>
          <cell r="D9471" t="str">
            <v>FINC</v>
          </cell>
          <cell r="F9471" t="str">
            <v>BA</v>
          </cell>
          <cell r="G9471">
            <v>160</v>
          </cell>
          <cell r="H9471">
            <v>41769</v>
          </cell>
          <cell r="I9471">
            <v>201420</v>
          </cell>
        </row>
        <row r="9472">
          <cell r="A9472">
            <v>16857598</v>
          </cell>
          <cell r="B9472" t="str">
            <v>U</v>
          </cell>
          <cell r="C9472" t="str">
            <v>BSN</v>
          </cell>
          <cell r="D9472" t="str">
            <v>NURN</v>
          </cell>
          <cell r="F9472" t="str">
            <v>HH</v>
          </cell>
          <cell r="G9472">
            <v>142</v>
          </cell>
          <cell r="H9472">
            <v>44317</v>
          </cell>
          <cell r="I9472">
            <v>202120</v>
          </cell>
        </row>
        <row r="9473">
          <cell r="A9473">
            <v>16857631</v>
          </cell>
          <cell r="B9473" t="str">
            <v>G</v>
          </cell>
          <cell r="C9473" t="str">
            <v>MED</v>
          </cell>
          <cell r="D9473" t="str">
            <v>SPAD</v>
          </cell>
          <cell r="F9473" t="str">
            <v>ED</v>
          </cell>
          <cell r="G9473">
            <v>36</v>
          </cell>
          <cell r="H9473">
            <v>42504</v>
          </cell>
          <cell r="I9473">
            <v>201620</v>
          </cell>
        </row>
        <row r="9474">
          <cell r="A9474">
            <v>16859450</v>
          </cell>
          <cell r="B9474" t="str">
            <v>U</v>
          </cell>
          <cell r="C9474" t="str">
            <v>BAAS</v>
          </cell>
          <cell r="D9474" t="str">
            <v>BAAS</v>
          </cell>
          <cell r="F9474" t="str">
            <v>ED</v>
          </cell>
          <cell r="G9474">
            <v>139</v>
          </cell>
          <cell r="H9474">
            <v>43967</v>
          </cell>
          <cell r="I9474">
            <v>202020</v>
          </cell>
        </row>
        <row r="9475">
          <cell r="A9475">
            <v>16859550</v>
          </cell>
          <cell r="B9475" t="str">
            <v>G</v>
          </cell>
          <cell r="C9475" t="str">
            <v>MS</v>
          </cell>
          <cell r="D9475" t="str">
            <v>CMPS</v>
          </cell>
          <cell r="F9475" t="str">
            <v>SM</v>
          </cell>
          <cell r="G9475">
            <v>42</v>
          </cell>
          <cell r="H9475">
            <v>43232</v>
          </cell>
          <cell r="I9475">
            <v>201820</v>
          </cell>
        </row>
        <row r="9476">
          <cell r="A9476">
            <v>16860122</v>
          </cell>
          <cell r="B9476" t="str">
            <v>G</v>
          </cell>
          <cell r="C9476" t="str">
            <v>MBA</v>
          </cell>
          <cell r="D9476" t="str">
            <v>BUAD</v>
          </cell>
          <cell r="F9476" t="str">
            <v>BA</v>
          </cell>
          <cell r="G9476">
            <v>33</v>
          </cell>
          <cell r="H9476">
            <v>42504</v>
          </cell>
          <cell r="I9476">
            <v>201620</v>
          </cell>
        </row>
        <row r="9477">
          <cell r="A9477">
            <v>16860594</v>
          </cell>
          <cell r="B9477" t="str">
            <v>U</v>
          </cell>
          <cell r="C9477" t="str">
            <v>BSIS</v>
          </cell>
          <cell r="D9477" t="str">
            <v>ECE6</v>
          </cell>
          <cell r="F9477" t="str">
            <v>ED</v>
          </cell>
          <cell r="G9477">
            <v>140</v>
          </cell>
          <cell r="H9477">
            <v>42350</v>
          </cell>
          <cell r="I9477">
            <v>201610</v>
          </cell>
        </row>
        <row r="9478">
          <cell r="A9478">
            <v>16860624</v>
          </cell>
          <cell r="B9478" t="str">
            <v>U</v>
          </cell>
          <cell r="C9478" t="str">
            <v>BSCJ</v>
          </cell>
          <cell r="D9478" t="str">
            <v>CRJU</v>
          </cell>
          <cell r="F9478" t="str">
            <v>HH</v>
          </cell>
          <cell r="G9478">
            <v>169</v>
          </cell>
          <cell r="H9478">
            <v>43967</v>
          </cell>
          <cell r="I9478">
            <v>202020</v>
          </cell>
        </row>
        <row r="9479">
          <cell r="A9479">
            <v>16861201</v>
          </cell>
          <cell r="B9479" t="str">
            <v>U</v>
          </cell>
          <cell r="C9479" t="str">
            <v>BA</v>
          </cell>
          <cell r="D9479" t="str">
            <v>MCOM</v>
          </cell>
          <cell r="F9479" t="str">
            <v>FA</v>
          </cell>
          <cell r="G9479">
            <v>136</v>
          </cell>
          <cell r="H9479">
            <v>41258</v>
          </cell>
          <cell r="I9479">
            <v>201310</v>
          </cell>
        </row>
        <row r="9480">
          <cell r="A9480">
            <v>16861847</v>
          </cell>
          <cell r="B9480" t="str">
            <v>G</v>
          </cell>
          <cell r="C9480" t="str">
            <v>MA</v>
          </cell>
          <cell r="D9480" t="str">
            <v>CNSH</v>
          </cell>
          <cell r="F9480" t="str">
            <v>ED</v>
          </cell>
          <cell r="G9480">
            <v>87</v>
          </cell>
          <cell r="H9480">
            <v>43596</v>
          </cell>
          <cell r="I9480">
            <v>201920</v>
          </cell>
        </row>
        <row r="9481">
          <cell r="A9481">
            <v>16862368</v>
          </cell>
          <cell r="B9481" t="str">
            <v>U</v>
          </cell>
          <cell r="C9481" t="str">
            <v>BSN</v>
          </cell>
          <cell r="D9481" t="str">
            <v>NURS</v>
          </cell>
          <cell r="F9481" t="str">
            <v>HH</v>
          </cell>
          <cell r="G9481">
            <v>159</v>
          </cell>
          <cell r="H9481">
            <v>42504</v>
          </cell>
          <cell r="I9481">
            <v>201620</v>
          </cell>
        </row>
        <row r="9482">
          <cell r="A9482">
            <v>16862724</v>
          </cell>
          <cell r="B9482" t="str">
            <v>G</v>
          </cell>
          <cell r="C9482" t="str">
            <v>MS</v>
          </cell>
          <cell r="D9482" t="str">
            <v>CMPS</v>
          </cell>
          <cell r="F9482" t="str">
            <v>SM</v>
          </cell>
          <cell r="G9482">
            <v>42</v>
          </cell>
          <cell r="H9482">
            <v>42140</v>
          </cell>
          <cell r="I9482">
            <v>201520</v>
          </cell>
        </row>
        <row r="9483">
          <cell r="A9483">
            <v>16863162</v>
          </cell>
          <cell r="B9483" t="str">
            <v>U</v>
          </cell>
          <cell r="C9483" t="str">
            <v>BSEP</v>
          </cell>
          <cell r="D9483" t="str">
            <v>EXPH</v>
          </cell>
          <cell r="F9483" t="str">
            <v>HH</v>
          </cell>
          <cell r="G9483">
            <v>142</v>
          </cell>
          <cell r="H9483">
            <v>42721</v>
          </cell>
          <cell r="I9483">
            <v>201710</v>
          </cell>
        </row>
        <row r="9484">
          <cell r="A9484">
            <v>16863208</v>
          </cell>
          <cell r="B9484" t="str">
            <v>G</v>
          </cell>
          <cell r="C9484" t="str">
            <v>MBA</v>
          </cell>
          <cell r="D9484" t="str">
            <v>BUAD</v>
          </cell>
          <cell r="F9484" t="str">
            <v>BA</v>
          </cell>
          <cell r="G9484">
            <v>33</v>
          </cell>
          <cell r="H9484">
            <v>41405</v>
          </cell>
          <cell r="I9484">
            <v>201320</v>
          </cell>
        </row>
        <row r="9485">
          <cell r="A9485">
            <v>16863314</v>
          </cell>
          <cell r="B9485" t="str">
            <v>U</v>
          </cell>
          <cell r="C9485" t="str">
            <v>BSN</v>
          </cell>
          <cell r="D9485" t="str">
            <v>NURS</v>
          </cell>
          <cell r="F9485" t="str">
            <v>HH</v>
          </cell>
          <cell r="G9485">
            <v>129</v>
          </cell>
          <cell r="H9485">
            <v>42140</v>
          </cell>
          <cell r="I9485">
            <v>201520</v>
          </cell>
        </row>
        <row r="9486">
          <cell r="A9486">
            <v>16863448</v>
          </cell>
          <cell r="B9486" t="str">
            <v>U</v>
          </cell>
          <cell r="C9486" t="str">
            <v>BSW</v>
          </cell>
          <cell r="D9486" t="str">
            <v>SOWK</v>
          </cell>
          <cell r="F9486" t="str">
            <v>HH</v>
          </cell>
          <cell r="G9486">
            <v>134</v>
          </cell>
          <cell r="H9486">
            <v>42721</v>
          </cell>
          <cell r="I9486">
            <v>201710</v>
          </cell>
        </row>
        <row r="9487">
          <cell r="A9487">
            <v>16863802</v>
          </cell>
          <cell r="B9487" t="str">
            <v>U</v>
          </cell>
          <cell r="C9487" t="str">
            <v>BBA</v>
          </cell>
          <cell r="D9487" t="str">
            <v>ACCT</v>
          </cell>
          <cell r="F9487" t="str">
            <v>BA</v>
          </cell>
          <cell r="G9487">
            <v>150</v>
          </cell>
          <cell r="H9487">
            <v>42868</v>
          </cell>
          <cell r="I9487">
            <v>201720</v>
          </cell>
        </row>
        <row r="9488">
          <cell r="A9488">
            <v>16864061</v>
          </cell>
          <cell r="B9488" t="str">
            <v>U</v>
          </cell>
          <cell r="C9488" t="str">
            <v>BSRT</v>
          </cell>
          <cell r="D9488" t="str">
            <v>RADT</v>
          </cell>
          <cell r="F9488" t="str">
            <v>HH</v>
          </cell>
          <cell r="G9488">
            <v>130</v>
          </cell>
          <cell r="H9488">
            <v>42868</v>
          </cell>
          <cell r="I9488">
            <v>201720</v>
          </cell>
        </row>
        <row r="9489">
          <cell r="A9489">
            <v>16864701</v>
          </cell>
          <cell r="B9489" t="str">
            <v>G</v>
          </cell>
          <cell r="C9489" t="str">
            <v>MED</v>
          </cell>
          <cell r="D9489" t="str">
            <v>SPED</v>
          </cell>
          <cell r="F9489" t="str">
            <v>ED</v>
          </cell>
          <cell r="G9489">
            <v>39</v>
          </cell>
          <cell r="H9489">
            <v>43596</v>
          </cell>
          <cell r="I9489">
            <v>201920</v>
          </cell>
        </row>
        <row r="9490">
          <cell r="A9490">
            <v>16866347</v>
          </cell>
          <cell r="B9490" t="str">
            <v>U</v>
          </cell>
          <cell r="C9490" t="str">
            <v>BSRT</v>
          </cell>
          <cell r="D9490" t="str">
            <v>RADT</v>
          </cell>
          <cell r="F9490" t="str">
            <v>HH</v>
          </cell>
          <cell r="G9490">
            <v>170</v>
          </cell>
          <cell r="H9490">
            <v>43596</v>
          </cell>
          <cell r="I9490">
            <v>201920</v>
          </cell>
        </row>
        <row r="9491">
          <cell r="A9491">
            <v>16866890</v>
          </cell>
          <cell r="B9491" t="str">
            <v>U</v>
          </cell>
          <cell r="C9491" t="str">
            <v>BAAS</v>
          </cell>
          <cell r="D9491" t="str">
            <v>BAAS</v>
          </cell>
          <cell r="F9491" t="str">
            <v>ED</v>
          </cell>
          <cell r="G9491">
            <v>169</v>
          </cell>
          <cell r="H9491">
            <v>44177</v>
          </cell>
          <cell r="I9491">
            <v>202110</v>
          </cell>
        </row>
        <row r="9492">
          <cell r="A9492">
            <v>16867361</v>
          </cell>
          <cell r="B9492" t="str">
            <v>U</v>
          </cell>
          <cell r="C9492" t="str">
            <v>BSRC</v>
          </cell>
          <cell r="D9492" t="str">
            <v>RESP</v>
          </cell>
          <cell r="F9492" t="str">
            <v>HH</v>
          </cell>
          <cell r="G9492">
            <v>146</v>
          </cell>
          <cell r="H9492">
            <v>43085</v>
          </cell>
          <cell r="I9492">
            <v>201810</v>
          </cell>
        </row>
        <row r="9493">
          <cell r="A9493">
            <v>16870033</v>
          </cell>
          <cell r="B9493" t="str">
            <v>U</v>
          </cell>
          <cell r="C9493" t="str">
            <v>BSRT</v>
          </cell>
          <cell r="D9493" t="str">
            <v>RADT</v>
          </cell>
          <cell r="F9493" t="str">
            <v>HH</v>
          </cell>
          <cell r="G9493">
            <v>133</v>
          </cell>
          <cell r="H9493">
            <v>43967</v>
          </cell>
          <cell r="I9493">
            <v>202020</v>
          </cell>
        </row>
        <row r="9494">
          <cell r="A9494">
            <v>16870556</v>
          </cell>
          <cell r="B9494" t="str">
            <v>U</v>
          </cell>
          <cell r="C9494" t="str">
            <v>BBA</v>
          </cell>
          <cell r="D9494" t="str">
            <v>ECON</v>
          </cell>
          <cell r="F9494" t="str">
            <v>BA</v>
          </cell>
          <cell r="G9494">
            <v>158</v>
          </cell>
          <cell r="H9494">
            <v>41258</v>
          </cell>
          <cell r="I9494">
            <v>201310</v>
          </cell>
        </row>
        <row r="9495">
          <cell r="A9495">
            <v>16870595</v>
          </cell>
          <cell r="B9495" t="str">
            <v>U</v>
          </cell>
          <cell r="C9495" t="str">
            <v>BSRS</v>
          </cell>
          <cell r="D9495" t="str">
            <v>RADS</v>
          </cell>
          <cell r="F9495" t="str">
            <v>HH</v>
          </cell>
          <cell r="G9495">
            <v>133</v>
          </cell>
          <cell r="H9495">
            <v>41622</v>
          </cell>
          <cell r="I9495">
            <v>201410</v>
          </cell>
        </row>
        <row r="9496">
          <cell r="A9496">
            <v>16870930</v>
          </cell>
          <cell r="B9496" t="str">
            <v>U</v>
          </cell>
          <cell r="C9496" t="str">
            <v>AASR</v>
          </cell>
          <cell r="D9496" t="str">
            <v>RADG</v>
          </cell>
          <cell r="F9496" t="str">
            <v>HH</v>
          </cell>
          <cell r="G9496">
            <v>150</v>
          </cell>
          <cell r="H9496">
            <v>41769</v>
          </cell>
          <cell r="I9496">
            <v>201420</v>
          </cell>
        </row>
        <row r="9497">
          <cell r="A9497">
            <v>16870930</v>
          </cell>
          <cell r="B9497" t="str">
            <v>U</v>
          </cell>
          <cell r="C9497" t="str">
            <v>BSRS</v>
          </cell>
          <cell r="D9497" t="str">
            <v>RADS</v>
          </cell>
          <cell r="F9497" t="str">
            <v>HH</v>
          </cell>
          <cell r="G9497">
            <v>150</v>
          </cell>
          <cell r="H9497">
            <v>42140</v>
          </cell>
          <cell r="I9497">
            <v>201520</v>
          </cell>
        </row>
        <row r="9498">
          <cell r="A9498">
            <v>16871499</v>
          </cell>
          <cell r="B9498" t="str">
            <v>U</v>
          </cell>
          <cell r="C9498" t="str">
            <v>BSAT</v>
          </cell>
          <cell r="D9498" t="str">
            <v>ATRN</v>
          </cell>
          <cell r="F9498" t="str">
            <v>HH</v>
          </cell>
          <cell r="G9498">
            <v>158</v>
          </cell>
          <cell r="H9498">
            <v>44688</v>
          </cell>
          <cell r="I9498">
            <v>202220</v>
          </cell>
        </row>
        <row r="9499">
          <cell r="A9499">
            <v>16872703</v>
          </cell>
          <cell r="B9499" t="str">
            <v>U</v>
          </cell>
          <cell r="C9499" t="str">
            <v>BSN</v>
          </cell>
          <cell r="D9499" t="str">
            <v>NURN</v>
          </cell>
          <cell r="F9499" t="str">
            <v>HH</v>
          </cell>
          <cell r="G9499">
            <v>136</v>
          </cell>
          <cell r="H9499">
            <v>44317</v>
          </cell>
          <cell r="I9499">
            <v>202120</v>
          </cell>
        </row>
        <row r="9500">
          <cell r="A9500">
            <v>16873220</v>
          </cell>
          <cell r="B9500" t="str">
            <v>U</v>
          </cell>
          <cell r="C9500" t="str">
            <v>BBA</v>
          </cell>
          <cell r="D9500" t="str">
            <v>ACCT</v>
          </cell>
          <cell r="F9500" t="str">
            <v>BA</v>
          </cell>
          <cell r="G9500">
            <v>149</v>
          </cell>
          <cell r="H9500">
            <v>43321</v>
          </cell>
          <cell r="I9500">
            <v>201840</v>
          </cell>
        </row>
        <row r="9501">
          <cell r="A9501">
            <v>16874605</v>
          </cell>
          <cell r="B9501" t="str">
            <v>U</v>
          </cell>
          <cell r="C9501" t="str">
            <v>BSRC</v>
          </cell>
          <cell r="D9501" t="str">
            <v>RESP</v>
          </cell>
          <cell r="F9501" t="str">
            <v>HH</v>
          </cell>
          <cell r="G9501">
            <v>147</v>
          </cell>
          <cell r="H9501">
            <v>44905</v>
          </cell>
          <cell r="I9501">
            <v>202310</v>
          </cell>
        </row>
        <row r="9502">
          <cell r="A9502">
            <v>16874894</v>
          </cell>
          <cell r="B9502" t="str">
            <v>U</v>
          </cell>
          <cell r="C9502" t="str">
            <v>BA</v>
          </cell>
          <cell r="D9502" t="str">
            <v>MCOM</v>
          </cell>
          <cell r="F9502" t="str">
            <v>FA</v>
          </cell>
          <cell r="G9502">
            <v>124</v>
          </cell>
          <cell r="H9502">
            <v>44688</v>
          </cell>
          <cell r="I9502">
            <v>202220</v>
          </cell>
        </row>
        <row r="9503">
          <cell r="A9503">
            <v>16874996</v>
          </cell>
          <cell r="B9503" t="str">
            <v>U</v>
          </cell>
          <cell r="C9503" t="str">
            <v>BSRT</v>
          </cell>
          <cell r="D9503" t="str">
            <v>RADT</v>
          </cell>
          <cell r="F9503" t="str">
            <v>HH</v>
          </cell>
          <cell r="G9503">
            <v>138</v>
          </cell>
          <cell r="H9503">
            <v>42504</v>
          </cell>
          <cell r="I9503">
            <v>201620</v>
          </cell>
        </row>
        <row r="9504">
          <cell r="A9504">
            <v>16875322</v>
          </cell>
          <cell r="B9504" t="str">
            <v>G</v>
          </cell>
          <cell r="C9504" t="str">
            <v>MED</v>
          </cell>
          <cell r="D9504" t="str">
            <v>SPED</v>
          </cell>
          <cell r="F9504" t="str">
            <v>ED</v>
          </cell>
          <cell r="G9504">
            <v>48</v>
          </cell>
          <cell r="H9504">
            <v>42504</v>
          </cell>
          <cell r="I9504">
            <v>201620</v>
          </cell>
        </row>
        <row r="9505">
          <cell r="A9505">
            <v>16877064</v>
          </cell>
          <cell r="B9505" t="str">
            <v>U</v>
          </cell>
          <cell r="C9505" t="str">
            <v>BAAS</v>
          </cell>
          <cell r="D9505" t="str">
            <v>BAAS</v>
          </cell>
          <cell r="F9505" t="str">
            <v>ED</v>
          </cell>
          <cell r="G9505">
            <v>162</v>
          </cell>
          <cell r="H9505">
            <v>43685</v>
          </cell>
          <cell r="I9505">
            <v>201940</v>
          </cell>
        </row>
        <row r="9506">
          <cell r="A9506">
            <v>16877064</v>
          </cell>
          <cell r="B9506" t="str">
            <v>G</v>
          </cell>
          <cell r="C9506" t="str">
            <v>MACJ</v>
          </cell>
          <cell r="D9506" t="str">
            <v>CRJU</v>
          </cell>
          <cell r="F9506" t="str">
            <v>HH</v>
          </cell>
          <cell r="G9506">
            <v>36</v>
          </cell>
          <cell r="H9506">
            <v>44317</v>
          </cell>
          <cell r="I9506">
            <v>202120</v>
          </cell>
        </row>
        <row r="9507">
          <cell r="A9507">
            <v>16877524</v>
          </cell>
          <cell r="B9507" t="str">
            <v>U</v>
          </cell>
          <cell r="C9507" t="str">
            <v>BBA</v>
          </cell>
          <cell r="D9507" t="str">
            <v>GBUS</v>
          </cell>
          <cell r="F9507" t="str">
            <v>BA</v>
          </cell>
          <cell r="G9507">
            <v>146.5</v>
          </cell>
          <cell r="H9507">
            <v>41405</v>
          </cell>
          <cell r="I9507">
            <v>201320</v>
          </cell>
        </row>
        <row r="9508">
          <cell r="A9508">
            <v>16878518</v>
          </cell>
          <cell r="B9508" t="str">
            <v>U</v>
          </cell>
          <cell r="C9508" t="str">
            <v>BS</v>
          </cell>
          <cell r="D9508" t="str">
            <v>PSYC</v>
          </cell>
          <cell r="F9508" t="str">
            <v>HM</v>
          </cell>
          <cell r="G9508">
            <v>127</v>
          </cell>
          <cell r="H9508">
            <v>43813</v>
          </cell>
          <cell r="I9508">
            <v>202010</v>
          </cell>
        </row>
        <row r="9509">
          <cell r="A9509">
            <v>16878541</v>
          </cell>
          <cell r="B9509" t="str">
            <v>U</v>
          </cell>
          <cell r="C9509" t="str">
            <v>BFA</v>
          </cell>
          <cell r="D9509" t="str">
            <v>THEA</v>
          </cell>
          <cell r="F9509" t="str">
            <v>FA</v>
          </cell>
          <cell r="G9509">
            <v>131</v>
          </cell>
          <cell r="H9509">
            <v>42868</v>
          </cell>
          <cell r="I9509">
            <v>201720</v>
          </cell>
        </row>
        <row r="9510">
          <cell r="A9510">
            <v>16878633</v>
          </cell>
          <cell r="B9510" t="str">
            <v>U</v>
          </cell>
          <cell r="C9510" t="str">
            <v>BS</v>
          </cell>
          <cell r="D9510" t="str">
            <v>BIOL</v>
          </cell>
          <cell r="F9510" t="str">
            <v>SM</v>
          </cell>
          <cell r="G9510">
            <v>149</v>
          </cell>
          <cell r="H9510">
            <v>42504</v>
          </cell>
          <cell r="I9510">
            <v>201620</v>
          </cell>
        </row>
        <row r="9511">
          <cell r="A9511">
            <v>16878679</v>
          </cell>
          <cell r="B9511" t="str">
            <v>U</v>
          </cell>
          <cell r="C9511" t="str">
            <v>BBA</v>
          </cell>
          <cell r="D9511" t="str">
            <v>MGMT</v>
          </cell>
          <cell r="F9511" t="str">
            <v>BA</v>
          </cell>
          <cell r="G9511">
            <v>141</v>
          </cell>
          <cell r="H9511">
            <v>42957</v>
          </cell>
          <cell r="I9511">
            <v>201740</v>
          </cell>
        </row>
        <row r="9512">
          <cell r="A9512">
            <v>16880785</v>
          </cell>
          <cell r="B9512" t="str">
            <v>U</v>
          </cell>
          <cell r="C9512" t="str">
            <v>BAAS</v>
          </cell>
          <cell r="D9512" t="str">
            <v>BAAS</v>
          </cell>
          <cell r="F9512" t="str">
            <v>ED</v>
          </cell>
          <cell r="G9512">
            <v>126</v>
          </cell>
          <cell r="H9512">
            <v>44177</v>
          </cell>
          <cell r="I9512">
            <v>202110</v>
          </cell>
        </row>
        <row r="9513">
          <cell r="A9513">
            <v>16880800</v>
          </cell>
          <cell r="B9513" t="str">
            <v>U</v>
          </cell>
          <cell r="C9513" t="str">
            <v>BSN</v>
          </cell>
          <cell r="D9513" t="str">
            <v>NURS</v>
          </cell>
          <cell r="F9513" t="str">
            <v>HH</v>
          </cell>
          <cell r="G9513">
            <v>153</v>
          </cell>
          <cell r="H9513">
            <v>41405</v>
          </cell>
          <cell r="I9513">
            <v>201320</v>
          </cell>
        </row>
        <row r="9514">
          <cell r="A9514">
            <v>16881115</v>
          </cell>
          <cell r="B9514" t="str">
            <v>U</v>
          </cell>
          <cell r="C9514" t="str">
            <v>BSCJ</v>
          </cell>
          <cell r="D9514" t="str">
            <v>CRJU</v>
          </cell>
          <cell r="F9514" t="str">
            <v>HH</v>
          </cell>
          <cell r="G9514">
            <v>126</v>
          </cell>
          <cell r="H9514">
            <v>42504</v>
          </cell>
          <cell r="I9514">
            <v>201620</v>
          </cell>
        </row>
        <row r="9515">
          <cell r="A9515">
            <v>16881460</v>
          </cell>
          <cell r="B9515" t="str">
            <v>G</v>
          </cell>
          <cell r="C9515" t="str">
            <v>MSEP</v>
          </cell>
          <cell r="D9515" t="str">
            <v>EXPH</v>
          </cell>
          <cell r="F9515" t="str">
            <v>HH</v>
          </cell>
          <cell r="G9515">
            <v>30</v>
          </cell>
          <cell r="H9515">
            <v>42721</v>
          </cell>
          <cell r="I9515">
            <v>201710</v>
          </cell>
        </row>
        <row r="9516">
          <cell r="A9516">
            <v>16882703</v>
          </cell>
          <cell r="B9516" t="str">
            <v>U</v>
          </cell>
          <cell r="C9516" t="str">
            <v>BSN</v>
          </cell>
          <cell r="D9516" t="str">
            <v>NURS</v>
          </cell>
          <cell r="F9516" t="str">
            <v>HH</v>
          </cell>
          <cell r="G9516">
            <v>120</v>
          </cell>
          <cell r="H9516">
            <v>43596</v>
          </cell>
          <cell r="I9516">
            <v>201920</v>
          </cell>
        </row>
        <row r="9517">
          <cell r="A9517">
            <v>16883191</v>
          </cell>
          <cell r="B9517" t="str">
            <v>G</v>
          </cell>
          <cell r="C9517" t="str">
            <v>MA</v>
          </cell>
          <cell r="D9517" t="str">
            <v>PSYC</v>
          </cell>
          <cell r="F9517" t="str">
            <v>HM</v>
          </cell>
          <cell r="G9517">
            <v>64</v>
          </cell>
          <cell r="H9517">
            <v>43813</v>
          </cell>
          <cell r="I9517">
            <v>202010</v>
          </cell>
        </row>
        <row r="9518">
          <cell r="A9518">
            <v>16884010</v>
          </cell>
          <cell r="B9518" t="str">
            <v>U</v>
          </cell>
          <cell r="C9518" t="str">
            <v>BA</v>
          </cell>
          <cell r="D9518" t="str">
            <v>GLBS</v>
          </cell>
          <cell r="F9518" t="str">
            <v>HM</v>
          </cell>
          <cell r="G9518">
            <v>134</v>
          </cell>
          <cell r="H9518">
            <v>43967</v>
          </cell>
          <cell r="I9518">
            <v>202020</v>
          </cell>
        </row>
        <row r="9519">
          <cell r="A9519">
            <v>16884051</v>
          </cell>
          <cell r="B9519" t="str">
            <v>U</v>
          </cell>
          <cell r="C9519" t="str">
            <v>BS</v>
          </cell>
          <cell r="D9519" t="str">
            <v>SPLS</v>
          </cell>
          <cell r="F9519" t="str">
            <v>ED</v>
          </cell>
          <cell r="G9519">
            <v>133</v>
          </cell>
          <cell r="H9519">
            <v>41769</v>
          </cell>
          <cell r="I9519">
            <v>201420</v>
          </cell>
        </row>
        <row r="9520">
          <cell r="A9520">
            <v>16884418</v>
          </cell>
          <cell r="B9520" t="str">
            <v>U</v>
          </cell>
          <cell r="C9520" t="str">
            <v>BS</v>
          </cell>
          <cell r="D9520" t="str">
            <v>CMPS</v>
          </cell>
          <cell r="F9520" t="str">
            <v>SM</v>
          </cell>
          <cell r="G9520">
            <v>139</v>
          </cell>
          <cell r="H9520">
            <v>41769</v>
          </cell>
          <cell r="I9520">
            <v>201420</v>
          </cell>
        </row>
        <row r="9521">
          <cell r="A9521">
            <v>16884661</v>
          </cell>
          <cell r="B9521" t="str">
            <v>U</v>
          </cell>
          <cell r="C9521" t="str">
            <v>BSIS</v>
          </cell>
          <cell r="D9521" t="str">
            <v>ECE6</v>
          </cell>
          <cell r="F9521" t="str">
            <v>ED</v>
          </cell>
          <cell r="G9521">
            <v>146</v>
          </cell>
          <cell r="H9521">
            <v>43596</v>
          </cell>
          <cell r="I9521">
            <v>201920</v>
          </cell>
        </row>
        <row r="9522">
          <cell r="A9522">
            <v>16885282</v>
          </cell>
          <cell r="B9522" t="str">
            <v>U</v>
          </cell>
          <cell r="C9522" t="str">
            <v>BSN</v>
          </cell>
          <cell r="D9522" t="str">
            <v>NURS</v>
          </cell>
          <cell r="F9522" t="str">
            <v>HH</v>
          </cell>
          <cell r="G9522">
            <v>167</v>
          </cell>
          <cell r="H9522">
            <v>41405</v>
          </cell>
          <cell r="I9522">
            <v>201320</v>
          </cell>
        </row>
        <row r="9523">
          <cell r="A9523">
            <v>16885494</v>
          </cell>
          <cell r="B9523" t="str">
            <v>U</v>
          </cell>
          <cell r="C9523" t="str">
            <v>BAAS</v>
          </cell>
          <cell r="D9523" t="str">
            <v>BAAS</v>
          </cell>
          <cell r="F9523" t="str">
            <v>ED</v>
          </cell>
          <cell r="G9523">
            <v>129</v>
          </cell>
          <cell r="H9523">
            <v>44049</v>
          </cell>
          <cell r="I9523">
            <v>202040</v>
          </cell>
        </row>
        <row r="9524">
          <cell r="A9524">
            <v>16885566</v>
          </cell>
          <cell r="B9524" t="str">
            <v>U</v>
          </cell>
          <cell r="C9524" t="str">
            <v>BA</v>
          </cell>
          <cell r="D9524" t="str">
            <v>POLS</v>
          </cell>
          <cell r="F9524" t="str">
            <v>HM</v>
          </cell>
          <cell r="G9524">
            <v>122</v>
          </cell>
          <cell r="H9524">
            <v>41258</v>
          </cell>
          <cell r="I9524">
            <v>201310</v>
          </cell>
        </row>
        <row r="9525">
          <cell r="A9525">
            <v>16886351</v>
          </cell>
          <cell r="B9525" t="str">
            <v>U</v>
          </cell>
          <cell r="C9525" t="str">
            <v>BSAT</v>
          </cell>
          <cell r="D9525" t="str">
            <v>ATRN</v>
          </cell>
          <cell r="F9525" t="str">
            <v>HH</v>
          </cell>
          <cell r="G9525">
            <v>121</v>
          </cell>
          <cell r="H9525">
            <v>43967</v>
          </cell>
          <cell r="I9525">
            <v>202020</v>
          </cell>
        </row>
        <row r="9526">
          <cell r="A9526">
            <v>16886706</v>
          </cell>
          <cell r="B9526" t="str">
            <v>U</v>
          </cell>
          <cell r="C9526" t="str">
            <v>BSN</v>
          </cell>
          <cell r="D9526" t="str">
            <v>NURA</v>
          </cell>
          <cell r="F9526" t="str">
            <v>HH</v>
          </cell>
          <cell r="G9526">
            <v>254</v>
          </cell>
          <cell r="H9526">
            <v>42593</v>
          </cell>
          <cell r="I9526">
            <v>201640</v>
          </cell>
        </row>
        <row r="9527">
          <cell r="A9527">
            <v>16886706</v>
          </cell>
          <cell r="B9527" t="str">
            <v>G</v>
          </cell>
          <cell r="C9527" t="str">
            <v>MSN</v>
          </cell>
          <cell r="D9527" t="str">
            <v>FNPR</v>
          </cell>
          <cell r="F9527" t="str">
            <v>HH</v>
          </cell>
          <cell r="G9527">
            <v>48</v>
          </cell>
          <cell r="H9527">
            <v>43321</v>
          </cell>
          <cell r="I9527">
            <v>201840</v>
          </cell>
        </row>
        <row r="9528">
          <cell r="A9528">
            <v>16888025</v>
          </cell>
          <cell r="B9528" t="str">
            <v>U</v>
          </cell>
          <cell r="C9528" t="str">
            <v>BSRS</v>
          </cell>
          <cell r="D9528" t="str">
            <v>RADS</v>
          </cell>
          <cell r="F9528" t="str">
            <v>HH</v>
          </cell>
          <cell r="G9528">
            <v>151</v>
          </cell>
          <cell r="H9528">
            <v>41405</v>
          </cell>
          <cell r="I9528">
            <v>201320</v>
          </cell>
        </row>
        <row r="9529">
          <cell r="A9529">
            <v>16888190</v>
          </cell>
          <cell r="B9529" t="str">
            <v>U</v>
          </cell>
          <cell r="C9529" t="str">
            <v>BSRS</v>
          </cell>
          <cell r="D9529" t="str">
            <v>RADS</v>
          </cell>
          <cell r="F9529" t="str">
            <v>HH</v>
          </cell>
          <cell r="G9529">
            <v>163</v>
          </cell>
          <cell r="H9529">
            <v>43085</v>
          </cell>
          <cell r="I9529">
            <v>201810</v>
          </cell>
        </row>
        <row r="9530">
          <cell r="A9530">
            <v>16889369</v>
          </cell>
          <cell r="B9530" t="str">
            <v>U</v>
          </cell>
          <cell r="C9530" t="str">
            <v>BBA</v>
          </cell>
          <cell r="D9530" t="str">
            <v>MKTG</v>
          </cell>
          <cell r="F9530" t="str">
            <v>BA</v>
          </cell>
          <cell r="G9530">
            <v>125</v>
          </cell>
          <cell r="H9530">
            <v>42350</v>
          </cell>
          <cell r="I9530">
            <v>201610</v>
          </cell>
        </row>
        <row r="9531">
          <cell r="A9531">
            <v>16889979</v>
          </cell>
          <cell r="B9531" t="str">
            <v>U</v>
          </cell>
          <cell r="C9531" t="str">
            <v>BSIS</v>
          </cell>
          <cell r="D9531" t="str">
            <v>ECE6</v>
          </cell>
          <cell r="F9531" t="str">
            <v>ED</v>
          </cell>
          <cell r="G9531">
            <v>135</v>
          </cell>
          <cell r="H9531">
            <v>44177</v>
          </cell>
          <cell r="I9531">
            <v>202110</v>
          </cell>
        </row>
        <row r="9532">
          <cell r="A9532">
            <v>16891063</v>
          </cell>
          <cell r="B9532" t="str">
            <v>U</v>
          </cell>
          <cell r="C9532" t="str">
            <v>BSN</v>
          </cell>
          <cell r="D9532" t="str">
            <v>NURS</v>
          </cell>
          <cell r="F9532" t="str">
            <v>HH</v>
          </cell>
          <cell r="G9532">
            <v>133</v>
          </cell>
          <cell r="H9532">
            <v>41405</v>
          </cell>
          <cell r="I9532">
            <v>201320</v>
          </cell>
        </row>
        <row r="9533">
          <cell r="A9533">
            <v>16891257</v>
          </cell>
          <cell r="B9533" t="str">
            <v>U</v>
          </cell>
          <cell r="C9533" t="str">
            <v>BBA</v>
          </cell>
          <cell r="D9533" t="str">
            <v>GBUS</v>
          </cell>
          <cell r="F9533" t="str">
            <v>BA</v>
          </cell>
          <cell r="G9533">
            <v>131</v>
          </cell>
          <cell r="H9533">
            <v>42140</v>
          </cell>
          <cell r="I9533">
            <v>201520</v>
          </cell>
        </row>
        <row r="9534">
          <cell r="A9534">
            <v>16891919</v>
          </cell>
          <cell r="B9534" t="str">
            <v>U</v>
          </cell>
          <cell r="C9534" t="str">
            <v>BSIS</v>
          </cell>
          <cell r="D9534" t="str">
            <v>ECE6</v>
          </cell>
          <cell r="F9534" t="str">
            <v>ED</v>
          </cell>
          <cell r="G9534">
            <v>124</v>
          </cell>
          <cell r="H9534">
            <v>42721</v>
          </cell>
          <cell r="I9534">
            <v>201710</v>
          </cell>
        </row>
        <row r="9535">
          <cell r="A9535">
            <v>16892198</v>
          </cell>
          <cell r="B9535" t="str">
            <v>G</v>
          </cell>
          <cell r="C9535" t="str">
            <v>MED</v>
          </cell>
          <cell r="D9535" t="str">
            <v>EDLE</v>
          </cell>
          <cell r="F9535" t="str">
            <v>ED</v>
          </cell>
          <cell r="G9535">
            <v>42</v>
          </cell>
          <cell r="H9535">
            <v>44317</v>
          </cell>
          <cell r="I9535">
            <v>202120</v>
          </cell>
        </row>
        <row r="9536">
          <cell r="A9536">
            <v>16892342</v>
          </cell>
          <cell r="B9536" t="str">
            <v>U</v>
          </cell>
          <cell r="C9536" t="str">
            <v>BSW</v>
          </cell>
          <cell r="D9536" t="str">
            <v>SOWK</v>
          </cell>
          <cell r="F9536" t="str">
            <v>HH</v>
          </cell>
          <cell r="G9536">
            <v>140</v>
          </cell>
          <cell r="H9536">
            <v>43449</v>
          </cell>
          <cell r="I9536">
            <v>201910</v>
          </cell>
        </row>
        <row r="9537">
          <cell r="A9537">
            <v>16892438</v>
          </cell>
          <cell r="B9537" t="str">
            <v>U</v>
          </cell>
          <cell r="C9537" t="str">
            <v>BBA</v>
          </cell>
          <cell r="D9537" t="str">
            <v>GBUS</v>
          </cell>
          <cell r="F9537" t="str">
            <v>BA</v>
          </cell>
          <cell r="G9537">
            <v>153</v>
          </cell>
          <cell r="H9537">
            <v>43596</v>
          </cell>
          <cell r="I9537">
            <v>201920</v>
          </cell>
        </row>
        <row r="9538">
          <cell r="A9538">
            <v>16893155</v>
          </cell>
          <cell r="B9538" t="str">
            <v>G</v>
          </cell>
          <cell r="C9538" t="str">
            <v>MACJ</v>
          </cell>
          <cell r="D9538" t="str">
            <v>CRJU</v>
          </cell>
          <cell r="F9538" t="str">
            <v>HH</v>
          </cell>
          <cell r="G9538">
            <v>36</v>
          </cell>
          <cell r="H9538">
            <v>43321</v>
          </cell>
          <cell r="I9538">
            <v>201840</v>
          </cell>
        </row>
        <row r="9539">
          <cell r="A9539">
            <v>16893168</v>
          </cell>
          <cell r="B9539" t="str">
            <v>G</v>
          </cell>
          <cell r="C9539" t="str">
            <v>MSRS</v>
          </cell>
          <cell r="D9539" t="str">
            <v>RADE</v>
          </cell>
          <cell r="F9539" t="str">
            <v>HH</v>
          </cell>
          <cell r="G9539">
            <v>37</v>
          </cell>
          <cell r="H9539">
            <v>42957</v>
          </cell>
          <cell r="I9539">
            <v>201740</v>
          </cell>
        </row>
        <row r="9540">
          <cell r="A9540">
            <v>16893311</v>
          </cell>
          <cell r="B9540" t="str">
            <v>U</v>
          </cell>
          <cell r="C9540" t="str">
            <v>BSDH</v>
          </cell>
          <cell r="D9540" t="str">
            <v>DNHY</v>
          </cell>
          <cell r="F9540" t="str">
            <v>HH</v>
          </cell>
          <cell r="G9540">
            <v>139</v>
          </cell>
          <cell r="H9540">
            <v>44049</v>
          </cell>
          <cell r="I9540">
            <v>202040</v>
          </cell>
        </row>
        <row r="9541">
          <cell r="A9541">
            <v>16893351</v>
          </cell>
          <cell r="B9541" t="str">
            <v>U</v>
          </cell>
          <cell r="C9541" t="str">
            <v>BBA</v>
          </cell>
          <cell r="D9541" t="str">
            <v>MIS</v>
          </cell>
          <cell r="F9541" t="str">
            <v>BA</v>
          </cell>
          <cell r="G9541">
            <v>124</v>
          </cell>
          <cell r="H9541">
            <v>41769</v>
          </cell>
          <cell r="I9541">
            <v>201420</v>
          </cell>
        </row>
        <row r="9542">
          <cell r="A9542">
            <v>16894925</v>
          </cell>
          <cell r="B9542" t="str">
            <v>U</v>
          </cell>
          <cell r="C9542" t="str">
            <v>BS</v>
          </cell>
          <cell r="D9542" t="str">
            <v>CMPS</v>
          </cell>
          <cell r="F9542" t="str">
            <v>SE</v>
          </cell>
          <cell r="G9542">
            <v>129</v>
          </cell>
          <cell r="H9542">
            <v>44905</v>
          </cell>
          <cell r="I9542">
            <v>202310</v>
          </cell>
        </row>
        <row r="9543">
          <cell r="A9543">
            <v>16895177</v>
          </cell>
          <cell r="B9543" t="str">
            <v>U</v>
          </cell>
          <cell r="C9543" t="str">
            <v>BSRC</v>
          </cell>
          <cell r="D9543" t="str">
            <v>RESP</v>
          </cell>
          <cell r="F9543" t="str">
            <v>HH</v>
          </cell>
          <cell r="G9543">
            <v>143</v>
          </cell>
          <cell r="H9543">
            <v>42222</v>
          </cell>
          <cell r="I9543">
            <v>201540</v>
          </cell>
        </row>
        <row r="9544">
          <cell r="A9544">
            <v>16895484</v>
          </cell>
          <cell r="B9544" t="str">
            <v>U</v>
          </cell>
          <cell r="C9544" t="str">
            <v>BSRT</v>
          </cell>
          <cell r="D9544" t="str">
            <v>RADT</v>
          </cell>
          <cell r="F9544" t="str">
            <v>HH</v>
          </cell>
          <cell r="G9544">
            <v>139</v>
          </cell>
          <cell r="H9544">
            <v>44688</v>
          </cell>
          <cell r="I9544">
            <v>202220</v>
          </cell>
        </row>
        <row r="9545">
          <cell r="A9545">
            <v>16895810</v>
          </cell>
          <cell r="B9545" t="str">
            <v>G</v>
          </cell>
          <cell r="C9545" t="str">
            <v>MED</v>
          </cell>
          <cell r="D9545" t="str">
            <v>SPED</v>
          </cell>
          <cell r="F9545" t="str">
            <v>ED</v>
          </cell>
          <cell r="G9545">
            <v>39</v>
          </cell>
          <cell r="H9545">
            <v>41494</v>
          </cell>
          <cell r="I9545">
            <v>201340</v>
          </cell>
        </row>
        <row r="9546">
          <cell r="A9546">
            <v>16896090</v>
          </cell>
          <cell r="B9546" t="str">
            <v>U</v>
          </cell>
          <cell r="C9546" t="str">
            <v>BSN</v>
          </cell>
          <cell r="D9546" t="str">
            <v>NURS</v>
          </cell>
          <cell r="F9546" t="str">
            <v>HH</v>
          </cell>
          <cell r="G9546">
            <v>132</v>
          </cell>
          <cell r="H9546">
            <v>42350</v>
          </cell>
          <cell r="I9546">
            <v>201610</v>
          </cell>
        </row>
        <row r="9547">
          <cell r="A9547">
            <v>16896090</v>
          </cell>
          <cell r="B9547" t="str">
            <v>G</v>
          </cell>
          <cell r="C9547" t="str">
            <v>MSN</v>
          </cell>
          <cell r="D9547" t="str">
            <v>FNPR</v>
          </cell>
          <cell r="F9547" t="str">
            <v>HH</v>
          </cell>
          <cell r="G9547">
            <v>48</v>
          </cell>
          <cell r="H9547">
            <v>44413</v>
          </cell>
          <cell r="I9547">
            <v>202140</v>
          </cell>
        </row>
        <row r="9548">
          <cell r="A9548">
            <v>16896326</v>
          </cell>
          <cell r="B9548" t="str">
            <v>U</v>
          </cell>
          <cell r="C9548" t="str">
            <v>BS</v>
          </cell>
          <cell r="D9548" t="str">
            <v>PSYC</v>
          </cell>
          <cell r="F9548" t="str">
            <v>HM</v>
          </cell>
          <cell r="G9548">
            <v>129</v>
          </cell>
          <cell r="H9548">
            <v>43449</v>
          </cell>
          <cell r="I9548">
            <v>201910</v>
          </cell>
        </row>
        <row r="9549">
          <cell r="A9549">
            <v>16897720</v>
          </cell>
          <cell r="B9549" t="str">
            <v>U</v>
          </cell>
          <cell r="C9549" t="str">
            <v>BSRC</v>
          </cell>
          <cell r="D9549" t="str">
            <v>RESP</v>
          </cell>
          <cell r="F9549" t="str">
            <v>HH</v>
          </cell>
          <cell r="G9549">
            <v>123</v>
          </cell>
          <cell r="H9549">
            <v>42868</v>
          </cell>
          <cell r="I9549">
            <v>201720</v>
          </cell>
        </row>
        <row r="9550">
          <cell r="A9550">
            <v>16897722</v>
          </cell>
          <cell r="B9550" t="str">
            <v>G</v>
          </cell>
          <cell r="C9550" t="str">
            <v>MS</v>
          </cell>
          <cell r="D9550" t="str">
            <v>CMPS</v>
          </cell>
          <cell r="F9550" t="str">
            <v>SM</v>
          </cell>
          <cell r="G9550">
            <v>39</v>
          </cell>
          <cell r="H9550">
            <v>42868</v>
          </cell>
          <cell r="I9550">
            <v>201720</v>
          </cell>
        </row>
        <row r="9551">
          <cell r="A9551">
            <v>16900814</v>
          </cell>
          <cell r="B9551" t="str">
            <v>U</v>
          </cell>
          <cell r="C9551" t="str">
            <v>BSRC</v>
          </cell>
          <cell r="D9551" t="str">
            <v>RESP</v>
          </cell>
          <cell r="F9551" t="str">
            <v>HH</v>
          </cell>
          <cell r="G9551">
            <v>152</v>
          </cell>
          <cell r="H9551">
            <v>43967</v>
          </cell>
          <cell r="I9551">
            <v>202020</v>
          </cell>
        </row>
        <row r="9552">
          <cell r="A9552">
            <v>16902151</v>
          </cell>
          <cell r="B9552" t="str">
            <v>U</v>
          </cell>
          <cell r="C9552" t="str">
            <v>BS</v>
          </cell>
          <cell r="D9552" t="str">
            <v>PSYC</v>
          </cell>
          <cell r="F9552" t="str">
            <v>HM</v>
          </cell>
          <cell r="G9552">
            <v>120</v>
          </cell>
          <cell r="H9552">
            <v>41258</v>
          </cell>
          <cell r="I9552">
            <v>201310</v>
          </cell>
        </row>
        <row r="9553">
          <cell r="A9553">
            <v>16902477</v>
          </cell>
          <cell r="B9553" t="str">
            <v>U</v>
          </cell>
          <cell r="C9553" t="str">
            <v>BS</v>
          </cell>
          <cell r="D9553" t="str">
            <v>CMPS</v>
          </cell>
          <cell r="F9553" t="str">
            <v>SE</v>
          </cell>
          <cell r="G9553">
            <v>158</v>
          </cell>
          <cell r="H9553">
            <v>44413</v>
          </cell>
          <cell r="I9553">
            <v>202140</v>
          </cell>
        </row>
        <row r="9554">
          <cell r="A9554">
            <v>16903745</v>
          </cell>
          <cell r="B9554" t="str">
            <v>G</v>
          </cell>
          <cell r="C9554" t="str">
            <v>MBA</v>
          </cell>
          <cell r="D9554" t="str">
            <v>BUAD</v>
          </cell>
          <cell r="F9554" t="str">
            <v>BA</v>
          </cell>
          <cell r="G9554">
            <v>33</v>
          </cell>
          <cell r="H9554">
            <v>42593</v>
          </cell>
          <cell r="I9554">
            <v>201640</v>
          </cell>
        </row>
        <row r="9555">
          <cell r="A9555">
            <v>16904750</v>
          </cell>
          <cell r="B9555" t="str">
            <v>U</v>
          </cell>
          <cell r="C9555" t="str">
            <v>BBA</v>
          </cell>
          <cell r="D9555" t="str">
            <v>MIS</v>
          </cell>
          <cell r="F9555" t="str">
            <v>BA</v>
          </cell>
          <cell r="G9555">
            <v>167</v>
          </cell>
          <cell r="H9555">
            <v>43967</v>
          </cell>
          <cell r="I9555">
            <v>202020</v>
          </cell>
        </row>
        <row r="9556">
          <cell r="A9556">
            <v>16904750</v>
          </cell>
          <cell r="B9556" t="str">
            <v>G</v>
          </cell>
          <cell r="C9556" t="str">
            <v>MBA</v>
          </cell>
          <cell r="D9556" t="str">
            <v>BUAD</v>
          </cell>
          <cell r="F9556" t="str">
            <v>BA</v>
          </cell>
          <cell r="G9556">
            <v>33</v>
          </cell>
          <cell r="H9556">
            <v>44688</v>
          </cell>
          <cell r="I9556">
            <v>202220</v>
          </cell>
        </row>
        <row r="9557">
          <cell r="A9557">
            <v>16908823</v>
          </cell>
          <cell r="B9557" t="str">
            <v>U</v>
          </cell>
          <cell r="C9557" t="str">
            <v>BAAS</v>
          </cell>
          <cell r="D9557" t="str">
            <v>BAAS</v>
          </cell>
          <cell r="F9557" t="str">
            <v>HM</v>
          </cell>
          <cell r="G9557">
            <v>127</v>
          </cell>
          <cell r="H9557">
            <v>41769</v>
          </cell>
          <cell r="I9557">
            <v>201420</v>
          </cell>
        </row>
        <row r="9558">
          <cell r="A9558">
            <v>16909361</v>
          </cell>
          <cell r="B9558" t="str">
            <v>U</v>
          </cell>
          <cell r="C9558" t="str">
            <v>BSRT</v>
          </cell>
          <cell r="D9558" t="str">
            <v>RADT</v>
          </cell>
          <cell r="F9558" t="str">
            <v>HH</v>
          </cell>
          <cell r="G9558">
            <v>230</v>
          </cell>
          <cell r="H9558">
            <v>44688</v>
          </cell>
          <cell r="I9558">
            <v>202220</v>
          </cell>
        </row>
        <row r="9559">
          <cell r="A9559">
            <v>16909642</v>
          </cell>
          <cell r="B9559" t="str">
            <v>U</v>
          </cell>
          <cell r="C9559" t="str">
            <v>BS</v>
          </cell>
          <cell r="D9559" t="str">
            <v>BIOL</v>
          </cell>
          <cell r="F9559" t="str">
            <v>SM</v>
          </cell>
          <cell r="G9559">
            <v>143</v>
          </cell>
          <cell r="H9559">
            <v>43232</v>
          </cell>
          <cell r="I9559">
            <v>201820</v>
          </cell>
        </row>
        <row r="9560">
          <cell r="A9560">
            <v>16909935</v>
          </cell>
          <cell r="B9560" t="str">
            <v>U</v>
          </cell>
          <cell r="C9560" t="str">
            <v>BSRT</v>
          </cell>
          <cell r="D9560" t="str">
            <v>RADT</v>
          </cell>
          <cell r="F9560" t="str">
            <v>HH</v>
          </cell>
          <cell r="G9560">
            <v>145</v>
          </cell>
          <cell r="H9560">
            <v>44317</v>
          </cell>
          <cell r="I9560">
            <v>202120</v>
          </cell>
        </row>
        <row r="9561">
          <cell r="A9561">
            <v>16911044</v>
          </cell>
          <cell r="B9561" t="str">
            <v>U</v>
          </cell>
          <cell r="C9561" t="str">
            <v>BSN</v>
          </cell>
          <cell r="D9561" t="str">
            <v>NURS</v>
          </cell>
          <cell r="F9561" t="str">
            <v>HH</v>
          </cell>
          <cell r="G9561">
            <v>132</v>
          </cell>
          <cell r="H9561">
            <v>43596</v>
          </cell>
          <cell r="I9561">
            <v>201920</v>
          </cell>
        </row>
        <row r="9562">
          <cell r="A9562">
            <v>16911268</v>
          </cell>
          <cell r="B9562" t="str">
            <v>U</v>
          </cell>
          <cell r="C9562" t="str">
            <v>BSN</v>
          </cell>
          <cell r="D9562" t="str">
            <v>NURS</v>
          </cell>
          <cell r="F9562" t="str">
            <v>HH</v>
          </cell>
          <cell r="G9562">
            <v>163</v>
          </cell>
          <cell r="H9562">
            <v>43596</v>
          </cell>
          <cell r="I9562">
            <v>201920</v>
          </cell>
        </row>
        <row r="9563">
          <cell r="A9563">
            <v>16913181</v>
          </cell>
          <cell r="B9563" t="str">
            <v>U</v>
          </cell>
          <cell r="C9563" t="str">
            <v>BSME</v>
          </cell>
          <cell r="D9563" t="str">
            <v>MENG</v>
          </cell>
          <cell r="F9563" t="str">
            <v>SE</v>
          </cell>
          <cell r="G9563">
            <v>145</v>
          </cell>
          <cell r="H9563">
            <v>43967</v>
          </cell>
          <cell r="I9563">
            <v>202020</v>
          </cell>
        </row>
        <row r="9564">
          <cell r="A9564">
            <v>16914200</v>
          </cell>
          <cell r="B9564" t="str">
            <v>U</v>
          </cell>
          <cell r="C9564" t="str">
            <v>BSN</v>
          </cell>
          <cell r="D9564" t="str">
            <v>NURS</v>
          </cell>
          <cell r="F9564" t="str">
            <v>HH</v>
          </cell>
          <cell r="G9564">
            <v>133</v>
          </cell>
          <cell r="H9564">
            <v>41622</v>
          </cell>
          <cell r="I9564">
            <v>201410</v>
          </cell>
        </row>
        <row r="9565">
          <cell r="A9565">
            <v>16914564</v>
          </cell>
          <cell r="B9565" t="str">
            <v>G</v>
          </cell>
          <cell r="C9565" t="str">
            <v>MS</v>
          </cell>
          <cell r="D9565" t="str">
            <v>BIOL</v>
          </cell>
          <cell r="F9565" t="str">
            <v>SM</v>
          </cell>
          <cell r="G9565">
            <v>40</v>
          </cell>
          <cell r="H9565">
            <v>42721</v>
          </cell>
          <cell r="I9565">
            <v>201710</v>
          </cell>
        </row>
        <row r="9566">
          <cell r="A9566">
            <v>16917678</v>
          </cell>
          <cell r="B9566" t="str">
            <v>U</v>
          </cell>
          <cell r="C9566" t="str">
            <v>BSN</v>
          </cell>
          <cell r="D9566" t="str">
            <v>NURS</v>
          </cell>
          <cell r="F9566" t="str">
            <v>HH</v>
          </cell>
          <cell r="G9566">
            <v>146</v>
          </cell>
          <cell r="H9566">
            <v>41258</v>
          </cell>
          <cell r="I9566">
            <v>201310</v>
          </cell>
        </row>
        <row r="9567">
          <cell r="A9567">
            <v>16918675</v>
          </cell>
          <cell r="B9567" t="str">
            <v>U</v>
          </cell>
          <cell r="C9567" t="str">
            <v>BS</v>
          </cell>
          <cell r="D9567" t="str">
            <v>SOCL</v>
          </cell>
          <cell r="F9567" t="str">
            <v>HM</v>
          </cell>
          <cell r="G9567">
            <v>122</v>
          </cell>
          <cell r="H9567">
            <v>41986</v>
          </cell>
          <cell r="I9567">
            <v>201510</v>
          </cell>
        </row>
        <row r="9568">
          <cell r="A9568">
            <v>16919792</v>
          </cell>
          <cell r="B9568" t="str">
            <v>U</v>
          </cell>
          <cell r="C9568" t="str">
            <v>BSME</v>
          </cell>
          <cell r="D9568" t="str">
            <v>MENG</v>
          </cell>
          <cell r="F9568" t="str">
            <v>SM</v>
          </cell>
          <cell r="G9568">
            <v>163</v>
          </cell>
          <cell r="H9568">
            <v>42140</v>
          </cell>
          <cell r="I9568">
            <v>201520</v>
          </cell>
        </row>
        <row r="9569">
          <cell r="A9569">
            <v>16919797</v>
          </cell>
          <cell r="B9569" t="str">
            <v>U</v>
          </cell>
          <cell r="C9569" t="str">
            <v>BSDH</v>
          </cell>
          <cell r="D9569" t="str">
            <v>DNHY</v>
          </cell>
          <cell r="F9569" t="str">
            <v>HH</v>
          </cell>
          <cell r="G9569">
            <v>134</v>
          </cell>
          <cell r="H9569">
            <v>44317</v>
          </cell>
          <cell r="I9569">
            <v>202120</v>
          </cell>
        </row>
        <row r="9570">
          <cell r="A9570">
            <v>16920733</v>
          </cell>
          <cell r="B9570" t="str">
            <v>G</v>
          </cell>
          <cell r="C9570" t="str">
            <v>MS</v>
          </cell>
          <cell r="D9570" t="str">
            <v>CMPS</v>
          </cell>
          <cell r="F9570" t="str">
            <v>SM</v>
          </cell>
          <cell r="G9570">
            <v>39</v>
          </cell>
          <cell r="H9570">
            <v>42140</v>
          </cell>
          <cell r="I9570">
            <v>201520</v>
          </cell>
        </row>
        <row r="9571">
          <cell r="A9571">
            <v>16921317</v>
          </cell>
          <cell r="B9571" t="str">
            <v>U</v>
          </cell>
          <cell r="C9571" t="str">
            <v>BS</v>
          </cell>
          <cell r="D9571" t="str">
            <v>BIOL</v>
          </cell>
          <cell r="F9571" t="str">
            <v>SE</v>
          </cell>
          <cell r="G9571">
            <v>167</v>
          </cell>
          <cell r="H9571">
            <v>44177</v>
          </cell>
          <cell r="I9571">
            <v>202110</v>
          </cell>
        </row>
        <row r="9572">
          <cell r="A9572">
            <v>16921561</v>
          </cell>
          <cell r="B9572" t="str">
            <v>G</v>
          </cell>
          <cell r="C9572" t="str">
            <v>MED</v>
          </cell>
          <cell r="D9572" t="str">
            <v>CRIN</v>
          </cell>
          <cell r="F9572" t="str">
            <v>ED</v>
          </cell>
          <cell r="G9572">
            <v>48</v>
          </cell>
          <cell r="H9572">
            <v>42721</v>
          </cell>
          <cell r="I9572">
            <v>201710</v>
          </cell>
        </row>
        <row r="9573">
          <cell r="A9573">
            <v>16921899</v>
          </cell>
          <cell r="B9573" t="str">
            <v>U</v>
          </cell>
          <cell r="C9573" t="str">
            <v>BAAS</v>
          </cell>
          <cell r="D9573" t="str">
            <v>BAAS</v>
          </cell>
          <cell r="F9573" t="str">
            <v>HM</v>
          </cell>
          <cell r="G9573">
            <v>132</v>
          </cell>
          <cell r="H9573">
            <v>41405</v>
          </cell>
          <cell r="I9573">
            <v>201320</v>
          </cell>
        </row>
        <row r="9574">
          <cell r="A9574">
            <v>16922193</v>
          </cell>
          <cell r="B9574" t="str">
            <v>U</v>
          </cell>
          <cell r="C9574" t="str">
            <v>BSRT</v>
          </cell>
          <cell r="D9574" t="str">
            <v>RADT</v>
          </cell>
          <cell r="F9574" t="str">
            <v>HH</v>
          </cell>
          <cell r="G9574">
            <v>178</v>
          </cell>
          <cell r="H9574">
            <v>42504</v>
          </cell>
          <cell r="I9574">
            <v>201620</v>
          </cell>
        </row>
        <row r="9575">
          <cell r="A9575">
            <v>16922880</v>
          </cell>
          <cell r="B9575" t="str">
            <v>U</v>
          </cell>
          <cell r="C9575" t="str">
            <v>BS</v>
          </cell>
          <cell r="D9575" t="str">
            <v>BIOL</v>
          </cell>
          <cell r="F9575" t="str">
            <v>SM</v>
          </cell>
          <cell r="G9575">
            <v>147</v>
          </cell>
          <cell r="H9575">
            <v>41986</v>
          </cell>
          <cell r="I9575">
            <v>201510</v>
          </cell>
        </row>
        <row r="9576">
          <cell r="A9576">
            <v>16924103</v>
          </cell>
          <cell r="B9576" t="str">
            <v>U</v>
          </cell>
          <cell r="C9576" t="str">
            <v>BSRC</v>
          </cell>
          <cell r="D9576" t="str">
            <v>RESP</v>
          </cell>
          <cell r="F9576" t="str">
            <v>HH</v>
          </cell>
          <cell r="G9576">
            <v>137.5</v>
          </cell>
          <cell r="H9576">
            <v>42721</v>
          </cell>
          <cell r="I9576">
            <v>201710</v>
          </cell>
        </row>
        <row r="9577">
          <cell r="A9577">
            <v>16925196</v>
          </cell>
          <cell r="B9577" t="str">
            <v>U</v>
          </cell>
          <cell r="C9577" t="str">
            <v>BS</v>
          </cell>
          <cell r="D9577" t="str">
            <v>CMPS</v>
          </cell>
          <cell r="F9577" t="str">
            <v>SM</v>
          </cell>
          <cell r="G9577">
            <v>128</v>
          </cell>
          <cell r="H9577">
            <v>41494</v>
          </cell>
          <cell r="I9577">
            <v>201340</v>
          </cell>
        </row>
        <row r="9578">
          <cell r="A9578">
            <v>16925561</v>
          </cell>
          <cell r="B9578" t="str">
            <v>U</v>
          </cell>
          <cell r="C9578" t="str">
            <v>BSRS</v>
          </cell>
          <cell r="D9578" t="str">
            <v>RADS</v>
          </cell>
          <cell r="F9578" t="str">
            <v>HH</v>
          </cell>
          <cell r="G9578">
            <v>186</v>
          </cell>
          <cell r="H9578">
            <v>44177</v>
          </cell>
          <cell r="I9578">
            <v>202110</v>
          </cell>
        </row>
        <row r="9579">
          <cell r="A9579">
            <v>16926185</v>
          </cell>
          <cell r="B9579" t="str">
            <v>U</v>
          </cell>
          <cell r="C9579" t="str">
            <v>BSN</v>
          </cell>
          <cell r="D9579" t="str">
            <v>NURS</v>
          </cell>
          <cell r="F9579" t="str">
            <v>HH</v>
          </cell>
          <cell r="G9579">
            <v>131</v>
          </cell>
          <cell r="H9579">
            <v>42868</v>
          </cell>
          <cell r="I9579">
            <v>201720</v>
          </cell>
        </row>
        <row r="9580">
          <cell r="A9580">
            <v>16926409</v>
          </cell>
          <cell r="B9580" t="str">
            <v>U</v>
          </cell>
          <cell r="C9580" t="str">
            <v>BBA</v>
          </cell>
          <cell r="D9580" t="str">
            <v>FINC</v>
          </cell>
          <cell r="F9580" t="str">
            <v>BA</v>
          </cell>
          <cell r="G9580">
            <v>131</v>
          </cell>
          <cell r="H9580">
            <v>44177</v>
          </cell>
          <cell r="I9580">
            <v>202110</v>
          </cell>
        </row>
        <row r="9581">
          <cell r="A9581">
            <v>16927335</v>
          </cell>
          <cell r="B9581" t="str">
            <v>U</v>
          </cell>
          <cell r="C9581" t="str">
            <v>AASR</v>
          </cell>
          <cell r="D9581" t="str">
            <v>RADG</v>
          </cell>
          <cell r="F9581" t="str">
            <v>HH</v>
          </cell>
          <cell r="G9581">
            <v>104</v>
          </cell>
          <cell r="H9581">
            <v>41769</v>
          </cell>
          <cell r="I9581">
            <v>201420</v>
          </cell>
        </row>
        <row r="9582">
          <cell r="A9582">
            <v>16927610</v>
          </cell>
          <cell r="B9582" t="str">
            <v>U</v>
          </cell>
          <cell r="C9582" t="str">
            <v>BSRT</v>
          </cell>
          <cell r="D9582" t="str">
            <v>RADT</v>
          </cell>
          <cell r="F9582" t="str">
            <v>HH</v>
          </cell>
          <cell r="G9582">
            <v>147</v>
          </cell>
          <cell r="H9582">
            <v>44688</v>
          </cell>
          <cell r="I9582">
            <v>202220</v>
          </cell>
        </row>
        <row r="9583">
          <cell r="A9583">
            <v>16927913</v>
          </cell>
          <cell r="B9583" t="str">
            <v>U</v>
          </cell>
          <cell r="C9583" t="str">
            <v>BSME</v>
          </cell>
          <cell r="D9583" t="str">
            <v>MENG</v>
          </cell>
          <cell r="F9583" t="str">
            <v>SM</v>
          </cell>
          <cell r="G9583">
            <v>142</v>
          </cell>
          <cell r="H9583">
            <v>41769</v>
          </cell>
          <cell r="I9583">
            <v>201420</v>
          </cell>
        </row>
        <row r="9584">
          <cell r="A9584">
            <v>16928166</v>
          </cell>
          <cell r="B9584" t="str">
            <v>G</v>
          </cell>
          <cell r="C9584" t="str">
            <v>MSRS</v>
          </cell>
          <cell r="D9584" t="str">
            <v>RADE</v>
          </cell>
          <cell r="F9584" t="str">
            <v>HH</v>
          </cell>
          <cell r="G9584">
            <v>37</v>
          </cell>
          <cell r="H9584">
            <v>42721</v>
          </cell>
          <cell r="I9584">
            <v>201710</v>
          </cell>
        </row>
        <row r="9585">
          <cell r="A9585">
            <v>16928190</v>
          </cell>
          <cell r="B9585" t="str">
            <v>U</v>
          </cell>
          <cell r="C9585" t="str">
            <v>BSME</v>
          </cell>
          <cell r="D9585" t="str">
            <v>MENG</v>
          </cell>
          <cell r="F9585" t="str">
            <v>SM</v>
          </cell>
          <cell r="G9585">
            <v>137</v>
          </cell>
          <cell r="H9585">
            <v>42350</v>
          </cell>
          <cell r="I9585">
            <v>201610</v>
          </cell>
        </row>
        <row r="9586">
          <cell r="A9586">
            <v>16928683</v>
          </cell>
          <cell r="B9586" t="str">
            <v>U</v>
          </cell>
          <cell r="C9586" t="str">
            <v>BBA</v>
          </cell>
          <cell r="D9586" t="str">
            <v>GBUS</v>
          </cell>
          <cell r="F9586" t="str">
            <v>BA</v>
          </cell>
          <cell r="G9586">
            <v>136</v>
          </cell>
          <cell r="H9586">
            <v>42222</v>
          </cell>
          <cell r="I9586">
            <v>201540</v>
          </cell>
        </row>
        <row r="9587">
          <cell r="A9587">
            <v>16929803</v>
          </cell>
          <cell r="B9587" t="str">
            <v>U</v>
          </cell>
          <cell r="C9587" t="str">
            <v>BSN</v>
          </cell>
          <cell r="D9587" t="str">
            <v>NURS</v>
          </cell>
          <cell r="F9587" t="str">
            <v>HH</v>
          </cell>
          <cell r="G9587">
            <v>144</v>
          </cell>
          <cell r="H9587">
            <v>43596</v>
          </cell>
          <cell r="I9587">
            <v>201920</v>
          </cell>
        </row>
        <row r="9588">
          <cell r="A9588">
            <v>16930829</v>
          </cell>
          <cell r="B9588" t="str">
            <v>U</v>
          </cell>
          <cell r="C9588" t="str">
            <v>BSIS</v>
          </cell>
          <cell r="D9588" t="str">
            <v>ECE6</v>
          </cell>
          <cell r="F9588" t="str">
            <v>ED</v>
          </cell>
          <cell r="G9588">
            <v>134</v>
          </cell>
          <cell r="H9588">
            <v>41405</v>
          </cell>
          <cell r="I9588">
            <v>201320</v>
          </cell>
        </row>
        <row r="9589">
          <cell r="A9589">
            <v>16930916</v>
          </cell>
          <cell r="B9589" t="str">
            <v>U</v>
          </cell>
          <cell r="C9589" t="str">
            <v>BSN</v>
          </cell>
          <cell r="D9589" t="str">
            <v>NURS</v>
          </cell>
          <cell r="F9589" t="str">
            <v>HH</v>
          </cell>
          <cell r="G9589">
            <v>138</v>
          </cell>
          <cell r="H9589">
            <v>44541</v>
          </cell>
          <cell r="I9589">
            <v>202210</v>
          </cell>
        </row>
        <row r="9590">
          <cell r="A9590">
            <v>16932211</v>
          </cell>
          <cell r="B9590" t="str">
            <v>U</v>
          </cell>
          <cell r="C9590" t="str">
            <v>BSCJ</v>
          </cell>
          <cell r="D9590" t="str">
            <v>CRJU</v>
          </cell>
          <cell r="F9590" t="str">
            <v>HH</v>
          </cell>
          <cell r="G9590">
            <v>123</v>
          </cell>
          <cell r="H9590">
            <v>43685</v>
          </cell>
          <cell r="I9590">
            <v>201940</v>
          </cell>
        </row>
        <row r="9591">
          <cell r="A9591">
            <v>16934385</v>
          </cell>
          <cell r="B9591" t="str">
            <v>U</v>
          </cell>
          <cell r="C9591" t="str">
            <v>BBA</v>
          </cell>
          <cell r="D9591" t="str">
            <v>MKTG</v>
          </cell>
          <cell r="F9591" t="str">
            <v>BA</v>
          </cell>
          <cell r="G9591">
            <v>153</v>
          </cell>
          <cell r="H9591">
            <v>44688</v>
          </cell>
          <cell r="I9591">
            <v>202220</v>
          </cell>
        </row>
        <row r="9592">
          <cell r="A9592">
            <v>16934640</v>
          </cell>
          <cell r="B9592" t="str">
            <v>U</v>
          </cell>
          <cell r="C9592" t="str">
            <v>BSRS</v>
          </cell>
          <cell r="D9592" t="str">
            <v>RADS</v>
          </cell>
          <cell r="F9592" t="str">
            <v>HH</v>
          </cell>
          <cell r="G9592">
            <v>133</v>
          </cell>
          <cell r="H9592">
            <v>44905</v>
          </cell>
          <cell r="I9592">
            <v>202310</v>
          </cell>
        </row>
        <row r="9593">
          <cell r="A9593">
            <v>16934908</v>
          </cell>
          <cell r="B9593" t="str">
            <v>U</v>
          </cell>
          <cell r="C9593" t="str">
            <v>BBA</v>
          </cell>
          <cell r="D9593" t="str">
            <v>MGMT</v>
          </cell>
          <cell r="F9593" t="str">
            <v>BA</v>
          </cell>
          <cell r="G9593">
            <v>129</v>
          </cell>
          <cell r="H9593">
            <v>43596</v>
          </cell>
          <cell r="I9593">
            <v>201920</v>
          </cell>
        </row>
        <row r="9594">
          <cell r="A9594">
            <v>16936865</v>
          </cell>
          <cell r="B9594" t="str">
            <v>U</v>
          </cell>
          <cell r="C9594" t="str">
            <v>BSRC</v>
          </cell>
          <cell r="D9594" t="str">
            <v>RESP</v>
          </cell>
          <cell r="F9594" t="str">
            <v>HH</v>
          </cell>
          <cell r="G9594">
            <v>144</v>
          </cell>
          <cell r="H9594">
            <v>42504</v>
          </cell>
          <cell r="I9594">
            <v>201620</v>
          </cell>
        </row>
        <row r="9595">
          <cell r="A9595">
            <v>16937106</v>
          </cell>
          <cell r="B9595" t="str">
            <v>U</v>
          </cell>
          <cell r="C9595" t="str">
            <v>BSN</v>
          </cell>
          <cell r="D9595" t="str">
            <v>NURS</v>
          </cell>
          <cell r="F9595" t="str">
            <v>HH</v>
          </cell>
          <cell r="G9595">
            <v>145</v>
          </cell>
          <cell r="H9595">
            <v>43085</v>
          </cell>
          <cell r="I9595">
            <v>201810</v>
          </cell>
        </row>
        <row r="9596">
          <cell r="A9596">
            <v>16938535</v>
          </cell>
          <cell r="B9596" t="str">
            <v>U</v>
          </cell>
          <cell r="C9596" t="str">
            <v>BBA</v>
          </cell>
          <cell r="D9596" t="str">
            <v>GBUS</v>
          </cell>
          <cell r="F9596" t="str">
            <v>BA</v>
          </cell>
          <cell r="G9596">
            <v>124</v>
          </cell>
          <cell r="H9596">
            <v>44688</v>
          </cell>
          <cell r="I9596">
            <v>202220</v>
          </cell>
        </row>
        <row r="9597">
          <cell r="A9597">
            <v>16938788</v>
          </cell>
          <cell r="B9597" t="str">
            <v>U</v>
          </cell>
          <cell r="C9597" t="str">
            <v>BS</v>
          </cell>
          <cell r="D9597" t="str">
            <v>GEOS</v>
          </cell>
          <cell r="F9597" t="str">
            <v>SM</v>
          </cell>
          <cell r="G9597">
            <v>133</v>
          </cell>
          <cell r="H9597">
            <v>42504</v>
          </cell>
          <cell r="I9597">
            <v>201620</v>
          </cell>
        </row>
        <row r="9598">
          <cell r="A9598">
            <v>16939207</v>
          </cell>
          <cell r="B9598" t="str">
            <v>U</v>
          </cell>
          <cell r="C9598" t="str">
            <v>BS</v>
          </cell>
          <cell r="D9598" t="str">
            <v>GEOS</v>
          </cell>
          <cell r="F9598" t="str">
            <v>SE</v>
          </cell>
          <cell r="G9598">
            <v>161</v>
          </cell>
          <cell r="H9598">
            <v>44049</v>
          </cell>
          <cell r="I9598">
            <v>202040</v>
          </cell>
        </row>
        <row r="9599">
          <cell r="A9599">
            <v>16939479</v>
          </cell>
          <cell r="B9599" t="str">
            <v>U</v>
          </cell>
          <cell r="C9599" t="str">
            <v>BSME</v>
          </cell>
          <cell r="D9599" t="str">
            <v>MENG</v>
          </cell>
          <cell r="F9599" t="str">
            <v>SM</v>
          </cell>
          <cell r="G9599">
            <v>147</v>
          </cell>
          <cell r="H9599">
            <v>43232</v>
          </cell>
          <cell r="I9599">
            <v>201820</v>
          </cell>
        </row>
        <row r="9600">
          <cell r="A9600">
            <v>16939901</v>
          </cell>
          <cell r="B9600" t="str">
            <v>U</v>
          </cell>
          <cell r="C9600" t="str">
            <v>BS</v>
          </cell>
          <cell r="D9600" t="str">
            <v>PSYC</v>
          </cell>
          <cell r="F9600" t="str">
            <v>HM</v>
          </cell>
          <cell r="G9600">
            <v>123</v>
          </cell>
          <cell r="H9600">
            <v>41986</v>
          </cell>
          <cell r="I9600">
            <v>201510</v>
          </cell>
        </row>
        <row r="9601">
          <cell r="A9601">
            <v>16941227</v>
          </cell>
          <cell r="B9601" t="str">
            <v>U</v>
          </cell>
          <cell r="C9601" t="str">
            <v>BBA</v>
          </cell>
          <cell r="D9601" t="str">
            <v>MGMT</v>
          </cell>
          <cell r="E9601" t="str">
            <v>FINC</v>
          </cell>
          <cell r="F9601" t="str">
            <v>BA</v>
          </cell>
          <cell r="G9601">
            <v>176</v>
          </cell>
          <cell r="H9601">
            <v>44688</v>
          </cell>
          <cell r="I9601">
            <v>202220</v>
          </cell>
        </row>
        <row r="9602">
          <cell r="A9602">
            <v>16942729</v>
          </cell>
          <cell r="B9602" t="str">
            <v>U</v>
          </cell>
          <cell r="C9602" t="str">
            <v>BA</v>
          </cell>
          <cell r="D9602" t="str">
            <v>MCOM</v>
          </cell>
          <cell r="F9602" t="str">
            <v>FA</v>
          </cell>
          <cell r="G9602">
            <v>130</v>
          </cell>
          <cell r="H9602">
            <v>41769</v>
          </cell>
          <cell r="I9602">
            <v>201420</v>
          </cell>
        </row>
        <row r="9603">
          <cell r="A9603">
            <v>16943545</v>
          </cell>
          <cell r="B9603" t="str">
            <v>U</v>
          </cell>
          <cell r="C9603" t="str">
            <v>BA</v>
          </cell>
          <cell r="D9603" t="str">
            <v>ENGL</v>
          </cell>
          <cell r="F9603" t="str">
            <v>HM</v>
          </cell>
          <cell r="G9603">
            <v>146</v>
          </cell>
          <cell r="H9603">
            <v>42957</v>
          </cell>
          <cell r="I9603">
            <v>201740</v>
          </cell>
        </row>
        <row r="9604">
          <cell r="A9604">
            <v>16943849</v>
          </cell>
          <cell r="B9604" t="str">
            <v>U</v>
          </cell>
          <cell r="C9604" t="str">
            <v>BSIS</v>
          </cell>
          <cell r="D9604" t="str">
            <v>ECE6</v>
          </cell>
          <cell r="F9604" t="str">
            <v>ED</v>
          </cell>
          <cell r="G9604">
            <v>144</v>
          </cell>
          <cell r="H9604">
            <v>43085</v>
          </cell>
          <cell r="I9604">
            <v>201810</v>
          </cell>
        </row>
        <row r="9605">
          <cell r="A9605">
            <v>16943849</v>
          </cell>
          <cell r="B9605" t="str">
            <v>G</v>
          </cell>
          <cell r="C9605" t="str">
            <v>MSEP</v>
          </cell>
          <cell r="D9605" t="str">
            <v>EXPH</v>
          </cell>
          <cell r="F9605" t="str">
            <v>HH</v>
          </cell>
          <cell r="G9605">
            <v>36</v>
          </cell>
          <cell r="H9605">
            <v>43967</v>
          </cell>
          <cell r="I9605">
            <v>202020</v>
          </cell>
        </row>
        <row r="9606">
          <cell r="A9606">
            <v>16944782</v>
          </cell>
          <cell r="B9606" t="str">
            <v>U</v>
          </cell>
          <cell r="C9606" t="str">
            <v>BSME</v>
          </cell>
          <cell r="D9606" t="str">
            <v>MENG</v>
          </cell>
          <cell r="F9606" t="str">
            <v>SM</v>
          </cell>
          <cell r="G9606">
            <v>160</v>
          </cell>
          <cell r="H9606">
            <v>42957</v>
          </cell>
          <cell r="I9606">
            <v>201740</v>
          </cell>
        </row>
        <row r="9607">
          <cell r="A9607">
            <v>16945480</v>
          </cell>
          <cell r="B9607" t="str">
            <v>U</v>
          </cell>
          <cell r="C9607" t="str">
            <v>BFA</v>
          </cell>
          <cell r="D9607" t="str">
            <v>THEA</v>
          </cell>
          <cell r="F9607" t="str">
            <v>FA</v>
          </cell>
          <cell r="G9607">
            <v>128</v>
          </cell>
          <cell r="H9607">
            <v>42868</v>
          </cell>
          <cell r="I9607">
            <v>201720</v>
          </cell>
        </row>
        <row r="9608">
          <cell r="A9608">
            <v>16945724</v>
          </cell>
          <cell r="B9608" t="str">
            <v>U</v>
          </cell>
          <cell r="C9608" t="str">
            <v>BM</v>
          </cell>
          <cell r="D9608" t="str">
            <v>MUSC</v>
          </cell>
          <cell r="F9608" t="str">
            <v>FA</v>
          </cell>
          <cell r="G9608">
            <v>154</v>
          </cell>
          <cell r="H9608">
            <v>41986</v>
          </cell>
          <cell r="I9608">
            <v>201510</v>
          </cell>
        </row>
        <row r="9609">
          <cell r="A9609">
            <v>16946037</v>
          </cell>
          <cell r="B9609" t="str">
            <v>U</v>
          </cell>
          <cell r="C9609" t="str">
            <v>BSN</v>
          </cell>
          <cell r="D9609" t="str">
            <v>NURS</v>
          </cell>
          <cell r="F9609" t="str">
            <v>HH</v>
          </cell>
          <cell r="G9609">
            <v>131</v>
          </cell>
          <cell r="H9609">
            <v>41405</v>
          </cell>
          <cell r="I9609">
            <v>201320</v>
          </cell>
        </row>
        <row r="9610">
          <cell r="A9610">
            <v>16947174</v>
          </cell>
          <cell r="B9610" t="str">
            <v>U</v>
          </cell>
          <cell r="C9610" t="str">
            <v>BBA</v>
          </cell>
          <cell r="D9610" t="str">
            <v>ACCT</v>
          </cell>
          <cell r="F9610" t="str">
            <v>BA</v>
          </cell>
          <cell r="G9610">
            <v>151</v>
          </cell>
          <cell r="H9610">
            <v>41258</v>
          </cell>
          <cell r="I9610">
            <v>201310</v>
          </cell>
        </row>
        <row r="9611">
          <cell r="A9611">
            <v>16949156</v>
          </cell>
          <cell r="B9611" t="str">
            <v>G</v>
          </cell>
          <cell r="C9611" t="str">
            <v>MA</v>
          </cell>
          <cell r="D9611" t="str">
            <v>PSYC</v>
          </cell>
          <cell r="F9611" t="str">
            <v>HM</v>
          </cell>
          <cell r="G9611">
            <v>61</v>
          </cell>
          <cell r="H9611">
            <v>41494</v>
          </cell>
          <cell r="I9611">
            <v>201340</v>
          </cell>
        </row>
        <row r="9612">
          <cell r="A9612">
            <v>16949242</v>
          </cell>
          <cell r="B9612" t="str">
            <v>U</v>
          </cell>
          <cell r="C9612" t="str">
            <v>BAAS</v>
          </cell>
          <cell r="D9612" t="str">
            <v>BAAS</v>
          </cell>
          <cell r="F9612" t="str">
            <v>ED</v>
          </cell>
          <cell r="G9612">
            <v>120</v>
          </cell>
          <cell r="H9612">
            <v>44541</v>
          </cell>
          <cell r="I9612">
            <v>202210</v>
          </cell>
        </row>
        <row r="9613">
          <cell r="A9613">
            <v>16949726</v>
          </cell>
          <cell r="B9613" t="str">
            <v>G</v>
          </cell>
          <cell r="C9613" t="str">
            <v>MA</v>
          </cell>
          <cell r="D9613" t="str">
            <v>CLMH</v>
          </cell>
          <cell r="F9613" t="str">
            <v>ED</v>
          </cell>
          <cell r="G9613">
            <v>63</v>
          </cell>
          <cell r="H9613">
            <v>42140</v>
          </cell>
          <cell r="I9613">
            <v>201520</v>
          </cell>
        </row>
        <row r="9614">
          <cell r="A9614">
            <v>16950718</v>
          </cell>
          <cell r="B9614" t="str">
            <v>U</v>
          </cell>
          <cell r="C9614" t="str">
            <v>BBA</v>
          </cell>
          <cell r="D9614" t="str">
            <v>FINC</v>
          </cell>
          <cell r="E9614" t="str">
            <v>ECON</v>
          </cell>
          <cell r="F9614" t="str">
            <v>BA</v>
          </cell>
          <cell r="G9614">
            <v>150</v>
          </cell>
          <cell r="H9614">
            <v>41622</v>
          </cell>
          <cell r="I9614">
            <v>201410</v>
          </cell>
        </row>
        <row r="9615">
          <cell r="A9615">
            <v>16950921</v>
          </cell>
          <cell r="B9615" t="str">
            <v>U</v>
          </cell>
          <cell r="C9615" t="str">
            <v>BSRS</v>
          </cell>
          <cell r="D9615" t="str">
            <v>RADS</v>
          </cell>
          <cell r="F9615" t="str">
            <v>HH</v>
          </cell>
          <cell r="G9615">
            <v>141</v>
          </cell>
          <cell r="H9615">
            <v>42721</v>
          </cell>
          <cell r="I9615">
            <v>201710</v>
          </cell>
        </row>
        <row r="9616">
          <cell r="A9616">
            <v>16951502</v>
          </cell>
          <cell r="B9616" t="str">
            <v>U</v>
          </cell>
          <cell r="C9616" t="str">
            <v>BSN</v>
          </cell>
          <cell r="D9616" t="str">
            <v>NURS</v>
          </cell>
          <cell r="F9616" t="str">
            <v>HH</v>
          </cell>
          <cell r="G9616">
            <v>159</v>
          </cell>
          <cell r="H9616">
            <v>42140</v>
          </cell>
          <cell r="I9616">
            <v>201520</v>
          </cell>
        </row>
        <row r="9617">
          <cell r="A9617">
            <v>16952106</v>
          </cell>
          <cell r="B9617" t="str">
            <v>G</v>
          </cell>
          <cell r="C9617" t="str">
            <v>MSEP</v>
          </cell>
          <cell r="D9617" t="str">
            <v>EXPH</v>
          </cell>
          <cell r="F9617" t="str">
            <v>HH</v>
          </cell>
          <cell r="G9617">
            <v>36</v>
          </cell>
          <cell r="H9617">
            <v>42957</v>
          </cell>
          <cell r="I9617">
            <v>201740</v>
          </cell>
        </row>
        <row r="9618">
          <cell r="A9618">
            <v>16953039</v>
          </cell>
          <cell r="B9618" t="str">
            <v>U</v>
          </cell>
          <cell r="C9618" t="str">
            <v>BBA</v>
          </cell>
          <cell r="D9618" t="str">
            <v>MGMT</v>
          </cell>
          <cell r="F9618" t="str">
            <v>BA</v>
          </cell>
          <cell r="G9618">
            <v>125</v>
          </cell>
          <cell r="H9618">
            <v>41405</v>
          </cell>
          <cell r="I9618">
            <v>201320</v>
          </cell>
        </row>
        <row r="9619">
          <cell r="A9619">
            <v>16953353</v>
          </cell>
          <cell r="B9619" t="str">
            <v>U</v>
          </cell>
          <cell r="C9619" t="str">
            <v>BBA</v>
          </cell>
          <cell r="D9619" t="str">
            <v>MGMT</v>
          </cell>
          <cell r="F9619" t="str">
            <v>BA</v>
          </cell>
          <cell r="G9619">
            <v>130</v>
          </cell>
          <cell r="H9619">
            <v>43321</v>
          </cell>
          <cell r="I9619">
            <v>201840</v>
          </cell>
        </row>
        <row r="9620">
          <cell r="A9620">
            <v>16955619</v>
          </cell>
          <cell r="B9620" t="str">
            <v>U</v>
          </cell>
          <cell r="C9620" t="str">
            <v>BSN</v>
          </cell>
          <cell r="D9620" t="str">
            <v>NURN</v>
          </cell>
          <cell r="F9620" t="str">
            <v>HH</v>
          </cell>
          <cell r="G9620">
            <v>145</v>
          </cell>
          <cell r="H9620">
            <v>44905</v>
          </cell>
          <cell r="I9620">
            <v>202310</v>
          </cell>
        </row>
        <row r="9621">
          <cell r="A9621">
            <v>16957480</v>
          </cell>
          <cell r="B9621" t="str">
            <v>U</v>
          </cell>
          <cell r="C9621" t="str">
            <v>BSRS</v>
          </cell>
          <cell r="D9621" t="str">
            <v>RADS</v>
          </cell>
          <cell r="F9621" t="str">
            <v>HH</v>
          </cell>
          <cell r="G9621">
            <v>145</v>
          </cell>
          <cell r="H9621">
            <v>42721</v>
          </cell>
          <cell r="I9621">
            <v>201710</v>
          </cell>
        </row>
        <row r="9622">
          <cell r="A9622">
            <v>16958997</v>
          </cell>
          <cell r="B9622" t="str">
            <v>U</v>
          </cell>
          <cell r="C9622" t="str">
            <v>BSRC</v>
          </cell>
          <cell r="D9622" t="str">
            <v>RESP</v>
          </cell>
          <cell r="F9622" t="str">
            <v>HH</v>
          </cell>
          <cell r="G9622">
            <v>125</v>
          </cell>
          <cell r="H9622">
            <v>42868</v>
          </cell>
          <cell r="I9622">
            <v>201720</v>
          </cell>
        </row>
        <row r="9623">
          <cell r="A9623">
            <v>16959086</v>
          </cell>
          <cell r="B9623" t="str">
            <v>U</v>
          </cell>
          <cell r="C9623" t="str">
            <v>AASR</v>
          </cell>
          <cell r="D9623" t="str">
            <v>RADG</v>
          </cell>
          <cell r="F9623" t="str">
            <v>HH</v>
          </cell>
          <cell r="G9623">
            <v>97</v>
          </cell>
          <cell r="H9623">
            <v>41405</v>
          </cell>
          <cell r="I9623">
            <v>201320</v>
          </cell>
        </row>
        <row r="9624">
          <cell r="A9624">
            <v>16959287</v>
          </cell>
          <cell r="B9624" t="str">
            <v>U</v>
          </cell>
          <cell r="C9624" t="str">
            <v>BSN</v>
          </cell>
          <cell r="D9624" t="str">
            <v>NURN</v>
          </cell>
          <cell r="F9624" t="str">
            <v>HH</v>
          </cell>
          <cell r="G9624">
            <v>135</v>
          </cell>
          <cell r="H9624">
            <v>44413</v>
          </cell>
          <cell r="I9624">
            <v>202140</v>
          </cell>
        </row>
        <row r="9625">
          <cell r="A9625">
            <v>16960490</v>
          </cell>
          <cell r="B9625" t="str">
            <v>U</v>
          </cell>
          <cell r="C9625" t="str">
            <v>BBA</v>
          </cell>
          <cell r="D9625" t="str">
            <v>MGMT</v>
          </cell>
          <cell r="F9625" t="str">
            <v>BA</v>
          </cell>
          <cell r="G9625">
            <v>133</v>
          </cell>
          <cell r="H9625">
            <v>43967</v>
          </cell>
          <cell r="I9625">
            <v>202020</v>
          </cell>
        </row>
        <row r="9626">
          <cell r="A9626">
            <v>16962464</v>
          </cell>
          <cell r="B9626" t="str">
            <v>U</v>
          </cell>
          <cell r="C9626" t="str">
            <v>BSME</v>
          </cell>
          <cell r="D9626" t="str">
            <v>MENG</v>
          </cell>
          <cell r="F9626" t="str">
            <v>SE</v>
          </cell>
          <cell r="G9626">
            <v>161</v>
          </cell>
          <cell r="H9626">
            <v>44317</v>
          </cell>
          <cell r="I9626">
            <v>202120</v>
          </cell>
        </row>
        <row r="9627">
          <cell r="A9627">
            <v>16963443</v>
          </cell>
          <cell r="B9627" t="str">
            <v>U</v>
          </cell>
          <cell r="C9627" t="str">
            <v>BSW</v>
          </cell>
          <cell r="D9627" t="str">
            <v>SOWK</v>
          </cell>
          <cell r="F9627" t="str">
            <v>HH</v>
          </cell>
          <cell r="G9627">
            <v>125</v>
          </cell>
          <cell r="H9627">
            <v>44541</v>
          </cell>
          <cell r="I9627">
            <v>202210</v>
          </cell>
        </row>
        <row r="9628">
          <cell r="A9628">
            <v>16963592</v>
          </cell>
          <cell r="B9628" t="str">
            <v>U</v>
          </cell>
          <cell r="C9628" t="str">
            <v>BSRT</v>
          </cell>
          <cell r="D9628" t="str">
            <v>RADT</v>
          </cell>
          <cell r="F9628" t="str">
            <v>HH</v>
          </cell>
          <cell r="G9628">
            <v>134</v>
          </cell>
          <cell r="H9628">
            <v>42868</v>
          </cell>
          <cell r="I9628">
            <v>201720</v>
          </cell>
        </row>
        <row r="9629">
          <cell r="A9629">
            <v>16964316</v>
          </cell>
          <cell r="B9629" t="str">
            <v>U</v>
          </cell>
          <cell r="C9629" t="str">
            <v>BSRT</v>
          </cell>
          <cell r="D9629" t="str">
            <v>RADT</v>
          </cell>
          <cell r="F9629" t="str">
            <v>HH</v>
          </cell>
          <cell r="G9629">
            <v>158</v>
          </cell>
          <cell r="H9629">
            <v>43232</v>
          </cell>
          <cell r="I9629">
            <v>201820</v>
          </cell>
        </row>
        <row r="9630">
          <cell r="A9630">
            <v>16965819</v>
          </cell>
          <cell r="B9630" t="str">
            <v>U</v>
          </cell>
          <cell r="C9630" t="str">
            <v>BSAT</v>
          </cell>
          <cell r="D9630" t="str">
            <v>ATRN</v>
          </cell>
          <cell r="F9630" t="str">
            <v>HH</v>
          </cell>
          <cell r="G9630">
            <v>144</v>
          </cell>
          <cell r="H9630">
            <v>41405</v>
          </cell>
          <cell r="I9630">
            <v>201320</v>
          </cell>
        </row>
        <row r="9631">
          <cell r="A9631">
            <v>16967408</v>
          </cell>
          <cell r="B9631" t="str">
            <v>U</v>
          </cell>
          <cell r="C9631" t="str">
            <v>BSN</v>
          </cell>
          <cell r="D9631" t="str">
            <v>NURS</v>
          </cell>
          <cell r="F9631" t="str">
            <v>HH</v>
          </cell>
          <cell r="G9631">
            <v>242</v>
          </cell>
          <cell r="H9631">
            <v>42721</v>
          </cell>
          <cell r="I9631">
            <v>201710</v>
          </cell>
        </row>
        <row r="9632">
          <cell r="A9632">
            <v>16968594</v>
          </cell>
          <cell r="B9632" t="str">
            <v>U</v>
          </cell>
          <cell r="C9632" t="str">
            <v>BA</v>
          </cell>
          <cell r="D9632" t="str">
            <v>ENGL</v>
          </cell>
          <cell r="F9632" t="str">
            <v>HM</v>
          </cell>
          <cell r="G9632">
            <v>129</v>
          </cell>
          <cell r="H9632">
            <v>42721</v>
          </cell>
          <cell r="I9632">
            <v>201710</v>
          </cell>
        </row>
        <row r="9633">
          <cell r="A9633">
            <v>16969901</v>
          </cell>
          <cell r="B9633" t="str">
            <v>U</v>
          </cell>
          <cell r="C9633" t="str">
            <v>BSRS</v>
          </cell>
          <cell r="D9633" t="str">
            <v>RADS</v>
          </cell>
          <cell r="F9633" t="str">
            <v>HH</v>
          </cell>
          <cell r="G9633">
            <v>150</v>
          </cell>
          <cell r="H9633">
            <v>41622</v>
          </cell>
          <cell r="I9633">
            <v>201410</v>
          </cell>
        </row>
        <row r="9634">
          <cell r="A9634">
            <v>16970167</v>
          </cell>
          <cell r="B9634" t="str">
            <v>U</v>
          </cell>
          <cell r="C9634" t="str">
            <v>BBA</v>
          </cell>
          <cell r="D9634" t="str">
            <v>MKTG</v>
          </cell>
          <cell r="F9634" t="str">
            <v>BA</v>
          </cell>
          <cell r="G9634">
            <v>176</v>
          </cell>
          <cell r="H9634">
            <v>42350</v>
          </cell>
          <cell r="I9634">
            <v>201610</v>
          </cell>
        </row>
        <row r="9635">
          <cell r="A9635">
            <v>16970268</v>
          </cell>
          <cell r="B9635" t="str">
            <v>U</v>
          </cell>
          <cell r="C9635" t="str">
            <v>BSDH</v>
          </cell>
          <cell r="D9635" t="str">
            <v>DNHY</v>
          </cell>
          <cell r="F9635" t="str">
            <v>HH</v>
          </cell>
          <cell r="G9635">
            <v>146</v>
          </cell>
          <cell r="H9635">
            <v>44688</v>
          </cell>
          <cell r="I9635">
            <v>202220</v>
          </cell>
        </row>
        <row r="9636">
          <cell r="A9636">
            <v>16970592</v>
          </cell>
          <cell r="B9636" t="str">
            <v>U</v>
          </cell>
          <cell r="C9636" t="str">
            <v>BBA</v>
          </cell>
          <cell r="D9636" t="str">
            <v>MGMT</v>
          </cell>
          <cell r="F9636" t="str">
            <v>BA</v>
          </cell>
          <cell r="G9636">
            <v>125</v>
          </cell>
          <cell r="H9636">
            <v>43596</v>
          </cell>
          <cell r="I9636">
            <v>201920</v>
          </cell>
        </row>
        <row r="9637">
          <cell r="A9637">
            <v>16970746</v>
          </cell>
          <cell r="B9637" t="str">
            <v>U</v>
          </cell>
          <cell r="C9637" t="str">
            <v>BBA</v>
          </cell>
          <cell r="D9637" t="str">
            <v>MKTG</v>
          </cell>
          <cell r="F9637" t="str">
            <v>BA</v>
          </cell>
          <cell r="G9637">
            <v>135</v>
          </cell>
          <cell r="H9637">
            <v>41986</v>
          </cell>
          <cell r="I9637">
            <v>201510</v>
          </cell>
        </row>
        <row r="9638">
          <cell r="A9638">
            <v>16970869</v>
          </cell>
          <cell r="B9638" t="str">
            <v>G</v>
          </cell>
          <cell r="C9638" t="str">
            <v>MS</v>
          </cell>
          <cell r="D9638" t="str">
            <v>CMPS</v>
          </cell>
          <cell r="F9638" t="str">
            <v>SM</v>
          </cell>
          <cell r="G9638">
            <v>39</v>
          </cell>
          <cell r="H9638">
            <v>42868</v>
          </cell>
          <cell r="I9638">
            <v>201720</v>
          </cell>
        </row>
        <row r="9639">
          <cell r="A9639">
            <v>16971617</v>
          </cell>
          <cell r="B9639" t="str">
            <v>U</v>
          </cell>
          <cell r="C9639" t="str">
            <v>BAAS</v>
          </cell>
          <cell r="D9639" t="str">
            <v>BAAS</v>
          </cell>
          <cell r="F9639" t="str">
            <v>ED</v>
          </cell>
          <cell r="G9639">
            <v>131</v>
          </cell>
          <cell r="H9639">
            <v>44177</v>
          </cell>
          <cell r="I9639">
            <v>202110</v>
          </cell>
        </row>
        <row r="9640">
          <cell r="A9640">
            <v>16971966</v>
          </cell>
          <cell r="B9640" t="str">
            <v>U</v>
          </cell>
          <cell r="C9640" t="str">
            <v>BSN</v>
          </cell>
          <cell r="D9640" t="str">
            <v>NURS</v>
          </cell>
          <cell r="F9640" t="str">
            <v>HH</v>
          </cell>
          <cell r="G9640">
            <v>208</v>
          </cell>
          <cell r="H9640">
            <v>41405</v>
          </cell>
          <cell r="I9640">
            <v>201320</v>
          </cell>
        </row>
        <row r="9641">
          <cell r="A9641">
            <v>16972505</v>
          </cell>
          <cell r="B9641" t="str">
            <v>G</v>
          </cell>
          <cell r="C9641" t="str">
            <v>MSN</v>
          </cell>
          <cell r="D9641" t="str">
            <v>PNUR</v>
          </cell>
          <cell r="F9641" t="str">
            <v>HH</v>
          </cell>
          <cell r="G9641">
            <v>49</v>
          </cell>
          <cell r="H9641">
            <v>43685</v>
          </cell>
          <cell r="I9641">
            <v>201940</v>
          </cell>
        </row>
        <row r="9642">
          <cell r="A9642">
            <v>16973050</v>
          </cell>
          <cell r="B9642" t="str">
            <v>U</v>
          </cell>
          <cell r="C9642" t="str">
            <v>BA</v>
          </cell>
          <cell r="D9642" t="str">
            <v>PSYC</v>
          </cell>
          <cell r="F9642" t="str">
            <v>HM</v>
          </cell>
          <cell r="G9642">
            <v>124</v>
          </cell>
          <cell r="H9642">
            <v>44177</v>
          </cell>
          <cell r="I9642">
            <v>202110</v>
          </cell>
        </row>
        <row r="9643">
          <cell r="A9643">
            <v>16976228</v>
          </cell>
          <cell r="B9643" t="str">
            <v>U</v>
          </cell>
          <cell r="C9643" t="str">
            <v>BS</v>
          </cell>
          <cell r="D9643" t="str">
            <v>GEOS</v>
          </cell>
          <cell r="F9643" t="str">
            <v>SM</v>
          </cell>
          <cell r="G9643">
            <v>163</v>
          </cell>
          <cell r="H9643">
            <v>42868</v>
          </cell>
          <cell r="I9643">
            <v>201720</v>
          </cell>
        </row>
        <row r="9644">
          <cell r="A9644">
            <v>16976371</v>
          </cell>
          <cell r="B9644" t="str">
            <v>U</v>
          </cell>
          <cell r="C9644" t="str">
            <v>BS</v>
          </cell>
          <cell r="D9644" t="str">
            <v>BIOL</v>
          </cell>
          <cell r="F9644" t="str">
            <v>SM</v>
          </cell>
          <cell r="G9644">
            <v>133</v>
          </cell>
          <cell r="H9644">
            <v>43321</v>
          </cell>
          <cell r="I9644">
            <v>201840</v>
          </cell>
        </row>
        <row r="9645">
          <cell r="A9645">
            <v>16976828</v>
          </cell>
          <cell r="B9645" t="str">
            <v>U</v>
          </cell>
          <cell r="C9645" t="str">
            <v>BSN</v>
          </cell>
          <cell r="D9645" t="str">
            <v>NURS</v>
          </cell>
          <cell r="F9645" t="str">
            <v>HH</v>
          </cell>
          <cell r="G9645">
            <v>139</v>
          </cell>
          <cell r="H9645">
            <v>42504</v>
          </cell>
          <cell r="I9645">
            <v>201620</v>
          </cell>
        </row>
        <row r="9646">
          <cell r="A9646">
            <v>16977656</v>
          </cell>
          <cell r="B9646" t="str">
            <v>U</v>
          </cell>
          <cell r="C9646" t="str">
            <v>BSEP</v>
          </cell>
          <cell r="D9646" t="str">
            <v>EXPH</v>
          </cell>
          <cell r="F9646" t="str">
            <v>HH</v>
          </cell>
          <cell r="G9646">
            <v>156</v>
          </cell>
          <cell r="H9646">
            <v>41769</v>
          </cell>
          <cell r="I9646">
            <v>201420</v>
          </cell>
        </row>
        <row r="9647">
          <cell r="A9647">
            <v>16981588</v>
          </cell>
          <cell r="B9647" t="str">
            <v>U</v>
          </cell>
          <cell r="C9647" t="str">
            <v>BSRC</v>
          </cell>
          <cell r="D9647" t="str">
            <v>RESP</v>
          </cell>
          <cell r="F9647" t="str">
            <v>HH</v>
          </cell>
          <cell r="G9647">
            <v>135</v>
          </cell>
          <cell r="H9647">
            <v>43967</v>
          </cell>
          <cell r="I9647">
            <v>202020</v>
          </cell>
        </row>
        <row r="9648">
          <cell r="A9648">
            <v>16981778</v>
          </cell>
          <cell r="B9648" t="str">
            <v>U</v>
          </cell>
          <cell r="C9648" t="str">
            <v>BS</v>
          </cell>
          <cell r="D9648" t="str">
            <v>CMPS</v>
          </cell>
          <cell r="F9648" t="str">
            <v>SE</v>
          </cell>
          <cell r="G9648">
            <v>131</v>
          </cell>
          <cell r="H9648">
            <v>44177</v>
          </cell>
          <cell r="I9648">
            <v>202110</v>
          </cell>
        </row>
        <row r="9649">
          <cell r="A9649">
            <v>16982258</v>
          </cell>
          <cell r="B9649" t="str">
            <v>U</v>
          </cell>
          <cell r="C9649" t="str">
            <v>BSEP</v>
          </cell>
          <cell r="D9649" t="str">
            <v>EXPH</v>
          </cell>
          <cell r="F9649" t="str">
            <v>HH</v>
          </cell>
          <cell r="G9649">
            <v>129</v>
          </cell>
          <cell r="H9649">
            <v>43596</v>
          </cell>
          <cell r="I9649">
            <v>201920</v>
          </cell>
        </row>
        <row r="9650">
          <cell r="A9650">
            <v>16982888</v>
          </cell>
          <cell r="B9650" t="str">
            <v>U</v>
          </cell>
          <cell r="C9650" t="str">
            <v>BA</v>
          </cell>
          <cell r="D9650" t="str">
            <v>KNES</v>
          </cell>
          <cell r="F9650" t="str">
            <v>ED</v>
          </cell>
          <cell r="G9650">
            <v>139</v>
          </cell>
          <cell r="H9650">
            <v>44177</v>
          </cell>
          <cell r="I9650">
            <v>202110</v>
          </cell>
        </row>
        <row r="9651">
          <cell r="A9651">
            <v>16982888</v>
          </cell>
          <cell r="B9651" t="str">
            <v>G</v>
          </cell>
          <cell r="C9651" t="str">
            <v>MED</v>
          </cell>
          <cell r="D9651" t="str">
            <v>EDLE</v>
          </cell>
          <cell r="F9651" t="str">
            <v>ED</v>
          </cell>
          <cell r="G9651">
            <v>39</v>
          </cell>
          <cell r="H9651">
            <v>44905</v>
          </cell>
          <cell r="I9651">
            <v>202310</v>
          </cell>
        </row>
        <row r="9652">
          <cell r="A9652">
            <v>16984063</v>
          </cell>
          <cell r="B9652" t="str">
            <v>G</v>
          </cell>
          <cell r="C9652" t="str">
            <v>MED</v>
          </cell>
          <cell r="D9652" t="str">
            <v>EDLE</v>
          </cell>
          <cell r="F9652" t="str">
            <v>ED</v>
          </cell>
          <cell r="G9652">
            <v>42</v>
          </cell>
          <cell r="H9652">
            <v>43232</v>
          </cell>
          <cell r="I9652">
            <v>201820</v>
          </cell>
        </row>
        <row r="9653">
          <cell r="A9653">
            <v>16984437</v>
          </cell>
          <cell r="B9653" t="str">
            <v>U</v>
          </cell>
          <cell r="C9653" t="str">
            <v>BBA</v>
          </cell>
          <cell r="D9653" t="str">
            <v>MGMT</v>
          </cell>
          <cell r="F9653" t="str">
            <v>BA</v>
          </cell>
          <cell r="G9653">
            <v>127</v>
          </cell>
          <cell r="H9653">
            <v>42868</v>
          </cell>
          <cell r="I9653">
            <v>201720</v>
          </cell>
        </row>
        <row r="9654">
          <cell r="A9654">
            <v>16984482</v>
          </cell>
          <cell r="B9654" t="str">
            <v>U</v>
          </cell>
          <cell r="C9654" t="str">
            <v>BSRC</v>
          </cell>
          <cell r="D9654" t="str">
            <v>RESP</v>
          </cell>
          <cell r="F9654" t="str">
            <v>HH</v>
          </cell>
          <cell r="G9654">
            <v>159</v>
          </cell>
          <cell r="H9654">
            <v>43596</v>
          </cell>
          <cell r="I9654">
            <v>201920</v>
          </cell>
        </row>
        <row r="9655">
          <cell r="A9655">
            <v>16985025</v>
          </cell>
          <cell r="B9655" t="str">
            <v>U</v>
          </cell>
          <cell r="C9655" t="str">
            <v>BAAS</v>
          </cell>
          <cell r="D9655" t="str">
            <v>BAAS</v>
          </cell>
          <cell r="F9655" t="str">
            <v>HM</v>
          </cell>
          <cell r="G9655">
            <v>139</v>
          </cell>
          <cell r="H9655">
            <v>41622</v>
          </cell>
          <cell r="I9655">
            <v>201410</v>
          </cell>
        </row>
        <row r="9656">
          <cell r="A9656">
            <v>16985424</v>
          </cell>
          <cell r="B9656" t="str">
            <v>U</v>
          </cell>
          <cell r="C9656" t="str">
            <v>BS</v>
          </cell>
          <cell r="D9656" t="str">
            <v>PSYC</v>
          </cell>
          <cell r="E9656" t="str">
            <v>SOCL</v>
          </cell>
          <cell r="F9656" t="str">
            <v>HM</v>
          </cell>
          <cell r="G9656">
            <v>125</v>
          </cell>
          <cell r="H9656">
            <v>43085</v>
          </cell>
          <cell r="I9656">
            <v>201810</v>
          </cell>
        </row>
        <row r="9657">
          <cell r="A9657">
            <v>16986331</v>
          </cell>
          <cell r="B9657" t="str">
            <v>U</v>
          </cell>
          <cell r="C9657" t="str">
            <v>BFA</v>
          </cell>
          <cell r="D9657" t="str">
            <v>THEA</v>
          </cell>
          <cell r="F9657" t="str">
            <v>FA</v>
          </cell>
          <cell r="G9657">
            <v>134</v>
          </cell>
          <cell r="H9657">
            <v>41405</v>
          </cell>
          <cell r="I9657">
            <v>201320</v>
          </cell>
        </row>
        <row r="9658">
          <cell r="A9658">
            <v>16989200</v>
          </cell>
          <cell r="B9658" t="str">
            <v>U</v>
          </cell>
          <cell r="C9658" t="str">
            <v>BBA</v>
          </cell>
          <cell r="D9658" t="str">
            <v>ACCT</v>
          </cell>
          <cell r="E9658" t="str">
            <v>FINC</v>
          </cell>
          <cell r="F9658" t="str">
            <v>BA</v>
          </cell>
          <cell r="G9658">
            <v>201</v>
          </cell>
          <cell r="H9658">
            <v>42868</v>
          </cell>
          <cell r="I9658">
            <v>201720</v>
          </cell>
        </row>
        <row r="9659">
          <cell r="A9659">
            <v>16989424</v>
          </cell>
          <cell r="B9659" t="str">
            <v>U</v>
          </cell>
          <cell r="C9659" t="str">
            <v>BSN</v>
          </cell>
          <cell r="D9659" t="str">
            <v>NURS</v>
          </cell>
          <cell r="F9659" t="str">
            <v>HH</v>
          </cell>
          <cell r="G9659">
            <v>132</v>
          </cell>
          <cell r="H9659">
            <v>44317</v>
          </cell>
          <cell r="I9659">
            <v>202120</v>
          </cell>
        </row>
        <row r="9660">
          <cell r="A9660">
            <v>16989464</v>
          </cell>
          <cell r="B9660" t="str">
            <v>U</v>
          </cell>
          <cell r="C9660" t="str">
            <v>BBA</v>
          </cell>
          <cell r="D9660" t="str">
            <v>FINC</v>
          </cell>
          <cell r="F9660" t="str">
            <v>BA</v>
          </cell>
          <cell r="G9660">
            <v>121</v>
          </cell>
          <cell r="H9660">
            <v>41769</v>
          </cell>
          <cell r="I9660">
            <v>201420</v>
          </cell>
        </row>
        <row r="9661">
          <cell r="A9661">
            <v>16989818</v>
          </cell>
          <cell r="B9661" t="str">
            <v>U</v>
          </cell>
          <cell r="C9661" t="str">
            <v>BSRS</v>
          </cell>
          <cell r="D9661" t="str">
            <v>RADS</v>
          </cell>
          <cell r="F9661" t="str">
            <v>HH</v>
          </cell>
          <cell r="G9661">
            <v>155</v>
          </cell>
          <cell r="H9661">
            <v>44777</v>
          </cell>
          <cell r="I9661">
            <v>202240</v>
          </cell>
        </row>
        <row r="9662">
          <cell r="A9662">
            <v>16989952</v>
          </cell>
          <cell r="B9662" t="str">
            <v>U</v>
          </cell>
          <cell r="C9662" t="str">
            <v>BBA</v>
          </cell>
          <cell r="D9662" t="str">
            <v>MGMT</v>
          </cell>
          <cell r="F9662" t="str">
            <v>BA</v>
          </cell>
          <cell r="G9662">
            <v>131</v>
          </cell>
          <cell r="H9662">
            <v>42504</v>
          </cell>
          <cell r="I9662">
            <v>201620</v>
          </cell>
        </row>
        <row r="9663">
          <cell r="A9663">
            <v>16990582</v>
          </cell>
          <cell r="B9663" t="str">
            <v>U</v>
          </cell>
          <cell r="C9663" t="str">
            <v>BSRS</v>
          </cell>
          <cell r="D9663" t="str">
            <v>RADS</v>
          </cell>
          <cell r="F9663" t="str">
            <v>HH</v>
          </cell>
          <cell r="G9663">
            <v>168</v>
          </cell>
          <cell r="H9663">
            <v>43685</v>
          </cell>
          <cell r="I9663">
            <v>201940</v>
          </cell>
        </row>
        <row r="9664">
          <cell r="A9664">
            <v>16990884</v>
          </cell>
          <cell r="B9664" t="str">
            <v>U</v>
          </cell>
          <cell r="C9664" t="str">
            <v>BSME</v>
          </cell>
          <cell r="D9664" t="str">
            <v>MENG</v>
          </cell>
          <cell r="F9664" t="str">
            <v>SM</v>
          </cell>
          <cell r="G9664">
            <v>141</v>
          </cell>
          <cell r="H9664">
            <v>41405</v>
          </cell>
          <cell r="I9664">
            <v>201320</v>
          </cell>
        </row>
        <row r="9665">
          <cell r="A9665">
            <v>16990937</v>
          </cell>
          <cell r="B9665" t="str">
            <v>U</v>
          </cell>
          <cell r="C9665" t="str">
            <v>AASR</v>
          </cell>
          <cell r="D9665" t="str">
            <v>RADG</v>
          </cell>
          <cell r="F9665" t="str">
            <v>HH</v>
          </cell>
          <cell r="G9665">
            <v>203</v>
          </cell>
          <cell r="H9665">
            <v>41405</v>
          </cell>
          <cell r="I9665">
            <v>201320</v>
          </cell>
        </row>
        <row r="9666">
          <cell r="A9666">
            <v>16990937</v>
          </cell>
          <cell r="B9666" t="str">
            <v>U</v>
          </cell>
          <cell r="C9666" t="str">
            <v>BSRS</v>
          </cell>
          <cell r="D9666" t="str">
            <v>RADS</v>
          </cell>
          <cell r="F9666" t="str">
            <v>HH</v>
          </cell>
          <cell r="G9666">
            <v>203</v>
          </cell>
          <cell r="H9666">
            <v>42504</v>
          </cell>
          <cell r="I9666">
            <v>201620</v>
          </cell>
        </row>
        <row r="9667">
          <cell r="A9667">
            <v>16990937</v>
          </cell>
          <cell r="B9667" t="str">
            <v>U</v>
          </cell>
          <cell r="C9667" t="str">
            <v>BSN</v>
          </cell>
          <cell r="D9667" t="str">
            <v>NURA</v>
          </cell>
          <cell r="F9667" t="str">
            <v>HH</v>
          </cell>
          <cell r="G9667">
            <v>203</v>
          </cell>
          <cell r="H9667">
            <v>44777</v>
          </cell>
          <cell r="I9667">
            <v>202240</v>
          </cell>
        </row>
        <row r="9668">
          <cell r="A9668">
            <v>16994897</v>
          </cell>
          <cell r="B9668" t="str">
            <v>U</v>
          </cell>
          <cell r="C9668" t="str">
            <v>BA</v>
          </cell>
          <cell r="D9668" t="str">
            <v>PSYC</v>
          </cell>
          <cell r="F9668" t="str">
            <v>HM</v>
          </cell>
          <cell r="G9668">
            <v>124</v>
          </cell>
          <cell r="H9668">
            <v>44541</v>
          </cell>
          <cell r="I9668">
            <v>202210</v>
          </cell>
        </row>
        <row r="9669">
          <cell r="A9669">
            <v>16995928</v>
          </cell>
          <cell r="B9669" t="str">
            <v>U</v>
          </cell>
          <cell r="C9669" t="str">
            <v>BS</v>
          </cell>
          <cell r="D9669" t="str">
            <v>CMPS</v>
          </cell>
          <cell r="F9669" t="str">
            <v>SM</v>
          </cell>
          <cell r="G9669">
            <v>125</v>
          </cell>
          <cell r="H9669">
            <v>41405</v>
          </cell>
          <cell r="I9669">
            <v>201320</v>
          </cell>
        </row>
        <row r="9670">
          <cell r="A9670">
            <v>16997562</v>
          </cell>
          <cell r="B9670" t="str">
            <v>U</v>
          </cell>
          <cell r="C9670" t="str">
            <v>BAAS</v>
          </cell>
          <cell r="D9670" t="str">
            <v>BAAS</v>
          </cell>
          <cell r="F9670" t="str">
            <v>ED</v>
          </cell>
          <cell r="G9670">
            <v>130</v>
          </cell>
          <cell r="H9670">
            <v>43085</v>
          </cell>
          <cell r="I9670">
            <v>201810</v>
          </cell>
        </row>
        <row r="9671">
          <cell r="A9671">
            <v>16997728</v>
          </cell>
          <cell r="B9671" t="str">
            <v>U</v>
          </cell>
          <cell r="C9671" t="str">
            <v>BA</v>
          </cell>
          <cell r="D9671" t="str">
            <v>MCOM</v>
          </cell>
          <cell r="F9671" t="str">
            <v>FA</v>
          </cell>
          <cell r="G9671">
            <v>148</v>
          </cell>
          <cell r="H9671">
            <v>41258</v>
          </cell>
          <cell r="I9671">
            <v>201310</v>
          </cell>
        </row>
        <row r="9672">
          <cell r="A9672">
            <v>16998510</v>
          </cell>
          <cell r="B9672" t="str">
            <v>U</v>
          </cell>
          <cell r="C9672" t="str">
            <v>BA</v>
          </cell>
          <cell r="D9672" t="str">
            <v>MCOM</v>
          </cell>
          <cell r="F9672" t="str">
            <v>FA</v>
          </cell>
          <cell r="G9672">
            <v>121</v>
          </cell>
          <cell r="H9672">
            <v>44541</v>
          </cell>
          <cell r="I9672">
            <v>202210</v>
          </cell>
        </row>
        <row r="9673">
          <cell r="A9673">
            <v>16998566</v>
          </cell>
          <cell r="B9673" t="str">
            <v>U</v>
          </cell>
          <cell r="C9673" t="str">
            <v>BA</v>
          </cell>
          <cell r="D9673" t="str">
            <v>PSYC</v>
          </cell>
          <cell r="F9673" t="str">
            <v>HM</v>
          </cell>
          <cell r="G9673">
            <v>131</v>
          </cell>
          <cell r="H9673">
            <v>41769</v>
          </cell>
          <cell r="I9673">
            <v>201420</v>
          </cell>
        </row>
        <row r="9674">
          <cell r="A9674">
            <v>16998566</v>
          </cell>
          <cell r="B9674" t="str">
            <v>G</v>
          </cell>
          <cell r="C9674" t="str">
            <v>MA</v>
          </cell>
          <cell r="D9674" t="str">
            <v>POLS</v>
          </cell>
          <cell r="F9674" t="str">
            <v>HM</v>
          </cell>
          <cell r="G9674">
            <v>33</v>
          </cell>
          <cell r="H9674">
            <v>42504</v>
          </cell>
          <cell r="I9674">
            <v>201620</v>
          </cell>
        </row>
        <row r="9675">
          <cell r="A9675">
            <v>16999930</v>
          </cell>
          <cell r="B9675" t="str">
            <v>U</v>
          </cell>
          <cell r="C9675" t="str">
            <v>BSEP</v>
          </cell>
          <cell r="D9675" t="str">
            <v>EXPH</v>
          </cell>
          <cell r="F9675" t="str">
            <v>HH</v>
          </cell>
          <cell r="G9675">
            <v>140</v>
          </cell>
          <cell r="H9675">
            <v>41258</v>
          </cell>
          <cell r="I9675">
            <v>201310</v>
          </cell>
        </row>
        <row r="9676">
          <cell r="A9676">
            <v>17000288</v>
          </cell>
          <cell r="B9676" t="str">
            <v>U</v>
          </cell>
          <cell r="C9676" t="str">
            <v>BSN</v>
          </cell>
          <cell r="D9676" t="str">
            <v>NURS</v>
          </cell>
          <cell r="F9676" t="str">
            <v>HH</v>
          </cell>
          <cell r="G9676">
            <v>148</v>
          </cell>
          <cell r="H9676">
            <v>41769</v>
          </cell>
          <cell r="I9676">
            <v>201420</v>
          </cell>
        </row>
        <row r="9677">
          <cell r="A9677">
            <v>17000965</v>
          </cell>
          <cell r="B9677" t="str">
            <v>U</v>
          </cell>
          <cell r="C9677" t="str">
            <v>BSN</v>
          </cell>
          <cell r="D9677" t="str">
            <v>NURS</v>
          </cell>
          <cell r="F9677" t="str">
            <v>HH</v>
          </cell>
          <cell r="G9677">
            <v>151</v>
          </cell>
          <cell r="H9677">
            <v>41622</v>
          </cell>
          <cell r="I9677">
            <v>201410</v>
          </cell>
        </row>
        <row r="9678">
          <cell r="A9678">
            <v>17001220</v>
          </cell>
          <cell r="B9678" t="str">
            <v>U</v>
          </cell>
          <cell r="C9678" t="str">
            <v>BBA</v>
          </cell>
          <cell r="D9678" t="str">
            <v>MGMT</v>
          </cell>
          <cell r="F9678" t="str">
            <v>BA</v>
          </cell>
          <cell r="G9678">
            <v>121</v>
          </cell>
          <cell r="H9678">
            <v>41622</v>
          </cell>
          <cell r="I9678">
            <v>201410</v>
          </cell>
        </row>
        <row r="9679">
          <cell r="A9679">
            <v>17001220</v>
          </cell>
          <cell r="B9679" t="str">
            <v>G</v>
          </cell>
          <cell r="C9679" t="str">
            <v>MBA</v>
          </cell>
          <cell r="D9679" t="str">
            <v>BUAD</v>
          </cell>
          <cell r="F9679" t="str">
            <v>BA</v>
          </cell>
          <cell r="G9679">
            <v>39</v>
          </cell>
          <cell r="H9679">
            <v>42504</v>
          </cell>
          <cell r="I9679">
            <v>201620</v>
          </cell>
        </row>
        <row r="9680">
          <cell r="A9680">
            <v>17001697</v>
          </cell>
          <cell r="B9680" t="str">
            <v>U</v>
          </cell>
          <cell r="C9680" t="str">
            <v>BAAS</v>
          </cell>
          <cell r="D9680" t="str">
            <v>BAAS</v>
          </cell>
          <cell r="F9680" t="str">
            <v>ED</v>
          </cell>
          <cell r="G9680">
            <v>190</v>
          </cell>
          <cell r="H9680">
            <v>42593</v>
          </cell>
          <cell r="I9680">
            <v>201640</v>
          </cell>
        </row>
        <row r="9681">
          <cell r="A9681">
            <v>17001697</v>
          </cell>
          <cell r="B9681" t="str">
            <v>U</v>
          </cell>
          <cell r="C9681" t="str">
            <v>BSN</v>
          </cell>
          <cell r="D9681" t="str">
            <v>NURA</v>
          </cell>
          <cell r="F9681" t="str">
            <v>HH</v>
          </cell>
          <cell r="G9681">
            <v>190</v>
          </cell>
          <cell r="H9681">
            <v>43685</v>
          </cell>
          <cell r="I9681">
            <v>201940</v>
          </cell>
        </row>
        <row r="9682">
          <cell r="A9682">
            <v>17001958</v>
          </cell>
          <cell r="B9682" t="str">
            <v>U</v>
          </cell>
          <cell r="C9682" t="str">
            <v>BSN</v>
          </cell>
          <cell r="D9682" t="str">
            <v>NURS</v>
          </cell>
          <cell r="F9682" t="str">
            <v>HH</v>
          </cell>
          <cell r="G9682">
            <v>144</v>
          </cell>
          <cell r="H9682">
            <v>42868</v>
          </cell>
          <cell r="I9682">
            <v>201720</v>
          </cell>
        </row>
        <row r="9683">
          <cell r="A9683">
            <v>17002497</v>
          </cell>
          <cell r="B9683" t="str">
            <v>U</v>
          </cell>
          <cell r="C9683" t="str">
            <v>BSN</v>
          </cell>
          <cell r="D9683" t="str">
            <v>NURS</v>
          </cell>
          <cell r="F9683" t="str">
            <v>HH</v>
          </cell>
          <cell r="G9683">
            <v>163.67500000000001</v>
          </cell>
          <cell r="H9683">
            <v>41405</v>
          </cell>
          <cell r="I9683">
            <v>201320</v>
          </cell>
        </row>
        <row r="9684">
          <cell r="A9684">
            <v>17003583</v>
          </cell>
          <cell r="B9684" t="str">
            <v>U</v>
          </cell>
          <cell r="C9684" t="str">
            <v>BBA</v>
          </cell>
          <cell r="D9684" t="str">
            <v>FINC</v>
          </cell>
          <cell r="F9684" t="str">
            <v>BA</v>
          </cell>
          <cell r="G9684">
            <v>165</v>
          </cell>
          <cell r="H9684">
            <v>41986</v>
          </cell>
          <cell r="I9684">
            <v>201510</v>
          </cell>
        </row>
        <row r="9685">
          <cell r="A9685">
            <v>17003883</v>
          </cell>
          <cell r="B9685" t="str">
            <v>U</v>
          </cell>
          <cell r="C9685" t="str">
            <v>BBA</v>
          </cell>
          <cell r="D9685" t="str">
            <v>GBUS</v>
          </cell>
          <cell r="F9685" t="str">
            <v>BA</v>
          </cell>
          <cell r="G9685">
            <v>138</v>
          </cell>
          <cell r="H9685">
            <v>42350</v>
          </cell>
          <cell r="I9685">
            <v>201610</v>
          </cell>
        </row>
        <row r="9686">
          <cell r="A9686">
            <v>17004649</v>
          </cell>
          <cell r="B9686" t="str">
            <v>G</v>
          </cell>
          <cell r="C9686" t="str">
            <v>MSN</v>
          </cell>
          <cell r="D9686" t="str">
            <v>FNPR</v>
          </cell>
          <cell r="F9686" t="str">
            <v>HH</v>
          </cell>
          <cell r="G9686">
            <v>48</v>
          </cell>
          <cell r="H9686">
            <v>43321</v>
          </cell>
          <cell r="I9686">
            <v>201840</v>
          </cell>
        </row>
        <row r="9687">
          <cell r="A9687">
            <v>17006794</v>
          </cell>
          <cell r="B9687" t="str">
            <v>U</v>
          </cell>
          <cell r="C9687" t="str">
            <v>BSW</v>
          </cell>
          <cell r="D9687" t="str">
            <v>SOWK</v>
          </cell>
          <cell r="F9687" t="str">
            <v>HH</v>
          </cell>
          <cell r="G9687">
            <v>127</v>
          </cell>
          <cell r="H9687">
            <v>42350</v>
          </cell>
          <cell r="I9687">
            <v>201610</v>
          </cell>
        </row>
        <row r="9688">
          <cell r="A9688">
            <v>17008137</v>
          </cell>
          <cell r="B9688" t="str">
            <v>U</v>
          </cell>
          <cell r="C9688" t="str">
            <v>BS</v>
          </cell>
          <cell r="D9688" t="str">
            <v>BIOL</v>
          </cell>
          <cell r="F9688" t="str">
            <v>SM</v>
          </cell>
          <cell r="G9688">
            <v>227</v>
          </cell>
          <cell r="H9688">
            <v>42504</v>
          </cell>
          <cell r="I9688">
            <v>201620</v>
          </cell>
        </row>
        <row r="9689">
          <cell r="A9689">
            <v>17010386</v>
          </cell>
          <cell r="B9689" t="str">
            <v>U</v>
          </cell>
          <cell r="C9689" t="str">
            <v>BSCJ</v>
          </cell>
          <cell r="D9689" t="str">
            <v>CRJU</v>
          </cell>
          <cell r="F9689" t="str">
            <v>HH</v>
          </cell>
          <cell r="G9689">
            <v>123</v>
          </cell>
          <cell r="H9689">
            <v>41769</v>
          </cell>
          <cell r="I9689">
            <v>201420</v>
          </cell>
        </row>
        <row r="9690">
          <cell r="A9690">
            <v>17010665</v>
          </cell>
          <cell r="B9690" t="str">
            <v>U</v>
          </cell>
          <cell r="C9690" t="str">
            <v>BBA</v>
          </cell>
          <cell r="D9690" t="str">
            <v>MGMT</v>
          </cell>
          <cell r="E9690" t="str">
            <v>MKTG</v>
          </cell>
          <cell r="F9690" t="str">
            <v>BA</v>
          </cell>
          <cell r="G9690">
            <v>149</v>
          </cell>
          <cell r="H9690">
            <v>42504</v>
          </cell>
          <cell r="I9690">
            <v>201620</v>
          </cell>
        </row>
        <row r="9691">
          <cell r="A9691">
            <v>17010803</v>
          </cell>
          <cell r="B9691" t="str">
            <v>U</v>
          </cell>
          <cell r="C9691" t="str">
            <v>BBA</v>
          </cell>
          <cell r="D9691" t="str">
            <v>MKTG</v>
          </cell>
          <cell r="F9691" t="str">
            <v>BA</v>
          </cell>
          <cell r="G9691">
            <v>130</v>
          </cell>
          <cell r="H9691">
            <v>41405</v>
          </cell>
          <cell r="I9691">
            <v>201320</v>
          </cell>
        </row>
        <row r="9692">
          <cell r="A9692">
            <v>17011198</v>
          </cell>
          <cell r="B9692" t="str">
            <v>U</v>
          </cell>
          <cell r="C9692" t="str">
            <v>BAAS</v>
          </cell>
          <cell r="D9692" t="str">
            <v>BAAS</v>
          </cell>
          <cell r="F9692" t="str">
            <v>ED</v>
          </cell>
          <cell r="G9692">
            <v>121</v>
          </cell>
          <cell r="H9692">
            <v>44317</v>
          </cell>
          <cell r="I9692">
            <v>202120</v>
          </cell>
        </row>
        <row r="9693">
          <cell r="A9693">
            <v>17011814</v>
          </cell>
          <cell r="B9693" t="str">
            <v>G</v>
          </cell>
          <cell r="C9693" t="str">
            <v>MS</v>
          </cell>
          <cell r="D9693" t="str">
            <v>CMPS</v>
          </cell>
          <cell r="F9693" t="str">
            <v>SM</v>
          </cell>
          <cell r="G9693">
            <v>39</v>
          </cell>
          <cell r="H9693">
            <v>42957</v>
          </cell>
          <cell r="I9693">
            <v>201740</v>
          </cell>
        </row>
        <row r="9694">
          <cell r="A9694">
            <v>17012330</v>
          </cell>
          <cell r="B9694" t="str">
            <v>U</v>
          </cell>
          <cell r="C9694" t="str">
            <v>BAAS</v>
          </cell>
          <cell r="D9694" t="str">
            <v>BAAS</v>
          </cell>
          <cell r="F9694" t="str">
            <v>ED</v>
          </cell>
          <cell r="G9694">
            <v>127</v>
          </cell>
          <cell r="H9694">
            <v>43232</v>
          </cell>
          <cell r="I9694">
            <v>201820</v>
          </cell>
        </row>
        <row r="9695">
          <cell r="A9695">
            <v>17013265</v>
          </cell>
          <cell r="B9695" t="str">
            <v>U</v>
          </cell>
          <cell r="C9695" t="str">
            <v>BSIS</v>
          </cell>
          <cell r="D9695" t="str">
            <v>ECE6</v>
          </cell>
          <cell r="F9695" t="str">
            <v>ED</v>
          </cell>
          <cell r="G9695">
            <v>136</v>
          </cell>
          <cell r="H9695">
            <v>43232</v>
          </cell>
          <cell r="I9695">
            <v>201820</v>
          </cell>
        </row>
        <row r="9696">
          <cell r="A9696">
            <v>17013531</v>
          </cell>
          <cell r="B9696" t="str">
            <v>U</v>
          </cell>
          <cell r="C9696" t="str">
            <v>BAAS</v>
          </cell>
          <cell r="D9696" t="str">
            <v>BAAS</v>
          </cell>
          <cell r="F9696" t="str">
            <v>ED</v>
          </cell>
          <cell r="G9696">
            <v>136</v>
          </cell>
          <cell r="H9696">
            <v>43967</v>
          </cell>
          <cell r="I9696">
            <v>202020</v>
          </cell>
        </row>
        <row r="9697">
          <cell r="A9697">
            <v>17014042</v>
          </cell>
          <cell r="B9697" t="str">
            <v>U</v>
          </cell>
          <cell r="C9697" t="str">
            <v>BAAS</v>
          </cell>
          <cell r="D9697" t="str">
            <v>BAAS</v>
          </cell>
          <cell r="F9697" t="str">
            <v>HM</v>
          </cell>
          <cell r="G9697">
            <v>140</v>
          </cell>
          <cell r="H9697">
            <v>41622</v>
          </cell>
          <cell r="I9697">
            <v>201410</v>
          </cell>
        </row>
        <row r="9698">
          <cell r="A9698">
            <v>17015274</v>
          </cell>
          <cell r="B9698" t="str">
            <v>U</v>
          </cell>
          <cell r="C9698" t="str">
            <v>BS</v>
          </cell>
          <cell r="D9698" t="str">
            <v>PSYC</v>
          </cell>
          <cell r="F9698" t="str">
            <v>HM</v>
          </cell>
          <cell r="G9698">
            <v>122</v>
          </cell>
          <cell r="H9698">
            <v>44541</v>
          </cell>
          <cell r="I9698">
            <v>202210</v>
          </cell>
        </row>
        <row r="9699">
          <cell r="A9699">
            <v>17016850</v>
          </cell>
          <cell r="B9699" t="str">
            <v>U</v>
          </cell>
          <cell r="C9699" t="str">
            <v>BSCJ</v>
          </cell>
          <cell r="D9699" t="str">
            <v>CRJU</v>
          </cell>
          <cell r="E9699" t="str">
            <v>POLS</v>
          </cell>
          <cell r="F9699" t="str">
            <v>HH</v>
          </cell>
          <cell r="G9699">
            <v>139</v>
          </cell>
          <cell r="H9699">
            <v>43813</v>
          </cell>
          <cell r="I9699">
            <v>202010</v>
          </cell>
        </row>
        <row r="9700">
          <cell r="A9700">
            <v>17017075</v>
          </cell>
          <cell r="B9700" t="str">
            <v>U</v>
          </cell>
          <cell r="C9700" t="str">
            <v>BSW</v>
          </cell>
          <cell r="D9700" t="str">
            <v>SOWK</v>
          </cell>
          <cell r="F9700" t="str">
            <v>HH</v>
          </cell>
          <cell r="G9700">
            <v>128</v>
          </cell>
          <cell r="H9700">
            <v>43232</v>
          </cell>
          <cell r="I9700">
            <v>201820</v>
          </cell>
        </row>
        <row r="9701">
          <cell r="A9701">
            <v>17017758</v>
          </cell>
          <cell r="B9701" t="str">
            <v>U</v>
          </cell>
          <cell r="C9701" t="str">
            <v>BS</v>
          </cell>
          <cell r="D9701" t="str">
            <v>CMPS</v>
          </cell>
          <cell r="F9701" t="str">
            <v>SM</v>
          </cell>
          <cell r="G9701">
            <v>209</v>
          </cell>
          <cell r="H9701">
            <v>42957</v>
          </cell>
          <cell r="I9701">
            <v>201740</v>
          </cell>
        </row>
        <row r="9702">
          <cell r="A9702">
            <v>17017918</v>
          </cell>
          <cell r="B9702" t="str">
            <v>U</v>
          </cell>
          <cell r="C9702" t="str">
            <v>BBA</v>
          </cell>
          <cell r="D9702" t="str">
            <v>GBUS</v>
          </cell>
          <cell r="F9702" t="str">
            <v>BA</v>
          </cell>
          <cell r="G9702">
            <v>127</v>
          </cell>
          <cell r="H9702">
            <v>42721</v>
          </cell>
          <cell r="I9702">
            <v>201710</v>
          </cell>
        </row>
        <row r="9703">
          <cell r="A9703">
            <v>17019026</v>
          </cell>
          <cell r="B9703" t="str">
            <v>U</v>
          </cell>
          <cell r="C9703" t="str">
            <v>BSN</v>
          </cell>
          <cell r="D9703" t="str">
            <v>NURS</v>
          </cell>
          <cell r="F9703" t="str">
            <v>HH</v>
          </cell>
          <cell r="G9703">
            <v>158</v>
          </cell>
          <cell r="H9703">
            <v>44177</v>
          </cell>
          <cell r="I9703">
            <v>202110</v>
          </cell>
        </row>
        <row r="9704">
          <cell r="A9704">
            <v>17020459</v>
          </cell>
          <cell r="B9704" t="str">
            <v>U</v>
          </cell>
          <cell r="C9704" t="str">
            <v>BSEP</v>
          </cell>
          <cell r="D9704" t="str">
            <v>EXPH</v>
          </cell>
          <cell r="F9704" t="str">
            <v>HH</v>
          </cell>
          <cell r="G9704">
            <v>130</v>
          </cell>
          <cell r="H9704">
            <v>44905</v>
          </cell>
          <cell r="I9704">
            <v>202310</v>
          </cell>
        </row>
        <row r="9705">
          <cell r="A9705">
            <v>17020746</v>
          </cell>
          <cell r="B9705" t="str">
            <v>U</v>
          </cell>
          <cell r="C9705" t="str">
            <v>BAAS</v>
          </cell>
          <cell r="D9705" t="str">
            <v>BAAS</v>
          </cell>
          <cell r="F9705" t="str">
            <v>ED</v>
          </cell>
          <cell r="G9705">
            <v>133</v>
          </cell>
          <cell r="H9705">
            <v>42721</v>
          </cell>
          <cell r="I9705">
            <v>201710</v>
          </cell>
        </row>
        <row r="9706">
          <cell r="A9706">
            <v>17020926</v>
          </cell>
          <cell r="B9706" t="str">
            <v>U</v>
          </cell>
          <cell r="C9706" t="str">
            <v>BSME</v>
          </cell>
          <cell r="D9706" t="str">
            <v>MENG</v>
          </cell>
          <cell r="F9706" t="str">
            <v>SM</v>
          </cell>
          <cell r="G9706">
            <v>142</v>
          </cell>
          <cell r="H9706">
            <v>42140</v>
          </cell>
          <cell r="I9706">
            <v>201520</v>
          </cell>
        </row>
        <row r="9707">
          <cell r="A9707">
            <v>17022185</v>
          </cell>
          <cell r="B9707" t="str">
            <v>G</v>
          </cell>
          <cell r="C9707" t="str">
            <v>MA</v>
          </cell>
          <cell r="D9707" t="str">
            <v>ENGL</v>
          </cell>
          <cell r="F9707" t="str">
            <v>HM</v>
          </cell>
          <cell r="G9707">
            <v>66</v>
          </cell>
          <cell r="H9707">
            <v>41405</v>
          </cell>
          <cell r="I9707">
            <v>201320</v>
          </cell>
        </row>
        <row r="9708">
          <cell r="A9708">
            <v>17024573</v>
          </cell>
          <cell r="B9708" t="str">
            <v>U</v>
          </cell>
          <cell r="C9708" t="str">
            <v>BSN</v>
          </cell>
          <cell r="D9708" t="str">
            <v>NURS</v>
          </cell>
          <cell r="F9708" t="str">
            <v>HH</v>
          </cell>
          <cell r="G9708">
            <v>149</v>
          </cell>
          <cell r="H9708">
            <v>44688</v>
          </cell>
          <cell r="I9708">
            <v>202220</v>
          </cell>
        </row>
        <row r="9709">
          <cell r="A9709">
            <v>17025457</v>
          </cell>
          <cell r="B9709" t="str">
            <v>U</v>
          </cell>
          <cell r="C9709" t="str">
            <v>BSIS</v>
          </cell>
          <cell r="D9709" t="str">
            <v>ECE6</v>
          </cell>
          <cell r="F9709" t="str">
            <v>ED</v>
          </cell>
          <cell r="G9709">
            <v>139</v>
          </cell>
          <cell r="H9709">
            <v>41258</v>
          </cell>
          <cell r="I9709">
            <v>201310</v>
          </cell>
        </row>
        <row r="9710">
          <cell r="A9710">
            <v>17025457</v>
          </cell>
          <cell r="B9710" t="str">
            <v>G</v>
          </cell>
          <cell r="C9710" t="str">
            <v>MED</v>
          </cell>
          <cell r="D9710" t="str">
            <v>CRIN</v>
          </cell>
          <cell r="F9710" t="str">
            <v>ED</v>
          </cell>
          <cell r="G9710">
            <v>36</v>
          </cell>
          <cell r="H9710">
            <v>41986</v>
          </cell>
          <cell r="I9710">
            <v>201510</v>
          </cell>
        </row>
        <row r="9711">
          <cell r="A9711">
            <v>17025665</v>
          </cell>
          <cell r="B9711" t="str">
            <v>U</v>
          </cell>
          <cell r="C9711" t="str">
            <v>BSCJ</v>
          </cell>
          <cell r="D9711" t="str">
            <v>CRJU</v>
          </cell>
          <cell r="F9711" t="str">
            <v>HH</v>
          </cell>
          <cell r="G9711">
            <v>131</v>
          </cell>
          <cell r="H9711">
            <v>44177</v>
          </cell>
          <cell r="I9711">
            <v>202110</v>
          </cell>
        </row>
        <row r="9712">
          <cell r="A9712">
            <v>17025932</v>
          </cell>
          <cell r="B9712" t="str">
            <v>U</v>
          </cell>
          <cell r="C9712" t="str">
            <v>BS</v>
          </cell>
          <cell r="D9712" t="str">
            <v>BIOL</v>
          </cell>
          <cell r="F9712" t="str">
            <v>SM</v>
          </cell>
          <cell r="G9712">
            <v>135</v>
          </cell>
          <cell r="H9712">
            <v>43232</v>
          </cell>
          <cell r="I9712">
            <v>201820</v>
          </cell>
        </row>
        <row r="9713">
          <cell r="A9713">
            <v>17026605</v>
          </cell>
          <cell r="B9713" t="str">
            <v>U</v>
          </cell>
          <cell r="C9713" t="str">
            <v>BA</v>
          </cell>
          <cell r="D9713" t="str">
            <v>MCOM</v>
          </cell>
          <cell r="F9713" t="str">
            <v>FA</v>
          </cell>
          <cell r="G9713">
            <v>137</v>
          </cell>
          <cell r="H9713">
            <v>41405</v>
          </cell>
          <cell r="I9713">
            <v>201320</v>
          </cell>
        </row>
        <row r="9714">
          <cell r="A9714">
            <v>17027220</v>
          </cell>
          <cell r="B9714" t="str">
            <v>U</v>
          </cell>
          <cell r="C9714" t="str">
            <v>BS</v>
          </cell>
          <cell r="D9714" t="str">
            <v>CHEM</v>
          </cell>
          <cell r="F9714" t="str">
            <v>SE</v>
          </cell>
          <cell r="G9714">
            <v>207</v>
          </cell>
          <cell r="H9714">
            <v>44177</v>
          </cell>
          <cell r="I9714">
            <v>202110</v>
          </cell>
        </row>
        <row r="9715">
          <cell r="A9715">
            <v>17027558</v>
          </cell>
          <cell r="B9715" t="str">
            <v>U</v>
          </cell>
          <cell r="C9715" t="str">
            <v>BAAS</v>
          </cell>
          <cell r="D9715" t="str">
            <v>BAAS</v>
          </cell>
          <cell r="F9715" t="str">
            <v>ED</v>
          </cell>
          <cell r="G9715">
            <v>126</v>
          </cell>
          <cell r="H9715">
            <v>44905</v>
          </cell>
          <cell r="I9715">
            <v>202310</v>
          </cell>
        </row>
        <row r="9716">
          <cell r="A9716">
            <v>17028350</v>
          </cell>
          <cell r="B9716" t="str">
            <v>U</v>
          </cell>
          <cell r="C9716" t="str">
            <v>BSN</v>
          </cell>
          <cell r="D9716" t="str">
            <v>NURS</v>
          </cell>
          <cell r="F9716" t="str">
            <v>HH</v>
          </cell>
          <cell r="G9716">
            <v>131</v>
          </cell>
          <cell r="H9716">
            <v>43813</v>
          </cell>
          <cell r="I9716">
            <v>202010</v>
          </cell>
        </row>
        <row r="9717">
          <cell r="A9717">
            <v>17028459</v>
          </cell>
          <cell r="B9717" t="str">
            <v>U</v>
          </cell>
          <cell r="C9717" t="str">
            <v>BSN</v>
          </cell>
          <cell r="D9717" t="str">
            <v>NURS</v>
          </cell>
          <cell r="F9717" t="str">
            <v>HH</v>
          </cell>
          <cell r="G9717">
            <v>186</v>
          </cell>
          <cell r="H9717">
            <v>42504</v>
          </cell>
          <cell r="I9717">
            <v>201620</v>
          </cell>
        </row>
        <row r="9718">
          <cell r="A9718">
            <v>17028481</v>
          </cell>
          <cell r="B9718" t="str">
            <v>U</v>
          </cell>
          <cell r="C9718" t="str">
            <v>BBA</v>
          </cell>
          <cell r="D9718" t="str">
            <v>GBUS</v>
          </cell>
          <cell r="F9718" t="str">
            <v>BA</v>
          </cell>
          <cell r="G9718">
            <v>187</v>
          </cell>
          <cell r="H9718">
            <v>42721</v>
          </cell>
          <cell r="I9718">
            <v>201710</v>
          </cell>
        </row>
        <row r="9719">
          <cell r="A9719">
            <v>17028481</v>
          </cell>
          <cell r="B9719" t="str">
            <v>G</v>
          </cell>
          <cell r="C9719" t="str">
            <v>MBA</v>
          </cell>
          <cell r="D9719" t="str">
            <v>BUAD</v>
          </cell>
          <cell r="F9719" t="str">
            <v>BA</v>
          </cell>
          <cell r="G9719">
            <v>33</v>
          </cell>
          <cell r="H9719">
            <v>43449</v>
          </cell>
          <cell r="I9719">
            <v>201910</v>
          </cell>
        </row>
        <row r="9720">
          <cell r="A9720">
            <v>17030254</v>
          </cell>
          <cell r="B9720" t="str">
            <v>U</v>
          </cell>
          <cell r="C9720" t="str">
            <v>BSN</v>
          </cell>
          <cell r="D9720" t="str">
            <v>NURS</v>
          </cell>
          <cell r="F9720" t="str">
            <v>HH</v>
          </cell>
          <cell r="G9720">
            <v>234.38</v>
          </cell>
          <cell r="H9720">
            <v>44541</v>
          </cell>
          <cell r="I9720">
            <v>202210</v>
          </cell>
        </row>
        <row r="9721">
          <cell r="A9721">
            <v>17031838</v>
          </cell>
          <cell r="B9721" t="str">
            <v>U</v>
          </cell>
          <cell r="C9721" t="str">
            <v>BSDH</v>
          </cell>
          <cell r="D9721" t="str">
            <v>DNHY</v>
          </cell>
          <cell r="F9721" t="str">
            <v>HH</v>
          </cell>
          <cell r="G9721">
            <v>127</v>
          </cell>
          <cell r="H9721">
            <v>44317</v>
          </cell>
          <cell r="I9721">
            <v>202120</v>
          </cell>
        </row>
        <row r="9722">
          <cell r="A9722">
            <v>17033615</v>
          </cell>
          <cell r="B9722" t="str">
            <v>U</v>
          </cell>
          <cell r="C9722" t="str">
            <v>BSRS</v>
          </cell>
          <cell r="D9722" t="str">
            <v>RADS</v>
          </cell>
          <cell r="F9722" t="str">
            <v>HH</v>
          </cell>
          <cell r="G9722">
            <v>201</v>
          </cell>
          <cell r="H9722">
            <v>43321</v>
          </cell>
          <cell r="I9722">
            <v>201840</v>
          </cell>
        </row>
        <row r="9723">
          <cell r="A9723">
            <v>17035727</v>
          </cell>
          <cell r="B9723" t="str">
            <v>U</v>
          </cell>
          <cell r="C9723" t="str">
            <v>BSRT</v>
          </cell>
          <cell r="D9723" t="str">
            <v>RADT</v>
          </cell>
          <cell r="F9723" t="str">
            <v>HH</v>
          </cell>
          <cell r="G9723">
            <v>149</v>
          </cell>
          <cell r="H9723">
            <v>42504</v>
          </cell>
          <cell r="I9723">
            <v>201620</v>
          </cell>
        </row>
        <row r="9724">
          <cell r="A9724">
            <v>17037482</v>
          </cell>
          <cell r="B9724" t="str">
            <v>U</v>
          </cell>
          <cell r="C9724" t="str">
            <v>BAAS</v>
          </cell>
          <cell r="D9724" t="str">
            <v>BAAS</v>
          </cell>
          <cell r="F9724" t="str">
            <v>ED</v>
          </cell>
          <cell r="G9724">
            <v>122</v>
          </cell>
          <cell r="H9724">
            <v>43813</v>
          </cell>
          <cell r="I9724">
            <v>202010</v>
          </cell>
        </row>
        <row r="9725">
          <cell r="A9725">
            <v>17039481</v>
          </cell>
          <cell r="B9725" t="str">
            <v>U</v>
          </cell>
          <cell r="C9725" t="str">
            <v>BSIS</v>
          </cell>
          <cell r="D9725" t="str">
            <v>ECE6</v>
          </cell>
          <cell r="F9725" t="str">
            <v>ED</v>
          </cell>
          <cell r="G9725">
            <v>131</v>
          </cell>
          <cell r="H9725">
            <v>42721</v>
          </cell>
          <cell r="I9725">
            <v>201710</v>
          </cell>
        </row>
        <row r="9726">
          <cell r="A9726">
            <v>17039783</v>
          </cell>
          <cell r="B9726" t="str">
            <v>U</v>
          </cell>
          <cell r="C9726" t="str">
            <v>BSN</v>
          </cell>
          <cell r="D9726" t="str">
            <v>NURA</v>
          </cell>
          <cell r="F9726" t="str">
            <v>HH</v>
          </cell>
          <cell r="G9726">
            <v>194</v>
          </cell>
          <cell r="H9726">
            <v>43321</v>
          </cell>
          <cell r="I9726">
            <v>201840</v>
          </cell>
        </row>
        <row r="9727">
          <cell r="A9727">
            <v>17039783</v>
          </cell>
          <cell r="B9727" t="str">
            <v>G</v>
          </cell>
          <cell r="C9727" t="str">
            <v>MSN</v>
          </cell>
          <cell r="D9727" t="str">
            <v>FNPR</v>
          </cell>
          <cell r="F9727" t="str">
            <v>HH</v>
          </cell>
          <cell r="G9727">
            <v>48</v>
          </cell>
          <cell r="H9727">
            <v>44049</v>
          </cell>
          <cell r="I9727">
            <v>202040</v>
          </cell>
        </row>
        <row r="9728">
          <cell r="A9728">
            <v>17040036</v>
          </cell>
          <cell r="B9728" t="str">
            <v>U</v>
          </cell>
          <cell r="C9728" t="str">
            <v>BBA</v>
          </cell>
          <cell r="D9728" t="str">
            <v>FINC</v>
          </cell>
          <cell r="F9728" t="str">
            <v>BA</v>
          </cell>
          <cell r="G9728">
            <v>159</v>
          </cell>
          <cell r="H9728">
            <v>42140</v>
          </cell>
          <cell r="I9728">
            <v>201520</v>
          </cell>
        </row>
        <row r="9729">
          <cell r="A9729">
            <v>17040508</v>
          </cell>
          <cell r="B9729" t="str">
            <v>U</v>
          </cell>
          <cell r="C9729" t="str">
            <v>BSN</v>
          </cell>
          <cell r="D9729" t="str">
            <v>NURS</v>
          </cell>
          <cell r="F9729" t="str">
            <v>HH</v>
          </cell>
          <cell r="G9729">
            <v>135</v>
          </cell>
          <cell r="H9729">
            <v>43449</v>
          </cell>
          <cell r="I9729">
            <v>201910</v>
          </cell>
        </row>
        <row r="9730">
          <cell r="A9730">
            <v>17041095</v>
          </cell>
          <cell r="B9730" t="str">
            <v>U</v>
          </cell>
          <cell r="C9730" t="str">
            <v>BA</v>
          </cell>
          <cell r="D9730" t="str">
            <v>HIST</v>
          </cell>
          <cell r="F9730" t="str">
            <v>HM</v>
          </cell>
          <cell r="G9730">
            <v>126</v>
          </cell>
          <cell r="H9730">
            <v>42140</v>
          </cell>
          <cell r="I9730">
            <v>201520</v>
          </cell>
        </row>
        <row r="9731">
          <cell r="A9731">
            <v>17042089</v>
          </cell>
          <cell r="B9731" t="str">
            <v>U</v>
          </cell>
          <cell r="C9731" t="str">
            <v>BSRS</v>
          </cell>
          <cell r="D9731" t="str">
            <v>RADS</v>
          </cell>
          <cell r="F9731" t="str">
            <v>HH</v>
          </cell>
          <cell r="G9731">
            <v>146</v>
          </cell>
          <cell r="H9731">
            <v>42868</v>
          </cell>
          <cell r="I9731">
            <v>201720</v>
          </cell>
        </row>
        <row r="9732">
          <cell r="A9732">
            <v>17042089</v>
          </cell>
          <cell r="B9732" t="str">
            <v>G</v>
          </cell>
          <cell r="C9732" t="str">
            <v>MSRS</v>
          </cell>
          <cell r="D9732" t="str">
            <v>RADE</v>
          </cell>
          <cell r="F9732" t="str">
            <v>HH</v>
          </cell>
          <cell r="G9732">
            <v>37</v>
          </cell>
          <cell r="H9732">
            <v>43685</v>
          </cell>
          <cell r="I9732">
            <v>201940</v>
          </cell>
        </row>
        <row r="9733">
          <cell r="A9733">
            <v>17043820</v>
          </cell>
          <cell r="B9733" t="str">
            <v>U</v>
          </cell>
          <cell r="C9733" t="str">
            <v>BSRC</v>
          </cell>
          <cell r="D9733" t="str">
            <v>RESP</v>
          </cell>
          <cell r="F9733" t="str">
            <v>HH</v>
          </cell>
          <cell r="G9733">
            <v>141</v>
          </cell>
          <cell r="H9733">
            <v>43232</v>
          </cell>
          <cell r="I9733">
            <v>201820</v>
          </cell>
        </row>
        <row r="9734">
          <cell r="A9734">
            <v>17044841</v>
          </cell>
          <cell r="B9734" t="str">
            <v>U</v>
          </cell>
          <cell r="C9734" t="str">
            <v>BBA</v>
          </cell>
          <cell r="D9734" t="str">
            <v>ACCT</v>
          </cell>
          <cell r="F9734" t="str">
            <v>BA</v>
          </cell>
          <cell r="G9734">
            <v>150</v>
          </cell>
          <cell r="H9734">
            <v>43596</v>
          </cell>
          <cell r="I9734">
            <v>201920</v>
          </cell>
        </row>
        <row r="9735">
          <cell r="A9735">
            <v>17045655</v>
          </cell>
          <cell r="B9735" t="str">
            <v>U</v>
          </cell>
          <cell r="C9735" t="str">
            <v>BSRT</v>
          </cell>
          <cell r="D9735" t="str">
            <v>RADT</v>
          </cell>
          <cell r="F9735" t="str">
            <v>HH</v>
          </cell>
          <cell r="G9735">
            <v>142</v>
          </cell>
          <cell r="H9735">
            <v>44317</v>
          </cell>
          <cell r="I9735">
            <v>202120</v>
          </cell>
        </row>
        <row r="9736">
          <cell r="A9736">
            <v>17046053</v>
          </cell>
          <cell r="B9736" t="str">
            <v>U</v>
          </cell>
          <cell r="C9736" t="str">
            <v>BS</v>
          </cell>
          <cell r="D9736" t="str">
            <v>PSYC</v>
          </cell>
          <cell r="F9736" t="str">
            <v>HM</v>
          </cell>
          <cell r="G9736">
            <v>122</v>
          </cell>
          <cell r="H9736">
            <v>42868</v>
          </cell>
          <cell r="I9736">
            <v>201720</v>
          </cell>
        </row>
        <row r="9737">
          <cell r="A9737">
            <v>17046740</v>
          </cell>
          <cell r="B9737" t="str">
            <v>U</v>
          </cell>
          <cell r="C9737" t="str">
            <v>BSRS</v>
          </cell>
          <cell r="D9737" t="str">
            <v>RADS</v>
          </cell>
          <cell r="F9737" t="str">
            <v>HH</v>
          </cell>
          <cell r="G9737">
            <v>136</v>
          </cell>
          <cell r="H9737">
            <v>43085</v>
          </cell>
          <cell r="I9737">
            <v>201810</v>
          </cell>
        </row>
        <row r="9738">
          <cell r="A9738">
            <v>17048053</v>
          </cell>
          <cell r="B9738" t="str">
            <v>U</v>
          </cell>
          <cell r="C9738" t="str">
            <v>BSRC</v>
          </cell>
          <cell r="D9738" t="str">
            <v>RESP</v>
          </cell>
          <cell r="F9738" t="str">
            <v>HH</v>
          </cell>
          <cell r="G9738">
            <v>127</v>
          </cell>
          <cell r="H9738">
            <v>43967</v>
          </cell>
          <cell r="I9738">
            <v>202020</v>
          </cell>
        </row>
        <row r="9739">
          <cell r="A9739">
            <v>17048128</v>
          </cell>
          <cell r="B9739" t="str">
            <v>U</v>
          </cell>
          <cell r="C9739" t="str">
            <v>BS</v>
          </cell>
          <cell r="D9739" t="str">
            <v>GEOS</v>
          </cell>
          <cell r="F9739" t="str">
            <v>SM</v>
          </cell>
          <cell r="G9739">
            <v>127</v>
          </cell>
          <cell r="H9739">
            <v>41622</v>
          </cell>
          <cell r="I9739">
            <v>201410</v>
          </cell>
        </row>
        <row r="9740">
          <cell r="A9740">
            <v>17048854</v>
          </cell>
          <cell r="B9740" t="str">
            <v>U</v>
          </cell>
          <cell r="C9740" t="str">
            <v>BSRC</v>
          </cell>
          <cell r="D9740" t="str">
            <v>RESP</v>
          </cell>
          <cell r="F9740" t="str">
            <v>HH</v>
          </cell>
          <cell r="G9740">
            <v>161</v>
          </cell>
          <cell r="H9740">
            <v>43449</v>
          </cell>
          <cell r="I9740">
            <v>201910</v>
          </cell>
        </row>
        <row r="9741">
          <cell r="A9741">
            <v>17049255</v>
          </cell>
          <cell r="B9741" t="str">
            <v>U</v>
          </cell>
          <cell r="C9741" t="str">
            <v>BSRC</v>
          </cell>
          <cell r="D9741" t="str">
            <v>RESP</v>
          </cell>
          <cell r="F9741" t="str">
            <v>HH</v>
          </cell>
          <cell r="G9741">
            <v>171</v>
          </cell>
          <cell r="H9741">
            <v>44777</v>
          </cell>
          <cell r="I9741">
            <v>202240</v>
          </cell>
        </row>
        <row r="9742">
          <cell r="A9742">
            <v>17049310</v>
          </cell>
          <cell r="B9742" t="str">
            <v>U</v>
          </cell>
          <cell r="C9742" t="str">
            <v>BBA</v>
          </cell>
          <cell r="D9742" t="str">
            <v>ACCT</v>
          </cell>
          <cell r="F9742" t="str">
            <v>BA</v>
          </cell>
          <cell r="G9742">
            <v>150</v>
          </cell>
          <cell r="H9742">
            <v>43596</v>
          </cell>
          <cell r="I9742">
            <v>201920</v>
          </cell>
        </row>
        <row r="9743">
          <cell r="A9743">
            <v>17050303</v>
          </cell>
          <cell r="B9743" t="str">
            <v>U</v>
          </cell>
          <cell r="C9743" t="str">
            <v>BSIS</v>
          </cell>
          <cell r="D9743" t="str">
            <v>IELA</v>
          </cell>
          <cell r="F9743" t="str">
            <v>ED</v>
          </cell>
          <cell r="G9743">
            <v>126</v>
          </cell>
          <cell r="H9743">
            <v>41622</v>
          </cell>
          <cell r="I9743">
            <v>201410</v>
          </cell>
        </row>
        <row r="9744">
          <cell r="A9744">
            <v>17050973</v>
          </cell>
          <cell r="B9744" t="str">
            <v>U</v>
          </cell>
          <cell r="C9744" t="str">
            <v>BSN</v>
          </cell>
          <cell r="D9744" t="str">
            <v>NURS</v>
          </cell>
          <cell r="F9744" t="str">
            <v>HH</v>
          </cell>
          <cell r="G9744">
            <v>192</v>
          </cell>
          <cell r="H9744">
            <v>42350</v>
          </cell>
          <cell r="I9744">
            <v>201610</v>
          </cell>
        </row>
        <row r="9745">
          <cell r="A9745">
            <v>17052507</v>
          </cell>
          <cell r="B9745" t="str">
            <v>U</v>
          </cell>
          <cell r="C9745" t="str">
            <v>BA</v>
          </cell>
          <cell r="D9745" t="str">
            <v>SPLS</v>
          </cell>
          <cell r="F9745" t="str">
            <v>ED</v>
          </cell>
          <cell r="G9745">
            <v>167</v>
          </cell>
          <cell r="H9745">
            <v>41986</v>
          </cell>
          <cell r="I9745">
            <v>201510</v>
          </cell>
        </row>
        <row r="9746">
          <cell r="A9746">
            <v>17054240</v>
          </cell>
          <cell r="B9746" t="str">
            <v>U</v>
          </cell>
          <cell r="C9746" t="str">
            <v>BS</v>
          </cell>
          <cell r="D9746" t="str">
            <v>BIOL</v>
          </cell>
          <cell r="F9746" t="str">
            <v>SM</v>
          </cell>
          <cell r="G9746">
            <v>138</v>
          </cell>
          <cell r="H9746">
            <v>42140</v>
          </cell>
          <cell r="I9746">
            <v>201520</v>
          </cell>
        </row>
        <row r="9747">
          <cell r="A9747">
            <v>17055328</v>
          </cell>
          <cell r="B9747" t="str">
            <v>U</v>
          </cell>
          <cell r="C9747" t="str">
            <v>BBA</v>
          </cell>
          <cell r="D9747" t="str">
            <v>ACCT</v>
          </cell>
          <cell r="F9747" t="str">
            <v>BA</v>
          </cell>
          <cell r="G9747">
            <v>153</v>
          </cell>
          <cell r="H9747">
            <v>41858</v>
          </cell>
          <cell r="I9747">
            <v>201440</v>
          </cell>
        </row>
        <row r="9748">
          <cell r="A9748">
            <v>17055531</v>
          </cell>
          <cell r="B9748" t="str">
            <v>U</v>
          </cell>
          <cell r="C9748" t="str">
            <v>BSRT</v>
          </cell>
          <cell r="D9748" t="str">
            <v>RADT</v>
          </cell>
          <cell r="F9748" t="str">
            <v>HH</v>
          </cell>
          <cell r="G9748">
            <v>145</v>
          </cell>
          <cell r="H9748">
            <v>42868</v>
          </cell>
          <cell r="I9748">
            <v>201720</v>
          </cell>
        </row>
        <row r="9749">
          <cell r="A9749">
            <v>17055739</v>
          </cell>
          <cell r="B9749" t="str">
            <v>U</v>
          </cell>
          <cell r="C9749" t="str">
            <v>BSCJ</v>
          </cell>
          <cell r="D9749" t="str">
            <v>CRJU</v>
          </cell>
          <cell r="F9749" t="str">
            <v>HH</v>
          </cell>
          <cell r="G9749">
            <v>153</v>
          </cell>
          <cell r="H9749">
            <v>43596</v>
          </cell>
          <cell r="I9749">
            <v>201920</v>
          </cell>
        </row>
        <row r="9750">
          <cell r="A9750">
            <v>17055739</v>
          </cell>
          <cell r="B9750" t="str">
            <v>U</v>
          </cell>
          <cell r="C9750" t="str">
            <v>BS</v>
          </cell>
          <cell r="D9750" t="str">
            <v>PSYC</v>
          </cell>
          <cell r="F9750" t="str">
            <v>HM</v>
          </cell>
          <cell r="G9750">
            <v>153</v>
          </cell>
          <cell r="H9750">
            <v>43596</v>
          </cell>
          <cell r="I9750">
            <v>201920</v>
          </cell>
        </row>
        <row r="9751">
          <cell r="A9751">
            <v>17055964</v>
          </cell>
          <cell r="B9751" t="str">
            <v>U</v>
          </cell>
          <cell r="C9751" t="str">
            <v>BSN</v>
          </cell>
          <cell r="D9751" t="str">
            <v>NURN</v>
          </cell>
          <cell r="F9751" t="str">
            <v>HH</v>
          </cell>
          <cell r="G9751">
            <v>136</v>
          </cell>
          <cell r="H9751">
            <v>44317</v>
          </cell>
          <cell r="I9751">
            <v>202120</v>
          </cell>
        </row>
        <row r="9752">
          <cell r="A9752">
            <v>17055970</v>
          </cell>
          <cell r="B9752" t="str">
            <v>U</v>
          </cell>
          <cell r="C9752" t="str">
            <v>BSRS</v>
          </cell>
          <cell r="D9752" t="str">
            <v>RADS</v>
          </cell>
          <cell r="F9752" t="str">
            <v>HH</v>
          </cell>
          <cell r="G9752">
            <v>149</v>
          </cell>
          <cell r="H9752">
            <v>44177</v>
          </cell>
          <cell r="I9752">
            <v>202110</v>
          </cell>
        </row>
        <row r="9753">
          <cell r="A9753">
            <v>17056132</v>
          </cell>
          <cell r="B9753" t="str">
            <v>U</v>
          </cell>
          <cell r="C9753" t="str">
            <v>BSN</v>
          </cell>
          <cell r="D9753" t="str">
            <v>NURS</v>
          </cell>
          <cell r="F9753" t="str">
            <v>HH</v>
          </cell>
          <cell r="G9753">
            <v>168</v>
          </cell>
          <cell r="H9753">
            <v>41258</v>
          </cell>
          <cell r="I9753">
            <v>201310</v>
          </cell>
        </row>
        <row r="9754">
          <cell r="A9754">
            <v>17056287</v>
          </cell>
          <cell r="B9754" t="str">
            <v>U</v>
          </cell>
          <cell r="C9754" t="str">
            <v>BS</v>
          </cell>
          <cell r="D9754" t="str">
            <v>KNES</v>
          </cell>
          <cell r="F9754" t="str">
            <v>ED</v>
          </cell>
          <cell r="G9754">
            <v>125</v>
          </cell>
          <cell r="H9754">
            <v>43596</v>
          </cell>
          <cell r="I9754">
            <v>201920</v>
          </cell>
        </row>
        <row r="9755">
          <cell r="A9755">
            <v>17056829</v>
          </cell>
          <cell r="B9755" t="str">
            <v>U</v>
          </cell>
          <cell r="C9755" t="str">
            <v>BSN</v>
          </cell>
          <cell r="D9755" t="str">
            <v>NURS</v>
          </cell>
          <cell r="F9755" t="str">
            <v>HH</v>
          </cell>
          <cell r="G9755">
            <v>135</v>
          </cell>
          <cell r="H9755">
            <v>44541</v>
          </cell>
          <cell r="I9755">
            <v>202210</v>
          </cell>
        </row>
        <row r="9756">
          <cell r="A9756">
            <v>17057805</v>
          </cell>
          <cell r="B9756" t="str">
            <v>U</v>
          </cell>
          <cell r="C9756" t="str">
            <v>BSRS</v>
          </cell>
          <cell r="D9756" t="str">
            <v>RADS</v>
          </cell>
          <cell r="F9756" t="str">
            <v>HH</v>
          </cell>
          <cell r="G9756">
            <v>154.327</v>
          </cell>
          <cell r="H9756">
            <v>42593</v>
          </cell>
          <cell r="I9756">
            <v>201640</v>
          </cell>
        </row>
        <row r="9757">
          <cell r="A9757">
            <v>17057812</v>
          </cell>
          <cell r="B9757" t="str">
            <v>U</v>
          </cell>
          <cell r="C9757" t="str">
            <v>BBA</v>
          </cell>
          <cell r="D9757" t="str">
            <v>MKTG</v>
          </cell>
          <cell r="F9757" t="str">
            <v>BA</v>
          </cell>
          <cell r="G9757">
            <v>134</v>
          </cell>
          <cell r="H9757">
            <v>44541</v>
          </cell>
          <cell r="I9757">
            <v>202210</v>
          </cell>
        </row>
        <row r="9758">
          <cell r="A9758">
            <v>17058234</v>
          </cell>
          <cell r="B9758" t="str">
            <v>U</v>
          </cell>
          <cell r="C9758" t="str">
            <v>BSRS</v>
          </cell>
          <cell r="D9758" t="str">
            <v>RADS</v>
          </cell>
          <cell r="F9758" t="str">
            <v>HH</v>
          </cell>
          <cell r="G9758">
            <v>143.34800000000001</v>
          </cell>
          <cell r="H9758">
            <v>41258</v>
          </cell>
          <cell r="I9758">
            <v>201310</v>
          </cell>
        </row>
        <row r="9759">
          <cell r="A9759">
            <v>17058826</v>
          </cell>
          <cell r="B9759" t="str">
            <v>U</v>
          </cell>
          <cell r="C9759" t="str">
            <v>BA</v>
          </cell>
          <cell r="D9759" t="str">
            <v>HIST</v>
          </cell>
          <cell r="F9759" t="str">
            <v>HM</v>
          </cell>
          <cell r="G9759">
            <v>131</v>
          </cell>
          <cell r="H9759">
            <v>42140</v>
          </cell>
          <cell r="I9759">
            <v>201520</v>
          </cell>
        </row>
        <row r="9760">
          <cell r="A9760">
            <v>17059136</v>
          </cell>
          <cell r="B9760" t="str">
            <v>U</v>
          </cell>
          <cell r="C9760" t="str">
            <v>BSRC</v>
          </cell>
          <cell r="D9760" t="str">
            <v>RESP</v>
          </cell>
          <cell r="F9760" t="str">
            <v>HH</v>
          </cell>
          <cell r="G9760">
            <v>123</v>
          </cell>
          <cell r="H9760">
            <v>43967</v>
          </cell>
          <cell r="I9760">
            <v>202020</v>
          </cell>
        </row>
        <row r="9761">
          <cell r="A9761">
            <v>17059194</v>
          </cell>
          <cell r="B9761" t="str">
            <v>G</v>
          </cell>
          <cell r="C9761" t="str">
            <v>MA</v>
          </cell>
          <cell r="D9761" t="str">
            <v>CNSH</v>
          </cell>
          <cell r="F9761" t="str">
            <v>ED</v>
          </cell>
          <cell r="G9761">
            <v>39</v>
          </cell>
          <cell r="H9761">
            <v>41405</v>
          </cell>
          <cell r="I9761">
            <v>201320</v>
          </cell>
        </row>
        <row r="9762">
          <cell r="A9762">
            <v>17059282</v>
          </cell>
          <cell r="B9762" t="str">
            <v>U</v>
          </cell>
          <cell r="C9762" t="str">
            <v>BBA</v>
          </cell>
          <cell r="D9762" t="str">
            <v>MKTG</v>
          </cell>
          <cell r="F9762" t="str">
            <v>BA</v>
          </cell>
          <cell r="G9762">
            <v>154</v>
          </cell>
          <cell r="H9762">
            <v>43321</v>
          </cell>
          <cell r="I9762">
            <v>201840</v>
          </cell>
        </row>
        <row r="9763">
          <cell r="A9763">
            <v>17059600</v>
          </cell>
          <cell r="B9763" t="str">
            <v>U</v>
          </cell>
          <cell r="C9763" t="str">
            <v>BS</v>
          </cell>
          <cell r="D9763" t="str">
            <v>CMPS</v>
          </cell>
          <cell r="F9763" t="str">
            <v>SM</v>
          </cell>
          <cell r="G9763">
            <v>127</v>
          </cell>
          <cell r="H9763">
            <v>43232</v>
          </cell>
          <cell r="I9763">
            <v>201820</v>
          </cell>
        </row>
        <row r="9764">
          <cell r="A9764">
            <v>17060132</v>
          </cell>
          <cell r="B9764" t="str">
            <v>U</v>
          </cell>
          <cell r="C9764" t="str">
            <v>BBA</v>
          </cell>
          <cell r="D9764" t="str">
            <v>MGMT</v>
          </cell>
          <cell r="F9764" t="str">
            <v>BA</v>
          </cell>
          <cell r="G9764">
            <v>120</v>
          </cell>
          <cell r="H9764">
            <v>42868</v>
          </cell>
          <cell r="I9764">
            <v>201720</v>
          </cell>
        </row>
        <row r="9765">
          <cell r="A9765">
            <v>17060358</v>
          </cell>
          <cell r="B9765" t="str">
            <v>U</v>
          </cell>
          <cell r="C9765" t="str">
            <v>BAAS</v>
          </cell>
          <cell r="D9765" t="str">
            <v>BAAS</v>
          </cell>
          <cell r="F9765" t="str">
            <v>ED</v>
          </cell>
          <cell r="G9765">
            <v>158</v>
          </cell>
          <cell r="H9765">
            <v>44049</v>
          </cell>
          <cell r="I9765">
            <v>202040</v>
          </cell>
        </row>
        <row r="9766">
          <cell r="A9766">
            <v>17061554</v>
          </cell>
          <cell r="B9766" t="str">
            <v>G</v>
          </cell>
          <cell r="C9766" t="str">
            <v>MED</v>
          </cell>
          <cell r="D9766" t="str">
            <v>SPED</v>
          </cell>
          <cell r="F9766" t="str">
            <v>ED</v>
          </cell>
          <cell r="G9766">
            <v>42</v>
          </cell>
          <cell r="H9766">
            <v>44905</v>
          </cell>
          <cell r="I9766">
            <v>202310</v>
          </cell>
        </row>
        <row r="9767">
          <cell r="A9767">
            <v>17062087</v>
          </cell>
          <cell r="B9767" t="str">
            <v>G</v>
          </cell>
          <cell r="C9767" t="str">
            <v>MED</v>
          </cell>
          <cell r="D9767" t="str">
            <v>SPED</v>
          </cell>
          <cell r="F9767" t="str">
            <v>ED</v>
          </cell>
          <cell r="G9767">
            <v>39</v>
          </cell>
          <cell r="H9767">
            <v>44177</v>
          </cell>
          <cell r="I9767">
            <v>202110</v>
          </cell>
        </row>
        <row r="9768">
          <cell r="A9768">
            <v>17062328</v>
          </cell>
          <cell r="B9768" t="str">
            <v>U</v>
          </cell>
          <cell r="C9768" t="str">
            <v>BBA</v>
          </cell>
          <cell r="D9768" t="str">
            <v>MGMT</v>
          </cell>
          <cell r="F9768" t="str">
            <v>BA</v>
          </cell>
          <cell r="G9768">
            <v>125</v>
          </cell>
          <cell r="H9768">
            <v>41769</v>
          </cell>
          <cell r="I9768">
            <v>201420</v>
          </cell>
        </row>
        <row r="9769">
          <cell r="A9769">
            <v>17063579</v>
          </cell>
          <cell r="B9769" t="str">
            <v>U</v>
          </cell>
          <cell r="C9769" t="str">
            <v>BSRC</v>
          </cell>
          <cell r="D9769" t="str">
            <v>RESP</v>
          </cell>
          <cell r="F9769" t="str">
            <v>HH</v>
          </cell>
          <cell r="G9769">
            <v>158</v>
          </cell>
          <cell r="H9769">
            <v>43813</v>
          </cell>
          <cell r="I9769">
            <v>202010</v>
          </cell>
        </row>
        <row r="9770">
          <cell r="A9770">
            <v>17063966</v>
          </cell>
          <cell r="B9770" t="str">
            <v>U</v>
          </cell>
          <cell r="C9770" t="str">
            <v>BSRS</v>
          </cell>
          <cell r="D9770" t="str">
            <v>RADS</v>
          </cell>
          <cell r="F9770" t="str">
            <v>HH</v>
          </cell>
          <cell r="G9770">
            <v>181</v>
          </cell>
          <cell r="H9770">
            <v>43085</v>
          </cell>
          <cell r="I9770">
            <v>201810</v>
          </cell>
        </row>
        <row r="9771">
          <cell r="A9771">
            <v>17063982</v>
          </cell>
          <cell r="B9771" t="str">
            <v>G</v>
          </cell>
          <cell r="C9771" t="str">
            <v>MED</v>
          </cell>
          <cell r="D9771" t="str">
            <v>SPED</v>
          </cell>
          <cell r="F9771" t="str">
            <v>ED</v>
          </cell>
          <cell r="G9771">
            <v>39</v>
          </cell>
          <cell r="H9771">
            <v>44177</v>
          </cell>
          <cell r="I9771">
            <v>202110</v>
          </cell>
        </row>
        <row r="9772">
          <cell r="A9772">
            <v>17064477</v>
          </cell>
          <cell r="B9772" t="str">
            <v>U</v>
          </cell>
          <cell r="C9772" t="str">
            <v>BBA</v>
          </cell>
          <cell r="D9772" t="str">
            <v>MGMT</v>
          </cell>
          <cell r="F9772" t="str">
            <v>BA</v>
          </cell>
          <cell r="G9772">
            <v>131</v>
          </cell>
          <cell r="H9772">
            <v>44317</v>
          </cell>
          <cell r="I9772">
            <v>202120</v>
          </cell>
        </row>
        <row r="9773">
          <cell r="A9773">
            <v>17064948</v>
          </cell>
          <cell r="B9773" t="str">
            <v>U</v>
          </cell>
          <cell r="C9773" t="str">
            <v>BSEP</v>
          </cell>
          <cell r="D9773" t="str">
            <v>EXPH</v>
          </cell>
          <cell r="F9773" t="str">
            <v>HH</v>
          </cell>
          <cell r="G9773">
            <v>124</v>
          </cell>
          <cell r="H9773">
            <v>42868</v>
          </cell>
          <cell r="I9773">
            <v>201720</v>
          </cell>
        </row>
        <row r="9774">
          <cell r="A9774">
            <v>17064948</v>
          </cell>
          <cell r="B9774" t="str">
            <v>G</v>
          </cell>
          <cell r="C9774" t="str">
            <v>MED</v>
          </cell>
          <cell r="D9774" t="str">
            <v>SPAD</v>
          </cell>
          <cell r="F9774" t="str">
            <v>ED</v>
          </cell>
          <cell r="G9774">
            <v>36</v>
          </cell>
          <cell r="H9774">
            <v>43813</v>
          </cell>
          <cell r="I9774">
            <v>202010</v>
          </cell>
        </row>
        <row r="9775">
          <cell r="A9775">
            <v>17065391</v>
          </cell>
          <cell r="B9775" t="str">
            <v>U</v>
          </cell>
          <cell r="C9775" t="str">
            <v>BA</v>
          </cell>
          <cell r="D9775" t="str">
            <v>HIST</v>
          </cell>
          <cell r="F9775" t="str">
            <v>HM</v>
          </cell>
          <cell r="G9775">
            <v>129</v>
          </cell>
          <cell r="H9775">
            <v>42140</v>
          </cell>
          <cell r="I9775">
            <v>201520</v>
          </cell>
        </row>
        <row r="9776">
          <cell r="A9776">
            <v>17065809</v>
          </cell>
          <cell r="B9776" t="str">
            <v>U</v>
          </cell>
          <cell r="C9776" t="str">
            <v>BSRT</v>
          </cell>
          <cell r="D9776" t="str">
            <v>RADT</v>
          </cell>
          <cell r="F9776" t="str">
            <v>HH</v>
          </cell>
          <cell r="G9776">
            <v>135</v>
          </cell>
          <cell r="H9776">
            <v>42868</v>
          </cell>
          <cell r="I9776">
            <v>201720</v>
          </cell>
        </row>
        <row r="9777">
          <cell r="A9777">
            <v>17066088</v>
          </cell>
          <cell r="B9777" t="str">
            <v>U</v>
          </cell>
          <cell r="C9777" t="str">
            <v>BA</v>
          </cell>
          <cell r="D9777" t="str">
            <v>SPAN</v>
          </cell>
          <cell r="F9777" t="str">
            <v>HM</v>
          </cell>
          <cell r="G9777">
            <v>140</v>
          </cell>
          <cell r="H9777">
            <v>42721</v>
          </cell>
          <cell r="I9777">
            <v>201710</v>
          </cell>
        </row>
        <row r="9778">
          <cell r="A9778">
            <v>17066860</v>
          </cell>
          <cell r="B9778" t="str">
            <v>U</v>
          </cell>
          <cell r="C9778" t="str">
            <v>BSIS</v>
          </cell>
          <cell r="D9778" t="str">
            <v>ISCI</v>
          </cell>
          <cell r="F9778" t="str">
            <v>ED</v>
          </cell>
          <cell r="G9778">
            <v>137</v>
          </cell>
          <cell r="H9778">
            <v>42350</v>
          </cell>
          <cell r="I9778">
            <v>201610</v>
          </cell>
        </row>
        <row r="9779">
          <cell r="A9779">
            <v>17067671</v>
          </cell>
          <cell r="B9779" t="str">
            <v>U</v>
          </cell>
          <cell r="C9779" t="str">
            <v>BSAT</v>
          </cell>
          <cell r="D9779" t="str">
            <v>ATRN</v>
          </cell>
          <cell r="F9779" t="str">
            <v>HH</v>
          </cell>
          <cell r="G9779">
            <v>120</v>
          </cell>
          <cell r="H9779">
            <v>42140</v>
          </cell>
          <cell r="I9779">
            <v>201520</v>
          </cell>
        </row>
        <row r="9780">
          <cell r="A9780">
            <v>17068246</v>
          </cell>
          <cell r="B9780" t="str">
            <v>G</v>
          </cell>
          <cell r="C9780" t="str">
            <v>MED</v>
          </cell>
          <cell r="D9780" t="str">
            <v>SPED</v>
          </cell>
          <cell r="F9780" t="str">
            <v>ED</v>
          </cell>
          <cell r="G9780">
            <v>48</v>
          </cell>
          <cell r="H9780">
            <v>42868</v>
          </cell>
          <cell r="I9780">
            <v>201720</v>
          </cell>
        </row>
        <row r="9781">
          <cell r="A9781">
            <v>17069002</v>
          </cell>
          <cell r="B9781" t="str">
            <v>U</v>
          </cell>
          <cell r="C9781" t="str">
            <v>BA</v>
          </cell>
          <cell r="D9781" t="str">
            <v>GLBS</v>
          </cell>
          <cell r="F9781" t="str">
            <v>HM</v>
          </cell>
          <cell r="G9781">
            <v>134</v>
          </cell>
          <cell r="H9781">
            <v>42721</v>
          </cell>
          <cell r="I9781">
            <v>201710</v>
          </cell>
        </row>
        <row r="9782">
          <cell r="A9782">
            <v>17069122</v>
          </cell>
          <cell r="B9782" t="str">
            <v>U</v>
          </cell>
          <cell r="C9782" t="str">
            <v>BBA</v>
          </cell>
          <cell r="D9782" t="str">
            <v>GBUS</v>
          </cell>
          <cell r="F9782" t="str">
            <v>BA</v>
          </cell>
          <cell r="G9782">
            <v>133</v>
          </cell>
          <cell r="H9782">
            <v>43232</v>
          </cell>
          <cell r="I9782">
            <v>201820</v>
          </cell>
        </row>
        <row r="9783">
          <cell r="A9783">
            <v>17070450</v>
          </cell>
          <cell r="B9783" t="str">
            <v>U</v>
          </cell>
          <cell r="C9783" t="str">
            <v>BBA</v>
          </cell>
          <cell r="D9783" t="str">
            <v>GBUS</v>
          </cell>
          <cell r="F9783" t="str">
            <v>BA</v>
          </cell>
          <cell r="G9783">
            <v>140</v>
          </cell>
          <cell r="H9783">
            <v>41986</v>
          </cell>
          <cell r="I9783">
            <v>201510</v>
          </cell>
        </row>
        <row r="9784">
          <cell r="A9784">
            <v>17070476</v>
          </cell>
          <cell r="B9784" t="str">
            <v>U</v>
          </cell>
          <cell r="C9784" t="str">
            <v>BA</v>
          </cell>
          <cell r="D9784" t="str">
            <v>MCOM</v>
          </cell>
          <cell r="F9784" t="str">
            <v>FA</v>
          </cell>
          <cell r="G9784">
            <v>128</v>
          </cell>
          <cell r="H9784">
            <v>43449</v>
          </cell>
          <cell r="I9784">
            <v>201910</v>
          </cell>
        </row>
        <row r="9785">
          <cell r="A9785">
            <v>17070530</v>
          </cell>
          <cell r="B9785" t="str">
            <v>U</v>
          </cell>
          <cell r="C9785" t="str">
            <v>BSRS</v>
          </cell>
          <cell r="D9785" t="str">
            <v>RADS</v>
          </cell>
          <cell r="F9785" t="str">
            <v>HH</v>
          </cell>
          <cell r="G9785">
            <v>142</v>
          </cell>
          <cell r="H9785">
            <v>43321</v>
          </cell>
          <cell r="I9785">
            <v>201840</v>
          </cell>
        </row>
        <row r="9786">
          <cell r="A9786">
            <v>17070938</v>
          </cell>
          <cell r="B9786" t="str">
            <v>U</v>
          </cell>
          <cell r="C9786" t="str">
            <v>BAAS</v>
          </cell>
          <cell r="D9786" t="str">
            <v>BAAS</v>
          </cell>
          <cell r="F9786" t="str">
            <v>ED</v>
          </cell>
          <cell r="G9786">
            <v>137</v>
          </cell>
          <cell r="H9786">
            <v>44905</v>
          </cell>
          <cell r="I9786">
            <v>202310</v>
          </cell>
        </row>
        <row r="9787">
          <cell r="A9787">
            <v>17071618</v>
          </cell>
          <cell r="B9787" t="str">
            <v>U</v>
          </cell>
          <cell r="C9787" t="str">
            <v>BBA</v>
          </cell>
          <cell r="D9787" t="str">
            <v>MGMT</v>
          </cell>
          <cell r="F9787" t="str">
            <v>BA</v>
          </cell>
          <cell r="G9787">
            <v>152</v>
          </cell>
          <cell r="H9787">
            <v>44688</v>
          </cell>
          <cell r="I9787">
            <v>202220</v>
          </cell>
        </row>
        <row r="9788">
          <cell r="A9788">
            <v>17071629</v>
          </cell>
          <cell r="B9788" t="str">
            <v>U</v>
          </cell>
          <cell r="C9788" t="str">
            <v>BBA</v>
          </cell>
          <cell r="D9788" t="str">
            <v>MGMT</v>
          </cell>
          <cell r="F9788" t="str">
            <v>BA</v>
          </cell>
          <cell r="G9788">
            <v>124</v>
          </cell>
          <cell r="H9788">
            <v>42868</v>
          </cell>
          <cell r="I9788">
            <v>201720</v>
          </cell>
        </row>
        <row r="9789">
          <cell r="A9789">
            <v>17073188</v>
          </cell>
          <cell r="B9789" t="str">
            <v>U</v>
          </cell>
          <cell r="C9789" t="str">
            <v>BBA</v>
          </cell>
          <cell r="D9789" t="str">
            <v>MIS</v>
          </cell>
          <cell r="F9789" t="str">
            <v>BA</v>
          </cell>
          <cell r="G9789">
            <v>130</v>
          </cell>
          <cell r="H9789">
            <v>43085</v>
          </cell>
          <cell r="I9789">
            <v>201810</v>
          </cell>
        </row>
        <row r="9790">
          <cell r="A9790">
            <v>17073382</v>
          </cell>
          <cell r="B9790" t="str">
            <v>U</v>
          </cell>
          <cell r="C9790" t="str">
            <v>BSRC</v>
          </cell>
          <cell r="D9790" t="str">
            <v>RESP</v>
          </cell>
          <cell r="F9790" t="str">
            <v>HH</v>
          </cell>
          <cell r="G9790">
            <v>146</v>
          </cell>
          <cell r="H9790">
            <v>41405</v>
          </cell>
          <cell r="I9790">
            <v>201320</v>
          </cell>
        </row>
        <row r="9791">
          <cell r="A9791">
            <v>17073969</v>
          </cell>
          <cell r="B9791" t="str">
            <v>U</v>
          </cell>
          <cell r="C9791" t="str">
            <v>BSRC</v>
          </cell>
          <cell r="D9791" t="str">
            <v>RESP</v>
          </cell>
          <cell r="F9791" t="str">
            <v>HH</v>
          </cell>
          <cell r="G9791">
            <v>149</v>
          </cell>
          <cell r="H9791">
            <v>44049</v>
          </cell>
          <cell r="I9791">
            <v>202040</v>
          </cell>
        </row>
        <row r="9792">
          <cell r="A9792">
            <v>17074190</v>
          </cell>
          <cell r="B9792" t="str">
            <v>U</v>
          </cell>
          <cell r="C9792" t="str">
            <v>BSIS</v>
          </cell>
          <cell r="D9792" t="str">
            <v>ECE6</v>
          </cell>
          <cell r="F9792" t="str">
            <v>ED</v>
          </cell>
          <cell r="G9792">
            <v>162</v>
          </cell>
          <cell r="H9792">
            <v>44688</v>
          </cell>
          <cell r="I9792">
            <v>202220</v>
          </cell>
        </row>
        <row r="9793">
          <cell r="A9793">
            <v>17074197</v>
          </cell>
          <cell r="B9793" t="str">
            <v>U</v>
          </cell>
          <cell r="C9793" t="str">
            <v>BS</v>
          </cell>
          <cell r="D9793" t="str">
            <v>GEOE</v>
          </cell>
          <cell r="F9793" t="str">
            <v>SE</v>
          </cell>
          <cell r="G9793">
            <v>156</v>
          </cell>
          <cell r="H9793">
            <v>44541</v>
          </cell>
          <cell r="I9793">
            <v>202210</v>
          </cell>
        </row>
        <row r="9794">
          <cell r="A9794">
            <v>17075085</v>
          </cell>
          <cell r="B9794" t="str">
            <v>U</v>
          </cell>
          <cell r="C9794" t="str">
            <v>BS</v>
          </cell>
          <cell r="D9794" t="str">
            <v>MATH</v>
          </cell>
          <cell r="F9794" t="str">
            <v>SE</v>
          </cell>
          <cell r="G9794">
            <v>122</v>
          </cell>
          <cell r="H9794">
            <v>43596</v>
          </cell>
          <cell r="I9794">
            <v>201920</v>
          </cell>
        </row>
        <row r="9795">
          <cell r="A9795">
            <v>17075507</v>
          </cell>
          <cell r="B9795" t="str">
            <v>U</v>
          </cell>
          <cell r="C9795" t="str">
            <v>BSRS</v>
          </cell>
          <cell r="D9795" t="str">
            <v>RADS</v>
          </cell>
          <cell r="F9795" t="str">
            <v>HH</v>
          </cell>
          <cell r="G9795">
            <v>137</v>
          </cell>
          <cell r="H9795">
            <v>44413</v>
          </cell>
          <cell r="I9795">
            <v>202140</v>
          </cell>
        </row>
        <row r="9796">
          <cell r="A9796">
            <v>17076654</v>
          </cell>
          <cell r="B9796" t="str">
            <v>U</v>
          </cell>
          <cell r="C9796" t="str">
            <v>BSEP</v>
          </cell>
          <cell r="D9796" t="str">
            <v>EXPH</v>
          </cell>
          <cell r="F9796" t="str">
            <v>HH</v>
          </cell>
          <cell r="G9796">
            <v>135</v>
          </cell>
          <cell r="H9796">
            <v>42593</v>
          </cell>
          <cell r="I9796">
            <v>201640</v>
          </cell>
        </row>
        <row r="9797">
          <cell r="A9797">
            <v>17076962</v>
          </cell>
          <cell r="B9797" t="str">
            <v>U</v>
          </cell>
          <cell r="C9797" t="str">
            <v>BSCJ</v>
          </cell>
          <cell r="D9797" t="str">
            <v>CRJU</v>
          </cell>
          <cell r="F9797" t="str">
            <v>HH</v>
          </cell>
          <cell r="G9797">
            <v>128</v>
          </cell>
          <cell r="H9797">
            <v>43449</v>
          </cell>
          <cell r="I9797">
            <v>201910</v>
          </cell>
        </row>
        <row r="9798">
          <cell r="A9798">
            <v>17078922</v>
          </cell>
          <cell r="B9798" t="str">
            <v>G</v>
          </cell>
          <cell r="C9798" t="str">
            <v>MED</v>
          </cell>
          <cell r="D9798" t="str">
            <v>EDLE</v>
          </cell>
          <cell r="F9798" t="str">
            <v>ED</v>
          </cell>
          <cell r="G9798">
            <v>36</v>
          </cell>
          <cell r="H9798">
            <v>42504</v>
          </cell>
          <cell r="I9798">
            <v>201620</v>
          </cell>
        </row>
        <row r="9799">
          <cell r="A9799">
            <v>17079012</v>
          </cell>
          <cell r="B9799" t="str">
            <v>U</v>
          </cell>
          <cell r="C9799" t="str">
            <v>BS</v>
          </cell>
          <cell r="D9799" t="str">
            <v>SPLS</v>
          </cell>
          <cell r="F9799" t="str">
            <v>ED</v>
          </cell>
          <cell r="G9799">
            <v>156</v>
          </cell>
          <cell r="H9799">
            <v>41858</v>
          </cell>
          <cell r="I9799">
            <v>201440</v>
          </cell>
        </row>
        <row r="9800">
          <cell r="A9800">
            <v>17079344</v>
          </cell>
          <cell r="B9800" t="str">
            <v>U</v>
          </cell>
          <cell r="C9800" t="str">
            <v>BA</v>
          </cell>
          <cell r="D9800" t="str">
            <v>MCOM</v>
          </cell>
          <cell r="F9800" t="str">
            <v>FA</v>
          </cell>
          <cell r="G9800">
            <v>129.5</v>
          </cell>
          <cell r="H9800">
            <v>41258</v>
          </cell>
          <cell r="I9800">
            <v>201310</v>
          </cell>
        </row>
        <row r="9801">
          <cell r="A9801">
            <v>17079615</v>
          </cell>
          <cell r="B9801" t="str">
            <v>U</v>
          </cell>
          <cell r="C9801" t="str">
            <v>BSME</v>
          </cell>
          <cell r="D9801" t="str">
            <v>MENG</v>
          </cell>
          <cell r="F9801" t="str">
            <v>SM</v>
          </cell>
          <cell r="G9801">
            <v>140</v>
          </cell>
          <cell r="H9801">
            <v>42504</v>
          </cell>
          <cell r="I9801">
            <v>201620</v>
          </cell>
        </row>
        <row r="9802">
          <cell r="A9802">
            <v>17079929</v>
          </cell>
          <cell r="B9802" t="str">
            <v>U</v>
          </cell>
          <cell r="C9802" t="str">
            <v>BBA</v>
          </cell>
          <cell r="D9802" t="str">
            <v>ACCT</v>
          </cell>
          <cell r="F9802" t="str">
            <v>BA</v>
          </cell>
          <cell r="G9802">
            <v>135</v>
          </cell>
          <cell r="H9802">
            <v>41258</v>
          </cell>
          <cell r="I9802">
            <v>201310</v>
          </cell>
        </row>
        <row r="9803">
          <cell r="A9803">
            <v>17080854</v>
          </cell>
          <cell r="B9803" t="str">
            <v>U</v>
          </cell>
          <cell r="C9803" t="str">
            <v>BSN</v>
          </cell>
          <cell r="D9803" t="str">
            <v>NURS</v>
          </cell>
          <cell r="F9803" t="str">
            <v>HH</v>
          </cell>
          <cell r="G9803">
            <v>144</v>
          </cell>
          <cell r="H9803">
            <v>44688</v>
          </cell>
          <cell r="I9803">
            <v>202220</v>
          </cell>
        </row>
        <row r="9804">
          <cell r="A9804">
            <v>17081142</v>
          </cell>
          <cell r="B9804" t="str">
            <v>U</v>
          </cell>
          <cell r="C9804" t="str">
            <v>BSRS</v>
          </cell>
          <cell r="D9804" t="str">
            <v>RADS</v>
          </cell>
          <cell r="F9804" t="str">
            <v>HH</v>
          </cell>
          <cell r="G9804">
            <v>154</v>
          </cell>
          <cell r="H9804">
            <v>44541</v>
          </cell>
          <cell r="I9804">
            <v>202210</v>
          </cell>
        </row>
        <row r="9805">
          <cell r="A9805">
            <v>17081163</v>
          </cell>
          <cell r="B9805" t="str">
            <v>U</v>
          </cell>
          <cell r="C9805" t="str">
            <v>AASR</v>
          </cell>
          <cell r="D9805" t="str">
            <v>RADG</v>
          </cell>
          <cell r="F9805" t="str">
            <v>HH</v>
          </cell>
          <cell r="G9805">
            <v>150</v>
          </cell>
          <cell r="H9805">
            <v>41769</v>
          </cell>
          <cell r="I9805">
            <v>201420</v>
          </cell>
        </row>
        <row r="9806">
          <cell r="A9806">
            <v>17081163</v>
          </cell>
          <cell r="B9806" t="str">
            <v>U</v>
          </cell>
          <cell r="C9806" t="str">
            <v>BSRS</v>
          </cell>
          <cell r="D9806" t="str">
            <v>RADS</v>
          </cell>
          <cell r="F9806" t="str">
            <v>HH</v>
          </cell>
          <cell r="G9806">
            <v>150</v>
          </cell>
          <cell r="H9806">
            <v>42350</v>
          </cell>
          <cell r="I9806">
            <v>201610</v>
          </cell>
        </row>
        <row r="9807">
          <cell r="A9807">
            <v>17081269</v>
          </cell>
          <cell r="B9807" t="str">
            <v>U</v>
          </cell>
          <cell r="C9807" t="str">
            <v>BBA</v>
          </cell>
          <cell r="D9807" t="str">
            <v>ACCT</v>
          </cell>
          <cell r="F9807" t="str">
            <v>BA</v>
          </cell>
          <cell r="G9807">
            <v>145</v>
          </cell>
          <cell r="H9807">
            <v>41405</v>
          </cell>
          <cell r="I9807">
            <v>201320</v>
          </cell>
        </row>
        <row r="9808">
          <cell r="A9808">
            <v>17082256</v>
          </cell>
          <cell r="B9808" t="str">
            <v>U</v>
          </cell>
          <cell r="C9808" t="str">
            <v>BSN</v>
          </cell>
          <cell r="D9808" t="str">
            <v>NURS</v>
          </cell>
          <cell r="F9808" t="str">
            <v>HH</v>
          </cell>
          <cell r="G9808">
            <v>132</v>
          </cell>
          <cell r="H9808">
            <v>41405</v>
          </cell>
          <cell r="I9808">
            <v>201320</v>
          </cell>
        </row>
        <row r="9809">
          <cell r="A9809">
            <v>17082421</v>
          </cell>
          <cell r="B9809" t="str">
            <v>U</v>
          </cell>
          <cell r="C9809" t="str">
            <v>BS</v>
          </cell>
          <cell r="D9809" t="str">
            <v>PSYC</v>
          </cell>
          <cell r="F9809" t="str">
            <v>HM</v>
          </cell>
          <cell r="G9809">
            <v>129</v>
          </cell>
          <cell r="H9809">
            <v>44905</v>
          </cell>
          <cell r="I9809">
            <v>202310</v>
          </cell>
        </row>
        <row r="9810">
          <cell r="A9810">
            <v>17083450</v>
          </cell>
          <cell r="B9810" t="str">
            <v>U</v>
          </cell>
          <cell r="C9810" t="str">
            <v>BSN</v>
          </cell>
          <cell r="D9810" t="str">
            <v>NURS</v>
          </cell>
          <cell r="F9810" t="str">
            <v>HH</v>
          </cell>
          <cell r="G9810">
            <v>131</v>
          </cell>
          <cell r="H9810">
            <v>43449</v>
          </cell>
          <cell r="I9810">
            <v>201910</v>
          </cell>
        </row>
        <row r="9811">
          <cell r="A9811">
            <v>17086640</v>
          </cell>
          <cell r="B9811" t="str">
            <v>U</v>
          </cell>
          <cell r="C9811" t="str">
            <v>BS</v>
          </cell>
          <cell r="D9811" t="str">
            <v>BIOL</v>
          </cell>
          <cell r="F9811" t="str">
            <v>SM</v>
          </cell>
          <cell r="G9811">
            <v>137</v>
          </cell>
          <cell r="H9811">
            <v>41405</v>
          </cell>
          <cell r="I9811">
            <v>201320</v>
          </cell>
        </row>
        <row r="9812">
          <cell r="A9812">
            <v>17089115</v>
          </cell>
          <cell r="B9812" t="str">
            <v>U</v>
          </cell>
          <cell r="C9812" t="str">
            <v>BS</v>
          </cell>
          <cell r="D9812" t="str">
            <v>KNES</v>
          </cell>
          <cell r="F9812" t="str">
            <v>ED</v>
          </cell>
          <cell r="G9812">
            <v>129</v>
          </cell>
          <cell r="H9812">
            <v>41258</v>
          </cell>
          <cell r="I9812">
            <v>201310</v>
          </cell>
        </row>
        <row r="9813">
          <cell r="A9813">
            <v>17091124</v>
          </cell>
          <cell r="B9813" t="str">
            <v>U</v>
          </cell>
          <cell r="C9813" t="str">
            <v>BSIS</v>
          </cell>
          <cell r="D9813" t="str">
            <v>SPED</v>
          </cell>
          <cell r="F9813" t="str">
            <v>ED</v>
          </cell>
          <cell r="G9813">
            <v>157</v>
          </cell>
          <cell r="H9813">
            <v>43085</v>
          </cell>
          <cell r="I9813">
            <v>201810</v>
          </cell>
        </row>
        <row r="9814">
          <cell r="A9814">
            <v>17091382</v>
          </cell>
          <cell r="B9814" t="str">
            <v>U</v>
          </cell>
          <cell r="C9814" t="str">
            <v>BAAS</v>
          </cell>
          <cell r="D9814" t="str">
            <v>BAAS</v>
          </cell>
          <cell r="F9814" t="str">
            <v>ED</v>
          </cell>
          <cell r="G9814">
            <v>134</v>
          </cell>
          <cell r="H9814">
            <v>42504</v>
          </cell>
          <cell r="I9814">
            <v>201620</v>
          </cell>
        </row>
        <row r="9815">
          <cell r="A9815">
            <v>17091382</v>
          </cell>
          <cell r="B9815" t="str">
            <v>G</v>
          </cell>
          <cell r="C9815" t="str">
            <v>MACJ</v>
          </cell>
          <cell r="D9815" t="str">
            <v>CRJU</v>
          </cell>
          <cell r="F9815" t="str">
            <v>HH</v>
          </cell>
          <cell r="G9815">
            <v>36</v>
          </cell>
          <cell r="H9815">
            <v>43232</v>
          </cell>
          <cell r="I9815">
            <v>201820</v>
          </cell>
        </row>
        <row r="9816">
          <cell r="A9816">
            <v>17091396</v>
          </cell>
          <cell r="B9816" t="str">
            <v>U</v>
          </cell>
          <cell r="C9816" t="str">
            <v>BSDH</v>
          </cell>
          <cell r="D9816" t="str">
            <v>DNHY</v>
          </cell>
          <cell r="F9816" t="str">
            <v>HH</v>
          </cell>
          <cell r="G9816">
            <v>124</v>
          </cell>
          <cell r="H9816">
            <v>41769</v>
          </cell>
          <cell r="I9816">
            <v>201420</v>
          </cell>
        </row>
        <row r="9817">
          <cell r="A9817">
            <v>17092234</v>
          </cell>
          <cell r="B9817" t="str">
            <v>U</v>
          </cell>
          <cell r="C9817" t="str">
            <v>BSN</v>
          </cell>
          <cell r="D9817" t="str">
            <v>NURS</v>
          </cell>
          <cell r="F9817" t="str">
            <v>HH</v>
          </cell>
          <cell r="G9817">
            <v>135</v>
          </cell>
          <cell r="H9817">
            <v>42721</v>
          </cell>
          <cell r="I9817">
            <v>201710</v>
          </cell>
        </row>
        <row r="9818">
          <cell r="A9818">
            <v>17092234</v>
          </cell>
          <cell r="B9818" t="str">
            <v>G</v>
          </cell>
          <cell r="C9818" t="str">
            <v>MSN</v>
          </cell>
          <cell r="D9818" t="str">
            <v>FNPR</v>
          </cell>
          <cell r="F9818" t="str">
            <v>HH</v>
          </cell>
          <cell r="G9818">
            <v>48</v>
          </cell>
          <cell r="H9818">
            <v>44049</v>
          </cell>
          <cell r="I9818">
            <v>202040</v>
          </cell>
        </row>
        <row r="9819">
          <cell r="A9819">
            <v>17092994</v>
          </cell>
          <cell r="B9819" t="str">
            <v>G</v>
          </cell>
          <cell r="C9819" t="str">
            <v>MBA</v>
          </cell>
          <cell r="D9819" t="str">
            <v>BUAD</v>
          </cell>
          <cell r="F9819" t="str">
            <v>BA</v>
          </cell>
          <cell r="G9819">
            <v>42</v>
          </cell>
          <cell r="H9819">
            <v>42868</v>
          </cell>
          <cell r="I9819">
            <v>201720</v>
          </cell>
        </row>
        <row r="9820">
          <cell r="A9820">
            <v>17093389</v>
          </cell>
          <cell r="B9820" t="str">
            <v>U</v>
          </cell>
          <cell r="C9820" t="str">
            <v>BAAS</v>
          </cell>
          <cell r="D9820" t="str">
            <v>BAAS</v>
          </cell>
          <cell r="F9820" t="str">
            <v>ED</v>
          </cell>
          <cell r="G9820">
            <v>123</v>
          </cell>
          <cell r="H9820">
            <v>44177</v>
          </cell>
          <cell r="I9820">
            <v>202110</v>
          </cell>
        </row>
        <row r="9821">
          <cell r="A9821">
            <v>17093412</v>
          </cell>
          <cell r="B9821" t="str">
            <v>U</v>
          </cell>
          <cell r="C9821" t="str">
            <v>BSRT</v>
          </cell>
          <cell r="D9821" t="str">
            <v>RADT</v>
          </cell>
          <cell r="F9821" t="str">
            <v>HH</v>
          </cell>
          <cell r="G9821">
            <v>133</v>
          </cell>
          <cell r="H9821">
            <v>42868</v>
          </cell>
          <cell r="I9821">
            <v>201720</v>
          </cell>
        </row>
        <row r="9822">
          <cell r="A9822">
            <v>17093608</v>
          </cell>
          <cell r="B9822" t="str">
            <v>G</v>
          </cell>
          <cell r="C9822" t="str">
            <v>MED</v>
          </cell>
          <cell r="D9822" t="str">
            <v>SPED</v>
          </cell>
          <cell r="F9822" t="str">
            <v>ED</v>
          </cell>
          <cell r="G9822">
            <v>42</v>
          </cell>
          <cell r="H9822">
            <v>44317</v>
          </cell>
          <cell r="I9822">
            <v>202120</v>
          </cell>
        </row>
        <row r="9823">
          <cell r="A9823">
            <v>17095089</v>
          </cell>
          <cell r="B9823" t="str">
            <v>U</v>
          </cell>
          <cell r="C9823" t="str">
            <v>BSN</v>
          </cell>
          <cell r="D9823" t="str">
            <v>NURS</v>
          </cell>
          <cell r="F9823" t="str">
            <v>HH</v>
          </cell>
          <cell r="G9823">
            <v>144</v>
          </cell>
          <cell r="H9823">
            <v>43596</v>
          </cell>
          <cell r="I9823">
            <v>201920</v>
          </cell>
        </row>
        <row r="9824">
          <cell r="A9824">
            <v>17095583</v>
          </cell>
          <cell r="B9824" t="str">
            <v>U</v>
          </cell>
          <cell r="C9824" t="str">
            <v>BSN</v>
          </cell>
          <cell r="D9824" t="str">
            <v>NURS</v>
          </cell>
          <cell r="F9824" t="str">
            <v>HH</v>
          </cell>
          <cell r="G9824">
            <v>141</v>
          </cell>
          <cell r="H9824">
            <v>41258</v>
          </cell>
          <cell r="I9824">
            <v>201310</v>
          </cell>
        </row>
        <row r="9825">
          <cell r="A9825">
            <v>17096330</v>
          </cell>
          <cell r="B9825" t="str">
            <v>U</v>
          </cell>
          <cell r="C9825" t="str">
            <v>BSN</v>
          </cell>
          <cell r="D9825" t="str">
            <v>NURS</v>
          </cell>
          <cell r="F9825" t="str">
            <v>HH</v>
          </cell>
          <cell r="G9825">
            <v>131</v>
          </cell>
          <cell r="H9825">
            <v>43085</v>
          </cell>
          <cell r="I9825">
            <v>201810</v>
          </cell>
        </row>
        <row r="9826">
          <cell r="A9826">
            <v>17096410</v>
          </cell>
          <cell r="B9826" t="str">
            <v>U</v>
          </cell>
          <cell r="C9826" t="str">
            <v>BSN</v>
          </cell>
          <cell r="D9826" t="str">
            <v>NURS</v>
          </cell>
          <cell r="F9826" t="str">
            <v>HH</v>
          </cell>
          <cell r="G9826">
            <v>158</v>
          </cell>
          <cell r="H9826">
            <v>43813</v>
          </cell>
          <cell r="I9826">
            <v>202010</v>
          </cell>
        </row>
        <row r="9827">
          <cell r="A9827">
            <v>17098376</v>
          </cell>
          <cell r="B9827" t="str">
            <v>U</v>
          </cell>
          <cell r="C9827" t="str">
            <v>BS</v>
          </cell>
          <cell r="D9827" t="str">
            <v>CMPS</v>
          </cell>
          <cell r="F9827" t="str">
            <v>SM</v>
          </cell>
          <cell r="G9827">
            <v>139</v>
          </cell>
          <cell r="H9827">
            <v>42721</v>
          </cell>
          <cell r="I9827">
            <v>201710</v>
          </cell>
        </row>
        <row r="9828">
          <cell r="A9828">
            <v>17098694</v>
          </cell>
          <cell r="B9828" t="str">
            <v>U</v>
          </cell>
          <cell r="C9828" t="str">
            <v>BAAS</v>
          </cell>
          <cell r="D9828" t="str">
            <v>BAAS</v>
          </cell>
          <cell r="F9828" t="str">
            <v>ED</v>
          </cell>
          <cell r="G9828">
            <v>129</v>
          </cell>
          <cell r="H9828">
            <v>43685</v>
          </cell>
          <cell r="I9828">
            <v>201940</v>
          </cell>
        </row>
        <row r="9829">
          <cell r="A9829">
            <v>17098718</v>
          </cell>
          <cell r="B9829" t="str">
            <v>U</v>
          </cell>
          <cell r="C9829" t="str">
            <v>BSRS</v>
          </cell>
          <cell r="D9829" t="str">
            <v>RADS</v>
          </cell>
          <cell r="F9829" t="str">
            <v>HH</v>
          </cell>
          <cell r="G9829">
            <v>158</v>
          </cell>
          <cell r="H9829">
            <v>42222</v>
          </cell>
          <cell r="I9829">
            <v>201540</v>
          </cell>
        </row>
        <row r="9830">
          <cell r="A9830">
            <v>17098824</v>
          </cell>
          <cell r="B9830" t="str">
            <v>U</v>
          </cell>
          <cell r="C9830" t="str">
            <v>BSN</v>
          </cell>
          <cell r="D9830" t="str">
            <v>NURS</v>
          </cell>
          <cell r="F9830" t="str">
            <v>HH</v>
          </cell>
          <cell r="G9830">
            <v>147</v>
          </cell>
          <cell r="H9830">
            <v>41258</v>
          </cell>
          <cell r="I9830">
            <v>201310</v>
          </cell>
        </row>
        <row r="9831">
          <cell r="A9831">
            <v>17098921</v>
          </cell>
          <cell r="B9831" t="str">
            <v>U</v>
          </cell>
          <cell r="C9831" t="str">
            <v>BSCJ</v>
          </cell>
          <cell r="D9831" t="str">
            <v>CRJU</v>
          </cell>
          <cell r="F9831" t="str">
            <v>HH</v>
          </cell>
          <cell r="G9831">
            <v>123</v>
          </cell>
          <cell r="H9831">
            <v>42504</v>
          </cell>
          <cell r="I9831">
            <v>201620</v>
          </cell>
        </row>
        <row r="9832">
          <cell r="A9832">
            <v>17099527</v>
          </cell>
          <cell r="B9832" t="str">
            <v>U</v>
          </cell>
          <cell r="C9832" t="str">
            <v>BBA</v>
          </cell>
          <cell r="D9832" t="str">
            <v>ECON</v>
          </cell>
          <cell r="F9832" t="str">
            <v>BA</v>
          </cell>
          <cell r="G9832">
            <v>135</v>
          </cell>
          <cell r="H9832">
            <v>43449</v>
          </cell>
          <cell r="I9832">
            <v>201910</v>
          </cell>
        </row>
        <row r="9833">
          <cell r="A9833">
            <v>17099836</v>
          </cell>
          <cell r="B9833" t="str">
            <v>U</v>
          </cell>
          <cell r="C9833" t="str">
            <v>BS</v>
          </cell>
          <cell r="D9833" t="str">
            <v>PSYC</v>
          </cell>
          <cell r="F9833" t="str">
            <v>HM</v>
          </cell>
          <cell r="G9833">
            <v>168</v>
          </cell>
          <cell r="H9833">
            <v>42721</v>
          </cell>
          <cell r="I9833">
            <v>201710</v>
          </cell>
        </row>
        <row r="9834">
          <cell r="A9834">
            <v>17100414</v>
          </cell>
          <cell r="B9834" t="str">
            <v>U</v>
          </cell>
          <cell r="C9834" t="str">
            <v>AASR</v>
          </cell>
          <cell r="D9834" t="str">
            <v>RADG</v>
          </cell>
          <cell r="F9834" t="str">
            <v>HH</v>
          </cell>
          <cell r="G9834">
            <v>139</v>
          </cell>
          <cell r="H9834">
            <v>41405</v>
          </cell>
          <cell r="I9834">
            <v>201320</v>
          </cell>
        </row>
        <row r="9835">
          <cell r="A9835">
            <v>17100414</v>
          </cell>
          <cell r="B9835" t="str">
            <v>U</v>
          </cell>
          <cell r="C9835" t="str">
            <v>BSRS</v>
          </cell>
          <cell r="D9835" t="str">
            <v>RADS</v>
          </cell>
          <cell r="F9835" t="str">
            <v>HH</v>
          </cell>
          <cell r="G9835">
            <v>139</v>
          </cell>
          <cell r="H9835">
            <v>42957</v>
          </cell>
          <cell r="I9835">
            <v>201740</v>
          </cell>
        </row>
        <row r="9836">
          <cell r="A9836">
            <v>17100424</v>
          </cell>
          <cell r="B9836" t="str">
            <v>U</v>
          </cell>
          <cell r="C9836" t="str">
            <v>BSDH</v>
          </cell>
          <cell r="D9836" t="str">
            <v>DNHY</v>
          </cell>
          <cell r="F9836" t="str">
            <v>HH</v>
          </cell>
          <cell r="G9836">
            <v>130</v>
          </cell>
          <cell r="H9836">
            <v>42868</v>
          </cell>
          <cell r="I9836">
            <v>201720</v>
          </cell>
        </row>
        <row r="9837">
          <cell r="A9837">
            <v>17101075</v>
          </cell>
          <cell r="B9837" t="str">
            <v>U</v>
          </cell>
          <cell r="C9837" t="str">
            <v>BSME</v>
          </cell>
          <cell r="D9837" t="str">
            <v>MENG</v>
          </cell>
          <cell r="F9837" t="str">
            <v>SM</v>
          </cell>
          <cell r="G9837">
            <v>164</v>
          </cell>
          <cell r="H9837">
            <v>43232</v>
          </cell>
          <cell r="I9837">
            <v>201820</v>
          </cell>
        </row>
        <row r="9838">
          <cell r="A9838">
            <v>17101395</v>
          </cell>
          <cell r="B9838" t="str">
            <v>U</v>
          </cell>
          <cell r="C9838" t="str">
            <v>BA</v>
          </cell>
          <cell r="D9838" t="str">
            <v>POLS</v>
          </cell>
          <cell r="F9838" t="str">
            <v>HM</v>
          </cell>
          <cell r="G9838">
            <v>123</v>
          </cell>
          <cell r="H9838">
            <v>41769</v>
          </cell>
          <cell r="I9838">
            <v>201420</v>
          </cell>
        </row>
        <row r="9839">
          <cell r="A9839">
            <v>17101517</v>
          </cell>
          <cell r="B9839" t="str">
            <v>U</v>
          </cell>
          <cell r="C9839" t="str">
            <v>BSW</v>
          </cell>
          <cell r="D9839" t="str">
            <v>SOWK</v>
          </cell>
          <cell r="F9839" t="str">
            <v>HH</v>
          </cell>
          <cell r="G9839">
            <v>134</v>
          </cell>
          <cell r="H9839">
            <v>44541</v>
          </cell>
          <cell r="I9839">
            <v>202210</v>
          </cell>
        </row>
        <row r="9840">
          <cell r="A9840">
            <v>17103512</v>
          </cell>
          <cell r="B9840" t="str">
            <v>U</v>
          </cell>
          <cell r="C9840" t="str">
            <v>BSIS</v>
          </cell>
          <cell r="D9840" t="str">
            <v>ISOC</v>
          </cell>
          <cell r="F9840" t="str">
            <v>ED</v>
          </cell>
          <cell r="G9840">
            <v>149</v>
          </cell>
          <cell r="H9840">
            <v>42504</v>
          </cell>
          <cell r="I9840">
            <v>201620</v>
          </cell>
        </row>
        <row r="9841">
          <cell r="A9841">
            <v>17104603</v>
          </cell>
          <cell r="B9841" t="str">
            <v>U</v>
          </cell>
          <cell r="C9841" t="str">
            <v>BAAS</v>
          </cell>
          <cell r="D9841" t="str">
            <v>BAAS</v>
          </cell>
          <cell r="F9841" t="str">
            <v>ED</v>
          </cell>
          <cell r="G9841">
            <v>122</v>
          </cell>
          <cell r="H9841">
            <v>42504</v>
          </cell>
          <cell r="I9841">
            <v>201620</v>
          </cell>
        </row>
        <row r="9842">
          <cell r="A9842">
            <v>17106268</v>
          </cell>
          <cell r="B9842" t="str">
            <v>U</v>
          </cell>
          <cell r="C9842" t="str">
            <v>BSDH</v>
          </cell>
          <cell r="D9842" t="str">
            <v>DNHY</v>
          </cell>
          <cell r="F9842" t="str">
            <v>HH</v>
          </cell>
          <cell r="G9842">
            <v>145</v>
          </cell>
          <cell r="H9842">
            <v>41769</v>
          </cell>
          <cell r="I9842">
            <v>201420</v>
          </cell>
        </row>
        <row r="9843">
          <cell r="A9843">
            <v>17106403</v>
          </cell>
          <cell r="B9843" t="str">
            <v>U</v>
          </cell>
          <cell r="C9843" t="str">
            <v>BSIS</v>
          </cell>
          <cell r="D9843" t="str">
            <v>IMTH</v>
          </cell>
          <cell r="F9843" t="str">
            <v>ED</v>
          </cell>
          <cell r="G9843">
            <v>121</v>
          </cell>
          <cell r="H9843">
            <v>41405</v>
          </cell>
          <cell r="I9843">
            <v>201320</v>
          </cell>
        </row>
        <row r="9844">
          <cell r="A9844">
            <v>17106411</v>
          </cell>
          <cell r="B9844" t="str">
            <v>U</v>
          </cell>
          <cell r="C9844" t="str">
            <v>BBA</v>
          </cell>
          <cell r="D9844" t="str">
            <v>ACCT</v>
          </cell>
          <cell r="F9844" t="str">
            <v>BA</v>
          </cell>
          <cell r="G9844">
            <v>152</v>
          </cell>
          <cell r="H9844">
            <v>41405</v>
          </cell>
          <cell r="I9844">
            <v>201320</v>
          </cell>
        </row>
        <row r="9845">
          <cell r="A9845">
            <v>17110370</v>
          </cell>
          <cell r="B9845" t="str">
            <v>U</v>
          </cell>
          <cell r="C9845" t="str">
            <v>BA</v>
          </cell>
          <cell r="D9845" t="str">
            <v>SOCL</v>
          </cell>
          <cell r="F9845" t="str">
            <v>HM</v>
          </cell>
          <cell r="G9845">
            <v>129</v>
          </cell>
          <cell r="H9845">
            <v>41769</v>
          </cell>
          <cell r="I9845">
            <v>201420</v>
          </cell>
        </row>
        <row r="9846">
          <cell r="A9846">
            <v>17110985</v>
          </cell>
          <cell r="B9846" t="str">
            <v>U</v>
          </cell>
          <cell r="C9846" t="str">
            <v>BBA</v>
          </cell>
          <cell r="D9846" t="str">
            <v>FINC</v>
          </cell>
          <cell r="F9846" t="str">
            <v>BA</v>
          </cell>
          <cell r="G9846">
            <v>130</v>
          </cell>
          <cell r="H9846">
            <v>42140</v>
          </cell>
          <cell r="I9846">
            <v>201520</v>
          </cell>
        </row>
        <row r="9847">
          <cell r="A9847">
            <v>17111277</v>
          </cell>
          <cell r="B9847" t="str">
            <v>U</v>
          </cell>
          <cell r="C9847" t="str">
            <v>BAAS</v>
          </cell>
          <cell r="D9847" t="str">
            <v>BAAS</v>
          </cell>
          <cell r="F9847" t="str">
            <v>ED</v>
          </cell>
          <cell r="G9847">
            <v>125</v>
          </cell>
          <cell r="H9847">
            <v>42957</v>
          </cell>
          <cell r="I9847">
            <v>201740</v>
          </cell>
        </row>
        <row r="9848">
          <cell r="A9848">
            <v>17111277</v>
          </cell>
          <cell r="B9848" t="str">
            <v>G</v>
          </cell>
          <cell r="C9848" t="str">
            <v>MA</v>
          </cell>
          <cell r="D9848" t="str">
            <v>CNSH</v>
          </cell>
          <cell r="F9848" t="str">
            <v>ED</v>
          </cell>
          <cell r="G9848">
            <v>39</v>
          </cell>
          <cell r="H9848">
            <v>44177</v>
          </cell>
          <cell r="I9848">
            <v>202110</v>
          </cell>
        </row>
        <row r="9849">
          <cell r="A9849">
            <v>17113871</v>
          </cell>
          <cell r="B9849" t="str">
            <v>U</v>
          </cell>
          <cell r="C9849" t="str">
            <v>BBA</v>
          </cell>
          <cell r="D9849" t="str">
            <v>ACCT</v>
          </cell>
          <cell r="F9849" t="str">
            <v>BA</v>
          </cell>
          <cell r="G9849">
            <v>148</v>
          </cell>
          <cell r="H9849">
            <v>42868</v>
          </cell>
          <cell r="I9849">
            <v>201720</v>
          </cell>
        </row>
        <row r="9850">
          <cell r="A9850">
            <v>17114152</v>
          </cell>
          <cell r="B9850" t="str">
            <v>U</v>
          </cell>
          <cell r="C9850" t="str">
            <v>BSN</v>
          </cell>
          <cell r="D9850" t="str">
            <v>NURS</v>
          </cell>
          <cell r="F9850" t="str">
            <v>HH</v>
          </cell>
          <cell r="G9850">
            <v>135</v>
          </cell>
          <cell r="H9850">
            <v>41622</v>
          </cell>
          <cell r="I9850">
            <v>201410</v>
          </cell>
        </row>
        <row r="9851">
          <cell r="A9851">
            <v>17114658</v>
          </cell>
          <cell r="B9851" t="str">
            <v>U</v>
          </cell>
          <cell r="C9851" t="str">
            <v>BSCJ</v>
          </cell>
          <cell r="D9851" t="str">
            <v>CRJU</v>
          </cell>
          <cell r="F9851" t="str">
            <v>HH</v>
          </cell>
          <cell r="G9851">
            <v>131</v>
          </cell>
          <cell r="H9851">
            <v>43813</v>
          </cell>
          <cell r="I9851">
            <v>202010</v>
          </cell>
        </row>
        <row r="9852">
          <cell r="A9852">
            <v>17115012</v>
          </cell>
          <cell r="B9852" t="str">
            <v>U</v>
          </cell>
          <cell r="C9852" t="str">
            <v>BS</v>
          </cell>
          <cell r="D9852" t="str">
            <v>BIOL</v>
          </cell>
          <cell r="F9852" t="str">
            <v>SE</v>
          </cell>
          <cell r="G9852">
            <v>142</v>
          </cell>
          <cell r="H9852">
            <v>44317</v>
          </cell>
          <cell r="I9852">
            <v>202120</v>
          </cell>
        </row>
        <row r="9853">
          <cell r="A9853">
            <v>17115871</v>
          </cell>
          <cell r="B9853" t="str">
            <v>U</v>
          </cell>
          <cell r="C9853" t="str">
            <v>BBA</v>
          </cell>
          <cell r="D9853" t="str">
            <v>MGMT</v>
          </cell>
          <cell r="F9853" t="str">
            <v>BA</v>
          </cell>
          <cell r="G9853">
            <v>128</v>
          </cell>
          <cell r="H9853">
            <v>41405</v>
          </cell>
          <cell r="I9853">
            <v>201320</v>
          </cell>
        </row>
        <row r="9854">
          <cell r="A9854">
            <v>17116049</v>
          </cell>
          <cell r="B9854" t="str">
            <v>U</v>
          </cell>
          <cell r="C9854" t="str">
            <v>BSRS</v>
          </cell>
          <cell r="D9854" t="str">
            <v>RADS</v>
          </cell>
          <cell r="F9854" t="str">
            <v>HH</v>
          </cell>
          <cell r="G9854">
            <v>147</v>
          </cell>
          <cell r="H9854">
            <v>44413</v>
          </cell>
          <cell r="I9854">
            <v>202140</v>
          </cell>
        </row>
        <row r="9855">
          <cell r="A9855">
            <v>17116298</v>
          </cell>
          <cell r="B9855" t="str">
            <v>U</v>
          </cell>
          <cell r="C9855" t="str">
            <v>BS</v>
          </cell>
          <cell r="D9855" t="str">
            <v>BIOL</v>
          </cell>
          <cell r="F9855" t="str">
            <v>SE</v>
          </cell>
          <cell r="G9855">
            <v>124</v>
          </cell>
          <cell r="H9855">
            <v>43967</v>
          </cell>
          <cell r="I9855">
            <v>202020</v>
          </cell>
        </row>
        <row r="9856">
          <cell r="A9856">
            <v>17116717</v>
          </cell>
          <cell r="B9856" t="str">
            <v>G</v>
          </cell>
          <cell r="C9856" t="str">
            <v>MS</v>
          </cell>
          <cell r="D9856" t="str">
            <v>CMPS</v>
          </cell>
          <cell r="F9856" t="str">
            <v>SM</v>
          </cell>
          <cell r="G9856">
            <v>39</v>
          </cell>
          <cell r="H9856">
            <v>42222</v>
          </cell>
          <cell r="I9856">
            <v>201540</v>
          </cell>
        </row>
        <row r="9857">
          <cell r="A9857">
            <v>17117118</v>
          </cell>
          <cell r="B9857" t="str">
            <v>U</v>
          </cell>
          <cell r="C9857" t="str">
            <v>BS</v>
          </cell>
          <cell r="D9857" t="str">
            <v>BIOL</v>
          </cell>
          <cell r="E9857" t="str">
            <v>CHEM</v>
          </cell>
          <cell r="F9857" t="str">
            <v>SE</v>
          </cell>
          <cell r="G9857">
            <v>187</v>
          </cell>
          <cell r="H9857">
            <v>43449</v>
          </cell>
          <cell r="I9857">
            <v>201910</v>
          </cell>
        </row>
        <row r="9858">
          <cell r="A9858">
            <v>17117148</v>
          </cell>
          <cell r="B9858" t="str">
            <v>U</v>
          </cell>
          <cell r="C9858" t="str">
            <v>BSN</v>
          </cell>
          <cell r="D9858" t="str">
            <v>NURS</v>
          </cell>
          <cell r="F9858" t="str">
            <v>HH</v>
          </cell>
          <cell r="G9858">
            <v>122</v>
          </cell>
          <cell r="H9858">
            <v>43813</v>
          </cell>
          <cell r="I9858">
            <v>202010</v>
          </cell>
        </row>
        <row r="9859">
          <cell r="A9859">
            <v>17117932</v>
          </cell>
          <cell r="B9859" t="str">
            <v>U</v>
          </cell>
          <cell r="C9859" t="str">
            <v>BAAS</v>
          </cell>
          <cell r="D9859" t="str">
            <v>BAAS</v>
          </cell>
          <cell r="F9859" t="str">
            <v>ED</v>
          </cell>
          <cell r="G9859">
            <v>120.321</v>
          </cell>
          <cell r="H9859">
            <v>43085</v>
          </cell>
          <cell r="I9859">
            <v>201810</v>
          </cell>
        </row>
        <row r="9860">
          <cell r="A9860">
            <v>17117932</v>
          </cell>
          <cell r="B9860" t="str">
            <v>G</v>
          </cell>
          <cell r="C9860" t="str">
            <v>MACJ</v>
          </cell>
          <cell r="D9860" t="str">
            <v>CRJU</v>
          </cell>
          <cell r="F9860" t="str">
            <v>HH</v>
          </cell>
          <cell r="G9860">
            <v>36</v>
          </cell>
          <cell r="H9860">
            <v>43596</v>
          </cell>
          <cell r="I9860">
            <v>201920</v>
          </cell>
        </row>
        <row r="9861">
          <cell r="A9861">
            <v>17118068</v>
          </cell>
          <cell r="B9861" t="str">
            <v>U</v>
          </cell>
          <cell r="C9861" t="str">
            <v>BBA</v>
          </cell>
          <cell r="D9861" t="str">
            <v>MIS</v>
          </cell>
          <cell r="E9861" t="str">
            <v>FINC</v>
          </cell>
          <cell r="F9861" t="str">
            <v>BA</v>
          </cell>
          <cell r="G9861">
            <v>142</v>
          </cell>
          <cell r="H9861">
            <v>43232</v>
          </cell>
          <cell r="I9861">
            <v>201820</v>
          </cell>
        </row>
        <row r="9862">
          <cell r="A9862">
            <v>17119192</v>
          </cell>
          <cell r="B9862" t="str">
            <v>U</v>
          </cell>
          <cell r="C9862" t="str">
            <v>BS</v>
          </cell>
          <cell r="D9862" t="str">
            <v>GEOS</v>
          </cell>
          <cell r="F9862" t="str">
            <v>SM</v>
          </cell>
          <cell r="G9862">
            <v>184</v>
          </cell>
          <cell r="H9862">
            <v>41858</v>
          </cell>
          <cell r="I9862">
            <v>201440</v>
          </cell>
        </row>
        <row r="9863">
          <cell r="A9863">
            <v>17119837</v>
          </cell>
          <cell r="B9863" t="str">
            <v>U</v>
          </cell>
          <cell r="C9863" t="str">
            <v>BBA</v>
          </cell>
          <cell r="D9863" t="str">
            <v>MKTG</v>
          </cell>
          <cell r="F9863" t="str">
            <v>BA</v>
          </cell>
          <cell r="G9863">
            <v>139</v>
          </cell>
          <cell r="H9863">
            <v>44317</v>
          </cell>
          <cell r="I9863">
            <v>202120</v>
          </cell>
        </row>
        <row r="9864">
          <cell r="A9864">
            <v>17120674</v>
          </cell>
          <cell r="B9864" t="str">
            <v>G</v>
          </cell>
          <cell r="C9864" t="str">
            <v>MA</v>
          </cell>
          <cell r="D9864" t="str">
            <v>CLMH</v>
          </cell>
          <cell r="F9864" t="str">
            <v>ED</v>
          </cell>
          <cell r="G9864">
            <v>60</v>
          </cell>
          <cell r="H9864">
            <v>41986</v>
          </cell>
          <cell r="I9864">
            <v>201510</v>
          </cell>
        </row>
        <row r="9865">
          <cell r="A9865">
            <v>17121375</v>
          </cell>
          <cell r="B9865" t="str">
            <v>U</v>
          </cell>
          <cell r="C9865" t="str">
            <v>BSIS</v>
          </cell>
          <cell r="D9865" t="str">
            <v>ECE6</v>
          </cell>
          <cell r="F9865" t="str">
            <v>ED</v>
          </cell>
          <cell r="G9865">
            <v>151</v>
          </cell>
          <cell r="H9865">
            <v>41258</v>
          </cell>
          <cell r="I9865">
            <v>201310</v>
          </cell>
        </row>
        <row r="9866">
          <cell r="A9866">
            <v>17122475</v>
          </cell>
          <cell r="B9866" t="str">
            <v>U</v>
          </cell>
          <cell r="C9866" t="str">
            <v>BS</v>
          </cell>
          <cell r="D9866" t="str">
            <v>MATH</v>
          </cell>
          <cell r="F9866" t="str">
            <v>SE</v>
          </cell>
          <cell r="G9866">
            <v>129</v>
          </cell>
          <cell r="H9866">
            <v>44688</v>
          </cell>
          <cell r="I9866">
            <v>202220</v>
          </cell>
        </row>
        <row r="9867">
          <cell r="A9867">
            <v>17124762</v>
          </cell>
          <cell r="B9867" t="str">
            <v>U</v>
          </cell>
          <cell r="C9867" t="str">
            <v>BFA</v>
          </cell>
          <cell r="D9867" t="str">
            <v>ART</v>
          </cell>
          <cell r="F9867" t="str">
            <v>FA</v>
          </cell>
          <cell r="G9867">
            <v>128</v>
          </cell>
          <cell r="H9867">
            <v>43813</v>
          </cell>
          <cell r="I9867">
            <v>202010</v>
          </cell>
        </row>
        <row r="9868">
          <cell r="A9868">
            <v>17125124</v>
          </cell>
          <cell r="B9868" t="str">
            <v>U</v>
          </cell>
          <cell r="C9868" t="str">
            <v>BBA</v>
          </cell>
          <cell r="D9868" t="str">
            <v>FINC</v>
          </cell>
          <cell r="F9868" t="str">
            <v>BA</v>
          </cell>
          <cell r="G9868">
            <v>152</v>
          </cell>
          <cell r="H9868">
            <v>43085</v>
          </cell>
          <cell r="I9868">
            <v>201810</v>
          </cell>
        </row>
        <row r="9869">
          <cell r="A9869">
            <v>17126151</v>
          </cell>
          <cell r="B9869" t="str">
            <v>U</v>
          </cell>
          <cell r="C9869" t="str">
            <v>BSRC</v>
          </cell>
          <cell r="D9869" t="str">
            <v>RESP</v>
          </cell>
          <cell r="F9869" t="str">
            <v>HH</v>
          </cell>
          <cell r="G9869">
            <v>127</v>
          </cell>
          <cell r="H9869">
            <v>44688</v>
          </cell>
          <cell r="I9869">
            <v>202220</v>
          </cell>
        </row>
        <row r="9870">
          <cell r="A9870">
            <v>17126283</v>
          </cell>
          <cell r="B9870" t="str">
            <v>U</v>
          </cell>
          <cell r="C9870" t="str">
            <v>BAAS</v>
          </cell>
          <cell r="D9870" t="str">
            <v>BAAS</v>
          </cell>
          <cell r="F9870" t="str">
            <v>ED</v>
          </cell>
          <cell r="G9870">
            <v>127</v>
          </cell>
          <cell r="H9870">
            <v>42593</v>
          </cell>
          <cell r="I9870">
            <v>201640</v>
          </cell>
        </row>
        <row r="9871">
          <cell r="A9871">
            <v>17126390</v>
          </cell>
          <cell r="B9871" t="str">
            <v>U</v>
          </cell>
          <cell r="C9871" t="str">
            <v>BSME</v>
          </cell>
          <cell r="D9871" t="str">
            <v>MENG</v>
          </cell>
          <cell r="F9871" t="str">
            <v>SE</v>
          </cell>
          <cell r="G9871">
            <v>172</v>
          </cell>
          <cell r="H9871">
            <v>44688</v>
          </cell>
          <cell r="I9871">
            <v>202220</v>
          </cell>
        </row>
        <row r="9872">
          <cell r="A9872">
            <v>17126837</v>
          </cell>
          <cell r="B9872" t="str">
            <v>G</v>
          </cell>
          <cell r="C9872" t="str">
            <v>MA</v>
          </cell>
          <cell r="D9872" t="str">
            <v>TRDV</v>
          </cell>
          <cell r="F9872" t="str">
            <v>ED</v>
          </cell>
          <cell r="G9872">
            <v>39</v>
          </cell>
          <cell r="H9872">
            <v>42504</v>
          </cell>
          <cell r="I9872">
            <v>201620</v>
          </cell>
        </row>
        <row r="9873">
          <cell r="A9873">
            <v>17128009</v>
          </cell>
          <cell r="B9873" t="str">
            <v>U</v>
          </cell>
          <cell r="C9873" t="str">
            <v>BSME</v>
          </cell>
          <cell r="D9873" t="str">
            <v>MENG</v>
          </cell>
          <cell r="F9873" t="str">
            <v>SE</v>
          </cell>
          <cell r="G9873">
            <v>136</v>
          </cell>
          <cell r="H9873">
            <v>43596</v>
          </cell>
          <cell r="I9873">
            <v>201920</v>
          </cell>
        </row>
        <row r="9874">
          <cell r="A9874">
            <v>17128667</v>
          </cell>
          <cell r="B9874" t="str">
            <v>G</v>
          </cell>
          <cell r="C9874" t="str">
            <v>MA</v>
          </cell>
          <cell r="D9874" t="str">
            <v>CNSH</v>
          </cell>
          <cell r="F9874" t="str">
            <v>ED</v>
          </cell>
          <cell r="G9874">
            <v>90</v>
          </cell>
          <cell r="H9874">
            <v>42504</v>
          </cell>
          <cell r="I9874">
            <v>201620</v>
          </cell>
        </row>
        <row r="9875">
          <cell r="A9875">
            <v>17128727</v>
          </cell>
          <cell r="B9875" t="str">
            <v>U</v>
          </cell>
          <cell r="C9875" t="str">
            <v>BSN</v>
          </cell>
          <cell r="D9875" t="str">
            <v>NURS</v>
          </cell>
          <cell r="F9875" t="str">
            <v>HH</v>
          </cell>
          <cell r="G9875">
            <v>277</v>
          </cell>
          <cell r="H9875">
            <v>44317</v>
          </cell>
          <cell r="I9875">
            <v>202120</v>
          </cell>
        </row>
        <row r="9876">
          <cell r="A9876">
            <v>17129540</v>
          </cell>
          <cell r="B9876" t="str">
            <v>U</v>
          </cell>
          <cell r="C9876" t="str">
            <v>BSIS</v>
          </cell>
          <cell r="D9876" t="str">
            <v>ECE6</v>
          </cell>
          <cell r="F9876" t="str">
            <v>ED</v>
          </cell>
          <cell r="G9876">
            <v>128</v>
          </cell>
          <cell r="H9876">
            <v>42868</v>
          </cell>
          <cell r="I9876">
            <v>201720</v>
          </cell>
        </row>
        <row r="9877">
          <cell r="A9877">
            <v>17130581</v>
          </cell>
          <cell r="B9877" t="str">
            <v>U</v>
          </cell>
          <cell r="C9877" t="str">
            <v>BFA</v>
          </cell>
          <cell r="D9877" t="str">
            <v>THEA</v>
          </cell>
          <cell r="F9877" t="str">
            <v>FA</v>
          </cell>
          <cell r="G9877">
            <v>122</v>
          </cell>
          <cell r="H9877">
            <v>41405</v>
          </cell>
          <cell r="I9877">
            <v>201320</v>
          </cell>
        </row>
        <row r="9878">
          <cell r="A9878">
            <v>17131138</v>
          </cell>
          <cell r="B9878" t="str">
            <v>U</v>
          </cell>
          <cell r="C9878" t="str">
            <v>BSRC</v>
          </cell>
          <cell r="D9878" t="str">
            <v>RESP</v>
          </cell>
          <cell r="F9878" t="str">
            <v>HH</v>
          </cell>
          <cell r="G9878">
            <v>140</v>
          </cell>
          <cell r="H9878">
            <v>41769</v>
          </cell>
          <cell r="I9878">
            <v>201420</v>
          </cell>
        </row>
        <row r="9879">
          <cell r="A9879">
            <v>17132448</v>
          </cell>
          <cell r="B9879" t="str">
            <v>U</v>
          </cell>
          <cell r="C9879" t="str">
            <v>BSRC</v>
          </cell>
          <cell r="D9879" t="str">
            <v>RESP</v>
          </cell>
          <cell r="F9879" t="str">
            <v>HH</v>
          </cell>
          <cell r="G9879">
            <v>200</v>
          </cell>
          <cell r="H9879">
            <v>41405</v>
          </cell>
          <cell r="I9879">
            <v>201320</v>
          </cell>
        </row>
        <row r="9880">
          <cell r="A9880">
            <v>17132613</v>
          </cell>
          <cell r="B9880" t="str">
            <v>U</v>
          </cell>
          <cell r="C9880" t="str">
            <v>BFA</v>
          </cell>
          <cell r="D9880" t="str">
            <v>ART</v>
          </cell>
          <cell r="F9880" t="str">
            <v>FA</v>
          </cell>
          <cell r="G9880">
            <v>137</v>
          </cell>
          <cell r="H9880">
            <v>44905</v>
          </cell>
          <cell r="I9880">
            <v>202310</v>
          </cell>
        </row>
        <row r="9881">
          <cell r="A9881">
            <v>17132616</v>
          </cell>
          <cell r="B9881" t="str">
            <v>U</v>
          </cell>
          <cell r="C9881" t="str">
            <v>BSRS</v>
          </cell>
          <cell r="D9881" t="str">
            <v>RADS</v>
          </cell>
          <cell r="F9881" t="str">
            <v>HH</v>
          </cell>
          <cell r="G9881">
            <v>166</v>
          </cell>
          <cell r="H9881">
            <v>42350</v>
          </cell>
          <cell r="I9881">
            <v>201610</v>
          </cell>
        </row>
        <row r="9882">
          <cell r="A9882">
            <v>17132616</v>
          </cell>
          <cell r="B9882" t="str">
            <v>G</v>
          </cell>
          <cell r="C9882" t="str">
            <v>MSRS</v>
          </cell>
          <cell r="D9882" t="str">
            <v>RADR</v>
          </cell>
          <cell r="F9882" t="str">
            <v>HH</v>
          </cell>
          <cell r="G9882">
            <v>53</v>
          </cell>
          <cell r="H9882">
            <v>43085</v>
          </cell>
          <cell r="I9882">
            <v>201810</v>
          </cell>
        </row>
        <row r="9883">
          <cell r="A9883">
            <v>17133366</v>
          </cell>
          <cell r="B9883" t="str">
            <v>U</v>
          </cell>
          <cell r="C9883" t="str">
            <v>BAAS</v>
          </cell>
          <cell r="D9883" t="str">
            <v>BAAS</v>
          </cell>
          <cell r="F9883" t="str">
            <v>HM</v>
          </cell>
          <cell r="G9883">
            <v>126.28</v>
          </cell>
          <cell r="H9883">
            <v>41769</v>
          </cell>
          <cell r="I9883">
            <v>201420</v>
          </cell>
        </row>
        <row r="9884">
          <cell r="A9884">
            <v>17134283</v>
          </cell>
          <cell r="B9884" t="str">
            <v>U</v>
          </cell>
          <cell r="C9884" t="str">
            <v>BSN</v>
          </cell>
          <cell r="D9884" t="str">
            <v>NURS</v>
          </cell>
          <cell r="F9884" t="str">
            <v>HH</v>
          </cell>
          <cell r="G9884">
            <v>138</v>
          </cell>
          <cell r="H9884">
            <v>42504</v>
          </cell>
          <cell r="I9884">
            <v>201620</v>
          </cell>
        </row>
        <row r="9885">
          <cell r="A9885">
            <v>17134612</v>
          </cell>
          <cell r="B9885" t="str">
            <v>U</v>
          </cell>
          <cell r="C9885" t="str">
            <v>BSRS</v>
          </cell>
          <cell r="D9885" t="str">
            <v>RADS</v>
          </cell>
          <cell r="F9885" t="str">
            <v>HH</v>
          </cell>
          <cell r="G9885">
            <v>142</v>
          </cell>
          <cell r="H9885">
            <v>41405</v>
          </cell>
          <cell r="I9885">
            <v>201320</v>
          </cell>
        </row>
        <row r="9886">
          <cell r="A9886">
            <v>17135507</v>
          </cell>
          <cell r="B9886" t="str">
            <v>U</v>
          </cell>
          <cell r="C9886" t="str">
            <v>BA</v>
          </cell>
          <cell r="D9886" t="str">
            <v>HIST</v>
          </cell>
          <cell r="F9886" t="str">
            <v>HM</v>
          </cell>
          <cell r="G9886">
            <v>134</v>
          </cell>
          <cell r="H9886">
            <v>41405</v>
          </cell>
          <cell r="I9886">
            <v>201320</v>
          </cell>
        </row>
        <row r="9887">
          <cell r="A9887">
            <v>17135753</v>
          </cell>
          <cell r="B9887" t="str">
            <v>G</v>
          </cell>
          <cell r="C9887" t="str">
            <v>MA</v>
          </cell>
          <cell r="D9887" t="str">
            <v>CNSG</v>
          </cell>
          <cell r="F9887" t="str">
            <v>ED</v>
          </cell>
          <cell r="G9887">
            <v>69</v>
          </cell>
          <cell r="H9887">
            <v>41405</v>
          </cell>
          <cell r="I9887">
            <v>201320</v>
          </cell>
        </row>
        <row r="9888">
          <cell r="A9888">
            <v>17136196</v>
          </cell>
          <cell r="B9888" t="str">
            <v>U</v>
          </cell>
          <cell r="C9888" t="str">
            <v>BAAS</v>
          </cell>
          <cell r="D9888" t="str">
            <v>BAAS</v>
          </cell>
          <cell r="F9888" t="str">
            <v>ED</v>
          </cell>
          <cell r="G9888">
            <v>120</v>
          </cell>
          <cell r="H9888">
            <v>44688</v>
          </cell>
          <cell r="I9888">
            <v>202220</v>
          </cell>
        </row>
        <row r="9889">
          <cell r="A9889">
            <v>17137011</v>
          </cell>
          <cell r="B9889" t="str">
            <v>U</v>
          </cell>
          <cell r="C9889" t="str">
            <v>BSN</v>
          </cell>
          <cell r="D9889" t="str">
            <v>NURS</v>
          </cell>
          <cell r="F9889" t="str">
            <v>HH</v>
          </cell>
          <cell r="G9889">
            <v>126</v>
          </cell>
          <cell r="H9889">
            <v>43449</v>
          </cell>
          <cell r="I9889">
            <v>201910</v>
          </cell>
        </row>
        <row r="9890">
          <cell r="A9890">
            <v>17137177</v>
          </cell>
          <cell r="B9890" t="str">
            <v>U</v>
          </cell>
          <cell r="C9890" t="str">
            <v>BBA</v>
          </cell>
          <cell r="D9890" t="str">
            <v>ACCT</v>
          </cell>
          <cell r="F9890" t="str">
            <v>BA</v>
          </cell>
          <cell r="G9890">
            <v>137</v>
          </cell>
          <cell r="H9890">
            <v>44688</v>
          </cell>
          <cell r="I9890">
            <v>202220</v>
          </cell>
        </row>
        <row r="9891">
          <cell r="A9891">
            <v>17137212</v>
          </cell>
          <cell r="B9891" t="str">
            <v>G</v>
          </cell>
          <cell r="C9891" t="str">
            <v>MED</v>
          </cell>
          <cell r="D9891" t="str">
            <v>SPAD</v>
          </cell>
          <cell r="F9891" t="str">
            <v>ED</v>
          </cell>
          <cell r="G9891">
            <v>36</v>
          </cell>
          <cell r="H9891">
            <v>44688</v>
          </cell>
          <cell r="I9891">
            <v>202220</v>
          </cell>
        </row>
        <row r="9892">
          <cell r="A9892">
            <v>17137604</v>
          </cell>
          <cell r="B9892" t="str">
            <v>U</v>
          </cell>
          <cell r="C9892" t="str">
            <v>BA</v>
          </cell>
          <cell r="D9892" t="str">
            <v>POLS</v>
          </cell>
          <cell r="F9892" t="str">
            <v>HM</v>
          </cell>
          <cell r="G9892">
            <v>148</v>
          </cell>
          <cell r="H9892">
            <v>41769</v>
          </cell>
          <cell r="I9892">
            <v>201420</v>
          </cell>
        </row>
        <row r="9893">
          <cell r="A9893">
            <v>17137869</v>
          </cell>
          <cell r="B9893" t="str">
            <v>U</v>
          </cell>
          <cell r="C9893" t="str">
            <v>AASR</v>
          </cell>
          <cell r="D9893" t="str">
            <v>RADG</v>
          </cell>
          <cell r="F9893" t="str">
            <v>HH</v>
          </cell>
          <cell r="G9893">
            <v>165</v>
          </cell>
          <cell r="H9893">
            <v>41405</v>
          </cell>
          <cell r="I9893">
            <v>201320</v>
          </cell>
        </row>
        <row r="9894">
          <cell r="A9894">
            <v>17137869</v>
          </cell>
          <cell r="B9894" t="str">
            <v>U</v>
          </cell>
          <cell r="C9894" t="str">
            <v>BSRS</v>
          </cell>
          <cell r="D9894" t="str">
            <v>RADS</v>
          </cell>
          <cell r="F9894" t="str">
            <v>HH</v>
          </cell>
          <cell r="G9894">
            <v>165</v>
          </cell>
          <cell r="H9894">
            <v>41769</v>
          </cell>
          <cell r="I9894">
            <v>201420</v>
          </cell>
        </row>
        <row r="9895">
          <cell r="A9895">
            <v>17138571</v>
          </cell>
          <cell r="B9895" t="str">
            <v>U</v>
          </cell>
          <cell r="C9895" t="str">
            <v>BS</v>
          </cell>
          <cell r="D9895" t="str">
            <v>BIOL</v>
          </cell>
          <cell r="F9895" t="str">
            <v>SM</v>
          </cell>
          <cell r="G9895">
            <v>247</v>
          </cell>
          <cell r="H9895">
            <v>41769</v>
          </cell>
          <cell r="I9895">
            <v>201420</v>
          </cell>
        </row>
        <row r="9896">
          <cell r="A9896">
            <v>17138571</v>
          </cell>
          <cell r="B9896" t="str">
            <v>U</v>
          </cell>
          <cell r="C9896" t="str">
            <v>BSN</v>
          </cell>
          <cell r="D9896" t="str">
            <v>NURA</v>
          </cell>
          <cell r="F9896" t="str">
            <v>HH</v>
          </cell>
          <cell r="G9896">
            <v>247</v>
          </cell>
          <cell r="H9896">
            <v>43321</v>
          </cell>
          <cell r="I9896">
            <v>201840</v>
          </cell>
        </row>
        <row r="9897">
          <cell r="A9897">
            <v>17139098</v>
          </cell>
          <cell r="B9897" t="str">
            <v>U</v>
          </cell>
          <cell r="C9897" t="str">
            <v>BSRS</v>
          </cell>
          <cell r="D9897" t="str">
            <v>RADS</v>
          </cell>
          <cell r="F9897" t="str">
            <v>HH</v>
          </cell>
          <cell r="G9897">
            <v>136</v>
          </cell>
          <cell r="H9897">
            <v>41858</v>
          </cell>
          <cell r="I9897">
            <v>201440</v>
          </cell>
        </row>
        <row r="9898">
          <cell r="A9898">
            <v>17140215</v>
          </cell>
          <cell r="B9898" t="str">
            <v>U</v>
          </cell>
          <cell r="C9898" t="str">
            <v>BSN</v>
          </cell>
          <cell r="D9898" t="str">
            <v>NURS</v>
          </cell>
          <cell r="F9898" t="str">
            <v>HH</v>
          </cell>
          <cell r="G9898">
            <v>138</v>
          </cell>
          <cell r="H9898">
            <v>44688</v>
          </cell>
          <cell r="I9898">
            <v>202220</v>
          </cell>
        </row>
        <row r="9899">
          <cell r="A9899">
            <v>17140532</v>
          </cell>
          <cell r="B9899" t="str">
            <v>U</v>
          </cell>
          <cell r="C9899" t="str">
            <v>BSIS</v>
          </cell>
          <cell r="D9899" t="str">
            <v>ECE6</v>
          </cell>
          <cell r="F9899" t="str">
            <v>ED</v>
          </cell>
          <cell r="G9899">
            <v>128</v>
          </cell>
          <cell r="H9899">
            <v>42222</v>
          </cell>
          <cell r="I9899">
            <v>201540</v>
          </cell>
        </row>
        <row r="9900">
          <cell r="A9900">
            <v>17140950</v>
          </cell>
          <cell r="B9900" t="str">
            <v>U</v>
          </cell>
          <cell r="C9900" t="str">
            <v>BSIS</v>
          </cell>
          <cell r="D9900" t="str">
            <v>ECE6</v>
          </cell>
          <cell r="F9900" t="str">
            <v>ED</v>
          </cell>
          <cell r="G9900">
            <v>139</v>
          </cell>
          <cell r="H9900">
            <v>44905</v>
          </cell>
          <cell r="I9900">
            <v>202310</v>
          </cell>
        </row>
        <row r="9901">
          <cell r="A9901">
            <v>17141224</v>
          </cell>
          <cell r="B9901" t="str">
            <v>U</v>
          </cell>
          <cell r="C9901" t="str">
            <v>BSRC</v>
          </cell>
          <cell r="D9901" t="str">
            <v>RESP</v>
          </cell>
          <cell r="F9901" t="str">
            <v>HH</v>
          </cell>
          <cell r="G9901">
            <v>151</v>
          </cell>
          <cell r="H9901">
            <v>42868</v>
          </cell>
          <cell r="I9901">
            <v>201720</v>
          </cell>
        </row>
        <row r="9902">
          <cell r="A9902">
            <v>17142090</v>
          </cell>
          <cell r="B9902" t="str">
            <v>G</v>
          </cell>
          <cell r="C9902" t="str">
            <v>MSRS</v>
          </cell>
          <cell r="D9902" t="str">
            <v>RADR</v>
          </cell>
          <cell r="F9902" t="str">
            <v>HH</v>
          </cell>
          <cell r="G9902">
            <v>53</v>
          </cell>
          <cell r="H9902">
            <v>42222</v>
          </cell>
          <cell r="I9902">
            <v>201540</v>
          </cell>
        </row>
        <row r="9903">
          <cell r="A9903">
            <v>17142679</v>
          </cell>
          <cell r="B9903" t="str">
            <v>U</v>
          </cell>
          <cell r="C9903" t="str">
            <v>BA</v>
          </cell>
          <cell r="D9903" t="str">
            <v>HIST</v>
          </cell>
          <cell r="F9903" t="str">
            <v>HM</v>
          </cell>
          <cell r="G9903">
            <v>156</v>
          </cell>
          <cell r="H9903">
            <v>43596</v>
          </cell>
          <cell r="I9903">
            <v>201920</v>
          </cell>
        </row>
        <row r="9904">
          <cell r="A9904">
            <v>17143460</v>
          </cell>
          <cell r="B9904" t="str">
            <v>U</v>
          </cell>
          <cell r="C9904" t="str">
            <v>BSRS</v>
          </cell>
          <cell r="D9904" t="str">
            <v>RADS</v>
          </cell>
          <cell r="F9904" t="str">
            <v>HH</v>
          </cell>
          <cell r="G9904">
            <v>127</v>
          </cell>
          <cell r="H9904">
            <v>44905</v>
          </cell>
          <cell r="I9904">
            <v>202310</v>
          </cell>
        </row>
        <row r="9905">
          <cell r="A9905">
            <v>17143957</v>
          </cell>
          <cell r="B9905" t="str">
            <v>U</v>
          </cell>
          <cell r="C9905" t="str">
            <v>BSIS</v>
          </cell>
          <cell r="D9905" t="str">
            <v>ECE6</v>
          </cell>
          <cell r="F9905" t="str">
            <v>ED</v>
          </cell>
          <cell r="G9905">
            <v>132</v>
          </cell>
          <cell r="H9905">
            <v>42140</v>
          </cell>
          <cell r="I9905">
            <v>201520</v>
          </cell>
        </row>
        <row r="9906">
          <cell r="A9906">
            <v>17145422</v>
          </cell>
          <cell r="B9906" t="str">
            <v>U</v>
          </cell>
          <cell r="C9906" t="str">
            <v>BBA</v>
          </cell>
          <cell r="D9906" t="str">
            <v>FINC</v>
          </cell>
          <cell r="F9906" t="str">
            <v>BA</v>
          </cell>
          <cell r="G9906">
            <v>131</v>
          </cell>
          <cell r="H9906">
            <v>41769</v>
          </cell>
          <cell r="I9906">
            <v>201420</v>
          </cell>
        </row>
        <row r="9907">
          <cell r="A9907">
            <v>17145855</v>
          </cell>
          <cell r="B9907" t="str">
            <v>U</v>
          </cell>
          <cell r="C9907" t="str">
            <v>BS</v>
          </cell>
          <cell r="D9907" t="str">
            <v>KNES</v>
          </cell>
          <cell r="F9907" t="str">
            <v>ED</v>
          </cell>
          <cell r="G9907">
            <v>181.5</v>
          </cell>
          <cell r="H9907">
            <v>43449</v>
          </cell>
          <cell r="I9907">
            <v>201910</v>
          </cell>
        </row>
        <row r="9908">
          <cell r="A9908">
            <v>17145855</v>
          </cell>
          <cell r="B9908" t="str">
            <v>G</v>
          </cell>
          <cell r="C9908" t="str">
            <v>MED</v>
          </cell>
          <cell r="D9908" t="str">
            <v>SPAD</v>
          </cell>
          <cell r="F9908" t="str">
            <v>ED</v>
          </cell>
          <cell r="G9908">
            <v>36</v>
          </cell>
          <cell r="H9908">
            <v>43967</v>
          </cell>
          <cell r="I9908">
            <v>202020</v>
          </cell>
        </row>
        <row r="9909">
          <cell r="A9909">
            <v>17145957</v>
          </cell>
          <cell r="B9909" t="str">
            <v>U</v>
          </cell>
          <cell r="C9909" t="str">
            <v>BA</v>
          </cell>
          <cell r="D9909" t="str">
            <v>MCOM</v>
          </cell>
          <cell r="F9909" t="str">
            <v>FA</v>
          </cell>
          <cell r="G9909">
            <v>129</v>
          </cell>
          <cell r="H9909">
            <v>43813</v>
          </cell>
          <cell r="I9909">
            <v>202010</v>
          </cell>
        </row>
        <row r="9910">
          <cell r="A9910">
            <v>17146201</v>
          </cell>
          <cell r="B9910" t="str">
            <v>G</v>
          </cell>
          <cell r="C9910" t="str">
            <v>MED</v>
          </cell>
          <cell r="D9910" t="str">
            <v>SPED</v>
          </cell>
          <cell r="F9910" t="str">
            <v>ED</v>
          </cell>
          <cell r="G9910">
            <v>36</v>
          </cell>
          <cell r="H9910">
            <v>44317</v>
          </cell>
          <cell r="I9910">
            <v>202120</v>
          </cell>
        </row>
        <row r="9911">
          <cell r="A9911">
            <v>17147849</v>
          </cell>
          <cell r="B9911" t="str">
            <v>G</v>
          </cell>
          <cell r="C9911" t="str">
            <v>MED</v>
          </cell>
          <cell r="D9911" t="str">
            <v>SPED</v>
          </cell>
          <cell r="F9911" t="str">
            <v>ED</v>
          </cell>
          <cell r="G9911">
            <v>39</v>
          </cell>
          <cell r="H9911">
            <v>43085</v>
          </cell>
          <cell r="I9911">
            <v>201810</v>
          </cell>
        </row>
        <row r="9912">
          <cell r="A9912">
            <v>17148261</v>
          </cell>
          <cell r="B9912" t="str">
            <v>G</v>
          </cell>
          <cell r="C9912" t="str">
            <v>MSN</v>
          </cell>
          <cell r="D9912" t="str">
            <v>FNPR</v>
          </cell>
          <cell r="F9912" t="str">
            <v>HH</v>
          </cell>
          <cell r="G9912">
            <v>48</v>
          </cell>
          <cell r="H9912">
            <v>42957</v>
          </cell>
          <cell r="I9912">
            <v>201740</v>
          </cell>
        </row>
        <row r="9913">
          <cell r="A9913">
            <v>17148300</v>
          </cell>
          <cell r="B9913" t="str">
            <v>U</v>
          </cell>
          <cell r="C9913" t="str">
            <v>BSIS</v>
          </cell>
          <cell r="D9913" t="str">
            <v>IMTH</v>
          </cell>
          <cell r="F9913" t="str">
            <v>ED</v>
          </cell>
          <cell r="G9913">
            <v>142</v>
          </cell>
          <cell r="H9913">
            <v>41986</v>
          </cell>
          <cell r="I9913">
            <v>201510</v>
          </cell>
        </row>
        <row r="9914">
          <cell r="A9914">
            <v>17151228</v>
          </cell>
          <cell r="B9914" t="str">
            <v>U</v>
          </cell>
          <cell r="C9914" t="str">
            <v>BBA</v>
          </cell>
          <cell r="D9914" t="str">
            <v>MIS</v>
          </cell>
          <cell r="F9914" t="str">
            <v>BA</v>
          </cell>
          <cell r="G9914">
            <v>124</v>
          </cell>
          <cell r="H9914">
            <v>44905</v>
          </cell>
          <cell r="I9914">
            <v>202310</v>
          </cell>
        </row>
        <row r="9915">
          <cell r="A9915">
            <v>17154699</v>
          </cell>
          <cell r="B9915" t="str">
            <v>U</v>
          </cell>
          <cell r="C9915" t="str">
            <v>BSN</v>
          </cell>
          <cell r="D9915" t="str">
            <v>NURN</v>
          </cell>
          <cell r="F9915" t="str">
            <v>HH</v>
          </cell>
          <cell r="G9915">
            <v>126</v>
          </cell>
          <cell r="H9915">
            <v>43321</v>
          </cell>
          <cell r="I9915">
            <v>201840</v>
          </cell>
        </row>
        <row r="9916">
          <cell r="A9916">
            <v>17155231</v>
          </cell>
          <cell r="B9916" t="str">
            <v>U</v>
          </cell>
          <cell r="C9916" t="str">
            <v>BA</v>
          </cell>
          <cell r="D9916" t="str">
            <v>ENGL</v>
          </cell>
          <cell r="F9916" t="str">
            <v>HM</v>
          </cell>
          <cell r="G9916">
            <v>148</v>
          </cell>
          <cell r="H9916">
            <v>42721</v>
          </cell>
          <cell r="I9916">
            <v>201710</v>
          </cell>
        </row>
        <row r="9917">
          <cell r="A9917">
            <v>17156842</v>
          </cell>
          <cell r="B9917" t="str">
            <v>U</v>
          </cell>
          <cell r="C9917" t="str">
            <v>BS</v>
          </cell>
          <cell r="D9917" t="str">
            <v>CMPS</v>
          </cell>
          <cell r="F9917" t="str">
            <v>SE</v>
          </cell>
          <cell r="G9917">
            <v>138</v>
          </cell>
          <cell r="H9917">
            <v>43449</v>
          </cell>
          <cell r="I9917">
            <v>201910</v>
          </cell>
        </row>
        <row r="9918">
          <cell r="A9918">
            <v>17156994</v>
          </cell>
          <cell r="B9918" t="str">
            <v>U</v>
          </cell>
          <cell r="C9918" t="str">
            <v>BBA</v>
          </cell>
          <cell r="D9918" t="str">
            <v>MKTG</v>
          </cell>
          <cell r="F9918" t="str">
            <v>BA</v>
          </cell>
          <cell r="G9918">
            <v>120</v>
          </cell>
          <cell r="H9918">
            <v>44777</v>
          </cell>
          <cell r="I9918">
            <v>202240</v>
          </cell>
        </row>
        <row r="9919">
          <cell r="A9919">
            <v>17158858</v>
          </cell>
          <cell r="B9919" t="str">
            <v>U</v>
          </cell>
          <cell r="C9919" t="str">
            <v>BSN</v>
          </cell>
          <cell r="D9919" t="str">
            <v>NURN</v>
          </cell>
          <cell r="F9919" t="str">
            <v>HH</v>
          </cell>
          <cell r="G9919">
            <v>151</v>
          </cell>
          <cell r="H9919">
            <v>44317</v>
          </cell>
          <cell r="I9919">
            <v>202120</v>
          </cell>
        </row>
        <row r="9920">
          <cell r="A9920">
            <v>17159480</v>
          </cell>
          <cell r="B9920" t="str">
            <v>G</v>
          </cell>
          <cell r="C9920" t="str">
            <v>MSRS</v>
          </cell>
          <cell r="D9920" t="str">
            <v>RADR</v>
          </cell>
          <cell r="F9920" t="str">
            <v>HH</v>
          </cell>
          <cell r="G9920">
            <v>52</v>
          </cell>
          <cell r="H9920">
            <v>44905</v>
          </cell>
          <cell r="I9920">
            <v>202310</v>
          </cell>
        </row>
        <row r="9921">
          <cell r="A9921">
            <v>17161453</v>
          </cell>
          <cell r="B9921" t="str">
            <v>U</v>
          </cell>
          <cell r="C9921" t="str">
            <v>BSRC</v>
          </cell>
          <cell r="D9921" t="str">
            <v>RESP</v>
          </cell>
          <cell r="F9921" t="str">
            <v>HH</v>
          </cell>
          <cell r="G9921">
            <v>138</v>
          </cell>
          <cell r="H9921">
            <v>42868</v>
          </cell>
          <cell r="I9921">
            <v>201720</v>
          </cell>
        </row>
        <row r="9922">
          <cell r="A9922">
            <v>17161527</v>
          </cell>
          <cell r="B9922" t="str">
            <v>U</v>
          </cell>
          <cell r="C9922" t="str">
            <v>BS</v>
          </cell>
          <cell r="D9922" t="str">
            <v>PHYS</v>
          </cell>
          <cell r="F9922" t="str">
            <v>SM</v>
          </cell>
          <cell r="G9922">
            <v>156</v>
          </cell>
          <cell r="H9922">
            <v>42593</v>
          </cell>
          <cell r="I9922">
            <v>201640</v>
          </cell>
        </row>
        <row r="9923">
          <cell r="A9923">
            <v>17163472</v>
          </cell>
          <cell r="B9923" t="str">
            <v>U</v>
          </cell>
          <cell r="C9923" t="str">
            <v>BM</v>
          </cell>
          <cell r="D9923" t="str">
            <v>MUSC</v>
          </cell>
          <cell r="F9923" t="str">
            <v>FA</v>
          </cell>
          <cell r="G9923">
            <v>139</v>
          </cell>
          <cell r="H9923">
            <v>43967</v>
          </cell>
          <cell r="I9923">
            <v>202020</v>
          </cell>
        </row>
        <row r="9924">
          <cell r="A9924">
            <v>17164677</v>
          </cell>
          <cell r="B9924" t="str">
            <v>U</v>
          </cell>
          <cell r="C9924" t="str">
            <v>BA</v>
          </cell>
          <cell r="D9924" t="str">
            <v>ENGL</v>
          </cell>
          <cell r="F9924" t="str">
            <v>HM</v>
          </cell>
          <cell r="G9924">
            <v>118</v>
          </cell>
          <cell r="H9924">
            <v>44905</v>
          </cell>
          <cell r="I9924">
            <v>202310</v>
          </cell>
        </row>
        <row r="9925">
          <cell r="A9925">
            <v>17165662</v>
          </cell>
          <cell r="B9925" t="str">
            <v>U</v>
          </cell>
          <cell r="C9925" t="str">
            <v>BSRS</v>
          </cell>
          <cell r="D9925" t="str">
            <v>RADS</v>
          </cell>
          <cell r="F9925" t="str">
            <v>HH</v>
          </cell>
          <cell r="G9925">
            <v>144</v>
          </cell>
          <cell r="H9925">
            <v>41769</v>
          </cell>
          <cell r="I9925">
            <v>201420</v>
          </cell>
        </row>
        <row r="9926">
          <cell r="A9926">
            <v>17165662</v>
          </cell>
          <cell r="B9926" t="str">
            <v>G</v>
          </cell>
          <cell r="C9926" t="str">
            <v>MSRS</v>
          </cell>
          <cell r="D9926" t="str">
            <v>RADE</v>
          </cell>
          <cell r="F9926" t="str">
            <v>HH</v>
          </cell>
          <cell r="G9926">
            <v>37</v>
          </cell>
          <cell r="H9926">
            <v>42593</v>
          </cell>
          <cell r="I9926">
            <v>201640</v>
          </cell>
        </row>
        <row r="9927">
          <cell r="A9927">
            <v>17166294</v>
          </cell>
          <cell r="B9927" t="str">
            <v>U</v>
          </cell>
          <cell r="C9927" t="str">
            <v>BSRS</v>
          </cell>
          <cell r="D9927" t="str">
            <v>RADS</v>
          </cell>
          <cell r="F9927" t="str">
            <v>HH</v>
          </cell>
          <cell r="G9927">
            <v>174</v>
          </cell>
          <cell r="H9927">
            <v>42222</v>
          </cell>
          <cell r="I9927">
            <v>201540</v>
          </cell>
        </row>
        <row r="9928">
          <cell r="A9928">
            <v>17167202</v>
          </cell>
          <cell r="B9928" t="str">
            <v>U</v>
          </cell>
          <cell r="C9928" t="str">
            <v>BS</v>
          </cell>
          <cell r="D9928" t="str">
            <v>KNES</v>
          </cell>
          <cell r="F9928" t="str">
            <v>ED</v>
          </cell>
          <cell r="G9928">
            <v>128</v>
          </cell>
          <cell r="H9928">
            <v>42140</v>
          </cell>
          <cell r="I9928">
            <v>201520</v>
          </cell>
        </row>
        <row r="9929">
          <cell r="A9929">
            <v>17167401</v>
          </cell>
          <cell r="B9929" t="str">
            <v>U</v>
          </cell>
          <cell r="C9929" t="str">
            <v>BBA</v>
          </cell>
          <cell r="D9929" t="str">
            <v>MKTG</v>
          </cell>
          <cell r="E9929" t="str">
            <v>MGMT</v>
          </cell>
          <cell r="F9929" t="str">
            <v>BA</v>
          </cell>
          <cell r="G9929">
            <v>166</v>
          </cell>
          <cell r="H9929">
            <v>42868</v>
          </cell>
          <cell r="I9929">
            <v>201720</v>
          </cell>
        </row>
        <row r="9930">
          <cell r="A9930">
            <v>17168613</v>
          </cell>
          <cell r="B9930" t="str">
            <v>G</v>
          </cell>
          <cell r="C9930" t="str">
            <v>MED</v>
          </cell>
          <cell r="D9930" t="str">
            <v>EDLE</v>
          </cell>
          <cell r="F9930" t="str">
            <v>ED</v>
          </cell>
          <cell r="G9930">
            <v>36</v>
          </cell>
          <cell r="H9930">
            <v>41769</v>
          </cell>
          <cell r="I9930">
            <v>201420</v>
          </cell>
        </row>
        <row r="9931">
          <cell r="A9931">
            <v>17170523</v>
          </cell>
          <cell r="B9931" t="str">
            <v>U</v>
          </cell>
          <cell r="C9931" t="str">
            <v>BSN</v>
          </cell>
          <cell r="D9931" t="str">
            <v>NURN</v>
          </cell>
          <cell r="F9931" t="str">
            <v>HH</v>
          </cell>
          <cell r="G9931">
            <v>163</v>
          </cell>
          <cell r="H9931">
            <v>44541</v>
          </cell>
          <cell r="I9931">
            <v>202210</v>
          </cell>
        </row>
        <row r="9932">
          <cell r="A9932">
            <v>17170834</v>
          </cell>
          <cell r="B9932" t="str">
            <v>U</v>
          </cell>
          <cell r="C9932" t="str">
            <v>BSN</v>
          </cell>
          <cell r="D9932" t="str">
            <v>NURS</v>
          </cell>
          <cell r="F9932" t="str">
            <v>HH</v>
          </cell>
          <cell r="G9932">
            <v>133</v>
          </cell>
          <cell r="H9932">
            <v>43085</v>
          </cell>
          <cell r="I9932">
            <v>201810</v>
          </cell>
        </row>
        <row r="9933">
          <cell r="A9933">
            <v>17170919</v>
          </cell>
          <cell r="B9933" t="str">
            <v>U</v>
          </cell>
          <cell r="C9933" t="str">
            <v>BA</v>
          </cell>
          <cell r="D9933" t="str">
            <v>SPAN</v>
          </cell>
          <cell r="F9933" t="str">
            <v>HM</v>
          </cell>
          <cell r="G9933">
            <v>139</v>
          </cell>
          <cell r="H9933">
            <v>41622</v>
          </cell>
          <cell r="I9933">
            <v>201410</v>
          </cell>
        </row>
        <row r="9934">
          <cell r="A9934">
            <v>17172210</v>
          </cell>
          <cell r="B9934" t="str">
            <v>U</v>
          </cell>
          <cell r="C9934" t="str">
            <v>BAAS</v>
          </cell>
          <cell r="D9934" t="str">
            <v>BAAS</v>
          </cell>
          <cell r="F9934" t="str">
            <v>ED</v>
          </cell>
          <cell r="G9934">
            <v>135.34299999999999</v>
          </cell>
          <cell r="H9934">
            <v>44177</v>
          </cell>
          <cell r="I9934">
            <v>202110</v>
          </cell>
        </row>
        <row r="9935">
          <cell r="A9935">
            <v>17172299</v>
          </cell>
          <cell r="B9935" t="str">
            <v>U</v>
          </cell>
          <cell r="C9935" t="str">
            <v>BSRS</v>
          </cell>
          <cell r="D9935" t="str">
            <v>RADS</v>
          </cell>
          <cell r="F9935" t="str">
            <v>HH</v>
          </cell>
          <cell r="G9935">
            <v>126</v>
          </cell>
          <cell r="H9935">
            <v>44177</v>
          </cell>
          <cell r="I9935">
            <v>202110</v>
          </cell>
        </row>
        <row r="9936">
          <cell r="A9936">
            <v>17172357</v>
          </cell>
          <cell r="B9936" t="str">
            <v>U</v>
          </cell>
          <cell r="C9936" t="str">
            <v>BFA</v>
          </cell>
          <cell r="D9936" t="str">
            <v>THEA</v>
          </cell>
          <cell r="F9936" t="str">
            <v>FA</v>
          </cell>
          <cell r="G9936">
            <v>148</v>
          </cell>
          <cell r="H9936">
            <v>41405</v>
          </cell>
          <cell r="I9936">
            <v>201320</v>
          </cell>
        </row>
        <row r="9937">
          <cell r="A9937">
            <v>17172734</v>
          </cell>
          <cell r="B9937" t="str">
            <v>U</v>
          </cell>
          <cell r="C9937" t="str">
            <v>BS</v>
          </cell>
          <cell r="D9937" t="str">
            <v>BIOL</v>
          </cell>
          <cell r="F9937" t="str">
            <v>SM</v>
          </cell>
          <cell r="G9937">
            <v>157</v>
          </cell>
          <cell r="H9937">
            <v>41622</v>
          </cell>
          <cell r="I9937">
            <v>201410</v>
          </cell>
        </row>
        <row r="9938">
          <cell r="A9938">
            <v>17173027</v>
          </cell>
          <cell r="B9938" t="str">
            <v>U</v>
          </cell>
          <cell r="C9938" t="str">
            <v>BBA</v>
          </cell>
          <cell r="D9938" t="str">
            <v>MKTG</v>
          </cell>
          <cell r="F9938" t="str">
            <v>BA</v>
          </cell>
          <cell r="G9938">
            <v>152</v>
          </cell>
          <cell r="H9938">
            <v>42868</v>
          </cell>
          <cell r="I9938">
            <v>201720</v>
          </cell>
        </row>
        <row r="9939">
          <cell r="A9939">
            <v>17174853</v>
          </cell>
          <cell r="B9939" t="str">
            <v>U</v>
          </cell>
          <cell r="C9939" t="str">
            <v>BSN</v>
          </cell>
          <cell r="D9939" t="str">
            <v>NURN</v>
          </cell>
          <cell r="F9939" t="str">
            <v>HH</v>
          </cell>
          <cell r="G9939">
            <v>136</v>
          </cell>
          <cell r="H9939">
            <v>44541</v>
          </cell>
          <cell r="I9939">
            <v>202210</v>
          </cell>
        </row>
        <row r="9940">
          <cell r="A9940">
            <v>17175161</v>
          </cell>
          <cell r="B9940" t="str">
            <v>G</v>
          </cell>
          <cell r="C9940" t="str">
            <v>MED</v>
          </cell>
          <cell r="D9940" t="str">
            <v>EDLE</v>
          </cell>
          <cell r="F9940" t="str">
            <v>ED</v>
          </cell>
          <cell r="G9940">
            <v>36</v>
          </cell>
          <cell r="H9940">
            <v>41622</v>
          </cell>
          <cell r="I9940">
            <v>201410</v>
          </cell>
        </row>
        <row r="9941">
          <cell r="A9941">
            <v>17176596</v>
          </cell>
          <cell r="B9941" t="str">
            <v>U</v>
          </cell>
          <cell r="C9941" t="str">
            <v>AASR</v>
          </cell>
          <cell r="D9941" t="str">
            <v>RADG</v>
          </cell>
          <cell r="F9941" t="str">
            <v>HH</v>
          </cell>
          <cell r="G9941">
            <v>170</v>
          </cell>
          <cell r="H9941">
            <v>41405</v>
          </cell>
          <cell r="I9941">
            <v>201320</v>
          </cell>
        </row>
        <row r="9942">
          <cell r="A9942">
            <v>17178964</v>
          </cell>
          <cell r="B9942" t="str">
            <v>U</v>
          </cell>
          <cell r="C9942" t="str">
            <v>BSRC</v>
          </cell>
          <cell r="D9942" t="str">
            <v>RESP</v>
          </cell>
          <cell r="F9942" t="str">
            <v>HH</v>
          </cell>
          <cell r="G9942">
            <v>183</v>
          </cell>
          <cell r="H9942">
            <v>41986</v>
          </cell>
          <cell r="I9942">
            <v>201510</v>
          </cell>
        </row>
        <row r="9943">
          <cell r="A9943">
            <v>17179356</v>
          </cell>
          <cell r="B9943" t="str">
            <v>U</v>
          </cell>
          <cell r="C9943" t="str">
            <v>BSN</v>
          </cell>
          <cell r="D9943" t="str">
            <v>NURS</v>
          </cell>
          <cell r="F9943" t="str">
            <v>HH</v>
          </cell>
          <cell r="G9943">
            <v>139</v>
          </cell>
          <cell r="H9943">
            <v>43967</v>
          </cell>
          <cell r="I9943">
            <v>202020</v>
          </cell>
        </row>
        <row r="9944">
          <cell r="A9944">
            <v>17180455</v>
          </cell>
          <cell r="B9944" t="str">
            <v>U</v>
          </cell>
          <cell r="C9944" t="str">
            <v>BSIS</v>
          </cell>
          <cell r="D9944" t="str">
            <v>ECE6</v>
          </cell>
          <cell r="F9944" t="str">
            <v>ED</v>
          </cell>
          <cell r="G9944">
            <v>130</v>
          </cell>
          <cell r="H9944">
            <v>43449</v>
          </cell>
          <cell r="I9944">
            <v>201910</v>
          </cell>
        </row>
        <row r="9945">
          <cell r="A9945">
            <v>17181280</v>
          </cell>
          <cell r="B9945" t="str">
            <v>U</v>
          </cell>
          <cell r="C9945" t="str">
            <v>BSW</v>
          </cell>
          <cell r="D9945" t="str">
            <v>SOWK</v>
          </cell>
          <cell r="F9945" t="str">
            <v>HH</v>
          </cell>
          <cell r="G9945">
            <v>198</v>
          </cell>
          <cell r="H9945">
            <v>43449</v>
          </cell>
          <cell r="I9945">
            <v>201910</v>
          </cell>
        </row>
        <row r="9946">
          <cell r="A9946">
            <v>17181777</v>
          </cell>
          <cell r="B9946" t="str">
            <v>U</v>
          </cell>
          <cell r="C9946" t="str">
            <v>BSN</v>
          </cell>
          <cell r="D9946" t="str">
            <v>NURS</v>
          </cell>
          <cell r="F9946" t="str">
            <v>HH</v>
          </cell>
          <cell r="G9946">
            <v>131</v>
          </cell>
          <cell r="H9946">
            <v>44317</v>
          </cell>
          <cell r="I9946">
            <v>202120</v>
          </cell>
        </row>
        <row r="9947">
          <cell r="A9947">
            <v>17183673</v>
          </cell>
          <cell r="B9947" t="str">
            <v>U</v>
          </cell>
          <cell r="C9947" t="str">
            <v>AASR</v>
          </cell>
          <cell r="D9947" t="str">
            <v>RADG</v>
          </cell>
          <cell r="F9947" t="str">
            <v>HH</v>
          </cell>
          <cell r="G9947">
            <v>109</v>
          </cell>
          <cell r="H9947">
            <v>41405</v>
          </cell>
          <cell r="I9947">
            <v>201320</v>
          </cell>
        </row>
        <row r="9948">
          <cell r="A9948">
            <v>17184686</v>
          </cell>
          <cell r="B9948" t="str">
            <v>U</v>
          </cell>
          <cell r="C9948" t="str">
            <v>BFA</v>
          </cell>
          <cell r="D9948" t="str">
            <v>THEA</v>
          </cell>
          <cell r="F9948" t="str">
            <v>FA</v>
          </cell>
          <cell r="G9948">
            <v>124</v>
          </cell>
          <cell r="H9948">
            <v>41405</v>
          </cell>
          <cell r="I9948">
            <v>201320</v>
          </cell>
        </row>
        <row r="9949">
          <cell r="A9949">
            <v>17185777</v>
          </cell>
          <cell r="B9949" t="str">
            <v>U</v>
          </cell>
          <cell r="C9949" t="str">
            <v>BSRT</v>
          </cell>
          <cell r="D9949" t="str">
            <v>RADT</v>
          </cell>
          <cell r="F9949" t="str">
            <v>HH</v>
          </cell>
          <cell r="G9949">
            <v>167</v>
          </cell>
          <cell r="H9949">
            <v>44688</v>
          </cell>
          <cell r="I9949">
            <v>202220</v>
          </cell>
        </row>
        <row r="9950">
          <cell r="A9950">
            <v>17185901</v>
          </cell>
          <cell r="B9950" t="str">
            <v>U</v>
          </cell>
          <cell r="C9950" t="str">
            <v>BSME</v>
          </cell>
          <cell r="D9950" t="str">
            <v>MENG</v>
          </cell>
          <cell r="F9950" t="str">
            <v>SM</v>
          </cell>
          <cell r="G9950">
            <v>187</v>
          </cell>
          <cell r="H9950">
            <v>42721</v>
          </cell>
          <cell r="I9950">
            <v>201710</v>
          </cell>
        </row>
        <row r="9951">
          <cell r="A9951">
            <v>17186297</v>
          </cell>
          <cell r="B9951" t="str">
            <v>G</v>
          </cell>
          <cell r="C9951" t="str">
            <v>MED</v>
          </cell>
          <cell r="D9951" t="str">
            <v>SPAD</v>
          </cell>
          <cell r="F9951" t="str">
            <v>ED</v>
          </cell>
          <cell r="G9951">
            <v>36</v>
          </cell>
          <cell r="H9951">
            <v>41769</v>
          </cell>
          <cell r="I9951">
            <v>201420</v>
          </cell>
        </row>
        <row r="9952">
          <cell r="A9952">
            <v>17187063</v>
          </cell>
          <cell r="B9952" t="str">
            <v>U</v>
          </cell>
          <cell r="C9952" t="str">
            <v>BS</v>
          </cell>
          <cell r="D9952" t="str">
            <v>SOCL</v>
          </cell>
          <cell r="F9952" t="str">
            <v>HM</v>
          </cell>
          <cell r="G9952">
            <v>125</v>
          </cell>
          <cell r="H9952">
            <v>41622</v>
          </cell>
          <cell r="I9952">
            <v>201410</v>
          </cell>
        </row>
        <row r="9953">
          <cell r="A9953">
            <v>17187861</v>
          </cell>
          <cell r="B9953" t="str">
            <v>U</v>
          </cell>
          <cell r="C9953" t="str">
            <v>BBA</v>
          </cell>
          <cell r="D9953" t="str">
            <v>FINC</v>
          </cell>
          <cell r="F9953" t="str">
            <v>BA</v>
          </cell>
          <cell r="G9953">
            <v>127</v>
          </cell>
          <cell r="H9953">
            <v>43085</v>
          </cell>
          <cell r="I9953">
            <v>201810</v>
          </cell>
        </row>
        <row r="9954">
          <cell r="A9954">
            <v>17188465</v>
          </cell>
          <cell r="B9954" t="str">
            <v>G</v>
          </cell>
          <cell r="C9954" t="str">
            <v>MED</v>
          </cell>
          <cell r="D9954" t="str">
            <v>SPED</v>
          </cell>
          <cell r="F9954" t="str">
            <v>ED</v>
          </cell>
          <cell r="G9954">
            <v>36</v>
          </cell>
          <cell r="H9954">
            <v>41622</v>
          </cell>
          <cell r="I9954">
            <v>201410</v>
          </cell>
        </row>
        <row r="9955">
          <cell r="A9955">
            <v>17189900</v>
          </cell>
          <cell r="B9955" t="str">
            <v>G</v>
          </cell>
          <cell r="C9955" t="str">
            <v>MSEP</v>
          </cell>
          <cell r="D9955" t="str">
            <v>EXPH</v>
          </cell>
          <cell r="F9955" t="str">
            <v>HH</v>
          </cell>
          <cell r="G9955">
            <v>36</v>
          </cell>
          <cell r="H9955">
            <v>43321</v>
          </cell>
          <cell r="I9955">
            <v>201840</v>
          </cell>
        </row>
        <row r="9956">
          <cell r="A9956">
            <v>17192771</v>
          </cell>
          <cell r="B9956" t="str">
            <v>U</v>
          </cell>
          <cell r="C9956" t="str">
            <v>BS</v>
          </cell>
          <cell r="D9956" t="str">
            <v>BIOL</v>
          </cell>
          <cell r="F9956" t="str">
            <v>SM</v>
          </cell>
          <cell r="G9956">
            <v>166</v>
          </cell>
          <cell r="H9956">
            <v>41769</v>
          </cell>
          <cell r="I9956">
            <v>201420</v>
          </cell>
        </row>
        <row r="9957">
          <cell r="A9957">
            <v>17193360</v>
          </cell>
          <cell r="B9957" t="str">
            <v>U</v>
          </cell>
          <cell r="C9957" t="str">
            <v>BAAS</v>
          </cell>
          <cell r="D9957" t="str">
            <v>BAAS</v>
          </cell>
          <cell r="F9957" t="str">
            <v>ED</v>
          </cell>
          <cell r="G9957">
            <v>124.5</v>
          </cell>
          <cell r="H9957">
            <v>43596</v>
          </cell>
          <cell r="I9957">
            <v>201920</v>
          </cell>
        </row>
        <row r="9958">
          <cell r="A9958">
            <v>17193555</v>
          </cell>
          <cell r="B9958" t="str">
            <v>U</v>
          </cell>
          <cell r="C9958" t="str">
            <v>BBA</v>
          </cell>
          <cell r="D9958" t="str">
            <v>FINC</v>
          </cell>
          <cell r="F9958" t="str">
            <v>BA</v>
          </cell>
          <cell r="G9958">
            <v>124</v>
          </cell>
          <cell r="H9958">
            <v>42350</v>
          </cell>
          <cell r="I9958">
            <v>201610</v>
          </cell>
        </row>
        <row r="9959">
          <cell r="A9959">
            <v>17193604</v>
          </cell>
          <cell r="B9959" t="str">
            <v>G</v>
          </cell>
          <cell r="C9959" t="str">
            <v>MA</v>
          </cell>
          <cell r="D9959" t="str">
            <v>ENGL</v>
          </cell>
          <cell r="F9959" t="str">
            <v>HM</v>
          </cell>
          <cell r="G9959">
            <v>36</v>
          </cell>
          <cell r="H9959">
            <v>41258</v>
          </cell>
          <cell r="I9959">
            <v>201310</v>
          </cell>
        </row>
        <row r="9960">
          <cell r="A9960">
            <v>17194337</v>
          </cell>
          <cell r="B9960" t="str">
            <v>U</v>
          </cell>
          <cell r="C9960" t="str">
            <v>BAAS</v>
          </cell>
          <cell r="D9960" t="str">
            <v>BAAS</v>
          </cell>
          <cell r="F9960" t="str">
            <v>HM</v>
          </cell>
          <cell r="G9960">
            <v>154</v>
          </cell>
          <cell r="H9960">
            <v>41405</v>
          </cell>
          <cell r="I9960">
            <v>201320</v>
          </cell>
        </row>
        <row r="9961">
          <cell r="A9961">
            <v>17195025</v>
          </cell>
          <cell r="B9961" t="str">
            <v>U</v>
          </cell>
          <cell r="C9961" t="str">
            <v>BSRS</v>
          </cell>
          <cell r="D9961" t="str">
            <v>RADS</v>
          </cell>
          <cell r="F9961" t="str">
            <v>HH</v>
          </cell>
          <cell r="G9961">
            <v>130</v>
          </cell>
          <cell r="H9961">
            <v>42868</v>
          </cell>
          <cell r="I9961">
            <v>201720</v>
          </cell>
        </row>
        <row r="9962">
          <cell r="A9962">
            <v>17195923</v>
          </cell>
          <cell r="B9962" t="str">
            <v>U</v>
          </cell>
          <cell r="C9962" t="str">
            <v>BSRC</v>
          </cell>
          <cell r="D9962" t="str">
            <v>RESP</v>
          </cell>
          <cell r="F9962" t="str">
            <v>HH</v>
          </cell>
          <cell r="G9962">
            <v>183</v>
          </cell>
          <cell r="H9962">
            <v>42140</v>
          </cell>
          <cell r="I9962">
            <v>201520</v>
          </cell>
        </row>
        <row r="9963">
          <cell r="A9963">
            <v>17195989</v>
          </cell>
          <cell r="B9963" t="str">
            <v>G</v>
          </cell>
          <cell r="C9963" t="str">
            <v>MBA</v>
          </cell>
          <cell r="D9963" t="str">
            <v>BUAD</v>
          </cell>
          <cell r="F9963" t="str">
            <v>BA</v>
          </cell>
          <cell r="G9963">
            <v>39</v>
          </cell>
          <cell r="H9963">
            <v>43449</v>
          </cell>
          <cell r="I9963">
            <v>201910</v>
          </cell>
        </row>
        <row r="9964">
          <cell r="A9964">
            <v>17197680</v>
          </cell>
          <cell r="B9964" t="str">
            <v>U</v>
          </cell>
          <cell r="C9964" t="str">
            <v>BSIS</v>
          </cell>
          <cell r="D9964" t="str">
            <v>ECE6</v>
          </cell>
          <cell r="F9964" t="str">
            <v>ED</v>
          </cell>
          <cell r="G9964">
            <v>131</v>
          </cell>
          <cell r="H9964">
            <v>44688</v>
          </cell>
          <cell r="I9964">
            <v>202220</v>
          </cell>
        </row>
        <row r="9965">
          <cell r="A9965">
            <v>17198083</v>
          </cell>
          <cell r="B9965" t="str">
            <v>U</v>
          </cell>
          <cell r="C9965" t="str">
            <v>BA</v>
          </cell>
          <cell r="D9965" t="str">
            <v>GLBS</v>
          </cell>
          <cell r="F9965" t="str">
            <v>HM</v>
          </cell>
          <cell r="G9965">
            <v>126</v>
          </cell>
          <cell r="H9965">
            <v>43232</v>
          </cell>
          <cell r="I9965">
            <v>201820</v>
          </cell>
        </row>
        <row r="9966">
          <cell r="A9966">
            <v>17198324</v>
          </cell>
          <cell r="B9966" t="str">
            <v>U</v>
          </cell>
          <cell r="C9966" t="str">
            <v>BSN</v>
          </cell>
          <cell r="D9966" t="str">
            <v>NURS</v>
          </cell>
          <cell r="F9966" t="str">
            <v>HH</v>
          </cell>
          <cell r="G9966">
            <v>122</v>
          </cell>
          <cell r="H9966">
            <v>43596</v>
          </cell>
          <cell r="I9966">
            <v>201920</v>
          </cell>
        </row>
        <row r="9967">
          <cell r="A9967">
            <v>17198458</v>
          </cell>
          <cell r="B9967" t="str">
            <v>U</v>
          </cell>
          <cell r="C9967" t="str">
            <v>BA</v>
          </cell>
          <cell r="D9967" t="str">
            <v>ENGL</v>
          </cell>
          <cell r="F9967" t="str">
            <v>HM</v>
          </cell>
          <cell r="G9967">
            <v>121</v>
          </cell>
          <cell r="H9967">
            <v>44688</v>
          </cell>
          <cell r="I9967">
            <v>202220</v>
          </cell>
        </row>
        <row r="9968">
          <cell r="A9968">
            <v>17199796</v>
          </cell>
          <cell r="B9968" t="str">
            <v>U</v>
          </cell>
          <cell r="C9968" t="str">
            <v>BSN</v>
          </cell>
          <cell r="D9968" t="str">
            <v>NURS</v>
          </cell>
          <cell r="F9968" t="str">
            <v>HH</v>
          </cell>
          <cell r="G9968">
            <v>151</v>
          </cell>
          <cell r="H9968">
            <v>42350</v>
          </cell>
          <cell r="I9968">
            <v>201610</v>
          </cell>
        </row>
        <row r="9969">
          <cell r="A9969">
            <v>17200230</v>
          </cell>
          <cell r="B9969" t="str">
            <v>G</v>
          </cell>
          <cell r="C9969" t="str">
            <v>MED</v>
          </cell>
          <cell r="D9969" t="str">
            <v>SPAD</v>
          </cell>
          <cell r="F9969" t="str">
            <v>ED</v>
          </cell>
          <cell r="G9969">
            <v>39</v>
          </cell>
          <cell r="H9969">
            <v>44688</v>
          </cell>
          <cell r="I9969">
            <v>202220</v>
          </cell>
        </row>
        <row r="9970">
          <cell r="A9970">
            <v>17200546</v>
          </cell>
          <cell r="B9970" t="str">
            <v>U</v>
          </cell>
          <cell r="C9970" t="str">
            <v>BSN</v>
          </cell>
          <cell r="D9970" t="str">
            <v>NURS</v>
          </cell>
          <cell r="F9970" t="str">
            <v>HH</v>
          </cell>
          <cell r="G9970">
            <v>180</v>
          </cell>
          <cell r="H9970">
            <v>43232</v>
          </cell>
          <cell r="I9970">
            <v>201820</v>
          </cell>
        </row>
        <row r="9971">
          <cell r="A9971">
            <v>17201539</v>
          </cell>
          <cell r="B9971" t="str">
            <v>U</v>
          </cell>
          <cell r="C9971" t="str">
            <v>BBA</v>
          </cell>
          <cell r="D9971" t="str">
            <v>MGMT</v>
          </cell>
          <cell r="F9971" t="str">
            <v>BA</v>
          </cell>
          <cell r="G9971">
            <v>142.006</v>
          </cell>
          <cell r="H9971">
            <v>42868</v>
          </cell>
          <cell r="I9971">
            <v>201720</v>
          </cell>
        </row>
        <row r="9972">
          <cell r="A9972">
            <v>17202131</v>
          </cell>
          <cell r="B9972" t="str">
            <v>U</v>
          </cell>
          <cell r="C9972" t="str">
            <v>BFA</v>
          </cell>
          <cell r="D9972" t="str">
            <v>ART</v>
          </cell>
          <cell r="F9972" t="str">
            <v>FA</v>
          </cell>
          <cell r="G9972">
            <v>176</v>
          </cell>
          <cell r="H9972">
            <v>44688</v>
          </cell>
          <cell r="I9972">
            <v>202220</v>
          </cell>
        </row>
        <row r="9973">
          <cell r="A9973">
            <v>17202803</v>
          </cell>
          <cell r="B9973" t="str">
            <v>U</v>
          </cell>
          <cell r="C9973" t="str">
            <v>BSIS</v>
          </cell>
          <cell r="D9973" t="str">
            <v>SPED</v>
          </cell>
          <cell r="F9973" t="str">
            <v>ED</v>
          </cell>
          <cell r="G9973">
            <v>218</v>
          </cell>
          <cell r="H9973">
            <v>41622</v>
          </cell>
          <cell r="I9973">
            <v>201410</v>
          </cell>
        </row>
        <row r="9974">
          <cell r="A9974">
            <v>17204751</v>
          </cell>
          <cell r="B9974" t="str">
            <v>U</v>
          </cell>
          <cell r="C9974" t="str">
            <v>BAAS</v>
          </cell>
          <cell r="D9974" t="str">
            <v>BAAS</v>
          </cell>
          <cell r="F9974" t="str">
            <v>ED</v>
          </cell>
          <cell r="G9974">
            <v>132.67400000000001</v>
          </cell>
          <cell r="H9974">
            <v>43813</v>
          </cell>
          <cell r="I9974">
            <v>202010</v>
          </cell>
        </row>
        <row r="9975">
          <cell r="A9975">
            <v>17205042</v>
          </cell>
          <cell r="B9975" t="str">
            <v>U</v>
          </cell>
          <cell r="C9975" t="str">
            <v>BAAS</v>
          </cell>
          <cell r="D9975" t="str">
            <v>BAAS</v>
          </cell>
          <cell r="F9975" t="str">
            <v>ED</v>
          </cell>
          <cell r="G9975">
            <v>135</v>
          </cell>
          <cell r="H9975">
            <v>44049</v>
          </cell>
          <cell r="I9975">
            <v>202040</v>
          </cell>
        </row>
        <row r="9976">
          <cell r="A9976">
            <v>17205581</v>
          </cell>
          <cell r="B9976" t="str">
            <v>U</v>
          </cell>
          <cell r="C9976" t="str">
            <v>BFA</v>
          </cell>
          <cell r="D9976" t="str">
            <v>THEA</v>
          </cell>
          <cell r="F9976" t="str">
            <v>FA</v>
          </cell>
          <cell r="G9976">
            <v>133</v>
          </cell>
          <cell r="H9976">
            <v>41258</v>
          </cell>
          <cell r="I9976">
            <v>201310</v>
          </cell>
        </row>
        <row r="9977">
          <cell r="A9977">
            <v>17206433</v>
          </cell>
          <cell r="B9977" t="str">
            <v>U</v>
          </cell>
          <cell r="C9977" t="str">
            <v>BSIS</v>
          </cell>
          <cell r="D9977" t="str">
            <v>ECE6</v>
          </cell>
          <cell r="F9977" t="str">
            <v>ED</v>
          </cell>
          <cell r="G9977">
            <v>161</v>
          </cell>
          <cell r="H9977">
            <v>43232</v>
          </cell>
          <cell r="I9977">
            <v>201820</v>
          </cell>
        </row>
        <row r="9978">
          <cell r="A9978">
            <v>17207057</v>
          </cell>
          <cell r="B9978" t="str">
            <v>U</v>
          </cell>
          <cell r="C9978" t="str">
            <v>BSRT</v>
          </cell>
          <cell r="D9978" t="str">
            <v>RADT</v>
          </cell>
          <cell r="F9978" t="str">
            <v>HH</v>
          </cell>
          <cell r="G9978">
            <v>195</v>
          </cell>
          <cell r="H9978">
            <v>44413</v>
          </cell>
          <cell r="I9978">
            <v>202140</v>
          </cell>
        </row>
        <row r="9979">
          <cell r="A9979">
            <v>17207255</v>
          </cell>
          <cell r="B9979" t="str">
            <v>U</v>
          </cell>
          <cell r="C9979" t="str">
            <v>BSIS</v>
          </cell>
          <cell r="D9979" t="str">
            <v>ISCI</v>
          </cell>
          <cell r="F9979" t="str">
            <v>ED</v>
          </cell>
          <cell r="G9979">
            <v>135</v>
          </cell>
          <cell r="H9979">
            <v>41769</v>
          </cell>
          <cell r="I9979">
            <v>201420</v>
          </cell>
        </row>
        <row r="9980">
          <cell r="A9980">
            <v>17207841</v>
          </cell>
          <cell r="B9980" t="str">
            <v>G</v>
          </cell>
          <cell r="C9980" t="str">
            <v>MHA</v>
          </cell>
          <cell r="D9980" t="str">
            <v>HSAD</v>
          </cell>
          <cell r="F9980" t="str">
            <v>HH</v>
          </cell>
          <cell r="G9980">
            <v>45</v>
          </cell>
          <cell r="H9980">
            <v>43967</v>
          </cell>
          <cell r="I9980">
            <v>202020</v>
          </cell>
        </row>
        <row r="9981">
          <cell r="A9981">
            <v>17208408</v>
          </cell>
          <cell r="B9981" t="str">
            <v>U</v>
          </cell>
          <cell r="C9981" t="str">
            <v>BAAS</v>
          </cell>
          <cell r="D9981" t="str">
            <v>BAAS</v>
          </cell>
          <cell r="F9981" t="str">
            <v>ED</v>
          </cell>
          <cell r="G9981">
            <v>140</v>
          </cell>
          <cell r="H9981">
            <v>42957</v>
          </cell>
          <cell r="I9981">
            <v>201740</v>
          </cell>
        </row>
        <row r="9982">
          <cell r="A9982">
            <v>17208468</v>
          </cell>
          <cell r="B9982" t="str">
            <v>U</v>
          </cell>
          <cell r="C9982" t="str">
            <v>BBA</v>
          </cell>
          <cell r="D9982" t="str">
            <v>GBUS</v>
          </cell>
          <cell r="F9982" t="str">
            <v>BA</v>
          </cell>
          <cell r="G9982">
            <v>132</v>
          </cell>
          <cell r="H9982">
            <v>44413</v>
          </cell>
          <cell r="I9982">
            <v>202140</v>
          </cell>
        </row>
        <row r="9983">
          <cell r="A9983">
            <v>17208877</v>
          </cell>
          <cell r="B9983" t="str">
            <v>U</v>
          </cell>
          <cell r="C9983" t="str">
            <v>BSN</v>
          </cell>
          <cell r="D9983" t="str">
            <v>NURS</v>
          </cell>
          <cell r="F9983" t="str">
            <v>HH</v>
          </cell>
          <cell r="G9983">
            <v>153</v>
          </cell>
          <cell r="H9983">
            <v>42140</v>
          </cell>
          <cell r="I9983">
            <v>201520</v>
          </cell>
        </row>
        <row r="9984">
          <cell r="A9984">
            <v>17209025</v>
          </cell>
          <cell r="B9984" t="str">
            <v>U</v>
          </cell>
          <cell r="C9984" t="str">
            <v>BSME</v>
          </cell>
          <cell r="D9984" t="str">
            <v>MENG</v>
          </cell>
          <cell r="F9984" t="str">
            <v>SM</v>
          </cell>
          <cell r="G9984">
            <v>171.33500000000001</v>
          </cell>
          <cell r="H9984">
            <v>42868</v>
          </cell>
          <cell r="I9984">
            <v>201720</v>
          </cell>
        </row>
        <row r="9985">
          <cell r="A9985">
            <v>17210337</v>
          </cell>
          <cell r="B9985" t="str">
            <v>U</v>
          </cell>
          <cell r="C9985" t="str">
            <v>BBA</v>
          </cell>
          <cell r="D9985" t="str">
            <v>MKTG</v>
          </cell>
          <cell r="F9985" t="str">
            <v>BA</v>
          </cell>
          <cell r="G9985">
            <v>127</v>
          </cell>
          <cell r="H9985">
            <v>44317</v>
          </cell>
          <cell r="I9985">
            <v>202120</v>
          </cell>
        </row>
        <row r="9986">
          <cell r="A9986">
            <v>17210792</v>
          </cell>
          <cell r="B9986" t="str">
            <v>G</v>
          </cell>
          <cell r="C9986" t="str">
            <v>MSN</v>
          </cell>
          <cell r="D9986" t="str">
            <v>PNUR</v>
          </cell>
          <cell r="F9986" t="str">
            <v>HH</v>
          </cell>
          <cell r="G9986">
            <v>46</v>
          </cell>
          <cell r="H9986">
            <v>42957</v>
          </cell>
          <cell r="I9986">
            <v>201740</v>
          </cell>
        </row>
        <row r="9987">
          <cell r="A9987">
            <v>17211204</v>
          </cell>
          <cell r="B9987" t="str">
            <v>U</v>
          </cell>
          <cell r="C9987" t="str">
            <v>BSIS</v>
          </cell>
          <cell r="D9987" t="str">
            <v>ECE6</v>
          </cell>
          <cell r="F9987" t="str">
            <v>ED</v>
          </cell>
          <cell r="G9987">
            <v>139</v>
          </cell>
          <cell r="H9987">
            <v>44905</v>
          </cell>
          <cell r="I9987">
            <v>202310</v>
          </cell>
        </row>
        <row r="9988">
          <cell r="A9988">
            <v>17212417</v>
          </cell>
          <cell r="B9988" t="str">
            <v>U</v>
          </cell>
          <cell r="C9988" t="str">
            <v>BSDH</v>
          </cell>
          <cell r="D9988" t="str">
            <v>DNHY</v>
          </cell>
          <cell r="F9988" t="str">
            <v>HH</v>
          </cell>
          <cell r="G9988">
            <v>184</v>
          </cell>
          <cell r="H9988">
            <v>44049</v>
          </cell>
          <cell r="I9988">
            <v>202040</v>
          </cell>
        </row>
        <row r="9989">
          <cell r="A9989">
            <v>17213507</v>
          </cell>
          <cell r="B9989" t="str">
            <v>U</v>
          </cell>
          <cell r="C9989" t="str">
            <v>BSRS</v>
          </cell>
          <cell r="D9989" t="str">
            <v>RADS</v>
          </cell>
          <cell r="F9989" t="str">
            <v>HH</v>
          </cell>
          <cell r="G9989">
            <v>147</v>
          </cell>
          <cell r="H9989">
            <v>44177</v>
          </cell>
          <cell r="I9989">
            <v>202110</v>
          </cell>
        </row>
        <row r="9990">
          <cell r="A9990">
            <v>17215171</v>
          </cell>
          <cell r="B9990" t="str">
            <v>U</v>
          </cell>
          <cell r="C9990" t="str">
            <v>BS</v>
          </cell>
          <cell r="D9990" t="str">
            <v>SOCL</v>
          </cell>
          <cell r="F9990" t="str">
            <v>HM</v>
          </cell>
          <cell r="G9990">
            <v>140</v>
          </cell>
          <cell r="H9990">
            <v>42140</v>
          </cell>
          <cell r="I9990">
            <v>201520</v>
          </cell>
        </row>
        <row r="9991">
          <cell r="A9991">
            <v>17215367</v>
          </cell>
          <cell r="B9991" t="str">
            <v>U</v>
          </cell>
          <cell r="C9991" t="str">
            <v>BBA</v>
          </cell>
          <cell r="D9991" t="str">
            <v>ECON</v>
          </cell>
          <cell r="F9991" t="str">
            <v>BA</v>
          </cell>
          <cell r="G9991">
            <v>148</v>
          </cell>
          <cell r="H9991">
            <v>43596</v>
          </cell>
          <cell r="I9991">
            <v>201920</v>
          </cell>
        </row>
        <row r="9992">
          <cell r="A9992">
            <v>17217218</v>
          </cell>
          <cell r="B9992" t="str">
            <v>U</v>
          </cell>
          <cell r="C9992" t="str">
            <v>BBA</v>
          </cell>
          <cell r="D9992" t="str">
            <v>GBUS</v>
          </cell>
          <cell r="F9992" t="str">
            <v>BA</v>
          </cell>
          <cell r="G9992">
            <v>121</v>
          </cell>
          <cell r="H9992">
            <v>43967</v>
          </cell>
          <cell r="I9992">
            <v>202020</v>
          </cell>
        </row>
        <row r="9993">
          <cell r="A9993">
            <v>17217464</v>
          </cell>
          <cell r="B9993" t="str">
            <v>U</v>
          </cell>
          <cell r="C9993" t="str">
            <v>BSME</v>
          </cell>
          <cell r="D9993" t="str">
            <v>MENG</v>
          </cell>
          <cell r="F9993" t="str">
            <v>SE</v>
          </cell>
          <cell r="G9993">
            <v>138</v>
          </cell>
          <cell r="H9993">
            <v>43449</v>
          </cell>
          <cell r="I9993">
            <v>201910</v>
          </cell>
        </row>
        <row r="9994">
          <cell r="A9994">
            <v>17217605</v>
          </cell>
          <cell r="B9994" t="str">
            <v>U</v>
          </cell>
          <cell r="C9994" t="str">
            <v>BSW</v>
          </cell>
          <cell r="D9994" t="str">
            <v>SOWK</v>
          </cell>
          <cell r="F9994" t="str">
            <v>HH</v>
          </cell>
          <cell r="G9994">
            <v>152</v>
          </cell>
          <cell r="H9994">
            <v>43596</v>
          </cell>
          <cell r="I9994">
            <v>201920</v>
          </cell>
        </row>
        <row r="9995">
          <cell r="A9995">
            <v>17218229</v>
          </cell>
          <cell r="B9995" t="str">
            <v>U</v>
          </cell>
          <cell r="C9995" t="str">
            <v>BBA</v>
          </cell>
          <cell r="D9995" t="str">
            <v>GBUS</v>
          </cell>
          <cell r="F9995" t="str">
            <v>BA</v>
          </cell>
          <cell r="G9995">
            <v>137</v>
          </cell>
          <cell r="H9995">
            <v>43596</v>
          </cell>
          <cell r="I9995">
            <v>201920</v>
          </cell>
        </row>
        <row r="9996">
          <cell r="A9996">
            <v>17218274</v>
          </cell>
          <cell r="B9996" t="str">
            <v>U</v>
          </cell>
          <cell r="C9996" t="str">
            <v>BSW</v>
          </cell>
          <cell r="D9996" t="str">
            <v>SOWK</v>
          </cell>
          <cell r="F9996" t="str">
            <v>HH</v>
          </cell>
          <cell r="G9996">
            <v>135</v>
          </cell>
          <cell r="H9996">
            <v>42868</v>
          </cell>
          <cell r="I9996">
            <v>201720</v>
          </cell>
        </row>
        <row r="9997">
          <cell r="A9997">
            <v>17218752</v>
          </cell>
          <cell r="B9997" t="str">
            <v>U</v>
          </cell>
          <cell r="C9997" t="str">
            <v>BBA</v>
          </cell>
          <cell r="D9997" t="str">
            <v>MGMT</v>
          </cell>
          <cell r="F9997" t="str">
            <v>BA</v>
          </cell>
          <cell r="G9997">
            <v>142</v>
          </cell>
          <cell r="H9997">
            <v>41769</v>
          </cell>
          <cell r="I9997">
            <v>201420</v>
          </cell>
        </row>
        <row r="9998">
          <cell r="A9998">
            <v>17218895</v>
          </cell>
          <cell r="B9998" t="str">
            <v>G</v>
          </cell>
          <cell r="C9998" t="str">
            <v>MED</v>
          </cell>
          <cell r="D9998" t="str">
            <v>SPED</v>
          </cell>
          <cell r="F9998" t="str">
            <v>ED</v>
          </cell>
          <cell r="G9998">
            <v>36</v>
          </cell>
          <cell r="H9998">
            <v>44177</v>
          </cell>
          <cell r="I9998">
            <v>202110</v>
          </cell>
        </row>
        <row r="9999">
          <cell r="A9999">
            <v>17219788</v>
          </cell>
          <cell r="B9999" t="str">
            <v>G</v>
          </cell>
          <cell r="C9999" t="str">
            <v>MSRS</v>
          </cell>
          <cell r="D9999" t="str">
            <v>RADA</v>
          </cell>
          <cell r="F9999" t="str">
            <v>HH</v>
          </cell>
          <cell r="G9999">
            <v>37</v>
          </cell>
          <cell r="H9999">
            <v>44177</v>
          </cell>
          <cell r="I9999">
            <v>202110</v>
          </cell>
        </row>
        <row r="10000">
          <cell r="A10000">
            <v>17219911</v>
          </cell>
          <cell r="B10000" t="str">
            <v>G</v>
          </cell>
          <cell r="C10000" t="str">
            <v>MA</v>
          </cell>
          <cell r="D10000" t="str">
            <v>CLMH</v>
          </cell>
          <cell r="F10000" t="str">
            <v>ED</v>
          </cell>
          <cell r="G10000">
            <v>60</v>
          </cell>
          <cell r="H10000">
            <v>41986</v>
          </cell>
          <cell r="I10000">
            <v>201510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i Mudragada" refreshedDate="45797.723197685184" createdVersion="8" refreshedVersion="8" minRefreshableVersion="3" recordCount="629" xr:uid="{8E87136C-85D3-A84A-B1D4-C4D007798095}">
  <cacheSource type="worksheet">
    <worksheetSource ref="A1:Q1048576" sheet="FALL_2012COHORT_FIRST-TIME ALL"/>
  </cacheSource>
  <cacheFields count="17">
    <cacheField name="TERM" numFmtId="0">
      <sharedItems containsString="0" containsBlank="1" containsNumber="1" containsInteger="1" minValue="201310" maxValue="201310"/>
    </cacheField>
    <cacheField name="ID" numFmtId="0">
      <sharedItems containsString="0" containsBlank="1" containsNumber="1" containsInteger="1" minValue="10049727" maxValue="19991779"/>
    </cacheField>
    <cacheField name="LEVL" numFmtId="0">
      <sharedItems containsBlank="1"/>
    </cacheField>
    <cacheField name="DEGC_1" numFmtId="0">
      <sharedItems containsBlank="1"/>
    </cacheField>
    <cacheField name="COLL_1" numFmtId="0">
      <sharedItems containsBlank="1"/>
    </cacheField>
    <cacheField name="MAJR_1_1" numFmtId="0">
      <sharedItems containsBlank="1"/>
    </cacheField>
    <cacheField name="SEX" numFmtId="0">
      <sharedItems containsBlank="1" count="3">
        <s v="M"/>
        <s v="F"/>
        <m/>
      </sharedItems>
    </cacheField>
    <cacheField name="EACT" numFmtId="0">
      <sharedItems containsBlank="1"/>
    </cacheField>
    <cacheField name="ECAT" numFmtId="0">
      <sharedItems containsString="0" containsBlank="1" containsNumber="1" containsInteger="1" minValue="1" maxValue="2"/>
    </cacheField>
    <cacheField name="ETHN" numFmtId="0">
      <sharedItems containsString="0" containsBlank="1" containsNumber="1" containsInteger="1" minValue="1" maxValue="9" count="10">
        <n v="1"/>
        <n v="6"/>
        <n v="7"/>
        <n v="4"/>
        <n v="9"/>
        <n v="3"/>
        <n v="8"/>
        <n v="2"/>
        <n v="5"/>
        <m/>
      </sharedItems>
    </cacheField>
    <cacheField name="Ethinicty_Name" numFmtId="0">
      <sharedItems containsBlank="1" count="10">
        <s v="Race (or Unknown)"/>
        <s v="White"/>
        <s v="Two or More Races"/>
        <s v="Black or African American"/>
        <s v="Unknown Student Use Only"/>
        <s v="Asian"/>
        <s v="Non-Resident Alien"/>
        <s v="American Indian Alaskan Native"/>
        <s v="Native Hawaiian Pacific Islndr"/>
        <m/>
      </sharedItems>
    </cacheField>
    <cacheField name="CURRAHRS" numFmtId="0">
      <sharedItems containsString="0" containsBlank="1" containsNumber="1" containsInteger="1" minValue="1" maxValue="19"/>
    </cacheField>
    <cacheField name="Earliest_Grad_term" numFmtId="0">
      <sharedItems containsBlank="1" containsMixedTypes="1" containsNumber="1" containsInteger="1" minValue="201510" maxValue="202220"/>
    </cacheField>
    <cacheField name="Grad_4year" numFmtId="0">
      <sharedItems containsBlank="1" count="3">
        <s v="Not Graduated"/>
        <s v="Graduated"/>
        <m/>
      </sharedItems>
    </cacheField>
    <cacheField name="Grad_6year" numFmtId="0">
      <sharedItems containsBlank="1" count="3">
        <s v="Not Graduated"/>
        <s v="Graduated"/>
        <m/>
      </sharedItems>
    </cacheField>
    <cacheField name="Grad_8year" numFmtId="0">
      <sharedItems containsBlank="1" count="3">
        <s v="Not Graduated"/>
        <s v="Graduated"/>
        <m/>
      </sharedItems>
    </cacheField>
    <cacheField name="FTPT_Group" numFmtId="0">
      <sharedItems containsBlank="1" count="3">
        <s v="Full-Time"/>
        <s v="Part-Tim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i Mudragada" refreshedDate="45797.725020601851" createdVersion="8" refreshedVersion="8" minRefreshableVersion="3" recordCount="629" xr:uid="{97B6998F-BED6-9A47-9E77-25B2201544E8}">
  <cacheSource type="worksheet">
    <worksheetSource ref="A1:T1048576" sheet="FALL_2012COHORT_FIRST-TIME ALL"/>
  </cacheSource>
  <cacheFields count="20">
    <cacheField name="TERM" numFmtId="0">
      <sharedItems containsString="0" containsBlank="1" containsNumber="1" containsInteger="1" minValue="201310" maxValue="201310"/>
    </cacheField>
    <cacheField name="ID" numFmtId="0">
      <sharedItems containsString="0" containsBlank="1" containsNumber="1" containsInteger="1" minValue="10049727" maxValue="19991779"/>
    </cacheField>
    <cacheField name="LEVL" numFmtId="0">
      <sharedItems containsBlank="1"/>
    </cacheField>
    <cacheField name="DEGC_1" numFmtId="0">
      <sharedItems containsBlank="1"/>
    </cacheField>
    <cacheField name="COLL_1" numFmtId="0">
      <sharedItems containsBlank="1"/>
    </cacheField>
    <cacheField name="MAJR_1_1" numFmtId="0">
      <sharedItems containsBlank="1"/>
    </cacheField>
    <cacheField name="SEX" numFmtId="0">
      <sharedItems containsBlank="1"/>
    </cacheField>
    <cacheField name="EACT" numFmtId="0">
      <sharedItems containsBlank="1"/>
    </cacheField>
    <cacheField name="ECAT" numFmtId="0">
      <sharedItems containsString="0" containsBlank="1" containsNumber="1" containsInteger="1" minValue="1" maxValue="2"/>
    </cacheField>
    <cacheField name="ETHN" numFmtId="0">
      <sharedItems containsString="0" containsBlank="1" containsNumber="1" containsInteger="1" minValue="1" maxValue="9"/>
    </cacheField>
    <cacheField name="Ethinicty_Name" numFmtId="0">
      <sharedItems containsBlank="1" count="10">
        <s v="Race (or Unknown)"/>
        <s v="White"/>
        <s v="Two or More Races"/>
        <s v="Black or African American"/>
        <s v="Unknown Student Use Only"/>
        <s v="Asian"/>
        <s v="Non-Resident Alien"/>
        <s v="American Indian Alaskan Native"/>
        <s v="Native Hawaiian Pacific Islndr"/>
        <m/>
      </sharedItems>
    </cacheField>
    <cacheField name="CURRAHRS" numFmtId="0">
      <sharedItems containsString="0" containsBlank="1" containsNumber="1" containsInteger="1" minValue="1" maxValue="19"/>
    </cacheField>
    <cacheField name="Earliest_Grad_term" numFmtId="0">
      <sharedItems containsBlank="1" containsMixedTypes="1" containsNumber="1" containsInteger="1" minValue="201510" maxValue="202220"/>
    </cacheField>
    <cacheField name="Grad_4year" numFmtId="0">
      <sharedItems containsBlank="1"/>
    </cacheField>
    <cacheField name="Grad_6year" numFmtId="0">
      <sharedItems containsBlank="1" count="3">
        <s v="Not Graduated"/>
        <s v="Graduated"/>
        <m/>
      </sharedItems>
    </cacheField>
    <cacheField name="Grad_8year" numFmtId="0">
      <sharedItems containsBlank="1" count="3">
        <s v="Not Graduated"/>
        <s v="Graduated"/>
        <m/>
      </sharedItems>
    </cacheField>
    <cacheField name="FTPT_Group" numFmtId="0">
      <sharedItems containsBlank="1"/>
    </cacheField>
    <cacheField name="T (or AA)" numFmtId="0">
      <sharedItems containsString="0" containsBlank="1" containsNumber="1" containsInteger="1" minValue="1" maxValue="9"/>
    </cacheField>
    <cacheField name="U (or AB)" numFmtId="0">
      <sharedItems containsBlank="1"/>
    </cacheField>
    <cacheField name="OVERALL GRADUATION METRIC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9">
  <r>
    <n v="201310"/>
    <n v="19769580"/>
    <s v="U"/>
    <s v="AASR"/>
    <s v="HH"/>
    <s v="RDGP"/>
    <x v="0"/>
    <s v="N"/>
    <n v="2"/>
    <x v="0"/>
    <x v="0"/>
    <n v="14"/>
    <e v="#N/A"/>
    <x v="0"/>
    <x v="0"/>
    <x v="0"/>
    <x v="0"/>
  </r>
  <r>
    <n v="201310"/>
    <n v="17204115"/>
    <s v="U"/>
    <s v="AASR"/>
    <s v="HH"/>
    <s v="RDGP"/>
    <x v="1"/>
    <s v="N"/>
    <n v="1"/>
    <x v="1"/>
    <x v="1"/>
    <n v="13"/>
    <e v="#N/A"/>
    <x v="0"/>
    <x v="0"/>
    <x v="0"/>
    <x v="0"/>
  </r>
  <r>
    <n v="201310"/>
    <n v="12670687"/>
    <s v="U"/>
    <s v="AASR"/>
    <s v="HH"/>
    <s v="RDGP"/>
    <x v="1"/>
    <s v="N"/>
    <n v="2"/>
    <x v="2"/>
    <x v="2"/>
    <n v="12"/>
    <n v="201720"/>
    <x v="0"/>
    <x v="1"/>
    <x v="1"/>
    <x v="0"/>
  </r>
  <r>
    <n v="201310"/>
    <n v="19525827"/>
    <s v="U"/>
    <s v="AASR"/>
    <s v="HH"/>
    <s v="RDGP"/>
    <x v="0"/>
    <s v="N"/>
    <n v="1"/>
    <x v="3"/>
    <x v="3"/>
    <n v="15"/>
    <e v="#N/A"/>
    <x v="0"/>
    <x v="0"/>
    <x v="0"/>
    <x v="0"/>
  </r>
  <r>
    <n v="201310"/>
    <n v="15987552"/>
    <s v="U"/>
    <s v="AASR"/>
    <s v="HH"/>
    <s v="RDGP"/>
    <x v="1"/>
    <s v="N"/>
    <n v="1"/>
    <x v="1"/>
    <x v="1"/>
    <n v="12"/>
    <n v="201520"/>
    <x v="1"/>
    <x v="1"/>
    <x v="1"/>
    <x v="0"/>
  </r>
  <r>
    <n v="201310"/>
    <n v="17477421"/>
    <s v="U"/>
    <s v="AASR"/>
    <s v="HH"/>
    <s v="RDGP"/>
    <x v="1"/>
    <s v="N"/>
    <n v="1"/>
    <x v="2"/>
    <x v="2"/>
    <n v="13"/>
    <e v="#N/A"/>
    <x v="0"/>
    <x v="0"/>
    <x v="0"/>
    <x v="0"/>
  </r>
  <r>
    <n v="201310"/>
    <n v="11384181"/>
    <s v="U"/>
    <s v="AASR"/>
    <s v="HH"/>
    <s v="RDGP"/>
    <x v="1"/>
    <s v="N"/>
    <n v="1"/>
    <x v="1"/>
    <x v="1"/>
    <n v="12"/>
    <n v="201910"/>
    <x v="0"/>
    <x v="1"/>
    <x v="1"/>
    <x v="0"/>
  </r>
  <r>
    <n v="201310"/>
    <n v="11039170"/>
    <s v="U"/>
    <s v="AASR"/>
    <s v="HH"/>
    <s v="RDGP"/>
    <x v="0"/>
    <s v="N"/>
    <n v="1"/>
    <x v="2"/>
    <x v="2"/>
    <n v="13"/>
    <n v="201810"/>
    <x v="0"/>
    <x v="1"/>
    <x v="1"/>
    <x v="0"/>
  </r>
  <r>
    <n v="201310"/>
    <n v="18897693"/>
    <s v="U"/>
    <s v="AASR"/>
    <s v="HH"/>
    <s v="RDGP"/>
    <x v="0"/>
    <s v="N"/>
    <n v="1"/>
    <x v="1"/>
    <x v="1"/>
    <n v="1"/>
    <e v="#N/A"/>
    <x v="0"/>
    <x v="0"/>
    <x v="0"/>
    <x v="1"/>
  </r>
  <r>
    <n v="201310"/>
    <n v="17303827"/>
    <s v="U"/>
    <s v="AASR"/>
    <s v="HH"/>
    <s v="RDGP"/>
    <x v="1"/>
    <s v="N"/>
    <n v="1"/>
    <x v="1"/>
    <x v="1"/>
    <n v="12"/>
    <e v="#N/A"/>
    <x v="0"/>
    <x v="0"/>
    <x v="0"/>
    <x v="0"/>
  </r>
  <r>
    <n v="201310"/>
    <n v="10198673"/>
    <s v="U"/>
    <s v="AASR"/>
    <s v="HH"/>
    <s v="RDGP"/>
    <x v="1"/>
    <s v="N"/>
    <n v="1"/>
    <x v="1"/>
    <x v="1"/>
    <n v="12"/>
    <n v="201520"/>
    <x v="1"/>
    <x v="1"/>
    <x v="1"/>
    <x v="0"/>
  </r>
  <r>
    <n v="201310"/>
    <n v="14087815"/>
    <s v="U"/>
    <s v="AASR"/>
    <s v="HH"/>
    <s v="RADG"/>
    <x v="1"/>
    <s v="N"/>
    <n v="2"/>
    <x v="2"/>
    <x v="2"/>
    <n v="12"/>
    <n v="201620"/>
    <x v="1"/>
    <x v="1"/>
    <x v="1"/>
    <x v="0"/>
  </r>
  <r>
    <n v="201310"/>
    <n v="15342830"/>
    <s v="U"/>
    <s v="AASR"/>
    <s v="HH"/>
    <s v="RADG"/>
    <x v="1"/>
    <s v="N"/>
    <n v="1"/>
    <x v="1"/>
    <x v="1"/>
    <n v="15"/>
    <n v="201620"/>
    <x v="1"/>
    <x v="1"/>
    <x v="1"/>
    <x v="0"/>
  </r>
  <r>
    <n v="201310"/>
    <n v="18532837"/>
    <s v="U"/>
    <s v="AASR"/>
    <s v="HH"/>
    <s v="RDGP"/>
    <x v="1"/>
    <s v="N"/>
    <n v="1"/>
    <x v="1"/>
    <x v="1"/>
    <n v="13"/>
    <e v="#N/A"/>
    <x v="0"/>
    <x v="0"/>
    <x v="0"/>
    <x v="0"/>
  </r>
  <r>
    <n v="201310"/>
    <n v="19954647"/>
    <s v="U"/>
    <s v="AASR"/>
    <s v="HH"/>
    <s v="RDGP"/>
    <x v="0"/>
    <s v="N"/>
    <n v="2"/>
    <x v="2"/>
    <x v="2"/>
    <n v="12"/>
    <e v="#N/A"/>
    <x v="0"/>
    <x v="0"/>
    <x v="0"/>
    <x v="0"/>
  </r>
  <r>
    <n v="201310"/>
    <n v="18258644"/>
    <s v="U"/>
    <s v="AASR"/>
    <s v="HH"/>
    <s v="RDGP"/>
    <x v="1"/>
    <s v="N"/>
    <n v="1"/>
    <x v="1"/>
    <x v="1"/>
    <n v="15"/>
    <e v="#N/A"/>
    <x v="0"/>
    <x v="0"/>
    <x v="0"/>
    <x v="0"/>
  </r>
  <r>
    <n v="201310"/>
    <n v="15997050"/>
    <s v="U"/>
    <s v="AASR"/>
    <s v="HH"/>
    <s v="RDGP"/>
    <x v="0"/>
    <s v="N"/>
    <n v="1"/>
    <x v="1"/>
    <x v="1"/>
    <n v="12"/>
    <n v="201620"/>
    <x v="1"/>
    <x v="1"/>
    <x v="1"/>
    <x v="0"/>
  </r>
  <r>
    <n v="201310"/>
    <n v="12976139"/>
    <s v="U"/>
    <s v="AASR"/>
    <s v="HH"/>
    <s v="RDGP"/>
    <x v="1"/>
    <s v="N"/>
    <n v="1"/>
    <x v="1"/>
    <x v="1"/>
    <n v="15"/>
    <e v="#N/A"/>
    <x v="0"/>
    <x v="0"/>
    <x v="0"/>
    <x v="0"/>
  </r>
  <r>
    <n v="201310"/>
    <n v="11634257"/>
    <s v="U"/>
    <s v="AASR"/>
    <s v="HH"/>
    <s v="RDGP"/>
    <x v="1"/>
    <s v="N"/>
    <n v="1"/>
    <x v="1"/>
    <x v="1"/>
    <n v="14"/>
    <n v="201520"/>
    <x v="1"/>
    <x v="1"/>
    <x v="1"/>
    <x v="0"/>
  </r>
  <r>
    <n v="201310"/>
    <n v="12859891"/>
    <s v="U"/>
    <s v="AASR"/>
    <s v="HH"/>
    <s v="RDGP"/>
    <x v="0"/>
    <m/>
    <n v="1"/>
    <x v="1"/>
    <x v="1"/>
    <n v="1"/>
    <n v="201720"/>
    <x v="0"/>
    <x v="1"/>
    <x v="1"/>
    <x v="1"/>
  </r>
  <r>
    <n v="201310"/>
    <n v="15692717"/>
    <s v="U"/>
    <s v="AASR"/>
    <s v="HH"/>
    <s v="RADG"/>
    <x v="0"/>
    <s v="N"/>
    <n v="1"/>
    <x v="3"/>
    <x v="3"/>
    <n v="14"/>
    <n v="201820"/>
    <x v="0"/>
    <x v="1"/>
    <x v="1"/>
    <x v="0"/>
  </r>
  <r>
    <n v="201310"/>
    <n v="19100894"/>
    <s v="U"/>
    <s v="AASR"/>
    <s v="HH"/>
    <s v="RDGP"/>
    <x v="1"/>
    <s v="N"/>
    <n v="2"/>
    <x v="2"/>
    <x v="2"/>
    <n v="12"/>
    <e v="#N/A"/>
    <x v="0"/>
    <x v="0"/>
    <x v="0"/>
    <x v="0"/>
  </r>
  <r>
    <n v="201310"/>
    <n v="12089317"/>
    <s v="U"/>
    <s v="AASR"/>
    <s v="HH"/>
    <s v="RDGP"/>
    <x v="1"/>
    <s v="N"/>
    <n v="1"/>
    <x v="1"/>
    <x v="1"/>
    <n v="15"/>
    <e v="#N/A"/>
    <x v="0"/>
    <x v="0"/>
    <x v="0"/>
    <x v="0"/>
  </r>
  <r>
    <n v="201310"/>
    <n v="11916346"/>
    <s v="U"/>
    <s v="AASR"/>
    <s v="HH"/>
    <s v="RDGP"/>
    <x v="1"/>
    <s v="N"/>
    <n v="1"/>
    <x v="1"/>
    <x v="1"/>
    <n v="15"/>
    <n v="201520"/>
    <x v="1"/>
    <x v="1"/>
    <x v="1"/>
    <x v="0"/>
  </r>
  <r>
    <n v="201310"/>
    <n v="15749156"/>
    <s v="U"/>
    <s v="AASR"/>
    <s v="HH"/>
    <s v="RDGP"/>
    <x v="1"/>
    <s v="N"/>
    <n v="1"/>
    <x v="1"/>
    <x v="1"/>
    <n v="15"/>
    <e v="#N/A"/>
    <x v="0"/>
    <x v="0"/>
    <x v="0"/>
    <x v="0"/>
  </r>
  <r>
    <n v="201310"/>
    <n v="18966878"/>
    <s v="U"/>
    <s v="AASR"/>
    <s v="HH"/>
    <s v="RDGP"/>
    <x v="1"/>
    <s v="N"/>
    <n v="1"/>
    <x v="1"/>
    <x v="1"/>
    <n v="15"/>
    <e v="#N/A"/>
    <x v="0"/>
    <x v="0"/>
    <x v="0"/>
    <x v="0"/>
  </r>
  <r>
    <n v="201310"/>
    <n v="15139146"/>
    <s v="U"/>
    <s v="AASR"/>
    <s v="HH"/>
    <s v="RDGP"/>
    <x v="0"/>
    <s v="N"/>
    <n v="1"/>
    <x v="1"/>
    <x v="1"/>
    <n v="12"/>
    <e v="#N/A"/>
    <x v="0"/>
    <x v="0"/>
    <x v="0"/>
    <x v="0"/>
  </r>
  <r>
    <n v="201310"/>
    <n v="14799597"/>
    <s v="U"/>
    <s v="AASR"/>
    <s v="HH"/>
    <s v="RDGP"/>
    <x v="1"/>
    <s v="N"/>
    <n v="1"/>
    <x v="1"/>
    <x v="1"/>
    <n v="13"/>
    <n v="201810"/>
    <x v="0"/>
    <x v="1"/>
    <x v="1"/>
    <x v="0"/>
  </r>
  <r>
    <n v="201310"/>
    <n v="10333805"/>
    <s v="U"/>
    <s v="BA"/>
    <s v="FA"/>
    <s v="MCOM"/>
    <x v="1"/>
    <s v="N"/>
    <n v="1"/>
    <x v="1"/>
    <x v="1"/>
    <n v="16"/>
    <e v="#N/A"/>
    <x v="0"/>
    <x v="0"/>
    <x v="0"/>
    <x v="0"/>
  </r>
  <r>
    <n v="201310"/>
    <n v="14690476"/>
    <s v="U"/>
    <s v="BA"/>
    <s v="HM"/>
    <s v="ENGL"/>
    <x v="1"/>
    <s v="N"/>
    <n v="2"/>
    <x v="2"/>
    <x v="2"/>
    <n v="16"/>
    <n v="201520"/>
    <x v="1"/>
    <x v="1"/>
    <x v="1"/>
    <x v="0"/>
  </r>
  <r>
    <n v="201310"/>
    <n v="13087514"/>
    <s v="U"/>
    <s v="BA"/>
    <s v="FA"/>
    <s v="MCOM"/>
    <x v="0"/>
    <s v="N"/>
    <n v="2"/>
    <x v="0"/>
    <x v="0"/>
    <n v="15"/>
    <e v="#N/A"/>
    <x v="0"/>
    <x v="0"/>
    <x v="0"/>
    <x v="0"/>
  </r>
  <r>
    <n v="201310"/>
    <n v="17776935"/>
    <s v="U"/>
    <s v="BA"/>
    <s v="HM"/>
    <s v="ENGL"/>
    <x v="1"/>
    <s v="N"/>
    <n v="1"/>
    <x v="1"/>
    <x v="1"/>
    <n v="17"/>
    <e v="#N/A"/>
    <x v="0"/>
    <x v="0"/>
    <x v="0"/>
    <x v="0"/>
  </r>
  <r>
    <n v="201310"/>
    <n v="15252135"/>
    <s v="U"/>
    <s v="BA"/>
    <s v="HM"/>
    <s v="ENGL"/>
    <x v="1"/>
    <s v="N"/>
    <n v="1"/>
    <x v="1"/>
    <x v="1"/>
    <n v="16"/>
    <e v="#N/A"/>
    <x v="0"/>
    <x v="0"/>
    <x v="0"/>
    <x v="0"/>
  </r>
  <r>
    <n v="201310"/>
    <n v="15480419"/>
    <s v="U"/>
    <s v="BA"/>
    <s v="ED"/>
    <s v="KNES"/>
    <x v="0"/>
    <s v="N"/>
    <n v="1"/>
    <x v="1"/>
    <x v="1"/>
    <n v="14"/>
    <e v="#N/A"/>
    <x v="0"/>
    <x v="0"/>
    <x v="0"/>
    <x v="0"/>
  </r>
  <r>
    <n v="201310"/>
    <n v="17356125"/>
    <s v="U"/>
    <s v="BA"/>
    <s v="FA"/>
    <s v="MCOM"/>
    <x v="1"/>
    <s v="N"/>
    <n v="1"/>
    <x v="1"/>
    <x v="1"/>
    <n v="15"/>
    <e v="#N/A"/>
    <x v="0"/>
    <x v="0"/>
    <x v="0"/>
    <x v="0"/>
  </r>
  <r>
    <n v="201310"/>
    <n v="10398286"/>
    <s v="U"/>
    <s v="BA"/>
    <s v="HM"/>
    <s v="ENGL"/>
    <x v="1"/>
    <s v="N"/>
    <n v="1"/>
    <x v="1"/>
    <x v="1"/>
    <n v="12"/>
    <e v="#N/A"/>
    <x v="0"/>
    <x v="0"/>
    <x v="0"/>
    <x v="0"/>
  </r>
  <r>
    <n v="201310"/>
    <n v="14974156"/>
    <s v="U"/>
    <s v="BA"/>
    <s v="FA"/>
    <s v="MCOM"/>
    <x v="1"/>
    <s v="N"/>
    <n v="1"/>
    <x v="4"/>
    <x v="4"/>
    <n v="13"/>
    <n v="201520"/>
    <x v="1"/>
    <x v="1"/>
    <x v="1"/>
    <x v="0"/>
  </r>
  <r>
    <n v="201310"/>
    <n v="10703097"/>
    <s v="U"/>
    <s v="BA"/>
    <s v="HM"/>
    <s v="POLS"/>
    <x v="1"/>
    <s v="N"/>
    <n v="1"/>
    <x v="3"/>
    <x v="3"/>
    <n v="15"/>
    <n v="201620"/>
    <x v="1"/>
    <x v="1"/>
    <x v="1"/>
    <x v="0"/>
  </r>
  <r>
    <n v="201310"/>
    <n v="10725263"/>
    <s v="U"/>
    <s v="BA"/>
    <s v="HM"/>
    <s v="PPSY"/>
    <x v="0"/>
    <s v="N"/>
    <n v="2"/>
    <x v="2"/>
    <x v="2"/>
    <n v="15"/>
    <e v="#N/A"/>
    <x v="0"/>
    <x v="0"/>
    <x v="0"/>
    <x v="0"/>
  </r>
  <r>
    <n v="201310"/>
    <n v="16891919"/>
    <s v="U"/>
    <s v="BA"/>
    <s v="HM"/>
    <s v="SOCL"/>
    <x v="1"/>
    <s v="N"/>
    <n v="1"/>
    <x v="1"/>
    <x v="1"/>
    <n v="15"/>
    <n v="201710"/>
    <x v="1"/>
    <x v="1"/>
    <x v="1"/>
    <x v="0"/>
  </r>
  <r>
    <n v="201310"/>
    <n v="10163146"/>
    <s v="U"/>
    <s v="BA"/>
    <s v="HM"/>
    <s v="PPSY"/>
    <x v="1"/>
    <s v="N"/>
    <n v="2"/>
    <x v="0"/>
    <x v="0"/>
    <n v="15"/>
    <n v="201620"/>
    <x v="1"/>
    <x v="1"/>
    <x v="1"/>
    <x v="0"/>
  </r>
  <r>
    <n v="201310"/>
    <n v="15134919"/>
    <s v="U"/>
    <s v="BA"/>
    <s v="FA"/>
    <s v="MCOM"/>
    <x v="1"/>
    <s v="N"/>
    <n v="1"/>
    <x v="1"/>
    <x v="1"/>
    <n v="15"/>
    <e v="#N/A"/>
    <x v="0"/>
    <x v="0"/>
    <x v="0"/>
    <x v="0"/>
  </r>
  <r>
    <n v="201310"/>
    <n v="18036995"/>
    <s v="U"/>
    <s v="BA"/>
    <s v="HM"/>
    <s v="POLS"/>
    <x v="1"/>
    <s v="N"/>
    <n v="1"/>
    <x v="1"/>
    <x v="1"/>
    <n v="16"/>
    <e v="#N/A"/>
    <x v="0"/>
    <x v="0"/>
    <x v="0"/>
    <x v="0"/>
  </r>
  <r>
    <n v="201310"/>
    <n v="12075214"/>
    <s v="U"/>
    <s v="BA"/>
    <s v="SM"/>
    <s v="CMPS"/>
    <x v="0"/>
    <s v="N"/>
    <n v="1"/>
    <x v="1"/>
    <x v="1"/>
    <n v="17"/>
    <e v="#N/A"/>
    <x v="0"/>
    <x v="0"/>
    <x v="0"/>
    <x v="0"/>
  </r>
  <r>
    <n v="201310"/>
    <n v="16376698"/>
    <s v="U"/>
    <s v="BA"/>
    <s v="SM"/>
    <s v="CMPS"/>
    <x v="0"/>
    <s v="N"/>
    <n v="1"/>
    <x v="1"/>
    <x v="1"/>
    <n v="15"/>
    <e v="#N/A"/>
    <x v="0"/>
    <x v="0"/>
    <x v="0"/>
    <x v="0"/>
  </r>
  <r>
    <n v="201310"/>
    <n v="14318432"/>
    <s v="U"/>
    <s v="BA"/>
    <s v="HM"/>
    <s v="HIST"/>
    <x v="1"/>
    <s v="N"/>
    <n v="1"/>
    <x v="1"/>
    <x v="1"/>
    <n v="15"/>
    <n v="201710"/>
    <x v="1"/>
    <x v="1"/>
    <x v="1"/>
    <x v="0"/>
  </r>
  <r>
    <n v="201310"/>
    <n v="15035663"/>
    <s v="U"/>
    <s v="BA"/>
    <s v="HM"/>
    <s v="HIST"/>
    <x v="1"/>
    <s v="N"/>
    <n v="1"/>
    <x v="1"/>
    <x v="1"/>
    <n v="15"/>
    <e v="#N/A"/>
    <x v="0"/>
    <x v="0"/>
    <x v="0"/>
    <x v="0"/>
  </r>
  <r>
    <n v="201310"/>
    <n v="19869182"/>
    <s v="U"/>
    <s v="BA"/>
    <s v="HM"/>
    <s v="PPSY"/>
    <x v="0"/>
    <s v="N"/>
    <n v="1"/>
    <x v="1"/>
    <x v="1"/>
    <n v="12"/>
    <e v="#N/A"/>
    <x v="0"/>
    <x v="0"/>
    <x v="0"/>
    <x v="0"/>
  </r>
  <r>
    <n v="201310"/>
    <n v="10777698"/>
    <s v="U"/>
    <s v="BA"/>
    <s v="FA"/>
    <s v="MCOM"/>
    <x v="1"/>
    <s v="N"/>
    <n v="1"/>
    <x v="1"/>
    <x v="1"/>
    <n v="15"/>
    <e v="#N/A"/>
    <x v="0"/>
    <x v="0"/>
    <x v="0"/>
    <x v="0"/>
  </r>
  <r>
    <n v="201310"/>
    <n v="17939780"/>
    <s v="U"/>
    <s v="BA"/>
    <s v="HM"/>
    <s v="ENGL"/>
    <x v="1"/>
    <s v="N"/>
    <n v="1"/>
    <x v="1"/>
    <x v="1"/>
    <n v="14"/>
    <e v="#N/A"/>
    <x v="0"/>
    <x v="0"/>
    <x v="0"/>
    <x v="0"/>
  </r>
  <r>
    <n v="201310"/>
    <n v="18496169"/>
    <s v="U"/>
    <s v="BA"/>
    <s v="HM"/>
    <s v="INTS"/>
    <x v="0"/>
    <s v="N"/>
    <n v="1"/>
    <x v="1"/>
    <x v="1"/>
    <n v="14"/>
    <e v="#N/A"/>
    <x v="0"/>
    <x v="0"/>
    <x v="0"/>
    <x v="0"/>
  </r>
  <r>
    <n v="201310"/>
    <n v="15581793"/>
    <s v="U"/>
    <s v="BA"/>
    <s v="HM"/>
    <s v="HIST"/>
    <x v="1"/>
    <s v="N"/>
    <n v="1"/>
    <x v="1"/>
    <x v="1"/>
    <n v="15"/>
    <n v="201520"/>
    <x v="1"/>
    <x v="1"/>
    <x v="1"/>
    <x v="0"/>
  </r>
  <r>
    <n v="201310"/>
    <n v="13122288"/>
    <s v="U"/>
    <s v="BA"/>
    <s v="FA"/>
    <s v="MCOM"/>
    <x v="1"/>
    <s v="N"/>
    <n v="1"/>
    <x v="1"/>
    <x v="1"/>
    <n v="15"/>
    <e v="#N/A"/>
    <x v="0"/>
    <x v="0"/>
    <x v="0"/>
    <x v="0"/>
  </r>
  <r>
    <n v="201310"/>
    <n v="17239629"/>
    <s v="U"/>
    <s v="BA"/>
    <s v="HM"/>
    <s v="ENGL"/>
    <x v="1"/>
    <s v="N"/>
    <n v="1"/>
    <x v="1"/>
    <x v="1"/>
    <n v="15"/>
    <e v="#N/A"/>
    <x v="0"/>
    <x v="0"/>
    <x v="0"/>
    <x v="0"/>
  </r>
  <r>
    <n v="201310"/>
    <n v="12155825"/>
    <s v="U"/>
    <s v="BA"/>
    <s v="FA"/>
    <s v="MCOM"/>
    <x v="1"/>
    <s v="N"/>
    <n v="1"/>
    <x v="3"/>
    <x v="3"/>
    <n v="15"/>
    <e v="#N/A"/>
    <x v="0"/>
    <x v="0"/>
    <x v="0"/>
    <x v="0"/>
  </r>
  <r>
    <n v="201310"/>
    <n v="19846562"/>
    <s v="U"/>
    <s v="BA"/>
    <s v="FA"/>
    <s v="MCOM"/>
    <x v="1"/>
    <s v="N"/>
    <n v="1"/>
    <x v="3"/>
    <x v="3"/>
    <n v="12"/>
    <e v="#N/A"/>
    <x v="0"/>
    <x v="0"/>
    <x v="0"/>
    <x v="0"/>
  </r>
  <r>
    <n v="201310"/>
    <n v="13624907"/>
    <s v="U"/>
    <s v="BA"/>
    <s v="HM"/>
    <s v="HIST"/>
    <x v="0"/>
    <s v="N"/>
    <n v="1"/>
    <x v="1"/>
    <x v="1"/>
    <n v="15"/>
    <n v="201620"/>
    <x v="1"/>
    <x v="1"/>
    <x v="1"/>
    <x v="0"/>
  </r>
  <r>
    <n v="201310"/>
    <n v="16066357"/>
    <s v="U"/>
    <s v="BA"/>
    <s v="HM"/>
    <s v="SOCL"/>
    <x v="1"/>
    <s v="N"/>
    <n v="1"/>
    <x v="1"/>
    <x v="1"/>
    <n v="13"/>
    <n v="201620"/>
    <x v="1"/>
    <x v="1"/>
    <x v="1"/>
    <x v="0"/>
  </r>
  <r>
    <n v="201310"/>
    <n v="13293107"/>
    <s v="U"/>
    <s v="BA"/>
    <s v="HM"/>
    <s v="PPSY"/>
    <x v="0"/>
    <s v="N"/>
    <n v="1"/>
    <x v="3"/>
    <x v="3"/>
    <n v="15"/>
    <e v="#N/A"/>
    <x v="0"/>
    <x v="0"/>
    <x v="0"/>
    <x v="0"/>
  </r>
  <r>
    <n v="201310"/>
    <n v="14242674"/>
    <s v="U"/>
    <s v="BA"/>
    <s v="HM"/>
    <s v="PLAW"/>
    <x v="0"/>
    <s v="N"/>
    <n v="2"/>
    <x v="0"/>
    <x v="0"/>
    <n v="13"/>
    <e v="#N/A"/>
    <x v="0"/>
    <x v="0"/>
    <x v="0"/>
    <x v="0"/>
  </r>
  <r>
    <n v="201310"/>
    <n v="14241018"/>
    <s v="U"/>
    <s v="BA"/>
    <s v="HM"/>
    <s v="ENGL"/>
    <x v="1"/>
    <s v="N"/>
    <n v="1"/>
    <x v="1"/>
    <x v="1"/>
    <n v="16"/>
    <e v="#N/A"/>
    <x v="0"/>
    <x v="0"/>
    <x v="0"/>
    <x v="0"/>
  </r>
  <r>
    <n v="201310"/>
    <n v="12435657"/>
    <s v="U"/>
    <s v="BA"/>
    <s v="FA"/>
    <s v="MCOM"/>
    <x v="1"/>
    <s v="N"/>
    <n v="1"/>
    <x v="2"/>
    <x v="2"/>
    <n v="13"/>
    <n v="201610"/>
    <x v="1"/>
    <x v="1"/>
    <x v="1"/>
    <x v="0"/>
  </r>
  <r>
    <n v="201310"/>
    <n v="14691634"/>
    <s v="U"/>
    <s v="BA"/>
    <s v="HM"/>
    <s v="HUMN"/>
    <x v="0"/>
    <s v="N"/>
    <n v="1"/>
    <x v="1"/>
    <x v="1"/>
    <n v="15"/>
    <e v="#N/A"/>
    <x v="0"/>
    <x v="0"/>
    <x v="0"/>
    <x v="0"/>
  </r>
  <r>
    <n v="201310"/>
    <n v="11155876"/>
    <s v="U"/>
    <s v="BA"/>
    <s v="HM"/>
    <s v="INTS"/>
    <x v="0"/>
    <s v="N"/>
    <n v="2"/>
    <x v="0"/>
    <x v="0"/>
    <n v="13"/>
    <e v="#N/A"/>
    <x v="0"/>
    <x v="0"/>
    <x v="0"/>
    <x v="0"/>
  </r>
  <r>
    <n v="201310"/>
    <n v="16001467"/>
    <s v="U"/>
    <s v="BA"/>
    <s v="FA"/>
    <s v="MCOM"/>
    <x v="1"/>
    <s v="N"/>
    <n v="1"/>
    <x v="1"/>
    <x v="1"/>
    <n v="15"/>
    <n v="201620"/>
    <x v="1"/>
    <x v="1"/>
    <x v="1"/>
    <x v="0"/>
  </r>
  <r>
    <n v="201310"/>
    <n v="10439887"/>
    <s v="U"/>
    <s v="BA"/>
    <s v="HM"/>
    <s v="POLS"/>
    <x v="0"/>
    <s v="N"/>
    <n v="1"/>
    <x v="3"/>
    <x v="3"/>
    <n v="15"/>
    <e v="#N/A"/>
    <x v="0"/>
    <x v="0"/>
    <x v="0"/>
    <x v="0"/>
  </r>
  <r>
    <n v="201310"/>
    <n v="14089321"/>
    <s v="U"/>
    <s v="BA"/>
    <s v="HM"/>
    <s v="PPSY"/>
    <x v="1"/>
    <s v="N"/>
    <n v="1"/>
    <x v="1"/>
    <x v="1"/>
    <n v="15"/>
    <n v="201640"/>
    <x v="1"/>
    <x v="1"/>
    <x v="1"/>
    <x v="0"/>
  </r>
  <r>
    <n v="201310"/>
    <n v="13523514"/>
    <s v="U"/>
    <s v="BA"/>
    <s v="HM"/>
    <s v="HIST"/>
    <x v="1"/>
    <s v="N"/>
    <n v="1"/>
    <x v="1"/>
    <x v="1"/>
    <n v="13"/>
    <e v="#N/A"/>
    <x v="0"/>
    <x v="0"/>
    <x v="0"/>
    <x v="0"/>
  </r>
  <r>
    <n v="201310"/>
    <n v="14884176"/>
    <s v="U"/>
    <s v="BA"/>
    <s v="HM"/>
    <s v="POLS"/>
    <x v="0"/>
    <s v="N"/>
    <n v="1"/>
    <x v="1"/>
    <x v="1"/>
    <n v="15"/>
    <n v="201620"/>
    <x v="1"/>
    <x v="1"/>
    <x v="1"/>
    <x v="0"/>
  </r>
  <r>
    <n v="201310"/>
    <n v="17255940"/>
    <s v="U"/>
    <s v="BA"/>
    <s v="HM"/>
    <s v="SOCL"/>
    <x v="1"/>
    <s v="N"/>
    <n v="1"/>
    <x v="1"/>
    <x v="1"/>
    <n v="13"/>
    <e v="#N/A"/>
    <x v="0"/>
    <x v="0"/>
    <x v="0"/>
    <x v="0"/>
  </r>
  <r>
    <n v="201310"/>
    <n v="19246470"/>
    <s v="U"/>
    <s v="BA"/>
    <s v="HM"/>
    <s v="SOCL"/>
    <x v="1"/>
    <s v="N"/>
    <n v="1"/>
    <x v="1"/>
    <x v="1"/>
    <n v="12"/>
    <e v="#N/A"/>
    <x v="0"/>
    <x v="0"/>
    <x v="0"/>
    <x v="0"/>
  </r>
  <r>
    <n v="201310"/>
    <n v="15769081"/>
    <s v="U"/>
    <s v="BA"/>
    <s v="FA"/>
    <s v="MCOM"/>
    <x v="0"/>
    <s v="N"/>
    <n v="1"/>
    <x v="3"/>
    <x v="3"/>
    <n v="12"/>
    <e v="#N/A"/>
    <x v="0"/>
    <x v="0"/>
    <x v="0"/>
    <x v="0"/>
  </r>
  <r>
    <n v="201310"/>
    <n v="10324414"/>
    <s v="U"/>
    <s v="BA"/>
    <s v="FA"/>
    <s v="MUSC"/>
    <x v="0"/>
    <s v="N"/>
    <n v="1"/>
    <x v="1"/>
    <x v="1"/>
    <n v="14"/>
    <e v="#N/A"/>
    <x v="0"/>
    <x v="0"/>
    <x v="0"/>
    <x v="0"/>
  </r>
  <r>
    <n v="201310"/>
    <n v="12730131"/>
    <s v="U"/>
    <s v="BBA"/>
    <s v="BA"/>
    <s v="ACCT"/>
    <x v="0"/>
    <s v="N"/>
    <n v="1"/>
    <x v="3"/>
    <x v="3"/>
    <n v="12"/>
    <e v="#N/A"/>
    <x v="0"/>
    <x v="0"/>
    <x v="0"/>
    <x v="0"/>
  </r>
  <r>
    <n v="201310"/>
    <n v="18702326"/>
    <s v="U"/>
    <s v="BBA"/>
    <s v="BA"/>
    <s v="ACCT"/>
    <x v="0"/>
    <s v="N"/>
    <n v="1"/>
    <x v="1"/>
    <x v="1"/>
    <n v="15"/>
    <e v="#N/A"/>
    <x v="0"/>
    <x v="0"/>
    <x v="0"/>
    <x v="0"/>
  </r>
  <r>
    <n v="201310"/>
    <n v="15148820"/>
    <s v="U"/>
    <s v="BBA"/>
    <s v="BA"/>
    <s v="FINC"/>
    <x v="1"/>
    <s v="N"/>
    <n v="1"/>
    <x v="2"/>
    <x v="2"/>
    <n v="19"/>
    <n v="201520"/>
    <x v="1"/>
    <x v="1"/>
    <x v="1"/>
    <x v="0"/>
  </r>
  <r>
    <n v="201310"/>
    <n v="14345008"/>
    <s v="U"/>
    <s v="BBA"/>
    <s v="BA"/>
    <s v="GBUS"/>
    <x v="1"/>
    <s v="N"/>
    <n v="1"/>
    <x v="1"/>
    <x v="1"/>
    <n v="17"/>
    <n v="201510"/>
    <x v="1"/>
    <x v="1"/>
    <x v="1"/>
    <x v="0"/>
  </r>
  <r>
    <n v="201310"/>
    <n v="19101166"/>
    <s v="U"/>
    <s v="BBA"/>
    <s v="BA"/>
    <s v="MGMT"/>
    <x v="0"/>
    <s v="N"/>
    <n v="1"/>
    <x v="3"/>
    <x v="3"/>
    <n v="15"/>
    <e v="#N/A"/>
    <x v="0"/>
    <x v="0"/>
    <x v="0"/>
    <x v="0"/>
  </r>
  <r>
    <n v="201310"/>
    <n v="12834227"/>
    <s v="U"/>
    <s v="BBA"/>
    <s v="BA"/>
    <s v="ACCT"/>
    <x v="1"/>
    <s v="N"/>
    <n v="1"/>
    <x v="1"/>
    <x v="1"/>
    <n v="15"/>
    <n v="201620"/>
    <x v="1"/>
    <x v="1"/>
    <x v="1"/>
    <x v="0"/>
  </r>
  <r>
    <n v="201310"/>
    <n v="15908591"/>
    <s v="U"/>
    <s v="BBA"/>
    <s v="BA"/>
    <s v="ACCT"/>
    <x v="1"/>
    <s v="N"/>
    <n v="1"/>
    <x v="4"/>
    <x v="4"/>
    <n v="3"/>
    <e v="#N/A"/>
    <x v="0"/>
    <x v="0"/>
    <x v="0"/>
    <x v="1"/>
  </r>
  <r>
    <n v="201310"/>
    <n v="14759197"/>
    <s v="U"/>
    <s v="BBA"/>
    <s v="BA"/>
    <s v="MKTG"/>
    <x v="1"/>
    <s v="N"/>
    <n v="1"/>
    <x v="1"/>
    <x v="1"/>
    <n v="12"/>
    <n v="201820"/>
    <x v="0"/>
    <x v="1"/>
    <x v="1"/>
    <x v="0"/>
  </r>
  <r>
    <n v="201310"/>
    <n v="18657654"/>
    <s v="U"/>
    <s v="BBA"/>
    <s v="BA"/>
    <s v="ACCT"/>
    <x v="1"/>
    <s v="N"/>
    <n v="1"/>
    <x v="3"/>
    <x v="3"/>
    <n v="15"/>
    <e v="#N/A"/>
    <x v="0"/>
    <x v="0"/>
    <x v="0"/>
    <x v="0"/>
  </r>
  <r>
    <n v="201310"/>
    <n v="13937458"/>
    <s v="U"/>
    <s v="BBA"/>
    <s v="BA"/>
    <s v="GBUS"/>
    <x v="0"/>
    <s v="N"/>
    <n v="1"/>
    <x v="1"/>
    <x v="1"/>
    <n v="15"/>
    <n v="201610"/>
    <x v="1"/>
    <x v="1"/>
    <x v="1"/>
    <x v="0"/>
  </r>
  <r>
    <n v="201310"/>
    <n v="15380375"/>
    <s v="U"/>
    <s v="BBA"/>
    <s v="BA"/>
    <s v="ACCT"/>
    <x v="0"/>
    <s v="N"/>
    <n v="1"/>
    <x v="1"/>
    <x v="1"/>
    <n v="12"/>
    <e v="#N/A"/>
    <x v="0"/>
    <x v="0"/>
    <x v="0"/>
    <x v="0"/>
  </r>
  <r>
    <n v="201310"/>
    <n v="18407129"/>
    <s v="U"/>
    <s v="BBA"/>
    <s v="BA"/>
    <s v="MGMT"/>
    <x v="0"/>
    <s v="N"/>
    <n v="1"/>
    <x v="2"/>
    <x v="2"/>
    <n v="15"/>
    <e v="#N/A"/>
    <x v="0"/>
    <x v="0"/>
    <x v="0"/>
    <x v="0"/>
  </r>
  <r>
    <n v="201310"/>
    <n v="13621337"/>
    <s v="U"/>
    <s v="BBA"/>
    <s v="BA"/>
    <s v="MGMT"/>
    <x v="1"/>
    <s v="N"/>
    <n v="2"/>
    <x v="2"/>
    <x v="2"/>
    <n v="15"/>
    <n v="201620"/>
    <x v="1"/>
    <x v="1"/>
    <x v="1"/>
    <x v="0"/>
  </r>
  <r>
    <n v="201310"/>
    <n v="14531022"/>
    <s v="U"/>
    <s v="BBA"/>
    <s v="BA"/>
    <s v="GBUS"/>
    <x v="0"/>
    <s v="N"/>
    <n v="1"/>
    <x v="5"/>
    <x v="5"/>
    <n v="15"/>
    <e v="#N/A"/>
    <x v="0"/>
    <x v="0"/>
    <x v="0"/>
    <x v="0"/>
  </r>
  <r>
    <n v="201310"/>
    <n v="12223583"/>
    <s v="U"/>
    <s v="BBA"/>
    <s v="BA"/>
    <s v="GBUS"/>
    <x v="1"/>
    <s v="N"/>
    <n v="2"/>
    <x v="2"/>
    <x v="2"/>
    <n v="15"/>
    <e v="#N/A"/>
    <x v="0"/>
    <x v="0"/>
    <x v="0"/>
    <x v="0"/>
  </r>
  <r>
    <n v="201310"/>
    <n v="15860028"/>
    <s v="U"/>
    <s v="BBA"/>
    <s v="BA"/>
    <s v="GBUS"/>
    <x v="1"/>
    <s v="N"/>
    <n v="1"/>
    <x v="1"/>
    <x v="1"/>
    <n v="15"/>
    <n v="201620"/>
    <x v="1"/>
    <x v="1"/>
    <x v="1"/>
    <x v="0"/>
  </r>
  <r>
    <n v="201310"/>
    <n v="10878771"/>
    <s v="U"/>
    <s v="BBA"/>
    <s v="BA"/>
    <s v="ACCT"/>
    <x v="1"/>
    <s v="N"/>
    <n v="1"/>
    <x v="1"/>
    <x v="1"/>
    <n v="12"/>
    <e v="#N/A"/>
    <x v="0"/>
    <x v="0"/>
    <x v="0"/>
    <x v="0"/>
  </r>
  <r>
    <n v="201310"/>
    <n v="11973557"/>
    <s v="U"/>
    <s v="BBA"/>
    <s v="BA"/>
    <s v="GBUS"/>
    <x v="0"/>
    <s v="N"/>
    <n v="2"/>
    <x v="0"/>
    <x v="0"/>
    <n v="15"/>
    <e v="#N/A"/>
    <x v="0"/>
    <x v="0"/>
    <x v="0"/>
    <x v="0"/>
  </r>
  <r>
    <n v="201310"/>
    <n v="19279117"/>
    <s v="U"/>
    <s v="BBA"/>
    <s v="BA"/>
    <s v="MGMT"/>
    <x v="1"/>
    <s v="N"/>
    <n v="1"/>
    <x v="1"/>
    <x v="1"/>
    <n v="16"/>
    <e v="#N/A"/>
    <x v="0"/>
    <x v="0"/>
    <x v="0"/>
    <x v="0"/>
  </r>
  <r>
    <n v="201310"/>
    <n v="15368325"/>
    <s v="U"/>
    <s v="BBA"/>
    <s v="BA"/>
    <s v="MKTG"/>
    <x v="1"/>
    <s v="N"/>
    <n v="1"/>
    <x v="1"/>
    <x v="1"/>
    <n v="15"/>
    <e v="#N/A"/>
    <x v="0"/>
    <x v="0"/>
    <x v="0"/>
    <x v="0"/>
  </r>
  <r>
    <n v="201310"/>
    <n v="14943585"/>
    <s v="U"/>
    <s v="BBA"/>
    <s v="BA"/>
    <s v="FINC"/>
    <x v="0"/>
    <s v="N"/>
    <n v="1"/>
    <x v="1"/>
    <x v="1"/>
    <n v="15"/>
    <n v="201620"/>
    <x v="1"/>
    <x v="1"/>
    <x v="1"/>
    <x v="0"/>
  </r>
  <r>
    <n v="201310"/>
    <n v="13437371"/>
    <s v="U"/>
    <s v="BBA"/>
    <s v="BA"/>
    <s v="ACCT"/>
    <x v="1"/>
    <s v="N"/>
    <n v="1"/>
    <x v="2"/>
    <x v="2"/>
    <n v="15"/>
    <n v="201610"/>
    <x v="1"/>
    <x v="1"/>
    <x v="1"/>
    <x v="0"/>
  </r>
  <r>
    <n v="201310"/>
    <n v="12041859"/>
    <s v="U"/>
    <s v="BBA"/>
    <s v="BA"/>
    <s v="GBUS"/>
    <x v="1"/>
    <s v="N"/>
    <n v="2"/>
    <x v="0"/>
    <x v="0"/>
    <n v="15"/>
    <n v="201620"/>
    <x v="1"/>
    <x v="1"/>
    <x v="1"/>
    <x v="0"/>
  </r>
  <r>
    <n v="201310"/>
    <n v="19280302"/>
    <s v="U"/>
    <s v="BBA"/>
    <s v="BA"/>
    <s v="ACCT"/>
    <x v="0"/>
    <s v="N"/>
    <n v="2"/>
    <x v="0"/>
    <x v="0"/>
    <n v="15"/>
    <e v="#N/A"/>
    <x v="0"/>
    <x v="0"/>
    <x v="0"/>
    <x v="0"/>
  </r>
  <r>
    <n v="201310"/>
    <n v="11734999"/>
    <s v="U"/>
    <s v="BBA"/>
    <s v="BA"/>
    <s v="ACCT"/>
    <x v="1"/>
    <s v="N"/>
    <n v="1"/>
    <x v="1"/>
    <x v="1"/>
    <n v="15"/>
    <n v="201520"/>
    <x v="1"/>
    <x v="1"/>
    <x v="1"/>
    <x v="0"/>
  </r>
  <r>
    <n v="201310"/>
    <n v="15195895"/>
    <s v="U"/>
    <s v="BBA"/>
    <s v="BA"/>
    <s v="MKTG"/>
    <x v="1"/>
    <s v="N"/>
    <n v="1"/>
    <x v="3"/>
    <x v="3"/>
    <n v="15"/>
    <n v="201620"/>
    <x v="1"/>
    <x v="1"/>
    <x v="1"/>
    <x v="0"/>
  </r>
  <r>
    <n v="201310"/>
    <n v="18157359"/>
    <s v="U"/>
    <s v="BBA"/>
    <s v="BA"/>
    <s v="GBUS"/>
    <x v="0"/>
    <s v="N"/>
    <n v="1"/>
    <x v="1"/>
    <x v="1"/>
    <n v="13"/>
    <e v="#N/A"/>
    <x v="0"/>
    <x v="0"/>
    <x v="0"/>
    <x v="0"/>
  </r>
  <r>
    <n v="201310"/>
    <n v="18741666"/>
    <s v="U"/>
    <s v="BBA"/>
    <s v="BA"/>
    <s v="ECON"/>
    <x v="0"/>
    <s v="N"/>
    <n v="1"/>
    <x v="1"/>
    <x v="1"/>
    <n v="13"/>
    <e v="#N/A"/>
    <x v="0"/>
    <x v="0"/>
    <x v="0"/>
    <x v="0"/>
  </r>
  <r>
    <n v="201310"/>
    <n v="10298475"/>
    <s v="U"/>
    <s v="BBA"/>
    <s v="BA"/>
    <s v="MGMT"/>
    <x v="0"/>
    <s v="N"/>
    <n v="1"/>
    <x v="1"/>
    <x v="1"/>
    <n v="12"/>
    <e v="#N/A"/>
    <x v="0"/>
    <x v="0"/>
    <x v="0"/>
    <x v="0"/>
  </r>
  <r>
    <n v="201310"/>
    <n v="13301599"/>
    <s v="U"/>
    <s v="BBA"/>
    <s v="BA"/>
    <s v="GBUS"/>
    <x v="0"/>
    <s v="N"/>
    <n v="1"/>
    <x v="1"/>
    <x v="1"/>
    <n v="16"/>
    <e v="#N/A"/>
    <x v="0"/>
    <x v="0"/>
    <x v="0"/>
    <x v="0"/>
  </r>
  <r>
    <n v="201310"/>
    <n v="11968837"/>
    <s v="U"/>
    <s v="BBA"/>
    <s v="BA"/>
    <s v="MGMT"/>
    <x v="1"/>
    <s v="N"/>
    <n v="1"/>
    <x v="1"/>
    <x v="1"/>
    <n v="15"/>
    <n v="201520"/>
    <x v="1"/>
    <x v="1"/>
    <x v="1"/>
    <x v="0"/>
  </r>
  <r>
    <n v="201310"/>
    <n v="19132555"/>
    <s v="U"/>
    <s v="BBA"/>
    <s v="BA"/>
    <s v="MGMT"/>
    <x v="1"/>
    <s v="N"/>
    <n v="1"/>
    <x v="1"/>
    <x v="1"/>
    <n v="15"/>
    <e v="#N/A"/>
    <x v="0"/>
    <x v="0"/>
    <x v="0"/>
    <x v="0"/>
  </r>
  <r>
    <n v="201310"/>
    <n v="16258840"/>
    <s v="U"/>
    <s v="BBA"/>
    <s v="BA"/>
    <s v="GBUS"/>
    <x v="1"/>
    <s v="N"/>
    <n v="1"/>
    <x v="1"/>
    <x v="1"/>
    <n v="16"/>
    <e v="#N/A"/>
    <x v="0"/>
    <x v="0"/>
    <x v="0"/>
    <x v="0"/>
  </r>
  <r>
    <n v="201310"/>
    <n v="19991779"/>
    <s v="U"/>
    <s v="BBA"/>
    <s v="BA"/>
    <s v="MGMT"/>
    <x v="1"/>
    <s v="N"/>
    <n v="2"/>
    <x v="0"/>
    <x v="0"/>
    <n v="15"/>
    <e v="#N/A"/>
    <x v="0"/>
    <x v="0"/>
    <x v="0"/>
    <x v="0"/>
  </r>
  <r>
    <n v="201310"/>
    <n v="16358319"/>
    <s v="U"/>
    <s v="BBA"/>
    <s v="BA"/>
    <s v="MGMT"/>
    <x v="0"/>
    <s v="N"/>
    <n v="1"/>
    <x v="1"/>
    <x v="1"/>
    <n v="16"/>
    <n v="201710"/>
    <x v="1"/>
    <x v="1"/>
    <x v="1"/>
    <x v="0"/>
  </r>
  <r>
    <n v="201310"/>
    <n v="13502223"/>
    <s v="U"/>
    <s v="BBA"/>
    <s v="BA"/>
    <s v="FINC"/>
    <x v="0"/>
    <s v="N"/>
    <n v="2"/>
    <x v="0"/>
    <x v="0"/>
    <n v="15"/>
    <n v="201720"/>
    <x v="0"/>
    <x v="1"/>
    <x v="1"/>
    <x v="0"/>
  </r>
  <r>
    <n v="201310"/>
    <n v="16329270"/>
    <s v="U"/>
    <s v="BBA"/>
    <s v="BA"/>
    <s v="MGMT"/>
    <x v="0"/>
    <s v="N"/>
    <n v="1"/>
    <x v="1"/>
    <x v="1"/>
    <n v="15"/>
    <e v="#N/A"/>
    <x v="0"/>
    <x v="0"/>
    <x v="0"/>
    <x v="0"/>
  </r>
  <r>
    <n v="201310"/>
    <n v="14808975"/>
    <s v="U"/>
    <s v="BBA"/>
    <s v="BA"/>
    <s v="ACCT"/>
    <x v="0"/>
    <s v="N"/>
    <n v="1"/>
    <x v="2"/>
    <x v="2"/>
    <n v="12"/>
    <e v="#N/A"/>
    <x v="0"/>
    <x v="0"/>
    <x v="0"/>
    <x v="0"/>
  </r>
  <r>
    <n v="201310"/>
    <n v="16685001"/>
    <s v="U"/>
    <s v="BBA"/>
    <s v="BA"/>
    <s v="GBUS"/>
    <x v="0"/>
    <s v="N"/>
    <n v="2"/>
    <x v="0"/>
    <x v="0"/>
    <n v="12"/>
    <e v="#N/A"/>
    <x v="0"/>
    <x v="0"/>
    <x v="0"/>
    <x v="0"/>
  </r>
  <r>
    <n v="201310"/>
    <n v="15511356"/>
    <s v="U"/>
    <s v="BBA"/>
    <s v="BA"/>
    <s v="GBUS"/>
    <x v="0"/>
    <s v="N"/>
    <n v="1"/>
    <x v="2"/>
    <x v="2"/>
    <n v="12"/>
    <e v="#N/A"/>
    <x v="0"/>
    <x v="0"/>
    <x v="0"/>
    <x v="0"/>
  </r>
  <r>
    <n v="201310"/>
    <n v="14423324"/>
    <s v="U"/>
    <s v="BBA"/>
    <s v="BA"/>
    <s v="ACCT"/>
    <x v="0"/>
    <s v="N"/>
    <n v="1"/>
    <x v="1"/>
    <x v="1"/>
    <n v="12"/>
    <e v="#N/A"/>
    <x v="0"/>
    <x v="0"/>
    <x v="0"/>
    <x v="0"/>
  </r>
  <r>
    <n v="201310"/>
    <n v="17960845"/>
    <s v="U"/>
    <s v="BBA"/>
    <s v="BA"/>
    <s v="ACCT"/>
    <x v="0"/>
    <s v="N"/>
    <n v="2"/>
    <x v="0"/>
    <x v="0"/>
    <n v="16"/>
    <e v="#N/A"/>
    <x v="0"/>
    <x v="0"/>
    <x v="0"/>
    <x v="0"/>
  </r>
  <r>
    <n v="201310"/>
    <n v="13397455"/>
    <s v="U"/>
    <s v="BBA"/>
    <s v="BA"/>
    <s v="FINC"/>
    <x v="0"/>
    <s v="N"/>
    <m/>
    <x v="6"/>
    <x v="6"/>
    <n v="15"/>
    <n v="201720"/>
    <x v="0"/>
    <x v="1"/>
    <x v="1"/>
    <x v="0"/>
  </r>
  <r>
    <n v="201310"/>
    <n v="19230157"/>
    <s v="U"/>
    <s v="BBA"/>
    <s v="BA"/>
    <s v="GBUS"/>
    <x v="1"/>
    <s v="N"/>
    <n v="1"/>
    <x v="1"/>
    <x v="1"/>
    <n v="15"/>
    <e v="#N/A"/>
    <x v="0"/>
    <x v="0"/>
    <x v="0"/>
    <x v="0"/>
  </r>
  <r>
    <n v="201310"/>
    <n v="18744361"/>
    <s v="U"/>
    <s v="BBA"/>
    <s v="BA"/>
    <s v="MGMT"/>
    <x v="0"/>
    <s v="N"/>
    <n v="1"/>
    <x v="1"/>
    <x v="1"/>
    <n v="15"/>
    <e v="#N/A"/>
    <x v="0"/>
    <x v="0"/>
    <x v="0"/>
    <x v="0"/>
  </r>
  <r>
    <n v="201310"/>
    <n v="16965027"/>
    <s v="U"/>
    <s v="BBA"/>
    <s v="BA"/>
    <s v="FINC"/>
    <x v="0"/>
    <s v="N"/>
    <n v="1"/>
    <x v="3"/>
    <x v="3"/>
    <n v="15"/>
    <e v="#N/A"/>
    <x v="0"/>
    <x v="0"/>
    <x v="0"/>
    <x v="0"/>
  </r>
  <r>
    <n v="201310"/>
    <n v="10803712"/>
    <s v="U"/>
    <s v="BBA"/>
    <s v="BA"/>
    <s v="MGMT"/>
    <x v="0"/>
    <s v="N"/>
    <n v="1"/>
    <x v="3"/>
    <x v="3"/>
    <n v="15"/>
    <e v="#N/A"/>
    <x v="0"/>
    <x v="0"/>
    <x v="0"/>
    <x v="0"/>
  </r>
  <r>
    <n v="201310"/>
    <n v="10262914"/>
    <s v="U"/>
    <s v="BBA"/>
    <s v="BA"/>
    <s v="ACCT"/>
    <x v="0"/>
    <s v="N"/>
    <n v="1"/>
    <x v="1"/>
    <x v="1"/>
    <n v="15"/>
    <n v="201720"/>
    <x v="0"/>
    <x v="1"/>
    <x v="1"/>
    <x v="0"/>
  </r>
  <r>
    <n v="201310"/>
    <n v="19877968"/>
    <s v="U"/>
    <s v="BBA"/>
    <s v="BA"/>
    <s v="ACCT"/>
    <x v="0"/>
    <s v="N"/>
    <n v="1"/>
    <x v="1"/>
    <x v="1"/>
    <n v="16"/>
    <e v="#N/A"/>
    <x v="0"/>
    <x v="0"/>
    <x v="0"/>
    <x v="0"/>
  </r>
  <r>
    <n v="201310"/>
    <n v="13336584"/>
    <s v="U"/>
    <s v="BBA"/>
    <s v="BA"/>
    <s v="ACCT"/>
    <x v="1"/>
    <s v="N"/>
    <n v="2"/>
    <x v="0"/>
    <x v="0"/>
    <n v="12"/>
    <n v="202210"/>
    <x v="0"/>
    <x v="0"/>
    <x v="0"/>
    <x v="0"/>
  </r>
  <r>
    <n v="201310"/>
    <n v="10615369"/>
    <s v="U"/>
    <s v="BBA"/>
    <s v="BA"/>
    <s v="GBUS"/>
    <x v="0"/>
    <s v="N"/>
    <n v="2"/>
    <x v="0"/>
    <x v="0"/>
    <n v="15"/>
    <e v="#N/A"/>
    <x v="0"/>
    <x v="0"/>
    <x v="0"/>
    <x v="0"/>
  </r>
  <r>
    <n v="201310"/>
    <n v="11408523"/>
    <s v="U"/>
    <s v="BBA"/>
    <s v="BA"/>
    <s v="FINC"/>
    <x v="0"/>
    <s v="N"/>
    <n v="1"/>
    <x v="1"/>
    <x v="1"/>
    <n v="15"/>
    <e v="#N/A"/>
    <x v="0"/>
    <x v="0"/>
    <x v="0"/>
    <x v="0"/>
  </r>
  <r>
    <n v="201310"/>
    <n v="15178373"/>
    <s v="U"/>
    <s v="BBA"/>
    <s v="BA"/>
    <s v="FINC"/>
    <x v="0"/>
    <s v="N"/>
    <n v="1"/>
    <x v="1"/>
    <x v="1"/>
    <n v="15"/>
    <n v="201610"/>
    <x v="1"/>
    <x v="1"/>
    <x v="1"/>
    <x v="0"/>
  </r>
  <r>
    <n v="201310"/>
    <n v="14013777"/>
    <s v="U"/>
    <s v="BBA"/>
    <s v="BA"/>
    <s v="MGMT"/>
    <x v="0"/>
    <s v="N"/>
    <n v="1"/>
    <x v="1"/>
    <x v="1"/>
    <n v="15"/>
    <n v="201620"/>
    <x v="1"/>
    <x v="1"/>
    <x v="1"/>
    <x v="0"/>
  </r>
  <r>
    <n v="201310"/>
    <n v="10864817"/>
    <s v="U"/>
    <s v="BBA"/>
    <s v="BA"/>
    <s v="MGMT"/>
    <x v="1"/>
    <s v="N"/>
    <n v="1"/>
    <x v="1"/>
    <x v="1"/>
    <n v="15"/>
    <e v="#N/A"/>
    <x v="0"/>
    <x v="0"/>
    <x v="0"/>
    <x v="0"/>
  </r>
  <r>
    <n v="201310"/>
    <n v="17823621"/>
    <s v="U"/>
    <s v="BBA"/>
    <s v="BA"/>
    <s v="MKTG"/>
    <x v="0"/>
    <s v="N"/>
    <n v="1"/>
    <x v="1"/>
    <x v="1"/>
    <n v="15"/>
    <e v="#N/A"/>
    <x v="0"/>
    <x v="0"/>
    <x v="0"/>
    <x v="0"/>
  </r>
  <r>
    <n v="201310"/>
    <n v="13660119"/>
    <s v="U"/>
    <s v="BBA"/>
    <s v="BA"/>
    <s v="MKTG"/>
    <x v="0"/>
    <s v="N"/>
    <n v="1"/>
    <x v="1"/>
    <x v="1"/>
    <n v="13"/>
    <n v="201740"/>
    <x v="0"/>
    <x v="1"/>
    <x v="1"/>
    <x v="0"/>
  </r>
  <r>
    <n v="201310"/>
    <n v="19009212"/>
    <s v="U"/>
    <s v="BBA"/>
    <s v="BA"/>
    <s v="MIS"/>
    <x v="0"/>
    <s v="N"/>
    <n v="1"/>
    <x v="3"/>
    <x v="3"/>
    <n v="15"/>
    <e v="#N/A"/>
    <x v="0"/>
    <x v="0"/>
    <x v="0"/>
    <x v="0"/>
  </r>
  <r>
    <n v="201310"/>
    <n v="19822817"/>
    <s v="U"/>
    <s v="BBA"/>
    <s v="BA"/>
    <s v="GBUS"/>
    <x v="0"/>
    <s v="N"/>
    <n v="1"/>
    <x v="1"/>
    <x v="1"/>
    <n v="15"/>
    <e v="#N/A"/>
    <x v="0"/>
    <x v="0"/>
    <x v="0"/>
    <x v="0"/>
  </r>
  <r>
    <n v="201310"/>
    <n v="17138709"/>
    <s v="U"/>
    <s v="BBA"/>
    <s v="BA"/>
    <s v="FINC"/>
    <x v="0"/>
    <s v="N"/>
    <n v="1"/>
    <x v="5"/>
    <x v="5"/>
    <n v="15"/>
    <e v="#N/A"/>
    <x v="0"/>
    <x v="0"/>
    <x v="0"/>
    <x v="0"/>
  </r>
  <r>
    <n v="201310"/>
    <n v="14521468"/>
    <s v="U"/>
    <s v="BBA"/>
    <s v="BA"/>
    <s v="MKTG"/>
    <x v="0"/>
    <s v="N"/>
    <n v="1"/>
    <x v="3"/>
    <x v="3"/>
    <n v="15"/>
    <e v="#N/A"/>
    <x v="0"/>
    <x v="0"/>
    <x v="0"/>
    <x v="0"/>
  </r>
  <r>
    <n v="201310"/>
    <n v="17383520"/>
    <s v="U"/>
    <s v="BBA"/>
    <s v="BA"/>
    <s v="MKTG"/>
    <x v="0"/>
    <s v="N"/>
    <n v="1"/>
    <x v="3"/>
    <x v="3"/>
    <n v="15"/>
    <e v="#N/A"/>
    <x v="0"/>
    <x v="0"/>
    <x v="0"/>
    <x v="0"/>
  </r>
  <r>
    <n v="201310"/>
    <n v="14701125"/>
    <s v="U"/>
    <s v="BBA"/>
    <s v="BA"/>
    <s v="MGMT"/>
    <x v="0"/>
    <s v="N"/>
    <n v="1"/>
    <x v="1"/>
    <x v="1"/>
    <n v="15"/>
    <e v="#N/A"/>
    <x v="0"/>
    <x v="0"/>
    <x v="0"/>
    <x v="0"/>
  </r>
  <r>
    <n v="201310"/>
    <n v="17821391"/>
    <s v="U"/>
    <s v="BBA"/>
    <s v="BA"/>
    <s v="MGMT"/>
    <x v="0"/>
    <s v="N"/>
    <n v="1"/>
    <x v="3"/>
    <x v="3"/>
    <n v="15"/>
    <e v="#N/A"/>
    <x v="0"/>
    <x v="0"/>
    <x v="0"/>
    <x v="0"/>
  </r>
  <r>
    <n v="201310"/>
    <n v="19485659"/>
    <s v="U"/>
    <s v="BBA"/>
    <s v="BA"/>
    <s v="MGMT"/>
    <x v="0"/>
    <s v="N"/>
    <n v="1"/>
    <x v="1"/>
    <x v="1"/>
    <n v="16"/>
    <e v="#N/A"/>
    <x v="0"/>
    <x v="0"/>
    <x v="0"/>
    <x v="0"/>
  </r>
  <r>
    <n v="201310"/>
    <n v="10097091"/>
    <s v="U"/>
    <s v="BBA"/>
    <s v="BA"/>
    <s v="ACCT"/>
    <x v="0"/>
    <s v="N"/>
    <n v="1"/>
    <x v="1"/>
    <x v="1"/>
    <n v="12"/>
    <e v="#N/A"/>
    <x v="0"/>
    <x v="0"/>
    <x v="0"/>
    <x v="0"/>
  </r>
  <r>
    <n v="201310"/>
    <n v="14762416"/>
    <s v="U"/>
    <s v="BBA"/>
    <s v="BA"/>
    <s v="MGMT"/>
    <x v="0"/>
    <s v="N"/>
    <n v="1"/>
    <x v="3"/>
    <x v="3"/>
    <n v="15"/>
    <n v="201820"/>
    <x v="0"/>
    <x v="1"/>
    <x v="1"/>
    <x v="0"/>
  </r>
  <r>
    <n v="201310"/>
    <n v="16700566"/>
    <s v="U"/>
    <s v="BBA"/>
    <s v="BA"/>
    <s v="ACCT"/>
    <x v="0"/>
    <s v="N"/>
    <n v="1"/>
    <x v="1"/>
    <x v="1"/>
    <n v="13"/>
    <n v="201620"/>
    <x v="1"/>
    <x v="1"/>
    <x v="1"/>
    <x v="0"/>
  </r>
  <r>
    <n v="201310"/>
    <n v="16151657"/>
    <s v="U"/>
    <s v="BBA"/>
    <s v="BA"/>
    <s v="FINC"/>
    <x v="0"/>
    <s v="N"/>
    <n v="1"/>
    <x v="1"/>
    <x v="1"/>
    <n v="15"/>
    <e v="#N/A"/>
    <x v="0"/>
    <x v="0"/>
    <x v="0"/>
    <x v="0"/>
  </r>
  <r>
    <n v="201310"/>
    <n v="16889369"/>
    <s v="U"/>
    <s v="BBA"/>
    <s v="BA"/>
    <s v="MKTG"/>
    <x v="0"/>
    <s v="N"/>
    <n v="1"/>
    <x v="1"/>
    <x v="1"/>
    <n v="15"/>
    <n v="201610"/>
    <x v="1"/>
    <x v="1"/>
    <x v="1"/>
    <x v="0"/>
  </r>
  <r>
    <n v="201310"/>
    <n v="12411742"/>
    <s v="U"/>
    <s v="BBA"/>
    <s v="BA"/>
    <s v="ACCT"/>
    <x v="1"/>
    <s v="N"/>
    <n v="2"/>
    <x v="2"/>
    <x v="2"/>
    <n v="15"/>
    <n v="201620"/>
    <x v="1"/>
    <x v="1"/>
    <x v="1"/>
    <x v="0"/>
  </r>
  <r>
    <n v="201310"/>
    <n v="10420495"/>
    <s v="U"/>
    <s v="BBA"/>
    <s v="BA"/>
    <s v="MKTG"/>
    <x v="0"/>
    <s v="N"/>
    <n v="1"/>
    <x v="1"/>
    <x v="1"/>
    <n v="12"/>
    <e v="#N/A"/>
    <x v="0"/>
    <x v="0"/>
    <x v="0"/>
    <x v="0"/>
  </r>
  <r>
    <n v="201310"/>
    <n v="10068388"/>
    <s v="U"/>
    <s v="BBA"/>
    <s v="BA"/>
    <s v="ACCT"/>
    <x v="0"/>
    <s v="N"/>
    <n v="2"/>
    <x v="0"/>
    <x v="0"/>
    <n v="15"/>
    <e v="#N/A"/>
    <x v="0"/>
    <x v="0"/>
    <x v="0"/>
    <x v="0"/>
  </r>
  <r>
    <n v="201310"/>
    <n v="13214301"/>
    <s v="U"/>
    <s v="BBA"/>
    <s v="BA"/>
    <s v="MKTG"/>
    <x v="1"/>
    <s v="N"/>
    <n v="1"/>
    <x v="3"/>
    <x v="3"/>
    <n v="15"/>
    <n v="201620"/>
    <x v="1"/>
    <x v="1"/>
    <x v="1"/>
    <x v="0"/>
  </r>
  <r>
    <n v="201310"/>
    <n v="16389983"/>
    <s v="U"/>
    <s v="BBA"/>
    <s v="BA"/>
    <s v="ACCT"/>
    <x v="0"/>
    <s v="N"/>
    <n v="1"/>
    <x v="1"/>
    <x v="1"/>
    <n v="15"/>
    <n v="201640"/>
    <x v="1"/>
    <x v="1"/>
    <x v="1"/>
    <x v="0"/>
  </r>
  <r>
    <n v="201310"/>
    <n v="12399823"/>
    <s v="U"/>
    <s v="BBA"/>
    <s v="BA"/>
    <s v="MKTG"/>
    <x v="1"/>
    <s v="N"/>
    <n v="1"/>
    <x v="2"/>
    <x v="2"/>
    <n v="15"/>
    <e v="#N/A"/>
    <x v="0"/>
    <x v="0"/>
    <x v="0"/>
    <x v="0"/>
  </r>
  <r>
    <n v="201310"/>
    <n v="10895815"/>
    <s v="U"/>
    <s v="BBA"/>
    <s v="BA"/>
    <s v="FINC"/>
    <x v="1"/>
    <s v="N"/>
    <m/>
    <x v="6"/>
    <x v="6"/>
    <n v="15"/>
    <n v="201620"/>
    <x v="1"/>
    <x v="1"/>
    <x v="1"/>
    <x v="0"/>
  </r>
  <r>
    <n v="201310"/>
    <n v="11870741"/>
    <s v="U"/>
    <s v="BBA"/>
    <s v="BA"/>
    <s v="ECON"/>
    <x v="0"/>
    <s v="N"/>
    <n v="1"/>
    <x v="1"/>
    <x v="1"/>
    <n v="15"/>
    <n v="201720"/>
    <x v="0"/>
    <x v="1"/>
    <x v="1"/>
    <x v="0"/>
  </r>
  <r>
    <n v="201310"/>
    <n v="10420694"/>
    <s v="U"/>
    <s v="BBA"/>
    <s v="BA"/>
    <s v="MGMT"/>
    <x v="0"/>
    <s v="N"/>
    <n v="1"/>
    <x v="5"/>
    <x v="5"/>
    <n v="12"/>
    <n v="201720"/>
    <x v="0"/>
    <x v="1"/>
    <x v="1"/>
    <x v="0"/>
  </r>
  <r>
    <n v="201310"/>
    <n v="15746574"/>
    <s v="U"/>
    <s v="BBA"/>
    <s v="BA"/>
    <s v="MGMT"/>
    <x v="0"/>
    <s v="N"/>
    <n v="1"/>
    <x v="6"/>
    <x v="6"/>
    <n v="15"/>
    <n v="201910"/>
    <x v="0"/>
    <x v="1"/>
    <x v="1"/>
    <x v="0"/>
  </r>
  <r>
    <n v="201310"/>
    <n v="19320681"/>
    <s v="U"/>
    <s v="BBA"/>
    <s v="BA"/>
    <s v="ACCT"/>
    <x v="0"/>
    <s v="N"/>
    <n v="1"/>
    <x v="3"/>
    <x v="3"/>
    <n v="15"/>
    <e v="#N/A"/>
    <x v="0"/>
    <x v="0"/>
    <x v="0"/>
    <x v="0"/>
  </r>
  <r>
    <n v="201310"/>
    <n v="11400487"/>
    <s v="U"/>
    <s v="BBA"/>
    <s v="BA"/>
    <s v="MKTG"/>
    <x v="1"/>
    <s v="N"/>
    <n v="2"/>
    <x v="2"/>
    <x v="2"/>
    <n v="15"/>
    <e v="#N/A"/>
    <x v="0"/>
    <x v="0"/>
    <x v="0"/>
    <x v="0"/>
  </r>
  <r>
    <n v="201310"/>
    <n v="19031431"/>
    <s v="U"/>
    <s v="BBA"/>
    <s v="BA"/>
    <s v="GBUS"/>
    <x v="0"/>
    <s v="N"/>
    <n v="1"/>
    <x v="3"/>
    <x v="3"/>
    <n v="12"/>
    <e v="#N/A"/>
    <x v="0"/>
    <x v="0"/>
    <x v="0"/>
    <x v="0"/>
  </r>
  <r>
    <n v="201310"/>
    <n v="12695665"/>
    <s v="U"/>
    <s v="BBA"/>
    <s v="BA"/>
    <s v="GBUS"/>
    <x v="0"/>
    <s v="N"/>
    <n v="1"/>
    <x v="1"/>
    <x v="1"/>
    <n v="16"/>
    <e v="#N/A"/>
    <x v="0"/>
    <x v="0"/>
    <x v="0"/>
    <x v="0"/>
  </r>
  <r>
    <n v="201310"/>
    <n v="15208637"/>
    <s v="U"/>
    <s v="BBA"/>
    <s v="BA"/>
    <s v="ACCT"/>
    <x v="0"/>
    <s v="N"/>
    <n v="1"/>
    <x v="3"/>
    <x v="3"/>
    <n v="12"/>
    <n v="201720"/>
    <x v="0"/>
    <x v="1"/>
    <x v="1"/>
    <x v="0"/>
  </r>
  <r>
    <n v="201310"/>
    <n v="10074255"/>
    <s v="U"/>
    <s v="BFA"/>
    <s v="FA"/>
    <s v="ART"/>
    <x v="1"/>
    <s v="N"/>
    <n v="2"/>
    <x v="0"/>
    <x v="0"/>
    <n v="12"/>
    <e v="#N/A"/>
    <x v="0"/>
    <x v="0"/>
    <x v="0"/>
    <x v="0"/>
  </r>
  <r>
    <n v="201310"/>
    <n v="15522525"/>
    <s v="U"/>
    <s v="BFA"/>
    <s v="FA"/>
    <s v="THEA"/>
    <x v="1"/>
    <s v="N"/>
    <n v="1"/>
    <x v="2"/>
    <x v="2"/>
    <n v="12"/>
    <e v="#N/A"/>
    <x v="0"/>
    <x v="0"/>
    <x v="0"/>
    <x v="0"/>
  </r>
  <r>
    <n v="201310"/>
    <n v="15908388"/>
    <s v="U"/>
    <s v="BFA"/>
    <s v="FA"/>
    <s v="ART"/>
    <x v="1"/>
    <s v="N"/>
    <n v="1"/>
    <x v="1"/>
    <x v="1"/>
    <n v="15"/>
    <n v="201820"/>
    <x v="0"/>
    <x v="1"/>
    <x v="1"/>
    <x v="0"/>
  </r>
  <r>
    <n v="201310"/>
    <n v="15320704"/>
    <s v="U"/>
    <s v="BFA"/>
    <s v="FA"/>
    <s v="ART"/>
    <x v="0"/>
    <s v="N"/>
    <n v="1"/>
    <x v="1"/>
    <x v="1"/>
    <n v="16"/>
    <e v="#N/A"/>
    <x v="0"/>
    <x v="0"/>
    <x v="0"/>
    <x v="0"/>
  </r>
  <r>
    <n v="201310"/>
    <n v="18672254"/>
    <s v="U"/>
    <s v="BFA"/>
    <s v="FA"/>
    <s v="ART"/>
    <x v="1"/>
    <s v="N"/>
    <n v="1"/>
    <x v="1"/>
    <x v="1"/>
    <n v="15"/>
    <e v="#N/A"/>
    <x v="0"/>
    <x v="0"/>
    <x v="0"/>
    <x v="0"/>
  </r>
  <r>
    <n v="201310"/>
    <n v="19215669"/>
    <s v="U"/>
    <s v="BFA"/>
    <s v="FA"/>
    <s v="ART"/>
    <x v="1"/>
    <s v="N"/>
    <n v="1"/>
    <x v="1"/>
    <x v="1"/>
    <n v="15"/>
    <e v="#N/A"/>
    <x v="0"/>
    <x v="0"/>
    <x v="0"/>
    <x v="0"/>
  </r>
  <r>
    <n v="201310"/>
    <n v="13796861"/>
    <s v="U"/>
    <s v="BFA"/>
    <s v="FA"/>
    <s v="ART"/>
    <x v="0"/>
    <s v="N"/>
    <n v="1"/>
    <x v="3"/>
    <x v="3"/>
    <n v="12"/>
    <e v="#N/A"/>
    <x v="0"/>
    <x v="0"/>
    <x v="0"/>
    <x v="0"/>
  </r>
  <r>
    <n v="201310"/>
    <n v="12317942"/>
    <s v="U"/>
    <s v="BFA"/>
    <s v="FA"/>
    <s v="ART"/>
    <x v="1"/>
    <s v="N"/>
    <n v="1"/>
    <x v="1"/>
    <x v="1"/>
    <n v="15"/>
    <e v="#N/A"/>
    <x v="0"/>
    <x v="0"/>
    <x v="0"/>
    <x v="0"/>
  </r>
  <r>
    <n v="201310"/>
    <n v="13696779"/>
    <s v="U"/>
    <s v="BFA"/>
    <s v="FA"/>
    <s v="THEA"/>
    <x v="0"/>
    <s v="N"/>
    <n v="1"/>
    <x v="1"/>
    <x v="1"/>
    <n v="13"/>
    <e v="#N/A"/>
    <x v="0"/>
    <x v="0"/>
    <x v="0"/>
    <x v="0"/>
  </r>
  <r>
    <n v="201310"/>
    <n v="18386051"/>
    <s v="U"/>
    <s v="BFA"/>
    <s v="FA"/>
    <s v="THEA"/>
    <x v="0"/>
    <s v="N"/>
    <n v="1"/>
    <x v="1"/>
    <x v="1"/>
    <n v="13"/>
    <e v="#N/A"/>
    <x v="0"/>
    <x v="0"/>
    <x v="0"/>
    <x v="0"/>
  </r>
  <r>
    <n v="201310"/>
    <n v="17938002"/>
    <s v="U"/>
    <s v="BFA"/>
    <s v="FA"/>
    <s v="ART"/>
    <x v="1"/>
    <s v="N"/>
    <n v="1"/>
    <x v="5"/>
    <x v="5"/>
    <n v="15"/>
    <e v="#N/A"/>
    <x v="0"/>
    <x v="0"/>
    <x v="0"/>
    <x v="0"/>
  </r>
  <r>
    <n v="201310"/>
    <n v="11579837"/>
    <s v="U"/>
    <s v="BM"/>
    <s v="FA"/>
    <s v="MUSC"/>
    <x v="0"/>
    <s v="N"/>
    <n v="1"/>
    <x v="1"/>
    <x v="1"/>
    <n v="16"/>
    <n v="201710"/>
    <x v="1"/>
    <x v="1"/>
    <x v="1"/>
    <x v="0"/>
  </r>
  <r>
    <n v="201310"/>
    <n v="15846327"/>
    <s v="U"/>
    <s v="BM"/>
    <s v="FA"/>
    <s v="MUSC"/>
    <x v="0"/>
    <s v="N"/>
    <n v="1"/>
    <x v="1"/>
    <x v="1"/>
    <n v="16"/>
    <n v="201720"/>
    <x v="0"/>
    <x v="1"/>
    <x v="1"/>
    <x v="0"/>
  </r>
  <r>
    <n v="201310"/>
    <n v="11464960"/>
    <s v="U"/>
    <s v="BM"/>
    <s v="FA"/>
    <s v="MUSC"/>
    <x v="1"/>
    <s v="N"/>
    <n v="1"/>
    <x v="1"/>
    <x v="1"/>
    <n v="12"/>
    <e v="#N/A"/>
    <x v="0"/>
    <x v="0"/>
    <x v="0"/>
    <x v="0"/>
  </r>
  <r>
    <n v="201310"/>
    <n v="15399244"/>
    <s v="U"/>
    <s v="BM"/>
    <s v="FA"/>
    <s v="MUSC"/>
    <x v="1"/>
    <s v="N"/>
    <n v="1"/>
    <x v="1"/>
    <x v="1"/>
    <n v="13"/>
    <e v="#N/A"/>
    <x v="0"/>
    <x v="0"/>
    <x v="0"/>
    <x v="0"/>
  </r>
  <r>
    <n v="201310"/>
    <n v="14353874"/>
    <s v="U"/>
    <s v="BM"/>
    <s v="FA"/>
    <s v="MUSC"/>
    <x v="0"/>
    <s v="N"/>
    <n v="1"/>
    <x v="1"/>
    <x v="1"/>
    <n v="15"/>
    <n v="201720"/>
    <x v="0"/>
    <x v="1"/>
    <x v="1"/>
    <x v="0"/>
  </r>
  <r>
    <n v="201310"/>
    <n v="18017455"/>
    <s v="U"/>
    <s v="BM"/>
    <s v="FA"/>
    <s v="MUSC"/>
    <x v="0"/>
    <s v="N"/>
    <n v="1"/>
    <x v="7"/>
    <x v="7"/>
    <n v="12"/>
    <e v="#N/A"/>
    <x v="0"/>
    <x v="0"/>
    <x v="0"/>
    <x v="0"/>
  </r>
  <r>
    <n v="201310"/>
    <n v="15060804"/>
    <s v="U"/>
    <s v="BM"/>
    <s v="FA"/>
    <s v="MUSC"/>
    <x v="0"/>
    <s v="N"/>
    <n v="1"/>
    <x v="1"/>
    <x v="1"/>
    <n v="14"/>
    <n v="201910"/>
    <x v="0"/>
    <x v="1"/>
    <x v="1"/>
    <x v="0"/>
  </r>
  <r>
    <n v="201310"/>
    <n v="12029074"/>
    <s v="U"/>
    <s v="BM"/>
    <s v="FA"/>
    <s v="MUSC"/>
    <x v="0"/>
    <s v="N"/>
    <n v="2"/>
    <x v="0"/>
    <x v="0"/>
    <n v="13"/>
    <e v="#N/A"/>
    <x v="0"/>
    <x v="0"/>
    <x v="0"/>
    <x v="0"/>
  </r>
  <r>
    <n v="201310"/>
    <n v="19330615"/>
    <s v="U"/>
    <s v="BS"/>
    <s v="SM"/>
    <s v="CMPS"/>
    <x v="0"/>
    <s v="N"/>
    <n v="1"/>
    <x v="2"/>
    <x v="2"/>
    <n v="13"/>
    <e v="#N/A"/>
    <x v="0"/>
    <x v="0"/>
    <x v="0"/>
    <x v="0"/>
  </r>
  <r>
    <n v="201310"/>
    <n v="10927444"/>
    <s v="U"/>
    <s v="BS"/>
    <s v="ED"/>
    <s v="KNES"/>
    <x v="0"/>
    <s v="N"/>
    <n v="1"/>
    <x v="1"/>
    <x v="1"/>
    <n v="12"/>
    <n v="202020"/>
    <x v="0"/>
    <x v="0"/>
    <x v="1"/>
    <x v="0"/>
  </r>
  <r>
    <n v="201310"/>
    <n v="14131285"/>
    <s v="U"/>
    <s v="BS"/>
    <s v="SM"/>
    <s v="PMED"/>
    <x v="1"/>
    <s v="N"/>
    <n v="2"/>
    <x v="0"/>
    <x v="0"/>
    <n v="14"/>
    <n v="201810"/>
    <x v="0"/>
    <x v="1"/>
    <x v="1"/>
    <x v="0"/>
  </r>
  <r>
    <n v="201310"/>
    <n v="17602991"/>
    <s v="U"/>
    <s v="BS"/>
    <s v="HM"/>
    <s v="PPSY"/>
    <x v="0"/>
    <s v="N"/>
    <n v="1"/>
    <x v="1"/>
    <x v="1"/>
    <n v="15"/>
    <e v="#N/A"/>
    <x v="0"/>
    <x v="0"/>
    <x v="0"/>
    <x v="0"/>
  </r>
  <r>
    <n v="201310"/>
    <n v="13450265"/>
    <s v="U"/>
    <s v="BS"/>
    <s v="SM"/>
    <s v="PMED"/>
    <x v="1"/>
    <s v="N"/>
    <n v="1"/>
    <x v="1"/>
    <x v="1"/>
    <n v="13"/>
    <e v="#N/A"/>
    <x v="0"/>
    <x v="0"/>
    <x v="0"/>
    <x v="0"/>
  </r>
  <r>
    <n v="201310"/>
    <n v="19462613"/>
    <s v="U"/>
    <s v="BS"/>
    <s v="SM"/>
    <s v="PPHT"/>
    <x v="1"/>
    <s v="N"/>
    <n v="1"/>
    <x v="1"/>
    <x v="1"/>
    <n v="18"/>
    <e v="#N/A"/>
    <x v="0"/>
    <x v="0"/>
    <x v="0"/>
    <x v="0"/>
  </r>
  <r>
    <n v="201310"/>
    <n v="15133272"/>
    <s v="U"/>
    <s v="BS"/>
    <s v="SM"/>
    <s v="PENG"/>
    <x v="0"/>
    <s v="N"/>
    <n v="2"/>
    <x v="0"/>
    <x v="0"/>
    <n v="16"/>
    <n v="201820"/>
    <x v="0"/>
    <x v="1"/>
    <x v="1"/>
    <x v="0"/>
  </r>
  <r>
    <n v="201310"/>
    <n v="16104064"/>
    <s v="U"/>
    <s v="BS"/>
    <s v="SM"/>
    <s v="PENG"/>
    <x v="0"/>
    <s v="N"/>
    <n v="1"/>
    <x v="1"/>
    <x v="1"/>
    <n v="16"/>
    <n v="201620"/>
    <x v="1"/>
    <x v="1"/>
    <x v="1"/>
    <x v="0"/>
  </r>
  <r>
    <n v="201310"/>
    <n v="19838877"/>
    <s v="U"/>
    <s v="BS"/>
    <s v="SM"/>
    <s v="GEOS"/>
    <x v="1"/>
    <s v="N"/>
    <n v="1"/>
    <x v="1"/>
    <x v="1"/>
    <n v="14"/>
    <e v="#N/A"/>
    <x v="0"/>
    <x v="0"/>
    <x v="0"/>
    <x v="0"/>
  </r>
  <r>
    <n v="201310"/>
    <n v="15084214"/>
    <s v="U"/>
    <s v="BS"/>
    <s v="SM"/>
    <s v="CHEM"/>
    <x v="1"/>
    <s v="N"/>
    <n v="1"/>
    <x v="1"/>
    <x v="1"/>
    <n v="15"/>
    <n v="201710"/>
    <x v="1"/>
    <x v="1"/>
    <x v="1"/>
    <x v="0"/>
  </r>
  <r>
    <n v="201310"/>
    <n v="11103715"/>
    <s v="U"/>
    <s v="BS"/>
    <s v="SM"/>
    <s v="BIOL"/>
    <x v="1"/>
    <s v="N"/>
    <n v="1"/>
    <x v="1"/>
    <x v="1"/>
    <n v="14"/>
    <n v="201620"/>
    <x v="1"/>
    <x v="1"/>
    <x v="1"/>
    <x v="0"/>
  </r>
  <r>
    <n v="201310"/>
    <n v="17767699"/>
    <s v="U"/>
    <s v="BS"/>
    <s v="SM"/>
    <s v="PENG"/>
    <x v="0"/>
    <s v="N"/>
    <n v="1"/>
    <x v="1"/>
    <x v="1"/>
    <n v="15"/>
    <e v="#N/A"/>
    <x v="0"/>
    <x v="0"/>
    <x v="0"/>
    <x v="0"/>
  </r>
  <r>
    <n v="201310"/>
    <n v="14177342"/>
    <s v="U"/>
    <s v="BS"/>
    <s v="SM"/>
    <s v="PPHM"/>
    <x v="1"/>
    <s v="N"/>
    <n v="1"/>
    <x v="1"/>
    <x v="1"/>
    <n v="16"/>
    <e v="#N/A"/>
    <x v="0"/>
    <x v="0"/>
    <x v="0"/>
    <x v="0"/>
  </r>
  <r>
    <n v="201310"/>
    <n v="17900825"/>
    <s v="U"/>
    <s v="BS"/>
    <s v="HM"/>
    <s v="PPSY"/>
    <x v="0"/>
    <s v="N"/>
    <n v="1"/>
    <x v="3"/>
    <x v="3"/>
    <n v="15"/>
    <e v="#N/A"/>
    <x v="0"/>
    <x v="0"/>
    <x v="0"/>
    <x v="0"/>
  </r>
  <r>
    <n v="201310"/>
    <n v="13264088"/>
    <s v="U"/>
    <s v="BS"/>
    <s v="SM"/>
    <s v="BIOL"/>
    <x v="0"/>
    <s v="N"/>
    <n v="1"/>
    <x v="1"/>
    <x v="1"/>
    <n v="15"/>
    <n v="201610"/>
    <x v="1"/>
    <x v="1"/>
    <x v="1"/>
    <x v="0"/>
  </r>
  <r>
    <n v="201310"/>
    <n v="16705248"/>
    <s v="U"/>
    <s v="BS"/>
    <s v="SM"/>
    <s v="MATH"/>
    <x v="1"/>
    <s v="N"/>
    <n v="1"/>
    <x v="1"/>
    <x v="1"/>
    <n v="15"/>
    <n v="201620"/>
    <x v="1"/>
    <x v="1"/>
    <x v="1"/>
    <x v="0"/>
  </r>
  <r>
    <n v="201310"/>
    <n v="17079615"/>
    <s v="U"/>
    <s v="BS"/>
    <s v="SM"/>
    <s v="PENG"/>
    <x v="0"/>
    <s v="N"/>
    <n v="1"/>
    <x v="1"/>
    <x v="1"/>
    <n v="15"/>
    <n v="201620"/>
    <x v="1"/>
    <x v="1"/>
    <x v="1"/>
    <x v="0"/>
  </r>
  <r>
    <n v="201310"/>
    <n v="12869187"/>
    <s v="U"/>
    <s v="BS"/>
    <s v="HM"/>
    <s v="PPSY"/>
    <x v="0"/>
    <s v="N"/>
    <n v="1"/>
    <x v="1"/>
    <x v="1"/>
    <n v="12"/>
    <n v="201620"/>
    <x v="1"/>
    <x v="1"/>
    <x v="1"/>
    <x v="0"/>
  </r>
  <r>
    <n v="201310"/>
    <n v="19453846"/>
    <s v="U"/>
    <s v="BS"/>
    <s v="HM"/>
    <s v="PPSY"/>
    <x v="0"/>
    <s v="N"/>
    <m/>
    <x v="2"/>
    <x v="2"/>
    <n v="16"/>
    <e v="#N/A"/>
    <x v="0"/>
    <x v="0"/>
    <x v="0"/>
    <x v="0"/>
  </r>
  <r>
    <n v="201310"/>
    <n v="14191021"/>
    <s v="U"/>
    <s v="BS"/>
    <s v="SM"/>
    <s v="CMPS"/>
    <x v="0"/>
    <s v="N"/>
    <n v="1"/>
    <x v="2"/>
    <x v="2"/>
    <n v="15"/>
    <e v="#N/A"/>
    <x v="0"/>
    <x v="0"/>
    <x v="0"/>
    <x v="0"/>
  </r>
  <r>
    <n v="201310"/>
    <n v="10840001"/>
    <s v="U"/>
    <s v="BS"/>
    <s v="ED"/>
    <s v="KNES"/>
    <x v="1"/>
    <s v="N"/>
    <n v="1"/>
    <x v="1"/>
    <x v="1"/>
    <n v="17"/>
    <n v="201640"/>
    <x v="1"/>
    <x v="1"/>
    <x v="1"/>
    <x v="0"/>
  </r>
  <r>
    <n v="201310"/>
    <n v="13880754"/>
    <s v="U"/>
    <s v="BS"/>
    <s v="HM"/>
    <s v="PPSY"/>
    <x v="1"/>
    <s v="N"/>
    <n v="1"/>
    <x v="1"/>
    <x v="1"/>
    <n v="12"/>
    <e v="#N/A"/>
    <x v="0"/>
    <x v="0"/>
    <x v="0"/>
    <x v="0"/>
  </r>
  <r>
    <n v="201310"/>
    <n v="10749062"/>
    <s v="U"/>
    <s v="BS"/>
    <s v="SM"/>
    <s v="PMED"/>
    <x v="0"/>
    <s v="N"/>
    <n v="1"/>
    <x v="1"/>
    <x v="1"/>
    <n v="14"/>
    <n v="201810"/>
    <x v="0"/>
    <x v="1"/>
    <x v="1"/>
    <x v="0"/>
  </r>
  <r>
    <n v="201310"/>
    <n v="11443998"/>
    <s v="U"/>
    <s v="BS"/>
    <s v="SM"/>
    <s v="BIOL"/>
    <x v="1"/>
    <s v="N"/>
    <n v="1"/>
    <x v="1"/>
    <x v="1"/>
    <n v="14"/>
    <n v="201720"/>
    <x v="0"/>
    <x v="1"/>
    <x v="1"/>
    <x v="0"/>
  </r>
  <r>
    <n v="201310"/>
    <n v="10326420"/>
    <s v="U"/>
    <s v="BS"/>
    <s v="SM"/>
    <s v="CMPS"/>
    <x v="0"/>
    <s v="N"/>
    <m/>
    <x v="6"/>
    <x v="6"/>
    <n v="15"/>
    <n v="201740"/>
    <x v="0"/>
    <x v="1"/>
    <x v="1"/>
    <x v="0"/>
  </r>
  <r>
    <n v="201310"/>
    <n v="10813568"/>
    <s v="U"/>
    <s v="BS"/>
    <s v="SM"/>
    <s v="BIOL"/>
    <x v="1"/>
    <s v="N"/>
    <n v="1"/>
    <x v="1"/>
    <x v="1"/>
    <n v="6"/>
    <n v="201710"/>
    <x v="1"/>
    <x v="1"/>
    <x v="1"/>
    <x v="1"/>
  </r>
  <r>
    <n v="201310"/>
    <n v="13463995"/>
    <s v="U"/>
    <s v="BS"/>
    <s v="HM"/>
    <s v="PPSY"/>
    <x v="1"/>
    <s v="N"/>
    <n v="1"/>
    <x v="1"/>
    <x v="1"/>
    <n v="14"/>
    <e v="#N/A"/>
    <x v="0"/>
    <x v="0"/>
    <x v="0"/>
    <x v="0"/>
  </r>
  <r>
    <n v="201310"/>
    <n v="11953474"/>
    <s v="U"/>
    <s v="BS"/>
    <s v="SM"/>
    <s v="PPHT"/>
    <x v="1"/>
    <s v="N"/>
    <n v="1"/>
    <x v="1"/>
    <x v="1"/>
    <n v="14"/>
    <n v="201620"/>
    <x v="1"/>
    <x v="1"/>
    <x v="1"/>
    <x v="0"/>
  </r>
  <r>
    <n v="201310"/>
    <n v="12203744"/>
    <s v="U"/>
    <s v="BS"/>
    <s v="SM"/>
    <s v="MATH"/>
    <x v="0"/>
    <s v="N"/>
    <n v="1"/>
    <x v="1"/>
    <x v="1"/>
    <n v="15"/>
    <e v="#N/A"/>
    <x v="0"/>
    <x v="0"/>
    <x v="0"/>
    <x v="0"/>
  </r>
  <r>
    <n v="201310"/>
    <n v="14658791"/>
    <s v="U"/>
    <s v="BS"/>
    <s v="SM"/>
    <s v="PPHM"/>
    <x v="1"/>
    <s v="N"/>
    <n v="1"/>
    <x v="1"/>
    <x v="1"/>
    <n v="16"/>
    <n v="201720"/>
    <x v="0"/>
    <x v="1"/>
    <x v="1"/>
    <x v="0"/>
  </r>
  <r>
    <n v="201310"/>
    <n v="15203858"/>
    <s v="U"/>
    <s v="BS"/>
    <s v="SM"/>
    <s v="BIOL"/>
    <x v="0"/>
    <s v="N"/>
    <n v="1"/>
    <x v="1"/>
    <x v="1"/>
    <n v="10"/>
    <n v="201720"/>
    <x v="0"/>
    <x v="1"/>
    <x v="1"/>
    <x v="1"/>
  </r>
  <r>
    <n v="201310"/>
    <n v="17705099"/>
    <s v="U"/>
    <s v="BS"/>
    <s v="SM"/>
    <s v="PMED"/>
    <x v="0"/>
    <s v="N"/>
    <n v="1"/>
    <x v="1"/>
    <x v="1"/>
    <n v="12"/>
    <e v="#N/A"/>
    <x v="0"/>
    <x v="0"/>
    <x v="0"/>
    <x v="0"/>
  </r>
  <r>
    <n v="201310"/>
    <n v="18133452"/>
    <s v="U"/>
    <s v="BS"/>
    <s v="ED"/>
    <s v="KNES"/>
    <x v="1"/>
    <s v="N"/>
    <n v="1"/>
    <x v="1"/>
    <x v="1"/>
    <n v="12"/>
    <e v="#N/A"/>
    <x v="0"/>
    <x v="0"/>
    <x v="0"/>
    <x v="0"/>
  </r>
  <r>
    <n v="201310"/>
    <n v="13321976"/>
    <s v="U"/>
    <s v="BS"/>
    <s v="SM"/>
    <s v="PMED"/>
    <x v="0"/>
    <s v="N"/>
    <n v="1"/>
    <x v="1"/>
    <x v="1"/>
    <n v="15"/>
    <e v="#N/A"/>
    <x v="0"/>
    <x v="0"/>
    <x v="0"/>
    <x v="0"/>
  </r>
  <r>
    <n v="201310"/>
    <n v="14632283"/>
    <s v="U"/>
    <s v="BS"/>
    <s v="SM"/>
    <s v="CMPS"/>
    <x v="0"/>
    <s v="N"/>
    <n v="1"/>
    <x v="1"/>
    <x v="1"/>
    <n v="13"/>
    <n v="202110"/>
    <x v="0"/>
    <x v="0"/>
    <x v="1"/>
    <x v="0"/>
  </r>
  <r>
    <n v="201310"/>
    <n v="19108201"/>
    <s v="U"/>
    <s v="BS"/>
    <s v="HM"/>
    <s v="PPSY"/>
    <x v="1"/>
    <s v="N"/>
    <n v="1"/>
    <x v="1"/>
    <x v="1"/>
    <n v="15"/>
    <e v="#N/A"/>
    <x v="0"/>
    <x v="0"/>
    <x v="0"/>
    <x v="0"/>
  </r>
  <r>
    <n v="201310"/>
    <n v="11257159"/>
    <s v="U"/>
    <s v="BS"/>
    <s v="SM"/>
    <s v="CMPS"/>
    <x v="1"/>
    <s v="N"/>
    <n v="1"/>
    <x v="5"/>
    <x v="5"/>
    <n v="15"/>
    <n v="201840"/>
    <x v="0"/>
    <x v="1"/>
    <x v="1"/>
    <x v="0"/>
  </r>
  <r>
    <n v="201310"/>
    <n v="18637204"/>
    <s v="U"/>
    <s v="BS"/>
    <s v="SM"/>
    <s v="PMED"/>
    <x v="1"/>
    <s v="N"/>
    <n v="1"/>
    <x v="1"/>
    <x v="1"/>
    <n v="12"/>
    <e v="#N/A"/>
    <x v="0"/>
    <x v="0"/>
    <x v="0"/>
    <x v="0"/>
  </r>
  <r>
    <n v="201310"/>
    <n v="17774293"/>
    <s v="U"/>
    <s v="BS"/>
    <s v="SM"/>
    <s v="PMED"/>
    <x v="1"/>
    <s v="N"/>
    <n v="1"/>
    <x v="1"/>
    <x v="1"/>
    <n v="14"/>
    <e v="#N/A"/>
    <x v="0"/>
    <x v="0"/>
    <x v="0"/>
    <x v="0"/>
  </r>
  <r>
    <n v="201310"/>
    <n v="19218994"/>
    <s v="U"/>
    <s v="BS"/>
    <s v="HM"/>
    <s v="PPSY"/>
    <x v="1"/>
    <s v="N"/>
    <n v="1"/>
    <x v="1"/>
    <x v="1"/>
    <n v="15"/>
    <e v="#N/A"/>
    <x v="0"/>
    <x v="0"/>
    <x v="0"/>
    <x v="0"/>
  </r>
  <r>
    <n v="201310"/>
    <n v="16258735"/>
    <s v="U"/>
    <s v="BS"/>
    <s v="SM"/>
    <s v="CMPS"/>
    <x v="0"/>
    <s v="N"/>
    <n v="1"/>
    <x v="1"/>
    <x v="1"/>
    <n v="14"/>
    <n v="201640"/>
    <x v="1"/>
    <x v="1"/>
    <x v="1"/>
    <x v="0"/>
  </r>
  <r>
    <n v="201310"/>
    <n v="15434635"/>
    <s v="U"/>
    <s v="BS"/>
    <s v="SM"/>
    <s v="PMED"/>
    <x v="1"/>
    <s v="N"/>
    <n v="1"/>
    <x v="1"/>
    <x v="1"/>
    <n v="13"/>
    <e v="#N/A"/>
    <x v="0"/>
    <x v="0"/>
    <x v="0"/>
    <x v="0"/>
  </r>
  <r>
    <n v="201310"/>
    <n v="14314972"/>
    <s v="U"/>
    <s v="BS"/>
    <s v="HM"/>
    <s v="PSYC"/>
    <x v="1"/>
    <s v="N"/>
    <n v="2"/>
    <x v="2"/>
    <x v="2"/>
    <n v="15"/>
    <e v="#N/A"/>
    <x v="0"/>
    <x v="0"/>
    <x v="0"/>
    <x v="0"/>
  </r>
  <r>
    <n v="201310"/>
    <n v="16912673"/>
    <s v="U"/>
    <s v="BS"/>
    <s v="SM"/>
    <s v="PMED"/>
    <x v="1"/>
    <s v="N"/>
    <n v="1"/>
    <x v="1"/>
    <x v="1"/>
    <n v="15"/>
    <e v="#N/A"/>
    <x v="0"/>
    <x v="0"/>
    <x v="0"/>
    <x v="0"/>
  </r>
  <r>
    <n v="201310"/>
    <n v="10256977"/>
    <s v="U"/>
    <s v="BS"/>
    <s v="SM"/>
    <s v="CMPS"/>
    <x v="0"/>
    <s v="N"/>
    <n v="1"/>
    <x v="1"/>
    <x v="1"/>
    <n v="13"/>
    <n v="201710"/>
    <x v="1"/>
    <x v="1"/>
    <x v="1"/>
    <x v="0"/>
  </r>
  <r>
    <n v="201310"/>
    <n v="11232718"/>
    <s v="U"/>
    <s v="BS"/>
    <s v="SM"/>
    <s v="PMED"/>
    <x v="1"/>
    <s v="N"/>
    <n v="1"/>
    <x v="1"/>
    <x v="1"/>
    <n v="15"/>
    <n v="201710"/>
    <x v="1"/>
    <x v="1"/>
    <x v="1"/>
    <x v="0"/>
  </r>
  <r>
    <n v="201310"/>
    <n v="12558304"/>
    <s v="U"/>
    <s v="BS"/>
    <s v="HM"/>
    <s v="PPSY"/>
    <x v="1"/>
    <s v="N"/>
    <n v="2"/>
    <x v="2"/>
    <x v="2"/>
    <n v="12"/>
    <n v="201720"/>
    <x v="0"/>
    <x v="1"/>
    <x v="1"/>
    <x v="0"/>
  </r>
  <r>
    <n v="201310"/>
    <n v="12192101"/>
    <s v="U"/>
    <s v="BS"/>
    <s v="SM"/>
    <s v="PPHT"/>
    <x v="0"/>
    <s v="N"/>
    <n v="1"/>
    <x v="1"/>
    <x v="1"/>
    <n v="14"/>
    <e v="#N/A"/>
    <x v="0"/>
    <x v="0"/>
    <x v="0"/>
    <x v="0"/>
  </r>
  <r>
    <n v="201310"/>
    <n v="13759389"/>
    <s v="U"/>
    <s v="BS"/>
    <s v="SM"/>
    <s v="CMPS"/>
    <x v="0"/>
    <s v="N"/>
    <n v="1"/>
    <x v="1"/>
    <x v="1"/>
    <n v="15"/>
    <e v="#N/A"/>
    <x v="0"/>
    <x v="0"/>
    <x v="0"/>
    <x v="0"/>
  </r>
  <r>
    <n v="201310"/>
    <n v="15322282"/>
    <s v="U"/>
    <s v="BS"/>
    <s v="SM"/>
    <s v="PMED"/>
    <x v="0"/>
    <s v="N"/>
    <n v="2"/>
    <x v="0"/>
    <x v="0"/>
    <n v="14"/>
    <e v="#N/A"/>
    <x v="0"/>
    <x v="0"/>
    <x v="0"/>
    <x v="0"/>
  </r>
  <r>
    <n v="201310"/>
    <n v="15419762"/>
    <s v="U"/>
    <s v="BS"/>
    <s v="HM"/>
    <s v="PPSY"/>
    <x v="1"/>
    <s v="N"/>
    <n v="1"/>
    <x v="3"/>
    <x v="3"/>
    <n v="15"/>
    <n v="201810"/>
    <x v="0"/>
    <x v="1"/>
    <x v="1"/>
    <x v="0"/>
  </r>
  <r>
    <n v="201310"/>
    <n v="18059476"/>
    <s v="U"/>
    <s v="BS"/>
    <s v="SM"/>
    <s v="PPHT"/>
    <x v="0"/>
    <s v="N"/>
    <n v="1"/>
    <x v="1"/>
    <x v="1"/>
    <n v="17"/>
    <e v="#N/A"/>
    <x v="0"/>
    <x v="0"/>
    <x v="0"/>
    <x v="0"/>
  </r>
  <r>
    <n v="201310"/>
    <n v="14507889"/>
    <s v="U"/>
    <s v="BS"/>
    <s v="SM"/>
    <s v="PVET"/>
    <x v="0"/>
    <s v="N"/>
    <n v="2"/>
    <x v="0"/>
    <x v="0"/>
    <n v="15"/>
    <n v="201810"/>
    <x v="0"/>
    <x v="1"/>
    <x v="1"/>
    <x v="0"/>
  </r>
  <r>
    <n v="201310"/>
    <n v="19599250"/>
    <s v="U"/>
    <s v="BS"/>
    <s v="SM"/>
    <s v="PPHM"/>
    <x v="1"/>
    <s v="N"/>
    <n v="1"/>
    <x v="1"/>
    <x v="1"/>
    <n v="13"/>
    <e v="#N/A"/>
    <x v="0"/>
    <x v="0"/>
    <x v="0"/>
    <x v="0"/>
  </r>
  <r>
    <n v="201310"/>
    <n v="13493143"/>
    <s v="U"/>
    <s v="BS"/>
    <s v="SM"/>
    <s v="BIOL"/>
    <x v="0"/>
    <s v="N"/>
    <n v="1"/>
    <x v="1"/>
    <x v="1"/>
    <n v="15"/>
    <e v="#N/A"/>
    <x v="0"/>
    <x v="0"/>
    <x v="0"/>
    <x v="0"/>
  </r>
  <r>
    <n v="201310"/>
    <n v="19412258"/>
    <s v="U"/>
    <s v="BS"/>
    <s v="SM"/>
    <s v="BIOL"/>
    <x v="1"/>
    <s v="N"/>
    <n v="2"/>
    <x v="2"/>
    <x v="2"/>
    <n v="18"/>
    <e v="#N/A"/>
    <x v="0"/>
    <x v="0"/>
    <x v="0"/>
    <x v="0"/>
  </r>
  <r>
    <n v="201310"/>
    <n v="11532785"/>
    <s v="U"/>
    <s v="BS"/>
    <s v="SM"/>
    <s v="BIOL"/>
    <x v="1"/>
    <s v="N"/>
    <n v="1"/>
    <x v="1"/>
    <x v="1"/>
    <n v="13"/>
    <e v="#N/A"/>
    <x v="0"/>
    <x v="0"/>
    <x v="0"/>
    <x v="0"/>
  </r>
  <r>
    <n v="201310"/>
    <n v="18803408"/>
    <s v="U"/>
    <s v="BS"/>
    <s v="SM"/>
    <s v="PVET"/>
    <x v="0"/>
    <s v="N"/>
    <n v="1"/>
    <x v="1"/>
    <x v="1"/>
    <n v="15"/>
    <e v="#N/A"/>
    <x v="0"/>
    <x v="0"/>
    <x v="0"/>
    <x v="0"/>
  </r>
  <r>
    <n v="201310"/>
    <n v="13298405"/>
    <s v="U"/>
    <s v="BS"/>
    <s v="HM"/>
    <s v="PPSY"/>
    <x v="0"/>
    <s v="N"/>
    <n v="1"/>
    <x v="3"/>
    <x v="3"/>
    <n v="15"/>
    <e v="#N/A"/>
    <x v="0"/>
    <x v="0"/>
    <x v="0"/>
    <x v="0"/>
  </r>
  <r>
    <n v="201310"/>
    <n v="13552532"/>
    <s v="U"/>
    <s v="BS"/>
    <s v="HM"/>
    <s v="PPSY"/>
    <x v="0"/>
    <s v="N"/>
    <n v="1"/>
    <x v="1"/>
    <x v="1"/>
    <n v="15"/>
    <e v="#N/A"/>
    <x v="0"/>
    <x v="0"/>
    <x v="0"/>
    <x v="0"/>
  </r>
  <r>
    <n v="201310"/>
    <n v="14782664"/>
    <s v="U"/>
    <s v="BS"/>
    <s v="SM"/>
    <s v="BIOL"/>
    <x v="0"/>
    <s v="N"/>
    <n v="1"/>
    <x v="1"/>
    <x v="1"/>
    <n v="15"/>
    <n v="201720"/>
    <x v="0"/>
    <x v="1"/>
    <x v="1"/>
    <x v="0"/>
  </r>
  <r>
    <n v="201310"/>
    <n v="17682958"/>
    <s v="U"/>
    <s v="BS"/>
    <s v="SM"/>
    <s v="GEOS"/>
    <x v="0"/>
    <s v="N"/>
    <n v="1"/>
    <x v="1"/>
    <x v="1"/>
    <n v="15"/>
    <e v="#N/A"/>
    <x v="0"/>
    <x v="0"/>
    <x v="0"/>
    <x v="0"/>
  </r>
  <r>
    <n v="201310"/>
    <n v="16963592"/>
    <s v="U"/>
    <s v="BS"/>
    <s v="SM"/>
    <s v="PMED"/>
    <x v="0"/>
    <s v="N"/>
    <n v="1"/>
    <x v="1"/>
    <x v="1"/>
    <n v="12"/>
    <n v="201720"/>
    <x v="0"/>
    <x v="1"/>
    <x v="1"/>
    <x v="0"/>
  </r>
  <r>
    <n v="201310"/>
    <n v="16194637"/>
    <s v="U"/>
    <s v="BS"/>
    <s v="HM"/>
    <s v="PPSY"/>
    <x v="1"/>
    <s v="N"/>
    <n v="2"/>
    <x v="2"/>
    <x v="2"/>
    <n v="13"/>
    <n v="201610"/>
    <x v="1"/>
    <x v="1"/>
    <x v="1"/>
    <x v="0"/>
  </r>
  <r>
    <n v="201310"/>
    <n v="18046272"/>
    <s v="U"/>
    <s v="BS"/>
    <s v="SM"/>
    <s v="PDEN"/>
    <x v="0"/>
    <s v="N"/>
    <n v="1"/>
    <x v="3"/>
    <x v="3"/>
    <n v="13"/>
    <e v="#N/A"/>
    <x v="0"/>
    <x v="0"/>
    <x v="0"/>
    <x v="0"/>
  </r>
  <r>
    <n v="201310"/>
    <n v="18737085"/>
    <s v="U"/>
    <s v="BS"/>
    <s v="SM"/>
    <s v="GEOS"/>
    <x v="1"/>
    <s v="N"/>
    <n v="1"/>
    <x v="1"/>
    <x v="1"/>
    <n v="14"/>
    <e v="#N/A"/>
    <x v="0"/>
    <x v="0"/>
    <x v="0"/>
    <x v="0"/>
  </r>
  <r>
    <n v="201310"/>
    <n v="18574531"/>
    <s v="U"/>
    <s v="BS"/>
    <s v="HM"/>
    <s v="PPSY"/>
    <x v="1"/>
    <s v="N"/>
    <n v="1"/>
    <x v="1"/>
    <x v="1"/>
    <n v="15"/>
    <e v="#N/A"/>
    <x v="0"/>
    <x v="0"/>
    <x v="0"/>
    <x v="0"/>
  </r>
  <r>
    <n v="201310"/>
    <n v="15060588"/>
    <s v="U"/>
    <s v="BS"/>
    <s v="SM"/>
    <s v="MATH"/>
    <x v="0"/>
    <s v="N"/>
    <n v="1"/>
    <x v="1"/>
    <x v="1"/>
    <n v="15"/>
    <e v="#N/A"/>
    <x v="0"/>
    <x v="0"/>
    <x v="0"/>
    <x v="0"/>
  </r>
  <r>
    <n v="201310"/>
    <n v="11544616"/>
    <s v="U"/>
    <s v="BS"/>
    <s v="SM"/>
    <s v="PMED"/>
    <x v="0"/>
    <s v="N"/>
    <n v="1"/>
    <x v="1"/>
    <x v="1"/>
    <n v="15"/>
    <n v="201820"/>
    <x v="0"/>
    <x v="1"/>
    <x v="1"/>
    <x v="0"/>
  </r>
  <r>
    <n v="201310"/>
    <n v="14123196"/>
    <s v="U"/>
    <s v="BS"/>
    <s v="SM"/>
    <s v="PVET"/>
    <x v="1"/>
    <s v="N"/>
    <n v="1"/>
    <x v="1"/>
    <x v="1"/>
    <n v="16"/>
    <n v="201620"/>
    <x v="1"/>
    <x v="1"/>
    <x v="1"/>
    <x v="0"/>
  </r>
  <r>
    <n v="201310"/>
    <n v="10450766"/>
    <s v="U"/>
    <s v="BS"/>
    <s v="SM"/>
    <s v="BIOL"/>
    <x v="0"/>
    <s v="N"/>
    <n v="1"/>
    <x v="1"/>
    <x v="1"/>
    <n v="14"/>
    <e v="#N/A"/>
    <x v="0"/>
    <x v="0"/>
    <x v="0"/>
    <x v="0"/>
  </r>
  <r>
    <n v="201310"/>
    <n v="17306730"/>
    <s v="U"/>
    <s v="BS"/>
    <s v="SM"/>
    <s v="PMED"/>
    <x v="0"/>
    <s v="N"/>
    <n v="1"/>
    <x v="5"/>
    <x v="5"/>
    <n v="14"/>
    <e v="#N/A"/>
    <x v="0"/>
    <x v="0"/>
    <x v="0"/>
    <x v="0"/>
  </r>
  <r>
    <n v="201310"/>
    <n v="16059270"/>
    <s v="U"/>
    <s v="BS"/>
    <s v="SM"/>
    <s v="CMPS"/>
    <x v="1"/>
    <s v="N"/>
    <n v="2"/>
    <x v="0"/>
    <x v="0"/>
    <n v="15"/>
    <n v="201620"/>
    <x v="1"/>
    <x v="1"/>
    <x v="1"/>
    <x v="0"/>
  </r>
  <r>
    <n v="201310"/>
    <n v="17675478"/>
    <s v="U"/>
    <s v="BS"/>
    <s v="SM"/>
    <s v="PMED"/>
    <x v="0"/>
    <s v="N"/>
    <n v="2"/>
    <x v="0"/>
    <x v="0"/>
    <n v="15"/>
    <e v="#N/A"/>
    <x v="0"/>
    <x v="0"/>
    <x v="0"/>
    <x v="0"/>
  </r>
  <r>
    <n v="201310"/>
    <n v="11122178"/>
    <s v="U"/>
    <s v="BS"/>
    <s v="SM"/>
    <s v="PMED"/>
    <x v="0"/>
    <s v="N"/>
    <n v="2"/>
    <x v="0"/>
    <x v="0"/>
    <n v="16"/>
    <n v="201520"/>
    <x v="1"/>
    <x v="1"/>
    <x v="1"/>
    <x v="0"/>
  </r>
  <r>
    <n v="201310"/>
    <n v="12639352"/>
    <s v="U"/>
    <s v="BS"/>
    <s v="SM"/>
    <s v="CMPS"/>
    <x v="0"/>
    <s v="N"/>
    <n v="1"/>
    <x v="2"/>
    <x v="2"/>
    <n v="16"/>
    <n v="201910"/>
    <x v="0"/>
    <x v="1"/>
    <x v="1"/>
    <x v="0"/>
  </r>
  <r>
    <n v="201310"/>
    <n v="12559963"/>
    <s v="U"/>
    <s v="BS"/>
    <s v="SM"/>
    <s v="MATH"/>
    <x v="0"/>
    <s v="N"/>
    <n v="2"/>
    <x v="0"/>
    <x v="0"/>
    <n v="13"/>
    <e v="#N/A"/>
    <x v="0"/>
    <x v="0"/>
    <x v="0"/>
    <x v="0"/>
  </r>
  <r>
    <n v="201310"/>
    <n v="12265144"/>
    <s v="U"/>
    <s v="BS"/>
    <s v="SM"/>
    <s v="PDEN"/>
    <x v="1"/>
    <s v="N"/>
    <n v="2"/>
    <x v="2"/>
    <x v="2"/>
    <n v="14"/>
    <n v="201520"/>
    <x v="1"/>
    <x v="1"/>
    <x v="1"/>
    <x v="0"/>
  </r>
  <r>
    <n v="201310"/>
    <n v="13088747"/>
    <s v="U"/>
    <s v="BS"/>
    <s v="HM"/>
    <s v="PPSY"/>
    <x v="0"/>
    <s v="N"/>
    <n v="2"/>
    <x v="2"/>
    <x v="2"/>
    <n v="16"/>
    <e v="#N/A"/>
    <x v="0"/>
    <x v="0"/>
    <x v="0"/>
    <x v="0"/>
  </r>
  <r>
    <n v="201310"/>
    <n v="14791765"/>
    <s v="U"/>
    <s v="BS"/>
    <s v="SM"/>
    <s v="PMED"/>
    <x v="1"/>
    <s v="N"/>
    <n v="1"/>
    <x v="1"/>
    <x v="1"/>
    <n v="14"/>
    <n v="201810"/>
    <x v="0"/>
    <x v="1"/>
    <x v="1"/>
    <x v="0"/>
  </r>
  <r>
    <n v="201310"/>
    <n v="12774846"/>
    <s v="U"/>
    <s v="BS"/>
    <s v="SM"/>
    <s v="MATH"/>
    <x v="1"/>
    <s v="N"/>
    <n v="1"/>
    <x v="1"/>
    <x v="1"/>
    <n v="13"/>
    <e v="#N/A"/>
    <x v="0"/>
    <x v="0"/>
    <x v="0"/>
    <x v="0"/>
  </r>
  <r>
    <n v="201310"/>
    <n v="15206835"/>
    <s v="U"/>
    <s v="BS"/>
    <s v="SM"/>
    <s v="PMED"/>
    <x v="0"/>
    <s v="N"/>
    <n v="1"/>
    <x v="1"/>
    <x v="1"/>
    <n v="14"/>
    <e v="#N/A"/>
    <x v="0"/>
    <x v="0"/>
    <x v="0"/>
    <x v="0"/>
  </r>
  <r>
    <n v="201310"/>
    <n v="16095828"/>
    <s v="U"/>
    <s v="BS"/>
    <s v="SM"/>
    <s v="CHEM"/>
    <x v="0"/>
    <s v="N"/>
    <n v="1"/>
    <x v="1"/>
    <x v="1"/>
    <n v="15"/>
    <n v="202110"/>
    <x v="0"/>
    <x v="0"/>
    <x v="1"/>
    <x v="0"/>
  </r>
  <r>
    <n v="201310"/>
    <n v="19570041"/>
    <s v="U"/>
    <s v="BS"/>
    <s v="SM"/>
    <s v="CMPS"/>
    <x v="1"/>
    <s v="N"/>
    <n v="1"/>
    <x v="5"/>
    <x v="5"/>
    <n v="15"/>
    <e v="#N/A"/>
    <x v="0"/>
    <x v="0"/>
    <x v="0"/>
    <x v="0"/>
  </r>
  <r>
    <n v="201310"/>
    <n v="14348281"/>
    <s v="U"/>
    <s v="BS"/>
    <s v="SM"/>
    <s v="BIOL"/>
    <x v="1"/>
    <s v="N"/>
    <n v="1"/>
    <x v="1"/>
    <x v="1"/>
    <n v="16"/>
    <n v="201620"/>
    <x v="1"/>
    <x v="1"/>
    <x v="1"/>
    <x v="0"/>
  </r>
  <r>
    <n v="201310"/>
    <n v="19837561"/>
    <s v="U"/>
    <s v="BS"/>
    <s v="SM"/>
    <s v="GEOS"/>
    <x v="0"/>
    <s v="N"/>
    <n v="1"/>
    <x v="1"/>
    <x v="1"/>
    <n v="12"/>
    <e v="#N/A"/>
    <x v="0"/>
    <x v="0"/>
    <x v="0"/>
    <x v="0"/>
  </r>
  <r>
    <n v="201310"/>
    <n v="18484507"/>
    <s v="U"/>
    <s v="BS"/>
    <s v="SM"/>
    <s v="PPHM"/>
    <x v="0"/>
    <s v="N"/>
    <n v="1"/>
    <x v="5"/>
    <x v="5"/>
    <n v="18"/>
    <e v="#N/A"/>
    <x v="0"/>
    <x v="0"/>
    <x v="0"/>
    <x v="0"/>
  </r>
  <r>
    <n v="201310"/>
    <n v="16765323"/>
    <s v="U"/>
    <s v="BS"/>
    <s v="SM"/>
    <s v="PPHT"/>
    <x v="0"/>
    <s v="N"/>
    <n v="2"/>
    <x v="0"/>
    <x v="0"/>
    <n v="13"/>
    <n v="201620"/>
    <x v="1"/>
    <x v="1"/>
    <x v="1"/>
    <x v="0"/>
  </r>
  <r>
    <n v="201310"/>
    <n v="12885617"/>
    <s v="U"/>
    <s v="BS"/>
    <s v="SM"/>
    <s v="PMED"/>
    <x v="0"/>
    <s v="N"/>
    <n v="1"/>
    <x v="3"/>
    <x v="3"/>
    <n v="13"/>
    <e v="#N/A"/>
    <x v="0"/>
    <x v="0"/>
    <x v="0"/>
    <x v="0"/>
  </r>
  <r>
    <n v="201310"/>
    <n v="19887009"/>
    <s v="U"/>
    <s v="BS"/>
    <s v="SM"/>
    <s v="PMED"/>
    <x v="0"/>
    <s v="N"/>
    <n v="1"/>
    <x v="1"/>
    <x v="1"/>
    <n v="15"/>
    <e v="#N/A"/>
    <x v="0"/>
    <x v="0"/>
    <x v="0"/>
    <x v="0"/>
  </r>
  <r>
    <n v="201310"/>
    <n v="11992368"/>
    <s v="U"/>
    <s v="BS"/>
    <s v="SM"/>
    <s v="PDEN"/>
    <x v="0"/>
    <s v="N"/>
    <n v="1"/>
    <x v="1"/>
    <x v="1"/>
    <n v="15"/>
    <n v="201610"/>
    <x v="1"/>
    <x v="1"/>
    <x v="1"/>
    <x v="0"/>
  </r>
  <r>
    <n v="201310"/>
    <n v="12955550"/>
    <s v="U"/>
    <s v="BS"/>
    <s v="SM"/>
    <s v="PVET"/>
    <x v="1"/>
    <s v="N"/>
    <n v="1"/>
    <x v="1"/>
    <x v="1"/>
    <n v="16"/>
    <e v="#N/A"/>
    <x v="0"/>
    <x v="0"/>
    <x v="0"/>
    <x v="0"/>
  </r>
  <r>
    <n v="201310"/>
    <n v="19966206"/>
    <s v="U"/>
    <s v="BS"/>
    <s v="SM"/>
    <s v="PMED"/>
    <x v="0"/>
    <s v="N"/>
    <n v="1"/>
    <x v="1"/>
    <x v="1"/>
    <n v="15"/>
    <e v="#N/A"/>
    <x v="0"/>
    <x v="0"/>
    <x v="0"/>
    <x v="0"/>
  </r>
  <r>
    <n v="201310"/>
    <n v="17125467"/>
    <s v="U"/>
    <s v="BS"/>
    <s v="SM"/>
    <s v="PPHT"/>
    <x v="1"/>
    <s v="N"/>
    <n v="1"/>
    <x v="1"/>
    <x v="1"/>
    <n v="15"/>
    <e v="#N/A"/>
    <x v="0"/>
    <x v="0"/>
    <x v="0"/>
    <x v="0"/>
  </r>
  <r>
    <n v="201310"/>
    <n v="14944116"/>
    <s v="U"/>
    <s v="BS"/>
    <s v="HM"/>
    <s v="PPSY"/>
    <x v="1"/>
    <s v="N"/>
    <n v="2"/>
    <x v="0"/>
    <x v="0"/>
    <n v="16"/>
    <e v="#N/A"/>
    <x v="0"/>
    <x v="0"/>
    <x v="0"/>
    <x v="0"/>
  </r>
  <r>
    <n v="201310"/>
    <n v="14179535"/>
    <s v="U"/>
    <s v="BS"/>
    <s v="SM"/>
    <s v="PPHM"/>
    <x v="1"/>
    <s v="N"/>
    <n v="1"/>
    <x v="1"/>
    <x v="1"/>
    <n v="15"/>
    <e v="#N/A"/>
    <x v="0"/>
    <x v="0"/>
    <x v="0"/>
    <x v="0"/>
  </r>
  <r>
    <n v="201310"/>
    <n v="19563037"/>
    <s v="U"/>
    <s v="BS"/>
    <s v="SM"/>
    <s v="BIOL"/>
    <x v="1"/>
    <s v="N"/>
    <n v="1"/>
    <x v="1"/>
    <x v="1"/>
    <n v="13"/>
    <e v="#N/A"/>
    <x v="0"/>
    <x v="0"/>
    <x v="0"/>
    <x v="0"/>
  </r>
  <r>
    <n v="201310"/>
    <n v="19976889"/>
    <s v="U"/>
    <s v="BS"/>
    <s v="SM"/>
    <s v="CMPS"/>
    <x v="1"/>
    <s v="N"/>
    <n v="1"/>
    <x v="1"/>
    <x v="1"/>
    <n v="14"/>
    <e v="#N/A"/>
    <x v="0"/>
    <x v="0"/>
    <x v="0"/>
    <x v="0"/>
  </r>
  <r>
    <n v="201310"/>
    <n v="12840244"/>
    <s v="U"/>
    <s v="BS"/>
    <s v="HM"/>
    <s v="PPSY"/>
    <x v="1"/>
    <s v="N"/>
    <n v="2"/>
    <x v="2"/>
    <x v="2"/>
    <n v="16"/>
    <e v="#N/A"/>
    <x v="0"/>
    <x v="0"/>
    <x v="0"/>
    <x v="0"/>
  </r>
  <r>
    <n v="201310"/>
    <n v="13893345"/>
    <s v="U"/>
    <s v="BS"/>
    <s v="ED"/>
    <s v="KNES"/>
    <x v="0"/>
    <s v="N"/>
    <n v="1"/>
    <x v="3"/>
    <x v="3"/>
    <n v="15"/>
    <n v="201720"/>
    <x v="0"/>
    <x v="1"/>
    <x v="1"/>
    <x v="0"/>
  </r>
  <r>
    <n v="201310"/>
    <n v="15096801"/>
    <s v="U"/>
    <s v="BS"/>
    <s v="SM"/>
    <s v="BIOL"/>
    <x v="0"/>
    <s v="N"/>
    <n v="1"/>
    <x v="1"/>
    <x v="1"/>
    <n v="14"/>
    <n v="201720"/>
    <x v="0"/>
    <x v="1"/>
    <x v="1"/>
    <x v="0"/>
  </r>
  <r>
    <n v="201310"/>
    <n v="18741619"/>
    <s v="U"/>
    <s v="BS"/>
    <s v="SM"/>
    <s v="CMPS"/>
    <x v="1"/>
    <s v="N"/>
    <n v="1"/>
    <x v="1"/>
    <x v="1"/>
    <n v="15"/>
    <e v="#N/A"/>
    <x v="0"/>
    <x v="0"/>
    <x v="0"/>
    <x v="0"/>
  </r>
  <r>
    <n v="201310"/>
    <n v="12725515"/>
    <s v="U"/>
    <s v="BS"/>
    <s v="SM"/>
    <s v="PPHT"/>
    <x v="1"/>
    <s v="N"/>
    <n v="1"/>
    <x v="1"/>
    <x v="1"/>
    <n v="13"/>
    <e v="#N/A"/>
    <x v="0"/>
    <x v="0"/>
    <x v="0"/>
    <x v="0"/>
  </r>
  <r>
    <n v="201310"/>
    <n v="12203267"/>
    <s v="U"/>
    <s v="BS"/>
    <s v="SM"/>
    <s v="PDEN"/>
    <x v="1"/>
    <s v="N"/>
    <n v="1"/>
    <x v="1"/>
    <x v="1"/>
    <n v="15"/>
    <e v="#N/A"/>
    <x v="0"/>
    <x v="0"/>
    <x v="0"/>
    <x v="0"/>
  </r>
  <r>
    <n v="201310"/>
    <n v="11359744"/>
    <s v="U"/>
    <s v="BS"/>
    <s v="ED"/>
    <s v="KNES"/>
    <x v="0"/>
    <s v="N"/>
    <n v="1"/>
    <x v="3"/>
    <x v="3"/>
    <n v="15"/>
    <e v="#N/A"/>
    <x v="0"/>
    <x v="0"/>
    <x v="0"/>
    <x v="0"/>
  </r>
  <r>
    <n v="201310"/>
    <n v="19928342"/>
    <s v="U"/>
    <s v="BS"/>
    <s v="HM"/>
    <s v="PPSY"/>
    <x v="1"/>
    <s v="N"/>
    <m/>
    <x v="4"/>
    <x v="4"/>
    <n v="15"/>
    <e v="#N/A"/>
    <x v="0"/>
    <x v="0"/>
    <x v="0"/>
    <x v="0"/>
  </r>
  <r>
    <n v="201310"/>
    <n v="13610329"/>
    <s v="U"/>
    <s v="BS"/>
    <s v="SM"/>
    <s v="CMPS"/>
    <x v="0"/>
    <s v="N"/>
    <n v="1"/>
    <x v="3"/>
    <x v="3"/>
    <n v="15"/>
    <e v="#N/A"/>
    <x v="0"/>
    <x v="0"/>
    <x v="0"/>
    <x v="0"/>
  </r>
  <r>
    <n v="201310"/>
    <n v="11174346"/>
    <s v="U"/>
    <s v="BS"/>
    <s v="SM"/>
    <s v="PENG"/>
    <x v="0"/>
    <s v="N"/>
    <n v="1"/>
    <x v="1"/>
    <x v="1"/>
    <n v="13"/>
    <e v="#N/A"/>
    <x v="0"/>
    <x v="0"/>
    <x v="0"/>
    <x v="0"/>
  </r>
  <r>
    <n v="201310"/>
    <n v="19241750"/>
    <s v="U"/>
    <s v="BS"/>
    <s v="HM"/>
    <s v="PPSY"/>
    <x v="1"/>
    <s v="N"/>
    <n v="1"/>
    <x v="1"/>
    <x v="1"/>
    <n v="15"/>
    <e v="#N/A"/>
    <x v="0"/>
    <x v="0"/>
    <x v="0"/>
    <x v="0"/>
  </r>
  <r>
    <n v="201310"/>
    <n v="14923706"/>
    <s v="U"/>
    <s v="BS"/>
    <s v="HM"/>
    <s v="PPSY"/>
    <x v="0"/>
    <s v="N"/>
    <n v="2"/>
    <x v="2"/>
    <x v="2"/>
    <n v="15"/>
    <e v="#N/A"/>
    <x v="0"/>
    <x v="0"/>
    <x v="0"/>
    <x v="0"/>
  </r>
  <r>
    <n v="201310"/>
    <n v="13179956"/>
    <s v="U"/>
    <s v="BS"/>
    <s v="HM"/>
    <s v="PPSY"/>
    <x v="0"/>
    <s v="N"/>
    <n v="1"/>
    <x v="2"/>
    <x v="2"/>
    <n v="12"/>
    <e v="#N/A"/>
    <x v="0"/>
    <x v="0"/>
    <x v="0"/>
    <x v="0"/>
  </r>
  <r>
    <n v="201310"/>
    <n v="19203117"/>
    <s v="U"/>
    <s v="BS"/>
    <s v="HM"/>
    <s v="PPSY"/>
    <x v="1"/>
    <s v="N"/>
    <n v="1"/>
    <x v="3"/>
    <x v="3"/>
    <n v="15"/>
    <e v="#N/A"/>
    <x v="0"/>
    <x v="0"/>
    <x v="0"/>
    <x v="0"/>
  </r>
  <r>
    <n v="201310"/>
    <n v="11745804"/>
    <s v="U"/>
    <s v="BS"/>
    <s v="SM"/>
    <s v="CMPS"/>
    <x v="0"/>
    <s v="N"/>
    <n v="1"/>
    <x v="1"/>
    <x v="1"/>
    <n v="14"/>
    <e v="#N/A"/>
    <x v="0"/>
    <x v="0"/>
    <x v="0"/>
    <x v="0"/>
  </r>
  <r>
    <n v="201310"/>
    <n v="10302123"/>
    <s v="U"/>
    <s v="BS"/>
    <s v="SM"/>
    <s v="PMED"/>
    <x v="1"/>
    <s v="N"/>
    <n v="1"/>
    <x v="1"/>
    <x v="1"/>
    <n v="14"/>
    <e v="#N/A"/>
    <x v="0"/>
    <x v="0"/>
    <x v="0"/>
    <x v="0"/>
  </r>
  <r>
    <n v="201310"/>
    <n v="18267633"/>
    <s v="U"/>
    <s v="BS"/>
    <s v="SM"/>
    <s v="PDEN"/>
    <x v="1"/>
    <s v="N"/>
    <n v="1"/>
    <x v="3"/>
    <x v="3"/>
    <n v="14"/>
    <e v="#N/A"/>
    <x v="0"/>
    <x v="0"/>
    <x v="0"/>
    <x v="0"/>
  </r>
  <r>
    <n v="201310"/>
    <n v="17322716"/>
    <s v="U"/>
    <s v="BS"/>
    <s v="SM"/>
    <s v="PENG"/>
    <x v="0"/>
    <s v="N"/>
    <n v="1"/>
    <x v="8"/>
    <x v="8"/>
    <n v="12"/>
    <e v="#N/A"/>
    <x v="0"/>
    <x v="0"/>
    <x v="0"/>
    <x v="0"/>
  </r>
  <r>
    <n v="201310"/>
    <n v="14516246"/>
    <s v="U"/>
    <s v="BS"/>
    <s v="SM"/>
    <s v="CMPS"/>
    <x v="0"/>
    <s v="N"/>
    <n v="1"/>
    <x v="1"/>
    <x v="1"/>
    <n v="13"/>
    <n v="201710"/>
    <x v="1"/>
    <x v="1"/>
    <x v="1"/>
    <x v="0"/>
  </r>
  <r>
    <n v="201310"/>
    <n v="13800273"/>
    <s v="U"/>
    <s v="BS"/>
    <s v="SM"/>
    <s v="CMPS"/>
    <x v="0"/>
    <s v="N"/>
    <n v="1"/>
    <x v="1"/>
    <x v="1"/>
    <n v="16"/>
    <e v="#N/A"/>
    <x v="0"/>
    <x v="0"/>
    <x v="0"/>
    <x v="0"/>
  </r>
  <r>
    <n v="201310"/>
    <n v="19815356"/>
    <s v="U"/>
    <s v="BS"/>
    <s v="SM"/>
    <s v="PDEN"/>
    <x v="1"/>
    <s v="N"/>
    <n v="1"/>
    <x v="3"/>
    <x v="3"/>
    <n v="13"/>
    <e v="#N/A"/>
    <x v="0"/>
    <x v="0"/>
    <x v="0"/>
    <x v="0"/>
  </r>
  <r>
    <n v="201310"/>
    <n v="14940629"/>
    <s v="U"/>
    <s v="BS"/>
    <s v="SM"/>
    <s v="CMPS"/>
    <x v="0"/>
    <s v="N"/>
    <n v="1"/>
    <x v="2"/>
    <x v="2"/>
    <n v="15"/>
    <n v="201720"/>
    <x v="0"/>
    <x v="1"/>
    <x v="1"/>
    <x v="0"/>
  </r>
  <r>
    <n v="201310"/>
    <n v="15599957"/>
    <s v="U"/>
    <s v="BS"/>
    <s v="HM"/>
    <s v="PPSY"/>
    <x v="0"/>
    <s v="N"/>
    <n v="1"/>
    <x v="3"/>
    <x v="3"/>
    <n v="15"/>
    <e v="#N/A"/>
    <x v="0"/>
    <x v="0"/>
    <x v="0"/>
    <x v="0"/>
  </r>
  <r>
    <n v="201310"/>
    <n v="11256524"/>
    <s v="U"/>
    <s v="BS"/>
    <s v="SM"/>
    <s v="CMPS"/>
    <x v="0"/>
    <s v="N"/>
    <n v="1"/>
    <x v="2"/>
    <x v="2"/>
    <n v="16"/>
    <e v="#N/A"/>
    <x v="0"/>
    <x v="0"/>
    <x v="0"/>
    <x v="0"/>
  </r>
  <r>
    <n v="201310"/>
    <n v="10068539"/>
    <s v="U"/>
    <s v="BS"/>
    <s v="SM"/>
    <s v="PENG"/>
    <x v="0"/>
    <s v="N"/>
    <n v="1"/>
    <x v="1"/>
    <x v="1"/>
    <n v="13"/>
    <e v="#N/A"/>
    <x v="0"/>
    <x v="0"/>
    <x v="0"/>
    <x v="0"/>
  </r>
  <r>
    <n v="201310"/>
    <n v="18325783"/>
    <s v="U"/>
    <s v="BS"/>
    <s v="SM"/>
    <s v="PVET"/>
    <x v="0"/>
    <s v="N"/>
    <n v="1"/>
    <x v="1"/>
    <x v="1"/>
    <n v="14"/>
    <e v="#N/A"/>
    <x v="0"/>
    <x v="0"/>
    <x v="0"/>
    <x v="0"/>
  </r>
  <r>
    <n v="201310"/>
    <n v="16930174"/>
    <s v="U"/>
    <s v="BS"/>
    <s v="ED"/>
    <s v="SPLS"/>
    <x v="0"/>
    <s v="N"/>
    <n v="1"/>
    <x v="3"/>
    <x v="3"/>
    <n v="15"/>
    <e v="#N/A"/>
    <x v="0"/>
    <x v="0"/>
    <x v="0"/>
    <x v="0"/>
  </r>
  <r>
    <n v="201310"/>
    <n v="12688083"/>
    <s v="U"/>
    <s v="BS"/>
    <s v="SM"/>
    <s v="BIOL"/>
    <x v="1"/>
    <s v="N"/>
    <n v="1"/>
    <x v="3"/>
    <x v="3"/>
    <n v="13"/>
    <e v="#N/A"/>
    <x v="0"/>
    <x v="0"/>
    <x v="0"/>
    <x v="0"/>
  </r>
  <r>
    <n v="201310"/>
    <n v="14380253"/>
    <s v="U"/>
    <s v="BS"/>
    <s v="SM"/>
    <s v="CMPS"/>
    <x v="0"/>
    <s v="N"/>
    <n v="2"/>
    <x v="2"/>
    <x v="2"/>
    <n v="14"/>
    <e v="#N/A"/>
    <x v="0"/>
    <x v="0"/>
    <x v="0"/>
    <x v="0"/>
  </r>
  <r>
    <n v="201310"/>
    <n v="12578095"/>
    <s v="U"/>
    <s v="BS"/>
    <s v="SM"/>
    <s v="PMED"/>
    <x v="0"/>
    <s v="N"/>
    <n v="2"/>
    <x v="2"/>
    <x v="2"/>
    <n v="15"/>
    <e v="#N/A"/>
    <x v="0"/>
    <x v="0"/>
    <x v="0"/>
    <x v="0"/>
  </r>
  <r>
    <n v="201310"/>
    <n v="15573950"/>
    <s v="U"/>
    <s v="BS"/>
    <s v="SM"/>
    <s v="PMED"/>
    <x v="0"/>
    <s v="N"/>
    <n v="2"/>
    <x v="2"/>
    <x v="2"/>
    <n v="15"/>
    <e v="#N/A"/>
    <x v="0"/>
    <x v="0"/>
    <x v="0"/>
    <x v="0"/>
  </r>
  <r>
    <n v="201310"/>
    <n v="18605182"/>
    <s v="U"/>
    <s v="BS"/>
    <s v="SM"/>
    <s v="PPHT"/>
    <x v="0"/>
    <s v="N"/>
    <n v="2"/>
    <x v="2"/>
    <x v="2"/>
    <n v="13"/>
    <e v="#N/A"/>
    <x v="0"/>
    <x v="0"/>
    <x v="0"/>
    <x v="0"/>
  </r>
  <r>
    <n v="201310"/>
    <n v="10520438"/>
    <s v="U"/>
    <s v="BS"/>
    <s v="SM"/>
    <s v="BIOL"/>
    <x v="0"/>
    <s v="N"/>
    <n v="1"/>
    <x v="3"/>
    <x v="3"/>
    <n v="13"/>
    <e v="#N/A"/>
    <x v="0"/>
    <x v="0"/>
    <x v="0"/>
    <x v="0"/>
  </r>
  <r>
    <n v="201310"/>
    <n v="12435784"/>
    <s v="U"/>
    <s v="BS"/>
    <s v="HM"/>
    <s v="PPSY"/>
    <x v="1"/>
    <s v="N"/>
    <n v="2"/>
    <x v="0"/>
    <x v="0"/>
    <n v="16"/>
    <e v="#N/A"/>
    <x v="0"/>
    <x v="0"/>
    <x v="0"/>
    <x v="0"/>
  </r>
  <r>
    <n v="201310"/>
    <n v="19086023"/>
    <s v="U"/>
    <s v="BS"/>
    <s v="SM"/>
    <s v="BIOL"/>
    <x v="1"/>
    <s v="N"/>
    <n v="1"/>
    <x v="3"/>
    <x v="3"/>
    <n v="16"/>
    <e v="#N/A"/>
    <x v="0"/>
    <x v="0"/>
    <x v="0"/>
    <x v="0"/>
  </r>
  <r>
    <n v="201310"/>
    <n v="10349446"/>
    <s v="U"/>
    <s v="BS"/>
    <s v="HM"/>
    <s v="PPSY"/>
    <x v="0"/>
    <s v="N"/>
    <n v="1"/>
    <x v="1"/>
    <x v="1"/>
    <n v="12"/>
    <n v="202220"/>
    <x v="0"/>
    <x v="0"/>
    <x v="0"/>
    <x v="0"/>
  </r>
  <r>
    <n v="201310"/>
    <n v="17517069"/>
    <s v="U"/>
    <s v="BS"/>
    <s v="ED"/>
    <s v="SPLS"/>
    <x v="0"/>
    <s v="N"/>
    <n v="1"/>
    <x v="8"/>
    <x v="8"/>
    <n v="12"/>
    <e v="#N/A"/>
    <x v="0"/>
    <x v="0"/>
    <x v="0"/>
    <x v="0"/>
  </r>
  <r>
    <n v="201310"/>
    <n v="11163863"/>
    <s v="U"/>
    <s v="BS"/>
    <s v="SM"/>
    <s v="BIOL"/>
    <x v="0"/>
    <s v="N"/>
    <n v="1"/>
    <x v="2"/>
    <x v="2"/>
    <n v="13"/>
    <e v="#N/A"/>
    <x v="0"/>
    <x v="0"/>
    <x v="0"/>
    <x v="0"/>
  </r>
  <r>
    <n v="201310"/>
    <n v="19841206"/>
    <s v="U"/>
    <s v="BS"/>
    <s v="SM"/>
    <s v="PMED"/>
    <x v="1"/>
    <s v="N"/>
    <n v="1"/>
    <x v="1"/>
    <x v="1"/>
    <n v="13"/>
    <e v="#N/A"/>
    <x v="0"/>
    <x v="0"/>
    <x v="0"/>
    <x v="0"/>
  </r>
  <r>
    <n v="201310"/>
    <n v="15170492"/>
    <s v="U"/>
    <s v="BS"/>
    <s v="HM"/>
    <s v="PPSY"/>
    <x v="1"/>
    <s v="N"/>
    <n v="1"/>
    <x v="1"/>
    <x v="1"/>
    <n v="12"/>
    <n v="201840"/>
    <x v="0"/>
    <x v="1"/>
    <x v="1"/>
    <x v="0"/>
  </r>
  <r>
    <n v="201310"/>
    <n v="16606537"/>
    <s v="U"/>
    <s v="BS"/>
    <s v="SM"/>
    <s v="PMED"/>
    <x v="1"/>
    <s v="N"/>
    <n v="2"/>
    <x v="2"/>
    <x v="2"/>
    <n v="14"/>
    <e v="#N/A"/>
    <x v="0"/>
    <x v="0"/>
    <x v="0"/>
    <x v="0"/>
  </r>
  <r>
    <n v="201310"/>
    <n v="13239874"/>
    <s v="U"/>
    <s v="BS"/>
    <s v="ED"/>
    <s v="SPLS"/>
    <x v="0"/>
    <s v="N"/>
    <n v="1"/>
    <x v="1"/>
    <x v="1"/>
    <n v="15"/>
    <e v="#N/A"/>
    <x v="0"/>
    <x v="0"/>
    <x v="0"/>
    <x v="0"/>
  </r>
  <r>
    <n v="201310"/>
    <n v="14588912"/>
    <s v="U"/>
    <s v="BS"/>
    <s v="ED"/>
    <s v="KNES"/>
    <x v="0"/>
    <s v="N"/>
    <m/>
    <x v="4"/>
    <x v="4"/>
    <n v="15"/>
    <e v="#N/A"/>
    <x v="0"/>
    <x v="0"/>
    <x v="0"/>
    <x v="0"/>
  </r>
  <r>
    <n v="201310"/>
    <n v="16152960"/>
    <s v="U"/>
    <s v="BS"/>
    <s v="SM"/>
    <s v="PMED"/>
    <x v="1"/>
    <s v="N"/>
    <n v="1"/>
    <x v="3"/>
    <x v="3"/>
    <n v="16"/>
    <e v="#N/A"/>
    <x v="0"/>
    <x v="0"/>
    <x v="0"/>
    <x v="0"/>
  </r>
  <r>
    <n v="201310"/>
    <n v="14720445"/>
    <s v="U"/>
    <s v="BS"/>
    <s v="SM"/>
    <s v="CMPS"/>
    <x v="0"/>
    <s v="N"/>
    <n v="1"/>
    <x v="5"/>
    <x v="5"/>
    <n v="12"/>
    <n v="201810"/>
    <x v="0"/>
    <x v="1"/>
    <x v="1"/>
    <x v="0"/>
  </r>
  <r>
    <n v="201310"/>
    <n v="11350879"/>
    <s v="U"/>
    <s v="BSAT"/>
    <s v="HH"/>
    <s v="ATRN"/>
    <x v="1"/>
    <s v="N"/>
    <n v="1"/>
    <x v="2"/>
    <x v="2"/>
    <n v="15"/>
    <n v="201710"/>
    <x v="1"/>
    <x v="1"/>
    <x v="1"/>
    <x v="0"/>
  </r>
  <r>
    <n v="201310"/>
    <n v="10415461"/>
    <s v="U"/>
    <s v="BSAT"/>
    <s v="HH"/>
    <s v="ATRN"/>
    <x v="1"/>
    <s v="N"/>
    <n v="1"/>
    <x v="1"/>
    <x v="1"/>
    <n v="13"/>
    <e v="#N/A"/>
    <x v="0"/>
    <x v="0"/>
    <x v="0"/>
    <x v="0"/>
  </r>
  <r>
    <n v="201310"/>
    <n v="10794985"/>
    <s v="U"/>
    <s v="BSAT"/>
    <s v="HH"/>
    <s v="ATRN"/>
    <x v="1"/>
    <s v="N"/>
    <n v="1"/>
    <x v="1"/>
    <x v="1"/>
    <n v="13"/>
    <e v="#N/A"/>
    <x v="0"/>
    <x v="0"/>
    <x v="0"/>
    <x v="0"/>
  </r>
  <r>
    <n v="201310"/>
    <n v="18545043"/>
    <s v="U"/>
    <s v="BSAT"/>
    <s v="HH"/>
    <s v="ATRN"/>
    <x v="0"/>
    <s v="N"/>
    <n v="1"/>
    <x v="1"/>
    <x v="1"/>
    <n v="13"/>
    <e v="#N/A"/>
    <x v="0"/>
    <x v="0"/>
    <x v="0"/>
    <x v="0"/>
  </r>
  <r>
    <n v="201310"/>
    <n v="18785609"/>
    <s v="U"/>
    <s v="BSAT"/>
    <s v="HH"/>
    <s v="ATRN"/>
    <x v="0"/>
    <s v="N"/>
    <n v="1"/>
    <x v="1"/>
    <x v="1"/>
    <n v="16"/>
    <e v="#N/A"/>
    <x v="0"/>
    <x v="0"/>
    <x v="0"/>
    <x v="0"/>
  </r>
  <r>
    <n v="201310"/>
    <n v="17051508"/>
    <s v="U"/>
    <s v="BSAT"/>
    <s v="HH"/>
    <s v="ATRN"/>
    <x v="1"/>
    <s v="N"/>
    <n v="1"/>
    <x v="1"/>
    <x v="1"/>
    <n v="16"/>
    <e v="#N/A"/>
    <x v="0"/>
    <x v="0"/>
    <x v="0"/>
    <x v="0"/>
  </r>
  <r>
    <n v="201310"/>
    <n v="16677591"/>
    <s v="U"/>
    <s v="BSAT"/>
    <s v="HH"/>
    <s v="ATRN"/>
    <x v="0"/>
    <s v="N"/>
    <n v="2"/>
    <x v="2"/>
    <x v="2"/>
    <n v="14"/>
    <e v="#N/A"/>
    <x v="0"/>
    <x v="0"/>
    <x v="0"/>
    <x v="0"/>
  </r>
  <r>
    <n v="201310"/>
    <n v="17749373"/>
    <s v="U"/>
    <s v="BSAT"/>
    <s v="HH"/>
    <s v="ATRN"/>
    <x v="1"/>
    <s v="N"/>
    <n v="1"/>
    <x v="2"/>
    <x v="2"/>
    <n v="13"/>
    <e v="#N/A"/>
    <x v="0"/>
    <x v="0"/>
    <x v="0"/>
    <x v="0"/>
  </r>
  <r>
    <n v="201310"/>
    <n v="16288958"/>
    <s v="U"/>
    <s v="BSAT"/>
    <s v="HH"/>
    <s v="ATRN"/>
    <x v="1"/>
    <s v="N"/>
    <n v="1"/>
    <x v="1"/>
    <x v="1"/>
    <n v="13"/>
    <n v="201720"/>
    <x v="0"/>
    <x v="1"/>
    <x v="1"/>
    <x v="0"/>
  </r>
  <r>
    <n v="201310"/>
    <n v="15771266"/>
    <s v="U"/>
    <s v="BSAT"/>
    <s v="HH"/>
    <s v="ATRN"/>
    <x v="0"/>
    <s v="N"/>
    <n v="1"/>
    <x v="1"/>
    <x v="1"/>
    <n v="15"/>
    <e v="#N/A"/>
    <x v="0"/>
    <x v="0"/>
    <x v="0"/>
    <x v="0"/>
  </r>
  <r>
    <n v="201310"/>
    <n v="12615518"/>
    <s v="U"/>
    <s v="BSAT"/>
    <s v="HH"/>
    <s v="ATRN"/>
    <x v="1"/>
    <s v="N"/>
    <n v="1"/>
    <x v="1"/>
    <x v="1"/>
    <n v="15"/>
    <n v="201520"/>
    <x v="1"/>
    <x v="1"/>
    <x v="1"/>
    <x v="0"/>
  </r>
  <r>
    <n v="201310"/>
    <n v="15318138"/>
    <s v="U"/>
    <s v="BSAT"/>
    <s v="HH"/>
    <s v="ATRN"/>
    <x v="1"/>
    <s v="N"/>
    <n v="1"/>
    <x v="1"/>
    <x v="1"/>
    <n v="14"/>
    <n v="201620"/>
    <x v="1"/>
    <x v="1"/>
    <x v="1"/>
    <x v="0"/>
  </r>
  <r>
    <n v="201310"/>
    <n v="15549501"/>
    <s v="U"/>
    <s v="BSAT"/>
    <s v="HH"/>
    <s v="ATRN"/>
    <x v="0"/>
    <s v="N"/>
    <n v="1"/>
    <x v="1"/>
    <x v="1"/>
    <n v="13"/>
    <e v="#N/A"/>
    <x v="0"/>
    <x v="0"/>
    <x v="0"/>
    <x v="0"/>
  </r>
  <r>
    <n v="201310"/>
    <n v="15060735"/>
    <s v="U"/>
    <s v="BSAT"/>
    <s v="HH"/>
    <s v="ATRN"/>
    <x v="0"/>
    <s v="N"/>
    <n v="1"/>
    <x v="3"/>
    <x v="3"/>
    <n v="15"/>
    <e v="#N/A"/>
    <x v="0"/>
    <x v="0"/>
    <x v="0"/>
    <x v="0"/>
  </r>
  <r>
    <n v="201310"/>
    <n v="15176437"/>
    <s v="U"/>
    <s v="BSAT"/>
    <s v="HH"/>
    <s v="ATRN"/>
    <x v="1"/>
    <s v="N"/>
    <n v="1"/>
    <x v="1"/>
    <x v="1"/>
    <n v="13"/>
    <n v="201620"/>
    <x v="1"/>
    <x v="1"/>
    <x v="1"/>
    <x v="0"/>
  </r>
  <r>
    <n v="201310"/>
    <n v="19044242"/>
    <s v="U"/>
    <s v="BSAT"/>
    <s v="HH"/>
    <s v="ATRN"/>
    <x v="0"/>
    <s v="N"/>
    <n v="1"/>
    <x v="1"/>
    <x v="1"/>
    <n v="13"/>
    <e v="#N/A"/>
    <x v="0"/>
    <x v="0"/>
    <x v="0"/>
    <x v="0"/>
  </r>
  <r>
    <n v="201310"/>
    <n v="16562328"/>
    <s v="U"/>
    <s v="BSCJ"/>
    <s v="HH"/>
    <s v="CRJU"/>
    <x v="0"/>
    <s v="N"/>
    <n v="2"/>
    <x v="0"/>
    <x v="0"/>
    <n v="15"/>
    <n v="201620"/>
    <x v="1"/>
    <x v="1"/>
    <x v="1"/>
    <x v="0"/>
  </r>
  <r>
    <n v="201310"/>
    <n v="15612133"/>
    <s v="U"/>
    <s v="BSCJ"/>
    <s v="HH"/>
    <s v="CRJU"/>
    <x v="1"/>
    <s v="N"/>
    <n v="1"/>
    <x v="1"/>
    <x v="1"/>
    <n v="16"/>
    <e v="#N/A"/>
    <x v="0"/>
    <x v="0"/>
    <x v="0"/>
    <x v="0"/>
  </r>
  <r>
    <n v="201310"/>
    <n v="11619932"/>
    <s v="U"/>
    <s v="BSCJ"/>
    <s v="HH"/>
    <s v="CRJU"/>
    <x v="0"/>
    <s v="N"/>
    <n v="1"/>
    <x v="1"/>
    <x v="1"/>
    <n v="15"/>
    <n v="201720"/>
    <x v="0"/>
    <x v="1"/>
    <x v="1"/>
    <x v="0"/>
  </r>
  <r>
    <n v="201310"/>
    <n v="16572864"/>
    <s v="U"/>
    <s v="BSCJ"/>
    <s v="HH"/>
    <s v="CRJU"/>
    <x v="1"/>
    <s v="N"/>
    <n v="2"/>
    <x v="0"/>
    <x v="0"/>
    <n v="15"/>
    <n v="201520"/>
    <x v="1"/>
    <x v="1"/>
    <x v="1"/>
    <x v="0"/>
  </r>
  <r>
    <n v="201310"/>
    <n v="13938612"/>
    <s v="U"/>
    <s v="BSCJ"/>
    <s v="HH"/>
    <s v="CRJU"/>
    <x v="0"/>
    <s v="N"/>
    <n v="1"/>
    <x v="8"/>
    <x v="8"/>
    <n v="15"/>
    <n v="201620"/>
    <x v="1"/>
    <x v="1"/>
    <x v="1"/>
    <x v="0"/>
  </r>
  <r>
    <n v="201310"/>
    <n v="13954251"/>
    <s v="U"/>
    <s v="BSCJ"/>
    <s v="HH"/>
    <s v="CRJU"/>
    <x v="1"/>
    <s v="N"/>
    <n v="1"/>
    <x v="1"/>
    <x v="1"/>
    <n v="13"/>
    <e v="#N/A"/>
    <x v="0"/>
    <x v="0"/>
    <x v="0"/>
    <x v="0"/>
  </r>
  <r>
    <n v="201310"/>
    <n v="12062250"/>
    <s v="U"/>
    <s v="BSCJ"/>
    <s v="HH"/>
    <s v="CRJU"/>
    <x v="1"/>
    <s v="N"/>
    <n v="1"/>
    <x v="3"/>
    <x v="3"/>
    <n v="15"/>
    <e v="#N/A"/>
    <x v="0"/>
    <x v="0"/>
    <x v="0"/>
    <x v="0"/>
  </r>
  <r>
    <n v="201310"/>
    <n v="17848372"/>
    <s v="U"/>
    <s v="BSCJ"/>
    <s v="HH"/>
    <s v="CRJU"/>
    <x v="1"/>
    <s v="N"/>
    <n v="1"/>
    <x v="1"/>
    <x v="1"/>
    <n v="12"/>
    <e v="#N/A"/>
    <x v="0"/>
    <x v="0"/>
    <x v="0"/>
    <x v="0"/>
  </r>
  <r>
    <n v="201310"/>
    <n v="14187896"/>
    <s v="U"/>
    <s v="BSCJ"/>
    <s v="HH"/>
    <s v="CRJU"/>
    <x v="0"/>
    <s v="N"/>
    <n v="1"/>
    <x v="1"/>
    <x v="1"/>
    <n v="12"/>
    <e v="#N/A"/>
    <x v="0"/>
    <x v="0"/>
    <x v="0"/>
    <x v="0"/>
  </r>
  <r>
    <n v="201310"/>
    <n v="10563931"/>
    <s v="U"/>
    <s v="BSCJ"/>
    <s v="HH"/>
    <s v="CRJU"/>
    <x v="1"/>
    <s v="N"/>
    <n v="1"/>
    <x v="3"/>
    <x v="3"/>
    <n v="15"/>
    <e v="#N/A"/>
    <x v="0"/>
    <x v="0"/>
    <x v="0"/>
    <x v="0"/>
  </r>
  <r>
    <n v="201310"/>
    <n v="16019001"/>
    <s v="U"/>
    <s v="BSCJ"/>
    <s v="HH"/>
    <s v="CRJU"/>
    <x v="1"/>
    <s v="N"/>
    <n v="2"/>
    <x v="2"/>
    <x v="2"/>
    <n v="15"/>
    <e v="#N/A"/>
    <x v="0"/>
    <x v="0"/>
    <x v="0"/>
    <x v="0"/>
  </r>
  <r>
    <n v="201310"/>
    <n v="17098921"/>
    <s v="U"/>
    <s v="BSCJ"/>
    <s v="HH"/>
    <s v="CRJU"/>
    <x v="0"/>
    <s v="N"/>
    <n v="2"/>
    <x v="2"/>
    <x v="2"/>
    <n v="13"/>
    <n v="201620"/>
    <x v="1"/>
    <x v="1"/>
    <x v="1"/>
    <x v="0"/>
  </r>
  <r>
    <n v="201310"/>
    <n v="13962444"/>
    <s v="U"/>
    <s v="BSCJ"/>
    <s v="HH"/>
    <s v="CRJU"/>
    <x v="0"/>
    <s v="N"/>
    <n v="1"/>
    <x v="1"/>
    <x v="1"/>
    <n v="12"/>
    <e v="#N/A"/>
    <x v="0"/>
    <x v="0"/>
    <x v="0"/>
    <x v="0"/>
  </r>
  <r>
    <n v="201310"/>
    <n v="10210809"/>
    <s v="U"/>
    <s v="BSCJ"/>
    <s v="HH"/>
    <s v="CRJU"/>
    <x v="1"/>
    <s v="N"/>
    <n v="1"/>
    <x v="3"/>
    <x v="3"/>
    <n v="15"/>
    <e v="#N/A"/>
    <x v="0"/>
    <x v="0"/>
    <x v="0"/>
    <x v="0"/>
  </r>
  <r>
    <n v="201310"/>
    <n v="13438033"/>
    <s v="U"/>
    <s v="BSCJ"/>
    <s v="HH"/>
    <s v="CRJU"/>
    <x v="0"/>
    <s v="N"/>
    <n v="1"/>
    <x v="1"/>
    <x v="1"/>
    <n v="13"/>
    <n v="201710"/>
    <x v="1"/>
    <x v="1"/>
    <x v="1"/>
    <x v="0"/>
  </r>
  <r>
    <n v="201310"/>
    <n v="18201822"/>
    <s v="U"/>
    <s v="BSCJ"/>
    <s v="HH"/>
    <s v="CRJU"/>
    <x v="0"/>
    <s v="N"/>
    <n v="1"/>
    <x v="1"/>
    <x v="1"/>
    <n v="15"/>
    <e v="#N/A"/>
    <x v="0"/>
    <x v="0"/>
    <x v="0"/>
    <x v="0"/>
  </r>
  <r>
    <n v="201310"/>
    <n v="10853409"/>
    <s v="U"/>
    <s v="BSCJ"/>
    <s v="HH"/>
    <s v="CRJU"/>
    <x v="0"/>
    <s v="N"/>
    <n v="1"/>
    <x v="1"/>
    <x v="1"/>
    <n v="12"/>
    <e v="#N/A"/>
    <x v="0"/>
    <x v="0"/>
    <x v="0"/>
    <x v="0"/>
  </r>
  <r>
    <n v="201310"/>
    <n v="13970863"/>
    <s v="U"/>
    <s v="BSCJ"/>
    <s v="HH"/>
    <s v="CRJU"/>
    <x v="0"/>
    <s v="N"/>
    <n v="1"/>
    <x v="2"/>
    <x v="2"/>
    <n v="15"/>
    <n v="201720"/>
    <x v="0"/>
    <x v="1"/>
    <x v="1"/>
    <x v="0"/>
  </r>
  <r>
    <n v="201310"/>
    <n v="15753877"/>
    <s v="U"/>
    <s v="BSCJ"/>
    <s v="HH"/>
    <s v="CRJU"/>
    <x v="0"/>
    <s v="N"/>
    <n v="1"/>
    <x v="3"/>
    <x v="3"/>
    <n v="15"/>
    <e v="#N/A"/>
    <x v="0"/>
    <x v="0"/>
    <x v="0"/>
    <x v="0"/>
  </r>
  <r>
    <n v="201310"/>
    <n v="11793385"/>
    <s v="U"/>
    <s v="BSCJ"/>
    <s v="HH"/>
    <s v="CRJU"/>
    <x v="0"/>
    <s v="N"/>
    <n v="1"/>
    <x v="1"/>
    <x v="1"/>
    <n v="15"/>
    <e v="#N/A"/>
    <x v="0"/>
    <x v="0"/>
    <x v="0"/>
    <x v="0"/>
  </r>
  <r>
    <n v="201310"/>
    <n v="19843708"/>
    <s v="U"/>
    <s v="BSCJ"/>
    <s v="HH"/>
    <s v="CRJU"/>
    <x v="0"/>
    <s v="N"/>
    <n v="2"/>
    <x v="2"/>
    <x v="2"/>
    <n v="15"/>
    <e v="#N/A"/>
    <x v="0"/>
    <x v="0"/>
    <x v="0"/>
    <x v="0"/>
  </r>
  <r>
    <n v="201310"/>
    <n v="13918055"/>
    <s v="U"/>
    <s v="BSCJ"/>
    <s v="HH"/>
    <s v="CRJU"/>
    <x v="0"/>
    <s v="N"/>
    <n v="1"/>
    <x v="3"/>
    <x v="3"/>
    <n v="13"/>
    <e v="#N/A"/>
    <x v="0"/>
    <x v="0"/>
    <x v="0"/>
    <x v="0"/>
  </r>
  <r>
    <n v="201310"/>
    <n v="14504912"/>
    <s v="U"/>
    <s v="BSCJ"/>
    <s v="HH"/>
    <s v="CRJU"/>
    <x v="0"/>
    <s v="N"/>
    <n v="1"/>
    <x v="1"/>
    <x v="1"/>
    <n v="16"/>
    <e v="#N/A"/>
    <x v="0"/>
    <x v="0"/>
    <x v="0"/>
    <x v="0"/>
  </r>
  <r>
    <n v="201310"/>
    <n v="10382667"/>
    <s v="U"/>
    <s v="BSCJ"/>
    <s v="HH"/>
    <s v="CRJU"/>
    <x v="0"/>
    <s v="N"/>
    <n v="1"/>
    <x v="1"/>
    <x v="1"/>
    <n v="15"/>
    <e v="#N/A"/>
    <x v="0"/>
    <x v="0"/>
    <x v="0"/>
    <x v="0"/>
  </r>
  <r>
    <n v="201310"/>
    <n v="16981557"/>
    <s v="U"/>
    <s v="BSCL"/>
    <s v="SM"/>
    <s v="CLSC"/>
    <x v="1"/>
    <s v="N"/>
    <n v="1"/>
    <x v="1"/>
    <x v="1"/>
    <n v="12"/>
    <e v="#N/A"/>
    <x v="0"/>
    <x v="0"/>
    <x v="0"/>
    <x v="0"/>
  </r>
  <r>
    <n v="201310"/>
    <n v="17825729"/>
    <s v="U"/>
    <s v="BSCL"/>
    <s v="SM"/>
    <s v="CLSC"/>
    <x v="1"/>
    <s v="N"/>
    <m/>
    <x v="6"/>
    <x v="6"/>
    <n v="13"/>
    <e v="#N/A"/>
    <x v="0"/>
    <x v="0"/>
    <x v="0"/>
    <x v="0"/>
  </r>
  <r>
    <n v="201310"/>
    <n v="18685792"/>
    <s v="U"/>
    <s v="BSDH"/>
    <s v="HH"/>
    <s v="DNHY"/>
    <x v="1"/>
    <s v="N"/>
    <n v="1"/>
    <x v="1"/>
    <x v="1"/>
    <n v="13"/>
    <e v="#N/A"/>
    <x v="0"/>
    <x v="0"/>
    <x v="0"/>
    <x v="0"/>
  </r>
  <r>
    <n v="201310"/>
    <n v="11119553"/>
    <s v="U"/>
    <s v="BSDH"/>
    <s v="HH"/>
    <s v="DNHY"/>
    <x v="1"/>
    <s v="N"/>
    <n v="1"/>
    <x v="1"/>
    <x v="1"/>
    <n v="11"/>
    <e v="#N/A"/>
    <x v="0"/>
    <x v="0"/>
    <x v="0"/>
    <x v="1"/>
  </r>
  <r>
    <n v="201310"/>
    <n v="19075943"/>
    <s v="U"/>
    <s v="BSDH"/>
    <s v="HH"/>
    <s v="DNHY"/>
    <x v="1"/>
    <s v="N"/>
    <n v="1"/>
    <x v="1"/>
    <x v="1"/>
    <n v="16"/>
    <e v="#N/A"/>
    <x v="0"/>
    <x v="0"/>
    <x v="0"/>
    <x v="0"/>
  </r>
  <r>
    <n v="201310"/>
    <n v="11268220"/>
    <s v="U"/>
    <s v="BSDH"/>
    <s v="HH"/>
    <s v="DNHY"/>
    <x v="1"/>
    <s v="N"/>
    <n v="1"/>
    <x v="3"/>
    <x v="3"/>
    <n v="15"/>
    <e v="#N/A"/>
    <x v="0"/>
    <x v="0"/>
    <x v="0"/>
    <x v="0"/>
  </r>
  <r>
    <n v="201310"/>
    <n v="12612112"/>
    <s v="U"/>
    <s v="BSDH"/>
    <s v="HH"/>
    <s v="DNHY"/>
    <x v="1"/>
    <s v="N"/>
    <n v="1"/>
    <x v="1"/>
    <x v="1"/>
    <n v="15"/>
    <n v="201710"/>
    <x v="1"/>
    <x v="1"/>
    <x v="1"/>
    <x v="0"/>
  </r>
  <r>
    <n v="201310"/>
    <n v="17983409"/>
    <s v="U"/>
    <s v="BSDH"/>
    <s v="HH"/>
    <s v="DNHY"/>
    <x v="1"/>
    <s v="N"/>
    <n v="1"/>
    <x v="1"/>
    <x v="1"/>
    <n v="12"/>
    <e v="#N/A"/>
    <x v="0"/>
    <x v="0"/>
    <x v="0"/>
    <x v="0"/>
  </r>
  <r>
    <n v="201310"/>
    <n v="15594423"/>
    <s v="U"/>
    <s v="BSDH"/>
    <s v="HH"/>
    <s v="DNHY"/>
    <x v="1"/>
    <s v="N"/>
    <n v="1"/>
    <x v="1"/>
    <x v="1"/>
    <n v="13"/>
    <n v="201720"/>
    <x v="0"/>
    <x v="1"/>
    <x v="1"/>
    <x v="0"/>
  </r>
  <r>
    <n v="201310"/>
    <n v="12952497"/>
    <s v="U"/>
    <s v="BSDH"/>
    <s v="HH"/>
    <s v="DNHY"/>
    <x v="1"/>
    <s v="N"/>
    <n v="2"/>
    <x v="2"/>
    <x v="2"/>
    <n v="16"/>
    <n v="201620"/>
    <x v="1"/>
    <x v="1"/>
    <x v="1"/>
    <x v="0"/>
  </r>
  <r>
    <n v="201310"/>
    <n v="14911776"/>
    <s v="U"/>
    <s v="BSDH"/>
    <s v="HH"/>
    <s v="DNHY"/>
    <x v="1"/>
    <s v="N"/>
    <n v="1"/>
    <x v="1"/>
    <x v="1"/>
    <n v="15"/>
    <e v="#N/A"/>
    <x v="0"/>
    <x v="0"/>
    <x v="0"/>
    <x v="0"/>
  </r>
  <r>
    <n v="201310"/>
    <n v="15348062"/>
    <s v="U"/>
    <s v="BSDH"/>
    <s v="HH"/>
    <s v="DNHY"/>
    <x v="1"/>
    <s v="N"/>
    <n v="1"/>
    <x v="2"/>
    <x v="2"/>
    <n v="12"/>
    <e v="#N/A"/>
    <x v="0"/>
    <x v="0"/>
    <x v="0"/>
    <x v="0"/>
  </r>
  <r>
    <n v="201310"/>
    <n v="16460693"/>
    <s v="U"/>
    <s v="BSDH"/>
    <s v="HH"/>
    <s v="DNHY"/>
    <x v="1"/>
    <s v="N"/>
    <n v="1"/>
    <x v="5"/>
    <x v="5"/>
    <n v="16"/>
    <n v="201610"/>
    <x v="1"/>
    <x v="1"/>
    <x v="1"/>
    <x v="0"/>
  </r>
  <r>
    <n v="201310"/>
    <n v="13013602"/>
    <s v="U"/>
    <s v="BSDH"/>
    <s v="HH"/>
    <s v="DNHY"/>
    <x v="1"/>
    <s v="N"/>
    <n v="1"/>
    <x v="1"/>
    <x v="1"/>
    <n v="15"/>
    <e v="#N/A"/>
    <x v="0"/>
    <x v="0"/>
    <x v="0"/>
    <x v="0"/>
  </r>
  <r>
    <n v="201310"/>
    <n v="14455164"/>
    <s v="U"/>
    <s v="BSDH"/>
    <s v="HH"/>
    <s v="DNHY"/>
    <x v="1"/>
    <s v="N"/>
    <n v="1"/>
    <x v="1"/>
    <x v="1"/>
    <n v="15"/>
    <n v="201620"/>
    <x v="1"/>
    <x v="1"/>
    <x v="1"/>
    <x v="0"/>
  </r>
  <r>
    <n v="201310"/>
    <n v="17368847"/>
    <s v="U"/>
    <s v="BSDH"/>
    <s v="HH"/>
    <s v="DNHY"/>
    <x v="1"/>
    <s v="N"/>
    <n v="1"/>
    <x v="1"/>
    <x v="1"/>
    <n v="13"/>
    <e v="#N/A"/>
    <x v="0"/>
    <x v="0"/>
    <x v="0"/>
    <x v="0"/>
  </r>
  <r>
    <n v="201310"/>
    <n v="15167537"/>
    <s v="U"/>
    <s v="BSDH"/>
    <s v="HH"/>
    <s v="DNHY"/>
    <x v="1"/>
    <s v="N"/>
    <n v="1"/>
    <x v="1"/>
    <x v="1"/>
    <n v="13"/>
    <n v="201620"/>
    <x v="1"/>
    <x v="1"/>
    <x v="1"/>
    <x v="0"/>
  </r>
  <r>
    <n v="201310"/>
    <n v="11710257"/>
    <s v="U"/>
    <s v="BSDH"/>
    <s v="HH"/>
    <s v="DNHY"/>
    <x v="1"/>
    <s v="N"/>
    <n v="1"/>
    <x v="1"/>
    <x v="1"/>
    <n v="13"/>
    <n v="201720"/>
    <x v="0"/>
    <x v="1"/>
    <x v="1"/>
    <x v="0"/>
  </r>
  <r>
    <n v="201310"/>
    <n v="17619726"/>
    <s v="U"/>
    <s v="BSEP"/>
    <s v="HH"/>
    <s v="EXPH"/>
    <x v="1"/>
    <s v="N"/>
    <n v="1"/>
    <x v="1"/>
    <x v="1"/>
    <n v="16"/>
    <e v="#N/A"/>
    <x v="0"/>
    <x v="0"/>
    <x v="0"/>
    <x v="0"/>
  </r>
  <r>
    <n v="201310"/>
    <n v="18224454"/>
    <s v="U"/>
    <s v="BSEP"/>
    <s v="HH"/>
    <s v="EXPH"/>
    <x v="0"/>
    <s v="N"/>
    <n v="1"/>
    <x v="3"/>
    <x v="3"/>
    <n v="12"/>
    <e v="#N/A"/>
    <x v="0"/>
    <x v="0"/>
    <x v="0"/>
    <x v="0"/>
  </r>
  <r>
    <n v="201310"/>
    <n v="19807419"/>
    <s v="U"/>
    <s v="BSEP"/>
    <s v="HH"/>
    <s v="EXPH"/>
    <x v="1"/>
    <s v="N"/>
    <n v="1"/>
    <x v="1"/>
    <x v="1"/>
    <n v="13"/>
    <e v="#N/A"/>
    <x v="0"/>
    <x v="0"/>
    <x v="0"/>
    <x v="0"/>
  </r>
  <r>
    <n v="201310"/>
    <n v="16493002"/>
    <s v="U"/>
    <s v="BSIS"/>
    <s v="ED"/>
    <s v="ECE6"/>
    <x v="1"/>
    <s v="N"/>
    <n v="1"/>
    <x v="1"/>
    <x v="1"/>
    <n v="15"/>
    <e v="#N/A"/>
    <x v="0"/>
    <x v="0"/>
    <x v="0"/>
    <x v="0"/>
  </r>
  <r>
    <n v="201310"/>
    <n v="19245230"/>
    <s v="U"/>
    <s v="BSIS"/>
    <s v="ED"/>
    <s v="INST"/>
    <x v="1"/>
    <s v="N"/>
    <n v="1"/>
    <x v="1"/>
    <x v="1"/>
    <n v="16"/>
    <e v="#N/A"/>
    <x v="0"/>
    <x v="0"/>
    <x v="0"/>
    <x v="0"/>
  </r>
  <r>
    <n v="201310"/>
    <n v="11668315"/>
    <s v="U"/>
    <s v="BSIS"/>
    <s v="ED"/>
    <s v="SPED"/>
    <x v="1"/>
    <s v="N"/>
    <n v="1"/>
    <x v="1"/>
    <x v="1"/>
    <n v="12"/>
    <e v="#N/A"/>
    <x v="0"/>
    <x v="0"/>
    <x v="0"/>
    <x v="0"/>
  </r>
  <r>
    <n v="201310"/>
    <n v="10738042"/>
    <s v="U"/>
    <s v="BSIS"/>
    <s v="ED"/>
    <s v="INST"/>
    <x v="1"/>
    <s v="N"/>
    <n v="1"/>
    <x v="1"/>
    <x v="1"/>
    <n v="13"/>
    <n v="201620"/>
    <x v="1"/>
    <x v="1"/>
    <x v="1"/>
    <x v="0"/>
  </r>
  <r>
    <n v="201310"/>
    <n v="17313062"/>
    <s v="U"/>
    <s v="BSIS"/>
    <s v="ED"/>
    <s v="ECE6"/>
    <x v="1"/>
    <s v="N"/>
    <n v="1"/>
    <x v="1"/>
    <x v="1"/>
    <n v="15"/>
    <e v="#N/A"/>
    <x v="0"/>
    <x v="0"/>
    <x v="0"/>
    <x v="0"/>
  </r>
  <r>
    <n v="201310"/>
    <n v="13516394"/>
    <s v="U"/>
    <s v="BSIS"/>
    <s v="ED"/>
    <s v="ECE6"/>
    <x v="1"/>
    <s v="N"/>
    <n v="1"/>
    <x v="1"/>
    <x v="1"/>
    <n v="16"/>
    <e v="#N/A"/>
    <x v="0"/>
    <x v="0"/>
    <x v="0"/>
    <x v="0"/>
  </r>
  <r>
    <n v="201310"/>
    <n v="19614247"/>
    <s v="U"/>
    <s v="BSIS"/>
    <s v="ED"/>
    <s v="ECE6"/>
    <x v="1"/>
    <s v="N"/>
    <n v="1"/>
    <x v="1"/>
    <x v="1"/>
    <n v="13"/>
    <e v="#N/A"/>
    <x v="0"/>
    <x v="0"/>
    <x v="0"/>
    <x v="0"/>
  </r>
  <r>
    <n v="201310"/>
    <n v="15431484"/>
    <s v="U"/>
    <s v="BSIS"/>
    <s v="ED"/>
    <s v="ECE6"/>
    <x v="1"/>
    <s v="N"/>
    <m/>
    <x v="4"/>
    <x v="4"/>
    <n v="12"/>
    <n v="201620"/>
    <x v="1"/>
    <x v="1"/>
    <x v="1"/>
    <x v="0"/>
  </r>
  <r>
    <n v="201310"/>
    <n v="18815640"/>
    <s v="U"/>
    <s v="BSIS"/>
    <s v="ED"/>
    <s v="ECE6"/>
    <x v="1"/>
    <s v="N"/>
    <n v="1"/>
    <x v="1"/>
    <x v="1"/>
    <n v="14"/>
    <e v="#N/A"/>
    <x v="0"/>
    <x v="0"/>
    <x v="0"/>
    <x v="0"/>
  </r>
  <r>
    <n v="201310"/>
    <n v="18738261"/>
    <s v="U"/>
    <s v="BSIS"/>
    <s v="ED"/>
    <s v="INST"/>
    <x v="1"/>
    <s v="N"/>
    <n v="1"/>
    <x v="1"/>
    <x v="1"/>
    <n v="15"/>
    <e v="#N/A"/>
    <x v="0"/>
    <x v="0"/>
    <x v="0"/>
    <x v="0"/>
  </r>
  <r>
    <n v="201310"/>
    <n v="10313087"/>
    <s v="U"/>
    <s v="BSIS"/>
    <s v="ED"/>
    <s v="ECE6"/>
    <x v="1"/>
    <s v="N"/>
    <n v="1"/>
    <x v="1"/>
    <x v="1"/>
    <n v="15"/>
    <e v="#N/A"/>
    <x v="0"/>
    <x v="0"/>
    <x v="0"/>
    <x v="0"/>
  </r>
  <r>
    <n v="201310"/>
    <n v="15255112"/>
    <s v="U"/>
    <s v="BSIS"/>
    <s v="ED"/>
    <s v="ECE6"/>
    <x v="1"/>
    <s v="N"/>
    <n v="1"/>
    <x v="1"/>
    <x v="1"/>
    <n v="13"/>
    <e v="#N/A"/>
    <x v="0"/>
    <x v="0"/>
    <x v="0"/>
    <x v="0"/>
  </r>
  <r>
    <n v="201310"/>
    <n v="15686743"/>
    <s v="U"/>
    <s v="BSIS"/>
    <s v="ED"/>
    <s v="ECE6"/>
    <x v="1"/>
    <s v="N"/>
    <n v="1"/>
    <x v="1"/>
    <x v="1"/>
    <n v="15"/>
    <n v="201710"/>
    <x v="1"/>
    <x v="1"/>
    <x v="1"/>
    <x v="0"/>
  </r>
  <r>
    <n v="201310"/>
    <n v="15300062"/>
    <s v="U"/>
    <s v="BSIS"/>
    <s v="ED"/>
    <s v="ECE6"/>
    <x v="1"/>
    <s v="N"/>
    <n v="1"/>
    <x v="1"/>
    <x v="1"/>
    <n v="12"/>
    <n v="201720"/>
    <x v="0"/>
    <x v="1"/>
    <x v="1"/>
    <x v="0"/>
  </r>
  <r>
    <n v="201310"/>
    <n v="15755277"/>
    <s v="U"/>
    <s v="BSIS"/>
    <s v="ED"/>
    <s v="ECE6"/>
    <x v="1"/>
    <s v="N"/>
    <n v="1"/>
    <x v="1"/>
    <x v="1"/>
    <n v="15"/>
    <e v="#N/A"/>
    <x v="0"/>
    <x v="0"/>
    <x v="0"/>
    <x v="0"/>
  </r>
  <r>
    <n v="201310"/>
    <n v="18028397"/>
    <s v="U"/>
    <s v="BSIS"/>
    <s v="ED"/>
    <s v="INST"/>
    <x v="1"/>
    <s v="N"/>
    <n v="1"/>
    <x v="1"/>
    <x v="1"/>
    <n v="14"/>
    <e v="#N/A"/>
    <x v="0"/>
    <x v="0"/>
    <x v="0"/>
    <x v="0"/>
  </r>
  <r>
    <n v="201310"/>
    <n v="14977905"/>
    <s v="U"/>
    <s v="BSIS"/>
    <s v="ED"/>
    <s v="SPED"/>
    <x v="1"/>
    <s v="N"/>
    <n v="1"/>
    <x v="3"/>
    <x v="3"/>
    <n v="13"/>
    <e v="#N/A"/>
    <x v="0"/>
    <x v="0"/>
    <x v="0"/>
    <x v="0"/>
  </r>
  <r>
    <n v="201310"/>
    <n v="18416728"/>
    <s v="U"/>
    <s v="BSIS"/>
    <s v="ED"/>
    <s v="IMTH"/>
    <x v="1"/>
    <s v="N"/>
    <n v="1"/>
    <x v="1"/>
    <x v="1"/>
    <n v="16"/>
    <e v="#N/A"/>
    <x v="0"/>
    <x v="0"/>
    <x v="0"/>
    <x v="0"/>
  </r>
  <r>
    <n v="201310"/>
    <n v="16656591"/>
    <s v="U"/>
    <s v="BSIS"/>
    <s v="ED"/>
    <s v="ECE6"/>
    <x v="1"/>
    <s v="N"/>
    <n v="1"/>
    <x v="1"/>
    <x v="1"/>
    <n v="18"/>
    <n v="201620"/>
    <x v="1"/>
    <x v="1"/>
    <x v="1"/>
    <x v="0"/>
  </r>
  <r>
    <n v="201310"/>
    <n v="12667799"/>
    <s v="U"/>
    <s v="BSIS"/>
    <s v="ED"/>
    <s v="ECE6"/>
    <x v="1"/>
    <s v="N"/>
    <n v="1"/>
    <x v="2"/>
    <x v="2"/>
    <n v="15"/>
    <n v="201520"/>
    <x v="1"/>
    <x v="1"/>
    <x v="1"/>
    <x v="0"/>
  </r>
  <r>
    <n v="201310"/>
    <n v="12967414"/>
    <s v="U"/>
    <s v="BSIS"/>
    <s v="ED"/>
    <s v="INST"/>
    <x v="1"/>
    <s v="N"/>
    <n v="1"/>
    <x v="1"/>
    <x v="1"/>
    <n v="15"/>
    <n v="201520"/>
    <x v="1"/>
    <x v="1"/>
    <x v="1"/>
    <x v="0"/>
  </r>
  <r>
    <n v="201310"/>
    <n v="15283418"/>
    <s v="U"/>
    <s v="BSIS"/>
    <s v="ED"/>
    <s v="INST"/>
    <x v="1"/>
    <s v="N"/>
    <n v="1"/>
    <x v="1"/>
    <x v="1"/>
    <n v="12"/>
    <e v="#N/A"/>
    <x v="0"/>
    <x v="0"/>
    <x v="0"/>
    <x v="0"/>
  </r>
  <r>
    <n v="201310"/>
    <n v="13940299"/>
    <s v="U"/>
    <s v="BSIS"/>
    <s v="ED"/>
    <s v="INST"/>
    <x v="1"/>
    <s v="N"/>
    <n v="1"/>
    <x v="1"/>
    <x v="1"/>
    <n v="13"/>
    <e v="#N/A"/>
    <x v="0"/>
    <x v="0"/>
    <x v="0"/>
    <x v="0"/>
  </r>
  <r>
    <n v="201310"/>
    <n v="15956309"/>
    <s v="U"/>
    <s v="BSIS"/>
    <s v="ED"/>
    <s v="ECE6"/>
    <x v="1"/>
    <s v="N"/>
    <n v="1"/>
    <x v="1"/>
    <x v="1"/>
    <n v="16"/>
    <n v="201710"/>
    <x v="1"/>
    <x v="1"/>
    <x v="1"/>
    <x v="0"/>
  </r>
  <r>
    <n v="201310"/>
    <n v="16521270"/>
    <s v="U"/>
    <s v="BSIS"/>
    <s v="ED"/>
    <s v="INST"/>
    <x v="1"/>
    <s v="N"/>
    <m/>
    <x v="4"/>
    <x v="4"/>
    <n v="15"/>
    <e v="#N/A"/>
    <x v="0"/>
    <x v="0"/>
    <x v="0"/>
    <x v="0"/>
  </r>
  <r>
    <n v="201310"/>
    <n v="16372680"/>
    <s v="U"/>
    <s v="BSIS"/>
    <s v="ED"/>
    <s v="ECE6"/>
    <x v="1"/>
    <s v="N"/>
    <n v="1"/>
    <x v="1"/>
    <x v="1"/>
    <n v="16"/>
    <e v="#N/A"/>
    <x v="0"/>
    <x v="0"/>
    <x v="0"/>
    <x v="0"/>
  </r>
  <r>
    <n v="201310"/>
    <n v="15583374"/>
    <s v="U"/>
    <s v="BSIS"/>
    <s v="ED"/>
    <s v="ECE6"/>
    <x v="1"/>
    <s v="N"/>
    <n v="1"/>
    <x v="1"/>
    <x v="1"/>
    <n v="15"/>
    <n v="201720"/>
    <x v="0"/>
    <x v="1"/>
    <x v="1"/>
    <x v="0"/>
  </r>
  <r>
    <n v="201310"/>
    <n v="10809739"/>
    <s v="U"/>
    <s v="BSIS"/>
    <s v="ED"/>
    <s v="INST"/>
    <x v="0"/>
    <s v="N"/>
    <n v="1"/>
    <x v="1"/>
    <x v="1"/>
    <n v="15"/>
    <e v="#N/A"/>
    <x v="0"/>
    <x v="0"/>
    <x v="0"/>
    <x v="0"/>
  </r>
  <r>
    <n v="201310"/>
    <n v="13519277"/>
    <s v="U"/>
    <s v="BSIS"/>
    <s v="ED"/>
    <s v="ECB6"/>
    <x v="1"/>
    <s v="N"/>
    <n v="2"/>
    <x v="0"/>
    <x v="0"/>
    <n v="15"/>
    <e v="#N/A"/>
    <x v="0"/>
    <x v="0"/>
    <x v="0"/>
    <x v="0"/>
  </r>
  <r>
    <n v="201310"/>
    <n v="18442947"/>
    <s v="U"/>
    <s v="BSIS"/>
    <s v="ED"/>
    <s v="ECE6"/>
    <x v="1"/>
    <s v="N"/>
    <n v="1"/>
    <x v="2"/>
    <x v="2"/>
    <n v="12"/>
    <e v="#N/A"/>
    <x v="0"/>
    <x v="0"/>
    <x v="0"/>
    <x v="0"/>
  </r>
  <r>
    <n v="201310"/>
    <n v="17622273"/>
    <s v="U"/>
    <s v="BSME"/>
    <s v="SM"/>
    <s v="MENG"/>
    <x v="1"/>
    <s v="N"/>
    <n v="1"/>
    <x v="1"/>
    <x v="1"/>
    <n v="16"/>
    <e v="#N/A"/>
    <x v="0"/>
    <x v="0"/>
    <x v="0"/>
    <x v="0"/>
  </r>
  <r>
    <n v="201310"/>
    <n v="11157943"/>
    <s v="U"/>
    <s v="BSME"/>
    <s v="SM"/>
    <s v="MENG"/>
    <x v="0"/>
    <s v="N"/>
    <n v="1"/>
    <x v="1"/>
    <x v="1"/>
    <n v="16"/>
    <n v="201720"/>
    <x v="0"/>
    <x v="1"/>
    <x v="1"/>
    <x v="0"/>
  </r>
  <r>
    <n v="201310"/>
    <n v="10425701"/>
    <s v="U"/>
    <s v="BSME"/>
    <s v="SM"/>
    <s v="MENG"/>
    <x v="0"/>
    <s v="N"/>
    <n v="2"/>
    <x v="2"/>
    <x v="2"/>
    <n v="13"/>
    <e v="#N/A"/>
    <x v="0"/>
    <x v="0"/>
    <x v="0"/>
    <x v="0"/>
  </r>
  <r>
    <n v="201310"/>
    <n v="14248719"/>
    <s v="U"/>
    <s v="BSME"/>
    <s v="SM"/>
    <s v="MENG"/>
    <x v="0"/>
    <s v="N"/>
    <n v="2"/>
    <x v="2"/>
    <x v="2"/>
    <n v="13"/>
    <n v="201720"/>
    <x v="0"/>
    <x v="1"/>
    <x v="1"/>
    <x v="0"/>
  </r>
  <r>
    <n v="201310"/>
    <n v="18209198"/>
    <s v="U"/>
    <s v="BSME"/>
    <s v="SM"/>
    <s v="MENG"/>
    <x v="0"/>
    <s v="N"/>
    <n v="1"/>
    <x v="7"/>
    <x v="7"/>
    <n v="12"/>
    <e v="#N/A"/>
    <x v="0"/>
    <x v="0"/>
    <x v="0"/>
    <x v="0"/>
  </r>
  <r>
    <n v="201310"/>
    <n v="17954953"/>
    <s v="U"/>
    <s v="BSME"/>
    <s v="SM"/>
    <s v="MENG"/>
    <x v="0"/>
    <s v="N"/>
    <n v="1"/>
    <x v="3"/>
    <x v="3"/>
    <n v="13"/>
    <e v="#N/A"/>
    <x v="0"/>
    <x v="0"/>
    <x v="0"/>
    <x v="0"/>
  </r>
  <r>
    <n v="201310"/>
    <n v="15131529"/>
    <s v="U"/>
    <s v="BSME"/>
    <s v="SM"/>
    <s v="MENG"/>
    <x v="0"/>
    <s v="N"/>
    <n v="1"/>
    <x v="3"/>
    <x v="3"/>
    <n v="16"/>
    <e v="#N/A"/>
    <x v="0"/>
    <x v="0"/>
    <x v="0"/>
    <x v="0"/>
  </r>
  <r>
    <n v="201310"/>
    <n v="18385500"/>
    <s v="U"/>
    <s v="BSME"/>
    <s v="SM"/>
    <s v="MENG"/>
    <x v="0"/>
    <s v="N"/>
    <n v="1"/>
    <x v="1"/>
    <x v="1"/>
    <n v="15"/>
    <e v="#N/A"/>
    <x v="0"/>
    <x v="0"/>
    <x v="0"/>
    <x v="0"/>
  </r>
  <r>
    <n v="201310"/>
    <n v="12260918"/>
    <s v="U"/>
    <s v="BSME"/>
    <s v="SM"/>
    <s v="MENG"/>
    <x v="0"/>
    <s v="N"/>
    <n v="1"/>
    <x v="1"/>
    <x v="1"/>
    <n v="13"/>
    <e v="#N/A"/>
    <x v="0"/>
    <x v="0"/>
    <x v="0"/>
    <x v="0"/>
  </r>
  <r>
    <n v="201310"/>
    <n v="17475905"/>
    <s v="U"/>
    <s v="BSME"/>
    <s v="SM"/>
    <s v="MENG"/>
    <x v="0"/>
    <s v="N"/>
    <n v="1"/>
    <x v="1"/>
    <x v="1"/>
    <n v="13"/>
    <e v="#N/A"/>
    <x v="0"/>
    <x v="0"/>
    <x v="0"/>
    <x v="0"/>
  </r>
  <r>
    <n v="201310"/>
    <n v="13257574"/>
    <s v="U"/>
    <s v="BSME"/>
    <s v="SM"/>
    <s v="MENG"/>
    <x v="0"/>
    <s v="N"/>
    <n v="1"/>
    <x v="1"/>
    <x v="1"/>
    <n v="14"/>
    <n v="201720"/>
    <x v="0"/>
    <x v="1"/>
    <x v="1"/>
    <x v="0"/>
  </r>
  <r>
    <n v="201310"/>
    <n v="16074324"/>
    <s v="U"/>
    <s v="BSME"/>
    <s v="SM"/>
    <s v="MENG"/>
    <x v="0"/>
    <s v="N"/>
    <n v="1"/>
    <x v="1"/>
    <x v="1"/>
    <n v="13"/>
    <e v="#N/A"/>
    <x v="0"/>
    <x v="0"/>
    <x v="0"/>
    <x v="0"/>
  </r>
  <r>
    <n v="201310"/>
    <n v="13024356"/>
    <s v="U"/>
    <s v="BSME"/>
    <s v="SM"/>
    <s v="MENG"/>
    <x v="1"/>
    <s v="N"/>
    <n v="2"/>
    <x v="3"/>
    <x v="3"/>
    <n v="13"/>
    <e v="#N/A"/>
    <x v="0"/>
    <x v="0"/>
    <x v="0"/>
    <x v="0"/>
  </r>
  <r>
    <n v="201310"/>
    <n v="17071971"/>
    <s v="U"/>
    <s v="BSME"/>
    <s v="SM"/>
    <s v="MENG"/>
    <x v="0"/>
    <s v="N"/>
    <n v="1"/>
    <x v="2"/>
    <x v="2"/>
    <n v="12"/>
    <e v="#N/A"/>
    <x v="0"/>
    <x v="0"/>
    <x v="0"/>
    <x v="0"/>
  </r>
  <r>
    <n v="201310"/>
    <n v="18502924"/>
    <s v="U"/>
    <s v="BSME"/>
    <s v="SM"/>
    <s v="MENG"/>
    <x v="0"/>
    <s v="N"/>
    <n v="1"/>
    <x v="3"/>
    <x v="3"/>
    <n v="16"/>
    <e v="#N/A"/>
    <x v="0"/>
    <x v="0"/>
    <x v="0"/>
    <x v="0"/>
  </r>
  <r>
    <n v="201310"/>
    <n v="18742036"/>
    <s v="U"/>
    <s v="BSME"/>
    <s v="SM"/>
    <s v="MENG"/>
    <x v="1"/>
    <s v="N"/>
    <n v="1"/>
    <x v="1"/>
    <x v="1"/>
    <n v="13"/>
    <e v="#N/A"/>
    <x v="0"/>
    <x v="0"/>
    <x v="0"/>
    <x v="0"/>
  </r>
  <r>
    <n v="201310"/>
    <n v="13729630"/>
    <s v="U"/>
    <s v="BSME"/>
    <s v="SM"/>
    <s v="MENG"/>
    <x v="0"/>
    <s v="N"/>
    <n v="2"/>
    <x v="0"/>
    <x v="0"/>
    <n v="14"/>
    <n v="201720"/>
    <x v="0"/>
    <x v="1"/>
    <x v="1"/>
    <x v="0"/>
  </r>
  <r>
    <n v="201310"/>
    <n v="14973933"/>
    <s v="U"/>
    <s v="BSME"/>
    <s v="SM"/>
    <s v="MENG"/>
    <x v="0"/>
    <s v="N"/>
    <n v="1"/>
    <x v="1"/>
    <x v="1"/>
    <n v="14"/>
    <n v="201820"/>
    <x v="0"/>
    <x v="1"/>
    <x v="1"/>
    <x v="0"/>
  </r>
  <r>
    <n v="201310"/>
    <n v="10531197"/>
    <s v="U"/>
    <s v="BSME"/>
    <s v="SM"/>
    <s v="MENG"/>
    <x v="1"/>
    <s v="N"/>
    <n v="1"/>
    <x v="1"/>
    <x v="1"/>
    <n v="14"/>
    <n v="201720"/>
    <x v="0"/>
    <x v="1"/>
    <x v="1"/>
    <x v="0"/>
  </r>
  <r>
    <n v="201310"/>
    <n v="16510835"/>
    <s v="U"/>
    <s v="BSME"/>
    <s v="SM"/>
    <s v="MENG"/>
    <x v="0"/>
    <s v="N"/>
    <m/>
    <x v="6"/>
    <x v="6"/>
    <n v="14"/>
    <e v="#N/A"/>
    <x v="0"/>
    <x v="0"/>
    <x v="0"/>
    <x v="0"/>
  </r>
  <r>
    <n v="201310"/>
    <n v="18240944"/>
    <s v="U"/>
    <s v="BSME"/>
    <s v="SM"/>
    <s v="MENG"/>
    <x v="0"/>
    <s v="N"/>
    <n v="1"/>
    <x v="3"/>
    <x v="3"/>
    <n v="13"/>
    <e v="#N/A"/>
    <x v="0"/>
    <x v="0"/>
    <x v="0"/>
    <x v="0"/>
  </r>
  <r>
    <n v="201310"/>
    <n v="18796385"/>
    <s v="U"/>
    <s v="BSME"/>
    <s v="SM"/>
    <s v="MENG"/>
    <x v="0"/>
    <s v="N"/>
    <n v="1"/>
    <x v="1"/>
    <x v="1"/>
    <n v="14"/>
    <e v="#N/A"/>
    <x v="0"/>
    <x v="0"/>
    <x v="0"/>
    <x v="0"/>
  </r>
  <r>
    <n v="201310"/>
    <n v="11456101"/>
    <s v="U"/>
    <s v="BSME"/>
    <s v="SM"/>
    <s v="MENG"/>
    <x v="0"/>
    <s v="N"/>
    <n v="1"/>
    <x v="1"/>
    <x v="1"/>
    <n v="14"/>
    <n v="201620"/>
    <x v="1"/>
    <x v="1"/>
    <x v="1"/>
    <x v="0"/>
  </r>
  <r>
    <n v="201310"/>
    <n v="10532304"/>
    <s v="U"/>
    <s v="BSME"/>
    <s v="SM"/>
    <s v="MENG"/>
    <x v="0"/>
    <s v="N"/>
    <n v="1"/>
    <x v="1"/>
    <x v="1"/>
    <n v="14"/>
    <e v="#N/A"/>
    <x v="0"/>
    <x v="0"/>
    <x v="0"/>
    <x v="0"/>
  </r>
  <r>
    <n v="201310"/>
    <n v="10201814"/>
    <s v="U"/>
    <s v="BSME"/>
    <s v="SM"/>
    <s v="MENG"/>
    <x v="0"/>
    <s v="N"/>
    <n v="1"/>
    <x v="1"/>
    <x v="1"/>
    <n v="13"/>
    <n v="201820"/>
    <x v="0"/>
    <x v="1"/>
    <x v="1"/>
    <x v="0"/>
  </r>
  <r>
    <n v="201310"/>
    <n v="19918112"/>
    <s v="U"/>
    <s v="BSME"/>
    <s v="SM"/>
    <s v="MENG"/>
    <x v="0"/>
    <s v="N"/>
    <n v="1"/>
    <x v="3"/>
    <x v="3"/>
    <n v="15"/>
    <e v="#N/A"/>
    <x v="0"/>
    <x v="0"/>
    <x v="0"/>
    <x v="0"/>
  </r>
  <r>
    <n v="201310"/>
    <n v="16245200"/>
    <s v="U"/>
    <s v="BSME"/>
    <s v="SM"/>
    <s v="MENG"/>
    <x v="0"/>
    <s v="N"/>
    <n v="1"/>
    <x v="1"/>
    <x v="1"/>
    <n v="13"/>
    <e v="#N/A"/>
    <x v="0"/>
    <x v="0"/>
    <x v="0"/>
    <x v="0"/>
  </r>
  <r>
    <n v="201310"/>
    <n v="17290108"/>
    <s v="U"/>
    <s v="BSME"/>
    <s v="SM"/>
    <s v="MENG"/>
    <x v="0"/>
    <s v="N"/>
    <n v="1"/>
    <x v="3"/>
    <x v="3"/>
    <n v="12"/>
    <e v="#N/A"/>
    <x v="0"/>
    <x v="0"/>
    <x v="0"/>
    <x v="0"/>
  </r>
  <r>
    <n v="201310"/>
    <n v="13688060"/>
    <s v="U"/>
    <s v="BSME"/>
    <s v="SM"/>
    <s v="MENG"/>
    <x v="0"/>
    <s v="N"/>
    <m/>
    <x v="6"/>
    <x v="6"/>
    <n v="15"/>
    <n v="201710"/>
    <x v="1"/>
    <x v="1"/>
    <x v="1"/>
    <x v="0"/>
  </r>
  <r>
    <n v="201310"/>
    <n v="13036548"/>
    <s v="U"/>
    <s v="BSME"/>
    <s v="SM"/>
    <s v="MENG"/>
    <x v="0"/>
    <s v="N"/>
    <n v="2"/>
    <x v="2"/>
    <x v="2"/>
    <n v="14"/>
    <e v="#N/A"/>
    <x v="0"/>
    <x v="0"/>
    <x v="0"/>
    <x v="0"/>
  </r>
  <r>
    <n v="201310"/>
    <n v="15961424"/>
    <s v="U"/>
    <s v="BSME"/>
    <s v="SM"/>
    <s v="MENG"/>
    <x v="0"/>
    <s v="N"/>
    <n v="2"/>
    <x v="2"/>
    <x v="2"/>
    <n v="13"/>
    <n v="201820"/>
    <x v="0"/>
    <x v="1"/>
    <x v="1"/>
    <x v="0"/>
  </r>
  <r>
    <n v="201310"/>
    <n v="10143804"/>
    <s v="U"/>
    <s v="BSME"/>
    <s v="SM"/>
    <s v="MENG"/>
    <x v="0"/>
    <s v="N"/>
    <n v="1"/>
    <x v="2"/>
    <x v="2"/>
    <n v="17"/>
    <e v="#N/A"/>
    <x v="0"/>
    <x v="0"/>
    <x v="0"/>
    <x v="0"/>
  </r>
  <r>
    <n v="201310"/>
    <n v="17289119"/>
    <s v="U"/>
    <s v="BSME"/>
    <s v="SM"/>
    <s v="MENG"/>
    <x v="0"/>
    <s v="N"/>
    <n v="1"/>
    <x v="1"/>
    <x v="1"/>
    <n v="12"/>
    <e v="#N/A"/>
    <x v="0"/>
    <x v="0"/>
    <x v="0"/>
    <x v="0"/>
  </r>
  <r>
    <n v="201310"/>
    <n v="10620896"/>
    <s v="U"/>
    <s v="BSME"/>
    <s v="SM"/>
    <s v="MENG"/>
    <x v="0"/>
    <s v="N"/>
    <n v="1"/>
    <x v="1"/>
    <x v="1"/>
    <n v="17"/>
    <n v="201810"/>
    <x v="0"/>
    <x v="1"/>
    <x v="1"/>
    <x v="0"/>
  </r>
  <r>
    <n v="201310"/>
    <n v="19685304"/>
    <s v="U"/>
    <s v="BSME"/>
    <s v="SM"/>
    <s v="MENG"/>
    <x v="0"/>
    <s v="N"/>
    <n v="1"/>
    <x v="1"/>
    <x v="1"/>
    <n v="14"/>
    <e v="#N/A"/>
    <x v="0"/>
    <x v="0"/>
    <x v="0"/>
    <x v="0"/>
  </r>
  <r>
    <n v="201310"/>
    <n v="19984166"/>
    <s v="U"/>
    <s v="BSME"/>
    <s v="SM"/>
    <s v="MENG"/>
    <x v="1"/>
    <s v="N"/>
    <n v="1"/>
    <x v="6"/>
    <x v="6"/>
    <n v="15"/>
    <e v="#N/A"/>
    <x v="0"/>
    <x v="0"/>
    <x v="0"/>
    <x v="0"/>
  </r>
  <r>
    <n v="201310"/>
    <n v="17630123"/>
    <s v="U"/>
    <s v="BSN"/>
    <s v="HH"/>
    <s v="NURS"/>
    <x v="0"/>
    <s v="N"/>
    <n v="1"/>
    <x v="1"/>
    <x v="1"/>
    <n v="15"/>
    <e v="#N/A"/>
    <x v="0"/>
    <x v="0"/>
    <x v="0"/>
    <x v="0"/>
  </r>
  <r>
    <n v="201310"/>
    <n v="14922508"/>
    <s v="U"/>
    <s v="BSN"/>
    <s v="HH"/>
    <s v="NURS"/>
    <x v="1"/>
    <s v="N"/>
    <n v="1"/>
    <x v="1"/>
    <x v="1"/>
    <n v="12"/>
    <n v="201620"/>
    <x v="1"/>
    <x v="1"/>
    <x v="1"/>
    <x v="0"/>
  </r>
  <r>
    <n v="201310"/>
    <n v="13987087"/>
    <s v="U"/>
    <s v="BSN"/>
    <s v="HH"/>
    <s v="NURS"/>
    <x v="1"/>
    <s v="N"/>
    <n v="1"/>
    <x v="1"/>
    <x v="1"/>
    <n v="12"/>
    <e v="#N/A"/>
    <x v="0"/>
    <x v="0"/>
    <x v="0"/>
    <x v="0"/>
  </r>
  <r>
    <n v="201310"/>
    <n v="14880115"/>
    <s v="U"/>
    <s v="BSN"/>
    <s v="HH"/>
    <s v="NURS"/>
    <x v="1"/>
    <s v="N"/>
    <n v="2"/>
    <x v="2"/>
    <x v="2"/>
    <n v="13"/>
    <e v="#N/A"/>
    <x v="0"/>
    <x v="0"/>
    <x v="0"/>
    <x v="0"/>
  </r>
  <r>
    <n v="201310"/>
    <n v="13994764"/>
    <s v="U"/>
    <s v="BSN"/>
    <s v="HH"/>
    <s v="NURS"/>
    <x v="0"/>
    <s v="N"/>
    <n v="1"/>
    <x v="1"/>
    <x v="1"/>
    <n v="15"/>
    <e v="#N/A"/>
    <x v="0"/>
    <x v="0"/>
    <x v="0"/>
    <x v="0"/>
  </r>
  <r>
    <n v="201310"/>
    <n v="17437809"/>
    <s v="U"/>
    <s v="BSN"/>
    <s v="HH"/>
    <s v="NURS"/>
    <x v="1"/>
    <s v="N"/>
    <n v="2"/>
    <x v="2"/>
    <x v="2"/>
    <n v="15"/>
    <e v="#N/A"/>
    <x v="0"/>
    <x v="0"/>
    <x v="0"/>
    <x v="0"/>
  </r>
  <r>
    <n v="201310"/>
    <n v="14355195"/>
    <s v="U"/>
    <s v="BSN"/>
    <s v="HH"/>
    <s v="NURS"/>
    <x v="1"/>
    <s v="N"/>
    <n v="1"/>
    <x v="1"/>
    <x v="1"/>
    <n v="16"/>
    <n v="201710"/>
    <x v="1"/>
    <x v="1"/>
    <x v="1"/>
    <x v="0"/>
  </r>
  <r>
    <n v="201310"/>
    <n v="19338304"/>
    <s v="U"/>
    <s v="BSN"/>
    <s v="HH"/>
    <s v="NURS"/>
    <x v="1"/>
    <s v="N"/>
    <n v="1"/>
    <x v="1"/>
    <x v="1"/>
    <n v="14"/>
    <e v="#N/A"/>
    <x v="0"/>
    <x v="0"/>
    <x v="0"/>
    <x v="0"/>
  </r>
  <r>
    <n v="201310"/>
    <n v="14906298"/>
    <s v="U"/>
    <s v="BSN"/>
    <s v="HH"/>
    <s v="NURS"/>
    <x v="1"/>
    <s v="N"/>
    <n v="2"/>
    <x v="2"/>
    <x v="2"/>
    <n v="14"/>
    <n v="201710"/>
    <x v="1"/>
    <x v="1"/>
    <x v="1"/>
    <x v="0"/>
  </r>
  <r>
    <n v="201310"/>
    <n v="13668185"/>
    <s v="U"/>
    <s v="BSN"/>
    <s v="HH"/>
    <s v="NURS"/>
    <x v="1"/>
    <s v="N"/>
    <n v="1"/>
    <x v="1"/>
    <x v="1"/>
    <n v="15"/>
    <n v="201620"/>
    <x v="1"/>
    <x v="1"/>
    <x v="1"/>
    <x v="0"/>
  </r>
  <r>
    <n v="201310"/>
    <n v="19446309"/>
    <s v="U"/>
    <s v="BSN"/>
    <s v="HH"/>
    <s v="NURS"/>
    <x v="1"/>
    <s v="N"/>
    <n v="1"/>
    <x v="1"/>
    <x v="1"/>
    <n v="14"/>
    <e v="#N/A"/>
    <x v="0"/>
    <x v="0"/>
    <x v="0"/>
    <x v="0"/>
  </r>
  <r>
    <n v="201310"/>
    <n v="11309675"/>
    <s v="U"/>
    <s v="BSN"/>
    <s v="HH"/>
    <s v="NURS"/>
    <x v="1"/>
    <s v="N"/>
    <n v="1"/>
    <x v="1"/>
    <x v="1"/>
    <n v="12"/>
    <n v="201620"/>
    <x v="1"/>
    <x v="1"/>
    <x v="1"/>
    <x v="0"/>
  </r>
  <r>
    <n v="201310"/>
    <n v="15432257"/>
    <s v="U"/>
    <s v="BSN"/>
    <s v="HH"/>
    <s v="NURS"/>
    <x v="1"/>
    <s v="N"/>
    <n v="1"/>
    <x v="1"/>
    <x v="1"/>
    <n v="13"/>
    <n v="201810"/>
    <x v="0"/>
    <x v="1"/>
    <x v="1"/>
    <x v="0"/>
  </r>
  <r>
    <n v="201310"/>
    <n v="10049727"/>
    <s v="U"/>
    <s v="BSN"/>
    <s v="HH"/>
    <s v="NURS"/>
    <x v="1"/>
    <s v="N"/>
    <n v="1"/>
    <x v="1"/>
    <x v="1"/>
    <n v="16"/>
    <n v="201620"/>
    <x v="1"/>
    <x v="1"/>
    <x v="1"/>
    <x v="0"/>
  </r>
  <r>
    <n v="201310"/>
    <n v="13646173"/>
    <s v="U"/>
    <s v="BSN"/>
    <s v="HH"/>
    <s v="NURS"/>
    <x v="1"/>
    <s v="N"/>
    <n v="1"/>
    <x v="1"/>
    <x v="1"/>
    <n v="15"/>
    <e v="#N/A"/>
    <x v="0"/>
    <x v="0"/>
    <x v="0"/>
    <x v="0"/>
  </r>
  <r>
    <n v="201310"/>
    <n v="10760394"/>
    <s v="U"/>
    <s v="BSN"/>
    <s v="HH"/>
    <s v="NURS"/>
    <x v="1"/>
    <s v="N"/>
    <n v="1"/>
    <x v="1"/>
    <x v="1"/>
    <n v="13"/>
    <n v="201620"/>
    <x v="1"/>
    <x v="1"/>
    <x v="1"/>
    <x v="0"/>
  </r>
  <r>
    <n v="201310"/>
    <n v="14732676"/>
    <s v="U"/>
    <s v="BSN"/>
    <s v="HH"/>
    <s v="NURS"/>
    <x v="1"/>
    <s v="N"/>
    <n v="1"/>
    <x v="8"/>
    <x v="8"/>
    <n v="13"/>
    <n v="201720"/>
    <x v="0"/>
    <x v="1"/>
    <x v="1"/>
    <x v="0"/>
  </r>
  <r>
    <n v="201310"/>
    <n v="15469086"/>
    <s v="U"/>
    <s v="BSN"/>
    <s v="HH"/>
    <s v="NURS"/>
    <x v="1"/>
    <s v="N"/>
    <n v="1"/>
    <x v="1"/>
    <x v="1"/>
    <n v="13"/>
    <n v="201620"/>
    <x v="1"/>
    <x v="1"/>
    <x v="1"/>
    <x v="0"/>
  </r>
  <r>
    <n v="201310"/>
    <n v="14109972"/>
    <s v="U"/>
    <s v="BSN"/>
    <s v="HH"/>
    <s v="NURS"/>
    <x v="0"/>
    <s v="N"/>
    <n v="1"/>
    <x v="1"/>
    <x v="1"/>
    <n v="12"/>
    <e v="#N/A"/>
    <x v="0"/>
    <x v="0"/>
    <x v="0"/>
    <x v="0"/>
  </r>
  <r>
    <n v="201310"/>
    <n v="17226755"/>
    <s v="U"/>
    <s v="BSN"/>
    <s v="HH"/>
    <s v="NURS"/>
    <x v="1"/>
    <s v="N"/>
    <n v="1"/>
    <x v="1"/>
    <x v="1"/>
    <n v="15"/>
    <e v="#N/A"/>
    <x v="0"/>
    <x v="0"/>
    <x v="0"/>
    <x v="0"/>
  </r>
  <r>
    <n v="201310"/>
    <n v="18911779"/>
    <s v="U"/>
    <s v="BSN"/>
    <s v="HH"/>
    <s v="NURS"/>
    <x v="1"/>
    <s v="N"/>
    <n v="2"/>
    <x v="2"/>
    <x v="2"/>
    <n v="16"/>
    <e v="#N/A"/>
    <x v="0"/>
    <x v="0"/>
    <x v="0"/>
    <x v="0"/>
  </r>
  <r>
    <n v="201310"/>
    <n v="13223798"/>
    <s v="U"/>
    <s v="BSN"/>
    <s v="HH"/>
    <s v="NURS"/>
    <x v="1"/>
    <s v="N"/>
    <n v="1"/>
    <x v="1"/>
    <x v="1"/>
    <n v="16"/>
    <e v="#N/A"/>
    <x v="0"/>
    <x v="0"/>
    <x v="0"/>
    <x v="0"/>
  </r>
  <r>
    <n v="201310"/>
    <n v="16926185"/>
    <s v="U"/>
    <s v="BSN"/>
    <s v="HH"/>
    <s v="NURS"/>
    <x v="1"/>
    <s v="N"/>
    <n v="1"/>
    <x v="1"/>
    <x v="1"/>
    <n v="16"/>
    <n v="201720"/>
    <x v="0"/>
    <x v="1"/>
    <x v="1"/>
    <x v="0"/>
  </r>
  <r>
    <n v="201310"/>
    <n v="16202874"/>
    <s v="U"/>
    <s v="BSN"/>
    <s v="HH"/>
    <s v="NURS"/>
    <x v="1"/>
    <s v="N"/>
    <n v="1"/>
    <x v="1"/>
    <x v="1"/>
    <n v="16"/>
    <e v="#N/A"/>
    <x v="0"/>
    <x v="0"/>
    <x v="0"/>
    <x v="0"/>
  </r>
  <r>
    <n v="201310"/>
    <n v="11412411"/>
    <s v="U"/>
    <s v="BSN"/>
    <s v="HH"/>
    <s v="NURS"/>
    <x v="1"/>
    <s v="N"/>
    <n v="1"/>
    <x v="1"/>
    <x v="1"/>
    <n v="16"/>
    <e v="#N/A"/>
    <x v="0"/>
    <x v="0"/>
    <x v="0"/>
    <x v="0"/>
  </r>
  <r>
    <n v="201310"/>
    <n v="13982158"/>
    <s v="U"/>
    <s v="BSN"/>
    <s v="HH"/>
    <s v="NURS"/>
    <x v="1"/>
    <s v="N"/>
    <n v="1"/>
    <x v="1"/>
    <x v="1"/>
    <n v="16"/>
    <n v="201710"/>
    <x v="1"/>
    <x v="1"/>
    <x v="1"/>
    <x v="0"/>
  </r>
  <r>
    <n v="201310"/>
    <n v="16735209"/>
    <s v="U"/>
    <s v="BSN"/>
    <s v="HH"/>
    <s v="NURS"/>
    <x v="1"/>
    <s v="N"/>
    <n v="1"/>
    <x v="1"/>
    <x v="1"/>
    <n v="15"/>
    <n v="201720"/>
    <x v="0"/>
    <x v="1"/>
    <x v="1"/>
    <x v="0"/>
  </r>
  <r>
    <n v="201310"/>
    <n v="15723714"/>
    <s v="U"/>
    <s v="BSN"/>
    <s v="HH"/>
    <s v="NURS"/>
    <x v="0"/>
    <s v="N"/>
    <n v="2"/>
    <x v="2"/>
    <x v="2"/>
    <n v="15"/>
    <e v="#N/A"/>
    <x v="0"/>
    <x v="0"/>
    <x v="0"/>
    <x v="0"/>
  </r>
  <r>
    <n v="201310"/>
    <n v="12575765"/>
    <s v="U"/>
    <s v="BSN"/>
    <s v="HH"/>
    <s v="NURS"/>
    <x v="1"/>
    <s v="N"/>
    <n v="1"/>
    <x v="1"/>
    <x v="1"/>
    <n v="13"/>
    <e v="#N/A"/>
    <x v="0"/>
    <x v="0"/>
    <x v="0"/>
    <x v="0"/>
  </r>
  <r>
    <n v="201310"/>
    <n v="17398012"/>
    <s v="U"/>
    <s v="BSN"/>
    <s v="HH"/>
    <s v="NURS"/>
    <x v="1"/>
    <s v="N"/>
    <n v="1"/>
    <x v="1"/>
    <x v="1"/>
    <n v="16"/>
    <e v="#N/A"/>
    <x v="0"/>
    <x v="0"/>
    <x v="0"/>
    <x v="0"/>
  </r>
  <r>
    <n v="201310"/>
    <n v="14633472"/>
    <s v="U"/>
    <s v="BSN"/>
    <s v="HH"/>
    <s v="NURS"/>
    <x v="1"/>
    <s v="N"/>
    <n v="2"/>
    <x v="0"/>
    <x v="0"/>
    <n v="15"/>
    <n v="201720"/>
    <x v="0"/>
    <x v="1"/>
    <x v="1"/>
    <x v="0"/>
  </r>
  <r>
    <n v="201310"/>
    <n v="13804527"/>
    <s v="U"/>
    <s v="BSN"/>
    <s v="HH"/>
    <s v="NURS"/>
    <x v="1"/>
    <s v="N"/>
    <n v="2"/>
    <x v="0"/>
    <x v="0"/>
    <n v="15"/>
    <n v="201820"/>
    <x v="0"/>
    <x v="1"/>
    <x v="1"/>
    <x v="0"/>
  </r>
  <r>
    <n v="201310"/>
    <n v="15145763"/>
    <s v="U"/>
    <s v="BSN"/>
    <s v="HH"/>
    <s v="NURS"/>
    <x v="1"/>
    <s v="N"/>
    <n v="1"/>
    <x v="1"/>
    <x v="1"/>
    <n v="12"/>
    <e v="#N/A"/>
    <x v="0"/>
    <x v="0"/>
    <x v="0"/>
    <x v="0"/>
  </r>
  <r>
    <n v="201310"/>
    <n v="17565123"/>
    <s v="U"/>
    <s v="BSN"/>
    <s v="HH"/>
    <s v="NURS"/>
    <x v="1"/>
    <s v="N"/>
    <n v="1"/>
    <x v="1"/>
    <x v="1"/>
    <n v="15"/>
    <e v="#N/A"/>
    <x v="0"/>
    <x v="0"/>
    <x v="0"/>
    <x v="0"/>
  </r>
  <r>
    <n v="201310"/>
    <n v="18439047"/>
    <s v="U"/>
    <s v="BSN"/>
    <s v="HH"/>
    <s v="NURS"/>
    <x v="1"/>
    <s v="N"/>
    <n v="1"/>
    <x v="5"/>
    <x v="5"/>
    <n v="18"/>
    <e v="#N/A"/>
    <x v="0"/>
    <x v="0"/>
    <x v="0"/>
    <x v="0"/>
  </r>
  <r>
    <n v="201310"/>
    <n v="10144147"/>
    <s v="U"/>
    <s v="BSN"/>
    <s v="HH"/>
    <s v="NURS"/>
    <x v="1"/>
    <s v="N"/>
    <n v="1"/>
    <x v="5"/>
    <x v="5"/>
    <n v="16"/>
    <n v="201710"/>
    <x v="1"/>
    <x v="1"/>
    <x v="1"/>
    <x v="0"/>
  </r>
  <r>
    <n v="201310"/>
    <n v="18061328"/>
    <s v="U"/>
    <s v="BSN"/>
    <s v="HH"/>
    <s v="NURS"/>
    <x v="1"/>
    <s v="N"/>
    <n v="1"/>
    <x v="1"/>
    <x v="1"/>
    <n v="16"/>
    <e v="#N/A"/>
    <x v="0"/>
    <x v="0"/>
    <x v="0"/>
    <x v="0"/>
  </r>
  <r>
    <n v="201310"/>
    <n v="12959743"/>
    <s v="U"/>
    <s v="BSN"/>
    <s v="HH"/>
    <s v="NURS"/>
    <x v="1"/>
    <s v="N"/>
    <n v="1"/>
    <x v="1"/>
    <x v="1"/>
    <n v="13"/>
    <e v="#N/A"/>
    <x v="0"/>
    <x v="0"/>
    <x v="0"/>
    <x v="0"/>
  </r>
  <r>
    <n v="201310"/>
    <n v="16548714"/>
    <s v="U"/>
    <s v="BSN"/>
    <s v="HH"/>
    <s v="NURS"/>
    <x v="1"/>
    <s v="N"/>
    <n v="2"/>
    <x v="2"/>
    <x v="2"/>
    <n v="13"/>
    <e v="#N/A"/>
    <x v="0"/>
    <x v="0"/>
    <x v="0"/>
    <x v="0"/>
  </r>
  <r>
    <n v="201310"/>
    <n v="19945970"/>
    <s v="U"/>
    <s v="BSN"/>
    <s v="HH"/>
    <s v="NURS"/>
    <x v="1"/>
    <s v="N"/>
    <n v="1"/>
    <x v="3"/>
    <x v="3"/>
    <n v="15"/>
    <e v="#N/A"/>
    <x v="0"/>
    <x v="0"/>
    <x v="0"/>
    <x v="0"/>
  </r>
  <r>
    <n v="201310"/>
    <n v="12876250"/>
    <s v="U"/>
    <s v="BSN"/>
    <s v="HH"/>
    <s v="NURS"/>
    <x v="1"/>
    <s v="N"/>
    <n v="1"/>
    <x v="1"/>
    <x v="1"/>
    <n v="13"/>
    <e v="#N/A"/>
    <x v="0"/>
    <x v="0"/>
    <x v="0"/>
    <x v="0"/>
  </r>
  <r>
    <n v="201310"/>
    <n v="12554817"/>
    <s v="U"/>
    <s v="BSN"/>
    <s v="HH"/>
    <s v="NURS"/>
    <x v="1"/>
    <s v="N"/>
    <n v="1"/>
    <x v="1"/>
    <x v="1"/>
    <n v="14"/>
    <e v="#N/A"/>
    <x v="0"/>
    <x v="0"/>
    <x v="0"/>
    <x v="0"/>
  </r>
  <r>
    <n v="201310"/>
    <n v="17104603"/>
    <s v="U"/>
    <s v="BSN"/>
    <s v="HH"/>
    <s v="NURS"/>
    <x v="1"/>
    <s v="N"/>
    <n v="1"/>
    <x v="1"/>
    <x v="1"/>
    <n v="12"/>
    <n v="201620"/>
    <x v="1"/>
    <x v="1"/>
    <x v="1"/>
    <x v="0"/>
  </r>
  <r>
    <n v="201310"/>
    <n v="18838849"/>
    <s v="U"/>
    <s v="BSN"/>
    <s v="HH"/>
    <s v="NURS"/>
    <x v="1"/>
    <s v="N"/>
    <n v="1"/>
    <x v="1"/>
    <x v="1"/>
    <n v="13"/>
    <e v="#N/A"/>
    <x v="0"/>
    <x v="0"/>
    <x v="0"/>
    <x v="0"/>
  </r>
  <r>
    <n v="201310"/>
    <n v="12724038"/>
    <s v="U"/>
    <s v="BSN"/>
    <s v="HH"/>
    <s v="NURS"/>
    <x v="0"/>
    <s v="N"/>
    <n v="1"/>
    <x v="5"/>
    <x v="5"/>
    <n v="15"/>
    <e v="#N/A"/>
    <x v="0"/>
    <x v="0"/>
    <x v="0"/>
    <x v="0"/>
  </r>
  <r>
    <n v="201310"/>
    <n v="12019526"/>
    <s v="U"/>
    <s v="BSN"/>
    <s v="HH"/>
    <s v="NURS"/>
    <x v="0"/>
    <s v="N"/>
    <n v="1"/>
    <x v="3"/>
    <x v="3"/>
    <n v="12"/>
    <n v="201710"/>
    <x v="1"/>
    <x v="1"/>
    <x v="1"/>
    <x v="0"/>
  </r>
  <r>
    <n v="201310"/>
    <n v="17839847"/>
    <s v="U"/>
    <s v="BSN"/>
    <s v="HH"/>
    <s v="NURS"/>
    <x v="0"/>
    <s v="N"/>
    <n v="1"/>
    <x v="1"/>
    <x v="1"/>
    <n v="12"/>
    <e v="#N/A"/>
    <x v="0"/>
    <x v="0"/>
    <x v="0"/>
    <x v="0"/>
  </r>
  <r>
    <n v="201310"/>
    <n v="18708374"/>
    <s v="U"/>
    <s v="BSN"/>
    <s v="HH"/>
    <s v="NURS"/>
    <x v="0"/>
    <s v="N"/>
    <n v="1"/>
    <x v="3"/>
    <x v="3"/>
    <n v="14"/>
    <e v="#N/A"/>
    <x v="0"/>
    <x v="0"/>
    <x v="0"/>
    <x v="0"/>
  </r>
  <r>
    <n v="201310"/>
    <n v="10129801"/>
    <s v="U"/>
    <s v="BSN"/>
    <s v="HH"/>
    <s v="NURS"/>
    <x v="1"/>
    <s v="N"/>
    <n v="1"/>
    <x v="1"/>
    <x v="1"/>
    <n v="15"/>
    <n v="201620"/>
    <x v="1"/>
    <x v="1"/>
    <x v="1"/>
    <x v="0"/>
  </r>
  <r>
    <n v="201310"/>
    <n v="13499369"/>
    <s v="U"/>
    <s v="BSN"/>
    <s v="HH"/>
    <s v="NURS"/>
    <x v="1"/>
    <s v="N"/>
    <n v="1"/>
    <x v="1"/>
    <x v="1"/>
    <n v="16"/>
    <e v="#N/A"/>
    <x v="0"/>
    <x v="0"/>
    <x v="0"/>
    <x v="0"/>
  </r>
  <r>
    <n v="201310"/>
    <n v="19271907"/>
    <s v="U"/>
    <s v="BSN"/>
    <s v="HH"/>
    <s v="NURS"/>
    <x v="0"/>
    <s v="N"/>
    <n v="1"/>
    <x v="1"/>
    <x v="1"/>
    <n v="15"/>
    <e v="#N/A"/>
    <x v="0"/>
    <x v="0"/>
    <x v="0"/>
    <x v="0"/>
  </r>
  <r>
    <n v="201310"/>
    <n v="18661000"/>
    <s v="U"/>
    <s v="BSN"/>
    <s v="HH"/>
    <s v="NURS"/>
    <x v="1"/>
    <s v="N"/>
    <n v="1"/>
    <x v="1"/>
    <x v="1"/>
    <n v="15"/>
    <e v="#N/A"/>
    <x v="0"/>
    <x v="0"/>
    <x v="0"/>
    <x v="0"/>
  </r>
  <r>
    <n v="201310"/>
    <n v="14656748"/>
    <s v="U"/>
    <s v="BSN"/>
    <s v="HH"/>
    <s v="NURS"/>
    <x v="0"/>
    <s v="N"/>
    <n v="1"/>
    <x v="5"/>
    <x v="5"/>
    <n v="16"/>
    <e v="#N/A"/>
    <x v="0"/>
    <x v="0"/>
    <x v="0"/>
    <x v="0"/>
  </r>
  <r>
    <n v="201310"/>
    <n v="19468322"/>
    <s v="U"/>
    <s v="BSN"/>
    <s v="HH"/>
    <s v="NURS"/>
    <x v="1"/>
    <s v="N"/>
    <n v="1"/>
    <x v="1"/>
    <x v="1"/>
    <n v="12"/>
    <e v="#N/A"/>
    <x v="0"/>
    <x v="0"/>
    <x v="0"/>
    <x v="0"/>
  </r>
  <r>
    <n v="201310"/>
    <n v="13345044"/>
    <s v="U"/>
    <s v="BSN"/>
    <s v="HH"/>
    <s v="NURS"/>
    <x v="0"/>
    <s v="N"/>
    <n v="1"/>
    <x v="1"/>
    <x v="1"/>
    <n v="16"/>
    <e v="#N/A"/>
    <x v="0"/>
    <x v="0"/>
    <x v="0"/>
    <x v="0"/>
  </r>
  <r>
    <n v="201310"/>
    <n v="12881036"/>
    <s v="U"/>
    <s v="BSN"/>
    <s v="HH"/>
    <s v="NURS"/>
    <x v="1"/>
    <s v="N"/>
    <n v="1"/>
    <x v="2"/>
    <x v="2"/>
    <n v="12"/>
    <e v="#N/A"/>
    <x v="0"/>
    <x v="0"/>
    <x v="0"/>
    <x v="0"/>
  </r>
  <r>
    <n v="201310"/>
    <n v="16929803"/>
    <s v="U"/>
    <s v="BSN"/>
    <s v="HH"/>
    <s v="NURS"/>
    <x v="1"/>
    <s v="N"/>
    <n v="1"/>
    <x v="1"/>
    <x v="1"/>
    <n v="13"/>
    <n v="201920"/>
    <x v="0"/>
    <x v="0"/>
    <x v="1"/>
    <x v="0"/>
  </r>
  <r>
    <n v="201310"/>
    <n v="11027633"/>
    <s v="U"/>
    <s v="BSN"/>
    <s v="HH"/>
    <s v="NURS"/>
    <x v="1"/>
    <s v="N"/>
    <n v="1"/>
    <x v="1"/>
    <x v="1"/>
    <n v="17"/>
    <n v="201620"/>
    <x v="1"/>
    <x v="1"/>
    <x v="1"/>
    <x v="0"/>
  </r>
  <r>
    <n v="201310"/>
    <n v="13397576"/>
    <s v="U"/>
    <s v="BSN"/>
    <s v="HH"/>
    <s v="NURS"/>
    <x v="1"/>
    <s v="N"/>
    <n v="1"/>
    <x v="1"/>
    <x v="1"/>
    <n v="15"/>
    <n v="201620"/>
    <x v="1"/>
    <x v="1"/>
    <x v="1"/>
    <x v="0"/>
  </r>
  <r>
    <n v="201310"/>
    <n v="12014743"/>
    <s v="U"/>
    <s v="BSN"/>
    <s v="HH"/>
    <s v="NURS"/>
    <x v="1"/>
    <s v="N"/>
    <n v="1"/>
    <x v="1"/>
    <x v="1"/>
    <n v="15"/>
    <n v="201620"/>
    <x v="1"/>
    <x v="1"/>
    <x v="1"/>
    <x v="0"/>
  </r>
  <r>
    <n v="201310"/>
    <n v="16126085"/>
    <s v="U"/>
    <s v="BSN"/>
    <s v="HH"/>
    <s v="NURS"/>
    <x v="1"/>
    <s v="N"/>
    <n v="1"/>
    <x v="1"/>
    <x v="1"/>
    <n v="15"/>
    <n v="201720"/>
    <x v="0"/>
    <x v="1"/>
    <x v="1"/>
    <x v="0"/>
  </r>
  <r>
    <n v="201310"/>
    <n v="13338858"/>
    <s v="U"/>
    <s v="BSN"/>
    <s v="HH"/>
    <s v="NURS"/>
    <x v="1"/>
    <s v="N"/>
    <n v="1"/>
    <x v="3"/>
    <x v="3"/>
    <n v="13"/>
    <e v="#N/A"/>
    <x v="0"/>
    <x v="0"/>
    <x v="0"/>
    <x v="0"/>
  </r>
  <r>
    <n v="201310"/>
    <n v="16614822"/>
    <s v="U"/>
    <s v="BSN"/>
    <s v="HH"/>
    <s v="NURS"/>
    <x v="0"/>
    <s v="N"/>
    <n v="1"/>
    <x v="1"/>
    <x v="1"/>
    <n v="15"/>
    <n v="201820"/>
    <x v="0"/>
    <x v="1"/>
    <x v="1"/>
    <x v="0"/>
  </r>
  <r>
    <n v="201310"/>
    <n v="16404286"/>
    <s v="U"/>
    <s v="BSN"/>
    <s v="HH"/>
    <s v="NURS"/>
    <x v="1"/>
    <s v="N"/>
    <n v="1"/>
    <x v="1"/>
    <x v="1"/>
    <n v="16"/>
    <e v="#N/A"/>
    <x v="0"/>
    <x v="0"/>
    <x v="0"/>
    <x v="0"/>
  </r>
  <r>
    <n v="201310"/>
    <n v="10883513"/>
    <s v="U"/>
    <s v="BSN"/>
    <s v="HH"/>
    <s v="NURS"/>
    <x v="0"/>
    <s v="N"/>
    <n v="1"/>
    <x v="3"/>
    <x v="3"/>
    <n v="15"/>
    <n v="201810"/>
    <x v="0"/>
    <x v="1"/>
    <x v="1"/>
    <x v="0"/>
  </r>
  <r>
    <n v="201310"/>
    <n v="10405442"/>
    <s v="U"/>
    <s v="BSN"/>
    <s v="HH"/>
    <s v="NURS"/>
    <x v="0"/>
    <s v="N"/>
    <n v="1"/>
    <x v="3"/>
    <x v="3"/>
    <n v="12"/>
    <e v="#N/A"/>
    <x v="0"/>
    <x v="0"/>
    <x v="0"/>
    <x v="0"/>
  </r>
  <r>
    <n v="201310"/>
    <n v="18055142"/>
    <s v="U"/>
    <s v="BSN"/>
    <s v="HH"/>
    <s v="NURS"/>
    <x v="1"/>
    <s v="N"/>
    <n v="1"/>
    <x v="1"/>
    <x v="1"/>
    <n v="13"/>
    <e v="#N/A"/>
    <x v="0"/>
    <x v="0"/>
    <x v="0"/>
    <x v="0"/>
  </r>
  <r>
    <n v="201310"/>
    <n v="11510429"/>
    <s v="U"/>
    <s v="BSN"/>
    <s v="HH"/>
    <s v="NURS"/>
    <x v="1"/>
    <s v="N"/>
    <n v="1"/>
    <x v="1"/>
    <x v="1"/>
    <n v="15"/>
    <e v="#N/A"/>
    <x v="0"/>
    <x v="0"/>
    <x v="0"/>
    <x v="0"/>
  </r>
  <r>
    <n v="201310"/>
    <n v="15082735"/>
    <s v="U"/>
    <s v="BSN"/>
    <s v="HH"/>
    <s v="NURS"/>
    <x v="1"/>
    <s v="N"/>
    <n v="1"/>
    <x v="3"/>
    <x v="3"/>
    <n v="12"/>
    <e v="#N/A"/>
    <x v="0"/>
    <x v="0"/>
    <x v="0"/>
    <x v="0"/>
  </r>
  <r>
    <n v="201310"/>
    <n v="15952262"/>
    <s v="U"/>
    <s v="BSN"/>
    <s v="HH"/>
    <s v="NURS"/>
    <x v="1"/>
    <s v="N"/>
    <n v="1"/>
    <x v="1"/>
    <x v="1"/>
    <n v="13"/>
    <e v="#N/A"/>
    <x v="0"/>
    <x v="0"/>
    <x v="0"/>
    <x v="0"/>
  </r>
  <r>
    <n v="201310"/>
    <n v="19611068"/>
    <s v="U"/>
    <s v="BSN"/>
    <s v="HH"/>
    <s v="NURS"/>
    <x v="1"/>
    <s v="N"/>
    <n v="2"/>
    <x v="0"/>
    <x v="0"/>
    <n v="15"/>
    <e v="#N/A"/>
    <x v="0"/>
    <x v="0"/>
    <x v="0"/>
    <x v="0"/>
  </r>
  <r>
    <n v="201310"/>
    <n v="12746835"/>
    <s v="U"/>
    <s v="BSN"/>
    <s v="HH"/>
    <s v="NURS"/>
    <x v="1"/>
    <s v="N"/>
    <n v="1"/>
    <x v="1"/>
    <x v="1"/>
    <n v="13"/>
    <n v="201620"/>
    <x v="1"/>
    <x v="1"/>
    <x v="1"/>
    <x v="0"/>
  </r>
  <r>
    <n v="201310"/>
    <n v="15302167"/>
    <s v="U"/>
    <s v="BSN"/>
    <s v="HH"/>
    <s v="NURS"/>
    <x v="0"/>
    <s v="N"/>
    <n v="1"/>
    <x v="3"/>
    <x v="3"/>
    <n v="12"/>
    <e v="#N/A"/>
    <x v="0"/>
    <x v="0"/>
    <x v="0"/>
    <x v="0"/>
  </r>
  <r>
    <n v="201310"/>
    <n v="18850970"/>
    <s v="U"/>
    <s v="BSN"/>
    <s v="HH"/>
    <s v="NURS"/>
    <x v="1"/>
    <s v="N"/>
    <n v="1"/>
    <x v="1"/>
    <x v="1"/>
    <n v="12"/>
    <e v="#N/A"/>
    <x v="0"/>
    <x v="0"/>
    <x v="0"/>
    <x v="0"/>
  </r>
  <r>
    <n v="201310"/>
    <n v="18093665"/>
    <s v="U"/>
    <s v="BSRC"/>
    <s v="HH"/>
    <s v="RESP"/>
    <x v="1"/>
    <s v="N"/>
    <n v="2"/>
    <x v="2"/>
    <x v="2"/>
    <n v="15"/>
    <e v="#N/A"/>
    <x v="0"/>
    <x v="0"/>
    <x v="0"/>
    <x v="0"/>
  </r>
  <r>
    <n v="201310"/>
    <n v="14050477"/>
    <s v="U"/>
    <s v="BSRC"/>
    <s v="HH"/>
    <s v="RESP"/>
    <x v="1"/>
    <s v="N"/>
    <n v="1"/>
    <x v="1"/>
    <x v="1"/>
    <n v="14"/>
    <n v="201520"/>
    <x v="1"/>
    <x v="1"/>
    <x v="1"/>
    <x v="0"/>
  </r>
  <r>
    <n v="201310"/>
    <n v="17341555"/>
    <s v="U"/>
    <s v="BSRC"/>
    <s v="HH"/>
    <s v="RESP"/>
    <x v="1"/>
    <s v="N"/>
    <n v="1"/>
    <x v="1"/>
    <x v="1"/>
    <n v="15"/>
    <e v="#N/A"/>
    <x v="0"/>
    <x v="0"/>
    <x v="0"/>
    <x v="0"/>
  </r>
  <r>
    <n v="201310"/>
    <n v="19781070"/>
    <s v="U"/>
    <s v="BSRC"/>
    <s v="HH"/>
    <s v="RESP"/>
    <x v="1"/>
    <s v="N"/>
    <n v="1"/>
    <x v="1"/>
    <x v="1"/>
    <n v="15"/>
    <e v="#N/A"/>
    <x v="0"/>
    <x v="0"/>
    <x v="0"/>
    <x v="0"/>
  </r>
  <r>
    <n v="201310"/>
    <n v="12947749"/>
    <s v="U"/>
    <s v="BSRC"/>
    <s v="HH"/>
    <s v="RESP"/>
    <x v="0"/>
    <s v="N"/>
    <n v="1"/>
    <x v="1"/>
    <x v="1"/>
    <n v="11"/>
    <n v="201720"/>
    <x v="0"/>
    <x v="1"/>
    <x v="1"/>
    <x v="1"/>
  </r>
  <r>
    <n v="201310"/>
    <n v="17703978"/>
    <s v="U"/>
    <s v="BSRS"/>
    <s v="HH"/>
    <s v="RADS"/>
    <x v="1"/>
    <s v="N"/>
    <n v="2"/>
    <x v="2"/>
    <x v="2"/>
    <n v="16"/>
    <e v="#N/A"/>
    <x v="0"/>
    <x v="0"/>
    <x v="0"/>
    <x v="0"/>
  </r>
  <r>
    <n v="201310"/>
    <n v="18274285"/>
    <s v="U"/>
    <s v="BSRS"/>
    <s v="HH"/>
    <s v="RADS"/>
    <x v="0"/>
    <s v="N"/>
    <n v="1"/>
    <x v="1"/>
    <x v="1"/>
    <n v="15"/>
    <e v="#N/A"/>
    <x v="0"/>
    <x v="0"/>
    <x v="0"/>
    <x v="0"/>
  </r>
  <r>
    <n v="201310"/>
    <n v="10861180"/>
    <s v="U"/>
    <s v="BSRS"/>
    <s v="HH"/>
    <s v="RADS"/>
    <x v="0"/>
    <s v="N"/>
    <n v="1"/>
    <x v="1"/>
    <x v="1"/>
    <n v="13"/>
    <e v="#N/A"/>
    <x v="0"/>
    <x v="0"/>
    <x v="0"/>
    <x v="0"/>
  </r>
  <r>
    <n v="201310"/>
    <n v="17758651"/>
    <s v="U"/>
    <s v="BSRS"/>
    <s v="HH"/>
    <s v="RADS"/>
    <x v="1"/>
    <s v="N"/>
    <n v="1"/>
    <x v="1"/>
    <x v="1"/>
    <n v="12"/>
    <e v="#N/A"/>
    <x v="0"/>
    <x v="0"/>
    <x v="0"/>
    <x v="0"/>
  </r>
  <r>
    <n v="201310"/>
    <n v="12890254"/>
    <s v="U"/>
    <s v="BSRS"/>
    <s v="HH"/>
    <s v="RADS"/>
    <x v="0"/>
    <s v="N"/>
    <n v="1"/>
    <x v="1"/>
    <x v="1"/>
    <n v="12"/>
    <n v="201520"/>
    <x v="1"/>
    <x v="1"/>
    <x v="1"/>
    <x v="0"/>
  </r>
  <r>
    <n v="201310"/>
    <n v="14979138"/>
    <s v="U"/>
    <s v="BSRS"/>
    <s v="HH"/>
    <s v="RADS"/>
    <x v="1"/>
    <s v="N"/>
    <n v="1"/>
    <x v="1"/>
    <x v="1"/>
    <n v="12"/>
    <n v="201520"/>
    <x v="1"/>
    <x v="1"/>
    <x v="1"/>
    <x v="0"/>
  </r>
  <r>
    <n v="201310"/>
    <n v="18224310"/>
    <s v="U"/>
    <s v="BSW"/>
    <s v="HH"/>
    <s v="SOWK"/>
    <x v="1"/>
    <s v="N"/>
    <n v="1"/>
    <x v="1"/>
    <x v="1"/>
    <n v="15"/>
    <e v="#N/A"/>
    <x v="0"/>
    <x v="0"/>
    <x v="0"/>
    <x v="0"/>
  </r>
  <r>
    <n v="201310"/>
    <n v="12931322"/>
    <s v="U"/>
    <s v="BSW"/>
    <s v="HH"/>
    <s v="SOWK"/>
    <x v="1"/>
    <s v="N"/>
    <n v="1"/>
    <x v="1"/>
    <x v="1"/>
    <n v="18"/>
    <e v="#N/A"/>
    <x v="0"/>
    <x v="0"/>
    <x v="0"/>
    <x v="0"/>
  </r>
  <r>
    <n v="201310"/>
    <n v="17320581"/>
    <s v="U"/>
    <s v="BSW"/>
    <s v="HH"/>
    <s v="SOWK"/>
    <x v="1"/>
    <s v="N"/>
    <n v="1"/>
    <x v="1"/>
    <x v="1"/>
    <n v="12"/>
    <e v="#N/A"/>
    <x v="0"/>
    <x v="0"/>
    <x v="0"/>
    <x v="0"/>
  </r>
  <r>
    <n v="201310"/>
    <n v="12592777"/>
    <s v="U"/>
    <s v="BSW"/>
    <s v="HH"/>
    <s v="SOWK"/>
    <x v="1"/>
    <s v="N"/>
    <n v="1"/>
    <x v="3"/>
    <x v="3"/>
    <n v="15"/>
    <n v="201520"/>
    <x v="1"/>
    <x v="1"/>
    <x v="1"/>
    <x v="0"/>
  </r>
  <r>
    <n v="201310"/>
    <n v="13530983"/>
    <s v="U"/>
    <s v="BSW"/>
    <s v="HH"/>
    <s v="SOWK"/>
    <x v="1"/>
    <s v="N"/>
    <n v="2"/>
    <x v="0"/>
    <x v="0"/>
    <n v="12"/>
    <n v="201610"/>
    <x v="1"/>
    <x v="1"/>
    <x v="1"/>
    <x v="0"/>
  </r>
  <r>
    <n v="201310"/>
    <n v="18429959"/>
    <s v="U"/>
    <s v="BSW"/>
    <s v="HH"/>
    <s v="SOWK"/>
    <x v="1"/>
    <s v="N"/>
    <n v="1"/>
    <x v="1"/>
    <x v="1"/>
    <n v="15"/>
    <e v="#N/A"/>
    <x v="0"/>
    <x v="0"/>
    <x v="0"/>
    <x v="0"/>
  </r>
  <r>
    <n v="201310"/>
    <n v="18848928"/>
    <s v="U"/>
    <s v="BSW"/>
    <s v="HH"/>
    <s v="SOWK"/>
    <x v="0"/>
    <s v="N"/>
    <n v="1"/>
    <x v="1"/>
    <x v="1"/>
    <n v="12"/>
    <e v="#N/A"/>
    <x v="0"/>
    <x v="0"/>
    <x v="0"/>
    <x v="0"/>
  </r>
  <r>
    <n v="201310"/>
    <n v="11797447"/>
    <s v="U"/>
    <s v="BSW"/>
    <s v="HH"/>
    <s v="SOWK"/>
    <x v="1"/>
    <s v="N"/>
    <n v="2"/>
    <x v="2"/>
    <x v="2"/>
    <n v="12"/>
    <n v="201520"/>
    <x v="1"/>
    <x v="1"/>
    <x v="1"/>
    <x v="0"/>
  </r>
  <r>
    <n v="201310"/>
    <n v="13375649"/>
    <s v="U"/>
    <s v="BSW"/>
    <s v="HH"/>
    <s v="SOWK"/>
    <x v="1"/>
    <s v="N"/>
    <n v="2"/>
    <x v="2"/>
    <x v="2"/>
    <n v="15"/>
    <n v="201610"/>
    <x v="1"/>
    <x v="1"/>
    <x v="1"/>
    <x v="0"/>
  </r>
  <r>
    <n v="201310"/>
    <n v="10367811"/>
    <s v="U"/>
    <s v="BSW"/>
    <s v="HH"/>
    <s v="SOWK"/>
    <x v="1"/>
    <s v="N"/>
    <n v="1"/>
    <x v="3"/>
    <x v="3"/>
    <n v="14"/>
    <e v="#N/A"/>
    <x v="0"/>
    <x v="0"/>
    <x v="0"/>
    <x v="0"/>
  </r>
  <r>
    <n v="201310"/>
    <n v="18790905"/>
    <s v="U"/>
    <s v="NA"/>
    <s v="UN"/>
    <s v="UNDC"/>
    <x v="1"/>
    <s v="N"/>
    <n v="1"/>
    <x v="1"/>
    <x v="1"/>
    <n v="15"/>
    <e v="#N/A"/>
    <x v="0"/>
    <x v="0"/>
    <x v="0"/>
    <x v="0"/>
  </r>
  <r>
    <n v="201310"/>
    <n v="17805455"/>
    <s v="U"/>
    <s v="NA"/>
    <s v="UN"/>
    <s v="UNDC"/>
    <x v="1"/>
    <s v="N"/>
    <n v="1"/>
    <x v="1"/>
    <x v="1"/>
    <n v="15"/>
    <e v="#N/A"/>
    <x v="0"/>
    <x v="0"/>
    <x v="0"/>
    <x v="0"/>
  </r>
  <r>
    <n v="201310"/>
    <n v="12364077"/>
    <s v="U"/>
    <s v="NA"/>
    <s v="UN"/>
    <s v="UNDC"/>
    <x v="1"/>
    <s v="N"/>
    <n v="1"/>
    <x v="1"/>
    <x v="1"/>
    <n v="12"/>
    <n v="201810"/>
    <x v="0"/>
    <x v="1"/>
    <x v="1"/>
    <x v="0"/>
  </r>
  <r>
    <n v="201310"/>
    <n v="12290359"/>
    <s v="U"/>
    <s v="NA"/>
    <s v="UN"/>
    <s v="UNDC"/>
    <x v="1"/>
    <s v="N"/>
    <n v="1"/>
    <x v="1"/>
    <x v="1"/>
    <n v="16"/>
    <e v="#N/A"/>
    <x v="0"/>
    <x v="0"/>
    <x v="0"/>
    <x v="0"/>
  </r>
  <r>
    <n v="201310"/>
    <n v="16021787"/>
    <s v="U"/>
    <s v="NA"/>
    <s v="UN"/>
    <s v="UNDC"/>
    <x v="0"/>
    <s v="N"/>
    <n v="1"/>
    <x v="1"/>
    <x v="1"/>
    <n v="12"/>
    <e v="#N/A"/>
    <x v="0"/>
    <x v="0"/>
    <x v="0"/>
    <x v="0"/>
  </r>
  <r>
    <n v="201310"/>
    <n v="11463430"/>
    <s v="U"/>
    <s v="NA"/>
    <s v="UN"/>
    <s v="UNDC"/>
    <x v="1"/>
    <s v="N"/>
    <n v="2"/>
    <x v="4"/>
    <x v="4"/>
    <n v="15"/>
    <e v="#N/A"/>
    <x v="0"/>
    <x v="0"/>
    <x v="0"/>
    <x v="0"/>
  </r>
  <r>
    <n v="201310"/>
    <n v="13937621"/>
    <s v="U"/>
    <s v="NA"/>
    <s v="UN"/>
    <s v="UNDC"/>
    <x v="1"/>
    <s v="N"/>
    <n v="1"/>
    <x v="2"/>
    <x v="2"/>
    <n v="15"/>
    <e v="#N/A"/>
    <x v="0"/>
    <x v="0"/>
    <x v="0"/>
    <x v="0"/>
  </r>
  <r>
    <n v="201310"/>
    <n v="15661595"/>
    <s v="U"/>
    <s v="NA"/>
    <s v="UN"/>
    <s v="UNDC"/>
    <x v="1"/>
    <s v="N"/>
    <n v="1"/>
    <x v="1"/>
    <x v="1"/>
    <n v="15"/>
    <e v="#N/A"/>
    <x v="0"/>
    <x v="0"/>
    <x v="0"/>
    <x v="0"/>
  </r>
  <r>
    <n v="201310"/>
    <n v="14940157"/>
    <s v="U"/>
    <s v="NA"/>
    <s v="UN"/>
    <s v="UNDC"/>
    <x v="1"/>
    <s v="N"/>
    <n v="1"/>
    <x v="1"/>
    <x v="1"/>
    <n v="14"/>
    <n v="201620"/>
    <x v="1"/>
    <x v="1"/>
    <x v="1"/>
    <x v="0"/>
  </r>
  <r>
    <n v="201310"/>
    <n v="13438977"/>
    <s v="U"/>
    <s v="NA"/>
    <s v="UN"/>
    <s v="UNDC"/>
    <x v="1"/>
    <s v="N"/>
    <n v="1"/>
    <x v="1"/>
    <x v="1"/>
    <n v="16"/>
    <n v="201520"/>
    <x v="1"/>
    <x v="1"/>
    <x v="1"/>
    <x v="0"/>
  </r>
  <r>
    <n v="201310"/>
    <n v="10082994"/>
    <s v="U"/>
    <s v="NA"/>
    <s v="UN"/>
    <s v="UNDC"/>
    <x v="0"/>
    <s v="N"/>
    <n v="1"/>
    <x v="1"/>
    <x v="1"/>
    <n v="15"/>
    <n v="201820"/>
    <x v="0"/>
    <x v="1"/>
    <x v="1"/>
    <x v="0"/>
  </r>
  <r>
    <n v="201310"/>
    <n v="15869395"/>
    <s v="U"/>
    <s v="NA"/>
    <s v="UN"/>
    <s v="UNDC"/>
    <x v="1"/>
    <s v="N"/>
    <n v="1"/>
    <x v="1"/>
    <x v="1"/>
    <n v="12"/>
    <e v="#N/A"/>
    <x v="0"/>
    <x v="0"/>
    <x v="0"/>
    <x v="0"/>
  </r>
  <r>
    <n v="201310"/>
    <n v="12456287"/>
    <s v="U"/>
    <s v="NA"/>
    <s v="UN"/>
    <s v="UNDC"/>
    <x v="1"/>
    <s v="N"/>
    <n v="1"/>
    <x v="1"/>
    <x v="1"/>
    <n v="15"/>
    <e v="#N/A"/>
    <x v="0"/>
    <x v="0"/>
    <x v="0"/>
    <x v="0"/>
  </r>
  <r>
    <n v="201310"/>
    <n v="18854515"/>
    <s v="U"/>
    <s v="NA"/>
    <s v="UN"/>
    <s v="UNDC"/>
    <x v="0"/>
    <s v="N"/>
    <n v="1"/>
    <x v="1"/>
    <x v="1"/>
    <n v="16"/>
    <e v="#N/A"/>
    <x v="0"/>
    <x v="0"/>
    <x v="0"/>
    <x v="0"/>
  </r>
  <r>
    <n v="201310"/>
    <n v="10951326"/>
    <s v="U"/>
    <s v="NA"/>
    <s v="UN"/>
    <s v="UNDC"/>
    <x v="0"/>
    <s v="N"/>
    <n v="1"/>
    <x v="1"/>
    <x v="1"/>
    <n v="15"/>
    <e v="#N/A"/>
    <x v="0"/>
    <x v="0"/>
    <x v="0"/>
    <x v="0"/>
  </r>
  <r>
    <n v="201310"/>
    <n v="13193005"/>
    <s v="U"/>
    <s v="NA"/>
    <s v="UN"/>
    <s v="UNDC"/>
    <x v="0"/>
    <s v="N"/>
    <n v="1"/>
    <x v="1"/>
    <x v="1"/>
    <n v="15"/>
    <e v="#N/A"/>
    <x v="0"/>
    <x v="0"/>
    <x v="0"/>
    <x v="0"/>
  </r>
  <r>
    <n v="201310"/>
    <n v="11937187"/>
    <s v="U"/>
    <s v="NA"/>
    <s v="UN"/>
    <s v="UNDC"/>
    <x v="1"/>
    <s v="N"/>
    <n v="1"/>
    <x v="1"/>
    <x v="1"/>
    <n v="13"/>
    <e v="#N/A"/>
    <x v="0"/>
    <x v="0"/>
    <x v="0"/>
    <x v="0"/>
  </r>
  <r>
    <n v="201310"/>
    <n v="19688744"/>
    <s v="U"/>
    <s v="NA"/>
    <s v="UN"/>
    <s v="UNDC"/>
    <x v="0"/>
    <s v="N"/>
    <n v="1"/>
    <x v="1"/>
    <x v="1"/>
    <n v="15"/>
    <e v="#N/A"/>
    <x v="0"/>
    <x v="0"/>
    <x v="0"/>
    <x v="0"/>
  </r>
  <r>
    <n v="201310"/>
    <n v="14348520"/>
    <s v="U"/>
    <s v="NA"/>
    <s v="UN"/>
    <s v="UNDC"/>
    <x v="1"/>
    <s v="N"/>
    <n v="1"/>
    <x v="1"/>
    <x v="1"/>
    <n v="15"/>
    <n v="201710"/>
    <x v="1"/>
    <x v="1"/>
    <x v="1"/>
    <x v="0"/>
  </r>
  <r>
    <n v="201310"/>
    <n v="12771726"/>
    <s v="U"/>
    <s v="NA"/>
    <s v="UN"/>
    <s v="UNDC"/>
    <x v="1"/>
    <s v="N"/>
    <n v="1"/>
    <x v="1"/>
    <x v="1"/>
    <n v="16"/>
    <n v="201720"/>
    <x v="0"/>
    <x v="1"/>
    <x v="1"/>
    <x v="0"/>
  </r>
  <r>
    <n v="201310"/>
    <n v="17039481"/>
    <s v="U"/>
    <s v="NA"/>
    <s v="UN"/>
    <s v="UNDC"/>
    <x v="1"/>
    <s v="N"/>
    <n v="1"/>
    <x v="1"/>
    <x v="1"/>
    <n v="12"/>
    <n v="201710"/>
    <x v="1"/>
    <x v="1"/>
    <x v="1"/>
    <x v="0"/>
  </r>
  <r>
    <n v="201310"/>
    <n v="16819403"/>
    <s v="U"/>
    <s v="NA"/>
    <s v="UN"/>
    <s v="UNDC"/>
    <x v="0"/>
    <s v="N"/>
    <n v="1"/>
    <x v="1"/>
    <x v="1"/>
    <n v="16"/>
    <e v="#N/A"/>
    <x v="0"/>
    <x v="0"/>
    <x v="0"/>
    <x v="0"/>
  </r>
  <r>
    <n v="201310"/>
    <n v="10129480"/>
    <s v="U"/>
    <s v="NA"/>
    <s v="UN"/>
    <s v="UNDC"/>
    <x v="1"/>
    <s v="N"/>
    <n v="1"/>
    <x v="1"/>
    <x v="1"/>
    <n v="12"/>
    <e v="#N/A"/>
    <x v="0"/>
    <x v="0"/>
    <x v="0"/>
    <x v="0"/>
  </r>
  <r>
    <n v="201310"/>
    <n v="17915396"/>
    <s v="U"/>
    <s v="NA"/>
    <s v="UN"/>
    <s v="UNDC"/>
    <x v="1"/>
    <s v="N"/>
    <n v="1"/>
    <x v="1"/>
    <x v="1"/>
    <n v="13"/>
    <e v="#N/A"/>
    <x v="0"/>
    <x v="0"/>
    <x v="0"/>
    <x v="0"/>
  </r>
  <r>
    <n v="201310"/>
    <n v="14306235"/>
    <s v="U"/>
    <s v="NA"/>
    <s v="UN"/>
    <s v="UNDC"/>
    <x v="1"/>
    <s v="N"/>
    <n v="1"/>
    <x v="1"/>
    <x v="1"/>
    <n v="16"/>
    <n v="201720"/>
    <x v="0"/>
    <x v="1"/>
    <x v="1"/>
    <x v="0"/>
  </r>
  <r>
    <n v="201310"/>
    <n v="14883665"/>
    <s v="U"/>
    <s v="NA"/>
    <s v="UN"/>
    <s v="UNDC"/>
    <x v="0"/>
    <s v="N"/>
    <n v="1"/>
    <x v="5"/>
    <x v="5"/>
    <n v="13"/>
    <e v="#N/A"/>
    <x v="0"/>
    <x v="0"/>
    <x v="0"/>
    <x v="0"/>
  </r>
  <r>
    <n v="201310"/>
    <n v="15513554"/>
    <s v="U"/>
    <s v="NA"/>
    <s v="UN"/>
    <s v="UNDC"/>
    <x v="0"/>
    <s v="N"/>
    <n v="1"/>
    <x v="3"/>
    <x v="3"/>
    <n v="13"/>
    <e v="#N/A"/>
    <x v="0"/>
    <x v="0"/>
    <x v="0"/>
    <x v="0"/>
  </r>
  <r>
    <n v="201310"/>
    <n v="15814619"/>
    <s v="U"/>
    <s v="NA"/>
    <s v="UN"/>
    <s v="UNDC"/>
    <x v="0"/>
    <s v="N"/>
    <n v="1"/>
    <x v="1"/>
    <x v="1"/>
    <n v="15"/>
    <e v="#N/A"/>
    <x v="0"/>
    <x v="0"/>
    <x v="0"/>
    <x v="0"/>
  </r>
  <r>
    <n v="201310"/>
    <n v="11423734"/>
    <s v="U"/>
    <s v="NA"/>
    <s v="UN"/>
    <s v="UNDC"/>
    <x v="0"/>
    <s v="N"/>
    <n v="1"/>
    <x v="1"/>
    <x v="1"/>
    <n v="12"/>
    <e v="#N/A"/>
    <x v="0"/>
    <x v="0"/>
    <x v="0"/>
    <x v="0"/>
  </r>
  <r>
    <n v="201310"/>
    <n v="10819107"/>
    <s v="U"/>
    <s v="NA"/>
    <s v="UN"/>
    <s v="UNDC"/>
    <x v="0"/>
    <s v="N"/>
    <n v="2"/>
    <x v="2"/>
    <x v="2"/>
    <n v="15"/>
    <e v="#N/A"/>
    <x v="0"/>
    <x v="0"/>
    <x v="0"/>
    <x v="0"/>
  </r>
  <r>
    <n v="201310"/>
    <n v="15642297"/>
    <s v="U"/>
    <s v="NA"/>
    <s v="UN"/>
    <s v="UNDC"/>
    <x v="1"/>
    <s v="N"/>
    <n v="1"/>
    <x v="1"/>
    <x v="1"/>
    <n v="13"/>
    <n v="201620"/>
    <x v="1"/>
    <x v="1"/>
    <x v="1"/>
    <x v="0"/>
  </r>
  <r>
    <n v="201310"/>
    <n v="14415120"/>
    <s v="U"/>
    <s v="NA"/>
    <s v="UN"/>
    <s v="UNDC"/>
    <x v="1"/>
    <s v="N"/>
    <n v="1"/>
    <x v="1"/>
    <x v="1"/>
    <n v="15"/>
    <n v="201640"/>
    <x v="1"/>
    <x v="1"/>
    <x v="1"/>
    <x v="0"/>
  </r>
  <r>
    <n v="201310"/>
    <n v="13312340"/>
    <s v="U"/>
    <s v="NA"/>
    <s v="UN"/>
    <s v="UNDC"/>
    <x v="1"/>
    <s v="N"/>
    <n v="1"/>
    <x v="1"/>
    <x v="1"/>
    <n v="13"/>
    <e v="#N/A"/>
    <x v="0"/>
    <x v="0"/>
    <x v="0"/>
    <x v="0"/>
  </r>
  <r>
    <n v="201310"/>
    <n v="13385010"/>
    <s v="U"/>
    <s v="NA"/>
    <s v="UN"/>
    <s v="UNDC"/>
    <x v="0"/>
    <s v="N"/>
    <n v="1"/>
    <x v="3"/>
    <x v="3"/>
    <n v="16"/>
    <n v="201740"/>
    <x v="0"/>
    <x v="1"/>
    <x v="1"/>
    <x v="0"/>
  </r>
  <r>
    <n v="201310"/>
    <n v="16344498"/>
    <s v="U"/>
    <s v="NA"/>
    <s v="UN"/>
    <s v="UNDC"/>
    <x v="0"/>
    <s v="N"/>
    <n v="1"/>
    <x v="1"/>
    <x v="1"/>
    <n v="3"/>
    <e v="#N/A"/>
    <x v="0"/>
    <x v="0"/>
    <x v="0"/>
    <x v="1"/>
  </r>
  <r>
    <n v="201310"/>
    <n v="16863448"/>
    <s v="U"/>
    <s v="NA"/>
    <s v="UN"/>
    <s v="UNDC"/>
    <x v="1"/>
    <s v="N"/>
    <n v="1"/>
    <x v="1"/>
    <x v="1"/>
    <n v="13"/>
    <n v="201710"/>
    <x v="1"/>
    <x v="1"/>
    <x v="1"/>
    <x v="0"/>
  </r>
  <r>
    <n v="201310"/>
    <n v="16469325"/>
    <s v="U"/>
    <s v="NA"/>
    <s v="UN"/>
    <s v="UNDC"/>
    <x v="1"/>
    <s v="N"/>
    <n v="1"/>
    <x v="1"/>
    <x v="1"/>
    <n v="15"/>
    <e v="#N/A"/>
    <x v="0"/>
    <x v="0"/>
    <x v="0"/>
    <x v="0"/>
  </r>
  <r>
    <n v="201310"/>
    <n v="18234405"/>
    <s v="U"/>
    <s v="NA"/>
    <s v="UN"/>
    <s v="UNDC"/>
    <x v="0"/>
    <s v="N"/>
    <n v="2"/>
    <x v="0"/>
    <x v="0"/>
    <n v="15"/>
    <e v="#N/A"/>
    <x v="0"/>
    <x v="0"/>
    <x v="0"/>
    <x v="0"/>
  </r>
  <r>
    <n v="201310"/>
    <n v="14002337"/>
    <s v="U"/>
    <s v="NA"/>
    <s v="UN"/>
    <s v="UNDC"/>
    <x v="1"/>
    <s v="N"/>
    <n v="1"/>
    <x v="1"/>
    <x v="1"/>
    <n v="12"/>
    <n v="201720"/>
    <x v="0"/>
    <x v="1"/>
    <x v="1"/>
    <x v="0"/>
  </r>
  <r>
    <n v="201310"/>
    <n v="13396628"/>
    <s v="U"/>
    <s v="NA"/>
    <s v="UN"/>
    <s v="UNDC"/>
    <x v="1"/>
    <s v="N"/>
    <n v="2"/>
    <x v="0"/>
    <x v="0"/>
    <n v="15"/>
    <n v="201620"/>
    <x v="1"/>
    <x v="1"/>
    <x v="1"/>
    <x v="0"/>
  </r>
  <r>
    <n v="201310"/>
    <n v="13975936"/>
    <s v="U"/>
    <s v="NA"/>
    <s v="UN"/>
    <s v="UNDC"/>
    <x v="0"/>
    <s v="N"/>
    <n v="2"/>
    <x v="0"/>
    <x v="0"/>
    <n v="14"/>
    <e v="#N/A"/>
    <x v="0"/>
    <x v="0"/>
    <x v="0"/>
    <x v="0"/>
  </r>
  <r>
    <n v="201310"/>
    <n v="12643134"/>
    <s v="U"/>
    <s v="NA"/>
    <s v="UN"/>
    <s v="UNDC"/>
    <x v="1"/>
    <s v="N"/>
    <n v="1"/>
    <x v="1"/>
    <x v="1"/>
    <n v="15"/>
    <e v="#N/A"/>
    <x v="0"/>
    <x v="0"/>
    <x v="0"/>
    <x v="0"/>
  </r>
  <r>
    <n v="201310"/>
    <n v="18800039"/>
    <s v="U"/>
    <s v="NA"/>
    <s v="UN"/>
    <s v="UNDC"/>
    <x v="0"/>
    <s v="N"/>
    <n v="1"/>
    <x v="3"/>
    <x v="3"/>
    <n v="15"/>
    <e v="#N/A"/>
    <x v="0"/>
    <x v="0"/>
    <x v="0"/>
    <x v="0"/>
  </r>
  <r>
    <n v="201310"/>
    <n v="17876121"/>
    <s v="U"/>
    <s v="NA"/>
    <s v="UN"/>
    <s v="UNDC"/>
    <x v="1"/>
    <s v="N"/>
    <n v="1"/>
    <x v="1"/>
    <x v="1"/>
    <n v="12"/>
    <e v="#N/A"/>
    <x v="0"/>
    <x v="0"/>
    <x v="0"/>
    <x v="0"/>
  </r>
  <r>
    <n v="201310"/>
    <n v="16031518"/>
    <s v="U"/>
    <s v="NA"/>
    <s v="UN"/>
    <s v="UNDC"/>
    <x v="0"/>
    <s v="N"/>
    <n v="1"/>
    <x v="3"/>
    <x v="3"/>
    <n v="15"/>
    <e v="#N/A"/>
    <x v="0"/>
    <x v="0"/>
    <x v="0"/>
    <x v="0"/>
  </r>
  <r>
    <n v="201310"/>
    <n v="18300176"/>
    <s v="U"/>
    <s v="NA"/>
    <s v="UN"/>
    <s v="UNDC"/>
    <x v="1"/>
    <s v="N"/>
    <n v="1"/>
    <x v="1"/>
    <x v="1"/>
    <n v="15"/>
    <e v="#N/A"/>
    <x v="0"/>
    <x v="0"/>
    <x v="0"/>
    <x v="0"/>
  </r>
  <r>
    <n v="201310"/>
    <n v="18286073"/>
    <s v="U"/>
    <s v="NA"/>
    <s v="UN"/>
    <s v="UNDC"/>
    <x v="0"/>
    <s v="N"/>
    <n v="1"/>
    <x v="1"/>
    <x v="1"/>
    <n v="13"/>
    <e v="#N/A"/>
    <x v="0"/>
    <x v="0"/>
    <x v="0"/>
    <x v="0"/>
  </r>
  <r>
    <n v="201310"/>
    <n v="12913478"/>
    <s v="U"/>
    <s v="NA"/>
    <s v="UN"/>
    <s v="UNDC"/>
    <x v="0"/>
    <s v="N"/>
    <n v="1"/>
    <x v="2"/>
    <x v="2"/>
    <n v="15"/>
    <e v="#N/A"/>
    <x v="0"/>
    <x v="0"/>
    <x v="0"/>
    <x v="0"/>
  </r>
  <r>
    <n v="201310"/>
    <n v="10789872"/>
    <s v="U"/>
    <s v="NA"/>
    <s v="UN"/>
    <s v="UNDC"/>
    <x v="0"/>
    <s v="N"/>
    <n v="1"/>
    <x v="3"/>
    <x v="3"/>
    <n v="15"/>
    <e v="#N/A"/>
    <x v="0"/>
    <x v="0"/>
    <x v="0"/>
    <x v="0"/>
  </r>
  <r>
    <n v="201310"/>
    <n v="14562746"/>
    <s v="U"/>
    <s v="NA"/>
    <s v="UN"/>
    <s v="UNDC"/>
    <x v="0"/>
    <s v="N"/>
    <n v="1"/>
    <x v="1"/>
    <x v="1"/>
    <n v="15"/>
    <e v="#N/A"/>
    <x v="0"/>
    <x v="0"/>
    <x v="0"/>
    <x v="0"/>
  </r>
  <r>
    <n v="201310"/>
    <n v="11855720"/>
    <s v="U"/>
    <s v="NA"/>
    <s v="UN"/>
    <s v="UNDC"/>
    <x v="0"/>
    <s v="N"/>
    <n v="2"/>
    <x v="0"/>
    <x v="0"/>
    <n v="12"/>
    <n v="201840"/>
    <x v="0"/>
    <x v="1"/>
    <x v="1"/>
    <x v="0"/>
  </r>
  <r>
    <n v="201310"/>
    <n v="13791308"/>
    <s v="U"/>
    <s v="NA"/>
    <s v="UN"/>
    <s v="UNDC"/>
    <x v="0"/>
    <s v="N"/>
    <n v="1"/>
    <x v="3"/>
    <x v="3"/>
    <n v="12"/>
    <n v="201720"/>
    <x v="0"/>
    <x v="1"/>
    <x v="1"/>
    <x v="0"/>
  </r>
  <r>
    <n v="201310"/>
    <n v="18656215"/>
    <s v="U"/>
    <s v="NA"/>
    <s v="UN"/>
    <s v="UNDC"/>
    <x v="0"/>
    <s v="N"/>
    <n v="1"/>
    <x v="3"/>
    <x v="3"/>
    <n v="15"/>
    <e v="#N/A"/>
    <x v="0"/>
    <x v="0"/>
    <x v="0"/>
    <x v="0"/>
  </r>
  <r>
    <n v="201310"/>
    <n v="12401136"/>
    <s v="U"/>
    <s v="NA"/>
    <s v="UN"/>
    <s v="UNDC"/>
    <x v="0"/>
    <s v="N"/>
    <n v="2"/>
    <x v="0"/>
    <x v="0"/>
    <n v="15"/>
    <e v="#N/A"/>
    <x v="0"/>
    <x v="0"/>
    <x v="0"/>
    <x v="0"/>
  </r>
  <r>
    <n v="201310"/>
    <n v="19642113"/>
    <s v="U"/>
    <s v="NA"/>
    <s v="UN"/>
    <s v="UNDC"/>
    <x v="0"/>
    <s v="N"/>
    <n v="1"/>
    <x v="1"/>
    <x v="1"/>
    <n v="15"/>
    <e v="#N/A"/>
    <x v="0"/>
    <x v="0"/>
    <x v="0"/>
    <x v="0"/>
  </r>
  <r>
    <n v="201310"/>
    <n v="17844349"/>
    <s v="U"/>
    <s v="NA"/>
    <s v="UN"/>
    <s v="UNDC"/>
    <x v="0"/>
    <s v="N"/>
    <n v="1"/>
    <x v="3"/>
    <x v="3"/>
    <n v="15"/>
    <e v="#N/A"/>
    <x v="0"/>
    <x v="0"/>
    <x v="0"/>
    <x v="0"/>
  </r>
  <r>
    <n v="201310"/>
    <n v="13049013"/>
    <s v="U"/>
    <s v="NA"/>
    <s v="UN"/>
    <s v="UNDC"/>
    <x v="1"/>
    <s v="N"/>
    <m/>
    <x v="4"/>
    <x v="4"/>
    <n v="14"/>
    <e v="#N/A"/>
    <x v="0"/>
    <x v="0"/>
    <x v="0"/>
    <x v="0"/>
  </r>
  <r>
    <n v="201310"/>
    <n v="17492407"/>
    <s v="U"/>
    <s v="NA"/>
    <s v="UN"/>
    <s v="UNDC"/>
    <x v="0"/>
    <s v="N"/>
    <n v="1"/>
    <x v="3"/>
    <x v="3"/>
    <n v="15"/>
    <e v="#N/A"/>
    <x v="0"/>
    <x v="0"/>
    <x v="0"/>
    <x v="0"/>
  </r>
  <r>
    <n v="201310"/>
    <n v="10450034"/>
    <s v="U"/>
    <s v="NA"/>
    <s v="UN"/>
    <s v="UNDC"/>
    <x v="0"/>
    <s v="N"/>
    <n v="1"/>
    <x v="1"/>
    <x v="1"/>
    <n v="15"/>
    <e v="#N/A"/>
    <x v="0"/>
    <x v="0"/>
    <x v="0"/>
    <x v="0"/>
  </r>
  <r>
    <n v="201310"/>
    <n v="10345974"/>
    <s v="U"/>
    <s v="NA"/>
    <s v="UN"/>
    <s v="UNDC"/>
    <x v="0"/>
    <s v="N"/>
    <n v="1"/>
    <x v="3"/>
    <x v="3"/>
    <n v="15"/>
    <e v="#N/A"/>
    <x v="0"/>
    <x v="0"/>
    <x v="0"/>
    <x v="0"/>
  </r>
  <r>
    <n v="201310"/>
    <n v="15442660"/>
    <s v="U"/>
    <s v="NA"/>
    <s v="UN"/>
    <s v="UNDC"/>
    <x v="1"/>
    <s v="N"/>
    <n v="2"/>
    <x v="2"/>
    <x v="2"/>
    <n v="12"/>
    <e v="#N/A"/>
    <x v="0"/>
    <x v="0"/>
    <x v="0"/>
    <x v="0"/>
  </r>
  <r>
    <n v="201310"/>
    <n v="17220254"/>
    <s v="U"/>
    <s v="NA"/>
    <s v="UN"/>
    <s v="UNDC"/>
    <x v="0"/>
    <s v="N"/>
    <n v="2"/>
    <x v="0"/>
    <x v="0"/>
    <n v="16"/>
    <e v="#N/A"/>
    <x v="0"/>
    <x v="0"/>
    <x v="0"/>
    <x v="0"/>
  </r>
  <r>
    <n v="201310"/>
    <n v="19649131"/>
    <s v="U"/>
    <s v="NA"/>
    <s v="UN"/>
    <s v="UNDC"/>
    <x v="0"/>
    <s v="N"/>
    <n v="1"/>
    <x v="3"/>
    <x v="3"/>
    <n v="15"/>
    <e v="#N/A"/>
    <x v="0"/>
    <x v="0"/>
    <x v="0"/>
    <x v="0"/>
  </r>
  <r>
    <n v="201310"/>
    <n v="17919448"/>
    <s v="U"/>
    <s v="NA"/>
    <s v="UN"/>
    <s v="UNDC"/>
    <x v="0"/>
    <s v="N"/>
    <n v="1"/>
    <x v="1"/>
    <x v="1"/>
    <n v="15"/>
    <e v="#N/A"/>
    <x v="0"/>
    <x v="0"/>
    <x v="0"/>
    <x v="0"/>
  </r>
  <r>
    <n v="201310"/>
    <n v="13989557"/>
    <s v="U"/>
    <s v="NA"/>
    <s v="UN"/>
    <s v="UNDC"/>
    <x v="1"/>
    <s v="N"/>
    <n v="1"/>
    <x v="1"/>
    <x v="1"/>
    <n v="15"/>
    <e v="#N/A"/>
    <x v="0"/>
    <x v="0"/>
    <x v="0"/>
    <x v="0"/>
  </r>
  <r>
    <n v="201310"/>
    <n v="16517441"/>
    <s v="U"/>
    <s v="NA"/>
    <s v="UN"/>
    <s v="UNDC"/>
    <x v="0"/>
    <s v="N"/>
    <n v="1"/>
    <x v="1"/>
    <x v="1"/>
    <n v="16"/>
    <e v="#N/A"/>
    <x v="0"/>
    <x v="0"/>
    <x v="0"/>
    <x v="0"/>
  </r>
  <r>
    <n v="201310"/>
    <n v="18563011"/>
    <s v="U"/>
    <s v="NA"/>
    <s v="UN"/>
    <s v="UNDC"/>
    <x v="0"/>
    <s v="N"/>
    <n v="1"/>
    <x v="1"/>
    <x v="1"/>
    <n v="15"/>
    <e v="#N/A"/>
    <x v="0"/>
    <x v="0"/>
    <x v="0"/>
    <x v="0"/>
  </r>
  <r>
    <n v="201310"/>
    <n v="18601220"/>
    <s v="U"/>
    <s v="NA"/>
    <s v="UN"/>
    <s v="UNDC"/>
    <x v="0"/>
    <s v="N"/>
    <n v="1"/>
    <x v="3"/>
    <x v="3"/>
    <n v="15"/>
    <e v="#N/A"/>
    <x v="0"/>
    <x v="0"/>
    <x v="0"/>
    <x v="0"/>
  </r>
  <r>
    <n v="201310"/>
    <n v="18253754"/>
    <s v="U"/>
    <s v="NA"/>
    <s v="UN"/>
    <s v="UNDC"/>
    <x v="0"/>
    <s v="N"/>
    <m/>
    <x v="4"/>
    <x v="4"/>
    <n v="15"/>
    <e v="#N/A"/>
    <x v="0"/>
    <x v="0"/>
    <x v="0"/>
    <x v="0"/>
  </r>
  <r>
    <n v="201310"/>
    <n v="13915977"/>
    <s v="U"/>
    <s v="NA"/>
    <s v="UN"/>
    <s v="UNDC"/>
    <x v="0"/>
    <s v="N"/>
    <n v="2"/>
    <x v="3"/>
    <x v="3"/>
    <n v="15"/>
    <e v="#N/A"/>
    <x v="0"/>
    <x v="0"/>
    <x v="0"/>
    <x v="0"/>
  </r>
  <r>
    <n v="201310"/>
    <n v="18886741"/>
    <s v="U"/>
    <s v="NA"/>
    <s v="UN"/>
    <s v="UNDC"/>
    <x v="1"/>
    <s v="N"/>
    <n v="2"/>
    <x v="0"/>
    <x v="0"/>
    <n v="16"/>
    <e v="#N/A"/>
    <x v="0"/>
    <x v="0"/>
    <x v="0"/>
    <x v="0"/>
  </r>
  <r>
    <n v="201310"/>
    <n v="10504725"/>
    <s v="U"/>
    <s v="NA"/>
    <s v="UN"/>
    <s v="UNDC"/>
    <x v="1"/>
    <s v="N"/>
    <n v="1"/>
    <x v="1"/>
    <x v="1"/>
    <n v="12"/>
    <n v="201710"/>
    <x v="1"/>
    <x v="1"/>
    <x v="1"/>
    <x v="0"/>
  </r>
  <r>
    <n v="201310"/>
    <n v="19879453"/>
    <s v="U"/>
    <s v="NA"/>
    <s v="UN"/>
    <s v="UNDC"/>
    <x v="1"/>
    <s v="N"/>
    <n v="2"/>
    <x v="0"/>
    <x v="0"/>
    <n v="12"/>
    <e v="#N/A"/>
    <x v="0"/>
    <x v="0"/>
    <x v="0"/>
    <x v="0"/>
  </r>
  <r>
    <n v="201310"/>
    <n v="13953718"/>
    <s v="U"/>
    <s v="NA"/>
    <s v="UN"/>
    <s v="UNDC"/>
    <x v="0"/>
    <s v="N"/>
    <n v="1"/>
    <x v="3"/>
    <x v="3"/>
    <n v="15"/>
    <e v="#N/A"/>
    <x v="0"/>
    <x v="0"/>
    <x v="0"/>
    <x v="0"/>
  </r>
  <r>
    <n v="201310"/>
    <n v="17872968"/>
    <s v="U"/>
    <s v="NA"/>
    <s v="UN"/>
    <s v="UNDC"/>
    <x v="1"/>
    <s v="N"/>
    <n v="1"/>
    <x v="1"/>
    <x v="1"/>
    <n v="13"/>
    <e v="#N/A"/>
    <x v="0"/>
    <x v="0"/>
    <x v="0"/>
    <x v="0"/>
  </r>
  <r>
    <n v="201310"/>
    <n v="12079031"/>
    <s v="U"/>
    <s v="NA"/>
    <s v="UN"/>
    <s v="UNDC"/>
    <x v="1"/>
    <s v="N"/>
    <n v="1"/>
    <x v="1"/>
    <x v="1"/>
    <n v="15"/>
    <e v="#N/A"/>
    <x v="0"/>
    <x v="0"/>
    <x v="0"/>
    <x v="0"/>
  </r>
  <r>
    <n v="201310"/>
    <n v="14002861"/>
    <s v="U"/>
    <s v="NA"/>
    <s v="UN"/>
    <s v="UNDC"/>
    <x v="0"/>
    <s v="N"/>
    <n v="1"/>
    <x v="1"/>
    <x v="1"/>
    <n v="15"/>
    <e v="#N/A"/>
    <x v="0"/>
    <x v="0"/>
    <x v="0"/>
    <x v="0"/>
  </r>
  <r>
    <n v="201310"/>
    <n v="14434846"/>
    <s v="U"/>
    <s v="NA"/>
    <s v="UN"/>
    <s v="UNDC"/>
    <x v="0"/>
    <s v="N"/>
    <n v="1"/>
    <x v="1"/>
    <x v="1"/>
    <n v="15"/>
    <e v="#N/A"/>
    <x v="0"/>
    <x v="0"/>
    <x v="0"/>
    <x v="0"/>
  </r>
  <r>
    <n v="201310"/>
    <n v="16724137"/>
    <s v="U"/>
    <s v="NA"/>
    <s v="UN"/>
    <s v="UNDC"/>
    <x v="0"/>
    <s v="N"/>
    <n v="1"/>
    <x v="1"/>
    <x v="1"/>
    <n v="15"/>
    <n v="201720"/>
    <x v="0"/>
    <x v="1"/>
    <x v="1"/>
    <x v="0"/>
  </r>
  <r>
    <n v="201310"/>
    <n v="18320266"/>
    <s v="U"/>
    <s v="NA"/>
    <s v="UN"/>
    <s v="UNDC"/>
    <x v="0"/>
    <s v="N"/>
    <n v="1"/>
    <x v="1"/>
    <x v="1"/>
    <n v="12"/>
    <e v="#N/A"/>
    <x v="0"/>
    <x v="0"/>
    <x v="0"/>
    <x v="0"/>
  </r>
  <r>
    <n v="201310"/>
    <n v="14935515"/>
    <s v="U"/>
    <s v="NA"/>
    <s v="UN"/>
    <s v="UNDC"/>
    <x v="1"/>
    <s v="N"/>
    <n v="1"/>
    <x v="1"/>
    <x v="1"/>
    <n v="12"/>
    <e v="#N/A"/>
    <x v="0"/>
    <x v="0"/>
    <x v="0"/>
    <x v="0"/>
  </r>
  <r>
    <n v="201310"/>
    <n v="11797120"/>
    <s v="U"/>
    <s v="NA"/>
    <s v="UN"/>
    <s v="UNDC"/>
    <x v="0"/>
    <s v="N"/>
    <n v="1"/>
    <x v="2"/>
    <x v="2"/>
    <n v="15"/>
    <e v="#N/A"/>
    <x v="0"/>
    <x v="0"/>
    <x v="0"/>
    <x v="0"/>
  </r>
  <r>
    <n v="201310"/>
    <n v="16266382"/>
    <s v="U"/>
    <s v="NA"/>
    <s v="UN"/>
    <s v="UNDC"/>
    <x v="1"/>
    <s v="N"/>
    <n v="1"/>
    <x v="1"/>
    <x v="1"/>
    <n v="12"/>
    <e v="#N/A"/>
    <x v="0"/>
    <x v="0"/>
    <x v="0"/>
    <x v="0"/>
  </r>
  <r>
    <n v="201310"/>
    <n v="10387178"/>
    <s v="U"/>
    <s v="NA"/>
    <s v="UN"/>
    <s v="UNDC"/>
    <x v="1"/>
    <s v="N"/>
    <n v="1"/>
    <x v="1"/>
    <x v="1"/>
    <n v="10"/>
    <e v="#N/A"/>
    <x v="0"/>
    <x v="0"/>
    <x v="0"/>
    <x v="1"/>
  </r>
  <r>
    <n v="201310"/>
    <n v="15662418"/>
    <s v="U"/>
    <s v="NA"/>
    <s v="UN"/>
    <s v="UNDC"/>
    <x v="1"/>
    <s v="N"/>
    <n v="1"/>
    <x v="5"/>
    <x v="5"/>
    <n v="14"/>
    <e v="#N/A"/>
    <x v="0"/>
    <x v="0"/>
    <x v="0"/>
    <x v="0"/>
  </r>
  <r>
    <n v="201310"/>
    <n v="11243707"/>
    <s v="U"/>
    <s v="NA"/>
    <s v="UN"/>
    <s v="UNDC"/>
    <x v="1"/>
    <s v="N"/>
    <n v="1"/>
    <x v="1"/>
    <x v="1"/>
    <n v="12"/>
    <e v="#N/A"/>
    <x v="0"/>
    <x v="0"/>
    <x v="0"/>
    <x v="0"/>
  </r>
  <r>
    <m/>
    <m/>
    <m/>
    <m/>
    <m/>
    <m/>
    <x v="2"/>
    <m/>
    <m/>
    <x v="9"/>
    <x v="9"/>
    <m/>
    <m/>
    <x v="2"/>
    <x v="2"/>
    <x v="2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9">
  <r>
    <n v="201310"/>
    <n v="19769580"/>
    <s v="U"/>
    <s v="AASR"/>
    <s v="HH"/>
    <s v="RDGP"/>
    <s v="M"/>
    <s v="N"/>
    <n v="2"/>
    <n v="1"/>
    <x v="0"/>
    <n v="14"/>
    <e v="#N/A"/>
    <s v="Not Graduated"/>
    <x v="0"/>
    <x v="0"/>
    <s v="Full-Time"/>
    <n v="1"/>
    <s v="Race (or Unknown)"/>
    <s v="Total Students"/>
  </r>
  <r>
    <n v="201310"/>
    <n v="17204115"/>
    <s v="U"/>
    <s v="AASR"/>
    <s v="HH"/>
    <s v="RDGP"/>
    <s v="F"/>
    <s v="N"/>
    <n v="1"/>
    <n v="6"/>
    <x v="1"/>
    <n v="13"/>
    <e v="#N/A"/>
    <s v="Not Graduated"/>
    <x v="0"/>
    <x v="0"/>
    <s v="Full-Time"/>
    <n v="2"/>
    <s v="American Indian Alaskan Native"/>
    <s v="Graduated in 4 Years"/>
  </r>
  <r>
    <n v="201310"/>
    <n v="12670687"/>
    <s v="U"/>
    <s v="AASR"/>
    <s v="HH"/>
    <s v="RDGP"/>
    <s v="F"/>
    <s v="N"/>
    <n v="2"/>
    <n v="7"/>
    <x v="2"/>
    <n v="12"/>
    <n v="201720"/>
    <s v="Not Graduated"/>
    <x v="1"/>
    <x v="1"/>
    <s v="Full-Time"/>
    <n v="3"/>
    <s v="Asian"/>
    <s v="Graduated in 6 Years"/>
  </r>
  <r>
    <n v="201310"/>
    <n v="19525827"/>
    <s v="U"/>
    <s v="AASR"/>
    <s v="HH"/>
    <s v="RDGP"/>
    <s v="M"/>
    <s v="N"/>
    <n v="1"/>
    <n v="4"/>
    <x v="3"/>
    <n v="15"/>
    <e v="#N/A"/>
    <s v="Not Graduated"/>
    <x v="0"/>
    <x v="0"/>
    <s v="Full-Time"/>
    <n v="4"/>
    <s v="Black or African American"/>
    <s v="Graduated in 8 Years"/>
  </r>
  <r>
    <n v="201310"/>
    <n v="15987552"/>
    <s v="U"/>
    <s v="AASR"/>
    <s v="HH"/>
    <s v="RDGP"/>
    <s v="F"/>
    <s v="N"/>
    <n v="1"/>
    <n v="6"/>
    <x v="1"/>
    <n v="12"/>
    <n v="201520"/>
    <s v="Graduated"/>
    <x v="1"/>
    <x v="1"/>
    <s v="Full-Time"/>
    <n v="5"/>
    <s v="Native Hawaiian Pacific Islndr"/>
    <m/>
  </r>
  <r>
    <n v="201310"/>
    <n v="17477421"/>
    <s v="U"/>
    <s v="AASR"/>
    <s v="HH"/>
    <s v="RDGP"/>
    <s v="F"/>
    <s v="N"/>
    <n v="1"/>
    <n v="7"/>
    <x v="2"/>
    <n v="13"/>
    <e v="#N/A"/>
    <s v="Not Graduated"/>
    <x v="0"/>
    <x v="0"/>
    <s v="Full-Time"/>
    <n v="6"/>
    <s v="White"/>
    <m/>
  </r>
  <r>
    <n v="201310"/>
    <n v="11384181"/>
    <s v="U"/>
    <s v="AASR"/>
    <s v="HH"/>
    <s v="RDGP"/>
    <s v="F"/>
    <s v="N"/>
    <n v="1"/>
    <n v="6"/>
    <x v="1"/>
    <n v="12"/>
    <n v="201910"/>
    <s v="Not Graduated"/>
    <x v="1"/>
    <x v="1"/>
    <s v="Full-Time"/>
    <n v="7"/>
    <s v="Two or More Races"/>
    <m/>
  </r>
  <r>
    <n v="201310"/>
    <n v="11039170"/>
    <s v="U"/>
    <s v="AASR"/>
    <s v="HH"/>
    <s v="RDGP"/>
    <s v="M"/>
    <s v="N"/>
    <n v="1"/>
    <n v="7"/>
    <x v="2"/>
    <n v="13"/>
    <n v="201810"/>
    <s v="Not Graduated"/>
    <x v="1"/>
    <x v="1"/>
    <s v="Full-Time"/>
    <n v="8"/>
    <s v="Non-Resident Alien"/>
    <m/>
  </r>
  <r>
    <n v="201310"/>
    <n v="18897693"/>
    <s v="U"/>
    <s v="AASR"/>
    <s v="HH"/>
    <s v="RDGP"/>
    <s v="M"/>
    <s v="N"/>
    <n v="1"/>
    <n v="6"/>
    <x v="1"/>
    <n v="1"/>
    <e v="#N/A"/>
    <s v="Not Graduated"/>
    <x v="0"/>
    <x v="0"/>
    <s v="Part-Time"/>
    <n v="9"/>
    <s v="Unknown Student Use Only"/>
    <m/>
  </r>
  <r>
    <n v="201310"/>
    <n v="17303827"/>
    <s v="U"/>
    <s v="AASR"/>
    <s v="HH"/>
    <s v="RDGP"/>
    <s v="F"/>
    <s v="N"/>
    <n v="1"/>
    <n v="6"/>
    <x v="1"/>
    <n v="12"/>
    <e v="#N/A"/>
    <s v="Not Graduated"/>
    <x v="0"/>
    <x v="0"/>
    <s v="Full-Time"/>
    <m/>
    <m/>
    <m/>
  </r>
  <r>
    <n v="201310"/>
    <n v="10198673"/>
    <s v="U"/>
    <s v="AASR"/>
    <s v="HH"/>
    <s v="RDGP"/>
    <s v="F"/>
    <s v="N"/>
    <n v="1"/>
    <n v="6"/>
    <x v="1"/>
    <n v="12"/>
    <n v="201520"/>
    <s v="Graduated"/>
    <x v="1"/>
    <x v="1"/>
    <s v="Full-Time"/>
    <m/>
    <m/>
    <m/>
  </r>
  <r>
    <n v="201310"/>
    <n v="14087815"/>
    <s v="U"/>
    <s v="AASR"/>
    <s v="HH"/>
    <s v="RADG"/>
    <s v="F"/>
    <s v="N"/>
    <n v="2"/>
    <n v="7"/>
    <x v="2"/>
    <n v="12"/>
    <n v="201620"/>
    <s v="Graduated"/>
    <x v="1"/>
    <x v="1"/>
    <s v="Full-Time"/>
    <m/>
    <m/>
    <m/>
  </r>
  <r>
    <n v="201310"/>
    <n v="15342830"/>
    <s v="U"/>
    <s v="AASR"/>
    <s v="HH"/>
    <s v="RADG"/>
    <s v="F"/>
    <s v="N"/>
    <n v="1"/>
    <n v="6"/>
    <x v="1"/>
    <n v="15"/>
    <n v="201620"/>
    <s v="Graduated"/>
    <x v="1"/>
    <x v="1"/>
    <s v="Full-Time"/>
    <m/>
    <m/>
    <m/>
  </r>
  <r>
    <n v="201310"/>
    <n v="18532837"/>
    <s v="U"/>
    <s v="AASR"/>
    <s v="HH"/>
    <s v="RDGP"/>
    <s v="F"/>
    <s v="N"/>
    <n v="1"/>
    <n v="6"/>
    <x v="1"/>
    <n v="13"/>
    <e v="#N/A"/>
    <s v="Not Graduated"/>
    <x v="0"/>
    <x v="0"/>
    <s v="Full-Time"/>
    <m/>
    <m/>
    <m/>
  </r>
  <r>
    <n v="201310"/>
    <n v="19954647"/>
    <s v="U"/>
    <s v="AASR"/>
    <s v="HH"/>
    <s v="RDGP"/>
    <s v="M"/>
    <s v="N"/>
    <n v="2"/>
    <n v="7"/>
    <x v="2"/>
    <n v="12"/>
    <e v="#N/A"/>
    <s v="Not Graduated"/>
    <x v="0"/>
    <x v="0"/>
    <s v="Full-Time"/>
    <m/>
    <m/>
    <m/>
  </r>
  <r>
    <n v="201310"/>
    <n v="18258644"/>
    <s v="U"/>
    <s v="AASR"/>
    <s v="HH"/>
    <s v="RDGP"/>
    <s v="F"/>
    <s v="N"/>
    <n v="1"/>
    <n v="6"/>
    <x v="1"/>
    <n v="15"/>
    <e v="#N/A"/>
    <s v="Not Graduated"/>
    <x v="0"/>
    <x v="0"/>
    <s v="Full-Time"/>
    <m/>
    <m/>
    <m/>
  </r>
  <r>
    <n v="201310"/>
    <n v="15997050"/>
    <s v="U"/>
    <s v="AASR"/>
    <s v="HH"/>
    <s v="RDGP"/>
    <s v="M"/>
    <s v="N"/>
    <n v="1"/>
    <n v="6"/>
    <x v="1"/>
    <n v="12"/>
    <n v="201620"/>
    <s v="Graduated"/>
    <x v="1"/>
    <x v="1"/>
    <s v="Full-Time"/>
    <m/>
    <m/>
    <m/>
  </r>
  <r>
    <n v="201310"/>
    <n v="12976139"/>
    <s v="U"/>
    <s v="AASR"/>
    <s v="HH"/>
    <s v="RDGP"/>
    <s v="F"/>
    <s v="N"/>
    <n v="1"/>
    <n v="6"/>
    <x v="1"/>
    <n v="15"/>
    <e v="#N/A"/>
    <s v="Not Graduated"/>
    <x v="0"/>
    <x v="0"/>
    <s v="Full-Time"/>
    <m/>
    <m/>
    <m/>
  </r>
  <r>
    <n v="201310"/>
    <n v="11634257"/>
    <s v="U"/>
    <s v="AASR"/>
    <s v="HH"/>
    <s v="RDGP"/>
    <s v="F"/>
    <s v="N"/>
    <n v="1"/>
    <n v="6"/>
    <x v="1"/>
    <n v="14"/>
    <n v="201520"/>
    <s v="Graduated"/>
    <x v="1"/>
    <x v="1"/>
    <s v="Full-Time"/>
    <m/>
    <m/>
    <m/>
  </r>
  <r>
    <n v="201310"/>
    <n v="12859891"/>
    <s v="U"/>
    <s v="AASR"/>
    <s v="HH"/>
    <s v="RDGP"/>
    <s v="M"/>
    <m/>
    <n v="1"/>
    <n v="6"/>
    <x v="1"/>
    <n v="1"/>
    <n v="201720"/>
    <s v="Not Graduated"/>
    <x v="1"/>
    <x v="1"/>
    <s v="Part-Time"/>
    <m/>
    <m/>
    <m/>
  </r>
  <r>
    <n v="201310"/>
    <n v="15692717"/>
    <s v="U"/>
    <s v="AASR"/>
    <s v="HH"/>
    <s v="RADG"/>
    <s v="M"/>
    <s v="N"/>
    <n v="1"/>
    <n v="4"/>
    <x v="3"/>
    <n v="14"/>
    <n v="201820"/>
    <s v="Not Graduated"/>
    <x v="1"/>
    <x v="1"/>
    <s v="Full-Time"/>
    <m/>
    <m/>
    <m/>
  </r>
  <r>
    <n v="201310"/>
    <n v="19100894"/>
    <s v="U"/>
    <s v="AASR"/>
    <s v="HH"/>
    <s v="RDGP"/>
    <s v="F"/>
    <s v="N"/>
    <n v="2"/>
    <n v="7"/>
    <x v="2"/>
    <n v="12"/>
    <e v="#N/A"/>
    <s v="Not Graduated"/>
    <x v="0"/>
    <x v="0"/>
    <s v="Full-Time"/>
    <m/>
    <m/>
    <m/>
  </r>
  <r>
    <n v="201310"/>
    <n v="12089317"/>
    <s v="U"/>
    <s v="AASR"/>
    <s v="HH"/>
    <s v="RDGP"/>
    <s v="F"/>
    <s v="N"/>
    <n v="1"/>
    <n v="6"/>
    <x v="1"/>
    <n v="15"/>
    <e v="#N/A"/>
    <s v="Not Graduated"/>
    <x v="0"/>
    <x v="0"/>
    <s v="Full-Time"/>
    <m/>
    <m/>
    <m/>
  </r>
  <r>
    <n v="201310"/>
    <n v="11916346"/>
    <s v="U"/>
    <s v="AASR"/>
    <s v="HH"/>
    <s v="RDGP"/>
    <s v="F"/>
    <s v="N"/>
    <n v="1"/>
    <n v="6"/>
    <x v="1"/>
    <n v="15"/>
    <n v="201520"/>
    <s v="Graduated"/>
    <x v="1"/>
    <x v="1"/>
    <s v="Full-Time"/>
    <m/>
    <m/>
    <m/>
  </r>
  <r>
    <n v="201310"/>
    <n v="15749156"/>
    <s v="U"/>
    <s v="AASR"/>
    <s v="HH"/>
    <s v="RDGP"/>
    <s v="F"/>
    <s v="N"/>
    <n v="1"/>
    <n v="6"/>
    <x v="1"/>
    <n v="15"/>
    <e v="#N/A"/>
    <s v="Not Graduated"/>
    <x v="0"/>
    <x v="0"/>
    <s v="Full-Time"/>
    <m/>
    <m/>
    <m/>
  </r>
  <r>
    <n v="201310"/>
    <n v="18966878"/>
    <s v="U"/>
    <s v="AASR"/>
    <s v="HH"/>
    <s v="RDGP"/>
    <s v="F"/>
    <s v="N"/>
    <n v="1"/>
    <n v="6"/>
    <x v="1"/>
    <n v="15"/>
    <e v="#N/A"/>
    <s v="Not Graduated"/>
    <x v="0"/>
    <x v="0"/>
    <s v="Full-Time"/>
    <m/>
    <m/>
    <m/>
  </r>
  <r>
    <n v="201310"/>
    <n v="15139146"/>
    <s v="U"/>
    <s v="AASR"/>
    <s v="HH"/>
    <s v="RDGP"/>
    <s v="M"/>
    <s v="N"/>
    <n v="1"/>
    <n v="6"/>
    <x v="1"/>
    <n v="12"/>
    <e v="#N/A"/>
    <s v="Not Graduated"/>
    <x v="0"/>
    <x v="0"/>
    <s v="Full-Time"/>
    <m/>
    <m/>
    <m/>
  </r>
  <r>
    <n v="201310"/>
    <n v="14799597"/>
    <s v="U"/>
    <s v="AASR"/>
    <s v="HH"/>
    <s v="RDGP"/>
    <s v="F"/>
    <s v="N"/>
    <n v="1"/>
    <n v="6"/>
    <x v="1"/>
    <n v="13"/>
    <n v="201810"/>
    <s v="Not Graduated"/>
    <x v="1"/>
    <x v="1"/>
    <s v="Full-Time"/>
    <m/>
    <m/>
    <m/>
  </r>
  <r>
    <n v="201310"/>
    <n v="10333805"/>
    <s v="U"/>
    <s v="BA"/>
    <s v="FA"/>
    <s v="MCOM"/>
    <s v="F"/>
    <s v="N"/>
    <n v="1"/>
    <n v="6"/>
    <x v="1"/>
    <n v="16"/>
    <e v="#N/A"/>
    <s v="Not Graduated"/>
    <x v="0"/>
    <x v="0"/>
    <s v="Full-Time"/>
    <m/>
    <m/>
    <m/>
  </r>
  <r>
    <n v="201310"/>
    <n v="14690476"/>
    <s v="U"/>
    <s v="BA"/>
    <s v="HM"/>
    <s v="ENGL"/>
    <s v="F"/>
    <s v="N"/>
    <n v="2"/>
    <n v="7"/>
    <x v="2"/>
    <n v="16"/>
    <n v="201520"/>
    <s v="Graduated"/>
    <x v="1"/>
    <x v="1"/>
    <s v="Full-Time"/>
    <m/>
    <m/>
    <m/>
  </r>
  <r>
    <n v="201310"/>
    <n v="13087514"/>
    <s v="U"/>
    <s v="BA"/>
    <s v="FA"/>
    <s v="MCOM"/>
    <s v="M"/>
    <s v="N"/>
    <n v="2"/>
    <n v="1"/>
    <x v="0"/>
    <n v="15"/>
    <e v="#N/A"/>
    <s v="Not Graduated"/>
    <x v="0"/>
    <x v="0"/>
    <s v="Full-Time"/>
    <m/>
    <m/>
    <m/>
  </r>
  <r>
    <n v="201310"/>
    <n v="17776935"/>
    <s v="U"/>
    <s v="BA"/>
    <s v="HM"/>
    <s v="ENGL"/>
    <s v="F"/>
    <s v="N"/>
    <n v="1"/>
    <n v="6"/>
    <x v="1"/>
    <n v="17"/>
    <e v="#N/A"/>
    <s v="Not Graduated"/>
    <x v="0"/>
    <x v="0"/>
    <s v="Full-Time"/>
    <m/>
    <m/>
    <m/>
  </r>
  <r>
    <n v="201310"/>
    <n v="15252135"/>
    <s v="U"/>
    <s v="BA"/>
    <s v="HM"/>
    <s v="ENGL"/>
    <s v="F"/>
    <s v="N"/>
    <n v="1"/>
    <n v="6"/>
    <x v="1"/>
    <n v="16"/>
    <e v="#N/A"/>
    <s v="Not Graduated"/>
    <x v="0"/>
    <x v="0"/>
    <s v="Full-Time"/>
    <m/>
    <m/>
    <m/>
  </r>
  <r>
    <n v="201310"/>
    <n v="15480419"/>
    <s v="U"/>
    <s v="BA"/>
    <s v="ED"/>
    <s v="KNES"/>
    <s v="M"/>
    <s v="N"/>
    <n v="1"/>
    <n v="6"/>
    <x v="1"/>
    <n v="14"/>
    <e v="#N/A"/>
    <s v="Not Graduated"/>
    <x v="0"/>
    <x v="0"/>
    <s v="Full-Time"/>
    <m/>
    <m/>
    <m/>
  </r>
  <r>
    <n v="201310"/>
    <n v="17356125"/>
    <s v="U"/>
    <s v="BA"/>
    <s v="FA"/>
    <s v="MCOM"/>
    <s v="F"/>
    <s v="N"/>
    <n v="1"/>
    <n v="6"/>
    <x v="1"/>
    <n v="15"/>
    <e v="#N/A"/>
    <s v="Not Graduated"/>
    <x v="0"/>
    <x v="0"/>
    <s v="Full-Time"/>
    <m/>
    <m/>
    <m/>
  </r>
  <r>
    <n v="201310"/>
    <n v="10398286"/>
    <s v="U"/>
    <s v="BA"/>
    <s v="HM"/>
    <s v="ENGL"/>
    <s v="F"/>
    <s v="N"/>
    <n v="1"/>
    <n v="6"/>
    <x v="1"/>
    <n v="12"/>
    <e v="#N/A"/>
    <s v="Not Graduated"/>
    <x v="0"/>
    <x v="0"/>
    <s v="Full-Time"/>
    <m/>
    <m/>
    <m/>
  </r>
  <r>
    <n v="201310"/>
    <n v="14974156"/>
    <s v="U"/>
    <s v="BA"/>
    <s v="FA"/>
    <s v="MCOM"/>
    <s v="F"/>
    <s v="N"/>
    <n v="1"/>
    <n v="9"/>
    <x v="4"/>
    <n v="13"/>
    <n v="201520"/>
    <s v="Graduated"/>
    <x v="1"/>
    <x v="1"/>
    <s v="Full-Time"/>
    <m/>
    <m/>
    <m/>
  </r>
  <r>
    <n v="201310"/>
    <n v="10703097"/>
    <s v="U"/>
    <s v="BA"/>
    <s v="HM"/>
    <s v="POLS"/>
    <s v="F"/>
    <s v="N"/>
    <n v="1"/>
    <n v="4"/>
    <x v="3"/>
    <n v="15"/>
    <n v="201620"/>
    <s v="Graduated"/>
    <x v="1"/>
    <x v="1"/>
    <s v="Full-Time"/>
    <m/>
    <m/>
    <m/>
  </r>
  <r>
    <n v="201310"/>
    <n v="10725263"/>
    <s v="U"/>
    <s v="BA"/>
    <s v="HM"/>
    <s v="PPSY"/>
    <s v="M"/>
    <s v="N"/>
    <n v="2"/>
    <n v="7"/>
    <x v="2"/>
    <n v="15"/>
    <e v="#N/A"/>
    <s v="Not Graduated"/>
    <x v="0"/>
    <x v="0"/>
    <s v="Full-Time"/>
    <m/>
    <m/>
    <m/>
  </r>
  <r>
    <n v="201310"/>
    <n v="16891919"/>
    <s v="U"/>
    <s v="BA"/>
    <s v="HM"/>
    <s v="SOCL"/>
    <s v="F"/>
    <s v="N"/>
    <n v="1"/>
    <n v="6"/>
    <x v="1"/>
    <n v="15"/>
    <n v="201710"/>
    <s v="Graduated"/>
    <x v="1"/>
    <x v="1"/>
    <s v="Full-Time"/>
    <m/>
    <m/>
    <m/>
  </r>
  <r>
    <n v="201310"/>
    <n v="10163146"/>
    <s v="U"/>
    <s v="BA"/>
    <s v="HM"/>
    <s v="PPSY"/>
    <s v="F"/>
    <s v="N"/>
    <n v="2"/>
    <n v="1"/>
    <x v="0"/>
    <n v="15"/>
    <n v="201620"/>
    <s v="Graduated"/>
    <x v="1"/>
    <x v="1"/>
    <s v="Full-Time"/>
    <m/>
    <m/>
    <m/>
  </r>
  <r>
    <n v="201310"/>
    <n v="15134919"/>
    <s v="U"/>
    <s v="BA"/>
    <s v="FA"/>
    <s v="MCOM"/>
    <s v="F"/>
    <s v="N"/>
    <n v="1"/>
    <n v="6"/>
    <x v="1"/>
    <n v="15"/>
    <e v="#N/A"/>
    <s v="Not Graduated"/>
    <x v="0"/>
    <x v="0"/>
    <s v="Full-Time"/>
    <m/>
    <m/>
    <m/>
  </r>
  <r>
    <n v="201310"/>
    <n v="18036995"/>
    <s v="U"/>
    <s v="BA"/>
    <s v="HM"/>
    <s v="POLS"/>
    <s v="F"/>
    <s v="N"/>
    <n v="1"/>
    <n v="6"/>
    <x v="1"/>
    <n v="16"/>
    <e v="#N/A"/>
    <s v="Not Graduated"/>
    <x v="0"/>
    <x v="0"/>
    <s v="Full-Time"/>
    <m/>
    <m/>
    <m/>
  </r>
  <r>
    <n v="201310"/>
    <n v="12075214"/>
    <s v="U"/>
    <s v="BA"/>
    <s v="SM"/>
    <s v="CMPS"/>
    <s v="M"/>
    <s v="N"/>
    <n v="1"/>
    <n v="6"/>
    <x v="1"/>
    <n v="17"/>
    <e v="#N/A"/>
    <s v="Not Graduated"/>
    <x v="0"/>
    <x v="0"/>
    <s v="Full-Time"/>
    <m/>
    <m/>
    <m/>
  </r>
  <r>
    <n v="201310"/>
    <n v="16376698"/>
    <s v="U"/>
    <s v="BA"/>
    <s v="SM"/>
    <s v="CMPS"/>
    <s v="M"/>
    <s v="N"/>
    <n v="1"/>
    <n v="6"/>
    <x v="1"/>
    <n v="15"/>
    <e v="#N/A"/>
    <s v="Not Graduated"/>
    <x v="0"/>
    <x v="0"/>
    <s v="Full-Time"/>
    <m/>
    <m/>
    <m/>
  </r>
  <r>
    <n v="201310"/>
    <n v="14318432"/>
    <s v="U"/>
    <s v="BA"/>
    <s v="HM"/>
    <s v="HIST"/>
    <s v="F"/>
    <s v="N"/>
    <n v="1"/>
    <n v="6"/>
    <x v="1"/>
    <n v="15"/>
    <n v="201710"/>
    <s v="Graduated"/>
    <x v="1"/>
    <x v="1"/>
    <s v="Full-Time"/>
    <m/>
    <m/>
    <m/>
  </r>
  <r>
    <n v="201310"/>
    <n v="15035663"/>
    <s v="U"/>
    <s v="BA"/>
    <s v="HM"/>
    <s v="HIST"/>
    <s v="F"/>
    <s v="N"/>
    <n v="1"/>
    <n v="6"/>
    <x v="1"/>
    <n v="15"/>
    <e v="#N/A"/>
    <s v="Not Graduated"/>
    <x v="0"/>
    <x v="0"/>
    <s v="Full-Time"/>
    <m/>
    <m/>
    <m/>
  </r>
  <r>
    <n v="201310"/>
    <n v="19869182"/>
    <s v="U"/>
    <s v="BA"/>
    <s v="HM"/>
    <s v="PPSY"/>
    <s v="M"/>
    <s v="N"/>
    <n v="1"/>
    <n v="6"/>
    <x v="1"/>
    <n v="12"/>
    <e v="#N/A"/>
    <s v="Not Graduated"/>
    <x v="0"/>
    <x v="0"/>
    <s v="Full-Time"/>
    <m/>
    <m/>
    <m/>
  </r>
  <r>
    <n v="201310"/>
    <n v="10777698"/>
    <s v="U"/>
    <s v="BA"/>
    <s v="FA"/>
    <s v="MCOM"/>
    <s v="F"/>
    <s v="N"/>
    <n v="1"/>
    <n v="6"/>
    <x v="1"/>
    <n v="15"/>
    <e v="#N/A"/>
    <s v="Not Graduated"/>
    <x v="0"/>
    <x v="0"/>
    <s v="Full-Time"/>
    <m/>
    <m/>
    <m/>
  </r>
  <r>
    <n v="201310"/>
    <n v="17939780"/>
    <s v="U"/>
    <s v="BA"/>
    <s v="HM"/>
    <s v="ENGL"/>
    <s v="F"/>
    <s v="N"/>
    <n v="1"/>
    <n v="6"/>
    <x v="1"/>
    <n v="14"/>
    <e v="#N/A"/>
    <s v="Not Graduated"/>
    <x v="0"/>
    <x v="0"/>
    <s v="Full-Time"/>
    <m/>
    <m/>
    <m/>
  </r>
  <r>
    <n v="201310"/>
    <n v="18496169"/>
    <s v="U"/>
    <s v="BA"/>
    <s v="HM"/>
    <s v="INTS"/>
    <s v="M"/>
    <s v="N"/>
    <n v="1"/>
    <n v="6"/>
    <x v="1"/>
    <n v="14"/>
    <e v="#N/A"/>
    <s v="Not Graduated"/>
    <x v="0"/>
    <x v="0"/>
    <s v="Full-Time"/>
    <m/>
    <m/>
    <m/>
  </r>
  <r>
    <n v="201310"/>
    <n v="15581793"/>
    <s v="U"/>
    <s v="BA"/>
    <s v="HM"/>
    <s v="HIST"/>
    <s v="F"/>
    <s v="N"/>
    <n v="1"/>
    <n v="6"/>
    <x v="1"/>
    <n v="15"/>
    <n v="201520"/>
    <s v="Graduated"/>
    <x v="1"/>
    <x v="1"/>
    <s v="Full-Time"/>
    <m/>
    <m/>
    <m/>
  </r>
  <r>
    <n v="201310"/>
    <n v="13122288"/>
    <s v="U"/>
    <s v="BA"/>
    <s v="FA"/>
    <s v="MCOM"/>
    <s v="F"/>
    <s v="N"/>
    <n v="1"/>
    <n v="6"/>
    <x v="1"/>
    <n v="15"/>
    <e v="#N/A"/>
    <s v="Not Graduated"/>
    <x v="0"/>
    <x v="0"/>
    <s v="Full-Time"/>
    <m/>
    <m/>
    <m/>
  </r>
  <r>
    <n v="201310"/>
    <n v="17239629"/>
    <s v="U"/>
    <s v="BA"/>
    <s v="HM"/>
    <s v="ENGL"/>
    <s v="F"/>
    <s v="N"/>
    <n v="1"/>
    <n v="6"/>
    <x v="1"/>
    <n v="15"/>
    <e v="#N/A"/>
    <s v="Not Graduated"/>
    <x v="0"/>
    <x v="0"/>
    <s v="Full-Time"/>
    <m/>
    <m/>
    <m/>
  </r>
  <r>
    <n v="201310"/>
    <n v="12155825"/>
    <s v="U"/>
    <s v="BA"/>
    <s v="FA"/>
    <s v="MCOM"/>
    <s v="F"/>
    <s v="N"/>
    <n v="1"/>
    <n v="4"/>
    <x v="3"/>
    <n v="15"/>
    <e v="#N/A"/>
    <s v="Not Graduated"/>
    <x v="0"/>
    <x v="0"/>
    <s v="Full-Time"/>
    <m/>
    <m/>
    <m/>
  </r>
  <r>
    <n v="201310"/>
    <n v="19846562"/>
    <s v="U"/>
    <s v="BA"/>
    <s v="FA"/>
    <s v="MCOM"/>
    <s v="F"/>
    <s v="N"/>
    <n v="1"/>
    <n v="4"/>
    <x v="3"/>
    <n v="12"/>
    <e v="#N/A"/>
    <s v="Not Graduated"/>
    <x v="0"/>
    <x v="0"/>
    <s v="Full-Time"/>
    <m/>
    <m/>
    <m/>
  </r>
  <r>
    <n v="201310"/>
    <n v="13624907"/>
    <s v="U"/>
    <s v="BA"/>
    <s v="HM"/>
    <s v="HIST"/>
    <s v="M"/>
    <s v="N"/>
    <n v="1"/>
    <n v="6"/>
    <x v="1"/>
    <n v="15"/>
    <n v="201620"/>
    <s v="Graduated"/>
    <x v="1"/>
    <x v="1"/>
    <s v="Full-Time"/>
    <m/>
    <m/>
    <m/>
  </r>
  <r>
    <n v="201310"/>
    <n v="16066357"/>
    <s v="U"/>
    <s v="BA"/>
    <s v="HM"/>
    <s v="SOCL"/>
    <s v="F"/>
    <s v="N"/>
    <n v="1"/>
    <n v="6"/>
    <x v="1"/>
    <n v="13"/>
    <n v="201620"/>
    <s v="Graduated"/>
    <x v="1"/>
    <x v="1"/>
    <s v="Full-Time"/>
    <m/>
    <m/>
    <m/>
  </r>
  <r>
    <n v="201310"/>
    <n v="13293107"/>
    <s v="U"/>
    <s v="BA"/>
    <s v="HM"/>
    <s v="PPSY"/>
    <s v="M"/>
    <s v="N"/>
    <n v="1"/>
    <n v="4"/>
    <x v="3"/>
    <n v="15"/>
    <e v="#N/A"/>
    <s v="Not Graduated"/>
    <x v="0"/>
    <x v="0"/>
    <s v="Full-Time"/>
    <m/>
    <m/>
    <m/>
  </r>
  <r>
    <n v="201310"/>
    <n v="14242674"/>
    <s v="U"/>
    <s v="BA"/>
    <s v="HM"/>
    <s v="PLAW"/>
    <s v="M"/>
    <s v="N"/>
    <n v="2"/>
    <n v="1"/>
    <x v="0"/>
    <n v="13"/>
    <e v="#N/A"/>
    <s v="Not Graduated"/>
    <x v="0"/>
    <x v="0"/>
    <s v="Full-Time"/>
    <m/>
    <m/>
    <m/>
  </r>
  <r>
    <n v="201310"/>
    <n v="14241018"/>
    <s v="U"/>
    <s v="BA"/>
    <s v="HM"/>
    <s v="ENGL"/>
    <s v="F"/>
    <s v="N"/>
    <n v="1"/>
    <n v="6"/>
    <x v="1"/>
    <n v="16"/>
    <e v="#N/A"/>
    <s v="Not Graduated"/>
    <x v="0"/>
    <x v="0"/>
    <s v="Full-Time"/>
    <m/>
    <m/>
    <m/>
  </r>
  <r>
    <n v="201310"/>
    <n v="12435657"/>
    <s v="U"/>
    <s v="BA"/>
    <s v="FA"/>
    <s v="MCOM"/>
    <s v="F"/>
    <s v="N"/>
    <n v="1"/>
    <n v="7"/>
    <x v="2"/>
    <n v="13"/>
    <n v="201610"/>
    <s v="Graduated"/>
    <x v="1"/>
    <x v="1"/>
    <s v="Full-Time"/>
    <m/>
    <m/>
    <m/>
  </r>
  <r>
    <n v="201310"/>
    <n v="14691634"/>
    <s v="U"/>
    <s v="BA"/>
    <s v="HM"/>
    <s v="HUMN"/>
    <s v="M"/>
    <s v="N"/>
    <n v="1"/>
    <n v="6"/>
    <x v="1"/>
    <n v="15"/>
    <e v="#N/A"/>
    <s v="Not Graduated"/>
    <x v="0"/>
    <x v="0"/>
    <s v="Full-Time"/>
    <m/>
    <m/>
    <m/>
  </r>
  <r>
    <n v="201310"/>
    <n v="11155876"/>
    <s v="U"/>
    <s v="BA"/>
    <s v="HM"/>
    <s v="INTS"/>
    <s v="M"/>
    <s v="N"/>
    <n v="2"/>
    <n v="1"/>
    <x v="0"/>
    <n v="13"/>
    <e v="#N/A"/>
    <s v="Not Graduated"/>
    <x v="0"/>
    <x v="0"/>
    <s v="Full-Time"/>
    <m/>
    <m/>
    <m/>
  </r>
  <r>
    <n v="201310"/>
    <n v="16001467"/>
    <s v="U"/>
    <s v="BA"/>
    <s v="FA"/>
    <s v="MCOM"/>
    <s v="F"/>
    <s v="N"/>
    <n v="1"/>
    <n v="6"/>
    <x v="1"/>
    <n v="15"/>
    <n v="201620"/>
    <s v="Graduated"/>
    <x v="1"/>
    <x v="1"/>
    <s v="Full-Time"/>
    <m/>
    <m/>
    <m/>
  </r>
  <r>
    <n v="201310"/>
    <n v="10439887"/>
    <s v="U"/>
    <s v="BA"/>
    <s v="HM"/>
    <s v="POLS"/>
    <s v="M"/>
    <s v="N"/>
    <n v="1"/>
    <n v="4"/>
    <x v="3"/>
    <n v="15"/>
    <e v="#N/A"/>
    <s v="Not Graduated"/>
    <x v="0"/>
    <x v="0"/>
    <s v="Full-Time"/>
    <m/>
    <m/>
    <m/>
  </r>
  <r>
    <n v="201310"/>
    <n v="14089321"/>
    <s v="U"/>
    <s v="BA"/>
    <s v="HM"/>
    <s v="PPSY"/>
    <s v="F"/>
    <s v="N"/>
    <n v="1"/>
    <n v="6"/>
    <x v="1"/>
    <n v="15"/>
    <n v="201640"/>
    <s v="Graduated"/>
    <x v="1"/>
    <x v="1"/>
    <s v="Full-Time"/>
    <m/>
    <m/>
    <m/>
  </r>
  <r>
    <n v="201310"/>
    <n v="13523514"/>
    <s v="U"/>
    <s v="BA"/>
    <s v="HM"/>
    <s v="HIST"/>
    <s v="F"/>
    <s v="N"/>
    <n v="1"/>
    <n v="6"/>
    <x v="1"/>
    <n v="13"/>
    <e v="#N/A"/>
    <s v="Not Graduated"/>
    <x v="0"/>
    <x v="0"/>
    <s v="Full-Time"/>
    <m/>
    <m/>
    <m/>
  </r>
  <r>
    <n v="201310"/>
    <n v="14884176"/>
    <s v="U"/>
    <s v="BA"/>
    <s v="HM"/>
    <s v="POLS"/>
    <s v="M"/>
    <s v="N"/>
    <n v="1"/>
    <n v="6"/>
    <x v="1"/>
    <n v="15"/>
    <n v="201620"/>
    <s v="Graduated"/>
    <x v="1"/>
    <x v="1"/>
    <s v="Full-Time"/>
    <m/>
    <m/>
    <m/>
  </r>
  <r>
    <n v="201310"/>
    <n v="17255940"/>
    <s v="U"/>
    <s v="BA"/>
    <s v="HM"/>
    <s v="SOCL"/>
    <s v="F"/>
    <s v="N"/>
    <n v="1"/>
    <n v="6"/>
    <x v="1"/>
    <n v="13"/>
    <e v="#N/A"/>
    <s v="Not Graduated"/>
    <x v="0"/>
    <x v="0"/>
    <s v="Full-Time"/>
    <m/>
    <m/>
    <m/>
  </r>
  <r>
    <n v="201310"/>
    <n v="19246470"/>
    <s v="U"/>
    <s v="BA"/>
    <s v="HM"/>
    <s v="SOCL"/>
    <s v="F"/>
    <s v="N"/>
    <n v="1"/>
    <n v="6"/>
    <x v="1"/>
    <n v="12"/>
    <e v="#N/A"/>
    <s v="Not Graduated"/>
    <x v="0"/>
    <x v="0"/>
    <s v="Full-Time"/>
    <m/>
    <m/>
    <m/>
  </r>
  <r>
    <n v="201310"/>
    <n v="15769081"/>
    <s v="U"/>
    <s v="BA"/>
    <s v="FA"/>
    <s v="MCOM"/>
    <s v="M"/>
    <s v="N"/>
    <n v="1"/>
    <n v="4"/>
    <x v="3"/>
    <n v="12"/>
    <e v="#N/A"/>
    <s v="Not Graduated"/>
    <x v="0"/>
    <x v="0"/>
    <s v="Full-Time"/>
    <m/>
    <m/>
    <m/>
  </r>
  <r>
    <n v="201310"/>
    <n v="10324414"/>
    <s v="U"/>
    <s v="BA"/>
    <s v="FA"/>
    <s v="MUSC"/>
    <s v="M"/>
    <s v="N"/>
    <n v="1"/>
    <n v="6"/>
    <x v="1"/>
    <n v="14"/>
    <e v="#N/A"/>
    <s v="Not Graduated"/>
    <x v="0"/>
    <x v="0"/>
    <s v="Full-Time"/>
    <m/>
    <m/>
    <m/>
  </r>
  <r>
    <n v="201310"/>
    <n v="12730131"/>
    <s v="U"/>
    <s v="BBA"/>
    <s v="BA"/>
    <s v="ACCT"/>
    <s v="M"/>
    <s v="N"/>
    <n v="1"/>
    <n v="4"/>
    <x v="3"/>
    <n v="12"/>
    <e v="#N/A"/>
    <s v="Not Graduated"/>
    <x v="0"/>
    <x v="0"/>
    <s v="Full-Time"/>
    <m/>
    <m/>
    <m/>
  </r>
  <r>
    <n v="201310"/>
    <n v="18702326"/>
    <s v="U"/>
    <s v="BBA"/>
    <s v="BA"/>
    <s v="ACCT"/>
    <s v="M"/>
    <s v="N"/>
    <n v="1"/>
    <n v="6"/>
    <x v="1"/>
    <n v="15"/>
    <e v="#N/A"/>
    <s v="Not Graduated"/>
    <x v="0"/>
    <x v="0"/>
    <s v="Full-Time"/>
    <m/>
    <m/>
    <m/>
  </r>
  <r>
    <n v="201310"/>
    <n v="15148820"/>
    <s v="U"/>
    <s v="BBA"/>
    <s v="BA"/>
    <s v="FINC"/>
    <s v="F"/>
    <s v="N"/>
    <n v="1"/>
    <n v="7"/>
    <x v="2"/>
    <n v="19"/>
    <n v="201520"/>
    <s v="Graduated"/>
    <x v="1"/>
    <x v="1"/>
    <s v="Full-Time"/>
    <m/>
    <m/>
    <m/>
  </r>
  <r>
    <n v="201310"/>
    <n v="14345008"/>
    <s v="U"/>
    <s v="BBA"/>
    <s v="BA"/>
    <s v="GBUS"/>
    <s v="F"/>
    <s v="N"/>
    <n v="1"/>
    <n v="6"/>
    <x v="1"/>
    <n v="17"/>
    <n v="201510"/>
    <s v="Graduated"/>
    <x v="1"/>
    <x v="1"/>
    <s v="Full-Time"/>
    <m/>
    <m/>
    <m/>
  </r>
  <r>
    <n v="201310"/>
    <n v="19101166"/>
    <s v="U"/>
    <s v="BBA"/>
    <s v="BA"/>
    <s v="MGMT"/>
    <s v="M"/>
    <s v="N"/>
    <n v="1"/>
    <n v="4"/>
    <x v="3"/>
    <n v="15"/>
    <e v="#N/A"/>
    <s v="Not Graduated"/>
    <x v="0"/>
    <x v="0"/>
    <s v="Full-Time"/>
    <m/>
    <m/>
    <m/>
  </r>
  <r>
    <n v="201310"/>
    <n v="12834227"/>
    <s v="U"/>
    <s v="BBA"/>
    <s v="BA"/>
    <s v="ACCT"/>
    <s v="F"/>
    <s v="N"/>
    <n v="1"/>
    <n v="6"/>
    <x v="1"/>
    <n v="15"/>
    <n v="201620"/>
    <s v="Graduated"/>
    <x v="1"/>
    <x v="1"/>
    <s v="Full-Time"/>
    <m/>
    <m/>
    <m/>
  </r>
  <r>
    <n v="201310"/>
    <n v="15908591"/>
    <s v="U"/>
    <s v="BBA"/>
    <s v="BA"/>
    <s v="ACCT"/>
    <s v="F"/>
    <s v="N"/>
    <n v="1"/>
    <n v="9"/>
    <x v="4"/>
    <n v="3"/>
    <e v="#N/A"/>
    <s v="Not Graduated"/>
    <x v="0"/>
    <x v="0"/>
    <s v="Part-Time"/>
    <m/>
    <m/>
    <m/>
  </r>
  <r>
    <n v="201310"/>
    <n v="14759197"/>
    <s v="U"/>
    <s v="BBA"/>
    <s v="BA"/>
    <s v="MKTG"/>
    <s v="F"/>
    <s v="N"/>
    <n v="1"/>
    <n v="6"/>
    <x v="1"/>
    <n v="12"/>
    <n v="201820"/>
    <s v="Not Graduated"/>
    <x v="1"/>
    <x v="1"/>
    <s v="Full-Time"/>
    <m/>
    <m/>
    <m/>
  </r>
  <r>
    <n v="201310"/>
    <n v="18657654"/>
    <s v="U"/>
    <s v="BBA"/>
    <s v="BA"/>
    <s v="ACCT"/>
    <s v="F"/>
    <s v="N"/>
    <n v="1"/>
    <n v="4"/>
    <x v="3"/>
    <n v="15"/>
    <e v="#N/A"/>
    <s v="Not Graduated"/>
    <x v="0"/>
    <x v="0"/>
    <s v="Full-Time"/>
    <m/>
    <m/>
    <m/>
  </r>
  <r>
    <n v="201310"/>
    <n v="13937458"/>
    <s v="U"/>
    <s v="BBA"/>
    <s v="BA"/>
    <s v="GBUS"/>
    <s v="M"/>
    <s v="N"/>
    <n v="1"/>
    <n v="6"/>
    <x v="1"/>
    <n v="15"/>
    <n v="201610"/>
    <s v="Graduated"/>
    <x v="1"/>
    <x v="1"/>
    <s v="Full-Time"/>
    <m/>
    <m/>
    <m/>
  </r>
  <r>
    <n v="201310"/>
    <n v="15380375"/>
    <s v="U"/>
    <s v="BBA"/>
    <s v="BA"/>
    <s v="ACCT"/>
    <s v="M"/>
    <s v="N"/>
    <n v="1"/>
    <n v="6"/>
    <x v="1"/>
    <n v="12"/>
    <e v="#N/A"/>
    <s v="Not Graduated"/>
    <x v="0"/>
    <x v="0"/>
    <s v="Full-Time"/>
    <m/>
    <m/>
    <m/>
  </r>
  <r>
    <n v="201310"/>
    <n v="18407129"/>
    <s v="U"/>
    <s v="BBA"/>
    <s v="BA"/>
    <s v="MGMT"/>
    <s v="M"/>
    <s v="N"/>
    <n v="1"/>
    <n v="7"/>
    <x v="2"/>
    <n v="15"/>
    <e v="#N/A"/>
    <s v="Not Graduated"/>
    <x v="0"/>
    <x v="0"/>
    <s v="Full-Time"/>
    <m/>
    <m/>
    <m/>
  </r>
  <r>
    <n v="201310"/>
    <n v="13621337"/>
    <s v="U"/>
    <s v="BBA"/>
    <s v="BA"/>
    <s v="MGMT"/>
    <s v="F"/>
    <s v="N"/>
    <n v="2"/>
    <n v="7"/>
    <x v="2"/>
    <n v="15"/>
    <n v="201620"/>
    <s v="Graduated"/>
    <x v="1"/>
    <x v="1"/>
    <s v="Full-Time"/>
    <m/>
    <m/>
    <m/>
  </r>
  <r>
    <n v="201310"/>
    <n v="14531022"/>
    <s v="U"/>
    <s v="BBA"/>
    <s v="BA"/>
    <s v="GBUS"/>
    <s v="M"/>
    <s v="N"/>
    <n v="1"/>
    <n v="3"/>
    <x v="5"/>
    <n v="15"/>
    <e v="#N/A"/>
    <s v="Not Graduated"/>
    <x v="0"/>
    <x v="0"/>
    <s v="Full-Time"/>
    <m/>
    <m/>
    <m/>
  </r>
  <r>
    <n v="201310"/>
    <n v="12223583"/>
    <s v="U"/>
    <s v="BBA"/>
    <s v="BA"/>
    <s v="GBUS"/>
    <s v="F"/>
    <s v="N"/>
    <n v="2"/>
    <n v="7"/>
    <x v="2"/>
    <n v="15"/>
    <e v="#N/A"/>
    <s v="Not Graduated"/>
    <x v="0"/>
    <x v="0"/>
    <s v="Full-Time"/>
    <m/>
    <m/>
    <m/>
  </r>
  <r>
    <n v="201310"/>
    <n v="15860028"/>
    <s v="U"/>
    <s v="BBA"/>
    <s v="BA"/>
    <s v="GBUS"/>
    <s v="F"/>
    <s v="N"/>
    <n v="1"/>
    <n v="6"/>
    <x v="1"/>
    <n v="15"/>
    <n v="201620"/>
    <s v="Graduated"/>
    <x v="1"/>
    <x v="1"/>
    <s v="Full-Time"/>
    <m/>
    <m/>
    <m/>
  </r>
  <r>
    <n v="201310"/>
    <n v="10878771"/>
    <s v="U"/>
    <s v="BBA"/>
    <s v="BA"/>
    <s v="ACCT"/>
    <s v="F"/>
    <s v="N"/>
    <n v="1"/>
    <n v="6"/>
    <x v="1"/>
    <n v="12"/>
    <e v="#N/A"/>
    <s v="Not Graduated"/>
    <x v="0"/>
    <x v="0"/>
    <s v="Full-Time"/>
    <m/>
    <m/>
    <m/>
  </r>
  <r>
    <n v="201310"/>
    <n v="11973557"/>
    <s v="U"/>
    <s v="BBA"/>
    <s v="BA"/>
    <s v="GBUS"/>
    <s v="M"/>
    <s v="N"/>
    <n v="2"/>
    <n v="1"/>
    <x v="0"/>
    <n v="15"/>
    <e v="#N/A"/>
    <s v="Not Graduated"/>
    <x v="0"/>
    <x v="0"/>
    <s v="Full-Time"/>
    <m/>
    <m/>
    <m/>
  </r>
  <r>
    <n v="201310"/>
    <n v="19279117"/>
    <s v="U"/>
    <s v="BBA"/>
    <s v="BA"/>
    <s v="MGMT"/>
    <s v="F"/>
    <s v="N"/>
    <n v="1"/>
    <n v="6"/>
    <x v="1"/>
    <n v="16"/>
    <e v="#N/A"/>
    <s v="Not Graduated"/>
    <x v="0"/>
    <x v="0"/>
    <s v="Full-Time"/>
    <m/>
    <m/>
    <m/>
  </r>
  <r>
    <n v="201310"/>
    <n v="15368325"/>
    <s v="U"/>
    <s v="BBA"/>
    <s v="BA"/>
    <s v="MKTG"/>
    <s v="F"/>
    <s v="N"/>
    <n v="1"/>
    <n v="6"/>
    <x v="1"/>
    <n v="15"/>
    <e v="#N/A"/>
    <s v="Not Graduated"/>
    <x v="0"/>
    <x v="0"/>
    <s v="Full-Time"/>
    <m/>
    <m/>
    <m/>
  </r>
  <r>
    <n v="201310"/>
    <n v="14943585"/>
    <s v="U"/>
    <s v="BBA"/>
    <s v="BA"/>
    <s v="FINC"/>
    <s v="M"/>
    <s v="N"/>
    <n v="1"/>
    <n v="6"/>
    <x v="1"/>
    <n v="15"/>
    <n v="201620"/>
    <s v="Graduated"/>
    <x v="1"/>
    <x v="1"/>
    <s v="Full-Time"/>
    <m/>
    <m/>
    <m/>
  </r>
  <r>
    <n v="201310"/>
    <n v="13437371"/>
    <s v="U"/>
    <s v="BBA"/>
    <s v="BA"/>
    <s v="ACCT"/>
    <s v="F"/>
    <s v="N"/>
    <n v="1"/>
    <n v="7"/>
    <x v="2"/>
    <n v="15"/>
    <n v="201610"/>
    <s v="Graduated"/>
    <x v="1"/>
    <x v="1"/>
    <s v="Full-Time"/>
    <m/>
    <m/>
    <m/>
  </r>
  <r>
    <n v="201310"/>
    <n v="12041859"/>
    <s v="U"/>
    <s v="BBA"/>
    <s v="BA"/>
    <s v="GBUS"/>
    <s v="F"/>
    <s v="N"/>
    <n v="2"/>
    <n v="1"/>
    <x v="0"/>
    <n v="15"/>
    <n v="201620"/>
    <s v="Graduated"/>
    <x v="1"/>
    <x v="1"/>
    <s v="Full-Time"/>
    <m/>
    <m/>
    <m/>
  </r>
  <r>
    <n v="201310"/>
    <n v="19280302"/>
    <s v="U"/>
    <s v="BBA"/>
    <s v="BA"/>
    <s v="ACCT"/>
    <s v="M"/>
    <s v="N"/>
    <n v="2"/>
    <n v="1"/>
    <x v="0"/>
    <n v="15"/>
    <e v="#N/A"/>
    <s v="Not Graduated"/>
    <x v="0"/>
    <x v="0"/>
    <s v="Full-Time"/>
    <m/>
    <m/>
    <m/>
  </r>
  <r>
    <n v="201310"/>
    <n v="11734999"/>
    <s v="U"/>
    <s v="BBA"/>
    <s v="BA"/>
    <s v="ACCT"/>
    <s v="F"/>
    <s v="N"/>
    <n v="1"/>
    <n v="6"/>
    <x v="1"/>
    <n v="15"/>
    <n v="201520"/>
    <s v="Graduated"/>
    <x v="1"/>
    <x v="1"/>
    <s v="Full-Time"/>
    <m/>
    <m/>
    <m/>
  </r>
  <r>
    <n v="201310"/>
    <n v="15195895"/>
    <s v="U"/>
    <s v="BBA"/>
    <s v="BA"/>
    <s v="MKTG"/>
    <s v="F"/>
    <s v="N"/>
    <n v="1"/>
    <n v="4"/>
    <x v="3"/>
    <n v="15"/>
    <n v="201620"/>
    <s v="Graduated"/>
    <x v="1"/>
    <x v="1"/>
    <s v="Full-Time"/>
    <m/>
    <m/>
    <m/>
  </r>
  <r>
    <n v="201310"/>
    <n v="18157359"/>
    <s v="U"/>
    <s v="BBA"/>
    <s v="BA"/>
    <s v="GBUS"/>
    <s v="M"/>
    <s v="N"/>
    <n v="1"/>
    <n v="6"/>
    <x v="1"/>
    <n v="13"/>
    <e v="#N/A"/>
    <s v="Not Graduated"/>
    <x v="0"/>
    <x v="0"/>
    <s v="Full-Time"/>
    <m/>
    <m/>
    <m/>
  </r>
  <r>
    <n v="201310"/>
    <n v="18741666"/>
    <s v="U"/>
    <s v="BBA"/>
    <s v="BA"/>
    <s v="ECON"/>
    <s v="M"/>
    <s v="N"/>
    <n v="1"/>
    <n v="6"/>
    <x v="1"/>
    <n v="13"/>
    <e v="#N/A"/>
    <s v="Not Graduated"/>
    <x v="0"/>
    <x v="0"/>
    <s v="Full-Time"/>
    <m/>
    <m/>
    <m/>
  </r>
  <r>
    <n v="201310"/>
    <n v="10298475"/>
    <s v="U"/>
    <s v="BBA"/>
    <s v="BA"/>
    <s v="MGMT"/>
    <s v="M"/>
    <s v="N"/>
    <n v="1"/>
    <n v="6"/>
    <x v="1"/>
    <n v="12"/>
    <e v="#N/A"/>
    <s v="Not Graduated"/>
    <x v="0"/>
    <x v="0"/>
    <s v="Full-Time"/>
    <m/>
    <m/>
    <m/>
  </r>
  <r>
    <n v="201310"/>
    <n v="13301599"/>
    <s v="U"/>
    <s v="BBA"/>
    <s v="BA"/>
    <s v="GBUS"/>
    <s v="M"/>
    <s v="N"/>
    <n v="1"/>
    <n v="6"/>
    <x v="1"/>
    <n v="16"/>
    <e v="#N/A"/>
    <s v="Not Graduated"/>
    <x v="0"/>
    <x v="0"/>
    <s v="Full-Time"/>
    <m/>
    <m/>
    <m/>
  </r>
  <r>
    <n v="201310"/>
    <n v="11968837"/>
    <s v="U"/>
    <s v="BBA"/>
    <s v="BA"/>
    <s v="MGMT"/>
    <s v="F"/>
    <s v="N"/>
    <n v="1"/>
    <n v="6"/>
    <x v="1"/>
    <n v="15"/>
    <n v="201520"/>
    <s v="Graduated"/>
    <x v="1"/>
    <x v="1"/>
    <s v="Full-Time"/>
    <m/>
    <m/>
    <m/>
  </r>
  <r>
    <n v="201310"/>
    <n v="19132555"/>
    <s v="U"/>
    <s v="BBA"/>
    <s v="BA"/>
    <s v="MGMT"/>
    <s v="F"/>
    <s v="N"/>
    <n v="1"/>
    <n v="6"/>
    <x v="1"/>
    <n v="15"/>
    <e v="#N/A"/>
    <s v="Not Graduated"/>
    <x v="0"/>
    <x v="0"/>
    <s v="Full-Time"/>
    <m/>
    <m/>
    <m/>
  </r>
  <r>
    <n v="201310"/>
    <n v="16258840"/>
    <s v="U"/>
    <s v="BBA"/>
    <s v="BA"/>
    <s v="GBUS"/>
    <s v="F"/>
    <s v="N"/>
    <n v="1"/>
    <n v="6"/>
    <x v="1"/>
    <n v="16"/>
    <e v="#N/A"/>
    <s v="Not Graduated"/>
    <x v="0"/>
    <x v="0"/>
    <s v="Full-Time"/>
    <m/>
    <m/>
    <m/>
  </r>
  <r>
    <n v="201310"/>
    <n v="19991779"/>
    <s v="U"/>
    <s v="BBA"/>
    <s v="BA"/>
    <s v="MGMT"/>
    <s v="F"/>
    <s v="N"/>
    <n v="2"/>
    <n v="1"/>
    <x v="0"/>
    <n v="15"/>
    <e v="#N/A"/>
    <s v="Not Graduated"/>
    <x v="0"/>
    <x v="0"/>
    <s v="Full-Time"/>
    <m/>
    <m/>
    <m/>
  </r>
  <r>
    <n v="201310"/>
    <n v="16358319"/>
    <s v="U"/>
    <s v="BBA"/>
    <s v="BA"/>
    <s v="MGMT"/>
    <s v="M"/>
    <s v="N"/>
    <n v="1"/>
    <n v="6"/>
    <x v="1"/>
    <n v="16"/>
    <n v="201710"/>
    <s v="Graduated"/>
    <x v="1"/>
    <x v="1"/>
    <s v="Full-Time"/>
    <m/>
    <m/>
    <m/>
  </r>
  <r>
    <n v="201310"/>
    <n v="13502223"/>
    <s v="U"/>
    <s v="BBA"/>
    <s v="BA"/>
    <s v="FINC"/>
    <s v="M"/>
    <s v="N"/>
    <n v="2"/>
    <n v="1"/>
    <x v="0"/>
    <n v="15"/>
    <n v="201720"/>
    <s v="Not Graduated"/>
    <x v="1"/>
    <x v="1"/>
    <s v="Full-Time"/>
    <m/>
    <m/>
    <m/>
  </r>
  <r>
    <n v="201310"/>
    <n v="16329270"/>
    <s v="U"/>
    <s v="BBA"/>
    <s v="BA"/>
    <s v="MGMT"/>
    <s v="M"/>
    <s v="N"/>
    <n v="1"/>
    <n v="6"/>
    <x v="1"/>
    <n v="15"/>
    <e v="#N/A"/>
    <s v="Not Graduated"/>
    <x v="0"/>
    <x v="0"/>
    <s v="Full-Time"/>
    <m/>
    <m/>
    <m/>
  </r>
  <r>
    <n v="201310"/>
    <n v="14808975"/>
    <s v="U"/>
    <s v="BBA"/>
    <s v="BA"/>
    <s v="ACCT"/>
    <s v="M"/>
    <s v="N"/>
    <n v="1"/>
    <n v="7"/>
    <x v="2"/>
    <n v="12"/>
    <e v="#N/A"/>
    <s v="Not Graduated"/>
    <x v="0"/>
    <x v="0"/>
    <s v="Full-Time"/>
    <m/>
    <m/>
    <m/>
  </r>
  <r>
    <n v="201310"/>
    <n v="16685001"/>
    <s v="U"/>
    <s v="BBA"/>
    <s v="BA"/>
    <s v="GBUS"/>
    <s v="M"/>
    <s v="N"/>
    <n v="2"/>
    <n v="1"/>
    <x v="0"/>
    <n v="12"/>
    <e v="#N/A"/>
    <s v="Not Graduated"/>
    <x v="0"/>
    <x v="0"/>
    <s v="Full-Time"/>
    <m/>
    <m/>
    <m/>
  </r>
  <r>
    <n v="201310"/>
    <n v="15511356"/>
    <s v="U"/>
    <s v="BBA"/>
    <s v="BA"/>
    <s v="GBUS"/>
    <s v="M"/>
    <s v="N"/>
    <n v="1"/>
    <n v="7"/>
    <x v="2"/>
    <n v="12"/>
    <e v="#N/A"/>
    <s v="Not Graduated"/>
    <x v="0"/>
    <x v="0"/>
    <s v="Full-Time"/>
    <m/>
    <m/>
    <m/>
  </r>
  <r>
    <n v="201310"/>
    <n v="14423324"/>
    <s v="U"/>
    <s v="BBA"/>
    <s v="BA"/>
    <s v="ACCT"/>
    <s v="M"/>
    <s v="N"/>
    <n v="1"/>
    <n v="6"/>
    <x v="1"/>
    <n v="12"/>
    <e v="#N/A"/>
    <s v="Not Graduated"/>
    <x v="0"/>
    <x v="0"/>
    <s v="Full-Time"/>
    <m/>
    <m/>
    <m/>
  </r>
  <r>
    <n v="201310"/>
    <n v="17960845"/>
    <s v="U"/>
    <s v="BBA"/>
    <s v="BA"/>
    <s v="ACCT"/>
    <s v="M"/>
    <s v="N"/>
    <n v="2"/>
    <n v="1"/>
    <x v="0"/>
    <n v="16"/>
    <e v="#N/A"/>
    <s v="Not Graduated"/>
    <x v="0"/>
    <x v="0"/>
    <s v="Full-Time"/>
    <m/>
    <m/>
    <m/>
  </r>
  <r>
    <n v="201310"/>
    <n v="13397455"/>
    <s v="U"/>
    <s v="BBA"/>
    <s v="BA"/>
    <s v="FINC"/>
    <s v="M"/>
    <s v="N"/>
    <m/>
    <n v="8"/>
    <x v="6"/>
    <n v="15"/>
    <n v="201720"/>
    <s v="Not Graduated"/>
    <x v="1"/>
    <x v="1"/>
    <s v="Full-Time"/>
    <m/>
    <m/>
    <m/>
  </r>
  <r>
    <n v="201310"/>
    <n v="19230157"/>
    <s v="U"/>
    <s v="BBA"/>
    <s v="BA"/>
    <s v="GBUS"/>
    <s v="F"/>
    <s v="N"/>
    <n v="1"/>
    <n v="6"/>
    <x v="1"/>
    <n v="15"/>
    <e v="#N/A"/>
    <s v="Not Graduated"/>
    <x v="0"/>
    <x v="0"/>
    <s v="Full-Time"/>
    <m/>
    <m/>
    <m/>
  </r>
  <r>
    <n v="201310"/>
    <n v="18744361"/>
    <s v="U"/>
    <s v="BBA"/>
    <s v="BA"/>
    <s v="MGMT"/>
    <s v="M"/>
    <s v="N"/>
    <n v="1"/>
    <n v="6"/>
    <x v="1"/>
    <n v="15"/>
    <e v="#N/A"/>
    <s v="Not Graduated"/>
    <x v="0"/>
    <x v="0"/>
    <s v="Full-Time"/>
    <m/>
    <m/>
    <m/>
  </r>
  <r>
    <n v="201310"/>
    <n v="16965027"/>
    <s v="U"/>
    <s v="BBA"/>
    <s v="BA"/>
    <s v="FINC"/>
    <s v="M"/>
    <s v="N"/>
    <n v="1"/>
    <n v="4"/>
    <x v="3"/>
    <n v="15"/>
    <e v="#N/A"/>
    <s v="Not Graduated"/>
    <x v="0"/>
    <x v="0"/>
    <s v="Full-Time"/>
    <m/>
    <m/>
    <m/>
  </r>
  <r>
    <n v="201310"/>
    <n v="10803712"/>
    <s v="U"/>
    <s v="BBA"/>
    <s v="BA"/>
    <s v="MGMT"/>
    <s v="M"/>
    <s v="N"/>
    <n v="1"/>
    <n v="4"/>
    <x v="3"/>
    <n v="15"/>
    <e v="#N/A"/>
    <s v="Not Graduated"/>
    <x v="0"/>
    <x v="0"/>
    <s v="Full-Time"/>
    <m/>
    <m/>
    <m/>
  </r>
  <r>
    <n v="201310"/>
    <n v="10262914"/>
    <s v="U"/>
    <s v="BBA"/>
    <s v="BA"/>
    <s v="ACCT"/>
    <s v="M"/>
    <s v="N"/>
    <n v="1"/>
    <n v="6"/>
    <x v="1"/>
    <n v="15"/>
    <n v="201720"/>
    <s v="Not Graduated"/>
    <x v="1"/>
    <x v="1"/>
    <s v="Full-Time"/>
    <m/>
    <m/>
    <m/>
  </r>
  <r>
    <n v="201310"/>
    <n v="19877968"/>
    <s v="U"/>
    <s v="BBA"/>
    <s v="BA"/>
    <s v="ACCT"/>
    <s v="M"/>
    <s v="N"/>
    <n v="1"/>
    <n v="6"/>
    <x v="1"/>
    <n v="16"/>
    <e v="#N/A"/>
    <s v="Not Graduated"/>
    <x v="0"/>
    <x v="0"/>
    <s v="Full-Time"/>
    <m/>
    <m/>
    <m/>
  </r>
  <r>
    <n v="201310"/>
    <n v="13336584"/>
    <s v="U"/>
    <s v="BBA"/>
    <s v="BA"/>
    <s v="ACCT"/>
    <s v="F"/>
    <s v="N"/>
    <n v="2"/>
    <n v="1"/>
    <x v="0"/>
    <n v="12"/>
    <n v="202210"/>
    <s v="Not Graduated"/>
    <x v="0"/>
    <x v="0"/>
    <s v="Full-Time"/>
    <m/>
    <m/>
    <m/>
  </r>
  <r>
    <n v="201310"/>
    <n v="10615369"/>
    <s v="U"/>
    <s v="BBA"/>
    <s v="BA"/>
    <s v="GBUS"/>
    <s v="M"/>
    <s v="N"/>
    <n v="2"/>
    <n v="1"/>
    <x v="0"/>
    <n v="15"/>
    <e v="#N/A"/>
    <s v="Not Graduated"/>
    <x v="0"/>
    <x v="0"/>
    <s v="Full-Time"/>
    <m/>
    <m/>
    <m/>
  </r>
  <r>
    <n v="201310"/>
    <n v="11408523"/>
    <s v="U"/>
    <s v="BBA"/>
    <s v="BA"/>
    <s v="FINC"/>
    <s v="M"/>
    <s v="N"/>
    <n v="1"/>
    <n v="6"/>
    <x v="1"/>
    <n v="15"/>
    <e v="#N/A"/>
    <s v="Not Graduated"/>
    <x v="0"/>
    <x v="0"/>
    <s v="Full-Time"/>
    <m/>
    <m/>
    <m/>
  </r>
  <r>
    <n v="201310"/>
    <n v="15178373"/>
    <s v="U"/>
    <s v="BBA"/>
    <s v="BA"/>
    <s v="FINC"/>
    <s v="M"/>
    <s v="N"/>
    <n v="1"/>
    <n v="6"/>
    <x v="1"/>
    <n v="15"/>
    <n v="201610"/>
    <s v="Graduated"/>
    <x v="1"/>
    <x v="1"/>
    <s v="Full-Time"/>
    <m/>
    <m/>
    <m/>
  </r>
  <r>
    <n v="201310"/>
    <n v="14013777"/>
    <s v="U"/>
    <s v="BBA"/>
    <s v="BA"/>
    <s v="MGMT"/>
    <s v="M"/>
    <s v="N"/>
    <n v="1"/>
    <n v="6"/>
    <x v="1"/>
    <n v="15"/>
    <n v="201620"/>
    <s v="Graduated"/>
    <x v="1"/>
    <x v="1"/>
    <s v="Full-Time"/>
    <m/>
    <m/>
    <m/>
  </r>
  <r>
    <n v="201310"/>
    <n v="10864817"/>
    <s v="U"/>
    <s v="BBA"/>
    <s v="BA"/>
    <s v="MGMT"/>
    <s v="F"/>
    <s v="N"/>
    <n v="1"/>
    <n v="6"/>
    <x v="1"/>
    <n v="15"/>
    <e v="#N/A"/>
    <s v="Not Graduated"/>
    <x v="0"/>
    <x v="0"/>
    <s v="Full-Time"/>
    <m/>
    <m/>
    <m/>
  </r>
  <r>
    <n v="201310"/>
    <n v="17823621"/>
    <s v="U"/>
    <s v="BBA"/>
    <s v="BA"/>
    <s v="MKTG"/>
    <s v="M"/>
    <s v="N"/>
    <n v="1"/>
    <n v="6"/>
    <x v="1"/>
    <n v="15"/>
    <e v="#N/A"/>
    <s v="Not Graduated"/>
    <x v="0"/>
    <x v="0"/>
    <s v="Full-Time"/>
    <m/>
    <m/>
    <m/>
  </r>
  <r>
    <n v="201310"/>
    <n v="13660119"/>
    <s v="U"/>
    <s v="BBA"/>
    <s v="BA"/>
    <s v="MKTG"/>
    <s v="M"/>
    <s v="N"/>
    <n v="1"/>
    <n v="6"/>
    <x v="1"/>
    <n v="13"/>
    <n v="201740"/>
    <s v="Not Graduated"/>
    <x v="1"/>
    <x v="1"/>
    <s v="Full-Time"/>
    <m/>
    <m/>
    <m/>
  </r>
  <r>
    <n v="201310"/>
    <n v="19009212"/>
    <s v="U"/>
    <s v="BBA"/>
    <s v="BA"/>
    <s v="MIS"/>
    <s v="M"/>
    <s v="N"/>
    <n v="1"/>
    <n v="4"/>
    <x v="3"/>
    <n v="15"/>
    <e v="#N/A"/>
    <s v="Not Graduated"/>
    <x v="0"/>
    <x v="0"/>
    <s v="Full-Time"/>
    <m/>
    <m/>
    <m/>
  </r>
  <r>
    <n v="201310"/>
    <n v="19822817"/>
    <s v="U"/>
    <s v="BBA"/>
    <s v="BA"/>
    <s v="GBUS"/>
    <s v="M"/>
    <s v="N"/>
    <n v="1"/>
    <n v="6"/>
    <x v="1"/>
    <n v="15"/>
    <e v="#N/A"/>
    <s v="Not Graduated"/>
    <x v="0"/>
    <x v="0"/>
    <s v="Full-Time"/>
    <m/>
    <m/>
    <m/>
  </r>
  <r>
    <n v="201310"/>
    <n v="17138709"/>
    <s v="U"/>
    <s v="BBA"/>
    <s v="BA"/>
    <s v="FINC"/>
    <s v="M"/>
    <s v="N"/>
    <n v="1"/>
    <n v="3"/>
    <x v="5"/>
    <n v="15"/>
    <e v="#N/A"/>
    <s v="Not Graduated"/>
    <x v="0"/>
    <x v="0"/>
    <s v="Full-Time"/>
    <m/>
    <m/>
    <m/>
  </r>
  <r>
    <n v="201310"/>
    <n v="14521468"/>
    <s v="U"/>
    <s v="BBA"/>
    <s v="BA"/>
    <s v="MKTG"/>
    <s v="M"/>
    <s v="N"/>
    <n v="1"/>
    <n v="4"/>
    <x v="3"/>
    <n v="15"/>
    <e v="#N/A"/>
    <s v="Not Graduated"/>
    <x v="0"/>
    <x v="0"/>
    <s v="Full-Time"/>
    <m/>
    <m/>
    <m/>
  </r>
  <r>
    <n v="201310"/>
    <n v="17383520"/>
    <s v="U"/>
    <s v="BBA"/>
    <s v="BA"/>
    <s v="MKTG"/>
    <s v="M"/>
    <s v="N"/>
    <n v="1"/>
    <n v="4"/>
    <x v="3"/>
    <n v="15"/>
    <e v="#N/A"/>
    <s v="Not Graduated"/>
    <x v="0"/>
    <x v="0"/>
    <s v="Full-Time"/>
    <m/>
    <m/>
    <m/>
  </r>
  <r>
    <n v="201310"/>
    <n v="14701125"/>
    <s v="U"/>
    <s v="BBA"/>
    <s v="BA"/>
    <s v="MGMT"/>
    <s v="M"/>
    <s v="N"/>
    <n v="1"/>
    <n v="6"/>
    <x v="1"/>
    <n v="15"/>
    <e v="#N/A"/>
    <s v="Not Graduated"/>
    <x v="0"/>
    <x v="0"/>
    <s v="Full-Time"/>
    <m/>
    <m/>
    <m/>
  </r>
  <r>
    <n v="201310"/>
    <n v="17821391"/>
    <s v="U"/>
    <s v="BBA"/>
    <s v="BA"/>
    <s v="MGMT"/>
    <s v="M"/>
    <s v="N"/>
    <n v="1"/>
    <n v="4"/>
    <x v="3"/>
    <n v="15"/>
    <e v="#N/A"/>
    <s v="Not Graduated"/>
    <x v="0"/>
    <x v="0"/>
    <s v="Full-Time"/>
    <m/>
    <m/>
    <m/>
  </r>
  <r>
    <n v="201310"/>
    <n v="19485659"/>
    <s v="U"/>
    <s v="BBA"/>
    <s v="BA"/>
    <s v="MGMT"/>
    <s v="M"/>
    <s v="N"/>
    <n v="1"/>
    <n v="6"/>
    <x v="1"/>
    <n v="16"/>
    <e v="#N/A"/>
    <s v="Not Graduated"/>
    <x v="0"/>
    <x v="0"/>
    <s v="Full-Time"/>
    <m/>
    <m/>
    <m/>
  </r>
  <r>
    <n v="201310"/>
    <n v="10097091"/>
    <s v="U"/>
    <s v="BBA"/>
    <s v="BA"/>
    <s v="ACCT"/>
    <s v="M"/>
    <s v="N"/>
    <n v="1"/>
    <n v="6"/>
    <x v="1"/>
    <n v="12"/>
    <e v="#N/A"/>
    <s v="Not Graduated"/>
    <x v="0"/>
    <x v="0"/>
    <s v="Full-Time"/>
    <m/>
    <m/>
    <m/>
  </r>
  <r>
    <n v="201310"/>
    <n v="14762416"/>
    <s v="U"/>
    <s v="BBA"/>
    <s v="BA"/>
    <s v="MGMT"/>
    <s v="M"/>
    <s v="N"/>
    <n v="1"/>
    <n v="4"/>
    <x v="3"/>
    <n v="15"/>
    <n v="201820"/>
    <s v="Not Graduated"/>
    <x v="1"/>
    <x v="1"/>
    <s v="Full-Time"/>
    <m/>
    <m/>
    <m/>
  </r>
  <r>
    <n v="201310"/>
    <n v="16700566"/>
    <s v="U"/>
    <s v="BBA"/>
    <s v="BA"/>
    <s v="ACCT"/>
    <s v="M"/>
    <s v="N"/>
    <n v="1"/>
    <n v="6"/>
    <x v="1"/>
    <n v="13"/>
    <n v="201620"/>
    <s v="Graduated"/>
    <x v="1"/>
    <x v="1"/>
    <s v="Full-Time"/>
    <m/>
    <m/>
    <m/>
  </r>
  <r>
    <n v="201310"/>
    <n v="16151657"/>
    <s v="U"/>
    <s v="BBA"/>
    <s v="BA"/>
    <s v="FINC"/>
    <s v="M"/>
    <s v="N"/>
    <n v="1"/>
    <n v="6"/>
    <x v="1"/>
    <n v="15"/>
    <e v="#N/A"/>
    <s v="Not Graduated"/>
    <x v="0"/>
    <x v="0"/>
    <s v="Full-Time"/>
    <m/>
    <m/>
    <m/>
  </r>
  <r>
    <n v="201310"/>
    <n v="16889369"/>
    <s v="U"/>
    <s v="BBA"/>
    <s v="BA"/>
    <s v="MKTG"/>
    <s v="M"/>
    <s v="N"/>
    <n v="1"/>
    <n v="6"/>
    <x v="1"/>
    <n v="15"/>
    <n v="201610"/>
    <s v="Graduated"/>
    <x v="1"/>
    <x v="1"/>
    <s v="Full-Time"/>
    <m/>
    <m/>
    <m/>
  </r>
  <r>
    <n v="201310"/>
    <n v="12411742"/>
    <s v="U"/>
    <s v="BBA"/>
    <s v="BA"/>
    <s v="ACCT"/>
    <s v="F"/>
    <s v="N"/>
    <n v="2"/>
    <n v="7"/>
    <x v="2"/>
    <n v="15"/>
    <n v="201620"/>
    <s v="Graduated"/>
    <x v="1"/>
    <x v="1"/>
    <s v="Full-Time"/>
    <m/>
    <m/>
    <m/>
  </r>
  <r>
    <n v="201310"/>
    <n v="10420495"/>
    <s v="U"/>
    <s v="BBA"/>
    <s v="BA"/>
    <s v="MKTG"/>
    <s v="M"/>
    <s v="N"/>
    <n v="1"/>
    <n v="6"/>
    <x v="1"/>
    <n v="12"/>
    <e v="#N/A"/>
    <s v="Not Graduated"/>
    <x v="0"/>
    <x v="0"/>
    <s v="Full-Time"/>
    <m/>
    <m/>
    <m/>
  </r>
  <r>
    <n v="201310"/>
    <n v="10068388"/>
    <s v="U"/>
    <s v="BBA"/>
    <s v="BA"/>
    <s v="ACCT"/>
    <s v="M"/>
    <s v="N"/>
    <n v="2"/>
    <n v="1"/>
    <x v="0"/>
    <n v="15"/>
    <e v="#N/A"/>
    <s v="Not Graduated"/>
    <x v="0"/>
    <x v="0"/>
    <s v="Full-Time"/>
    <m/>
    <m/>
    <m/>
  </r>
  <r>
    <n v="201310"/>
    <n v="13214301"/>
    <s v="U"/>
    <s v="BBA"/>
    <s v="BA"/>
    <s v="MKTG"/>
    <s v="F"/>
    <s v="N"/>
    <n v="1"/>
    <n v="4"/>
    <x v="3"/>
    <n v="15"/>
    <n v="201620"/>
    <s v="Graduated"/>
    <x v="1"/>
    <x v="1"/>
    <s v="Full-Time"/>
    <m/>
    <m/>
    <m/>
  </r>
  <r>
    <n v="201310"/>
    <n v="16389983"/>
    <s v="U"/>
    <s v="BBA"/>
    <s v="BA"/>
    <s v="ACCT"/>
    <s v="M"/>
    <s v="N"/>
    <n v="1"/>
    <n v="6"/>
    <x v="1"/>
    <n v="15"/>
    <n v="201640"/>
    <s v="Graduated"/>
    <x v="1"/>
    <x v="1"/>
    <s v="Full-Time"/>
    <m/>
    <m/>
    <m/>
  </r>
  <r>
    <n v="201310"/>
    <n v="12399823"/>
    <s v="U"/>
    <s v="BBA"/>
    <s v="BA"/>
    <s v="MKTG"/>
    <s v="F"/>
    <s v="N"/>
    <n v="1"/>
    <n v="7"/>
    <x v="2"/>
    <n v="15"/>
    <e v="#N/A"/>
    <s v="Not Graduated"/>
    <x v="0"/>
    <x v="0"/>
    <s v="Full-Time"/>
    <m/>
    <m/>
    <m/>
  </r>
  <r>
    <n v="201310"/>
    <n v="10895815"/>
    <s v="U"/>
    <s v="BBA"/>
    <s v="BA"/>
    <s v="FINC"/>
    <s v="F"/>
    <s v="N"/>
    <m/>
    <n v="8"/>
    <x v="6"/>
    <n v="15"/>
    <n v="201620"/>
    <s v="Graduated"/>
    <x v="1"/>
    <x v="1"/>
    <s v="Full-Time"/>
    <m/>
    <m/>
    <m/>
  </r>
  <r>
    <n v="201310"/>
    <n v="11870741"/>
    <s v="U"/>
    <s v="BBA"/>
    <s v="BA"/>
    <s v="ECON"/>
    <s v="M"/>
    <s v="N"/>
    <n v="1"/>
    <n v="6"/>
    <x v="1"/>
    <n v="15"/>
    <n v="201720"/>
    <s v="Not Graduated"/>
    <x v="1"/>
    <x v="1"/>
    <s v="Full-Time"/>
    <m/>
    <m/>
    <m/>
  </r>
  <r>
    <n v="201310"/>
    <n v="10420694"/>
    <s v="U"/>
    <s v="BBA"/>
    <s v="BA"/>
    <s v="MGMT"/>
    <s v="M"/>
    <s v="N"/>
    <n v="1"/>
    <n v="3"/>
    <x v="5"/>
    <n v="12"/>
    <n v="201720"/>
    <s v="Not Graduated"/>
    <x v="1"/>
    <x v="1"/>
    <s v="Full-Time"/>
    <m/>
    <m/>
    <m/>
  </r>
  <r>
    <n v="201310"/>
    <n v="15746574"/>
    <s v="U"/>
    <s v="BBA"/>
    <s v="BA"/>
    <s v="MGMT"/>
    <s v="M"/>
    <s v="N"/>
    <n v="1"/>
    <n v="8"/>
    <x v="6"/>
    <n v="15"/>
    <n v="201910"/>
    <s v="Not Graduated"/>
    <x v="1"/>
    <x v="1"/>
    <s v="Full-Time"/>
    <m/>
    <m/>
    <m/>
  </r>
  <r>
    <n v="201310"/>
    <n v="19320681"/>
    <s v="U"/>
    <s v="BBA"/>
    <s v="BA"/>
    <s v="ACCT"/>
    <s v="M"/>
    <s v="N"/>
    <n v="1"/>
    <n v="4"/>
    <x v="3"/>
    <n v="15"/>
    <e v="#N/A"/>
    <s v="Not Graduated"/>
    <x v="0"/>
    <x v="0"/>
    <s v="Full-Time"/>
    <m/>
    <m/>
    <m/>
  </r>
  <r>
    <n v="201310"/>
    <n v="11400487"/>
    <s v="U"/>
    <s v="BBA"/>
    <s v="BA"/>
    <s v="MKTG"/>
    <s v="F"/>
    <s v="N"/>
    <n v="2"/>
    <n v="7"/>
    <x v="2"/>
    <n v="15"/>
    <e v="#N/A"/>
    <s v="Not Graduated"/>
    <x v="0"/>
    <x v="0"/>
    <s v="Full-Time"/>
    <m/>
    <m/>
    <m/>
  </r>
  <r>
    <n v="201310"/>
    <n v="19031431"/>
    <s v="U"/>
    <s v="BBA"/>
    <s v="BA"/>
    <s v="GBUS"/>
    <s v="M"/>
    <s v="N"/>
    <n v="1"/>
    <n v="4"/>
    <x v="3"/>
    <n v="12"/>
    <e v="#N/A"/>
    <s v="Not Graduated"/>
    <x v="0"/>
    <x v="0"/>
    <s v="Full-Time"/>
    <m/>
    <m/>
    <m/>
  </r>
  <r>
    <n v="201310"/>
    <n v="12695665"/>
    <s v="U"/>
    <s v="BBA"/>
    <s v="BA"/>
    <s v="GBUS"/>
    <s v="M"/>
    <s v="N"/>
    <n v="1"/>
    <n v="6"/>
    <x v="1"/>
    <n v="16"/>
    <e v="#N/A"/>
    <s v="Not Graduated"/>
    <x v="0"/>
    <x v="0"/>
    <s v="Full-Time"/>
    <m/>
    <m/>
    <m/>
  </r>
  <r>
    <n v="201310"/>
    <n v="15208637"/>
    <s v="U"/>
    <s v="BBA"/>
    <s v="BA"/>
    <s v="ACCT"/>
    <s v="M"/>
    <s v="N"/>
    <n v="1"/>
    <n v="4"/>
    <x v="3"/>
    <n v="12"/>
    <n v="201720"/>
    <s v="Not Graduated"/>
    <x v="1"/>
    <x v="1"/>
    <s v="Full-Time"/>
    <m/>
    <m/>
    <m/>
  </r>
  <r>
    <n v="201310"/>
    <n v="10074255"/>
    <s v="U"/>
    <s v="BFA"/>
    <s v="FA"/>
    <s v="ART"/>
    <s v="F"/>
    <s v="N"/>
    <n v="2"/>
    <n v="1"/>
    <x v="0"/>
    <n v="12"/>
    <e v="#N/A"/>
    <s v="Not Graduated"/>
    <x v="0"/>
    <x v="0"/>
    <s v="Full-Time"/>
    <m/>
    <m/>
    <m/>
  </r>
  <r>
    <n v="201310"/>
    <n v="15522525"/>
    <s v="U"/>
    <s v="BFA"/>
    <s v="FA"/>
    <s v="THEA"/>
    <s v="F"/>
    <s v="N"/>
    <n v="1"/>
    <n v="7"/>
    <x v="2"/>
    <n v="12"/>
    <e v="#N/A"/>
    <s v="Not Graduated"/>
    <x v="0"/>
    <x v="0"/>
    <s v="Full-Time"/>
    <m/>
    <m/>
    <m/>
  </r>
  <r>
    <n v="201310"/>
    <n v="15908388"/>
    <s v="U"/>
    <s v="BFA"/>
    <s v="FA"/>
    <s v="ART"/>
    <s v="F"/>
    <s v="N"/>
    <n v="1"/>
    <n v="6"/>
    <x v="1"/>
    <n v="15"/>
    <n v="201820"/>
    <s v="Not Graduated"/>
    <x v="1"/>
    <x v="1"/>
    <s v="Full-Time"/>
    <m/>
    <m/>
    <m/>
  </r>
  <r>
    <n v="201310"/>
    <n v="15320704"/>
    <s v="U"/>
    <s v="BFA"/>
    <s v="FA"/>
    <s v="ART"/>
    <s v="M"/>
    <s v="N"/>
    <n v="1"/>
    <n v="6"/>
    <x v="1"/>
    <n v="16"/>
    <e v="#N/A"/>
    <s v="Not Graduated"/>
    <x v="0"/>
    <x v="0"/>
    <s v="Full-Time"/>
    <m/>
    <m/>
    <m/>
  </r>
  <r>
    <n v="201310"/>
    <n v="18672254"/>
    <s v="U"/>
    <s v="BFA"/>
    <s v="FA"/>
    <s v="ART"/>
    <s v="F"/>
    <s v="N"/>
    <n v="1"/>
    <n v="6"/>
    <x v="1"/>
    <n v="15"/>
    <e v="#N/A"/>
    <s v="Not Graduated"/>
    <x v="0"/>
    <x v="0"/>
    <s v="Full-Time"/>
    <m/>
    <m/>
    <m/>
  </r>
  <r>
    <n v="201310"/>
    <n v="19215669"/>
    <s v="U"/>
    <s v="BFA"/>
    <s v="FA"/>
    <s v="ART"/>
    <s v="F"/>
    <s v="N"/>
    <n v="1"/>
    <n v="6"/>
    <x v="1"/>
    <n v="15"/>
    <e v="#N/A"/>
    <s v="Not Graduated"/>
    <x v="0"/>
    <x v="0"/>
    <s v="Full-Time"/>
    <m/>
    <m/>
    <m/>
  </r>
  <r>
    <n v="201310"/>
    <n v="13796861"/>
    <s v="U"/>
    <s v="BFA"/>
    <s v="FA"/>
    <s v="ART"/>
    <s v="M"/>
    <s v="N"/>
    <n v="1"/>
    <n v="4"/>
    <x v="3"/>
    <n v="12"/>
    <e v="#N/A"/>
    <s v="Not Graduated"/>
    <x v="0"/>
    <x v="0"/>
    <s v="Full-Time"/>
    <m/>
    <m/>
    <m/>
  </r>
  <r>
    <n v="201310"/>
    <n v="12317942"/>
    <s v="U"/>
    <s v="BFA"/>
    <s v="FA"/>
    <s v="ART"/>
    <s v="F"/>
    <s v="N"/>
    <n v="1"/>
    <n v="6"/>
    <x v="1"/>
    <n v="15"/>
    <e v="#N/A"/>
    <s v="Not Graduated"/>
    <x v="0"/>
    <x v="0"/>
    <s v="Full-Time"/>
    <m/>
    <m/>
    <m/>
  </r>
  <r>
    <n v="201310"/>
    <n v="13696779"/>
    <s v="U"/>
    <s v="BFA"/>
    <s v="FA"/>
    <s v="THEA"/>
    <s v="M"/>
    <s v="N"/>
    <n v="1"/>
    <n v="6"/>
    <x v="1"/>
    <n v="13"/>
    <e v="#N/A"/>
    <s v="Not Graduated"/>
    <x v="0"/>
    <x v="0"/>
    <s v="Full-Time"/>
    <m/>
    <m/>
    <m/>
  </r>
  <r>
    <n v="201310"/>
    <n v="18386051"/>
    <s v="U"/>
    <s v="BFA"/>
    <s v="FA"/>
    <s v="THEA"/>
    <s v="M"/>
    <s v="N"/>
    <n v="1"/>
    <n v="6"/>
    <x v="1"/>
    <n v="13"/>
    <e v="#N/A"/>
    <s v="Not Graduated"/>
    <x v="0"/>
    <x v="0"/>
    <s v="Full-Time"/>
    <m/>
    <m/>
    <m/>
  </r>
  <r>
    <n v="201310"/>
    <n v="17938002"/>
    <s v="U"/>
    <s v="BFA"/>
    <s v="FA"/>
    <s v="ART"/>
    <s v="F"/>
    <s v="N"/>
    <n v="1"/>
    <n v="3"/>
    <x v="5"/>
    <n v="15"/>
    <e v="#N/A"/>
    <s v="Not Graduated"/>
    <x v="0"/>
    <x v="0"/>
    <s v="Full-Time"/>
    <m/>
    <m/>
    <m/>
  </r>
  <r>
    <n v="201310"/>
    <n v="11579837"/>
    <s v="U"/>
    <s v="BM"/>
    <s v="FA"/>
    <s v="MUSC"/>
    <s v="M"/>
    <s v="N"/>
    <n v="1"/>
    <n v="6"/>
    <x v="1"/>
    <n v="16"/>
    <n v="201710"/>
    <s v="Graduated"/>
    <x v="1"/>
    <x v="1"/>
    <s v="Full-Time"/>
    <m/>
    <m/>
    <m/>
  </r>
  <r>
    <n v="201310"/>
    <n v="15846327"/>
    <s v="U"/>
    <s v="BM"/>
    <s v="FA"/>
    <s v="MUSC"/>
    <s v="M"/>
    <s v="N"/>
    <n v="1"/>
    <n v="6"/>
    <x v="1"/>
    <n v="16"/>
    <n v="201720"/>
    <s v="Not Graduated"/>
    <x v="1"/>
    <x v="1"/>
    <s v="Full-Time"/>
    <m/>
    <m/>
    <m/>
  </r>
  <r>
    <n v="201310"/>
    <n v="11464960"/>
    <s v="U"/>
    <s v="BM"/>
    <s v="FA"/>
    <s v="MUSC"/>
    <s v="F"/>
    <s v="N"/>
    <n v="1"/>
    <n v="6"/>
    <x v="1"/>
    <n v="12"/>
    <e v="#N/A"/>
    <s v="Not Graduated"/>
    <x v="0"/>
    <x v="0"/>
    <s v="Full-Time"/>
    <m/>
    <m/>
    <m/>
  </r>
  <r>
    <n v="201310"/>
    <n v="15399244"/>
    <s v="U"/>
    <s v="BM"/>
    <s v="FA"/>
    <s v="MUSC"/>
    <s v="F"/>
    <s v="N"/>
    <n v="1"/>
    <n v="6"/>
    <x v="1"/>
    <n v="13"/>
    <e v="#N/A"/>
    <s v="Not Graduated"/>
    <x v="0"/>
    <x v="0"/>
    <s v="Full-Time"/>
    <m/>
    <m/>
    <m/>
  </r>
  <r>
    <n v="201310"/>
    <n v="14353874"/>
    <s v="U"/>
    <s v="BM"/>
    <s v="FA"/>
    <s v="MUSC"/>
    <s v="M"/>
    <s v="N"/>
    <n v="1"/>
    <n v="6"/>
    <x v="1"/>
    <n v="15"/>
    <n v="201720"/>
    <s v="Not Graduated"/>
    <x v="1"/>
    <x v="1"/>
    <s v="Full-Time"/>
    <m/>
    <m/>
    <m/>
  </r>
  <r>
    <n v="201310"/>
    <n v="18017455"/>
    <s v="U"/>
    <s v="BM"/>
    <s v="FA"/>
    <s v="MUSC"/>
    <s v="M"/>
    <s v="N"/>
    <n v="1"/>
    <n v="2"/>
    <x v="7"/>
    <n v="12"/>
    <e v="#N/A"/>
    <s v="Not Graduated"/>
    <x v="0"/>
    <x v="0"/>
    <s v="Full-Time"/>
    <m/>
    <m/>
    <m/>
  </r>
  <r>
    <n v="201310"/>
    <n v="15060804"/>
    <s v="U"/>
    <s v="BM"/>
    <s v="FA"/>
    <s v="MUSC"/>
    <s v="M"/>
    <s v="N"/>
    <n v="1"/>
    <n v="6"/>
    <x v="1"/>
    <n v="14"/>
    <n v="201910"/>
    <s v="Not Graduated"/>
    <x v="1"/>
    <x v="1"/>
    <s v="Full-Time"/>
    <m/>
    <m/>
    <m/>
  </r>
  <r>
    <n v="201310"/>
    <n v="12029074"/>
    <s v="U"/>
    <s v="BM"/>
    <s v="FA"/>
    <s v="MUSC"/>
    <s v="M"/>
    <s v="N"/>
    <n v="2"/>
    <n v="1"/>
    <x v="0"/>
    <n v="13"/>
    <e v="#N/A"/>
    <s v="Not Graduated"/>
    <x v="0"/>
    <x v="0"/>
    <s v="Full-Time"/>
    <m/>
    <m/>
    <m/>
  </r>
  <r>
    <n v="201310"/>
    <n v="19330615"/>
    <s v="U"/>
    <s v="BS"/>
    <s v="SM"/>
    <s v="CMPS"/>
    <s v="M"/>
    <s v="N"/>
    <n v="1"/>
    <n v="7"/>
    <x v="2"/>
    <n v="13"/>
    <e v="#N/A"/>
    <s v="Not Graduated"/>
    <x v="0"/>
    <x v="0"/>
    <s v="Full-Time"/>
    <m/>
    <m/>
    <m/>
  </r>
  <r>
    <n v="201310"/>
    <n v="10927444"/>
    <s v="U"/>
    <s v="BS"/>
    <s v="ED"/>
    <s v="KNES"/>
    <s v="M"/>
    <s v="N"/>
    <n v="1"/>
    <n v="6"/>
    <x v="1"/>
    <n v="12"/>
    <n v="202020"/>
    <s v="Not Graduated"/>
    <x v="0"/>
    <x v="1"/>
    <s v="Full-Time"/>
    <m/>
    <m/>
    <m/>
  </r>
  <r>
    <n v="201310"/>
    <n v="14131285"/>
    <s v="U"/>
    <s v="BS"/>
    <s v="SM"/>
    <s v="PMED"/>
    <s v="F"/>
    <s v="N"/>
    <n v="2"/>
    <n v="1"/>
    <x v="0"/>
    <n v="14"/>
    <n v="201810"/>
    <s v="Not Graduated"/>
    <x v="1"/>
    <x v="1"/>
    <s v="Full-Time"/>
    <m/>
    <m/>
    <m/>
  </r>
  <r>
    <n v="201310"/>
    <n v="17602991"/>
    <s v="U"/>
    <s v="BS"/>
    <s v="HM"/>
    <s v="PPSY"/>
    <s v="M"/>
    <s v="N"/>
    <n v="1"/>
    <n v="6"/>
    <x v="1"/>
    <n v="15"/>
    <e v="#N/A"/>
    <s v="Not Graduated"/>
    <x v="0"/>
    <x v="0"/>
    <s v="Full-Time"/>
    <m/>
    <m/>
    <m/>
  </r>
  <r>
    <n v="201310"/>
    <n v="13450265"/>
    <s v="U"/>
    <s v="BS"/>
    <s v="SM"/>
    <s v="PMED"/>
    <s v="F"/>
    <s v="N"/>
    <n v="1"/>
    <n v="6"/>
    <x v="1"/>
    <n v="13"/>
    <e v="#N/A"/>
    <s v="Not Graduated"/>
    <x v="0"/>
    <x v="0"/>
    <s v="Full-Time"/>
    <m/>
    <m/>
    <m/>
  </r>
  <r>
    <n v="201310"/>
    <n v="19462613"/>
    <s v="U"/>
    <s v="BS"/>
    <s v="SM"/>
    <s v="PPHT"/>
    <s v="F"/>
    <s v="N"/>
    <n v="1"/>
    <n v="6"/>
    <x v="1"/>
    <n v="18"/>
    <e v="#N/A"/>
    <s v="Not Graduated"/>
    <x v="0"/>
    <x v="0"/>
    <s v="Full-Time"/>
    <m/>
    <m/>
    <m/>
  </r>
  <r>
    <n v="201310"/>
    <n v="15133272"/>
    <s v="U"/>
    <s v="BS"/>
    <s v="SM"/>
    <s v="PENG"/>
    <s v="M"/>
    <s v="N"/>
    <n v="2"/>
    <n v="1"/>
    <x v="0"/>
    <n v="16"/>
    <n v="201820"/>
    <s v="Not Graduated"/>
    <x v="1"/>
    <x v="1"/>
    <s v="Full-Time"/>
    <m/>
    <m/>
    <m/>
  </r>
  <r>
    <n v="201310"/>
    <n v="16104064"/>
    <s v="U"/>
    <s v="BS"/>
    <s v="SM"/>
    <s v="PENG"/>
    <s v="M"/>
    <s v="N"/>
    <n v="1"/>
    <n v="6"/>
    <x v="1"/>
    <n v="16"/>
    <n v="201620"/>
    <s v="Graduated"/>
    <x v="1"/>
    <x v="1"/>
    <s v="Full-Time"/>
    <m/>
    <m/>
    <m/>
  </r>
  <r>
    <n v="201310"/>
    <n v="19838877"/>
    <s v="U"/>
    <s v="BS"/>
    <s v="SM"/>
    <s v="GEOS"/>
    <s v="F"/>
    <s v="N"/>
    <n v="1"/>
    <n v="6"/>
    <x v="1"/>
    <n v="14"/>
    <e v="#N/A"/>
    <s v="Not Graduated"/>
    <x v="0"/>
    <x v="0"/>
    <s v="Full-Time"/>
    <m/>
    <m/>
    <m/>
  </r>
  <r>
    <n v="201310"/>
    <n v="15084214"/>
    <s v="U"/>
    <s v="BS"/>
    <s v="SM"/>
    <s v="CHEM"/>
    <s v="F"/>
    <s v="N"/>
    <n v="1"/>
    <n v="6"/>
    <x v="1"/>
    <n v="15"/>
    <n v="201710"/>
    <s v="Graduated"/>
    <x v="1"/>
    <x v="1"/>
    <s v="Full-Time"/>
    <m/>
    <m/>
    <m/>
  </r>
  <r>
    <n v="201310"/>
    <n v="11103715"/>
    <s v="U"/>
    <s v="BS"/>
    <s v="SM"/>
    <s v="BIOL"/>
    <s v="F"/>
    <s v="N"/>
    <n v="1"/>
    <n v="6"/>
    <x v="1"/>
    <n v="14"/>
    <n v="201620"/>
    <s v="Graduated"/>
    <x v="1"/>
    <x v="1"/>
    <s v="Full-Time"/>
    <m/>
    <m/>
    <m/>
  </r>
  <r>
    <n v="201310"/>
    <n v="17767699"/>
    <s v="U"/>
    <s v="BS"/>
    <s v="SM"/>
    <s v="PENG"/>
    <s v="M"/>
    <s v="N"/>
    <n v="1"/>
    <n v="6"/>
    <x v="1"/>
    <n v="15"/>
    <e v="#N/A"/>
    <s v="Not Graduated"/>
    <x v="0"/>
    <x v="0"/>
    <s v="Full-Time"/>
    <m/>
    <m/>
    <m/>
  </r>
  <r>
    <n v="201310"/>
    <n v="14177342"/>
    <s v="U"/>
    <s v="BS"/>
    <s v="SM"/>
    <s v="PPHM"/>
    <s v="F"/>
    <s v="N"/>
    <n v="1"/>
    <n v="6"/>
    <x v="1"/>
    <n v="16"/>
    <e v="#N/A"/>
    <s v="Not Graduated"/>
    <x v="0"/>
    <x v="0"/>
    <s v="Full-Time"/>
    <m/>
    <m/>
    <m/>
  </r>
  <r>
    <n v="201310"/>
    <n v="17900825"/>
    <s v="U"/>
    <s v="BS"/>
    <s v="HM"/>
    <s v="PPSY"/>
    <s v="M"/>
    <s v="N"/>
    <n v="1"/>
    <n v="4"/>
    <x v="3"/>
    <n v="15"/>
    <e v="#N/A"/>
    <s v="Not Graduated"/>
    <x v="0"/>
    <x v="0"/>
    <s v="Full-Time"/>
    <m/>
    <m/>
    <m/>
  </r>
  <r>
    <n v="201310"/>
    <n v="13264088"/>
    <s v="U"/>
    <s v="BS"/>
    <s v="SM"/>
    <s v="BIOL"/>
    <s v="M"/>
    <s v="N"/>
    <n v="1"/>
    <n v="6"/>
    <x v="1"/>
    <n v="15"/>
    <n v="201610"/>
    <s v="Graduated"/>
    <x v="1"/>
    <x v="1"/>
    <s v="Full-Time"/>
    <m/>
    <m/>
    <m/>
  </r>
  <r>
    <n v="201310"/>
    <n v="16705248"/>
    <s v="U"/>
    <s v="BS"/>
    <s v="SM"/>
    <s v="MATH"/>
    <s v="F"/>
    <s v="N"/>
    <n v="1"/>
    <n v="6"/>
    <x v="1"/>
    <n v="15"/>
    <n v="201620"/>
    <s v="Graduated"/>
    <x v="1"/>
    <x v="1"/>
    <s v="Full-Time"/>
    <m/>
    <m/>
    <m/>
  </r>
  <r>
    <n v="201310"/>
    <n v="17079615"/>
    <s v="U"/>
    <s v="BS"/>
    <s v="SM"/>
    <s v="PENG"/>
    <s v="M"/>
    <s v="N"/>
    <n v="1"/>
    <n v="6"/>
    <x v="1"/>
    <n v="15"/>
    <n v="201620"/>
    <s v="Graduated"/>
    <x v="1"/>
    <x v="1"/>
    <s v="Full-Time"/>
    <m/>
    <m/>
    <m/>
  </r>
  <r>
    <n v="201310"/>
    <n v="12869187"/>
    <s v="U"/>
    <s v="BS"/>
    <s v="HM"/>
    <s v="PPSY"/>
    <s v="M"/>
    <s v="N"/>
    <n v="1"/>
    <n v="6"/>
    <x v="1"/>
    <n v="12"/>
    <n v="201620"/>
    <s v="Graduated"/>
    <x v="1"/>
    <x v="1"/>
    <s v="Full-Time"/>
    <m/>
    <m/>
    <m/>
  </r>
  <r>
    <n v="201310"/>
    <n v="19453846"/>
    <s v="U"/>
    <s v="BS"/>
    <s v="HM"/>
    <s v="PPSY"/>
    <s v="M"/>
    <s v="N"/>
    <m/>
    <n v="7"/>
    <x v="2"/>
    <n v="16"/>
    <e v="#N/A"/>
    <s v="Not Graduated"/>
    <x v="0"/>
    <x v="0"/>
    <s v="Full-Time"/>
    <m/>
    <m/>
    <m/>
  </r>
  <r>
    <n v="201310"/>
    <n v="14191021"/>
    <s v="U"/>
    <s v="BS"/>
    <s v="SM"/>
    <s v="CMPS"/>
    <s v="M"/>
    <s v="N"/>
    <n v="1"/>
    <n v="7"/>
    <x v="2"/>
    <n v="15"/>
    <e v="#N/A"/>
    <s v="Not Graduated"/>
    <x v="0"/>
    <x v="0"/>
    <s v="Full-Time"/>
    <m/>
    <m/>
    <m/>
  </r>
  <r>
    <n v="201310"/>
    <n v="10840001"/>
    <s v="U"/>
    <s v="BS"/>
    <s v="ED"/>
    <s v="KNES"/>
    <s v="F"/>
    <s v="N"/>
    <n v="1"/>
    <n v="6"/>
    <x v="1"/>
    <n v="17"/>
    <n v="201640"/>
    <s v="Graduated"/>
    <x v="1"/>
    <x v="1"/>
    <s v="Full-Time"/>
    <m/>
    <m/>
    <m/>
  </r>
  <r>
    <n v="201310"/>
    <n v="13880754"/>
    <s v="U"/>
    <s v="BS"/>
    <s v="HM"/>
    <s v="PPSY"/>
    <s v="F"/>
    <s v="N"/>
    <n v="1"/>
    <n v="6"/>
    <x v="1"/>
    <n v="12"/>
    <e v="#N/A"/>
    <s v="Not Graduated"/>
    <x v="0"/>
    <x v="0"/>
    <s v="Full-Time"/>
    <m/>
    <m/>
    <m/>
  </r>
  <r>
    <n v="201310"/>
    <n v="10749062"/>
    <s v="U"/>
    <s v="BS"/>
    <s v="SM"/>
    <s v="PMED"/>
    <s v="M"/>
    <s v="N"/>
    <n v="1"/>
    <n v="6"/>
    <x v="1"/>
    <n v="14"/>
    <n v="201810"/>
    <s v="Not Graduated"/>
    <x v="1"/>
    <x v="1"/>
    <s v="Full-Time"/>
    <m/>
    <m/>
    <m/>
  </r>
  <r>
    <n v="201310"/>
    <n v="11443998"/>
    <s v="U"/>
    <s v="BS"/>
    <s v="SM"/>
    <s v="BIOL"/>
    <s v="F"/>
    <s v="N"/>
    <n v="1"/>
    <n v="6"/>
    <x v="1"/>
    <n v="14"/>
    <n v="201720"/>
    <s v="Not Graduated"/>
    <x v="1"/>
    <x v="1"/>
    <s v="Full-Time"/>
    <m/>
    <m/>
    <m/>
  </r>
  <r>
    <n v="201310"/>
    <n v="10326420"/>
    <s v="U"/>
    <s v="BS"/>
    <s v="SM"/>
    <s v="CMPS"/>
    <s v="M"/>
    <s v="N"/>
    <m/>
    <n v="8"/>
    <x v="6"/>
    <n v="15"/>
    <n v="201740"/>
    <s v="Not Graduated"/>
    <x v="1"/>
    <x v="1"/>
    <s v="Full-Time"/>
    <m/>
    <m/>
    <m/>
  </r>
  <r>
    <n v="201310"/>
    <n v="10813568"/>
    <s v="U"/>
    <s v="BS"/>
    <s v="SM"/>
    <s v="BIOL"/>
    <s v="F"/>
    <s v="N"/>
    <n v="1"/>
    <n v="6"/>
    <x v="1"/>
    <n v="6"/>
    <n v="201710"/>
    <s v="Graduated"/>
    <x v="1"/>
    <x v="1"/>
    <s v="Part-Time"/>
    <m/>
    <m/>
    <m/>
  </r>
  <r>
    <n v="201310"/>
    <n v="13463995"/>
    <s v="U"/>
    <s v="BS"/>
    <s v="HM"/>
    <s v="PPSY"/>
    <s v="F"/>
    <s v="N"/>
    <n v="1"/>
    <n v="6"/>
    <x v="1"/>
    <n v="14"/>
    <e v="#N/A"/>
    <s v="Not Graduated"/>
    <x v="0"/>
    <x v="0"/>
    <s v="Full-Time"/>
    <m/>
    <m/>
    <m/>
  </r>
  <r>
    <n v="201310"/>
    <n v="11953474"/>
    <s v="U"/>
    <s v="BS"/>
    <s v="SM"/>
    <s v="PPHT"/>
    <s v="F"/>
    <s v="N"/>
    <n v="1"/>
    <n v="6"/>
    <x v="1"/>
    <n v="14"/>
    <n v="201620"/>
    <s v="Graduated"/>
    <x v="1"/>
    <x v="1"/>
    <s v="Full-Time"/>
    <m/>
    <m/>
    <m/>
  </r>
  <r>
    <n v="201310"/>
    <n v="12203744"/>
    <s v="U"/>
    <s v="BS"/>
    <s v="SM"/>
    <s v="MATH"/>
    <s v="M"/>
    <s v="N"/>
    <n v="1"/>
    <n v="6"/>
    <x v="1"/>
    <n v="15"/>
    <e v="#N/A"/>
    <s v="Not Graduated"/>
    <x v="0"/>
    <x v="0"/>
    <s v="Full-Time"/>
    <m/>
    <m/>
    <m/>
  </r>
  <r>
    <n v="201310"/>
    <n v="14658791"/>
    <s v="U"/>
    <s v="BS"/>
    <s v="SM"/>
    <s v="PPHM"/>
    <s v="F"/>
    <s v="N"/>
    <n v="1"/>
    <n v="6"/>
    <x v="1"/>
    <n v="16"/>
    <n v="201720"/>
    <s v="Not Graduated"/>
    <x v="1"/>
    <x v="1"/>
    <s v="Full-Time"/>
    <m/>
    <m/>
    <m/>
  </r>
  <r>
    <n v="201310"/>
    <n v="15203858"/>
    <s v="U"/>
    <s v="BS"/>
    <s v="SM"/>
    <s v="BIOL"/>
    <s v="M"/>
    <s v="N"/>
    <n v="1"/>
    <n v="6"/>
    <x v="1"/>
    <n v="10"/>
    <n v="201720"/>
    <s v="Not Graduated"/>
    <x v="1"/>
    <x v="1"/>
    <s v="Part-Time"/>
    <m/>
    <m/>
    <m/>
  </r>
  <r>
    <n v="201310"/>
    <n v="17705099"/>
    <s v="U"/>
    <s v="BS"/>
    <s v="SM"/>
    <s v="PMED"/>
    <s v="M"/>
    <s v="N"/>
    <n v="1"/>
    <n v="6"/>
    <x v="1"/>
    <n v="12"/>
    <e v="#N/A"/>
    <s v="Not Graduated"/>
    <x v="0"/>
    <x v="0"/>
    <s v="Full-Time"/>
    <m/>
    <m/>
    <m/>
  </r>
  <r>
    <n v="201310"/>
    <n v="18133452"/>
    <s v="U"/>
    <s v="BS"/>
    <s v="ED"/>
    <s v="KNES"/>
    <s v="F"/>
    <s v="N"/>
    <n v="1"/>
    <n v="6"/>
    <x v="1"/>
    <n v="12"/>
    <e v="#N/A"/>
    <s v="Not Graduated"/>
    <x v="0"/>
    <x v="0"/>
    <s v="Full-Time"/>
    <m/>
    <m/>
    <m/>
  </r>
  <r>
    <n v="201310"/>
    <n v="13321976"/>
    <s v="U"/>
    <s v="BS"/>
    <s v="SM"/>
    <s v="PMED"/>
    <s v="M"/>
    <s v="N"/>
    <n v="1"/>
    <n v="6"/>
    <x v="1"/>
    <n v="15"/>
    <e v="#N/A"/>
    <s v="Not Graduated"/>
    <x v="0"/>
    <x v="0"/>
    <s v="Full-Time"/>
    <m/>
    <m/>
    <m/>
  </r>
  <r>
    <n v="201310"/>
    <n v="14632283"/>
    <s v="U"/>
    <s v="BS"/>
    <s v="SM"/>
    <s v="CMPS"/>
    <s v="M"/>
    <s v="N"/>
    <n v="1"/>
    <n v="6"/>
    <x v="1"/>
    <n v="13"/>
    <n v="202110"/>
    <s v="Not Graduated"/>
    <x v="0"/>
    <x v="1"/>
    <s v="Full-Time"/>
    <m/>
    <m/>
    <m/>
  </r>
  <r>
    <n v="201310"/>
    <n v="19108201"/>
    <s v="U"/>
    <s v="BS"/>
    <s v="HM"/>
    <s v="PPSY"/>
    <s v="F"/>
    <s v="N"/>
    <n v="1"/>
    <n v="6"/>
    <x v="1"/>
    <n v="15"/>
    <e v="#N/A"/>
    <s v="Not Graduated"/>
    <x v="0"/>
    <x v="0"/>
    <s v="Full-Time"/>
    <m/>
    <m/>
    <m/>
  </r>
  <r>
    <n v="201310"/>
    <n v="11257159"/>
    <s v="U"/>
    <s v="BS"/>
    <s v="SM"/>
    <s v="CMPS"/>
    <s v="F"/>
    <s v="N"/>
    <n v="1"/>
    <n v="3"/>
    <x v="5"/>
    <n v="15"/>
    <n v="201840"/>
    <s v="Not Graduated"/>
    <x v="1"/>
    <x v="1"/>
    <s v="Full-Time"/>
    <m/>
    <m/>
    <m/>
  </r>
  <r>
    <n v="201310"/>
    <n v="18637204"/>
    <s v="U"/>
    <s v="BS"/>
    <s v="SM"/>
    <s v="PMED"/>
    <s v="F"/>
    <s v="N"/>
    <n v="1"/>
    <n v="6"/>
    <x v="1"/>
    <n v="12"/>
    <e v="#N/A"/>
    <s v="Not Graduated"/>
    <x v="0"/>
    <x v="0"/>
    <s v="Full-Time"/>
    <m/>
    <m/>
    <m/>
  </r>
  <r>
    <n v="201310"/>
    <n v="17774293"/>
    <s v="U"/>
    <s v="BS"/>
    <s v="SM"/>
    <s v="PMED"/>
    <s v="F"/>
    <s v="N"/>
    <n v="1"/>
    <n v="6"/>
    <x v="1"/>
    <n v="14"/>
    <e v="#N/A"/>
    <s v="Not Graduated"/>
    <x v="0"/>
    <x v="0"/>
    <s v="Full-Time"/>
    <m/>
    <m/>
    <m/>
  </r>
  <r>
    <n v="201310"/>
    <n v="19218994"/>
    <s v="U"/>
    <s v="BS"/>
    <s v="HM"/>
    <s v="PPSY"/>
    <s v="F"/>
    <s v="N"/>
    <n v="1"/>
    <n v="6"/>
    <x v="1"/>
    <n v="15"/>
    <e v="#N/A"/>
    <s v="Not Graduated"/>
    <x v="0"/>
    <x v="0"/>
    <s v="Full-Time"/>
    <m/>
    <m/>
    <m/>
  </r>
  <r>
    <n v="201310"/>
    <n v="16258735"/>
    <s v="U"/>
    <s v="BS"/>
    <s v="SM"/>
    <s v="CMPS"/>
    <s v="M"/>
    <s v="N"/>
    <n v="1"/>
    <n v="6"/>
    <x v="1"/>
    <n v="14"/>
    <n v="201640"/>
    <s v="Graduated"/>
    <x v="1"/>
    <x v="1"/>
    <s v="Full-Time"/>
    <m/>
    <m/>
    <m/>
  </r>
  <r>
    <n v="201310"/>
    <n v="15434635"/>
    <s v="U"/>
    <s v="BS"/>
    <s v="SM"/>
    <s v="PMED"/>
    <s v="F"/>
    <s v="N"/>
    <n v="1"/>
    <n v="6"/>
    <x v="1"/>
    <n v="13"/>
    <e v="#N/A"/>
    <s v="Not Graduated"/>
    <x v="0"/>
    <x v="0"/>
    <s v="Full-Time"/>
    <m/>
    <m/>
    <m/>
  </r>
  <r>
    <n v="201310"/>
    <n v="14314972"/>
    <s v="U"/>
    <s v="BS"/>
    <s v="HM"/>
    <s v="PSYC"/>
    <s v="F"/>
    <s v="N"/>
    <n v="2"/>
    <n v="7"/>
    <x v="2"/>
    <n v="15"/>
    <e v="#N/A"/>
    <s v="Not Graduated"/>
    <x v="0"/>
    <x v="0"/>
    <s v="Full-Time"/>
    <m/>
    <m/>
    <m/>
  </r>
  <r>
    <n v="201310"/>
    <n v="16912673"/>
    <s v="U"/>
    <s v="BS"/>
    <s v="SM"/>
    <s v="PMED"/>
    <s v="F"/>
    <s v="N"/>
    <n v="1"/>
    <n v="6"/>
    <x v="1"/>
    <n v="15"/>
    <e v="#N/A"/>
    <s v="Not Graduated"/>
    <x v="0"/>
    <x v="0"/>
    <s v="Full-Time"/>
    <m/>
    <m/>
    <m/>
  </r>
  <r>
    <n v="201310"/>
    <n v="10256977"/>
    <s v="U"/>
    <s v="BS"/>
    <s v="SM"/>
    <s v="CMPS"/>
    <s v="M"/>
    <s v="N"/>
    <n v="1"/>
    <n v="6"/>
    <x v="1"/>
    <n v="13"/>
    <n v="201710"/>
    <s v="Graduated"/>
    <x v="1"/>
    <x v="1"/>
    <s v="Full-Time"/>
    <m/>
    <m/>
    <m/>
  </r>
  <r>
    <n v="201310"/>
    <n v="11232718"/>
    <s v="U"/>
    <s v="BS"/>
    <s v="SM"/>
    <s v="PMED"/>
    <s v="F"/>
    <s v="N"/>
    <n v="1"/>
    <n v="6"/>
    <x v="1"/>
    <n v="15"/>
    <n v="201710"/>
    <s v="Graduated"/>
    <x v="1"/>
    <x v="1"/>
    <s v="Full-Time"/>
    <m/>
    <m/>
    <m/>
  </r>
  <r>
    <n v="201310"/>
    <n v="12558304"/>
    <s v="U"/>
    <s v="BS"/>
    <s v="HM"/>
    <s v="PPSY"/>
    <s v="F"/>
    <s v="N"/>
    <n v="2"/>
    <n v="7"/>
    <x v="2"/>
    <n v="12"/>
    <n v="201720"/>
    <s v="Not Graduated"/>
    <x v="1"/>
    <x v="1"/>
    <s v="Full-Time"/>
    <m/>
    <m/>
    <m/>
  </r>
  <r>
    <n v="201310"/>
    <n v="12192101"/>
    <s v="U"/>
    <s v="BS"/>
    <s v="SM"/>
    <s v="PPHT"/>
    <s v="M"/>
    <s v="N"/>
    <n v="1"/>
    <n v="6"/>
    <x v="1"/>
    <n v="14"/>
    <e v="#N/A"/>
    <s v="Not Graduated"/>
    <x v="0"/>
    <x v="0"/>
    <s v="Full-Time"/>
    <m/>
    <m/>
    <m/>
  </r>
  <r>
    <n v="201310"/>
    <n v="13759389"/>
    <s v="U"/>
    <s v="BS"/>
    <s v="SM"/>
    <s v="CMPS"/>
    <s v="M"/>
    <s v="N"/>
    <n v="1"/>
    <n v="6"/>
    <x v="1"/>
    <n v="15"/>
    <e v="#N/A"/>
    <s v="Not Graduated"/>
    <x v="0"/>
    <x v="0"/>
    <s v="Full-Time"/>
    <m/>
    <m/>
    <m/>
  </r>
  <r>
    <n v="201310"/>
    <n v="15322282"/>
    <s v="U"/>
    <s v="BS"/>
    <s v="SM"/>
    <s v="PMED"/>
    <s v="M"/>
    <s v="N"/>
    <n v="2"/>
    <n v="1"/>
    <x v="0"/>
    <n v="14"/>
    <e v="#N/A"/>
    <s v="Not Graduated"/>
    <x v="0"/>
    <x v="0"/>
    <s v="Full-Time"/>
    <m/>
    <m/>
    <m/>
  </r>
  <r>
    <n v="201310"/>
    <n v="15419762"/>
    <s v="U"/>
    <s v="BS"/>
    <s v="HM"/>
    <s v="PPSY"/>
    <s v="F"/>
    <s v="N"/>
    <n v="1"/>
    <n v="4"/>
    <x v="3"/>
    <n v="15"/>
    <n v="201810"/>
    <s v="Not Graduated"/>
    <x v="1"/>
    <x v="1"/>
    <s v="Full-Time"/>
    <m/>
    <m/>
    <m/>
  </r>
  <r>
    <n v="201310"/>
    <n v="18059476"/>
    <s v="U"/>
    <s v="BS"/>
    <s v="SM"/>
    <s v="PPHT"/>
    <s v="M"/>
    <s v="N"/>
    <n v="1"/>
    <n v="6"/>
    <x v="1"/>
    <n v="17"/>
    <e v="#N/A"/>
    <s v="Not Graduated"/>
    <x v="0"/>
    <x v="0"/>
    <s v="Full-Time"/>
    <m/>
    <m/>
    <m/>
  </r>
  <r>
    <n v="201310"/>
    <n v="14507889"/>
    <s v="U"/>
    <s v="BS"/>
    <s v="SM"/>
    <s v="PVET"/>
    <s v="M"/>
    <s v="N"/>
    <n v="2"/>
    <n v="1"/>
    <x v="0"/>
    <n v="15"/>
    <n v="201810"/>
    <s v="Not Graduated"/>
    <x v="1"/>
    <x v="1"/>
    <s v="Full-Time"/>
    <m/>
    <m/>
    <m/>
  </r>
  <r>
    <n v="201310"/>
    <n v="19599250"/>
    <s v="U"/>
    <s v="BS"/>
    <s v="SM"/>
    <s v="PPHM"/>
    <s v="F"/>
    <s v="N"/>
    <n v="1"/>
    <n v="6"/>
    <x v="1"/>
    <n v="13"/>
    <e v="#N/A"/>
    <s v="Not Graduated"/>
    <x v="0"/>
    <x v="0"/>
    <s v="Full-Time"/>
    <m/>
    <m/>
    <m/>
  </r>
  <r>
    <n v="201310"/>
    <n v="13493143"/>
    <s v="U"/>
    <s v="BS"/>
    <s v="SM"/>
    <s v="BIOL"/>
    <s v="M"/>
    <s v="N"/>
    <n v="1"/>
    <n v="6"/>
    <x v="1"/>
    <n v="15"/>
    <e v="#N/A"/>
    <s v="Not Graduated"/>
    <x v="0"/>
    <x v="0"/>
    <s v="Full-Time"/>
    <m/>
    <m/>
    <m/>
  </r>
  <r>
    <n v="201310"/>
    <n v="19412258"/>
    <s v="U"/>
    <s v="BS"/>
    <s v="SM"/>
    <s v="BIOL"/>
    <s v="F"/>
    <s v="N"/>
    <n v="2"/>
    <n v="7"/>
    <x v="2"/>
    <n v="18"/>
    <e v="#N/A"/>
    <s v="Not Graduated"/>
    <x v="0"/>
    <x v="0"/>
    <s v="Full-Time"/>
    <m/>
    <m/>
    <m/>
  </r>
  <r>
    <n v="201310"/>
    <n v="11532785"/>
    <s v="U"/>
    <s v="BS"/>
    <s v="SM"/>
    <s v="BIOL"/>
    <s v="F"/>
    <s v="N"/>
    <n v="1"/>
    <n v="6"/>
    <x v="1"/>
    <n v="13"/>
    <e v="#N/A"/>
    <s v="Not Graduated"/>
    <x v="0"/>
    <x v="0"/>
    <s v="Full-Time"/>
    <m/>
    <m/>
    <m/>
  </r>
  <r>
    <n v="201310"/>
    <n v="18803408"/>
    <s v="U"/>
    <s v="BS"/>
    <s v="SM"/>
    <s v="PVET"/>
    <s v="M"/>
    <s v="N"/>
    <n v="1"/>
    <n v="6"/>
    <x v="1"/>
    <n v="15"/>
    <e v="#N/A"/>
    <s v="Not Graduated"/>
    <x v="0"/>
    <x v="0"/>
    <s v="Full-Time"/>
    <m/>
    <m/>
    <m/>
  </r>
  <r>
    <n v="201310"/>
    <n v="13298405"/>
    <s v="U"/>
    <s v="BS"/>
    <s v="HM"/>
    <s v="PPSY"/>
    <s v="M"/>
    <s v="N"/>
    <n v="1"/>
    <n v="4"/>
    <x v="3"/>
    <n v="15"/>
    <e v="#N/A"/>
    <s v="Not Graduated"/>
    <x v="0"/>
    <x v="0"/>
    <s v="Full-Time"/>
    <m/>
    <m/>
    <m/>
  </r>
  <r>
    <n v="201310"/>
    <n v="13552532"/>
    <s v="U"/>
    <s v="BS"/>
    <s v="HM"/>
    <s v="PPSY"/>
    <s v="M"/>
    <s v="N"/>
    <n v="1"/>
    <n v="6"/>
    <x v="1"/>
    <n v="15"/>
    <e v="#N/A"/>
    <s v="Not Graduated"/>
    <x v="0"/>
    <x v="0"/>
    <s v="Full-Time"/>
    <m/>
    <m/>
    <m/>
  </r>
  <r>
    <n v="201310"/>
    <n v="14782664"/>
    <s v="U"/>
    <s v="BS"/>
    <s v="SM"/>
    <s v="BIOL"/>
    <s v="M"/>
    <s v="N"/>
    <n v="1"/>
    <n v="6"/>
    <x v="1"/>
    <n v="15"/>
    <n v="201720"/>
    <s v="Not Graduated"/>
    <x v="1"/>
    <x v="1"/>
    <s v="Full-Time"/>
    <m/>
    <m/>
    <m/>
  </r>
  <r>
    <n v="201310"/>
    <n v="17682958"/>
    <s v="U"/>
    <s v="BS"/>
    <s v="SM"/>
    <s v="GEOS"/>
    <s v="M"/>
    <s v="N"/>
    <n v="1"/>
    <n v="6"/>
    <x v="1"/>
    <n v="15"/>
    <e v="#N/A"/>
    <s v="Not Graduated"/>
    <x v="0"/>
    <x v="0"/>
    <s v="Full-Time"/>
    <m/>
    <m/>
    <m/>
  </r>
  <r>
    <n v="201310"/>
    <n v="16963592"/>
    <s v="U"/>
    <s v="BS"/>
    <s v="SM"/>
    <s v="PMED"/>
    <s v="M"/>
    <s v="N"/>
    <n v="1"/>
    <n v="6"/>
    <x v="1"/>
    <n v="12"/>
    <n v="201720"/>
    <s v="Not Graduated"/>
    <x v="1"/>
    <x v="1"/>
    <s v="Full-Time"/>
    <m/>
    <m/>
    <m/>
  </r>
  <r>
    <n v="201310"/>
    <n v="16194637"/>
    <s v="U"/>
    <s v="BS"/>
    <s v="HM"/>
    <s v="PPSY"/>
    <s v="F"/>
    <s v="N"/>
    <n v="2"/>
    <n v="7"/>
    <x v="2"/>
    <n v="13"/>
    <n v="201610"/>
    <s v="Graduated"/>
    <x v="1"/>
    <x v="1"/>
    <s v="Full-Time"/>
    <m/>
    <m/>
    <m/>
  </r>
  <r>
    <n v="201310"/>
    <n v="18046272"/>
    <s v="U"/>
    <s v="BS"/>
    <s v="SM"/>
    <s v="PDEN"/>
    <s v="M"/>
    <s v="N"/>
    <n v="1"/>
    <n v="4"/>
    <x v="3"/>
    <n v="13"/>
    <e v="#N/A"/>
    <s v="Not Graduated"/>
    <x v="0"/>
    <x v="0"/>
    <s v="Full-Time"/>
    <m/>
    <m/>
    <m/>
  </r>
  <r>
    <n v="201310"/>
    <n v="18737085"/>
    <s v="U"/>
    <s v="BS"/>
    <s v="SM"/>
    <s v="GEOS"/>
    <s v="F"/>
    <s v="N"/>
    <n v="1"/>
    <n v="6"/>
    <x v="1"/>
    <n v="14"/>
    <e v="#N/A"/>
    <s v="Not Graduated"/>
    <x v="0"/>
    <x v="0"/>
    <s v="Full-Time"/>
    <m/>
    <m/>
    <m/>
  </r>
  <r>
    <n v="201310"/>
    <n v="18574531"/>
    <s v="U"/>
    <s v="BS"/>
    <s v="HM"/>
    <s v="PPSY"/>
    <s v="F"/>
    <s v="N"/>
    <n v="1"/>
    <n v="6"/>
    <x v="1"/>
    <n v="15"/>
    <e v="#N/A"/>
    <s v="Not Graduated"/>
    <x v="0"/>
    <x v="0"/>
    <s v="Full-Time"/>
    <m/>
    <m/>
    <m/>
  </r>
  <r>
    <n v="201310"/>
    <n v="15060588"/>
    <s v="U"/>
    <s v="BS"/>
    <s v="SM"/>
    <s v="MATH"/>
    <s v="M"/>
    <s v="N"/>
    <n v="1"/>
    <n v="6"/>
    <x v="1"/>
    <n v="15"/>
    <e v="#N/A"/>
    <s v="Not Graduated"/>
    <x v="0"/>
    <x v="0"/>
    <s v="Full-Time"/>
    <m/>
    <m/>
    <m/>
  </r>
  <r>
    <n v="201310"/>
    <n v="11544616"/>
    <s v="U"/>
    <s v="BS"/>
    <s v="SM"/>
    <s v="PMED"/>
    <s v="M"/>
    <s v="N"/>
    <n v="1"/>
    <n v="6"/>
    <x v="1"/>
    <n v="15"/>
    <n v="201820"/>
    <s v="Not Graduated"/>
    <x v="1"/>
    <x v="1"/>
    <s v="Full-Time"/>
    <m/>
    <m/>
    <m/>
  </r>
  <r>
    <n v="201310"/>
    <n v="14123196"/>
    <s v="U"/>
    <s v="BS"/>
    <s v="SM"/>
    <s v="PVET"/>
    <s v="F"/>
    <s v="N"/>
    <n v="1"/>
    <n v="6"/>
    <x v="1"/>
    <n v="16"/>
    <n v="201620"/>
    <s v="Graduated"/>
    <x v="1"/>
    <x v="1"/>
    <s v="Full-Time"/>
    <m/>
    <m/>
    <m/>
  </r>
  <r>
    <n v="201310"/>
    <n v="10450766"/>
    <s v="U"/>
    <s v="BS"/>
    <s v="SM"/>
    <s v="BIOL"/>
    <s v="M"/>
    <s v="N"/>
    <n v="1"/>
    <n v="6"/>
    <x v="1"/>
    <n v="14"/>
    <e v="#N/A"/>
    <s v="Not Graduated"/>
    <x v="0"/>
    <x v="0"/>
    <s v="Full-Time"/>
    <m/>
    <m/>
    <m/>
  </r>
  <r>
    <n v="201310"/>
    <n v="17306730"/>
    <s v="U"/>
    <s v="BS"/>
    <s v="SM"/>
    <s v="PMED"/>
    <s v="M"/>
    <s v="N"/>
    <n v="1"/>
    <n v="3"/>
    <x v="5"/>
    <n v="14"/>
    <e v="#N/A"/>
    <s v="Not Graduated"/>
    <x v="0"/>
    <x v="0"/>
    <s v="Full-Time"/>
    <m/>
    <m/>
    <m/>
  </r>
  <r>
    <n v="201310"/>
    <n v="16059270"/>
    <s v="U"/>
    <s v="BS"/>
    <s v="SM"/>
    <s v="CMPS"/>
    <s v="F"/>
    <s v="N"/>
    <n v="2"/>
    <n v="1"/>
    <x v="0"/>
    <n v="15"/>
    <n v="201620"/>
    <s v="Graduated"/>
    <x v="1"/>
    <x v="1"/>
    <s v="Full-Time"/>
    <m/>
    <m/>
    <m/>
  </r>
  <r>
    <n v="201310"/>
    <n v="17675478"/>
    <s v="U"/>
    <s v="BS"/>
    <s v="SM"/>
    <s v="PMED"/>
    <s v="M"/>
    <s v="N"/>
    <n v="2"/>
    <n v="1"/>
    <x v="0"/>
    <n v="15"/>
    <e v="#N/A"/>
    <s v="Not Graduated"/>
    <x v="0"/>
    <x v="0"/>
    <s v="Full-Time"/>
    <m/>
    <m/>
    <m/>
  </r>
  <r>
    <n v="201310"/>
    <n v="11122178"/>
    <s v="U"/>
    <s v="BS"/>
    <s v="SM"/>
    <s v="PMED"/>
    <s v="M"/>
    <s v="N"/>
    <n v="2"/>
    <n v="1"/>
    <x v="0"/>
    <n v="16"/>
    <n v="201520"/>
    <s v="Graduated"/>
    <x v="1"/>
    <x v="1"/>
    <s v="Full-Time"/>
    <m/>
    <m/>
    <m/>
  </r>
  <r>
    <n v="201310"/>
    <n v="12639352"/>
    <s v="U"/>
    <s v="BS"/>
    <s v="SM"/>
    <s v="CMPS"/>
    <s v="M"/>
    <s v="N"/>
    <n v="1"/>
    <n v="7"/>
    <x v="2"/>
    <n v="16"/>
    <n v="201910"/>
    <s v="Not Graduated"/>
    <x v="1"/>
    <x v="1"/>
    <s v="Full-Time"/>
    <m/>
    <m/>
    <m/>
  </r>
  <r>
    <n v="201310"/>
    <n v="12559963"/>
    <s v="U"/>
    <s v="BS"/>
    <s v="SM"/>
    <s v="MATH"/>
    <s v="M"/>
    <s v="N"/>
    <n v="2"/>
    <n v="1"/>
    <x v="0"/>
    <n v="13"/>
    <e v="#N/A"/>
    <s v="Not Graduated"/>
    <x v="0"/>
    <x v="0"/>
    <s v="Full-Time"/>
    <m/>
    <m/>
    <m/>
  </r>
  <r>
    <n v="201310"/>
    <n v="12265144"/>
    <s v="U"/>
    <s v="BS"/>
    <s v="SM"/>
    <s v="PDEN"/>
    <s v="F"/>
    <s v="N"/>
    <n v="2"/>
    <n v="7"/>
    <x v="2"/>
    <n v="14"/>
    <n v="201520"/>
    <s v="Graduated"/>
    <x v="1"/>
    <x v="1"/>
    <s v="Full-Time"/>
    <m/>
    <m/>
    <m/>
  </r>
  <r>
    <n v="201310"/>
    <n v="13088747"/>
    <s v="U"/>
    <s v="BS"/>
    <s v="HM"/>
    <s v="PPSY"/>
    <s v="M"/>
    <s v="N"/>
    <n v="2"/>
    <n v="7"/>
    <x v="2"/>
    <n v="16"/>
    <e v="#N/A"/>
    <s v="Not Graduated"/>
    <x v="0"/>
    <x v="0"/>
    <s v="Full-Time"/>
    <m/>
    <m/>
    <m/>
  </r>
  <r>
    <n v="201310"/>
    <n v="14791765"/>
    <s v="U"/>
    <s v="BS"/>
    <s v="SM"/>
    <s v="PMED"/>
    <s v="F"/>
    <s v="N"/>
    <n v="1"/>
    <n v="6"/>
    <x v="1"/>
    <n v="14"/>
    <n v="201810"/>
    <s v="Not Graduated"/>
    <x v="1"/>
    <x v="1"/>
    <s v="Full-Time"/>
    <m/>
    <m/>
    <m/>
  </r>
  <r>
    <n v="201310"/>
    <n v="12774846"/>
    <s v="U"/>
    <s v="BS"/>
    <s v="SM"/>
    <s v="MATH"/>
    <s v="F"/>
    <s v="N"/>
    <n v="1"/>
    <n v="6"/>
    <x v="1"/>
    <n v="13"/>
    <e v="#N/A"/>
    <s v="Not Graduated"/>
    <x v="0"/>
    <x v="0"/>
    <s v="Full-Time"/>
    <m/>
    <m/>
    <m/>
  </r>
  <r>
    <n v="201310"/>
    <n v="15206835"/>
    <s v="U"/>
    <s v="BS"/>
    <s v="SM"/>
    <s v="PMED"/>
    <s v="M"/>
    <s v="N"/>
    <n v="1"/>
    <n v="6"/>
    <x v="1"/>
    <n v="14"/>
    <e v="#N/A"/>
    <s v="Not Graduated"/>
    <x v="0"/>
    <x v="0"/>
    <s v="Full-Time"/>
    <m/>
    <m/>
    <m/>
  </r>
  <r>
    <n v="201310"/>
    <n v="16095828"/>
    <s v="U"/>
    <s v="BS"/>
    <s v="SM"/>
    <s v="CHEM"/>
    <s v="M"/>
    <s v="N"/>
    <n v="1"/>
    <n v="6"/>
    <x v="1"/>
    <n v="15"/>
    <n v="202110"/>
    <s v="Not Graduated"/>
    <x v="0"/>
    <x v="1"/>
    <s v="Full-Time"/>
    <m/>
    <m/>
    <m/>
  </r>
  <r>
    <n v="201310"/>
    <n v="19570041"/>
    <s v="U"/>
    <s v="BS"/>
    <s v="SM"/>
    <s v="CMPS"/>
    <s v="F"/>
    <s v="N"/>
    <n v="1"/>
    <n v="3"/>
    <x v="5"/>
    <n v="15"/>
    <e v="#N/A"/>
    <s v="Not Graduated"/>
    <x v="0"/>
    <x v="0"/>
    <s v="Full-Time"/>
    <m/>
    <m/>
    <m/>
  </r>
  <r>
    <n v="201310"/>
    <n v="14348281"/>
    <s v="U"/>
    <s v="BS"/>
    <s v="SM"/>
    <s v="BIOL"/>
    <s v="F"/>
    <s v="N"/>
    <n v="1"/>
    <n v="6"/>
    <x v="1"/>
    <n v="16"/>
    <n v="201620"/>
    <s v="Graduated"/>
    <x v="1"/>
    <x v="1"/>
    <s v="Full-Time"/>
    <m/>
    <m/>
    <m/>
  </r>
  <r>
    <n v="201310"/>
    <n v="19837561"/>
    <s v="U"/>
    <s v="BS"/>
    <s v="SM"/>
    <s v="GEOS"/>
    <s v="M"/>
    <s v="N"/>
    <n v="1"/>
    <n v="6"/>
    <x v="1"/>
    <n v="12"/>
    <e v="#N/A"/>
    <s v="Not Graduated"/>
    <x v="0"/>
    <x v="0"/>
    <s v="Full-Time"/>
    <m/>
    <m/>
    <m/>
  </r>
  <r>
    <n v="201310"/>
    <n v="18484507"/>
    <s v="U"/>
    <s v="BS"/>
    <s v="SM"/>
    <s v="PPHM"/>
    <s v="M"/>
    <s v="N"/>
    <n v="1"/>
    <n v="3"/>
    <x v="5"/>
    <n v="18"/>
    <e v="#N/A"/>
    <s v="Not Graduated"/>
    <x v="0"/>
    <x v="0"/>
    <s v="Full-Time"/>
    <m/>
    <m/>
    <m/>
  </r>
  <r>
    <n v="201310"/>
    <n v="16765323"/>
    <s v="U"/>
    <s v="BS"/>
    <s v="SM"/>
    <s v="PPHT"/>
    <s v="M"/>
    <s v="N"/>
    <n v="2"/>
    <n v="1"/>
    <x v="0"/>
    <n v="13"/>
    <n v="201620"/>
    <s v="Graduated"/>
    <x v="1"/>
    <x v="1"/>
    <s v="Full-Time"/>
    <m/>
    <m/>
    <m/>
  </r>
  <r>
    <n v="201310"/>
    <n v="12885617"/>
    <s v="U"/>
    <s v="BS"/>
    <s v="SM"/>
    <s v="PMED"/>
    <s v="M"/>
    <s v="N"/>
    <n v="1"/>
    <n v="4"/>
    <x v="3"/>
    <n v="13"/>
    <e v="#N/A"/>
    <s v="Not Graduated"/>
    <x v="0"/>
    <x v="0"/>
    <s v="Full-Time"/>
    <m/>
    <m/>
    <m/>
  </r>
  <r>
    <n v="201310"/>
    <n v="19887009"/>
    <s v="U"/>
    <s v="BS"/>
    <s v="SM"/>
    <s v="PMED"/>
    <s v="M"/>
    <s v="N"/>
    <n v="1"/>
    <n v="6"/>
    <x v="1"/>
    <n v="15"/>
    <e v="#N/A"/>
    <s v="Not Graduated"/>
    <x v="0"/>
    <x v="0"/>
    <s v="Full-Time"/>
    <m/>
    <m/>
    <m/>
  </r>
  <r>
    <n v="201310"/>
    <n v="11992368"/>
    <s v="U"/>
    <s v="BS"/>
    <s v="SM"/>
    <s v="PDEN"/>
    <s v="M"/>
    <s v="N"/>
    <n v="1"/>
    <n v="6"/>
    <x v="1"/>
    <n v="15"/>
    <n v="201610"/>
    <s v="Graduated"/>
    <x v="1"/>
    <x v="1"/>
    <s v="Full-Time"/>
    <m/>
    <m/>
    <m/>
  </r>
  <r>
    <n v="201310"/>
    <n v="12955550"/>
    <s v="U"/>
    <s v="BS"/>
    <s v="SM"/>
    <s v="PVET"/>
    <s v="F"/>
    <s v="N"/>
    <n v="1"/>
    <n v="6"/>
    <x v="1"/>
    <n v="16"/>
    <e v="#N/A"/>
    <s v="Not Graduated"/>
    <x v="0"/>
    <x v="0"/>
    <s v="Full-Time"/>
    <m/>
    <m/>
    <m/>
  </r>
  <r>
    <n v="201310"/>
    <n v="19966206"/>
    <s v="U"/>
    <s v="BS"/>
    <s v="SM"/>
    <s v="PMED"/>
    <s v="M"/>
    <s v="N"/>
    <n v="1"/>
    <n v="6"/>
    <x v="1"/>
    <n v="15"/>
    <e v="#N/A"/>
    <s v="Not Graduated"/>
    <x v="0"/>
    <x v="0"/>
    <s v="Full-Time"/>
    <m/>
    <m/>
    <m/>
  </r>
  <r>
    <n v="201310"/>
    <n v="17125467"/>
    <s v="U"/>
    <s v="BS"/>
    <s v="SM"/>
    <s v="PPHT"/>
    <s v="F"/>
    <s v="N"/>
    <n v="1"/>
    <n v="6"/>
    <x v="1"/>
    <n v="15"/>
    <e v="#N/A"/>
    <s v="Not Graduated"/>
    <x v="0"/>
    <x v="0"/>
    <s v="Full-Time"/>
    <m/>
    <m/>
    <m/>
  </r>
  <r>
    <n v="201310"/>
    <n v="14944116"/>
    <s v="U"/>
    <s v="BS"/>
    <s v="HM"/>
    <s v="PPSY"/>
    <s v="F"/>
    <s v="N"/>
    <n v="2"/>
    <n v="1"/>
    <x v="0"/>
    <n v="16"/>
    <e v="#N/A"/>
    <s v="Not Graduated"/>
    <x v="0"/>
    <x v="0"/>
    <s v="Full-Time"/>
    <m/>
    <m/>
    <m/>
  </r>
  <r>
    <n v="201310"/>
    <n v="14179535"/>
    <s v="U"/>
    <s v="BS"/>
    <s v="SM"/>
    <s v="PPHM"/>
    <s v="F"/>
    <s v="N"/>
    <n v="1"/>
    <n v="6"/>
    <x v="1"/>
    <n v="15"/>
    <e v="#N/A"/>
    <s v="Not Graduated"/>
    <x v="0"/>
    <x v="0"/>
    <s v="Full-Time"/>
    <m/>
    <m/>
    <m/>
  </r>
  <r>
    <n v="201310"/>
    <n v="19563037"/>
    <s v="U"/>
    <s v="BS"/>
    <s v="SM"/>
    <s v="BIOL"/>
    <s v="F"/>
    <s v="N"/>
    <n v="1"/>
    <n v="6"/>
    <x v="1"/>
    <n v="13"/>
    <e v="#N/A"/>
    <s v="Not Graduated"/>
    <x v="0"/>
    <x v="0"/>
    <s v="Full-Time"/>
    <m/>
    <m/>
    <m/>
  </r>
  <r>
    <n v="201310"/>
    <n v="19976889"/>
    <s v="U"/>
    <s v="BS"/>
    <s v="SM"/>
    <s v="CMPS"/>
    <s v="F"/>
    <s v="N"/>
    <n v="1"/>
    <n v="6"/>
    <x v="1"/>
    <n v="14"/>
    <e v="#N/A"/>
    <s v="Not Graduated"/>
    <x v="0"/>
    <x v="0"/>
    <s v="Full-Time"/>
    <m/>
    <m/>
    <m/>
  </r>
  <r>
    <n v="201310"/>
    <n v="12840244"/>
    <s v="U"/>
    <s v="BS"/>
    <s v="HM"/>
    <s v="PPSY"/>
    <s v="F"/>
    <s v="N"/>
    <n v="2"/>
    <n v="7"/>
    <x v="2"/>
    <n v="16"/>
    <e v="#N/A"/>
    <s v="Not Graduated"/>
    <x v="0"/>
    <x v="0"/>
    <s v="Full-Time"/>
    <m/>
    <m/>
    <m/>
  </r>
  <r>
    <n v="201310"/>
    <n v="13893345"/>
    <s v="U"/>
    <s v="BS"/>
    <s v="ED"/>
    <s v="KNES"/>
    <s v="M"/>
    <s v="N"/>
    <n v="1"/>
    <n v="4"/>
    <x v="3"/>
    <n v="15"/>
    <n v="201720"/>
    <s v="Not Graduated"/>
    <x v="1"/>
    <x v="1"/>
    <s v="Full-Time"/>
    <m/>
    <m/>
    <m/>
  </r>
  <r>
    <n v="201310"/>
    <n v="15096801"/>
    <s v="U"/>
    <s v="BS"/>
    <s v="SM"/>
    <s v="BIOL"/>
    <s v="M"/>
    <s v="N"/>
    <n v="1"/>
    <n v="6"/>
    <x v="1"/>
    <n v="14"/>
    <n v="201720"/>
    <s v="Not Graduated"/>
    <x v="1"/>
    <x v="1"/>
    <s v="Full-Time"/>
    <m/>
    <m/>
    <m/>
  </r>
  <r>
    <n v="201310"/>
    <n v="18741619"/>
    <s v="U"/>
    <s v="BS"/>
    <s v="SM"/>
    <s v="CMPS"/>
    <s v="F"/>
    <s v="N"/>
    <n v="1"/>
    <n v="6"/>
    <x v="1"/>
    <n v="15"/>
    <e v="#N/A"/>
    <s v="Not Graduated"/>
    <x v="0"/>
    <x v="0"/>
    <s v="Full-Time"/>
    <m/>
    <m/>
    <m/>
  </r>
  <r>
    <n v="201310"/>
    <n v="12725515"/>
    <s v="U"/>
    <s v="BS"/>
    <s v="SM"/>
    <s v="PPHT"/>
    <s v="F"/>
    <s v="N"/>
    <n v="1"/>
    <n v="6"/>
    <x v="1"/>
    <n v="13"/>
    <e v="#N/A"/>
    <s v="Not Graduated"/>
    <x v="0"/>
    <x v="0"/>
    <s v="Full-Time"/>
    <m/>
    <m/>
    <m/>
  </r>
  <r>
    <n v="201310"/>
    <n v="12203267"/>
    <s v="U"/>
    <s v="BS"/>
    <s v="SM"/>
    <s v="PDEN"/>
    <s v="F"/>
    <s v="N"/>
    <n v="1"/>
    <n v="6"/>
    <x v="1"/>
    <n v="15"/>
    <e v="#N/A"/>
    <s v="Not Graduated"/>
    <x v="0"/>
    <x v="0"/>
    <s v="Full-Time"/>
    <m/>
    <m/>
    <m/>
  </r>
  <r>
    <n v="201310"/>
    <n v="11359744"/>
    <s v="U"/>
    <s v="BS"/>
    <s v="ED"/>
    <s v="KNES"/>
    <s v="M"/>
    <s v="N"/>
    <n v="1"/>
    <n v="4"/>
    <x v="3"/>
    <n v="15"/>
    <e v="#N/A"/>
    <s v="Not Graduated"/>
    <x v="0"/>
    <x v="0"/>
    <s v="Full-Time"/>
    <m/>
    <m/>
    <m/>
  </r>
  <r>
    <n v="201310"/>
    <n v="19928342"/>
    <s v="U"/>
    <s v="BS"/>
    <s v="HM"/>
    <s v="PPSY"/>
    <s v="F"/>
    <s v="N"/>
    <m/>
    <n v="9"/>
    <x v="4"/>
    <n v="15"/>
    <e v="#N/A"/>
    <s v="Not Graduated"/>
    <x v="0"/>
    <x v="0"/>
    <s v="Full-Time"/>
    <m/>
    <m/>
    <m/>
  </r>
  <r>
    <n v="201310"/>
    <n v="13610329"/>
    <s v="U"/>
    <s v="BS"/>
    <s v="SM"/>
    <s v="CMPS"/>
    <s v="M"/>
    <s v="N"/>
    <n v="1"/>
    <n v="4"/>
    <x v="3"/>
    <n v="15"/>
    <e v="#N/A"/>
    <s v="Not Graduated"/>
    <x v="0"/>
    <x v="0"/>
    <s v="Full-Time"/>
    <m/>
    <m/>
    <m/>
  </r>
  <r>
    <n v="201310"/>
    <n v="11174346"/>
    <s v="U"/>
    <s v="BS"/>
    <s v="SM"/>
    <s v="PENG"/>
    <s v="M"/>
    <s v="N"/>
    <n v="1"/>
    <n v="6"/>
    <x v="1"/>
    <n v="13"/>
    <e v="#N/A"/>
    <s v="Not Graduated"/>
    <x v="0"/>
    <x v="0"/>
    <s v="Full-Time"/>
    <m/>
    <m/>
    <m/>
  </r>
  <r>
    <n v="201310"/>
    <n v="19241750"/>
    <s v="U"/>
    <s v="BS"/>
    <s v="HM"/>
    <s v="PPSY"/>
    <s v="F"/>
    <s v="N"/>
    <n v="1"/>
    <n v="6"/>
    <x v="1"/>
    <n v="15"/>
    <e v="#N/A"/>
    <s v="Not Graduated"/>
    <x v="0"/>
    <x v="0"/>
    <s v="Full-Time"/>
    <m/>
    <m/>
    <m/>
  </r>
  <r>
    <n v="201310"/>
    <n v="14923706"/>
    <s v="U"/>
    <s v="BS"/>
    <s v="HM"/>
    <s v="PPSY"/>
    <s v="M"/>
    <s v="N"/>
    <n v="2"/>
    <n v="7"/>
    <x v="2"/>
    <n v="15"/>
    <e v="#N/A"/>
    <s v="Not Graduated"/>
    <x v="0"/>
    <x v="0"/>
    <s v="Full-Time"/>
    <m/>
    <m/>
    <m/>
  </r>
  <r>
    <n v="201310"/>
    <n v="13179956"/>
    <s v="U"/>
    <s v="BS"/>
    <s v="HM"/>
    <s v="PPSY"/>
    <s v="M"/>
    <s v="N"/>
    <n v="1"/>
    <n v="7"/>
    <x v="2"/>
    <n v="12"/>
    <e v="#N/A"/>
    <s v="Not Graduated"/>
    <x v="0"/>
    <x v="0"/>
    <s v="Full-Time"/>
    <m/>
    <m/>
    <m/>
  </r>
  <r>
    <n v="201310"/>
    <n v="19203117"/>
    <s v="U"/>
    <s v="BS"/>
    <s v="HM"/>
    <s v="PPSY"/>
    <s v="F"/>
    <s v="N"/>
    <n v="1"/>
    <n v="4"/>
    <x v="3"/>
    <n v="15"/>
    <e v="#N/A"/>
    <s v="Not Graduated"/>
    <x v="0"/>
    <x v="0"/>
    <s v="Full-Time"/>
    <m/>
    <m/>
    <m/>
  </r>
  <r>
    <n v="201310"/>
    <n v="11745804"/>
    <s v="U"/>
    <s v="BS"/>
    <s v="SM"/>
    <s v="CMPS"/>
    <s v="M"/>
    <s v="N"/>
    <n v="1"/>
    <n v="6"/>
    <x v="1"/>
    <n v="14"/>
    <e v="#N/A"/>
    <s v="Not Graduated"/>
    <x v="0"/>
    <x v="0"/>
    <s v="Full-Time"/>
    <m/>
    <m/>
    <m/>
  </r>
  <r>
    <n v="201310"/>
    <n v="10302123"/>
    <s v="U"/>
    <s v="BS"/>
    <s v="SM"/>
    <s v="PMED"/>
    <s v="F"/>
    <s v="N"/>
    <n v="1"/>
    <n v="6"/>
    <x v="1"/>
    <n v="14"/>
    <e v="#N/A"/>
    <s v="Not Graduated"/>
    <x v="0"/>
    <x v="0"/>
    <s v="Full-Time"/>
    <m/>
    <m/>
    <m/>
  </r>
  <r>
    <n v="201310"/>
    <n v="18267633"/>
    <s v="U"/>
    <s v="BS"/>
    <s v="SM"/>
    <s v="PDEN"/>
    <s v="F"/>
    <s v="N"/>
    <n v="1"/>
    <n v="4"/>
    <x v="3"/>
    <n v="14"/>
    <e v="#N/A"/>
    <s v="Not Graduated"/>
    <x v="0"/>
    <x v="0"/>
    <s v="Full-Time"/>
    <m/>
    <m/>
    <m/>
  </r>
  <r>
    <n v="201310"/>
    <n v="17322716"/>
    <s v="U"/>
    <s v="BS"/>
    <s v="SM"/>
    <s v="PENG"/>
    <s v="M"/>
    <s v="N"/>
    <n v="1"/>
    <n v="5"/>
    <x v="8"/>
    <n v="12"/>
    <e v="#N/A"/>
    <s v="Not Graduated"/>
    <x v="0"/>
    <x v="0"/>
    <s v="Full-Time"/>
    <m/>
    <m/>
    <m/>
  </r>
  <r>
    <n v="201310"/>
    <n v="14516246"/>
    <s v="U"/>
    <s v="BS"/>
    <s v="SM"/>
    <s v="CMPS"/>
    <s v="M"/>
    <s v="N"/>
    <n v="1"/>
    <n v="6"/>
    <x v="1"/>
    <n v="13"/>
    <n v="201710"/>
    <s v="Graduated"/>
    <x v="1"/>
    <x v="1"/>
    <s v="Full-Time"/>
    <m/>
    <m/>
    <m/>
  </r>
  <r>
    <n v="201310"/>
    <n v="13800273"/>
    <s v="U"/>
    <s v="BS"/>
    <s v="SM"/>
    <s v="CMPS"/>
    <s v="M"/>
    <s v="N"/>
    <n v="1"/>
    <n v="6"/>
    <x v="1"/>
    <n v="16"/>
    <e v="#N/A"/>
    <s v="Not Graduated"/>
    <x v="0"/>
    <x v="0"/>
    <s v="Full-Time"/>
    <m/>
    <m/>
    <m/>
  </r>
  <r>
    <n v="201310"/>
    <n v="19815356"/>
    <s v="U"/>
    <s v="BS"/>
    <s v="SM"/>
    <s v="PDEN"/>
    <s v="F"/>
    <s v="N"/>
    <n v="1"/>
    <n v="4"/>
    <x v="3"/>
    <n v="13"/>
    <e v="#N/A"/>
    <s v="Not Graduated"/>
    <x v="0"/>
    <x v="0"/>
    <s v="Full-Time"/>
    <m/>
    <m/>
    <m/>
  </r>
  <r>
    <n v="201310"/>
    <n v="14940629"/>
    <s v="U"/>
    <s v="BS"/>
    <s v="SM"/>
    <s v="CMPS"/>
    <s v="M"/>
    <s v="N"/>
    <n v="1"/>
    <n v="7"/>
    <x v="2"/>
    <n v="15"/>
    <n v="201720"/>
    <s v="Not Graduated"/>
    <x v="1"/>
    <x v="1"/>
    <s v="Full-Time"/>
    <m/>
    <m/>
    <m/>
  </r>
  <r>
    <n v="201310"/>
    <n v="15599957"/>
    <s v="U"/>
    <s v="BS"/>
    <s v="HM"/>
    <s v="PPSY"/>
    <s v="M"/>
    <s v="N"/>
    <n v="1"/>
    <n v="4"/>
    <x v="3"/>
    <n v="15"/>
    <e v="#N/A"/>
    <s v="Not Graduated"/>
    <x v="0"/>
    <x v="0"/>
    <s v="Full-Time"/>
    <m/>
    <m/>
    <m/>
  </r>
  <r>
    <n v="201310"/>
    <n v="11256524"/>
    <s v="U"/>
    <s v="BS"/>
    <s v="SM"/>
    <s v="CMPS"/>
    <s v="M"/>
    <s v="N"/>
    <n v="1"/>
    <n v="7"/>
    <x v="2"/>
    <n v="16"/>
    <e v="#N/A"/>
    <s v="Not Graduated"/>
    <x v="0"/>
    <x v="0"/>
    <s v="Full-Time"/>
    <m/>
    <m/>
    <m/>
  </r>
  <r>
    <n v="201310"/>
    <n v="10068539"/>
    <s v="U"/>
    <s v="BS"/>
    <s v="SM"/>
    <s v="PENG"/>
    <s v="M"/>
    <s v="N"/>
    <n v="1"/>
    <n v="6"/>
    <x v="1"/>
    <n v="13"/>
    <e v="#N/A"/>
    <s v="Not Graduated"/>
    <x v="0"/>
    <x v="0"/>
    <s v="Full-Time"/>
    <m/>
    <m/>
    <m/>
  </r>
  <r>
    <n v="201310"/>
    <n v="18325783"/>
    <s v="U"/>
    <s v="BS"/>
    <s v="SM"/>
    <s v="PVET"/>
    <s v="M"/>
    <s v="N"/>
    <n v="1"/>
    <n v="6"/>
    <x v="1"/>
    <n v="14"/>
    <e v="#N/A"/>
    <s v="Not Graduated"/>
    <x v="0"/>
    <x v="0"/>
    <s v="Full-Time"/>
    <m/>
    <m/>
    <m/>
  </r>
  <r>
    <n v="201310"/>
    <n v="16930174"/>
    <s v="U"/>
    <s v="BS"/>
    <s v="ED"/>
    <s v="SPLS"/>
    <s v="M"/>
    <s v="N"/>
    <n v="1"/>
    <n v="4"/>
    <x v="3"/>
    <n v="15"/>
    <e v="#N/A"/>
    <s v="Not Graduated"/>
    <x v="0"/>
    <x v="0"/>
    <s v="Full-Time"/>
    <m/>
    <m/>
    <m/>
  </r>
  <r>
    <n v="201310"/>
    <n v="12688083"/>
    <s v="U"/>
    <s v="BS"/>
    <s v="SM"/>
    <s v="BIOL"/>
    <s v="F"/>
    <s v="N"/>
    <n v="1"/>
    <n v="4"/>
    <x v="3"/>
    <n v="13"/>
    <e v="#N/A"/>
    <s v="Not Graduated"/>
    <x v="0"/>
    <x v="0"/>
    <s v="Full-Time"/>
    <m/>
    <m/>
    <m/>
  </r>
  <r>
    <n v="201310"/>
    <n v="14380253"/>
    <s v="U"/>
    <s v="BS"/>
    <s v="SM"/>
    <s v="CMPS"/>
    <s v="M"/>
    <s v="N"/>
    <n v="2"/>
    <n v="7"/>
    <x v="2"/>
    <n v="14"/>
    <e v="#N/A"/>
    <s v="Not Graduated"/>
    <x v="0"/>
    <x v="0"/>
    <s v="Full-Time"/>
    <m/>
    <m/>
    <m/>
  </r>
  <r>
    <n v="201310"/>
    <n v="12578095"/>
    <s v="U"/>
    <s v="BS"/>
    <s v="SM"/>
    <s v="PMED"/>
    <s v="M"/>
    <s v="N"/>
    <n v="2"/>
    <n v="7"/>
    <x v="2"/>
    <n v="15"/>
    <e v="#N/A"/>
    <s v="Not Graduated"/>
    <x v="0"/>
    <x v="0"/>
    <s v="Full-Time"/>
    <m/>
    <m/>
    <m/>
  </r>
  <r>
    <n v="201310"/>
    <n v="15573950"/>
    <s v="U"/>
    <s v="BS"/>
    <s v="SM"/>
    <s v="PMED"/>
    <s v="M"/>
    <s v="N"/>
    <n v="2"/>
    <n v="7"/>
    <x v="2"/>
    <n v="15"/>
    <e v="#N/A"/>
    <s v="Not Graduated"/>
    <x v="0"/>
    <x v="0"/>
    <s v="Full-Time"/>
    <m/>
    <m/>
    <m/>
  </r>
  <r>
    <n v="201310"/>
    <n v="18605182"/>
    <s v="U"/>
    <s v="BS"/>
    <s v="SM"/>
    <s v="PPHT"/>
    <s v="M"/>
    <s v="N"/>
    <n v="2"/>
    <n v="7"/>
    <x v="2"/>
    <n v="13"/>
    <e v="#N/A"/>
    <s v="Not Graduated"/>
    <x v="0"/>
    <x v="0"/>
    <s v="Full-Time"/>
    <m/>
    <m/>
    <m/>
  </r>
  <r>
    <n v="201310"/>
    <n v="10520438"/>
    <s v="U"/>
    <s v="BS"/>
    <s v="SM"/>
    <s v="BIOL"/>
    <s v="M"/>
    <s v="N"/>
    <n v="1"/>
    <n v="4"/>
    <x v="3"/>
    <n v="13"/>
    <e v="#N/A"/>
    <s v="Not Graduated"/>
    <x v="0"/>
    <x v="0"/>
    <s v="Full-Time"/>
    <m/>
    <m/>
    <m/>
  </r>
  <r>
    <n v="201310"/>
    <n v="12435784"/>
    <s v="U"/>
    <s v="BS"/>
    <s v="HM"/>
    <s v="PPSY"/>
    <s v="F"/>
    <s v="N"/>
    <n v="2"/>
    <n v="1"/>
    <x v="0"/>
    <n v="16"/>
    <e v="#N/A"/>
    <s v="Not Graduated"/>
    <x v="0"/>
    <x v="0"/>
    <s v="Full-Time"/>
    <m/>
    <m/>
    <m/>
  </r>
  <r>
    <n v="201310"/>
    <n v="19086023"/>
    <s v="U"/>
    <s v="BS"/>
    <s v="SM"/>
    <s v="BIOL"/>
    <s v="F"/>
    <s v="N"/>
    <n v="1"/>
    <n v="4"/>
    <x v="3"/>
    <n v="16"/>
    <e v="#N/A"/>
    <s v="Not Graduated"/>
    <x v="0"/>
    <x v="0"/>
    <s v="Full-Time"/>
    <m/>
    <m/>
    <m/>
  </r>
  <r>
    <n v="201310"/>
    <n v="10349446"/>
    <s v="U"/>
    <s v="BS"/>
    <s v="HM"/>
    <s v="PPSY"/>
    <s v="M"/>
    <s v="N"/>
    <n v="1"/>
    <n v="6"/>
    <x v="1"/>
    <n v="12"/>
    <n v="202220"/>
    <s v="Not Graduated"/>
    <x v="0"/>
    <x v="0"/>
    <s v="Full-Time"/>
    <m/>
    <m/>
    <m/>
  </r>
  <r>
    <n v="201310"/>
    <n v="17517069"/>
    <s v="U"/>
    <s v="BS"/>
    <s v="ED"/>
    <s v="SPLS"/>
    <s v="M"/>
    <s v="N"/>
    <n v="1"/>
    <n v="5"/>
    <x v="8"/>
    <n v="12"/>
    <e v="#N/A"/>
    <s v="Not Graduated"/>
    <x v="0"/>
    <x v="0"/>
    <s v="Full-Time"/>
    <m/>
    <m/>
    <m/>
  </r>
  <r>
    <n v="201310"/>
    <n v="11163863"/>
    <s v="U"/>
    <s v="BS"/>
    <s v="SM"/>
    <s v="BIOL"/>
    <s v="M"/>
    <s v="N"/>
    <n v="1"/>
    <n v="7"/>
    <x v="2"/>
    <n v="13"/>
    <e v="#N/A"/>
    <s v="Not Graduated"/>
    <x v="0"/>
    <x v="0"/>
    <s v="Full-Time"/>
    <m/>
    <m/>
    <m/>
  </r>
  <r>
    <n v="201310"/>
    <n v="19841206"/>
    <s v="U"/>
    <s v="BS"/>
    <s v="SM"/>
    <s v="PMED"/>
    <s v="F"/>
    <s v="N"/>
    <n v="1"/>
    <n v="6"/>
    <x v="1"/>
    <n v="13"/>
    <e v="#N/A"/>
    <s v="Not Graduated"/>
    <x v="0"/>
    <x v="0"/>
    <s v="Full-Time"/>
    <m/>
    <m/>
    <m/>
  </r>
  <r>
    <n v="201310"/>
    <n v="15170492"/>
    <s v="U"/>
    <s v="BS"/>
    <s v="HM"/>
    <s v="PPSY"/>
    <s v="F"/>
    <s v="N"/>
    <n v="1"/>
    <n v="6"/>
    <x v="1"/>
    <n v="12"/>
    <n v="201840"/>
    <s v="Not Graduated"/>
    <x v="1"/>
    <x v="1"/>
    <s v="Full-Time"/>
    <m/>
    <m/>
    <m/>
  </r>
  <r>
    <n v="201310"/>
    <n v="16606537"/>
    <s v="U"/>
    <s v="BS"/>
    <s v="SM"/>
    <s v="PMED"/>
    <s v="F"/>
    <s v="N"/>
    <n v="2"/>
    <n v="7"/>
    <x v="2"/>
    <n v="14"/>
    <e v="#N/A"/>
    <s v="Not Graduated"/>
    <x v="0"/>
    <x v="0"/>
    <s v="Full-Time"/>
    <m/>
    <m/>
    <m/>
  </r>
  <r>
    <n v="201310"/>
    <n v="13239874"/>
    <s v="U"/>
    <s v="BS"/>
    <s v="ED"/>
    <s v="SPLS"/>
    <s v="M"/>
    <s v="N"/>
    <n v="1"/>
    <n v="6"/>
    <x v="1"/>
    <n v="15"/>
    <e v="#N/A"/>
    <s v="Not Graduated"/>
    <x v="0"/>
    <x v="0"/>
    <s v="Full-Time"/>
    <m/>
    <m/>
    <m/>
  </r>
  <r>
    <n v="201310"/>
    <n v="14588912"/>
    <s v="U"/>
    <s v="BS"/>
    <s v="ED"/>
    <s v="KNES"/>
    <s v="M"/>
    <s v="N"/>
    <m/>
    <n v="9"/>
    <x v="4"/>
    <n v="15"/>
    <e v="#N/A"/>
    <s v="Not Graduated"/>
    <x v="0"/>
    <x v="0"/>
    <s v="Full-Time"/>
    <m/>
    <m/>
    <m/>
  </r>
  <r>
    <n v="201310"/>
    <n v="16152960"/>
    <s v="U"/>
    <s v="BS"/>
    <s v="SM"/>
    <s v="PMED"/>
    <s v="F"/>
    <s v="N"/>
    <n v="1"/>
    <n v="4"/>
    <x v="3"/>
    <n v="16"/>
    <e v="#N/A"/>
    <s v="Not Graduated"/>
    <x v="0"/>
    <x v="0"/>
    <s v="Full-Time"/>
    <m/>
    <m/>
    <m/>
  </r>
  <r>
    <n v="201310"/>
    <n v="14720445"/>
    <s v="U"/>
    <s v="BS"/>
    <s v="SM"/>
    <s v="CMPS"/>
    <s v="M"/>
    <s v="N"/>
    <n v="1"/>
    <n v="3"/>
    <x v="5"/>
    <n v="12"/>
    <n v="201810"/>
    <s v="Not Graduated"/>
    <x v="1"/>
    <x v="1"/>
    <s v="Full-Time"/>
    <m/>
    <m/>
    <m/>
  </r>
  <r>
    <n v="201310"/>
    <n v="11350879"/>
    <s v="U"/>
    <s v="BSAT"/>
    <s v="HH"/>
    <s v="ATRN"/>
    <s v="F"/>
    <s v="N"/>
    <n v="1"/>
    <n v="7"/>
    <x v="2"/>
    <n v="15"/>
    <n v="201710"/>
    <s v="Graduated"/>
    <x v="1"/>
    <x v="1"/>
    <s v="Full-Time"/>
    <m/>
    <m/>
    <m/>
  </r>
  <r>
    <n v="201310"/>
    <n v="10415461"/>
    <s v="U"/>
    <s v="BSAT"/>
    <s v="HH"/>
    <s v="ATRN"/>
    <s v="F"/>
    <s v="N"/>
    <n v="1"/>
    <n v="6"/>
    <x v="1"/>
    <n v="13"/>
    <e v="#N/A"/>
    <s v="Not Graduated"/>
    <x v="0"/>
    <x v="0"/>
    <s v="Full-Time"/>
    <m/>
    <m/>
    <m/>
  </r>
  <r>
    <n v="201310"/>
    <n v="10794985"/>
    <s v="U"/>
    <s v="BSAT"/>
    <s v="HH"/>
    <s v="ATRN"/>
    <s v="F"/>
    <s v="N"/>
    <n v="1"/>
    <n v="6"/>
    <x v="1"/>
    <n v="13"/>
    <e v="#N/A"/>
    <s v="Not Graduated"/>
    <x v="0"/>
    <x v="0"/>
    <s v="Full-Time"/>
    <m/>
    <m/>
    <m/>
  </r>
  <r>
    <n v="201310"/>
    <n v="18545043"/>
    <s v="U"/>
    <s v="BSAT"/>
    <s v="HH"/>
    <s v="ATRN"/>
    <s v="M"/>
    <s v="N"/>
    <n v="1"/>
    <n v="6"/>
    <x v="1"/>
    <n v="13"/>
    <e v="#N/A"/>
    <s v="Not Graduated"/>
    <x v="0"/>
    <x v="0"/>
    <s v="Full-Time"/>
    <m/>
    <m/>
    <m/>
  </r>
  <r>
    <n v="201310"/>
    <n v="18785609"/>
    <s v="U"/>
    <s v="BSAT"/>
    <s v="HH"/>
    <s v="ATRN"/>
    <s v="M"/>
    <s v="N"/>
    <n v="1"/>
    <n v="6"/>
    <x v="1"/>
    <n v="16"/>
    <e v="#N/A"/>
    <s v="Not Graduated"/>
    <x v="0"/>
    <x v="0"/>
    <s v="Full-Time"/>
    <m/>
    <m/>
    <m/>
  </r>
  <r>
    <n v="201310"/>
    <n v="17051508"/>
    <s v="U"/>
    <s v="BSAT"/>
    <s v="HH"/>
    <s v="ATRN"/>
    <s v="F"/>
    <s v="N"/>
    <n v="1"/>
    <n v="6"/>
    <x v="1"/>
    <n v="16"/>
    <e v="#N/A"/>
    <s v="Not Graduated"/>
    <x v="0"/>
    <x v="0"/>
    <s v="Full-Time"/>
    <m/>
    <m/>
    <m/>
  </r>
  <r>
    <n v="201310"/>
    <n v="16677591"/>
    <s v="U"/>
    <s v="BSAT"/>
    <s v="HH"/>
    <s v="ATRN"/>
    <s v="M"/>
    <s v="N"/>
    <n v="2"/>
    <n v="7"/>
    <x v="2"/>
    <n v="14"/>
    <e v="#N/A"/>
    <s v="Not Graduated"/>
    <x v="0"/>
    <x v="0"/>
    <s v="Full-Time"/>
    <m/>
    <m/>
    <m/>
  </r>
  <r>
    <n v="201310"/>
    <n v="17749373"/>
    <s v="U"/>
    <s v="BSAT"/>
    <s v="HH"/>
    <s v="ATRN"/>
    <s v="F"/>
    <s v="N"/>
    <n v="1"/>
    <n v="7"/>
    <x v="2"/>
    <n v="13"/>
    <e v="#N/A"/>
    <s v="Not Graduated"/>
    <x v="0"/>
    <x v="0"/>
    <s v="Full-Time"/>
    <m/>
    <m/>
    <m/>
  </r>
  <r>
    <n v="201310"/>
    <n v="16288958"/>
    <s v="U"/>
    <s v="BSAT"/>
    <s v="HH"/>
    <s v="ATRN"/>
    <s v="F"/>
    <s v="N"/>
    <n v="1"/>
    <n v="6"/>
    <x v="1"/>
    <n v="13"/>
    <n v="201720"/>
    <s v="Not Graduated"/>
    <x v="1"/>
    <x v="1"/>
    <s v="Full-Time"/>
    <m/>
    <m/>
    <m/>
  </r>
  <r>
    <n v="201310"/>
    <n v="15771266"/>
    <s v="U"/>
    <s v="BSAT"/>
    <s v="HH"/>
    <s v="ATRN"/>
    <s v="M"/>
    <s v="N"/>
    <n v="1"/>
    <n v="6"/>
    <x v="1"/>
    <n v="15"/>
    <e v="#N/A"/>
    <s v="Not Graduated"/>
    <x v="0"/>
    <x v="0"/>
    <s v="Full-Time"/>
    <m/>
    <m/>
    <m/>
  </r>
  <r>
    <n v="201310"/>
    <n v="12615518"/>
    <s v="U"/>
    <s v="BSAT"/>
    <s v="HH"/>
    <s v="ATRN"/>
    <s v="F"/>
    <s v="N"/>
    <n v="1"/>
    <n v="6"/>
    <x v="1"/>
    <n v="15"/>
    <n v="201520"/>
    <s v="Graduated"/>
    <x v="1"/>
    <x v="1"/>
    <s v="Full-Time"/>
    <m/>
    <m/>
    <m/>
  </r>
  <r>
    <n v="201310"/>
    <n v="15318138"/>
    <s v="U"/>
    <s v="BSAT"/>
    <s v="HH"/>
    <s v="ATRN"/>
    <s v="F"/>
    <s v="N"/>
    <n v="1"/>
    <n v="6"/>
    <x v="1"/>
    <n v="14"/>
    <n v="201620"/>
    <s v="Graduated"/>
    <x v="1"/>
    <x v="1"/>
    <s v="Full-Time"/>
    <m/>
    <m/>
    <m/>
  </r>
  <r>
    <n v="201310"/>
    <n v="15549501"/>
    <s v="U"/>
    <s v="BSAT"/>
    <s v="HH"/>
    <s v="ATRN"/>
    <s v="M"/>
    <s v="N"/>
    <n v="1"/>
    <n v="6"/>
    <x v="1"/>
    <n v="13"/>
    <e v="#N/A"/>
    <s v="Not Graduated"/>
    <x v="0"/>
    <x v="0"/>
    <s v="Full-Time"/>
    <m/>
    <m/>
    <m/>
  </r>
  <r>
    <n v="201310"/>
    <n v="15060735"/>
    <s v="U"/>
    <s v="BSAT"/>
    <s v="HH"/>
    <s v="ATRN"/>
    <s v="M"/>
    <s v="N"/>
    <n v="1"/>
    <n v="4"/>
    <x v="3"/>
    <n v="15"/>
    <e v="#N/A"/>
    <s v="Not Graduated"/>
    <x v="0"/>
    <x v="0"/>
    <s v="Full-Time"/>
    <m/>
    <m/>
    <m/>
  </r>
  <r>
    <n v="201310"/>
    <n v="15176437"/>
    <s v="U"/>
    <s v="BSAT"/>
    <s v="HH"/>
    <s v="ATRN"/>
    <s v="F"/>
    <s v="N"/>
    <n v="1"/>
    <n v="6"/>
    <x v="1"/>
    <n v="13"/>
    <n v="201620"/>
    <s v="Graduated"/>
    <x v="1"/>
    <x v="1"/>
    <s v="Full-Time"/>
    <m/>
    <m/>
    <m/>
  </r>
  <r>
    <n v="201310"/>
    <n v="19044242"/>
    <s v="U"/>
    <s v="BSAT"/>
    <s v="HH"/>
    <s v="ATRN"/>
    <s v="M"/>
    <s v="N"/>
    <n v="1"/>
    <n v="6"/>
    <x v="1"/>
    <n v="13"/>
    <e v="#N/A"/>
    <s v="Not Graduated"/>
    <x v="0"/>
    <x v="0"/>
    <s v="Full-Time"/>
    <m/>
    <m/>
    <m/>
  </r>
  <r>
    <n v="201310"/>
    <n v="16562328"/>
    <s v="U"/>
    <s v="BSCJ"/>
    <s v="HH"/>
    <s v="CRJU"/>
    <s v="M"/>
    <s v="N"/>
    <n v="2"/>
    <n v="1"/>
    <x v="0"/>
    <n v="15"/>
    <n v="201620"/>
    <s v="Graduated"/>
    <x v="1"/>
    <x v="1"/>
    <s v="Full-Time"/>
    <m/>
    <m/>
    <m/>
  </r>
  <r>
    <n v="201310"/>
    <n v="15612133"/>
    <s v="U"/>
    <s v="BSCJ"/>
    <s v="HH"/>
    <s v="CRJU"/>
    <s v="F"/>
    <s v="N"/>
    <n v="1"/>
    <n v="6"/>
    <x v="1"/>
    <n v="16"/>
    <e v="#N/A"/>
    <s v="Not Graduated"/>
    <x v="0"/>
    <x v="0"/>
    <s v="Full-Time"/>
    <m/>
    <m/>
    <m/>
  </r>
  <r>
    <n v="201310"/>
    <n v="11619932"/>
    <s v="U"/>
    <s v="BSCJ"/>
    <s v="HH"/>
    <s v="CRJU"/>
    <s v="M"/>
    <s v="N"/>
    <n v="1"/>
    <n v="6"/>
    <x v="1"/>
    <n v="15"/>
    <n v="201720"/>
    <s v="Not Graduated"/>
    <x v="1"/>
    <x v="1"/>
    <s v="Full-Time"/>
    <m/>
    <m/>
    <m/>
  </r>
  <r>
    <n v="201310"/>
    <n v="16572864"/>
    <s v="U"/>
    <s v="BSCJ"/>
    <s v="HH"/>
    <s v="CRJU"/>
    <s v="F"/>
    <s v="N"/>
    <n v="2"/>
    <n v="1"/>
    <x v="0"/>
    <n v="15"/>
    <n v="201520"/>
    <s v="Graduated"/>
    <x v="1"/>
    <x v="1"/>
    <s v="Full-Time"/>
    <m/>
    <m/>
    <m/>
  </r>
  <r>
    <n v="201310"/>
    <n v="13938612"/>
    <s v="U"/>
    <s v="BSCJ"/>
    <s v="HH"/>
    <s v="CRJU"/>
    <s v="M"/>
    <s v="N"/>
    <n v="1"/>
    <n v="5"/>
    <x v="8"/>
    <n v="15"/>
    <n v="201620"/>
    <s v="Graduated"/>
    <x v="1"/>
    <x v="1"/>
    <s v="Full-Time"/>
    <m/>
    <m/>
    <m/>
  </r>
  <r>
    <n v="201310"/>
    <n v="13954251"/>
    <s v="U"/>
    <s v="BSCJ"/>
    <s v="HH"/>
    <s v="CRJU"/>
    <s v="F"/>
    <s v="N"/>
    <n v="1"/>
    <n v="6"/>
    <x v="1"/>
    <n v="13"/>
    <e v="#N/A"/>
    <s v="Not Graduated"/>
    <x v="0"/>
    <x v="0"/>
    <s v="Full-Time"/>
    <m/>
    <m/>
    <m/>
  </r>
  <r>
    <n v="201310"/>
    <n v="12062250"/>
    <s v="U"/>
    <s v="BSCJ"/>
    <s v="HH"/>
    <s v="CRJU"/>
    <s v="F"/>
    <s v="N"/>
    <n v="1"/>
    <n v="4"/>
    <x v="3"/>
    <n v="15"/>
    <e v="#N/A"/>
    <s v="Not Graduated"/>
    <x v="0"/>
    <x v="0"/>
    <s v="Full-Time"/>
    <m/>
    <m/>
    <m/>
  </r>
  <r>
    <n v="201310"/>
    <n v="17848372"/>
    <s v="U"/>
    <s v="BSCJ"/>
    <s v="HH"/>
    <s v="CRJU"/>
    <s v="F"/>
    <s v="N"/>
    <n v="1"/>
    <n v="6"/>
    <x v="1"/>
    <n v="12"/>
    <e v="#N/A"/>
    <s v="Not Graduated"/>
    <x v="0"/>
    <x v="0"/>
    <s v="Full-Time"/>
    <m/>
    <m/>
    <m/>
  </r>
  <r>
    <n v="201310"/>
    <n v="14187896"/>
    <s v="U"/>
    <s v="BSCJ"/>
    <s v="HH"/>
    <s v="CRJU"/>
    <s v="M"/>
    <s v="N"/>
    <n v="1"/>
    <n v="6"/>
    <x v="1"/>
    <n v="12"/>
    <e v="#N/A"/>
    <s v="Not Graduated"/>
    <x v="0"/>
    <x v="0"/>
    <s v="Full-Time"/>
    <m/>
    <m/>
    <m/>
  </r>
  <r>
    <n v="201310"/>
    <n v="10563931"/>
    <s v="U"/>
    <s v="BSCJ"/>
    <s v="HH"/>
    <s v="CRJU"/>
    <s v="F"/>
    <s v="N"/>
    <n v="1"/>
    <n v="4"/>
    <x v="3"/>
    <n v="15"/>
    <e v="#N/A"/>
    <s v="Not Graduated"/>
    <x v="0"/>
    <x v="0"/>
    <s v="Full-Time"/>
    <m/>
    <m/>
    <m/>
  </r>
  <r>
    <n v="201310"/>
    <n v="16019001"/>
    <s v="U"/>
    <s v="BSCJ"/>
    <s v="HH"/>
    <s v="CRJU"/>
    <s v="F"/>
    <s v="N"/>
    <n v="2"/>
    <n v="7"/>
    <x v="2"/>
    <n v="15"/>
    <e v="#N/A"/>
    <s v="Not Graduated"/>
    <x v="0"/>
    <x v="0"/>
    <s v="Full-Time"/>
    <m/>
    <m/>
    <m/>
  </r>
  <r>
    <n v="201310"/>
    <n v="17098921"/>
    <s v="U"/>
    <s v="BSCJ"/>
    <s v="HH"/>
    <s v="CRJU"/>
    <s v="M"/>
    <s v="N"/>
    <n v="2"/>
    <n v="7"/>
    <x v="2"/>
    <n v="13"/>
    <n v="201620"/>
    <s v="Graduated"/>
    <x v="1"/>
    <x v="1"/>
    <s v="Full-Time"/>
    <m/>
    <m/>
    <m/>
  </r>
  <r>
    <n v="201310"/>
    <n v="13962444"/>
    <s v="U"/>
    <s v="BSCJ"/>
    <s v="HH"/>
    <s v="CRJU"/>
    <s v="M"/>
    <s v="N"/>
    <n v="1"/>
    <n v="6"/>
    <x v="1"/>
    <n v="12"/>
    <e v="#N/A"/>
    <s v="Not Graduated"/>
    <x v="0"/>
    <x v="0"/>
    <s v="Full-Time"/>
    <m/>
    <m/>
    <m/>
  </r>
  <r>
    <n v="201310"/>
    <n v="10210809"/>
    <s v="U"/>
    <s v="BSCJ"/>
    <s v="HH"/>
    <s v="CRJU"/>
    <s v="F"/>
    <s v="N"/>
    <n v="1"/>
    <n v="4"/>
    <x v="3"/>
    <n v="15"/>
    <e v="#N/A"/>
    <s v="Not Graduated"/>
    <x v="0"/>
    <x v="0"/>
    <s v="Full-Time"/>
    <m/>
    <m/>
    <m/>
  </r>
  <r>
    <n v="201310"/>
    <n v="13438033"/>
    <s v="U"/>
    <s v="BSCJ"/>
    <s v="HH"/>
    <s v="CRJU"/>
    <s v="M"/>
    <s v="N"/>
    <n v="1"/>
    <n v="6"/>
    <x v="1"/>
    <n v="13"/>
    <n v="201710"/>
    <s v="Graduated"/>
    <x v="1"/>
    <x v="1"/>
    <s v="Full-Time"/>
    <m/>
    <m/>
    <m/>
  </r>
  <r>
    <n v="201310"/>
    <n v="18201822"/>
    <s v="U"/>
    <s v="BSCJ"/>
    <s v="HH"/>
    <s v="CRJU"/>
    <s v="M"/>
    <s v="N"/>
    <n v="1"/>
    <n v="6"/>
    <x v="1"/>
    <n v="15"/>
    <e v="#N/A"/>
    <s v="Not Graduated"/>
    <x v="0"/>
    <x v="0"/>
    <s v="Full-Time"/>
    <m/>
    <m/>
    <m/>
  </r>
  <r>
    <n v="201310"/>
    <n v="10853409"/>
    <s v="U"/>
    <s v="BSCJ"/>
    <s v="HH"/>
    <s v="CRJU"/>
    <s v="M"/>
    <s v="N"/>
    <n v="1"/>
    <n v="6"/>
    <x v="1"/>
    <n v="12"/>
    <e v="#N/A"/>
    <s v="Not Graduated"/>
    <x v="0"/>
    <x v="0"/>
    <s v="Full-Time"/>
    <m/>
    <m/>
    <m/>
  </r>
  <r>
    <n v="201310"/>
    <n v="13970863"/>
    <s v="U"/>
    <s v="BSCJ"/>
    <s v="HH"/>
    <s v="CRJU"/>
    <s v="M"/>
    <s v="N"/>
    <n v="1"/>
    <n v="7"/>
    <x v="2"/>
    <n v="15"/>
    <n v="201720"/>
    <s v="Not Graduated"/>
    <x v="1"/>
    <x v="1"/>
    <s v="Full-Time"/>
    <m/>
    <m/>
    <m/>
  </r>
  <r>
    <n v="201310"/>
    <n v="15753877"/>
    <s v="U"/>
    <s v="BSCJ"/>
    <s v="HH"/>
    <s v="CRJU"/>
    <s v="M"/>
    <s v="N"/>
    <n v="1"/>
    <n v="4"/>
    <x v="3"/>
    <n v="15"/>
    <e v="#N/A"/>
    <s v="Not Graduated"/>
    <x v="0"/>
    <x v="0"/>
    <s v="Full-Time"/>
    <m/>
    <m/>
    <m/>
  </r>
  <r>
    <n v="201310"/>
    <n v="11793385"/>
    <s v="U"/>
    <s v="BSCJ"/>
    <s v="HH"/>
    <s v="CRJU"/>
    <s v="M"/>
    <s v="N"/>
    <n v="1"/>
    <n v="6"/>
    <x v="1"/>
    <n v="15"/>
    <e v="#N/A"/>
    <s v="Not Graduated"/>
    <x v="0"/>
    <x v="0"/>
    <s v="Full-Time"/>
    <m/>
    <m/>
    <m/>
  </r>
  <r>
    <n v="201310"/>
    <n v="19843708"/>
    <s v="U"/>
    <s v="BSCJ"/>
    <s v="HH"/>
    <s v="CRJU"/>
    <s v="M"/>
    <s v="N"/>
    <n v="2"/>
    <n v="7"/>
    <x v="2"/>
    <n v="15"/>
    <e v="#N/A"/>
    <s v="Not Graduated"/>
    <x v="0"/>
    <x v="0"/>
    <s v="Full-Time"/>
    <m/>
    <m/>
    <m/>
  </r>
  <r>
    <n v="201310"/>
    <n v="13918055"/>
    <s v="U"/>
    <s v="BSCJ"/>
    <s v="HH"/>
    <s v="CRJU"/>
    <s v="M"/>
    <s v="N"/>
    <n v="1"/>
    <n v="4"/>
    <x v="3"/>
    <n v="13"/>
    <e v="#N/A"/>
    <s v="Not Graduated"/>
    <x v="0"/>
    <x v="0"/>
    <s v="Full-Time"/>
    <m/>
    <m/>
    <m/>
  </r>
  <r>
    <n v="201310"/>
    <n v="14504912"/>
    <s v="U"/>
    <s v="BSCJ"/>
    <s v="HH"/>
    <s v="CRJU"/>
    <s v="M"/>
    <s v="N"/>
    <n v="1"/>
    <n v="6"/>
    <x v="1"/>
    <n v="16"/>
    <e v="#N/A"/>
    <s v="Not Graduated"/>
    <x v="0"/>
    <x v="0"/>
    <s v="Full-Time"/>
    <m/>
    <m/>
    <m/>
  </r>
  <r>
    <n v="201310"/>
    <n v="10382667"/>
    <s v="U"/>
    <s v="BSCJ"/>
    <s v="HH"/>
    <s v="CRJU"/>
    <s v="M"/>
    <s v="N"/>
    <n v="1"/>
    <n v="6"/>
    <x v="1"/>
    <n v="15"/>
    <e v="#N/A"/>
    <s v="Not Graduated"/>
    <x v="0"/>
    <x v="0"/>
    <s v="Full-Time"/>
    <m/>
    <m/>
    <m/>
  </r>
  <r>
    <n v="201310"/>
    <n v="16981557"/>
    <s v="U"/>
    <s v="BSCL"/>
    <s v="SM"/>
    <s v="CLSC"/>
    <s v="F"/>
    <s v="N"/>
    <n v="1"/>
    <n v="6"/>
    <x v="1"/>
    <n v="12"/>
    <e v="#N/A"/>
    <s v="Not Graduated"/>
    <x v="0"/>
    <x v="0"/>
    <s v="Full-Time"/>
    <m/>
    <m/>
    <m/>
  </r>
  <r>
    <n v="201310"/>
    <n v="17825729"/>
    <s v="U"/>
    <s v="BSCL"/>
    <s v="SM"/>
    <s v="CLSC"/>
    <s v="F"/>
    <s v="N"/>
    <m/>
    <n v="8"/>
    <x v="6"/>
    <n v="13"/>
    <e v="#N/A"/>
    <s v="Not Graduated"/>
    <x v="0"/>
    <x v="0"/>
    <s v="Full-Time"/>
    <m/>
    <m/>
    <m/>
  </r>
  <r>
    <n v="201310"/>
    <n v="18685792"/>
    <s v="U"/>
    <s v="BSDH"/>
    <s v="HH"/>
    <s v="DNHY"/>
    <s v="F"/>
    <s v="N"/>
    <n v="1"/>
    <n v="6"/>
    <x v="1"/>
    <n v="13"/>
    <e v="#N/A"/>
    <s v="Not Graduated"/>
    <x v="0"/>
    <x v="0"/>
    <s v="Full-Time"/>
    <m/>
    <m/>
    <m/>
  </r>
  <r>
    <n v="201310"/>
    <n v="11119553"/>
    <s v="U"/>
    <s v="BSDH"/>
    <s v="HH"/>
    <s v="DNHY"/>
    <s v="F"/>
    <s v="N"/>
    <n v="1"/>
    <n v="6"/>
    <x v="1"/>
    <n v="11"/>
    <e v="#N/A"/>
    <s v="Not Graduated"/>
    <x v="0"/>
    <x v="0"/>
    <s v="Part-Time"/>
    <m/>
    <m/>
    <m/>
  </r>
  <r>
    <n v="201310"/>
    <n v="19075943"/>
    <s v="U"/>
    <s v="BSDH"/>
    <s v="HH"/>
    <s v="DNHY"/>
    <s v="F"/>
    <s v="N"/>
    <n v="1"/>
    <n v="6"/>
    <x v="1"/>
    <n v="16"/>
    <e v="#N/A"/>
    <s v="Not Graduated"/>
    <x v="0"/>
    <x v="0"/>
    <s v="Full-Time"/>
    <m/>
    <m/>
    <m/>
  </r>
  <r>
    <n v="201310"/>
    <n v="11268220"/>
    <s v="U"/>
    <s v="BSDH"/>
    <s v="HH"/>
    <s v="DNHY"/>
    <s v="F"/>
    <s v="N"/>
    <n v="1"/>
    <n v="4"/>
    <x v="3"/>
    <n v="15"/>
    <e v="#N/A"/>
    <s v="Not Graduated"/>
    <x v="0"/>
    <x v="0"/>
    <s v="Full-Time"/>
    <m/>
    <m/>
    <m/>
  </r>
  <r>
    <n v="201310"/>
    <n v="12612112"/>
    <s v="U"/>
    <s v="BSDH"/>
    <s v="HH"/>
    <s v="DNHY"/>
    <s v="F"/>
    <s v="N"/>
    <n v="1"/>
    <n v="6"/>
    <x v="1"/>
    <n v="15"/>
    <n v="201710"/>
    <s v="Graduated"/>
    <x v="1"/>
    <x v="1"/>
    <s v="Full-Time"/>
    <m/>
    <m/>
    <m/>
  </r>
  <r>
    <n v="201310"/>
    <n v="17983409"/>
    <s v="U"/>
    <s v="BSDH"/>
    <s v="HH"/>
    <s v="DNHY"/>
    <s v="F"/>
    <s v="N"/>
    <n v="1"/>
    <n v="6"/>
    <x v="1"/>
    <n v="12"/>
    <e v="#N/A"/>
    <s v="Not Graduated"/>
    <x v="0"/>
    <x v="0"/>
    <s v="Full-Time"/>
    <m/>
    <m/>
    <m/>
  </r>
  <r>
    <n v="201310"/>
    <n v="15594423"/>
    <s v="U"/>
    <s v="BSDH"/>
    <s v="HH"/>
    <s v="DNHY"/>
    <s v="F"/>
    <s v="N"/>
    <n v="1"/>
    <n v="6"/>
    <x v="1"/>
    <n v="13"/>
    <n v="201720"/>
    <s v="Not Graduated"/>
    <x v="1"/>
    <x v="1"/>
    <s v="Full-Time"/>
    <m/>
    <m/>
    <m/>
  </r>
  <r>
    <n v="201310"/>
    <n v="12952497"/>
    <s v="U"/>
    <s v="BSDH"/>
    <s v="HH"/>
    <s v="DNHY"/>
    <s v="F"/>
    <s v="N"/>
    <n v="2"/>
    <n v="7"/>
    <x v="2"/>
    <n v="16"/>
    <n v="201620"/>
    <s v="Graduated"/>
    <x v="1"/>
    <x v="1"/>
    <s v="Full-Time"/>
    <m/>
    <m/>
    <m/>
  </r>
  <r>
    <n v="201310"/>
    <n v="14911776"/>
    <s v="U"/>
    <s v="BSDH"/>
    <s v="HH"/>
    <s v="DNHY"/>
    <s v="F"/>
    <s v="N"/>
    <n v="1"/>
    <n v="6"/>
    <x v="1"/>
    <n v="15"/>
    <e v="#N/A"/>
    <s v="Not Graduated"/>
    <x v="0"/>
    <x v="0"/>
    <s v="Full-Time"/>
    <m/>
    <m/>
    <m/>
  </r>
  <r>
    <n v="201310"/>
    <n v="15348062"/>
    <s v="U"/>
    <s v="BSDH"/>
    <s v="HH"/>
    <s v="DNHY"/>
    <s v="F"/>
    <s v="N"/>
    <n v="1"/>
    <n v="7"/>
    <x v="2"/>
    <n v="12"/>
    <e v="#N/A"/>
    <s v="Not Graduated"/>
    <x v="0"/>
    <x v="0"/>
    <s v="Full-Time"/>
    <m/>
    <m/>
    <m/>
  </r>
  <r>
    <n v="201310"/>
    <n v="16460693"/>
    <s v="U"/>
    <s v="BSDH"/>
    <s v="HH"/>
    <s v="DNHY"/>
    <s v="F"/>
    <s v="N"/>
    <n v="1"/>
    <n v="3"/>
    <x v="5"/>
    <n v="16"/>
    <n v="201610"/>
    <s v="Graduated"/>
    <x v="1"/>
    <x v="1"/>
    <s v="Full-Time"/>
    <m/>
    <m/>
    <m/>
  </r>
  <r>
    <n v="201310"/>
    <n v="13013602"/>
    <s v="U"/>
    <s v="BSDH"/>
    <s v="HH"/>
    <s v="DNHY"/>
    <s v="F"/>
    <s v="N"/>
    <n v="1"/>
    <n v="6"/>
    <x v="1"/>
    <n v="15"/>
    <e v="#N/A"/>
    <s v="Not Graduated"/>
    <x v="0"/>
    <x v="0"/>
    <s v="Full-Time"/>
    <m/>
    <m/>
    <m/>
  </r>
  <r>
    <n v="201310"/>
    <n v="14455164"/>
    <s v="U"/>
    <s v="BSDH"/>
    <s v="HH"/>
    <s v="DNHY"/>
    <s v="F"/>
    <s v="N"/>
    <n v="1"/>
    <n v="6"/>
    <x v="1"/>
    <n v="15"/>
    <n v="201620"/>
    <s v="Graduated"/>
    <x v="1"/>
    <x v="1"/>
    <s v="Full-Time"/>
    <m/>
    <m/>
    <m/>
  </r>
  <r>
    <n v="201310"/>
    <n v="17368847"/>
    <s v="U"/>
    <s v="BSDH"/>
    <s v="HH"/>
    <s v="DNHY"/>
    <s v="F"/>
    <s v="N"/>
    <n v="1"/>
    <n v="6"/>
    <x v="1"/>
    <n v="13"/>
    <e v="#N/A"/>
    <s v="Not Graduated"/>
    <x v="0"/>
    <x v="0"/>
    <s v="Full-Time"/>
    <m/>
    <m/>
    <m/>
  </r>
  <r>
    <n v="201310"/>
    <n v="15167537"/>
    <s v="U"/>
    <s v="BSDH"/>
    <s v="HH"/>
    <s v="DNHY"/>
    <s v="F"/>
    <s v="N"/>
    <n v="1"/>
    <n v="6"/>
    <x v="1"/>
    <n v="13"/>
    <n v="201620"/>
    <s v="Graduated"/>
    <x v="1"/>
    <x v="1"/>
    <s v="Full-Time"/>
    <m/>
    <m/>
    <m/>
  </r>
  <r>
    <n v="201310"/>
    <n v="11710257"/>
    <s v="U"/>
    <s v="BSDH"/>
    <s v="HH"/>
    <s v="DNHY"/>
    <s v="F"/>
    <s v="N"/>
    <n v="1"/>
    <n v="6"/>
    <x v="1"/>
    <n v="13"/>
    <n v="201720"/>
    <s v="Not Graduated"/>
    <x v="1"/>
    <x v="1"/>
    <s v="Full-Time"/>
    <m/>
    <m/>
    <m/>
  </r>
  <r>
    <n v="201310"/>
    <n v="17619726"/>
    <s v="U"/>
    <s v="BSEP"/>
    <s v="HH"/>
    <s v="EXPH"/>
    <s v="F"/>
    <s v="N"/>
    <n v="1"/>
    <n v="6"/>
    <x v="1"/>
    <n v="16"/>
    <e v="#N/A"/>
    <s v="Not Graduated"/>
    <x v="0"/>
    <x v="0"/>
    <s v="Full-Time"/>
    <m/>
    <m/>
    <m/>
  </r>
  <r>
    <n v="201310"/>
    <n v="18224454"/>
    <s v="U"/>
    <s v="BSEP"/>
    <s v="HH"/>
    <s v="EXPH"/>
    <s v="M"/>
    <s v="N"/>
    <n v="1"/>
    <n v="4"/>
    <x v="3"/>
    <n v="12"/>
    <e v="#N/A"/>
    <s v="Not Graduated"/>
    <x v="0"/>
    <x v="0"/>
    <s v="Full-Time"/>
    <m/>
    <m/>
    <m/>
  </r>
  <r>
    <n v="201310"/>
    <n v="19807419"/>
    <s v="U"/>
    <s v="BSEP"/>
    <s v="HH"/>
    <s v="EXPH"/>
    <s v="F"/>
    <s v="N"/>
    <n v="1"/>
    <n v="6"/>
    <x v="1"/>
    <n v="13"/>
    <e v="#N/A"/>
    <s v="Not Graduated"/>
    <x v="0"/>
    <x v="0"/>
    <s v="Full-Time"/>
    <m/>
    <m/>
    <m/>
  </r>
  <r>
    <n v="201310"/>
    <n v="16493002"/>
    <s v="U"/>
    <s v="BSIS"/>
    <s v="ED"/>
    <s v="ECE6"/>
    <s v="F"/>
    <s v="N"/>
    <n v="1"/>
    <n v="6"/>
    <x v="1"/>
    <n v="15"/>
    <e v="#N/A"/>
    <s v="Not Graduated"/>
    <x v="0"/>
    <x v="0"/>
    <s v="Full-Time"/>
    <m/>
    <m/>
    <m/>
  </r>
  <r>
    <n v="201310"/>
    <n v="19245230"/>
    <s v="U"/>
    <s v="BSIS"/>
    <s v="ED"/>
    <s v="INST"/>
    <s v="F"/>
    <s v="N"/>
    <n v="1"/>
    <n v="6"/>
    <x v="1"/>
    <n v="16"/>
    <e v="#N/A"/>
    <s v="Not Graduated"/>
    <x v="0"/>
    <x v="0"/>
    <s v="Full-Time"/>
    <m/>
    <m/>
    <m/>
  </r>
  <r>
    <n v="201310"/>
    <n v="11668315"/>
    <s v="U"/>
    <s v="BSIS"/>
    <s v="ED"/>
    <s v="SPED"/>
    <s v="F"/>
    <s v="N"/>
    <n v="1"/>
    <n v="6"/>
    <x v="1"/>
    <n v="12"/>
    <e v="#N/A"/>
    <s v="Not Graduated"/>
    <x v="0"/>
    <x v="0"/>
    <s v="Full-Time"/>
    <m/>
    <m/>
    <m/>
  </r>
  <r>
    <n v="201310"/>
    <n v="10738042"/>
    <s v="U"/>
    <s v="BSIS"/>
    <s v="ED"/>
    <s v="INST"/>
    <s v="F"/>
    <s v="N"/>
    <n v="1"/>
    <n v="6"/>
    <x v="1"/>
    <n v="13"/>
    <n v="201620"/>
    <s v="Graduated"/>
    <x v="1"/>
    <x v="1"/>
    <s v="Full-Time"/>
    <m/>
    <m/>
    <m/>
  </r>
  <r>
    <n v="201310"/>
    <n v="17313062"/>
    <s v="U"/>
    <s v="BSIS"/>
    <s v="ED"/>
    <s v="ECE6"/>
    <s v="F"/>
    <s v="N"/>
    <n v="1"/>
    <n v="6"/>
    <x v="1"/>
    <n v="15"/>
    <e v="#N/A"/>
    <s v="Not Graduated"/>
    <x v="0"/>
    <x v="0"/>
    <s v="Full-Time"/>
    <m/>
    <m/>
    <m/>
  </r>
  <r>
    <n v="201310"/>
    <n v="13516394"/>
    <s v="U"/>
    <s v="BSIS"/>
    <s v="ED"/>
    <s v="ECE6"/>
    <s v="F"/>
    <s v="N"/>
    <n v="1"/>
    <n v="6"/>
    <x v="1"/>
    <n v="16"/>
    <e v="#N/A"/>
    <s v="Not Graduated"/>
    <x v="0"/>
    <x v="0"/>
    <s v="Full-Time"/>
    <m/>
    <m/>
    <m/>
  </r>
  <r>
    <n v="201310"/>
    <n v="19614247"/>
    <s v="U"/>
    <s v="BSIS"/>
    <s v="ED"/>
    <s v="ECE6"/>
    <s v="F"/>
    <s v="N"/>
    <n v="1"/>
    <n v="6"/>
    <x v="1"/>
    <n v="13"/>
    <e v="#N/A"/>
    <s v="Not Graduated"/>
    <x v="0"/>
    <x v="0"/>
    <s v="Full-Time"/>
    <m/>
    <m/>
    <m/>
  </r>
  <r>
    <n v="201310"/>
    <n v="15431484"/>
    <s v="U"/>
    <s v="BSIS"/>
    <s v="ED"/>
    <s v="ECE6"/>
    <s v="F"/>
    <s v="N"/>
    <m/>
    <n v="9"/>
    <x v="4"/>
    <n v="12"/>
    <n v="201620"/>
    <s v="Graduated"/>
    <x v="1"/>
    <x v="1"/>
    <s v="Full-Time"/>
    <m/>
    <m/>
    <m/>
  </r>
  <r>
    <n v="201310"/>
    <n v="18815640"/>
    <s v="U"/>
    <s v="BSIS"/>
    <s v="ED"/>
    <s v="ECE6"/>
    <s v="F"/>
    <s v="N"/>
    <n v="1"/>
    <n v="6"/>
    <x v="1"/>
    <n v="14"/>
    <e v="#N/A"/>
    <s v="Not Graduated"/>
    <x v="0"/>
    <x v="0"/>
    <s v="Full-Time"/>
    <m/>
    <m/>
    <m/>
  </r>
  <r>
    <n v="201310"/>
    <n v="18738261"/>
    <s v="U"/>
    <s v="BSIS"/>
    <s v="ED"/>
    <s v="INST"/>
    <s v="F"/>
    <s v="N"/>
    <n v="1"/>
    <n v="6"/>
    <x v="1"/>
    <n v="15"/>
    <e v="#N/A"/>
    <s v="Not Graduated"/>
    <x v="0"/>
    <x v="0"/>
    <s v="Full-Time"/>
    <m/>
    <m/>
    <m/>
  </r>
  <r>
    <n v="201310"/>
    <n v="10313087"/>
    <s v="U"/>
    <s v="BSIS"/>
    <s v="ED"/>
    <s v="ECE6"/>
    <s v="F"/>
    <s v="N"/>
    <n v="1"/>
    <n v="6"/>
    <x v="1"/>
    <n v="15"/>
    <e v="#N/A"/>
    <s v="Not Graduated"/>
    <x v="0"/>
    <x v="0"/>
    <s v="Full-Time"/>
    <m/>
    <m/>
    <m/>
  </r>
  <r>
    <n v="201310"/>
    <n v="15255112"/>
    <s v="U"/>
    <s v="BSIS"/>
    <s v="ED"/>
    <s v="ECE6"/>
    <s v="F"/>
    <s v="N"/>
    <n v="1"/>
    <n v="6"/>
    <x v="1"/>
    <n v="13"/>
    <e v="#N/A"/>
    <s v="Not Graduated"/>
    <x v="0"/>
    <x v="0"/>
    <s v="Full-Time"/>
    <m/>
    <m/>
    <m/>
  </r>
  <r>
    <n v="201310"/>
    <n v="15686743"/>
    <s v="U"/>
    <s v="BSIS"/>
    <s v="ED"/>
    <s v="ECE6"/>
    <s v="F"/>
    <s v="N"/>
    <n v="1"/>
    <n v="6"/>
    <x v="1"/>
    <n v="15"/>
    <n v="201710"/>
    <s v="Graduated"/>
    <x v="1"/>
    <x v="1"/>
    <s v="Full-Time"/>
    <m/>
    <m/>
    <m/>
  </r>
  <r>
    <n v="201310"/>
    <n v="15300062"/>
    <s v="U"/>
    <s v="BSIS"/>
    <s v="ED"/>
    <s v="ECE6"/>
    <s v="F"/>
    <s v="N"/>
    <n v="1"/>
    <n v="6"/>
    <x v="1"/>
    <n v="12"/>
    <n v="201720"/>
    <s v="Not Graduated"/>
    <x v="1"/>
    <x v="1"/>
    <s v="Full-Time"/>
    <m/>
    <m/>
    <m/>
  </r>
  <r>
    <n v="201310"/>
    <n v="15755277"/>
    <s v="U"/>
    <s v="BSIS"/>
    <s v="ED"/>
    <s v="ECE6"/>
    <s v="F"/>
    <s v="N"/>
    <n v="1"/>
    <n v="6"/>
    <x v="1"/>
    <n v="15"/>
    <e v="#N/A"/>
    <s v="Not Graduated"/>
    <x v="0"/>
    <x v="0"/>
    <s v="Full-Time"/>
    <m/>
    <m/>
    <m/>
  </r>
  <r>
    <n v="201310"/>
    <n v="18028397"/>
    <s v="U"/>
    <s v="BSIS"/>
    <s v="ED"/>
    <s v="INST"/>
    <s v="F"/>
    <s v="N"/>
    <n v="1"/>
    <n v="6"/>
    <x v="1"/>
    <n v="14"/>
    <e v="#N/A"/>
    <s v="Not Graduated"/>
    <x v="0"/>
    <x v="0"/>
    <s v="Full-Time"/>
    <m/>
    <m/>
    <m/>
  </r>
  <r>
    <n v="201310"/>
    <n v="14977905"/>
    <s v="U"/>
    <s v="BSIS"/>
    <s v="ED"/>
    <s v="SPED"/>
    <s v="F"/>
    <s v="N"/>
    <n v="1"/>
    <n v="4"/>
    <x v="3"/>
    <n v="13"/>
    <e v="#N/A"/>
    <s v="Not Graduated"/>
    <x v="0"/>
    <x v="0"/>
    <s v="Full-Time"/>
    <m/>
    <m/>
    <m/>
  </r>
  <r>
    <n v="201310"/>
    <n v="18416728"/>
    <s v="U"/>
    <s v="BSIS"/>
    <s v="ED"/>
    <s v="IMTH"/>
    <s v="F"/>
    <s v="N"/>
    <n v="1"/>
    <n v="6"/>
    <x v="1"/>
    <n v="16"/>
    <e v="#N/A"/>
    <s v="Not Graduated"/>
    <x v="0"/>
    <x v="0"/>
    <s v="Full-Time"/>
    <m/>
    <m/>
    <m/>
  </r>
  <r>
    <n v="201310"/>
    <n v="16656591"/>
    <s v="U"/>
    <s v="BSIS"/>
    <s v="ED"/>
    <s v="ECE6"/>
    <s v="F"/>
    <s v="N"/>
    <n v="1"/>
    <n v="6"/>
    <x v="1"/>
    <n v="18"/>
    <n v="201620"/>
    <s v="Graduated"/>
    <x v="1"/>
    <x v="1"/>
    <s v="Full-Time"/>
    <m/>
    <m/>
    <m/>
  </r>
  <r>
    <n v="201310"/>
    <n v="12667799"/>
    <s v="U"/>
    <s v="BSIS"/>
    <s v="ED"/>
    <s v="ECE6"/>
    <s v="F"/>
    <s v="N"/>
    <n v="1"/>
    <n v="7"/>
    <x v="2"/>
    <n v="15"/>
    <n v="201520"/>
    <s v="Graduated"/>
    <x v="1"/>
    <x v="1"/>
    <s v="Full-Time"/>
    <m/>
    <m/>
    <m/>
  </r>
  <r>
    <n v="201310"/>
    <n v="12967414"/>
    <s v="U"/>
    <s v="BSIS"/>
    <s v="ED"/>
    <s v="INST"/>
    <s v="F"/>
    <s v="N"/>
    <n v="1"/>
    <n v="6"/>
    <x v="1"/>
    <n v="15"/>
    <n v="201520"/>
    <s v="Graduated"/>
    <x v="1"/>
    <x v="1"/>
    <s v="Full-Time"/>
    <m/>
    <m/>
    <m/>
  </r>
  <r>
    <n v="201310"/>
    <n v="15283418"/>
    <s v="U"/>
    <s v="BSIS"/>
    <s v="ED"/>
    <s v="INST"/>
    <s v="F"/>
    <s v="N"/>
    <n v="1"/>
    <n v="6"/>
    <x v="1"/>
    <n v="12"/>
    <e v="#N/A"/>
    <s v="Not Graduated"/>
    <x v="0"/>
    <x v="0"/>
    <s v="Full-Time"/>
    <m/>
    <m/>
    <m/>
  </r>
  <r>
    <n v="201310"/>
    <n v="13940299"/>
    <s v="U"/>
    <s v="BSIS"/>
    <s v="ED"/>
    <s v="INST"/>
    <s v="F"/>
    <s v="N"/>
    <n v="1"/>
    <n v="6"/>
    <x v="1"/>
    <n v="13"/>
    <e v="#N/A"/>
    <s v="Not Graduated"/>
    <x v="0"/>
    <x v="0"/>
    <s v="Full-Time"/>
    <m/>
    <m/>
    <m/>
  </r>
  <r>
    <n v="201310"/>
    <n v="15956309"/>
    <s v="U"/>
    <s v="BSIS"/>
    <s v="ED"/>
    <s v="ECE6"/>
    <s v="F"/>
    <s v="N"/>
    <n v="1"/>
    <n v="6"/>
    <x v="1"/>
    <n v="16"/>
    <n v="201710"/>
    <s v="Graduated"/>
    <x v="1"/>
    <x v="1"/>
    <s v="Full-Time"/>
    <m/>
    <m/>
    <m/>
  </r>
  <r>
    <n v="201310"/>
    <n v="16521270"/>
    <s v="U"/>
    <s v="BSIS"/>
    <s v="ED"/>
    <s v="INST"/>
    <s v="F"/>
    <s v="N"/>
    <m/>
    <n v="9"/>
    <x v="4"/>
    <n v="15"/>
    <e v="#N/A"/>
    <s v="Not Graduated"/>
    <x v="0"/>
    <x v="0"/>
    <s v="Full-Time"/>
    <m/>
    <m/>
    <m/>
  </r>
  <r>
    <n v="201310"/>
    <n v="16372680"/>
    <s v="U"/>
    <s v="BSIS"/>
    <s v="ED"/>
    <s v="ECE6"/>
    <s v="F"/>
    <s v="N"/>
    <n v="1"/>
    <n v="6"/>
    <x v="1"/>
    <n v="16"/>
    <e v="#N/A"/>
    <s v="Not Graduated"/>
    <x v="0"/>
    <x v="0"/>
    <s v="Full-Time"/>
    <m/>
    <m/>
    <m/>
  </r>
  <r>
    <n v="201310"/>
    <n v="15583374"/>
    <s v="U"/>
    <s v="BSIS"/>
    <s v="ED"/>
    <s v="ECE6"/>
    <s v="F"/>
    <s v="N"/>
    <n v="1"/>
    <n v="6"/>
    <x v="1"/>
    <n v="15"/>
    <n v="201720"/>
    <s v="Not Graduated"/>
    <x v="1"/>
    <x v="1"/>
    <s v="Full-Time"/>
    <m/>
    <m/>
    <m/>
  </r>
  <r>
    <n v="201310"/>
    <n v="10809739"/>
    <s v="U"/>
    <s v="BSIS"/>
    <s v="ED"/>
    <s v="INST"/>
    <s v="M"/>
    <s v="N"/>
    <n v="1"/>
    <n v="6"/>
    <x v="1"/>
    <n v="15"/>
    <e v="#N/A"/>
    <s v="Not Graduated"/>
    <x v="0"/>
    <x v="0"/>
    <s v="Full-Time"/>
    <m/>
    <m/>
    <m/>
  </r>
  <r>
    <n v="201310"/>
    <n v="13519277"/>
    <s v="U"/>
    <s v="BSIS"/>
    <s v="ED"/>
    <s v="ECB6"/>
    <s v="F"/>
    <s v="N"/>
    <n v="2"/>
    <n v="1"/>
    <x v="0"/>
    <n v="15"/>
    <e v="#N/A"/>
    <s v="Not Graduated"/>
    <x v="0"/>
    <x v="0"/>
    <s v="Full-Time"/>
    <m/>
    <m/>
    <m/>
  </r>
  <r>
    <n v="201310"/>
    <n v="18442947"/>
    <s v="U"/>
    <s v="BSIS"/>
    <s v="ED"/>
    <s v="ECE6"/>
    <s v="F"/>
    <s v="N"/>
    <n v="1"/>
    <n v="7"/>
    <x v="2"/>
    <n v="12"/>
    <e v="#N/A"/>
    <s v="Not Graduated"/>
    <x v="0"/>
    <x v="0"/>
    <s v="Full-Time"/>
    <m/>
    <m/>
    <m/>
  </r>
  <r>
    <n v="201310"/>
    <n v="17622273"/>
    <s v="U"/>
    <s v="BSME"/>
    <s v="SM"/>
    <s v="MENG"/>
    <s v="F"/>
    <s v="N"/>
    <n v="1"/>
    <n v="6"/>
    <x v="1"/>
    <n v="16"/>
    <e v="#N/A"/>
    <s v="Not Graduated"/>
    <x v="0"/>
    <x v="0"/>
    <s v="Full-Time"/>
    <m/>
    <m/>
    <m/>
  </r>
  <r>
    <n v="201310"/>
    <n v="11157943"/>
    <s v="U"/>
    <s v="BSME"/>
    <s v="SM"/>
    <s v="MENG"/>
    <s v="M"/>
    <s v="N"/>
    <n v="1"/>
    <n v="6"/>
    <x v="1"/>
    <n v="16"/>
    <n v="201720"/>
    <s v="Not Graduated"/>
    <x v="1"/>
    <x v="1"/>
    <s v="Full-Time"/>
    <m/>
    <m/>
    <m/>
  </r>
  <r>
    <n v="201310"/>
    <n v="10425701"/>
    <s v="U"/>
    <s v="BSME"/>
    <s v="SM"/>
    <s v="MENG"/>
    <s v="M"/>
    <s v="N"/>
    <n v="2"/>
    <n v="7"/>
    <x v="2"/>
    <n v="13"/>
    <e v="#N/A"/>
    <s v="Not Graduated"/>
    <x v="0"/>
    <x v="0"/>
    <s v="Full-Time"/>
    <m/>
    <m/>
    <m/>
  </r>
  <r>
    <n v="201310"/>
    <n v="14248719"/>
    <s v="U"/>
    <s v="BSME"/>
    <s v="SM"/>
    <s v="MENG"/>
    <s v="M"/>
    <s v="N"/>
    <n v="2"/>
    <n v="7"/>
    <x v="2"/>
    <n v="13"/>
    <n v="201720"/>
    <s v="Not Graduated"/>
    <x v="1"/>
    <x v="1"/>
    <s v="Full-Time"/>
    <m/>
    <m/>
    <m/>
  </r>
  <r>
    <n v="201310"/>
    <n v="18209198"/>
    <s v="U"/>
    <s v="BSME"/>
    <s v="SM"/>
    <s v="MENG"/>
    <s v="M"/>
    <s v="N"/>
    <n v="1"/>
    <n v="2"/>
    <x v="7"/>
    <n v="12"/>
    <e v="#N/A"/>
    <s v="Not Graduated"/>
    <x v="0"/>
    <x v="0"/>
    <s v="Full-Time"/>
    <m/>
    <m/>
    <m/>
  </r>
  <r>
    <n v="201310"/>
    <n v="17954953"/>
    <s v="U"/>
    <s v="BSME"/>
    <s v="SM"/>
    <s v="MENG"/>
    <s v="M"/>
    <s v="N"/>
    <n v="1"/>
    <n v="4"/>
    <x v="3"/>
    <n v="13"/>
    <e v="#N/A"/>
    <s v="Not Graduated"/>
    <x v="0"/>
    <x v="0"/>
    <s v="Full-Time"/>
    <m/>
    <m/>
    <m/>
  </r>
  <r>
    <n v="201310"/>
    <n v="15131529"/>
    <s v="U"/>
    <s v="BSME"/>
    <s v="SM"/>
    <s v="MENG"/>
    <s v="M"/>
    <s v="N"/>
    <n v="1"/>
    <n v="4"/>
    <x v="3"/>
    <n v="16"/>
    <e v="#N/A"/>
    <s v="Not Graduated"/>
    <x v="0"/>
    <x v="0"/>
    <s v="Full-Time"/>
    <m/>
    <m/>
    <m/>
  </r>
  <r>
    <n v="201310"/>
    <n v="18385500"/>
    <s v="U"/>
    <s v="BSME"/>
    <s v="SM"/>
    <s v="MENG"/>
    <s v="M"/>
    <s v="N"/>
    <n v="1"/>
    <n v="6"/>
    <x v="1"/>
    <n v="15"/>
    <e v="#N/A"/>
    <s v="Not Graduated"/>
    <x v="0"/>
    <x v="0"/>
    <s v="Full-Time"/>
    <m/>
    <m/>
    <m/>
  </r>
  <r>
    <n v="201310"/>
    <n v="12260918"/>
    <s v="U"/>
    <s v="BSME"/>
    <s v="SM"/>
    <s v="MENG"/>
    <s v="M"/>
    <s v="N"/>
    <n v="1"/>
    <n v="6"/>
    <x v="1"/>
    <n v="13"/>
    <e v="#N/A"/>
    <s v="Not Graduated"/>
    <x v="0"/>
    <x v="0"/>
    <s v="Full-Time"/>
    <m/>
    <m/>
    <m/>
  </r>
  <r>
    <n v="201310"/>
    <n v="17475905"/>
    <s v="U"/>
    <s v="BSME"/>
    <s v="SM"/>
    <s v="MENG"/>
    <s v="M"/>
    <s v="N"/>
    <n v="1"/>
    <n v="6"/>
    <x v="1"/>
    <n v="13"/>
    <e v="#N/A"/>
    <s v="Not Graduated"/>
    <x v="0"/>
    <x v="0"/>
    <s v="Full-Time"/>
    <m/>
    <m/>
    <m/>
  </r>
  <r>
    <n v="201310"/>
    <n v="13257574"/>
    <s v="U"/>
    <s v="BSME"/>
    <s v="SM"/>
    <s v="MENG"/>
    <s v="M"/>
    <s v="N"/>
    <n v="1"/>
    <n v="6"/>
    <x v="1"/>
    <n v="14"/>
    <n v="201720"/>
    <s v="Not Graduated"/>
    <x v="1"/>
    <x v="1"/>
    <s v="Full-Time"/>
    <m/>
    <m/>
    <m/>
  </r>
  <r>
    <n v="201310"/>
    <n v="16074324"/>
    <s v="U"/>
    <s v="BSME"/>
    <s v="SM"/>
    <s v="MENG"/>
    <s v="M"/>
    <s v="N"/>
    <n v="1"/>
    <n v="6"/>
    <x v="1"/>
    <n v="13"/>
    <e v="#N/A"/>
    <s v="Not Graduated"/>
    <x v="0"/>
    <x v="0"/>
    <s v="Full-Time"/>
    <m/>
    <m/>
    <m/>
  </r>
  <r>
    <n v="201310"/>
    <n v="13024356"/>
    <s v="U"/>
    <s v="BSME"/>
    <s v="SM"/>
    <s v="MENG"/>
    <s v="F"/>
    <s v="N"/>
    <n v="2"/>
    <n v="4"/>
    <x v="3"/>
    <n v="13"/>
    <e v="#N/A"/>
    <s v="Not Graduated"/>
    <x v="0"/>
    <x v="0"/>
    <s v="Full-Time"/>
    <m/>
    <m/>
    <m/>
  </r>
  <r>
    <n v="201310"/>
    <n v="17071971"/>
    <s v="U"/>
    <s v="BSME"/>
    <s v="SM"/>
    <s v="MENG"/>
    <s v="M"/>
    <s v="N"/>
    <n v="1"/>
    <n v="7"/>
    <x v="2"/>
    <n v="12"/>
    <e v="#N/A"/>
    <s v="Not Graduated"/>
    <x v="0"/>
    <x v="0"/>
    <s v="Full-Time"/>
    <m/>
    <m/>
    <m/>
  </r>
  <r>
    <n v="201310"/>
    <n v="18502924"/>
    <s v="U"/>
    <s v="BSME"/>
    <s v="SM"/>
    <s v="MENG"/>
    <s v="M"/>
    <s v="N"/>
    <n v="1"/>
    <n v="4"/>
    <x v="3"/>
    <n v="16"/>
    <e v="#N/A"/>
    <s v="Not Graduated"/>
    <x v="0"/>
    <x v="0"/>
    <s v="Full-Time"/>
    <m/>
    <m/>
    <m/>
  </r>
  <r>
    <n v="201310"/>
    <n v="18742036"/>
    <s v="U"/>
    <s v="BSME"/>
    <s v="SM"/>
    <s v="MENG"/>
    <s v="F"/>
    <s v="N"/>
    <n v="1"/>
    <n v="6"/>
    <x v="1"/>
    <n v="13"/>
    <e v="#N/A"/>
    <s v="Not Graduated"/>
    <x v="0"/>
    <x v="0"/>
    <s v="Full-Time"/>
    <m/>
    <m/>
    <m/>
  </r>
  <r>
    <n v="201310"/>
    <n v="13729630"/>
    <s v="U"/>
    <s v="BSME"/>
    <s v="SM"/>
    <s v="MENG"/>
    <s v="M"/>
    <s v="N"/>
    <n v="2"/>
    <n v="1"/>
    <x v="0"/>
    <n v="14"/>
    <n v="201720"/>
    <s v="Not Graduated"/>
    <x v="1"/>
    <x v="1"/>
    <s v="Full-Time"/>
    <m/>
    <m/>
    <m/>
  </r>
  <r>
    <n v="201310"/>
    <n v="14973933"/>
    <s v="U"/>
    <s v="BSME"/>
    <s v="SM"/>
    <s v="MENG"/>
    <s v="M"/>
    <s v="N"/>
    <n v="1"/>
    <n v="6"/>
    <x v="1"/>
    <n v="14"/>
    <n v="201820"/>
    <s v="Not Graduated"/>
    <x v="1"/>
    <x v="1"/>
    <s v="Full-Time"/>
    <m/>
    <m/>
    <m/>
  </r>
  <r>
    <n v="201310"/>
    <n v="10531197"/>
    <s v="U"/>
    <s v="BSME"/>
    <s v="SM"/>
    <s v="MENG"/>
    <s v="F"/>
    <s v="N"/>
    <n v="1"/>
    <n v="6"/>
    <x v="1"/>
    <n v="14"/>
    <n v="201720"/>
    <s v="Not Graduated"/>
    <x v="1"/>
    <x v="1"/>
    <s v="Full-Time"/>
    <m/>
    <m/>
    <m/>
  </r>
  <r>
    <n v="201310"/>
    <n v="16510835"/>
    <s v="U"/>
    <s v="BSME"/>
    <s v="SM"/>
    <s v="MENG"/>
    <s v="M"/>
    <s v="N"/>
    <m/>
    <n v="8"/>
    <x v="6"/>
    <n v="14"/>
    <e v="#N/A"/>
    <s v="Not Graduated"/>
    <x v="0"/>
    <x v="0"/>
    <s v="Full-Time"/>
    <m/>
    <m/>
    <m/>
  </r>
  <r>
    <n v="201310"/>
    <n v="18240944"/>
    <s v="U"/>
    <s v="BSME"/>
    <s v="SM"/>
    <s v="MENG"/>
    <s v="M"/>
    <s v="N"/>
    <n v="1"/>
    <n v="4"/>
    <x v="3"/>
    <n v="13"/>
    <e v="#N/A"/>
    <s v="Not Graduated"/>
    <x v="0"/>
    <x v="0"/>
    <s v="Full-Time"/>
    <m/>
    <m/>
    <m/>
  </r>
  <r>
    <n v="201310"/>
    <n v="18796385"/>
    <s v="U"/>
    <s v="BSME"/>
    <s v="SM"/>
    <s v="MENG"/>
    <s v="M"/>
    <s v="N"/>
    <n v="1"/>
    <n v="6"/>
    <x v="1"/>
    <n v="14"/>
    <e v="#N/A"/>
    <s v="Not Graduated"/>
    <x v="0"/>
    <x v="0"/>
    <s v="Full-Time"/>
    <m/>
    <m/>
    <m/>
  </r>
  <r>
    <n v="201310"/>
    <n v="11456101"/>
    <s v="U"/>
    <s v="BSME"/>
    <s v="SM"/>
    <s v="MENG"/>
    <s v="M"/>
    <s v="N"/>
    <n v="1"/>
    <n v="6"/>
    <x v="1"/>
    <n v="14"/>
    <n v="201620"/>
    <s v="Graduated"/>
    <x v="1"/>
    <x v="1"/>
    <s v="Full-Time"/>
    <m/>
    <m/>
    <m/>
  </r>
  <r>
    <n v="201310"/>
    <n v="10532304"/>
    <s v="U"/>
    <s v="BSME"/>
    <s v="SM"/>
    <s v="MENG"/>
    <s v="M"/>
    <s v="N"/>
    <n v="1"/>
    <n v="6"/>
    <x v="1"/>
    <n v="14"/>
    <e v="#N/A"/>
    <s v="Not Graduated"/>
    <x v="0"/>
    <x v="0"/>
    <s v="Full-Time"/>
    <m/>
    <m/>
    <m/>
  </r>
  <r>
    <n v="201310"/>
    <n v="10201814"/>
    <s v="U"/>
    <s v="BSME"/>
    <s v="SM"/>
    <s v="MENG"/>
    <s v="M"/>
    <s v="N"/>
    <n v="1"/>
    <n v="6"/>
    <x v="1"/>
    <n v="13"/>
    <n v="201820"/>
    <s v="Not Graduated"/>
    <x v="1"/>
    <x v="1"/>
    <s v="Full-Time"/>
    <m/>
    <m/>
    <m/>
  </r>
  <r>
    <n v="201310"/>
    <n v="19918112"/>
    <s v="U"/>
    <s v="BSME"/>
    <s v="SM"/>
    <s v="MENG"/>
    <s v="M"/>
    <s v="N"/>
    <n v="1"/>
    <n v="4"/>
    <x v="3"/>
    <n v="15"/>
    <e v="#N/A"/>
    <s v="Not Graduated"/>
    <x v="0"/>
    <x v="0"/>
    <s v="Full-Time"/>
    <m/>
    <m/>
    <m/>
  </r>
  <r>
    <n v="201310"/>
    <n v="16245200"/>
    <s v="U"/>
    <s v="BSME"/>
    <s v="SM"/>
    <s v="MENG"/>
    <s v="M"/>
    <s v="N"/>
    <n v="1"/>
    <n v="6"/>
    <x v="1"/>
    <n v="13"/>
    <e v="#N/A"/>
    <s v="Not Graduated"/>
    <x v="0"/>
    <x v="0"/>
    <s v="Full-Time"/>
    <m/>
    <m/>
    <m/>
  </r>
  <r>
    <n v="201310"/>
    <n v="17290108"/>
    <s v="U"/>
    <s v="BSME"/>
    <s v="SM"/>
    <s v="MENG"/>
    <s v="M"/>
    <s v="N"/>
    <n v="1"/>
    <n v="4"/>
    <x v="3"/>
    <n v="12"/>
    <e v="#N/A"/>
    <s v="Not Graduated"/>
    <x v="0"/>
    <x v="0"/>
    <s v="Full-Time"/>
    <m/>
    <m/>
    <m/>
  </r>
  <r>
    <n v="201310"/>
    <n v="13688060"/>
    <s v="U"/>
    <s v="BSME"/>
    <s v="SM"/>
    <s v="MENG"/>
    <s v="M"/>
    <s v="N"/>
    <m/>
    <n v="8"/>
    <x v="6"/>
    <n v="15"/>
    <n v="201710"/>
    <s v="Graduated"/>
    <x v="1"/>
    <x v="1"/>
    <s v="Full-Time"/>
    <m/>
    <m/>
    <m/>
  </r>
  <r>
    <n v="201310"/>
    <n v="13036548"/>
    <s v="U"/>
    <s v="BSME"/>
    <s v="SM"/>
    <s v="MENG"/>
    <s v="M"/>
    <s v="N"/>
    <n v="2"/>
    <n v="7"/>
    <x v="2"/>
    <n v="14"/>
    <e v="#N/A"/>
    <s v="Not Graduated"/>
    <x v="0"/>
    <x v="0"/>
    <s v="Full-Time"/>
    <m/>
    <m/>
    <m/>
  </r>
  <r>
    <n v="201310"/>
    <n v="15961424"/>
    <s v="U"/>
    <s v="BSME"/>
    <s v="SM"/>
    <s v="MENG"/>
    <s v="M"/>
    <s v="N"/>
    <n v="2"/>
    <n v="7"/>
    <x v="2"/>
    <n v="13"/>
    <n v="201820"/>
    <s v="Not Graduated"/>
    <x v="1"/>
    <x v="1"/>
    <s v="Full-Time"/>
    <m/>
    <m/>
    <m/>
  </r>
  <r>
    <n v="201310"/>
    <n v="10143804"/>
    <s v="U"/>
    <s v="BSME"/>
    <s v="SM"/>
    <s v="MENG"/>
    <s v="M"/>
    <s v="N"/>
    <n v="1"/>
    <n v="7"/>
    <x v="2"/>
    <n v="17"/>
    <e v="#N/A"/>
    <s v="Not Graduated"/>
    <x v="0"/>
    <x v="0"/>
    <s v="Full-Time"/>
    <m/>
    <m/>
    <m/>
  </r>
  <r>
    <n v="201310"/>
    <n v="17289119"/>
    <s v="U"/>
    <s v="BSME"/>
    <s v="SM"/>
    <s v="MENG"/>
    <s v="M"/>
    <s v="N"/>
    <n v="1"/>
    <n v="6"/>
    <x v="1"/>
    <n v="12"/>
    <e v="#N/A"/>
    <s v="Not Graduated"/>
    <x v="0"/>
    <x v="0"/>
    <s v="Full-Time"/>
    <m/>
    <m/>
    <m/>
  </r>
  <r>
    <n v="201310"/>
    <n v="10620896"/>
    <s v="U"/>
    <s v="BSME"/>
    <s v="SM"/>
    <s v="MENG"/>
    <s v="M"/>
    <s v="N"/>
    <n v="1"/>
    <n v="6"/>
    <x v="1"/>
    <n v="17"/>
    <n v="201810"/>
    <s v="Not Graduated"/>
    <x v="1"/>
    <x v="1"/>
    <s v="Full-Time"/>
    <m/>
    <m/>
    <m/>
  </r>
  <r>
    <n v="201310"/>
    <n v="19685304"/>
    <s v="U"/>
    <s v="BSME"/>
    <s v="SM"/>
    <s v="MENG"/>
    <s v="M"/>
    <s v="N"/>
    <n v="1"/>
    <n v="6"/>
    <x v="1"/>
    <n v="14"/>
    <e v="#N/A"/>
    <s v="Not Graduated"/>
    <x v="0"/>
    <x v="0"/>
    <s v="Full-Time"/>
    <m/>
    <m/>
    <m/>
  </r>
  <r>
    <n v="201310"/>
    <n v="19984166"/>
    <s v="U"/>
    <s v="BSME"/>
    <s v="SM"/>
    <s v="MENG"/>
    <s v="F"/>
    <s v="N"/>
    <n v="1"/>
    <n v="8"/>
    <x v="6"/>
    <n v="15"/>
    <e v="#N/A"/>
    <s v="Not Graduated"/>
    <x v="0"/>
    <x v="0"/>
    <s v="Full-Time"/>
    <m/>
    <m/>
    <m/>
  </r>
  <r>
    <n v="201310"/>
    <n v="17630123"/>
    <s v="U"/>
    <s v="BSN"/>
    <s v="HH"/>
    <s v="NURS"/>
    <s v="M"/>
    <s v="N"/>
    <n v="1"/>
    <n v="6"/>
    <x v="1"/>
    <n v="15"/>
    <e v="#N/A"/>
    <s v="Not Graduated"/>
    <x v="0"/>
    <x v="0"/>
    <s v="Full-Time"/>
    <m/>
    <m/>
    <m/>
  </r>
  <r>
    <n v="201310"/>
    <n v="14922508"/>
    <s v="U"/>
    <s v="BSN"/>
    <s v="HH"/>
    <s v="NURS"/>
    <s v="F"/>
    <s v="N"/>
    <n v="1"/>
    <n v="6"/>
    <x v="1"/>
    <n v="12"/>
    <n v="201620"/>
    <s v="Graduated"/>
    <x v="1"/>
    <x v="1"/>
    <s v="Full-Time"/>
    <m/>
    <m/>
    <m/>
  </r>
  <r>
    <n v="201310"/>
    <n v="13987087"/>
    <s v="U"/>
    <s v="BSN"/>
    <s v="HH"/>
    <s v="NURS"/>
    <s v="F"/>
    <s v="N"/>
    <n v="1"/>
    <n v="6"/>
    <x v="1"/>
    <n v="12"/>
    <e v="#N/A"/>
    <s v="Not Graduated"/>
    <x v="0"/>
    <x v="0"/>
    <s v="Full-Time"/>
    <m/>
    <m/>
    <m/>
  </r>
  <r>
    <n v="201310"/>
    <n v="14880115"/>
    <s v="U"/>
    <s v="BSN"/>
    <s v="HH"/>
    <s v="NURS"/>
    <s v="F"/>
    <s v="N"/>
    <n v="2"/>
    <n v="7"/>
    <x v="2"/>
    <n v="13"/>
    <e v="#N/A"/>
    <s v="Not Graduated"/>
    <x v="0"/>
    <x v="0"/>
    <s v="Full-Time"/>
    <m/>
    <m/>
    <m/>
  </r>
  <r>
    <n v="201310"/>
    <n v="13994764"/>
    <s v="U"/>
    <s v="BSN"/>
    <s v="HH"/>
    <s v="NURS"/>
    <s v="M"/>
    <s v="N"/>
    <n v="1"/>
    <n v="6"/>
    <x v="1"/>
    <n v="15"/>
    <e v="#N/A"/>
    <s v="Not Graduated"/>
    <x v="0"/>
    <x v="0"/>
    <s v="Full-Time"/>
    <m/>
    <m/>
    <m/>
  </r>
  <r>
    <n v="201310"/>
    <n v="17437809"/>
    <s v="U"/>
    <s v="BSN"/>
    <s v="HH"/>
    <s v="NURS"/>
    <s v="F"/>
    <s v="N"/>
    <n v="2"/>
    <n v="7"/>
    <x v="2"/>
    <n v="15"/>
    <e v="#N/A"/>
    <s v="Not Graduated"/>
    <x v="0"/>
    <x v="0"/>
    <s v="Full-Time"/>
    <m/>
    <m/>
    <m/>
  </r>
  <r>
    <n v="201310"/>
    <n v="14355195"/>
    <s v="U"/>
    <s v="BSN"/>
    <s v="HH"/>
    <s v="NURS"/>
    <s v="F"/>
    <s v="N"/>
    <n v="1"/>
    <n v="6"/>
    <x v="1"/>
    <n v="16"/>
    <n v="201710"/>
    <s v="Graduated"/>
    <x v="1"/>
    <x v="1"/>
    <s v="Full-Time"/>
    <m/>
    <m/>
    <m/>
  </r>
  <r>
    <n v="201310"/>
    <n v="19338304"/>
    <s v="U"/>
    <s v="BSN"/>
    <s v="HH"/>
    <s v="NURS"/>
    <s v="F"/>
    <s v="N"/>
    <n v="1"/>
    <n v="6"/>
    <x v="1"/>
    <n v="14"/>
    <e v="#N/A"/>
    <s v="Not Graduated"/>
    <x v="0"/>
    <x v="0"/>
    <s v="Full-Time"/>
    <m/>
    <m/>
    <m/>
  </r>
  <r>
    <n v="201310"/>
    <n v="14906298"/>
    <s v="U"/>
    <s v="BSN"/>
    <s v="HH"/>
    <s v="NURS"/>
    <s v="F"/>
    <s v="N"/>
    <n v="2"/>
    <n v="7"/>
    <x v="2"/>
    <n v="14"/>
    <n v="201710"/>
    <s v="Graduated"/>
    <x v="1"/>
    <x v="1"/>
    <s v="Full-Time"/>
    <m/>
    <m/>
    <m/>
  </r>
  <r>
    <n v="201310"/>
    <n v="13668185"/>
    <s v="U"/>
    <s v="BSN"/>
    <s v="HH"/>
    <s v="NURS"/>
    <s v="F"/>
    <s v="N"/>
    <n v="1"/>
    <n v="6"/>
    <x v="1"/>
    <n v="15"/>
    <n v="201620"/>
    <s v="Graduated"/>
    <x v="1"/>
    <x v="1"/>
    <s v="Full-Time"/>
    <m/>
    <m/>
    <m/>
  </r>
  <r>
    <n v="201310"/>
    <n v="19446309"/>
    <s v="U"/>
    <s v="BSN"/>
    <s v="HH"/>
    <s v="NURS"/>
    <s v="F"/>
    <s v="N"/>
    <n v="1"/>
    <n v="6"/>
    <x v="1"/>
    <n v="14"/>
    <e v="#N/A"/>
    <s v="Not Graduated"/>
    <x v="0"/>
    <x v="0"/>
    <s v="Full-Time"/>
    <m/>
    <m/>
    <m/>
  </r>
  <r>
    <n v="201310"/>
    <n v="11309675"/>
    <s v="U"/>
    <s v="BSN"/>
    <s v="HH"/>
    <s v="NURS"/>
    <s v="F"/>
    <s v="N"/>
    <n v="1"/>
    <n v="6"/>
    <x v="1"/>
    <n v="12"/>
    <n v="201620"/>
    <s v="Graduated"/>
    <x v="1"/>
    <x v="1"/>
    <s v="Full-Time"/>
    <m/>
    <m/>
    <m/>
  </r>
  <r>
    <n v="201310"/>
    <n v="15432257"/>
    <s v="U"/>
    <s v="BSN"/>
    <s v="HH"/>
    <s v="NURS"/>
    <s v="F"/>
    <s v="N"/>
    <n v="1"/>
    <n v="6"/>
    <x v="1"/>
    <n v="13"/>
    <n v="201810"/>
    <s v="Not Graduated"/>
    <x v="1"/>
    <x v="1"/>
    <s v="Full-Time"/>
    <m/>
    <m/>
    <m/>
  </r>
  <r>
    <n v="201310"/>
    <n v="10049727"/>
    <s v="U"/>
    <s v="BSN"/>
    <s v="HH"/>
    <s v="NURS"/>
    <s v="F"/>
    <s v="N"/>
    <n v="1"/>
    <n v="6"/>
    <x v="1"/>
    <n v="16"/>
    <n v="201620"/>
    <s v="Graduated"/>
    <x v="1"/>
    <x v="1"/>
    <s v="Full-Time"/>
    <m/>
    <m/>
    <m/>
  </r>
  <r>
    <n v="201310"/>
    <n v="13646173"/>
    <s v="U"/>
    <s v="BSN"/>
    <s v="HH"/>
    <s v="NURS"/>
    <s v="F"/>
    <s v="N"/>
    <n v="1"/>
    <n v="6"/>
    <x v="1"/>
    <n v="15"/>
    <e v="#N/A"/>
    <s v="Not Graduated"/>
    <x v="0"/>
    <x v="0"/>
    <s v="Full-Time"/>
    <m/>
    <m/>
    <m/>
  </r>
  <r>
    <n v="201310"/>
    <n v="10760394"/>
    <s v="U"/>
    <s v="BSN"/>
    <s v="HH"/>
    <s v="NURS"/>
    <s v="F"/>
    <s v="N"/>
    <n v="1"/>
    <n v="6"/>
    <x v="1"/>
    <n v="13"/>
    <n v="201620"/>
    <s v="Graduated"/>
    <x v="1"/>
    <x v="1"/>
    <s v="Full-Time"/>
    <m/>
    <m/>
    <m/>
  </r>
  <r>
    <n v="201310"/>
    <n v="14732676"/>
    <s v="U"/>
    <s v="BSN"/>
    <s v="HH"/>
    <s v="NURS"/>
    <s v="F"/>
    <s v="N"/>
    <n v="1"/>
    <n v="5"/>
    <x v="8"/>
    <n v="13"/>
    <n v="201720"/>
    <s v="Not Graduated"/>
    <x v="1"/>
    <x v="1"/>
    <s v="Full-Time"/>
    <m/>
    <m/>
    <m/>
  </r>
  <r>
    <n v="201310"/>
    <n v="15469086"/>
    <s v="U"/>
    <s v="BSN"/>
    <s v="HH"/>
    <s v="NURS"/>
    <s v="F"/>
    <s v="N"/>
    <n v="1"/>
    <n v="6"/>
    <x v="1"/>
    <n v="13"/>
    <n v="201620"/>
    <s v="Graduated"/>
    <x v="1"/>
    <x v="1"/>
    <s v="Full-Time"/>
    <m/>
    <m/>
    <m/>
  </r>
  <r>
    <n v="201310"/>
    <n v="14109972"/>
    <s v="U"/>
    <s v="BSN"/>
    <s v="HH"/>
    <s v="NURS"/>
    <s v="M"/>
    <s v="N"/>
    <n v="1"/>
    <n v="6"/>
    <x v="1"/>
    <n v="12"/>
    <e v="#N/A"/>
    <s v="Not Graduated"/>
    <x v="0"/>
    <x v="0"/>
    <s v="Full-Time"/>
    <m/>
    <m/>
    <m/>
  </r>
  <r>
    <n v="201310"/>
    <n v="17226755"/>
    <s v="U"/>
    <s v="BSN"/>
    <s v="HH"/>
    <s v="NURS"/>
    <s v="F"/>
    <s v="N"/>
    <n v="1"/>
    <n v="6"/>
    <x v="1"/>
    <n v="15"/>
    <e v="#N/A"/>
    <s v="Not Graduated"/>
    <x v="0"/>
    <x v="0"/>
    <s v="Full-Time"/>
    <m/>
    <m/>
    <m/>
  </r>
  <r>
    <n v="201310"/>
    <n v="18911779"/>
    <s v="U"/>
    <s v="BSN"/>
    <s v="HH"/>
    <s v="NURS"/>
    <s v="F"/>
    <s v="N"/>
    <n v="2"/>
    <n v="7"/>
    <x v="2"/>
    <n v="16"/>
    <e v="#N/A"/>
    <s v="Not Graduated"/>
    <x v="0"/>
    <x v="0"/>
    <s v="Full-Time"/>
    <m/>
    <m/>
    <m/>
  </r>
  <r>
    <n v="201310"/>
    <n v="13223798"/>
    <s v="U"/>
    <s v="BSN"/>
    <s v="HH"/>
    <s v="NURS"/>
    <s v="F"/>
    <s v="N"/>
    <n v="1"/>
    <n v="6"/>
    <x v="1"/>
    <n v="16"/>
    <e v="#N/A"/>
    <s v="Not Graduated"/>
    <x v="0"/>
    <x v="0"/>
    <s v="Full-Time"/>
    <m/>
    <m/>
    <m/>
  </r>
  <r>
    <n v="201310"/>
    <n v="16926185"/>
    <s v="U"/>
    <s v="BSN"/>
    <s v="HH"/>
    <s v="NURS"/>
    <s v="F"/>
    <s v="N"/>
    <n v="1"/>
    <n v="6"/>
    <x v="1"/>
    <n v="16"/>
    <n v="201720"/>
    <s v="Not Graduated"/>
    <x v="1"/>
    <x v="1"/>
    <s v="Full-Time"/>
    <m/>
    <m/>
    <m/>
  </r>
  <r>
    <n v="201310"/>
    <n v="16202874"/>
    <s v="U"/>
    <s v="BSN"/>
    <s v="HH"/>
    <s v="NURS"/>
    <s v="F"/>
    <s v="N"/>
    <n v="1"/>
    <n v="6"/>
    <x v="1"/>
    <n v="16"/>
    <e v="#N/A"/>
    <s v="Not Graduated"/>
    <x v="0"/>
    <x v="0"/>
    <s v="Full-Time"/>
    <m/>
    <m/>
    <m/>
  </r>
  <r>
    <n v="201310"/>
    <n v="11412411"/>
    <s v="U"/>
    <s v="BSN"/>
    <s v="HH"/>
    <s v="NURS"/>
    <s v="F"/>
    <s v="N"/>
    <n v="1"/>
    <n v="6"/>
    <x v="1"/>
    <n v="16"/>
    <e v="#N/A"/>
    <s v="Not Graduated"/>
    <x v="0"/>
    <x v="0"/>
    <s v="Full-Time"/>
    <m/>
    <m/>
    <m/>
  </r>
  <r>
    <n v="201310"/>
    <n v="13982158"/>
    <s v="U"/>
    <s v="BSN"/>
    <s v="HH"/>
    <s v="NURS"/>
    <s v="F"/>
    <s v="N"/>
    <n v="1"/>
    <n v="6"/>
    <x v="1"/>
    <n v="16"/>
    <n v="201710"/>
    <s v="Graduated"/>
    <x v="1"/>
    <x v="1"/>
    <s v="Full-Time"/>
    <m/>
    <m/>
    <m/>
  </r>
  <r>
    <n v="201310"/>
    <n v="16735209"/>
    <s v="U"/>
    <s v="BSN"/>
    <s v="HH"/>
    <s v="NURS"/>
    <s v="F"/>
    <s v="N"/>
    <n v="1"/>
    <n v="6"/>
    <x v="1"/>
    <n v="15"/>
    <n v="201720"/>
    <s v="Not Graduated"/>
    <x v="1"/>
    <x v="1"/>
    <s v="Full-Time"/>
    <m/>
    <m/>
    <m/>
  </r>
  <r>
    <n v="201310"/>
    <n v="15723714"/>
    <s v="U"/>
    <s v="BSN"/>
    <s v="HH"/>
    <s v="NURS"/>
    <s v="M"/>
    <s v="N"/>
    <n v="2"/>
    <n v="7"/>
    <x v="2"/>
    <n v="15"/>
    <e v="#N/A"/>
    <s v="Not Graduated"/>
    <x v="0"/>
    <x v="0"/>
    <s v="Full-Time"/>
    <m/>
    <m/>
    <m/>
  </r>
  <r>
    <n v="201310"/>
    <n v="12575765"/>
    <s v="U"/>
    <s v="BSN"/>
    <s v="HH"/>
    <s v="NURS"/>
    <s v="F"/>
    <s v="N"/>
    <n v="1"/>
    <n v="6"/>
    <x v="1"/>
    <n v="13"/>
    <e v="#N/A"/>
    <s v="Not Graduated"/>
    <x v="0"/>
    <x v="0"/>
    <s v="Full-Time"/>
    <m/>
    <m/>
    <m/>
  </r>
  <r>
    <n v="201310"/>
    <n v="17398012"/>
    <s v="U"/>
    <s v="BSN"/>
    <s v="HH"/>
    <s v="NURS"/>
    <s v="F"/>
    <s v="N"/>
    <n v="1"/>
    <n v="6"/>
    <x v="1"/>
    <n v="16"/>
    <e v="#N/A"/>
    <s v="Not Graduated"/>
    <x v="0"/>
    <x v="0"/>
    <s v="Full-Time"/>
    <m/>
    <m/>
    <m/>
  </r>
  <r>
    <n v="201310"/>
    <n v="14633472"/>
    <s v="U"/>
    <s v="BSN"/>
    <s v="HH"/>
    <s v="NURS"/>
    <s v="F"/>
    <s v="N"/>
    <n v="2"/>
    <n v="1"/>
    <x v="0"/>
    <n v="15"/>
    <n v="201720"/>
    <s v="Not Graduated"/>
    <x v="1"/>
    <x v="1"/>
    <s v="Full-Time"/>
    <m/>
    <m/>
    <m/>
  </r>
  <r>
    <n v="201310"/>
    <n v="13804527"/>
    <s v="U"/>
    <s v="BSN"/>
    <s v="HH"/>
    <s v="NURS"/>
    <s v="F"/>
    <s v="N"/>
    <n v="2"/>
    <n v="1"/>
    <x v="0"/>
    <n v="15"/>
    <n v="201820"/>
    <s v="Not Graduated"/>
    <x v="1"/>
    <x v="1"/>
    <s v="Full-Time"/>
    <m/>
    <m/>
    <m/>
  </r>
  <r>
    <n v="201310"/>
    <n v="15145763"/>
    <s v="U"/>
    <s v="BSN"/>
    <s v="HH"/>
    <s v="NURS"/>
    <s v="F"/>
    <s v="N"/>
    <n v="1"/>
    <n v="6"/>
    <x v="1"/>
    <n v="12"/>
    <e v="#N/A"/>
    <s v="Not Graduated"/>
    <x v="0"/>
    <x v="0"/>
    <s v="Full-Time"/>
    <m/>
    <m/>
    <m/>
  </r>
  <r>
    <n v="201310"/>
    <n v="17565123"/>
    <s v="U"/>
    <s v="BSN"/>
    <s v="HH"/>
    <s v="NURS"/>
    <s v="F"/>
    <s v="N"/>
    <n v="1"/>
    <n v="6"/>
    <x v="1"/>
    <n v="15"/>
    <e v="#N/A"/>
    <s v="Not Graduated"/>
    <x v="0"/>
    <x v="0"/>
    <s v="Full-Time"/>
    <m/>
    <m/>
    <m/>
  </r>
  <r>
    <n v="201310"/>
    <n v="18439047"/>
    <s v="U"/>
    <s v="BSN"/>
    <s v="HH"/>
    <s v="NURS"/>
    <s v="F"/>
    <s v="N"/>
    <n v="1"/>
    <n v="3"/>
    <x v="5"/>
    <n v="18"/>
    <e v="#N/A"/>
    <s v="Not Graduated"/>
    <x v="0"/>
    <x v="0"/>
    <s v="Full-Time"/>
    <m/>
    <m/>
    <m/>
  </r>
  <r>
    <n v="201310"/>
    <n v="10144147"/>
    <s v="U"/>
    <s v="BSN"/>
    <s v="HH"/>
    <s v="NURS"/>
    <s v="F"/>
    <s v="N"/>
    <n v="1"/>
    <n v="3"/>
    <x v="5"/>
    <n v="16"/>
    <n v="201710"/>
    <s v="Graduated"/>
    <x v="1"/>
    <x v="1"/>
    <s v="Full-Time"/>
    <m/>
    <m/>
    <m/>
  </r>
  <r>
    <n v="201310"/>
    <n v="18061328"/>
    <s v="U"/>
    <s v="BSN"/>
    <s v="HH"/>
    <s v="NURS"/>
    <s v="F"/>
    <s v="N"/>
    <n v="1"/>
    <n v="6"/>
    <x v="1"/>
    <n v="16"/>
    <e v="#N/A"/>
    <s v="Not Graduated"/>
    <x v="0"/>
    <x v="0"/>
    <s v="Full-Time"/>
    <m/>
    <m/>
    <m/>
  </r>
  <r>
    <n v="201310"/>
    <n v="12959743"/>
    <s v="U"/>
    <s v="BSN"/>
    <s v="HH"/>
    <s v="NURS"/>
    <s v="F"/>
    <s v="N"/>
    <n v="1"/>
    <n v="6"/>
    <x v="1"/>
    <n v="13"/>
    <e v="#N/A"/>
    <s v="Not Graduated"/>
    <x v="0"/>
    <x v="0"/>
    <s v="Full-Time"/>
    <m/>
    <m/>
    <m/>
  </r>
  <r>
    <n v="201310"/>
    <n v="16548714"/>
    <s v="U"/>
    <s v="BSN"/>
    <s v="HH"/>
    <s v="NURS"/>
    <s v="F"/>
    <s v="N"/>
    <n v="2"/>
    <n v="7"/>
    <x v="2"/>
    <n v="13"/>
    <e v="#N/A"/>
    <s v="Not Graduated"/>
    <x v="0"/>
    <x v="0"/>
    <s v="Full-Time"/>
    <m/>
    <m/>
    <m/>
  </r>
  <r>
    <n v="201310"/>
    <n v="19945970"/>
    <s v="U"/>
    <s v="BSN"/>
    <s v="HH"/>
    <s v="NURS"/>
    <s v="F"/>
    <s v="N"/>
    <n v="1"/>
    <n v="4"/>
    <x v="3"/>
    <n v="15"/>
    <e v="#N/A"/>
    <s v="Not Graduated"/>
    <x v="0"/>
    <x v="0"/>
    <s v="Full-Time"/>
    <m/>
    <m/>
    <m/>
  </r>
  <r>
    <n v="201310"/>
    <n v="12876250"/>
    <s v="U"/>
    <s v="BSN"/>
    <s v="HH"/>
    <s v="NURS"/>
    <s v="F"/>
    <s v="N"/>
    <n v="1"/>
    <n v="6"/>
    <x v="1"/>
    <n v="13"/>
    <e v="#N/A"/>
    <s v="Not Graduated"/>
    <x v="0"/>
    <x v="0"/>
    <s v="Full-Time"/>
    <m/>
    <m/>
    <m/>
  </r>
  <r>
    <n v="201310"/>
    <n v="12554817"/>
    <s v="U"/>
    <s v="BSN"/>
    <s v="HH"/>
    <s v="NURS"/>
    <s v="F"/>
    <s v="N"/>
    <n v="1"/>
    <n v="6"/>
    <x v="1"/>
    <n v="14"/>
    <e v="#N/A"/>
    <s v="Not Graduated"/>
    <x v="0"/>
    <x v="0"/>
    <s v="Full-Time"/>
    <m/>
    <m/>
    <m/>
  </r>
  <r>
    <n v="201310"/>
    <n v="17104603"/>
    <s v="U"/>
    <s v="BSN"/>
    <s v="HH"/>
    <s v="NURS"/>
    <s v="F"/>
    <s v="N"/>
    <n v="1"/>
    <n v="6"/>
    <x v="1"/>
    <n v="12"/>
    <n v="201620"/>
    <s v="Graduated"/>
    <x v="1"/>
    <x v="1"/>
    <s v="Full-Time"/>
    <m/>
    <m/>
    <m/>
  </r>
  <r>
    <n v="201310"/>
    <n v="18838849"/>
    <s v="U"/>
    <s v="BSN"/>
    <s v="HH"/>
    <s v="NURS"/>
    <s v="F"/>
    <s v="N"/>
    <n v="1"/>
    <n v="6"/>
    <x v="1"/>
    <n v="13"/>
    <e v="#N/A"/>
    <s v="Not Graduated"/>
    <x v="0"/>
    <x v="0"/>
    <s v="Full-Time"/>
    <m/>
    <m/>
    <m/>
  </r>
  <r>
    <n v="201310"/>
    <n v="12724038"/>
    <s v="U"/>
    <s v="BSN"/>
    <s v="HH"/>
    <s v="NURS"/>
    <s v="M"/>
    <s v="N"/>
    <n v="1"/>
    <n v="3"/>
    <x v="5"/>
    <n v="15"/>
    <e v="#N/A"/>
    <s v="Not Graduated"/>
    <x v="0"/>
    <x v="0"/>
    <s v="Full-Time"/>
    <m/>
    <m/>
    <m/>
  </r>
  <r>
    <n v="201310"/>
    <n v="12019526"/>
    <s v="U"/>
    <s v="BSN"/>
    <s v="HH"/>
    <s v="NURS"/>
    <s v="M"/>
    <s v="N"/>
    <n v="1"/>
    <n v="4"/>
    <x v="3"/>
    <n v="12"/>
    <n v="201710"/>
    <s v="Graduated"/>
    <x v="1"/>
    <x v="1"/>
    <s v="Full-Time"/>
    <m/>
    <m/>
    <m/>
  </r>
  <r>
    <n v="201310"/>
    <n v="17839847"/>
    <s v="U"/>
    <s v="BSN"/>
    <s v="HH"/>
    <s v="NURS"/>
    <s v="M"/>
    <s v="N"/>
    <n v="1"/>
    <n v="6"/>
    <x v="1"/>
    <n v="12"/>
    <e v="#N/A"/>
    <s v="Not Graduated"/>
    <x v="0"/>
    <x v="0"/>
    <s v="Full-Time"/>
    <m/>
    <m/>
    <m/>
  </r>
  <r>
    <n v="201310"/>
    <n v="18708374"/>
    <s v="U"/>
    <s v="BSN"/>
    <s v="HH"/>
    <s v="NURS"/>
    <s v="M"/>
    <s v="N"/>
    <n v="1"/>
    <n v="4"/>
    <x v="3"/>
    <n v="14"/>
    <e v="#N/A"/>
    <s v="Not Graduated"/>
    <x v="0"/>
    <x v="0"/>
    <s v="Full-Time"/>
    <m/>
    <m/>
    <m/>
  </r>
  <r>
    <n v="201310"/>
    <n v="10129801"/>
    <s v="U"/>
    <s v="BSN"/>
    <s v="HH"/>
    <s v="NURS"/>
    <s v="F"/>
    <s v="N"/>
    <n v="1"/>
    <n v="6"/>
    <x v="1"/>
    <n v="15"/>
    <n v="201620"/>
    <s v="Graduated"/>
    <x v="1"/>
    <x v="1"/>
    <s v="Full-Time"/>
    <m/>
    <m/>
    <m/>
  </r>
  <r>
    <n v="201310"/>
    <n v="13499369"/>
    <s v="U"/>
    <s v="BSN"/>
    <s v="HH"/>
    <s v="NURS"/>
    <s v="F"/>
    <s v="N"/>
    <n v="1"/>
    <n v="6"/>
    <x v="1"/>
    <n v="16"/>
    <e v="#N/A"/>
    <s v="Not Graduated"/>
    <x v="0"/>
    <x v="0"/>
    <s v="Full-Time"/>
    <m/>
    <m/>
    <m/>
  </r>
  <r>
    <n v="201310"/>
    <n v="19271907"/>
    <s v="U"/>
    <s v="BSN"/>
    <s v="HH"/>
    <s v="NURS"/>
    <s v="M"/>
    <s v="N"/>
    <n v="1"/>
    <n v="6"/>
    <x v="1"/>
    <n v="15"/>
    <e v="#N/A"/>
    <s v="Not Graduated"/>
    <x v="0"/>
    <x v="0"/>
    <s v="Full-Time"/>
    <m/>
    <m/>
    <m/>
  </r>
  <r>
    <n v="201310"/>
    <n v="18661000"/>
    <s v="U"/>
    <s v="BSN"/>
    <s v="HH"/>
    <s v="NURS"/>
    <s v="F"/>
    <s v="N"/>
    <n v="1"/>
    <n v="6"/>
    <x v="1"/>
    <n v="15"/>
    <e v="#N/A"/>
    <s v="Not Graduated"/>
    <x v="0"/>
    <x v="0"/>
    <s v="Full-Time"/>
    <m/>
    <m/>
    <m/>
  </r>
  <r>
    <n v="201310"/>
    <n v="14656748"/>
    <s v="U"/>
    <s v="BSN"/>
    <s v="HH"/>
    <s v="NURS"/>
    <s v="M"/>
    <s v="N"/>
    <n v="1"/>
    <n v="3"/>
    <x v="5"/>
    <n v="16"/>
    <e v="#N/A"/>
    <s v="Not Graduated"/>
    <x v="0"/>
    <x v="0"/>
    <s v="Full-Time"/>
    <m/>
    <m/>
    <m/>
  </r>
  <r>
    <n v="201310"/>
    <n v="19468322"/>
    <s v="U"/>
    <s v="BSN"/>
    <s v="HH"/>
    <s v="NURS"/>
    <s v="F"/>
    <s v="N"/>
    <n v="1"/>
    <n v="6"/>
    <x v="1"/>
    <n v="12"/>
    <e v="#N/A"/>
    <s v="Not Graduated"/>
    <x v="0"/>
    <x v="0"/>
    <s v="Full-Time"/>
    <m/>
    <m/>
    <m/>
  </r>
  <r>
    <n v="201310"/>
    <n v="13345044"/>
    <s v="U"/>
    <s v="BSN"/>
    <s v="HH"/>
    <s v="NURS"/>
    <s v="M"/>
    <s v="N"/>
    <n v="1"/>
    <n v="6"/>
    <x v="1"/>
    <n v="16"/>
    <e v="#N/A"/>
    <s v="Not Graduated"/>
    <x v="0"/>
    <x v="0"/>
    <s v="Full-Time"/>
    <m/>
    <m/>
    <m/>
  </r>
  <r>
    <n v="201310"/>
    <n v="12881036"/>
    <s v="U"/>
    <s v="BSN"/>
    <s v="HH"/>
    <s v="NURS"/>
    <s v="F"/>
    <s v="N"/>
    <n v="1"/>
    <n v="7"/>
    <x v="2"/>
    <n v="12"/>
    <e v="#N/A"/>
    <s v="Not Graduated"/>
    <x v="0"/>
    <x v="0"/>
    <s v="Full-Time"/>
    <m/>
    <m/>
    <m/>
  </r>
  <r>
    <n v="201310"/>
    <n v="16929803"/>
    <s v="U"/>
    <s v="BSN"/>
    <s v="HH"/>
    <s v="NURS"/>
    <s v="F"/>
    <s v="N"/>
    <n v="1"/>
    <n v="6"/>
    <x v="1"/>
    <n v="13"/>
    <n v="201920"/>
    <s v="Not Graduated"/>
    <x v="0"/>
    <x v="1"/>
    <s v="Full-Time"/>
    <m/>
    <m/>
    <m/>
  </r>
  <r>
    <n v="201310"/>
    <n v="11027633"/>
    <s v="U"/>
    <s v="BSN"/>
    <s v="HH"/>
    <s v="NURS"/>
    <s v="F"/>
    <s v="N"/>
    <n v="1"/>
    <n v="6"/>
    <x v="1"/>
    <n v="17"/>
    <n v="201620"/>
    <s v="Graduated"/>
    <x v="1"/>
    <x v="1"/>
    <s v="Full-Time"/>
    <m/>
    <m/>
    <m/>
  </r>
  <r>
    <n v="201310"/>
    <n v="13397576"/>
    <s v="U"/>
    <s v="BSN"/>
    <s v="HH"/>
    <s v="NURS"/>
    <s v="F"/>
    <s v="N"/>
    <n v="1"/>
    <n v="6"/>
    <x v="1"/>
    <n v="15"/>
    <n v="201620"/>
    <s v="Graduated"/>
    <x v="1"/>
    <x v="1"/>
    <s v="Full-Time"/>
    <m/>
    <m/>
    <m/>
  </r>
  <r>
    <n v="201310"/>
    <n v="12014743"/>
    <s v="U"/>
    <s v="BSN"/>
    <s v="HH"/>
    <s v="NURS"/>
    <s v="F"/>
    <s v="N"/>
    <n v="1"/>
    <n v="6"/>
    <x v="1"/>
    <n v="15"/>
    <n v="201620"/>
    <s v="Graduated"/>
    <x v="1"/>
    <x v="1"/>
    <s v="Full-Time"/>
    <m/>
    <m/>
    <m/>
  </r>
  <r>
    <n v="201310"/>
    <n v="16126085"/>
    <s v="U"/>
    <s v="BSN"/>
    <s v="HH"/>
    <s v="NURS"/>
    <s v="F"/>
    <s v="N"/>
    <n v="1"/>
    <n v="6"/>
    <x v="1"/>
    <n v="15"/>
    <n v="201720"/>
    <s v="Not Graduated"/>
    <x v="1"/>
    <x v="1"/>
    <s v="Full-Time"/>
    <m/>
    <m/>
    <m/>
  </r>
  <r>
    <n v="201310"/>
    <n v="13338858"/>
    <s v="U"/>
    <s v="BSN"/>
    <s v="HH"/>
    <s v="NURS"/>
    <s v="F"/>
    <s v="N"/>
    <n v="1"/>
    <n v="4"/>
    <x v="3"/>
    <n v="13"/>
    <e v="#N/A"/>
    <s v="Not Graduated"/>
    <x v="0"/>
    <x v="0"/>
    <s v="Full-Time"/>
    <m/>
    <m/>
    <m/>
  </r>
  <r>
    <n v="201310"/>
    <n v="16614822"/>
    <s v="U"/>
    <s v="BSN"/>
    <s v="HH"/>
    <s v="NURS"/>
    <s v="M"/>
    <s v="N"/>
    <n v="1"/>
    <n v="6"/>
    <x v="1"/>
    <n v="15"/>
    <n v="201820"/>
    <s v="Not Graduated"/>
    <x v="1"/>
    <x v="1"/>
    <s v="Full-Time"/>
    <m/>
    <m/>
    <m/>
  </r>
  <r>
    <n v="201310"/>
    <n v="16404286"/>
    <s v="U"/>
    <s v="BSN"/>
    <s v="HH"/>
    <s v="NURS"/>
    <s v="F"/>
    <s v="N"/>
    <n v="1"/>
    <n v="6"/>
    <x v="1"/>
    <n v="16"/>
    <e v="#N/A"/>
    <s v="Not Graduated"/>
    <x v="0"/>
    <x v="0"/>
    <s v="Full-Time"/>
    <m/>
    <m/>
    <m/>
  </r>
  <r>
    <n v="201310"/>
    <n v="10883513"/>
    <s v="U"/>
    <s v="BSN"/>
    <s v="HH"/>
    <s v="NURS"/>
    <s v="M"/>
    <s v="N"/>
    <n v="1"/>
    <n v="4"/>
    <x v="3"/>
    <n v="15"/>
    <n v="201810"/>
    <s v="Not Graduated"/>
    <x v="1"/>
    <x v="1"/>
    <s v="Full-Time"/>
    <m/>
    <m/>
    <m/>
  </r>
  <r>
    <n v="201310"/>
    <n v="10405442"/>
    <s v="U"/>
    <s v="BSN"/>
    <s v="HH"/>
    <s v="NURS"/>
    <s v="M"/>
    <s v="N"/>
    <n v="1"/>
    <n v="4"/>
    <x v="3"/>
    <n v="12"/>
    <e v="#N/A"/>
    <s v="Not Graduated"/>
    <x v="0"/>
    <x v="0"/>
    <s v="Full-Time"/>
    <m/>
    <m/>
    <m/>
  </r>
  <r>
    <n v="201310"/>
    <n v="18055142"/>
    <s v="U"/>
    <s v="BSN"/>
    <s v="HH"/>
    <s v="NURS"/>
    <s v="F"/>
    <s v="N"/>
    <n v="1"/>
    <n v="6"/>
    <x v="1"/>
    <n v="13"/>
    <e v="#N/A"/>
    <s v="Not Graduated"/>
    <x v="0"/>
    <x v="0"/>
    <s v="Full-Time"/>
    <m/>
    <m/>
    <m/>
  </r>
  <r>
    <n v="201310"/>
    <n v="11510429"/>
    <s v="U"/>
    <s v="BSN"/>
    <s v="HH"/>
    <s v="NURS"/>
    <s v="F"/>
    <s v="N"/>
    <n v="1"/>
    <n v="6"/>
    <x v="1"/>
    <n v="15"/>
    <e v="#N/A"/>
    <s v="Not Graduated"/>
    <x v="0"/>
    <x v="0"/>
    <s v="Full-Time"/>
    <m/>
    <m/>
    <m/>
  </r>
  <r>
    <n v="201310"/>
    <n v="15082735"/>
    <s v="U"/>
    <s v="BSN"/>
    <s v="HH"/>
    <s v="NURS"/>
    <s v="F"/>
    <s v="N"/>
    <n v="1"/>
    <n v="4"/>
    <x v="3"/>
    <n v="12"/>
    <e v="#N/A"/>
    <s v="Not Graduated"/>
    <x v="0"/>
    <x v="0"/>
    <s v="Full-Time"/>
    <m/>
    <m/>
    <m/>
  </r>
  <r>
    <n v="201310"/>
    <n v="15952262"/>
    <s v="U"/>
    <s v="BSN"/>
    <s v="HH"/>
    <s v="NURS"/>
    <s v="F"/>
    <s v="N"/>
    <n v="1"/>
    <n v="6"/>
    <x v="1"/>
    <n v="13"/>
    <e v="#N/A"/>
    <s v="Not Graduated"/>
    <x v="0"/>
    <x v="0"/>
    <s v="Full-Time"/>
    <m/>
    <m/>
    <m/>
  </r>
  <r>
    <n v="201310"/>
    <n v="19611068"/>
    <s v="U"/>
    <s v="BSN"/>
    <s v="HH"/>
    <s v="NURS"/>
    <s v="F"/>
    <s v="N"/>
    <n v="2"/>
    <n v="1"/>
    <x v="0"/>
    <n v="15"/>
    <e v="#N/A"/>
    <s v="Not Graduated"/>
    <x v="0"/>
    <x v="0"/>
    <s v="Full-Time"/>
    <m/>
    <m/>
    <m/>
  </r>
  <r>
    <n v="201310"/>
    <n v="12746835"/>
    <s v="U"/>
    <s v="BSN"/>
    <s v="HH"/>
    <s v="NURS"/>
    <s v="F"/>
    <s v="N"/>
    <n v="1"/>
    <n v="6"/>
    <x v="1"/>
    <n v="13"/>
    <n v="201620"/>
    <s v="Graduated"/>
    <x v="1"/>
    <x v="1"/>
    <s v="Full-Time"/>
    <m/>
    <m/>
    <m/>
  </r>
  <r>
    <n v="201310"/>
    <n v="15302167"/>
    <s v="U"/>
    <s v="BSN"/>
    <s v="HH"/>
    <s v="NURS"/>
    <s v="M"/>
    <s v="N"/>
    <n v="1"/>
    <n v="4"/>
    <x v="3"/>
    <n v="12"/>
    <e v="#N/A"/>
    <s v="Not Graduated"/>
    <x v="0"/>
    <x v="0"/>
    <s v="Full-Time"/>
    <m/>
    <m/>
    <m/>
  </r>
  <r>
    <n v="201310"/>
    <n v="18850970"/>
    <s v="U"/>
    <s v="BSN"/>
    <s v="HH"/>
    <s v="NURS"/>
    <s v="F"/>
    <s v="N"/>
    <n v="1"/>
    <n v="6"/>
    <x v="1"/>
    <n v="12"/>
    <e v="#N/A"/>
    <s v="Not Graduated"/>
    <x v="0"/>
    <x v="0"/>
    <s v="Full-Time"/>
    <m/>
    <m/>
    <m/>
  </r>
  <r>
    <n v="201310"/>
    <n v="18093665"/>
    <s v="U"/>
    <s v="BSRC"/>
    <s v="HH"/>
    <s v="RESP"/>
    <s v="F"/>
    <s v="N"/>
    <n v="2"/>
    <n v="7"/>
    <x v="2"/>
    <n v="15"/>
    <e v="#N/A"/>
    <s v="Not Graduated"/>
    <x v="0"/>
    <x v="0"/>
    <s v="Full-Time"/>
    <m/>
    <m/>
    <m/>
  </r>
  <r>
    <n v="201310"/>
    <n v="14050477"/>
    <s v="U"/>
    <s v="BSRC"/>
    <s v="HH"/>
    <s v="RESP"/>
    <s v="F"/>
    <s v="N"/>
    <n v="1"/>
    <n v="6"/>
    <x v="1"/>
    <n v="14"/>
    <n v="201520"/>
    <s v="Graduated"/>
    <x v="1"/>
    <x v="1"/>
    <s v="Full-Time"/>
    <m/>
    <m/>
    <m/>
  </r>
  <r>
    <n v="201310"/>
    <n v="17341555"/>
    <s v="U"/>
    <s v="BSRC"/>
    <s v="HH"/>
    <s v="RESP"/>
    <s v="F"/>
    <s v="N"/>
    <n v="1"/>
    <n v="6"/>
    <x v="1"/>
    <n v="15"/>
    <e v="#N/A"/>
    <s v="Not Graduated"/>
    <x v="0"/>
    <x v="0"/>
    <s v="Full-Time"/>
    <m/>
    <m/>
    <m/>
  </r>
  <r>
    <n v="201310"/>
    <n v="19781070"/>
    <s v="U"/>
    <s v="BSRC"/>
    <s v="HH"/>
    <s v="RESP"/>
    <s v="F"/>
    <s v="N"/>
    <n v="1"/>
    <n v="6"/>
    <x v="1"/>
    <n v="15"/>
    <e v="#N/A"/>
    <s v="Not Graduated"/>
    <x v="0"/>
    <x v="0"/>
    <s v="Full-Time"/>
    <m/>
    <m/>
    <m/>
  </r>
  <r>
    <n v="201310"/>
    <n v="12947749"/>
    <s v="U"/>
    <s v="BSRC"/>
    <s v="HH"/>
    <s v="RESP"/>
    <s v="M"/>
    <s v="N"/>
    <n v="1"/>
    <n v="6"/>
    <x v="1"/>
    <n v="11"/>
    <n v="201720"/>
    <s v="Not Graduated"/>
    <x v="1"/>
    <x v="1"/>
    <s v="Part-Time"/>
    <m/>
    <m/>
    <m/>
  </r>
  <r>
    <n v="201310"/>
    <n v="17703978"/>
    <s v="U"/>
    <s v="BSRS"/>
    <s v="HH"/>
    <s v="RADS"/>
    <s v="F"/>
    <s v="N"/>
    <n v="2"/>
    <n v="7"/>
    <x v="2"/>
    <n v="16"/>
    <e v="#N/A"/>
    <s v="Not Graduated"/>
    <x v="0"/>
    <x v="0"/>
    <s v="Full-Time"/>
    <m/>
    <m/>
    <m/>
  </r>
  <r>
    <n v="201310"/>
    <n v="18274285"/>
    <s v="U"/>
    <s v="BSRS"/>
    <s v="HH"/>
    <s v="RADS"/>
    <s v="M"/>
    <s v="N"/>
    <n v="1"/>
    <n v="6"/>
    <x v="1"/>
    <n v="15"/>
    <e v="#N/A"/>
    <s v="Not Graduated"/>
    <x v="0"/>
    <x v="0"/>
    <s v="Full-Time"/>
    <m/>
    <m/>
    <m/>
  </r>
  <r>
    <n v="201310"/>
    <n v="10861180"/>
    <s v="U"/>
    <s v="BSRS"/>
    <s v="HH"/>
    <s v="RADS"/>
    <s v="M"/>
    <s v="N"/>
    <n v="1"/>
    <n v="6"/>
    <x v="1"/>
    <n v="13"/>
    <e v="#N/A"/>
    <s v="Not Graduated"/>
    <x v="0"/>
    <x v="0"/>
    <s v="Full-Time"/>
    <m/>
    <m/>
    <m/>
  </r>
  <r>
    <n v="201310"/>
    <n v="17758651"/>
    <s v="U"/>
    <s v="BSRS"/>
    <s v="HH"/>
    <s v="RADS"/>
    <s v="F"/>
    <s v="N"/>
    <n v="1"/>
    <n v="6"/>
    <x v="1"/>
    <n v="12"/>
    <e v="#N/A"/>
    <s v="Not Graduated"/>
    <x v="0"/>
    <x v="0"/>
    <s v="Full-Time"/>
    <m/>
    <m/>
    <m/>
  </r>
  <r>
    <n v="201310"/>
    <n v="12890254"/>
    <s v="U"/>
    <s v="BSRS"/>
    <s v="HH"/>
    <s v="RADS"/>
    <s v="M"/>
    <s v="N"/>
    <n v="1"/>
    <n v="6"/>
    <x v="1"/>
    <n v="12"/>
    <n v="201520"/>
    <s v="Graduated"/>
    <x v="1"/>
    <x v="1"/>
    <s v="Full-Time"/>
    <m/>
    <m/>
    <m/>
  </r>
  <r>
    <n v="201310"/>
    <n v="14979138"/>
    <s v="U"/>
    <s v="BSRS"/>
    <s v="HH"/>
    <s v="RADS"/>
    <s v="F"/>
    <s v="N"/>
    <n v="1"/>
    <n v="6"/>
    <x v="1"/>
    <n v="12"/>
    <n v="201520"/>
    <s v="Graduated"/>
    <x v="1"/>
    <x v="1"/>
    <s v="Full-Time"/>
    <m/>
    <m/>
    <m/>
  </r>
  <r>
    <n v="201310"/>
    <n v="18224310"/>
    <s v="U"/>
    <s v="BSW"/>
    <s v="HH"/>
    <s v="SOWK"/>
    <s v="F"/>
    <s v="N"/>
    <n v="1"/>
    <n v="6"/>
    <x v="1"/>
    <n v="15"/>
    <e v="#N/A"/>
    <s v="Not Graduated"/>
    <x v="0"/>
    <x v="0"/>
    <s v="Full-Time"/>
    <m/>
    <m/>
    <m/>
  </r>
  <r>
    <n v="201310"/>
    <n v="12931322"/>
    <s v="U"/>
    <s v="BSW"/>
    <s v="HH"/>
    <s v="SOWK"/>
    <s v="F"/>
    <s v="N"/>
    <n v="1"/>
    <n v="6"/>
    <x v="1"/>
    <n v="18"/>
    <e v="#N/A"/>
    <s v="Not Graduated"/>
    <x v="0"/>
    <x v="0"/>
    <s v="Full-Time"/>
    <m/>
    <m/>
    <m/>
  </r>
  <r>
    <n v="201310"/>
    <n v="17320581"/>
    <s v="U"/>
    <s v="BSW"/>
    <s v="HH"/>
    <s v="SOWK"/>
    <s v="F"/>
    <s v="N"/>
    <n v="1"/>
    <n v="6"/>
    <x v="1"/>
    <n v="12"/>
    <e v="#N/A"/>
    <s v="Not Graduated"/>
    <x v="0"/>
    <x v="0"/>
    <s v="Full-Time"/>
    <m/>
    <m/>
    <m/>
  </r>
  <r>
    <n v="201310"/>
    <n v="12592777"/>
    <s v="U"/>
    <s v="BSW"/>
    <s v="HH"/>
    <s v="SOWK"/>
    <s v="F"/>
    <s v="N"/>
    <n v="1"/>
    <n v="4"/>
    <x v="3"/>
    <n v="15"/>
    <n v="201520"/>
    <s v="Graduated"/>
    <x v="1"/>
    <x v="1"/>
    <s v="Full-Time"/>
    <m/>
    <m/>
    <m/>
  </r>
  <r>
    <n v="201310"/>
    <n v="13530983"/>
    <s v="U"/>
    <s v="BSW"/>
    <s v="HH"/>
    <s v="SOWK"/>
    <s v="F"/>
    <s v="N"/>
    <n v="2"/>
    <n v="1"/>
    <x v="0"/>
    <n v="12"/>
    <n v="201610"/>
    <s v="Graduated"/>
    <x v="1"/>
    <x v="1"/>
    <s v="Full-Time"/>
    <m/>
    <m/>
    <m/>
  </r>
  <r>
    <n v="201310"/>
    <n v="18429959"/>
    <s v="U"/>
    <s v="BSW"/>
    <s v="HH"/>
    <s v="SOWK"/>
    <s v="F"/>
    <s v="N"/>
    <n v="1"/>
    <n v="6"/>
    <x v="1"/>
    <n v="15"/>
    <e v="#N/A"/>
    <s v="Not Graduated"/>
    <x v="0"/>
    <x v="0"/>
    <s v="Full-Time"/>
    <m/>
    <m/>
    <m/>
  </r>
  <r>
    <n v="201310"/>
    <n v="18848928"/>
    <s v="U"/>
    <s v="BSW"/>
    <s v="HH"/>
    <s v="SOWK"/>
    <s v="M"/>
    <s v="N"/>
    <n v="1"/>
    <n v="6"/>
    <x v="1"/>
    <n v="12"/>
    <e v="#N/A"/>
    <s v="Not Graduated"/>
    <x v="0"/>
    <x v="0"/>
    <s v="Full-Time"/>
    <m/>
    <m/>
    <m/>
  </r>
  <r>
    <n v="201310"/>
    <n v="11797447"/>
    <s v="U"/>
    <s v="BSW"/>
    <s v="HH"/>
    <s v="SOWK"/>
    <s v="F"/>
    <s v="N"/>
    <n v="2"/>
    <n v="7"/>
    <x v="2"/>
    <n v="12"/>
    <n v="201520"/>
    <s v="Graduated"/>
    <x v="1"/>
    <x v="1"/>
    <s v="Full-Time"/>
    <m/>
    <m/>
    <m/>
  </r>
  <r>
    <n v="201310"/>
    <n v="13375649"/>
    <s v="U"/>
    <s v="BSW"/>
    <s v="HH"/>
    <s v="SOWK"/>
    <s v="F"/>
    <s v="N"/>
    <n v="2"/>
    <n v="7"/>
    <x v="2"/>
    <n v="15"/>
    <n v="201610"/>
    <s v="Graduated"/>
    <x v="1"/>
    <x v="1"/>
    <s v="Full-Time"/>
    <m/>
    <m/>
    <m/>
  </r>
  <r>
    <n v="201310"/>
    <n v="10367811"/>
    <s v="U"/>
    <s v="BSW"/>
    <s v="HH"/>
    <s v="SOWK"/>
    <s v="F"/>
    <s v="N"/>
    <n v="1"/>
    <n v="4"/>
    <x v="3"/>
    <n v="14"/>
    <e v="#N/A"/>
    <s v="Not Graduated"/>
    <x v="0"/>
    <x v="0"/>
    <s v="Full-Time"/>
    <m/>
    <m/>
    <m/>
  </r>
  <r>
    <n v="201310"/>
    <n v="18790905"/>
    <s v="U"/>
    <s v="NA"/>
    <s v="UN"/>
    <s v="UNDC"/>
    <s v="F"/>
    <s v="N"/>
    <n v="1"/>
    <n v="6"/>
    <x v="1"/>
    <n v="15"/>
    <e v="#N/A"/>
    <s v="Not Graduated"/>
    <x v="0"/>
    <x v="0"/>
    <s v="Full-Time"/>
    <m/>
    <m/>
    <m/>
  </r>
  <r>
    <n v="201310"/>
    <n v="17805455"/>
    <s v="U"/>
    <s v="NA"/>
    <s v="UN"/>
    <s v="UNDC"/>
    <s v="F"/>
    <s v="N"/>
    <n v="1"/>
    <n v="6"/>
    <x v="1"/>
    <n v="15"/>
    <e v="#N/A"/>
    <s v="Not Graduated"/>
    <x v="0"/>
    <x v="0"/>
    <s v="Full-Time"/>
    <m/>
    <m/>
    <m/>
  </r>
  <r>
    <n v="201310"/>
    <n v="12364077"/>
    <s v="U"/>
    <s v="NA"/>
    <s v="UN"/>
    <s v="UNDC"/>
    <s v="F"/>
    <s v="N"/>
    <n v="1"/>
    <n v="6"/>
    <x v="1"/>
    <n v="12"/>
    <n v="201810"/>
    <s v="Not Graduated"/>
    <x v="1"/>
    <x v="1"/>
    <s v="Full-Time"/>
    <m/>
    <m/>
    <m/>
  </r>
  <r>
    <n v="201310"/>
    <n v="12290359"/>
    <s v="U"/>
    <s v="NA"/>
    <s v="UN"/>
    <s v="UNDC"/>
    <s v="F"/>
    <s v="N"/>
    <n v="1"/>
    <n v="6"/>
    <x v="1"/>
    <n v="16"/>
    <e v="#N/A"/>
    <s v="Not Graduated"/>
    <x v="0"/>
    <x v="0"/>
    <s v="Full-Time"/>
    <m/>
    <m/>
    <m/>
  </r>
  <r>
    <n v="201310"/>
    <n v="16021787"/>
    <s v="U"/>
    <s v="NA"/>
    <s v="UN"/>
    <s v="UNDC"/>
    <s v="M"/>
    <s v="N"/>
    <n v="1"/>
    <n v="6"/>
    <x v="1"/>
    <n v="12"/>
    <e v="#N/A"/>
    <s v="Not Graduated"/>
    <x v="0"/>
    <x v="0"/>
    <s v="Full-Time"/>
    <m/>
    <m/>
    <m/>
  </r>
  <r>
    <n v="201310"/>
    <n v="11463430"/>
    <s v="U"/>
    <s v="NA"/>
    <s v="UN"/>
    <s v="UNDC"/>
    <s v="F"/>
    <s v="N"/>
    <n v="2"/>
    <n v="9"/>
    <x v="4"/>
    <n v="15"/>
    <e v="#N/A"/>
    <s v="Not Graduated"/>
    <x v="0"/>
    <x v="0"/>
    <s v="Full-Time"/>
    <m/>
    <m/>
    <m/>
  </r>
  <r>
    <n v="201310"/>
    <n v="13937621"/>
    <s v="U"/>
    <s v="NA"/>
    <s v="UN"/>
    <s v="UNDC"/>
    <s v="F"/>
    <s v="N"/>
    <n v="1"/>
    <n v="7"/>
    <x v="2"/>
    <n v="15"/>
    <e v="#N/A"/>
    <s v="Not Graduated"/>
    <x v="0"/>
    <x v="0"/>
    <s v="Full-Time"/>
    <m/>
    <m/>
    <m/>
  </r>
  <r>
    <n v="201310"/>
    <n v="15661595"/>
    <s v="U"/>
    <s v="NA"/>
    <s v="UN"/>
    <s v="UNDC"/>
    <s v="F"/>
    <s v="N"/>
    <n v="1"/>
    <n v="6"/>
    <x v="1"/>
    <n v="15"/>
    <e v="#N/A"/>
    <s v="Not Graduated"/>
    <x v="0"/>
    <x v="0"/>
    <s v="Full-Time"/>
    <m/>
    <m/>
    <m/>
  </r>
  <r>
    <n v="201310"/>
    <n v="14940157"/>
    <s v="U"/>
    <s v="NA"/>
    <s v="UN"/>
    <s v="UNDC"/>
    <s v="F"/>
    <s v="N"/>
    <n v="1"/>
    <n v="6"/>
    <x v="1"/>
    <n v="14"/>
    <n v="201620"/>
    <s v="Graduated"/>
    <x v="1"/>
    <x v="1"/>
    <s v="Full-Time"/>
    <m/>
    <m/>
    <m/>
  </r>
  <r>
    <n v="201310"/>
    <n v="13438977"/>
    <s v="U"/>
    <s v="NA"/>
    <s v="UN"/>
    <s v="UNDC"/>
    <s v="F"/>
    <s v="N"/>
    <n v="1"/>
    <n v="6"/>
    <x v="1"/>
    <n v="16"/>
    <n v="201520"/>
    <s v="Graduated"/>
    <x v="1"/>
    <x v="1"/>
    <s v="Full-Time"/>
    <m/>
    <m/>
    <m/>
  </r>
  <r>
    <n v="201310"/>
    <n v="10082994"/>
    <s v="U"/>
    <s v="NA"/>
    <s v="UN"/>
    <s v="UNDC"/>
    <s v="M"/>
    <s v="N"/>
    <n v="1"/>
    <n v="6"/>
    <x v="1"/>
    <n v="15"/>
    <n v="201820"/>
    <s v="Not Graduated"/>
    <x v="1"/>
    <x v="1"/>
    <s v="Full-Time"/>
    <m/>
    <m/>
    <m/>
  </r>
  <r>
    <n v="201310"/>
    <n v="15869395"/>
    <s v="U"/>
    <s v="NA"/>
    <s v="UN"/>
    <s v="UNDC"/>
    <s v="F"/>
    <s v="N"/>
    <n v="1"/>
    <n v="6"/>
    <x v="1"/>
    <n v="12"/>
    <e v="#N/A"/>
    <s v="Not Graduated"/>
    <x v="0"/>
    <x v="0"/>
    <s v="Full-Time"/>
    <m/>
    <m/>
    <m/>
  </r>
  <r>
    <n v="201310"/>
    <n v="12456287"/>
    <s v="U"/>
    <s v="NA"/>
    <s v="UN"/>
    <s v="UNDC"/>
    <s v="F"/>
    <s v="N"/>
    <n v="1"/>
    <n v="6"/>
    <x v="1"/>
    <n v="15"/>
    <e v="#N/A"/>
    <s v="Not Graduated"/>
    <x v="0"/>
    <x v="0"/>
    <s v="Full-Time"/>
    <m/>
    <m/>
    <m/>
  </r>
  <r>
    <n v="201310"/>
    <n v="18854515"/>
    <s v="U"/>
    <s v="NA"/>
    <s v="UN"/>
    <s v="UNDC"/>
    <s v="M"/>
    <s v="N"/>
    <n v="1"/>
    <n v="6"/>
    <x v="1"/>
    <n v="16"/>
    <e v="#N/A"/>
    <s v="Not Graduated"/>
    <x v="0"/>
    <x v="0"/>
    <s v="Full-Time"/>
    <m/>
    <m/>
    <m/>
  </r>
  <r>
    <n v="201310"/>
    <n v="10951326"/>
    <s v="U"/>
    <s v="NA"/>
    <s v="UN"/>
    <s v="UNDC"/>
    <s v="M"/>
    <s v="N"/>
    <n v="1"/>
    <n v="6"/>
    <x v="1"/>
    <n v="15"/>
    <e v="#N/A"/>
    <s v="Not Graduated"/>
    <x v="0"/>
    <x v="0"/>
    <s v="Full-Time"/>
    <m/>
    <m/>
    <m/>
  </r>
  <r>
    <n v="201310"/>
    <n v="13193005"/>
    <s v="U"/>
    <s v="NA"/>
    <s v="UN"/>
    <s v="UNDC"/>
    <s v="M"/>
    <s v="N"/>
    <n v="1"/>
    <n v="6"/>
    <x v="1"/>
    <n v="15"/>
    <e v="#N/A"/>
    <s v="Not Graduated"/>
    <x v="0"/>
    <x v="0"/>
    <s v="Full-Time"/>
    <m/>
    <m/>
    <m/>
  </r>
  <r>
    <n v="201310"/>
    <n v="11937187"/>
    <s v="U"/>
    <s v="NA"/>
    <s v="UN"/>
    <s v="UNDC"/>
    <s v="F"/>
    <s v="N"/>
    <n v="1"/>
    <n v="6"/>
    <x v="1"/>
    <n v="13"/>
    <e v="#N/A"/>
    <s v="Not Graduated"/>
    <x v="0"/>
    <x v="0"/>
    <s v="Full-Time"/>
    <m/>
    <m/>
    <m/>
  </r>
  <r>
    <n v="201310"/>
    <n v="19688744"/>
    <s v="U"/>
    <s v="NA"/>
    <s v="UN"/>
    <s v="UNDC"/>
    <s v="M"/>
    <s v="N"/>
    <n v="1"/>
    <n v="6"/>
    <x v="1"/>
    <n v="15"/>
    <e v="#N/A"/>
    <s v="Not Graduated"/>
    <x v="0"/>
    <x v="0"/>
    <s v="Full-Time"/>
    <m/>
    <m/>
    <m/>
  </r>
  <r>
    <n v="201310"/>
    <n v="14348520"/>
    <s v="U"/>
    <s v="NA"/>
    <s v="UN"/>
    <s v="UNDC"/>
    <s v="F"/>
    <s v="N"/>
    <n v="1"/>
    <n v="6"/>
    <x v="1"/>
    <n v="15"/>
    <n v="201710"/>
    <s v="Graduated"/>
    <x v="1"/>
    <x v="1"/>
    <s v="Full-Time"/>
    <m/>
    <m/>
    <m/>
  </r>
  <r>
    <n v="201310"/>
    <n v="12771726"/>
    <s v="U"/>
    <s v="NA"/>
    <s v="UN"/>
    <s v="UNDC"/>
    <s v="F"/>
    <s v="N"/>
    <n v="1"/>
    <n v="6"/>
    <x v="1"/>
    <n v="16"/>
    <n v="201720"/>
    <s v="Not Graduated"/>
    <x v="1"/>
    <x v="1"/>
    <s v="Full-Time"/>
    <m/>
    <m/>
    <m/>
  </r>
  <r>
    <n v="201310"/>
    <n v="17039481"/>
    <s v="U"/>
    <s v="NA"/>
    <s v="UN"/>
    <s v="UNDC"/>
    <s v="F"/>
    <s v="N"/>
    <n v="1"/>
    <n v="6"/>
    <x v="1"/>
    <n v="12"/>
    <n v="201710"/>
    <s v="Graduated"/>
    <x v="1"/>
    <x v="1"/>
    <s v="Full-Time"/>
    <m/>
    <m/>
    <m/>
  </r>
  <r>
    <n v="201310"/>
    <n v="16819403"/>
    <s v="U"/>
    <s v="NA"/>
    <s v="UN"/>
    <s v="UNDC"/>
    <s v="M"/>
    <s v="N"/>
    <n v="1"/>
    <n v="6"/>
    <x v="1"/>
    <n v="16"/>
    <e v="#N/A"/>
    <s v="Not Graduated"/>
    <x v="0"/>
    <x v="0"/>
    <s v="Full-Time"/>
    <m/>
    <m/>
    <m/>
  </r>
  <r>
    <n v="201310"/>
    <n v="10129480"/>
    <s v="U"/>
    <s v="NA"/>
    <s v="UN"/>
    <s v="UNDC"/>
    <s v="F"/>
    <s v="N"/>
    <n v="1"/>
    <n v="6"/>
    <x v="1"/>
    <n v="12"/>
    <e v="#N/A"/>
    <s v="Not Graduated"/>
    <x v="0"/>
    <x v="0"/>
    <s v="Full-Time"/>
    <m/>
    <m/>
    <m/>
  </r>
  <r>
    <n v="201310"/>
    <n v="17915396"/>
    <s v="U"/>
    <s v="NA"/>
    <s v="UN"/>
    <s v="UNDC"/>
    <s v="F"/>
    <s v="N"/>
    <n v="1"/>
    <n v="6"/>
    <x v="1"/>
    <n v="13"/>
    <e v="#N/A"/>
    <s v="Not Graduated"/>
    <x v="0"/>
    <x v="0"/>
    <s v="Full-Time"/>
    <m/>
    <m/>
    <m/>
  </r>
  <r>
    <n v="201310"/>
    <n v="14306235"/>
    <s v="U"/>
    <s v="NA"/>
    <s v="UN"/>
    <s v="UNDC"/>
    <s v="F"/>
    <s v="N"/>
    <n v="1"/>
    <n v="6"/>
    <x v="1"/>
    <n v="16"/>
    <n v="201720"/>
    <s v="Not Graduated"/>
    <x v="1"/>
    <x v="1"/>
    <s v="Full-Time"/>
    <m/>
    <m/>
    <m/>
  </r>
  <r>
    <n v="201310"/>
    <n v="14883665"/>
    <s v="U"/>
    <s v="NA"/>
    <s v="UN"/>
    <s v="UNDC"/>
    <s v="M"/>
    <s v="N"/>
    <n v="1"/>
    <n v="3"/>
    <x v="5"/>
    <n v="13"/>
    <e v="#N/A"/>
    <s v="Not Graduated"/>
    <x v="0"/>
    <x v="0"/>
    <s v="Full-Time"/>
    <m/>
    <m/>
    <m/>
  </r>
  <r>
    <n v="201310"/>
    <n v="15513554"/>
    <s v="U"/>
    <s v="NA"/>
    <s v="UN"/>
    <s v="UNDC"/>
    <s v="M"/>
    <s v="N"/>
    <n v="1"/>
    <n v="4"/>
    <x v="3"/>
    <n v="13"/>
    <e v="#N/A"/>
    <s v="Not Graduated"/>
    <x v="0"/>
    <x v="0"/>
    <s v="Full-Time"/>
    <m/>
    <m/>
    <m/>
  </r>
  <r>
    <n v="201310"/>
    <n v="15814619"/>
    <s v="U"/>
    <s v="NA"/>
    <s v="UN"/>
    <s v="UNDC"/>
    <s v="M"/>
    <s v="N"/>
    <n v="1"/>
    <n v="6"/>
    <x v="1"/>
    <n v="15"/>
    <e v="#N/A"/>
    <s v="Not Graduated"/>
    <x v="0"/>
    <x v="0"/>
    <s v="Full-Time"/>
    <m/>
    <m/>
    <m/>
  </r>
  <r>
    <n v="201310"/>
    <n v="11423734"/>
    <s v="U"/>
    <s v="NA"/>
    <s v="UN"/>
    <s v="UNDC"/>
    <s v="M"/>
    <s v="N"/>
    <n v="1"/>
    <n v="6"/>
    <x v="1"/>
    <n v="12"/>
    <e v="#N/A"/>
    <s v="Not Graduated"/>
    <x v="0"/>
    <x v="0"/>
    <s v="Full-Time"/>
    <m/>
    <m/>
    <m/>
  </r>
  <r>
    <n v="201310"/>
    <n v="10819107"/>
    <s v="U"/>
    <s v="NA"/>
    <s v="UN"/>
    <s v="UNDC"/>
    <s v="M"/>
    <s v="N"/>
    <n v="2"/>
    <n v="7"/>
    <x v="2"/>
    <n v="15"/>
    <e v="#N/A"/>
    <s v="Not Graduated"/>
    <x v="0"/>
    <x v="0"/>
    <s v="Full-Time"/>
    <m/>
    <m/>
    <m/>
  </r>
  <r>
    <n v="201310"/>
    <n v="15642297"/>
    <s v="U"/>
    <s v="NA"/>
    <s v="UN"/>
    <s v="UNDC"/>
    <s v="F"/>
    <s v="N"/>
    <n v="1"/>
    <n v="6"/>
    <x v="1"/>
    <n v="13"/>
    <n v="201620"/>
    <s v="Graduated"/>
    <x v="1"/>
    <x v="1"/>
    <s v="Full-Time"/>
    <m/>
    <m/>
    <m/>
  </r>
  <r>
    <n v="201310"/>
    <n v="14415120"/>
    <s v="U"/>
    <s v="NA"/>
    <s v="UN"/>
    <s v="UNDC"/>
    <s v="F"/>
    <s v="N"/>
    <n v="1"/>
    <n v="6"/>
    <x v="1"/>
    <n v="15"/>
    <n v="201640"/>
    <s v="Graduated"/>
    <x v="1"/>
    <x v="1"/>
    <s v="Full-Time"/>
    <m/>
    <m/>
    <m/>
  </r>
  <r>
    <n v="201310"/>
    <n v="13312340"/>
    <s v="U"/>
    <s v="NA"/>
    <s v="UN"/>
    <s v="UNDC"/>
    <s v="F"/>
    <s v="N"/>
    <n v="1"/>
    <n v="6"/>
    <x v="1"/>
    <n v="13"/>
    <e v="#N/A"/>
    <s v="Not Graduated"/>
    <x v="0"/>
    <x v="0"/>
    <s v="Full-Time"/>
    <m/>
    <m/>
    <m/>
  </r>
  <r>
    <n v="201310"/>
    <n v="13385010"/>
    <s v="U"/>
    <s v="NA"/>
    <s v="UN"/>
    <s v="UNDC"/>
    <s v="M"/>
    <s v="N"/>
    <n v="1"/>
    <n v="4"/>
    <x v="3"/>
    <n v="16"/>
    <n v="201740"/>
    <s v="Not Graduated"/>
    <x v="1"/>
    <x v="1"/>
    <s v="Full-Time"/>
    <m/>
    <m/>
    <m/>
  </r>
  <r>
    <n v="201310"/>
    <n v="16344498"/>
    <s v="U"/>
    <s v="NA"/>
    <s v="UN"/>
    <s v="UNDC"/>
    <s v="M"/>
    <s v="N"/>
    <n v="1"/>
    <n v="6"/>
    <x v="1"/>
    <n v="3"/>
    <e v="#N/A"/>
    <s v="Not Graduated"/>
    <x v="0"/>
    <x v="0"/>
    <s v="Part-Time"/>
    <m/>
    <m/>
    <m/>
  </r>
  <r>
    <n v="201310"/>
    <n v="16863448"/>
    <s v="U"/>
    <s v="NA"/>
    <s v="UN"/>
    <s v="UNDC"/>
    <s v="F"/>
    <s v="N"/>
    <n v="1"/>
    <n v="6"/>
    <x v="1"/>
    <n v="13"/>
    <n v="201710"/>
    <s v="Graduated"/>
    <x v="1"/>
    <x v="1"/>
    <s v="Full-Time"/>
    <m/>
    <m/>
    <m/>
  </r>
  <r>
    <n v="201310"/>
    <n v="16469325"/>
    <s v="U"/>
    <s v="NA"/>
    <s v="UN"/>
    <s v="UNDC"/>
    <s v="F"/>
    <s v="N"/>
    <n v="1"/>
    <n v="6"/>
    <x v="1"/>
    <n v="15"/>
    <e v="#N/A"/>
    <s v="Not Graduated"/>
    <x v="0"/>
    <x v="0"/>
    <s v="Full-Time"/>
    <m/>
    <m/>
    <m/>
  </r>
  <r>
    <n v="201310"/>
    <n v="18234405"/>
    <s v="U"/>
    <s v="NA"/>
    <s v="UN"/>
    <s v="UNDC"/>
    <s v="M"/>
    <s v="N"/>
    <n v="2"/>
    <n v="1"/>
    <x v="0"/>
    <n v="15"/>
    <e v="#N/A"/>
    <s v="Not Graduated"/>
    <x v="0"/>
    <x v="0"/>
    <s v="Full-Time"/>
    <m/>
    <m/>
    <m/>
  </r>
  <r>
    <n v="201310"/>
    <n v="14002337"/>
    <s v="U"/>
    <s v="NA"/>
    <s v="UN"/>
    <s v="UNDC"/>
    <s v="F"/>
    <s v="N"/>
    <n v="1"/>
    <n v="6"/>
    <x v="1"/>
    <n v="12"/>
    <n v="201720"/>
    <s v="Not Graduated"/>
    <x v="1"/>
    <x v="1"/>
    <s v="Full-Time"/>
    <m/>
    <m/>
    <m/>
  </r>
  <r>
    <n v="201310"/>
    <n v="13396628"/>
    <s v="U"/>
    <s v="NA"/>
    <s v="UN"/>
    <s v="UNDC"/>
    <s v="F"/>
    <s v="N"/>
    <n v="2"/>
    <n v="1"/>
    <x v="0"/>
    <n v="15"/>
    <n v="201620"/>
    <s v="Graduated"/>
    <x v="1"/>
    <x v="1"/>
    <s v="Full-Time"/>
    <m/>
    <m/>
    <m/>
  </r>
  <r>
    <n v="201310"/>
    <n v="13975936"/>
    <s v="U"/>
    <s v="NA"/>
    <s v="UN"/>
    <s v="UNDC"/>
    <s v="M"/>
    <s v="N"/>
    <n v="2"/>
    <n v="1"/>
    <x v="0"/>
    <n v="14"/>
    <e v="#N/A"/>
    <s v="Not Graduated"/>
    <x v="0"/>
    <x v="0"/>
    <s v="Full-Time"/>
    <m/>
    <m/>
    <m/>
  </r>
  <r>
    <n v="201310"/>
    <n v="12643134"/>
    <s v="U"/>
    <s v="NA"/>
    <s v="UN"/>
    <s v="UNDC"/>
    <s v="F"/>
    <s v="N"/>
    <n v="1"/>
    <n v="6"/>
    <x v="1"/>
    <n v="15"/>
    <e v="#N/A"/>
    <s v="Not Graduated"/>
    <x v="0"/>
    <x v="0"/>
    <s v="Full-Time"/>
    <m/>
    <m/>
    <m/>
  </r>
  <r>
    <n v="201310"/>
    <n v="18800039"/>
    <s v="U"/>
    <s v="NA"/>
    <s v="UN"/>
    <s v="UNDC"/>
    <s v="M"/>
    <s v="N"/>
    <n v="1"/>
    <n v="4"/>
    <x v="3"/>
    <n v="15"/>
    <e v="#N/A"/>
    <s v="Not Graduated"/>
    <x v="0"/>
    <x v="0"/>
    <s v="Full-Time"/>
    <m/>
    <m/>
    <m/>
  </r>
  <r>
    <n v="201310"/>
    <n v="17876121"/>
    <s v="U"/>
    <s v="NA"/>
    <s v="UN"/>
    <s v="UNDC"/>
    <s v="F"/>
    <s v="N"/>
    <n v="1"/>
    <n v="6"/>
    <x v="1"/>
    <n v="12"/>
    <e v="#N/A"/>
    <s v="Not Graduated"/>
    <x v="0"/>
    <x v="0"/>
    <s v="Full-Time"/>
    <m/>
    <m/>
    <m/>
  </r>
  <r>
    <n v="201310"/>
    <n v="16031518"/>
    <s v="U"/>
    <s v="NA"/>
    <s v="UN"/>
    <s v="UNDC"/>
    <s v="M"/>
    <s v="N"/>
    <n v="1"/>
    <n v="4"/>
    <x v="3"/>
    <n v="15"/>
    <e v="#N/A"/>
    <s v="Not Graduated"/>
    <x v="0"/>
    <x v="0"/>
    <s v="Full-Time"/>
    <m/>
    <m/>
    <m/>
  </r>
  <r>
    <n v="201310"/>
    <n v="18300176"/>
    <s v="U"/>
    <s v="NA"/>
    <s v="UN"/>
    <s v="UNDC"/>
    <s v="F"/>
    <s v="N"/>
    <n v="1"/>
    <n v="6"/>
    <x v="1"/>
    <n v="15"/>
    <e v="#N/A"/>
    <s v="Not Graduated"/>
    <x v="0"/>
    <x v="0"/>
    <s v="Full-Time"/>
    <m/>
    <m/>
    <m/>
  </r>
  <r>
    <n v="201310"/>
    <n v="18286073"/>
    <s v="U"/>
    <s v="NA"/>
    <s v="UN"/>
    <s v="UNDC"/>
    <s v="M"/>
    <s v="N"/>
    <n v="1"/>
    <n v="6"/>
    <x v="1"/>
    <n v="13"/>
    <e v="#N/A"/>
    <s v="Not Graduated"/>
    <x v="0"/>
    <x v="0"/>
    <s v="Full-Time"/>
    <m/>
    <m/>
    <m/>
  </r>
  <r>
    <n v="201310"/>
    <n v="12913478"/>
    <s v="U"/>
    <s v="NA"/>
    <s v="UN"/>
    <s v="UNDC"/>
    <s v="M"/>
    <s v="N"/>
    <n v="1"/>
    <n v="7"/>
    <x v="2"/>
    <n v="15"/>
    <e v="#N/A"/>
    <s v="Not Graduated"/>
    <x v="0"/>
    <x v="0"/>
    <s v="Full-Time"/>
    <m/>
    <m/>
    <m/>
  </r>
  <r>
    <n v="201310"/>
    <n v="10789872"/>
    <s v="U"/>
    <s v="NA"/>
    <s v="UN"/>
    <s v="UNDC"/>
    <s v="M"/>
    <s v="N"/>
    <n v="1"/>
    <n v="4"/>
    <x v="3"/>
    <n v="15"/>
    <e v="#N/A"/>
    <s v="Not Graduated"/>
    <x v="0"/>
    <x v="0"/>
    <s v="Full-Time"/>
    <m/>
    <m/>
    <m/>
  </r>
  <r>
    <n v="201310"/>
    <n v="14562746"/>
    <s v="U"/>
    <s v="NA"/>
    <s v="UN"/>
    <s v="UNDC"/>
    <s v="M"/>
    <s v="N"/>
    <n v="1"/>
    <n v="6"/>
    <x v="1"/>
    <n v="15"/>
    <e v="#N/A"/>
    <s v="Not Graduated"/>
    <x v="0"/>
    <x v="0"/>
    <s v="Full-Time"/>
    <m/>
    <m/>
    <m/>
  </r>
  <r>
    <n v="201310"/>
    <n v="11855720"/>
    <s v="U"/>
    <s v="NA"/>
    <s v="UN"/>
    <s v="UNDC"/>
    <s v="M"/>
    <s v="N"/>
    <n v="2"/>
    <n v="1"/>
    <x v="0"/>
    <n v="12"/>
    <n v="201840"/>
    <s v="Not Graduated"/>
    <x v="1"/>
    <x v="1"/>
    <s v="Full-Time"/>
    <m/>
    <m/>
    <m/>
  </r>
  <r>
    <n v="201310"/>
    <n v="13791308"/>
    <s v="U"/>
    <s v="NA"/>
    <s v="UN"/>
    <s v="UNDC"/>
    <s v="M"/>
    <s v="N"/>
    <n v="1"/>
    <n v="4"/>
    <x v="3"/>
    <n v="12"/>
    <n v="201720"/>
    <s v="Not Graduated"/>
    <x v="1"/>
    <x v="1"/>
    <s v="Full-Time"/>
    <m/>
    <m/>
    <m/>
  </r>
  <r>
    <n v="201310"/>
    <n v="18656215"/>
    <s v="U"/>
    <s v="NA"/>
    <s v="UN"/>
    <s v="UNDC"/>
    <s v="M"/>
    <s v="N"/>
    <n v="1"/>
    <n v="4"/>
    <x v="3"/>
    <n v="15"/>
    <e v="#N/A"/>
    <s v="Not Graduated"/>
    <x v="0"/>
    <x v="0"/>
    <s v="Full-Time"/>
    <m/>
    <m/>
    <m/>
  </r>
  <r>
    <n v="201310"/>
    <n v="12401136"/>
    <s v="U"/>
    <s v="NA"/>
    <s v="UN"/>
    <s v="UNDC"/>
    <s v="M"/>
    <s v="N"/>
    <n v="2"/>
    <n v="1"/>
    <x v="0"/>
    <n v="15"/>
    <e v="#N/A"/>
    <s v="Not Graduated"/>
    <x v="0"/>
    <x v="0"/>
    <s v="Full-Time"/>
    <m/>
    <m/>
    <m/>
  </r>
  <r>
    <n v="201310"/>
    <n v="19642113"/>
    <s v="U"/>
    <s v="NA"/>
    <s v="UN"/>
    <s v="UNDC"/>
    <s v="M"/>
    <s v="N"/>
    <n v="1"/>
    <n v="6"/>
    <x v="1"/>
    <n v="15"/>
    <e v="#N/A"/>
    <s v="Not Graduated"/>
    <x v="0"/>
    <x v="0"/>
    <s v="Full-Time"/>
    <m/>
    <m/>
    <m/>
  </r>
  <r>
    <n v="201310"/>
    <n v="17844349"/>
    <s v="U"/>
    <s v="NA"/>
    <s v="UN"/>
    <s v="UNDC"/>
    <s v="M"/>
    <s v="N"/>
    <n v="1"/>
    <n v="4"/>
    <x v="3"/>
    <n v="15"/>
    <e v="#N/A"/>
    <s v="Not Graduated"/>
    <x v="0"/>
    <x v="0"/>
    <s v="Full-Time"/>
    <m/>
    <m/>
    <m/>
  </r>
  <r>
    <n v="201310"/>
    <n v="13049013"/>
    <s v="U"/>
    <s v="NA"/>
    <s v="UN"/>
    <s v="UNDC"/>
    <s v="F"/>
    <s v="N"/>
    <m/>
    <n v="9"/>
    <x v="4"/>
    <n v="14"/>
    <e v="#N/A"/>
    <s v="Not Graduated"/>
    <x v="0"/>
    <x v="0"/>
    <s v="Full-Time"/>
    <m/>
    <m/>
    <m/>
  </r>
  <r>
    <n v="201310"/>
    <n v="17492407"/>
    <s v="U"/>
    <s v="NA"/>
    <s v="UN"/>
    <s v="UNDC"/>
    <s v="M"/>
    <s v="N"/>
    <n v="1"/>
    <n v="4"/>
    <x v="3"/>
    <n v="15"/>
    <e v="#N/A"/>
    <s v="Not Graduated"/>
    <x v="0"/>
    <x v="0"/>
    <s v="Full-Time"/>
    <m/>
    <m/>
    <m/>
  </r>
  <r>
    <n v="201310"/>
    <n v="10450034"/>
    <s v="U"/>
    <s v="NA"/>
    <s v="UN"/>
    <s v="UNDC"/>
    <s v="M"/>
    <s v="N"/>
    <n v="1"/>
    <n v="6"/>
    <x v="1"/>
    <n v="15"/>
    <e v="#N/A"/>
    <s v="Not Graduated"/>
    <x v="0"/>
    <x v="0"/>
    <s v="Full-Time"/>
    <m/>
    <m/>
    <m/>
  </r>
  <r>
    <n v="201310"/>
    <n v="10345974"/>
    <s v="U"/>
    <s v="NA"/>
    <s v="UN"/>
    <s v="UNDC"/>
    <s v="M"/>
    <s v="N"/>
    <n v="1"/>
    <n v="4"/>
    <x v="3"/>
    <n v="15"/>
    <e v="#N/A"/>
    <s v="Not Graduated"/>
    <x v="0"/>
    <x v="0"/>
    <s v="Full-Time"/>
    <m/>
    <m/>
    <m/>
  </r>
  <r>
    <n v="201310"/>
    <n v="15442660"/>
    <s v="U"/>
    <s v="NA"/>
    <s v="UN"/>
    <s v="UNDC"/>
    <s v="F"/>
    <s v="N"/>
    <n v="2"/>
    <n v="7"/>
    <x v="2"/>
    <n v="12"/>
    <e v="#N/A"/>
    <s v="Not Graduated"/>
    <x v="0"/>
    <x v="0"/>
    <s v="Full-Time"/>
    <m/>
    <m/>
    <m/>
  </r>
  <r>
    <n v="201310"/>
    <n v="17220254"/>
    <s v="U"/>
    <s v="NA"/>
    <s v="UN"/>
    <s v="UNDC"/>
    <s v="M"/>
    <s v="N"/>
    <n v="2"/>
    <n v="1"/>
    <x v="0"/>
    <n v="16"/>
    <e v="#N/A"/>
    <s v="Not Graduated"/>
    <x v="0"/>
    <x v="0"/>
    <s v="Full-Time"/>
    <m/>
    <m/>
    <m/>
  </r>
  <r>
    <n v="201310"/>
    <n v="19649131"/>
    <s v="U"/>
    <s v="NA"/>
    <s v="UN"/>
    <s v="UNDC"/>
    <s v="M"/>
    <s v="N"/>
    <n v="1"/>
    <n v="4"/>
    <x v="3"/>
    <n v="15"/>
    <e v="#N/A"/>
    <s v="Not Graduated"/>
    <x v="0"/>
    <x v="0"/>
    <s v="Full-Time"/>
    <m/>
    <m/>
    <m/>
  </r>
  <r>
    <n v="201310"/>
    <n v="17919448"/>
    <s v="U"/>
    <s v="NA"/>
    <s v="UN"/>
    <s v="UNDC"/>
    <s v="M"/>
    <s v="N"/>
    <n v="1"/>
    <n v="6"/>
    <x v="1"/>
    <n v="15"/>
    <e v="#N/A"/>
    <s v="Not Graduated"/>
    <x v="0"/>
    <x v="0"/>
    <s v="Full-Time"/>
    <m/>
    <m/>
    <m/>
  </r>
  <r>
    <n v="201310"/>
    <n v="13989557"/>
    <s v="U"/>
    <s v="NA"/>
    <s v="UN"/>
    <s v="UNDC"/>
    <s v="F"/>
    <s v="N"/>
    <n v="1"/>
    <n v="6"/>
    <x v="1"/>
    <n v="15"/>
    <e v="#N/A"/>
    <s v="Not Graduated"/>
    <x v="0"/>
    <x v="0"/>
    <s v="Full-Time"/>
    <m/>
    <m/>
    <m/>
  </r>
  <r>
    <n v="201310"/>
    <n v="16517441"/>
    <s v="U"/>
    <s v="NA"/>
    <s v="UN"/>
    <s v="UNDC"/>
    <s v="M"/>
    <s v="N"/>
    <n v="1"/>
    <n v="6"/>
    <x v="1"/>
    <n v="16"/>
    <e v="#N/A"/>
    <s v="Not Graduated"/>
    <x v="0"/>
    <x v="0"/>
    <s v="Full-Time"/>
    <m/>
    <m/>
    <m/>
  </r>
  <r>
    <n v="201310"/>
    <n v="18563011"/>
    <s v="U"/>
    <s v="NA"/>
    <s v="UN"/>
    <s v="UNDC"/>
    <s v="M"/>
    <s v="N"/>
    <n v="1"/>
    <n v="6"/>
    <x v="1"/>
    <n v="15"/>
    <e v="#N/A"/>
    <s v="Not Graduated"/>
    <x v="0"/>
    <x v="0"/>
    <s v="Full-Time"/>
    <m/>
    <m/>
    <m/>
  </r>
  <r>
    <n v="201310"/>
    <n v="18601220"/>
    <s v="U"/>
    <s v="NA"/>
    <s v="UN"/>
    <s v="UNDC"/>
    <s v="M"/>
    <s v="N"/>
    <n v="1"/>
    <n v="4"/>
    <x v="3"/>
    <n v="15"/>
    <e v="#N/A"/>
    <s v="Not Graduated"/>
    <x v="0"/>
    <x v="0"/>
    <s v="Full-Time"/>
    <m/>
    <m/>
    <m/>
  </r>
  <r>
    <n v="201310"/>
    <n v="18253754"/>
    <s v="U"/>
    <s v="NA"/>
    <s v="UN"/>
    <s v="UNDC"/>
    <s v="M"/>
    <s v="N"/>
    <m/>
    <n v="9"/>
    <x v="4"/>
    <n v="15"/>
    <e v="#N/A"/>
    <s v="Not Graduated"/>
    <x v="0"/>
    <x v="0"/>
    <s v="Full-Time"/>
    <m/>
    <m/>
    <m/>
  </r>
  <r>
    <n v="201310"/>
    <n v="13915977"/>
    <s v="U"/>
    <s v="NA"/>
    <s v="UN"/>
    <s v="UNDC"/>
    <s v="M"/>
    <s v="N"/>
    <n v="2"/>
    <n v="4"/>
    <x v="3"/>
    <n v="15"/>
    <e v="#N/A"/>
    <s v="Not Graduated"/>
    <x v="0"/>
    <x v="0"/>
    <s v="Full-Time"/>
    <m/>
    <m/>
    <m/>
  </r>
  <r>
    <n v="201310"/>
    <n v="18886741"/>
    <s v="U"/>
    <s v="NA"/>
    <s v="UN"/>
    <s v="UNDC"/>
    <s v="F"/>
    <s v="N"/>
    <n v="2"/>
    <n v="1"/>
    <x v="0"/>
    <n v="16"/>
    <e v="#N/A"/>
    <s v="Not Graduated"/>
    <x v="0"/>
    <x v="0"/>
    <s v="Full-Time"/>
    <m/>
    <m/>
    <m/>
  </r>
  <r>
    <n v="201310"/>
    <n v="10504725"/>
    <s v="U"/>
    <s v="NA"/>
    <s v="UN"/>
    <s v="UNDC"/>
    <s v="F"/>
    <s v="N"/>
    <n v="1"/>
    <n v="6"/>
    <x v="1"/>
    <n v="12"/>
    <n v="201710"/>
    <s v="Graduated"/>
    <x v="1"/>
    <x v="1"/>
    <s v="Full-Time"/>
    <m/>
    <m/>
    <m/>
  </r>
  <r>
    <n v="201310"/>
    <n v="19879453"/>
    <s v="U"/>
    <s v="NA"/>
    <s v="UN"/>
    <s v="UNDC"/>
    <s v="F"/>
    <s v="N"/>
    <n v="2"/>
    <n v="1"/>
    <x v="0"/>
    <n v="12"/>
    <e v="#N/A"/>
    <s v="Not Graduated"/>
    <x v="0"/>
    <x v="0"/>
    <s v="Full-Time"/>
    <m/>
    <m/>
    <m/>
  </r>
  <r>
    <n v="201310"/>
    <n v="13953718"/>
    <s v="U"/>
    <s v="NA"/>
    <s v="UN"/>
    <s v="UNDC"/>
    <s v="M"/>
    <s v="N"/>
    <n v="1"/>
    <n v="4"/>
    <x v="3"/>
    <n v="15"/>
    <e v="#N/A"/>
    <s v="Not Graduated"/>
    <x v="0"/>
    <x v="0"/>
    <s v="Full-Time"/>
    <m/>
    <m/>
    <m/>
  </r>
  <r>
    <n v="201310"/>
    <n v="17872968"/>
    <s v="U"/>
    <s v="NA"/>
    <s v="UN"/>
    <s v="UNDC"/>
    <s v="F"/>
    <s v="N"/>
    <n v="1"/>
    <n v="6"/>
    <x v="1"/>
    <n v="13"/>
    <e v="#N/A"/>
    <s v="Not Graduated"/>
    <x v="0"/>
    <x v="0"/>
    <s v="Full-Time"/>
    <m/>
    <m/>
    <m/>
  </r>
  <r>
    <n v="201310"/>
    <n v="12079031"/>
    <s v="U"/>
    <s v="NA"/>
    <s v="UN"/>
    <s v="UNDC"/>
    <s v="F"/>
    <s v="N"/>
    <n v="1"/>
    <n v="6"/>
    <x v="1"/>
    <n v="15"/>
    <e v="#N/A"/>
    <s v="Not Graduated"/>
    <x v="0"/>
    <x v="0"/>
    <s v="Full-Time"/>
    <m/>
    <m/>
    <m/>
  </r>
  <r>
    <n v="201310"/>
    <n v="14002861"/>
    <s v="U"/>
    <s v="NA"/>
    <s v="UN"/>
    <s v="UNDC"/>
    <s v="M"/>
    <s v="N"/>
    <n v="1"/>
    <n v="6"/>
    <x v="1"/>
    <n v="15"/>
    <e v="#N/A"/>
    <s v="Not Graduated"/>
    <x v="0"/>
    <x v="0"/>
    <s v="Full-Time"/>
    <m/>
    <m/>
    <m/>
  </r>
  <r>
    <n v="201310"/>
    <n v="14434846"/>
    <s v="U"/>
    <s v="NA"/>
    <s v="UN"/>
    <s v="UNDC"/>
    <s v="M"/>
    <s v="N"/>
    <n v="1"/>
    <n v="6"/>
    <x v="1"/>
    <n v="15"/>
    <e v="#N/A"/>
    <s v="Not Graduated"/>
    <x v="0"/>
    <x v="0"/>
    <s v="Full-Time"/>
    <m/>
    <m/>
    <m/>
  </r>
  <r>
    <n v="201310"/>
    <n v="16724137"/>
    <s v="U"/>
    <s v="NA"/>
    <s v="UN"/>
    <s v="UNDC"/>
    <s v="M"/>
    <s v="N"/>
    <n v="1"/>
    <n v="6"/>
    <x v="1"/>
    <n v="15"/>
    <n v="201720"/>
    <s v="Not Graduated"/>
    <x v="1"/>
    <x v="1"/>
    <s v="Full-Time"/>
    <m/>
    <m/>
    <m/>
  </r>
  <r>
    <n v="201310"/>
    <n v="18320266"/>
    <s v="U"/>
    <s v="NA"/>
    <s v="UN"/>
    <s v="UNDC"/>
    <s v="M"/>
    <s v="N"/>
    <n v="1"/>
    <n v="6"/>
    <x v="1"/>
    <n v="12"/>
    <e v="#N/A"/>
    <s v="Not Graduated"/>
    <x v="0"/>
    <x v="0"/>
    <s v="Full-Time"/>
    <m/>
    <m/>
    <m/>
  </r>
  <r>
    <n v="201310"/>
    <n v="14935515"/>
    <s v="U"/>
    <s v="NA"/>
    <s v="UN"/>
    <s v="UNDC"/>
    <s v="F"/>
    <s v="N"/>
    <n v="1"/>
    <n v="6"/>
    <x v="1"/>
    <n v="12"/>
    <e v="#N/A"/>
    <s v="Not Graduated"/>
    <x v="0"/>
    <x v="0"/>
    <s v="Full-Time"/>
    <m/>
    <m/>
    <m/>
  </r>
  <r>
    <n v="201310"/>
    <n v="11797120"/>
    <s v="U"/>
    <s v="NA"/>
    <s v="UN"/>
    <s v="UNDC"/>
    <s v="M"/>
    <s v="N"/>
    <n v="1"/>
    <n v="7"/>
    <x v="2"/>
    <n v="15"/>
    <e v="#N/A"/>
    <s v="Not Graduated"/>
    <x v="0"/>
    <x v="0"/>
    <s v="Full-Time"/>
    <m/>
    <m/>
    <m/>
  </r>
  <r>
    <n v="201310"/>
    <n v="16266382"/>
    <s v="U"/>
    <s v="NA"/>
    <s v="UN"/>
    <s v="UNDC"/>
    <s v="F"/>
    <s v="N"/>
    <n v="1"/>
    <n v="6"/>
    <x v="1"/>
    <n v="12"/>
    <e v="#N/A"/>
    <s v="Not Graduated"/>
    <x v="0"/>
    <x v="0"/>
    <s v="Full-Time"/>
    <m/>
    <m/>
    <m/>
  </r>
  <r>
    <n v="201310"/>
    <n v="10387178"/>
    <s v="U"/>
    <s v="NA"/>
    <s v="UN"/>
    <s v="UNDC"/>
    <s v="F"/>
    <s v="N"/>
    <n v="1"/>
    <n v="6"/>
    <x v="1"/>
    <n v="10"/>
    <e v="#N/A"/>
    <s v="Not Graduated"/>
    <x v="0"/>
    <x v="0"/>
    <s v="Part-Time"/>
    <m/>
    <m/>
    <m/>
  </r>
  <r>
    <n v="201310"/>
    <n v="15662418"/>
    <s v="U"/>
    <s v="NA"/>
    <s v="UN"/>
    <s v="UNDC"/>
    <s v="F"/>
    <s v="N"/>
    <n v="1"/>
    <n v="3"/>
    <x v="5"/>
    <n v="14"/>
    <e v="#N/A"/>
    <s v="Not Graduated"/>
    <x v="0"/>
    <x v="0"/>
    <s v="Full-Time"/>
    <m/>
    <m/>
    <m/>
  </r>
  <r>
    <n v="201310"/>
    <n v="11243707"/>
    <s v="U"/>
    <s v="NA"/>
    <s v="UN"/>
    <s v="UNDC"/>
    <s v="F"/>
    <s v="N"/>
    <n v="1"/>
    <n v="6"/>
    <x v="1"/>
    <n v="12"/>
    <e v="#N/A"/>
    <s v="Not Graduated"/>
    <x v="0"/>
    <x v="0"/>
    <s v="Full-Time"/>
    <m/>
    <m/>
    <m/>
  </r>
  <r>
    <m/>
    <m/>
    <m/>
    <m/>
    <m/>
    <m/>
    <m/>
    <m/>
    <m/>
    <m/>
    <x v="9"/>
    <m/>
    <m/>
    <m/>
    <x v="2"/>
    <x v="2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D3F838-D3B5-634F-BAF9-900454388767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6:D30" firstHeaderRow="1" firstDataRow="2" firstDataCol="1"/>
  <pivotFields count="17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axis="axisRow" showAll="0">
      <items count="4">
        <item x="0"/>
        <item x="1"/>
        <item h="1" x="2"/>
        <item t="default"/>
      </items>
    </pivotField>
  </pivotFields>
  <rowFields count="1">
    <field x="16"/>
  </rowFields>
  <rowItems count="3">
    <i>
      <x/>
    </i>
    <i>
      <x v="1"/>
    </i>
    <i t="grand">
      <x/>
    </i>
  </rowItems>
  <colFields count="1">
    <field x="15"/>
  </colFields>
  <colItems count="3">
    <i>
      <x/>
    </i>
    <i>
      <x v="1"/>
    </i>
    <i t="grand">
      <x/>
    </i>
  </colItems>
  <dataFields count="1">
    <dataField name="Student Count" fld="1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E266FE-73B4-724B-9C83-99CA90D26190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4:D18" firstHeaderRow="1" firstDataRow="2" firstDataCol="1"/>
  <pivotFields count="17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axis="axisRow" showAll="0">
      <items count="4">
        <item x="0"/>
        <item x="1"/>
        <item h="1" x="2"/>
        <item t="default"/>
      </items>
    </pivotField>
  </pivotFields>
  <rowFields count="1">
    <field x="16"/>
  </rowFields>
  <rowItems count="3">
    <i>
      <x/>
    </i>
    <i>
      <x v="1"/>
    </i>
    <i t="grand">
      <x/>
    </i>
  </rowItems>
  <colFields count="1">
    <field x="14"/>
  </colFields>
  <colItems count="3">
    <i>
      <x/>
    </i>
    <i>
      <x v="1"/>
    </i>
    <i t="grand">
      <x/>
    </i>
  </colItems>
  <dataFields count="1">
    <dataField name="Student Count" fld="1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29B11F-C806-9649-B4A6-2C2DEDD913DD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7" firstHeaderRow="1" firstDataRow="2" firstDataCol="1"/>
  <pivotFields count="17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axis="axisRow" showAll="0">
      <items count="4">
        <item x="0"/>
        <item x="1"/>
        <item h="1" x="2"/>
        <item t="default"/>
      </items>
    </pivotField>
  </pivotFields>
  <rowFields count="1">
    <field x="16"/>
  </rowFields>
  <rowItems count="3">
    <i>
      <x/>
    </i>
    <i>
      <x v="1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Student Count " fld="1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4-Year Graduation Rate by Enrollment Type" altTextSummary="Full-time students graduated at a 4-year rate of 19.2%, compared to 11.1% of part-time students — nearly double the success rate.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670FCE-2614-E245-A1CC-F40BE07E81D1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3:D27" firstHeaderRow="1" firstDataRow="2" firstDataCol="1"/>
  <pivotFields count="17">
    <pivotField showAll="0"/>
    <pivotField dataField="1" showAll="0"/>
    <pivotField showAll="0"/>
    <pivotField showAll="0"/>
    <pivotField showAll="0"/>
    <pivotField showAll="0"/>
    <pivotField axis="axisRow" showAll="0">
      <items count="4">
        <item x="1"/>
        <item x="0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</pivotFields>
  <rowFields count="1">
    <field x="6"/>
  </rowFields>
  <rowItems count="3">
    <i>
      <x/>
    </i>
    <i>
      <x v="1"/>
    </i>
    <i t="grand">
      <x/>
    </i>
  </rowItems>
  <colFields count="1">
    <field x="15"/>
  </colFields>
  <colItems count="3">
    <i>
      <x/>
    </i>
    <i>
      <x v="1"/>
    </i>
    <i t="grand">
      <x/>
    </i>
  </colItems>
  <dataFields count="1">
    <dataField name="Count of ID" fld="1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B3D09B-7615-6E4A-A535-16688817F2AC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3:D17" firstHeaderRow="1" firstDataRow="2" firstDataCol="1"/>
  <pivotFields count="17">
    <pivotField showAll="0"/>
    <pivotField dataField="1" showAll="0"/>
    <pivotField showAll="0"/>
    <pivotField showAll="0"/>
    <pivotField showAll="0"/>
    <pivotField showAll="0"/>
    <pivotField axis="axisRow" showAll="0">
      <items count="4">
        <item x="1"/>
        <item x="0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</pivotFields>
  <rowFields count="1">
    <field x="6"/>
  </rowFields>
  <rowItems count="3">
    <i>
      <x/>
    </i>
    <i>
      <x v="1"/>
    </i>
    <i t="grand">
      <x/>
    </i>
  </rowItems>
  <colFields count="1">
    <field x="14"/>
  </colFields>
  <colItems count="3">
    <i>
      <x/>
    </i>
    <i>
      <x v="1"/>
    </i>
    <i t="grand">
      <x/>
    </i>
  </colItems>
  <dataFields count="1">
    <dataField name="Count of ID" fld="1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B86935-3733-F64A-9EA7-96A9216473C9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7" firstHeaderRow="1" firstDataRow="2" firstDataCol="1"/>
  <pivotFields count="17">
    <pivotField showAll="0"/>
    <pivotField dataField="1" showAll="0"/>
    <pivotField showAll="0"/>
    <pivotField showAll="0"/>
    <pivotField showAll="0"/>
    <pivotField showAll="0"/>
    <pivotField axis="axisRow" showAll="0">
      <items count="4">
        <item x="1"/>
        <item x="0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</pivotFields>
  <rowFields count="1">
    <field x="6"/>
  </rowFields>
  <rowItems count="3">
    <i>
      <x/>
    </i>
    <i>
      <x v="1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Count of ID" fld="1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EAF834-193C-9347-B34B-85D5A7D0AD72}" name="PivotTable1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7" firstHeaderRow="1" firstDataRow="2" firstDataCol="1"/>
  <pivotFields count="17">
    <pivotField showAll="0"/>
    <pivotField dataField="1" showAll="0"/>
    <pivotField showAll="0"/>
    <pivotField showAll="0"/>
    <pivotField showAll="0"/>
    <pivotField showAll="0"/>
    <pivotField axis="axisRow" showAll="0">
      <items count="4">
        <item x="1"/>
        <item x="0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</pivotFields>
  <rowFields count="1">
    <field x="6"/>
  </rowFields>
  <rowItems count="3">
    <i>
      <x/>
    </i>
    <i>
      <x v="1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Count of ID" fld="1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755EA9-E428-DA4D-B471-E8EF9E82067C}" name="PivotTable1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3:D17" firstHeaderRow="1" firstDataRow="2" firstDataCol="1"/>
  <pivotFields count="17">
    <pivotField showAll="0"/>
    <pivotField dataField="1" showAll="0"/>
    <pivotField showAll="0"/>
    <pivotField showAll="0"/>
    <pivotField showAll="0"/>
    <pivotField showAll="0"/>
    <pivotField axis="axisRow" showAll="0">
      <items count="4">
        <item x="1"/>
        <item x="0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</pivotFields>
  <rowFields count="1">
    <field x="6"/>
  </rowFields>
  <rowItems count="3">
    <i>
      <x/>
    </i>
    <i>
      <x v="1"/>
    </i>
    <i t="grand">
      <x/>
    </i>
  </rowItems>
  <colFields count="1">
    <field x="14"/>
  </colFields>
  <colItems count="3">
    <i>
      <x/>
    </i>
    <i>
      <x v="1"/>
    </i>
    <i t="grand">
      <x/>
    </i>
  </colItems>
  <dataFields count="1">
    <dataField name="Count of ID" fld="1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C9E38D-4922-214A-B3E3-F4BB4C059863}" name="PivotTable1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3:D27" firstHeaderRow="1" firstDataRow="2" firstDataCol="1"/>
  <pivotFields count="17">
    <pivotField showAll="0"/>
    <pivotField dataField="1" showAll="0"/>
    <pivotField showAll="0"/>
    <pivotField showAll="0"/>
    <pivotField showAll="0"/>
    <pivotField showAll="0"/>
    <pivotField axis="axisRow" showAll="0">
      <items count="4">
        <item x="1"/>
        <item x="0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</pivotFields>
  <rowFields count="1">
    <field x="6"/>
  </rowFields>
  <rowItems count="3">
    <i>
      <x/>
    </i>
    <i>
      <x v="1"/>
    </i>
    <i t="grand">
      <x/>
    </i>
  </rowItems>
  <colFields count="1">
    <field x="15"/>
  </colFields>
  <colItems count="3">
    <i>
      <x/>
    </i>
    <i>
      <x v="1"/>
    </i>
    <i t="grand">
      <x/>
    </i>
  </colItems>
  <dataFields count="1">
    <dataField name="Count of ID" fld="1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2A53C2-2928-3345-A965-CE2E704C7E6E}" name="PivotTable1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5:D46" firstHeaderRow="1" firstDataRow="2" firstDataCol="1"/>
  <pivotFields count="20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7"/>
        <item x="5"/>
        <item x="3"/>
        <item x="8"/>
        <item x="6"/>
        <item x="0"/>
        <item x="2"/>
        <item x="4"/>
        <item x="1"/>
        <item h="1" x="9"/>
        <item t="default"/>
      </items>
    </pivotField>
    <pivotField showAll="0"/>
    <pivotField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</pivotFields>
  <rowFields count="1">
    <field x="1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5"/>
  </colFields>
  <colItems count="3">
    <i>
      <x/>
    </i>
    <i>
      <x v="1"/>
    </i>
    <i t="grand">
      <x/>
    </i>
  </colItems>
  <dataFields count="1">
    <dataField name="Count of ID" fld="1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0A6B9A-99F4-074F-893A-E9ACC266A5DA}" name="PivotTable1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0:D31" firstHeaderRow="1" firstDataRow="2" firstDataCol="1"/>
  <pivotFields count="20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7"/>
        <item x="5"/>
        <item x="3"/>
        <item x="8"/>
        <item x="6"/>
        <item x="0"/>
        <item x="2"/>
        <item x="4"/>
        <item x="1"/>
        <item h="1" x="9"/>
        <item t="default"/>
      </items>
    </pivotField>
    <pivotField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</pivotFields>
  <rowFields count="1">
    <field x="1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4"/>
  </colFields>
  <colItems count="3">
    <i>
      <x/>
    </i>
    <i>
      <x v="1"/>
    </i>
    <i t="grand">
      <x/>
    </i>
  </colItems>
  <dataFields count="1">
    <dataField name="Count of ID" fld="1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3931C4-E53C-D543-B242-542619645477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14" firstHeaderRow="1" firstDataRow="2" firstDataCol="1"/>
  <pivotFields count="17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5"/>
        <item x="3"/>
        <item x="8"/>
        <item x="1"/>
        <item x="2"/>
        <item x="6"/>
        <item x="4"/>
        <item h="1" x="9"/>
        <item t="default"/>
      </items>
    </pivotField>
    <pivotField axis="axisRow" showAll="0">
      <items count="11">
        <item x="7"/>
        <item x="5"/>
        <item x="3"/>
        <item x="8"/>
        <item x="6"/>
        <item x="0"/>
        <item x="2"/>
        <item x="4"/>
        <item x="1"/>
        <item h="1" x="9"/>
        <item t="default"/>
      </items>
    </pivotField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</pivotFields>
  <rowFields count="1">
    <field x="1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Count of ID" fld="1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47B298-A1AE-D543-BEED-3EF417EFB79D}" name="PivotTable1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14" firstHeaderRow="1" firstDataRow="2" firstDataCol="1"/>
  <pivotFields count="17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5"/>
        <item x="3"/>
        <item x="8"/>
        <item x="1"/>
        <item x="2"/>
        <item x="6"/>
        <item x="4"/>
        <item h="1" x="9"/>
        <item t="default"/>
      </items>
    </pivotField>
    <pivotField axis="axisRow" showAll="0">
      <items count="11">
        <item x="7"/>
        <item x="5"/>
        <item x="3"/>
        <item x="8"/>
        <item x="6"/>
        <item x="0"/>
        <item x="2"/>
        <item x="4"/>
        <item x="1"/>
        <item h="1" x="9"/>
        <item t="default"/>
      </items>
    </pivotField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</pivotFields>
  <rowFields count="1">
    <field x="1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Count of ID" fld="1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DA5395-4BC7-9841-BE8E-79677E7FB1F5}" name="PivotTable1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0:D31" firstHeaderRow="1" firstDataRow="2" firstDataCol="1"/>
  <pivotFields count="20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7"/>
        <item x="5"/>
        <item x="3"/>
        <item x="8"/>
        <item x="6"/>
        <item x="0"/>
        <item x="2"/>
        <item x="4"/>
        <item x="1"/>
        <item h="1" x="9"/>
        <item t="default"/>
      </items>
    </pivotField>
    <pivotField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</pivotFields>
  <rowFields count="1">
    <field x="1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4"/>
  </colFields>
  <colItems count="3">
    <i>
      <x/>
    </i>
    <i>
      <x v="1"/>
    </i>
    <i t="grand">
      <x/>
    </i>
  </colItems>
  <dataFields count="1">
    <dataField name="Count of ID" fld="1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1BB1DE-9DE6-5C4F-B4EF-857DCE462503}" name="PivotTable1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5:D46" firstHeaderRow="1" firstDataRow="2" firstDataCol="1"/>
  <pivotFields count="20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7"/>
        <item x="5"/>
        <item x="3"/>
        <item x="8"/>
        <item x="6"/>
        <item x="0"/>
        <item x="2"/>
        <item x="4"/>
        <item x="1"/>
        <item h="1" x="9"/>
        <item t="default"/>
      </items>
    </pivotField>
    <pivotField showAll="0"/>
    <pivotField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</pivotFields>
  <rowFields count="1">
    <field x="1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5"/>
  </colFields>
  <colItems count="3">
    <i>
      <x/>
    </i>
    <i>
      <x v="1"/>
    </i>
    <i t="grand">
      <x/>
    </i>
  </colItems>
  <dataFields count="1">
    <dataField name="Count of ID" fld="1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8B6CE3-F8FB-9A41-97A9-5466340F8F62}" name="Table1" displayName="Table1" ref="T1:V6" totalsRowShown="0">
  <autoFilter ref="T1:V6" xr:uid="{E18B6CE3-F8FB-9A41-97A9-5466340F8F62}"/>
  <tableColumns count="3">
    <tableColumn id="1" xr3:uid="{27BA6B38-2144-9243-8F50-45E759C47918}" name="OVERALL GRADUATION METRICS" dataDxfId="1"/>
    <tableColumn id="2" xr3:uid="{2E4EBDC9-DEF1-A644-9881-1F2F913AED6A}" name="Column1"/>
    <tableColumn id="3" xr3:uid="{79418137-598F-7845-B60F-2C75A49ECFC6}" name="Percentage cal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69FB7B8-0492-D249-BD0E-92AC37024A7D}" name="Table4" displayName="Table4" ref="T1:V11" totalsRowShown="0">
  <autoFilter ref="T1:V11" xr:uid="{769FB7B8-0492-D249-BD0E-92AC37024A7D}"/>
  <tableColumns count="3">
    <tableColumn id="1" xr3:uid="{23E91758-C774-4E48-8ECA-43CF2194536B}" name="Column1"/>
    <tableColumn id="2" xr3:uid="{A9050991-EED1-694F-A2A7-4127CDE047B9}" name="Column2"/>
    <tableColumn id="3" xr3:uid="{10724375-880C-8B41-8482-BFE2DA9DBA79}" name="Percentage cal" dataDxfId="0"/>
  </tableColumns>
  <tableStyleInfo name="TableStyleMedium2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ntegral">
  <a:themeElements>
    <a:clrScheme name="Integral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B9F25"/>
      </a:hlink>
      <a:folHlink>
        <a:srgbClr val="B26B02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Integral">
      <a:fillStyleLst>
        <a:solidFill>
          <a:schemeClr val="phClr"/>
        </a:solidFill>
        <a:gradFill rotWithShape="1">
          <a:gsLst>
            <a:gs pos="0">
              <a:schemeClr val="phClr">
                <a:tint val="83000"/>
                <a:satMod val="100000"/>
                <a:lumMod val="100000"/>
              </a:schemeClr>
            </a:gs>
            <a:gs pos="100000">
              <a:schemeClr val="phClr">
                <a:tint val="61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  <a:gradFill rotWithShape="1">
          <a:gsLst>
            <a:gs pos="0">
              <a:schemeClr val="phClr">
                <a:tint val="100000"/>
                <a:shade val="85000"/>
                <a:satMod val="100000"/>
                <a:lumMod val="100000"/>
              </a:schemeClr>
            </a:gs>
            <a:gs pos="100000">
              <a:schemeClr val="phClr">
                <a:tint val="90000"/>
                <a:shade val="100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hemeClr val="phClr">
                <a:shade val="35000"/>
                <a:satMod val="16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hade val="85000"/>
            <a:satMod val="125000"/>
          </a:schemeClr>
        </a:solidFill>
        <a:blipFill rotWithShape="1">
          <a:blip xmlns:r="http://schemas.openxmlformats.org/officeDocument/2006/relationships" r:embed="rId1">
            <a:duotone>
              <a:schemeClr val="phClr">
                <a:tint val="95000"/>
                <a:shade val="74000"/>
                <a:satMod val="230000"/>
              </a:schemeClr>
              <a:schemeClr val="phClr">
                <a:tint val="92000"/>
                <a:shade val="69000"/>
                <a:satMod val="250000"/>
              </a:schemeClr>
            </a:duotone>
          </a:blip>
          <a:tile tx="0" ty="0" sx="40000" sy="40000" flip="none" algn="tl"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ntegral" id="{3577F8C9-A904-41D8-97D2-FD898F53F20E}" vid="{682D6EBE-8D36-4FF2-9DB3-F3D8D7B6715D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2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4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4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19F41-F665-C546-8685-70128B3E7273}">
  <sheetPr filterMode="1"/>
  <dimension ref="A1:M9758"/>
  <sheetViews>
    <sheetView workbookViewId="0">
      <selection activeCell="N163" sqref="N163"/>
    </sheetView>
  </sheetViews>
  <sheetFormatPr baseColWidth="10" defaultRowHeight="16" x14ac:dyDescent="0.2"/>
  <cols>
    <col min="4" max="4" width="16.1640625" customWidth="1"/>
    <col min="6" max="6" width="17.6640625" customWidth="1"/>
    <col min="8" max="8" width="13.83203125" customWidth="1"/>
    <col min="11" max="11" width="22.1640625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3" hidden="1" x14ac:dyDescent="0.2">
      <c r="A2">
        <v>201310</v>
      </c>
      <c r="B2">
        <v>14891787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>
        <v>1</v>
      </c>
      <c r="J2">
        <v>4</v>
      </c>
      <c r="K2">
        <v>9</v>
      </c>
    </row>
    <row r="3" spans="1:13" hidden="1" x14ac:dyDescent="0.2">
      <c r="A3">
        <v>201310</v>
      </c>
      <c r="B3">
        <v>19507706</v>
      </c>
      <c r="C3" t="s">
        <v>11</v>
      </c>
      <c r="D3" t="s">
        <v>12</v>
      </c>
      <c r="E3" t="s">
        <v>13</v>
      </c>
      <c r="F3" t="s">
        <v>14</v>
      </c>
      <c r="G3" t="s">
        <v>17</v>
      </c>
      <c r="H3" t="s">
        <v>16</v>
      </c>
      <c r="I3">
        <v>1</v>
      </c>
      <c r="J3">
        <v>6</v>
      </c>
      <c r="K3">
        <v>13</v>
      </c>
      <c r="M3">
        <f>COUNT(A:A)</f>
        <v>9757</v>
      </c>
    </row>
    <row r="4" spans="1:13" hidden="1" x14ac:dyDescent="0.2">
      <c r="A4">
        <v>201310</v>
      </c>
      <c r="B4">
        <v>10686101</v>
      </c>
      <c r="C4" t="s">
        <v>11</v>
      </c>
      <c r="D4" t="s">
        <v>12</v>
      </c>
      <c r="E4" t="s">
        <v>13</v>
      </c>
      <c r="F4" t="s">
        <v>14</v>
      </c>
      <c r="G4" t="s">
        <v>15</v>
      </c>
      <c r="H4" t="s">
        <v>18</v>
      </c>
      <c r="I4">
        <v>1</v>
      </c>
      <c r="J4">
        <v>6</v>
      </c>
      <c r="K4">
        <v>9</v>
      </c>
      <c r="M4">
        <f>COUNT(A:A)</f>
        <v>9757</v>
      </c>
    </row>
    <row r="5" spans="1:13" hidden="1" x14ac:dyDescent="0.2">
      <c r="A5">
        <v>201310</v>
      </c>
      <c r="B5">
        <v>16292058</v>
      </c>
      <c r="C5" t="s">
        <v>11</v>
      </c>
      <c r="D5" t="s">
        <v>12</v>
      </c>
      <c r="E5" t="s">
        <v>13</v>
      </c>
      <c r="F5" t="s">
        <v>14</v>
      </c>
      <c r="G5" t="s">
        <v>15</v>
      </c>
      <c r="H5" t="s">
        <v>16</v>
      </c>
      <c r="I5">
        <v>2</v>
      </c>
      <c r="J5">
        <v>7</v>
      </c>
      <c r="K5">
        <v>9</v>
      </c>
    </row>
    <row r="6" spans="1:13" hidden="1" x14ac:dyDescent="0.2">
      <c r="A6">
        <v>201310</v>
      </c>
      <c r="B6">
        <v>15056264</v>
      </c>
      <c r="C6" t="s">
        <v>11</v>
      </c>
      <c r="D6" t="s">
        <v>12</v>
      </c>
      <c r="E6" t="s">
        <v>13</v>
      </c>
      <c r="F6" t="s">
        <v>14</v>
      </c>
      <c r="G6" t="s">
        <v>17</v>
      </c>
      <c r="H6" t="s">
        <v>16</v>
      </c>
      <c r="I6">
        <v>1</v>
      </c>
      <c r="J6">
        <v>6</v>
      </c>
      <c r="K6">
        <v>10</v>
      </c>
    </row>
    <row r="7" spans="1:13" hidden="1" x14ac:dyDescent="0.2">
      <c r="A7">
        <v>201310</v>
      </c>
      <c r="B7">
        <v>14345771</v>
      </c>
      <c r="C7" t="s">
        <v>11</v>
      </c>
      <c r="D7" t="s">
        <v>12</v>
      </c>
      <c r="E7" t="s">
        <v>13</v>
      </c>
      <c r="F7" t="s">
        <v>14</v>
      </c>
      <c r="G7" t="s">
        <v>17</v>
      </c>
      <c r="H7" t="s">
        <v>16</v>
      </c>
      <c r="I7">
        <v>1</v>
      </c>
      <c r="J7">
        <v>6</v>
      </c>
      <c r="K7">
        <v>10</v>
      </c>
    </row>
    <row r="8" spans="1:13" hidden="1" x14ac:dyDescent="0.2">
      <c r="A8">
        <v>201310</v>
      </c>
      <c r="B8">
        <v>15669664</v>
      </c>
      <c r="C8" t="s">
        <v>11</v>
      </c>
      <c r="D8" t="s">
        <v>12</v>
      </c>
      <c r="E8" t="s">
        <v>13</v>
      </c>
      <c r="F8" t="s">
        <v>19</v>
      </c>
      <c r="G8" t="s">
        <v>17</v>
      </c>
      <c r="H8" t="s">
        <v>16</v>
      </c>
      <c r="I8">
        <v>2</v>
      </c>
      <c r="J8">
        <v>7</v>
      </c>
      <c r="K8">
        <v>5</v>
      </c>
    </row>
    <row r="9" spans="1:13" hidden="1" x14ac:dyDescent="0.2">
      <c r="A9">
        <v>201310</v>
      </c>
      <c r="B9">
        <v>14216035</v>
      </c>
      <c r="C9" t="s">
        <v>11</v>
      </c>
      <c r="D9" t="s">
        <v>12</v>
      </c>
      <c r="E9" t="s">
        <v>13</v>
      </c>
      <c r="F9" t="s">
        <v>19</v>
      </c>
      <c r="G9" t="s">
        <v>15</v>
      </c>
      <c r="H9" t="s">
        <v>16</v>
      </c>
      <c r="I9">
        <v>1</v>
      </c>
      <c r="J9">
        <v>6</v>
      </c>
      <c r="K9">
        <v>12</v>
      </c>
    </row>
    <row r="10" spans="1:13" hidden="1" x14ac:dyDescent="0.2">
      <c r="A10">
        <v>201310</v>
      </c>
      <c r="B10">
        <v>18044583</v>
      </c>
      <c r="C10" t="s">
        <v>11</v>
      </c>
      <c r="D10" t="s">
        <v>12</v>
      </c>
      <c r="E10" t="s">
        <v>13</v>
      </c>
      <c r="F10" t="s">
        <v>14</v>
      </c>
      <c r="G10" t="s">
        <v>15</v>
      </c>
      <c r="H10" t="s">
        <v>16</v>
      </c>
      <c r="I10">
        <v>1</v>
      </c>
      <c r="J10">
        <v>7</v>
      </c>
      <c r="K10">
        <v>10</v>
      </c>
    </row>
    <row r="11" spans="1:13" hidden="1" x14ac:dyDescent="0.2">
      <c r="A11">
        <v>201310</v>
      </c>
      <c r="B11">
        <v>13135319</v>
      </c>
      <c r="C11" t="s">
        <v>11</v>
      </c>
      <c r="D11" t="s">
        <v>12</v>
      </c>
      <c r="E11" t="s">
        <v>13</v>
      </c>
      <c r="F11" t="s">
        <v>14</v>
      </c>
      <c r="G11" t="s">
        <v>15</v>
      </c>
      <c r="H11" t="s">
        <v>16</v>
      </c>
      <c r="I11">
        <v>1</v>
      </c>
      <c r="J11">
        <v>6</v>
      </c>
      <c r="K11">
        <v>9</v>
      </c>
    </row>
    <row r="12" spans="1:13" hidden="1" x14ac:dyDescent="0.2">
      <c r="A12">
        <v>201310</v>
      </c>
      <c r="B12">
        <v>19181437</v>
      </c>
      <c r="C12" t="s">
        <v>11</v>
      </c>
      <c r="D12" t="s">
        <v>12</v>
      </c>
      <c r="E12" t="s">
        <v>13</v>
      </c>
      <c r="F12" t="s">
        <v>19</v>
      </c>
      <c r="G12" t="s">
        <v>15</v>
      </c>
      <c r="H12" t="s">
        <v>16</v>
      </c>
      <c r="I12">
        <v>2</v>
      </c>
      <c r="J12">
        <v>7</v>
      </c>
      <c r="K12">
        <v>12</v>
      </c>
    </row>
    <row r="13" spans="1:13" hidden="1" x14ac:dyDescent="0.2">
      <c r="A13">
        <v>201310</v>
      </c>
      <c r="B13">
        <v>13563427</v>
      </c>
      <c r="C13" t="s">
        <v>11</v>
      </c>
      <c r="D13" t="s">
        <v>12</v>
      </c>
      <c r="E13" t="s">
        <v>13</v>
      </c>
      <c r="F13" t="s">
        <v>19</v>
      </c>
      <c r="G13" t="s">
        <v>15</v>
      </c>
      <c r="H13" t="s">
        <v>16</v>
      </c>
      <c r="I13">
        <v>1</v>
      </c>
      <c r="J13">
        <v>6</v>
      </c>
      <c r="K13">
        <v>6</v>
      </c>
    </row>
    <row r="14" spans="1:13" hidden="1" x14ac:dyDescent="0.2">
      <c r="A14">
        <v>201310</v>
      </c>
      <c r="B14">
        <v>15644784</v>
      </c>
      <c r="C14" t="s">
        <v>11</v>
      </c>
      <c r="D14" t="s">
        <v>12</v>
      </c>
      <c r="E14" t="s">
        <v>13</v>
      </c>
      <c r="F14" t="s">
        <v>19</v>
      </c>
      <c r="G14" t="s">
        <v>17</v>
      </c>
      <c r="H14" t="s">
        <v>18</v>
      </c>
      <c r="I14">
        <v>1</v>
      </c>
      <c r="J14">
        <v>6</v>
      </c>
      <c r="K14">
        <v>13</v>
      </c>
    </row>
    <row r="15" spans="1:13" hidden="1" x14ac:dyDescent="0.2">
      <c r="A15">
        <v>201310</v>
      </c>
      <c r="B15">
        <v>19154435</v>
      </c>
      <c r="C15" t="s">
        <v>11</v>
      </c>
      <c r="D15" t="s">
        <v>12</v>
      </c>
      <c r="E15" t="s">
        <v>13</v>
      </c>
      <c r="F15" t="s">
        <v>14</v>
      </c>
      <c r="G15" t="s">
        <v>15</v>
      </c>
      <c r="H15" t="s">
        <v>16</v>
      </c>
      <c r="I15">
        <v>1</v>
      </c>
      <c r="J15">
        <v>2</v>
      </c>
      <c r="K15">
        <v>13</v>
      </c>
    </row>
    <row r="16" spans="1:13" hidden="1" x14ac:dyDescent="0.2">
      <c r="A16">
        <v>201310</v>
      </c>
      <c r="B16">
        <v>13281088</v>
      </c>
      <c r="C16" t="s">
        <v>11</v>
      </c>
      <c r="D16" t="s">
        <v>12</v>
      </c>
      <c r="E16" t="s">
        <v>13</v>
      </c>
      <c r="F16" t="s">
        <v>19</v>
      </c>
      <c r="G16" t="s">
        <v>15</v>
      </c>
      <c r="H16" t="s">
        <v>16</v>
      </c>
      <c r="I16">
        <v>1</v>
      </c>
      <c r="J16">
        <v>6</v>
      </c>
      <c r="K16">
        <v>5</v>
      </c>
    </row>
    <row r="17" spans="1:11" hidden="1" x14ac:dyDescent="0.2">
      <c r="A17">
        <v>201310</v>
      </c>
      <c r="B17">
        <v>10539869</v>
      </c>
      <c r="C17" t="s">
        <v>11</v>
      </c>
      <c r="D17" t="s">
        <v>12</v>
      </c>
      <c r="E17" t="s">
        <v>13</v>
      </c>
      <c r="F17" t="s">
        <v>14</v>
      </c>
      <c r="G17" t="s">
        <v>17</v>
      </c>
      <c r="H17" t="s">
        <v>16</v>
      </c>
      <c r="I17">
        <v>1</v>
      </c>
      <c r="J17">
        <v>4</v>
      </c>
      <c r="K17">
        <v>10</v>
      </c>
    </row>
    <row r="18" spans="1:11" hidden="1" x14ac:dyDescent="0.2">
      <c r="A18">
        <v>201310</v>
      </c>
      <c r="B18">
        <v>18689860</v>
      </c>
      <c r="C18" t="s">
        <v>11</v>
      </c>
      <c r="D18" t="s">
        <v>12</v>
      </c>
      <c r="E18" t="s">
        <v>13</v>
      </c>
      <c r="F18" t="s">
        <v>19</v>
      </c>
      <c r="G18" t="s">
        <v>15</v>
      </c>
      <c r="H18" t="s">
        <v>16</v>
      </c>
      <c r="I18">
        <v>1</v>
      </c>
      <c r="J18">
        <v>6</v>
      </c>
      <c r="K18">
        <v>9</v>
      </c>
    </row>
    <row r="19" spans="1:11" hidden="1" x14ac:dyDescent="0.2">
      <c r="A19">
        <v>201310</v>
      </c>
      <c r="B19">
        <v>12239129</v>
      </c>
      <c r="C19" t="s">
        <v>11</v>
      </c>
      <c r="D19" t="s">
        <v>12</v>
      </c>
      <c r="E19" t="s">
        <v>13</v>
      </c>
      <c r="F19" t="s">
        <v>19</v>
      </c>
      <c r="G19" t="s">
        <v>15</v>
      </c>
      <c r="H19" t="s">
        <v>16</v>
      </c>
      <c r="I19">
        <v>1</v>
      </c>
      <c r="J19">
        <v>6</v>
      </c>
      <c r="K19">
        <v>12</v>
      </c>
    </row>
    <row r="20" spans="1:11" hidden="1" x14ac:dyDescent="0.2">
      <c r="A20">
        <v>201310</v>
      </c>
      <c r="B20">
        <v>16927335</v>
      </c>
      <c r="C20" t="s">
        <v>11</v>
      </c>
      <c r="D20" t="s">
        <v>12</v>
      </c>
      <c r="E20" t="s">
        <v>13</v>
      </c>
      <c r="F20" t="s">
        <v>14</v>
      </c>
      <c r="G20" t="s">
        <v>15</v>
      </c>
      <c r="H20" t="s">
        <v>18</v>
      </c>
      <c r="I20">
        <v>1</v>
      </c>
      <c r="J20">
        <v>6</v>
      </c>
      <c r="K20">
        <v>9</v>
      </c>
    </row>
    <row r="21" spans="1:11" hidden="1" x14ac:dyDescent="0.2">
      <c r="A21">
        <v>201310</v>
      </c>
      <c r="B21">
        <v>13926947</v>
      </c>
      <c r="C21" t="s">
        <v>11</v>
      </c>
      <c r="D21" t="s">
        <v>12</v>
      </c>
      <c r="E21" t="s">
        <v>13</v>
      </c>
      <c r="F21" t="s">
        <v>14</v>
      </c>
      <c r="G21" t="s">
        <v>17</v>
      </c>
      <c r="H21" t="s">
        <v>16</v>
      </c>
      <c r="I21">
        <v>1</v>
      </c>
      <c r="J21">
        <v>6</v>
      </c>
      <c r="K21">
        <v>10</v>
      </c>
    </row>
    <row r="22" spans="1:11" x14ac:dyDescent="0.2">
      <c r="A22">
        <v>201310</v>
      </c>
      <c r="B22">
        <v>19769580</v>
      </c>
      <c r="C22" t="s">
        <v>11</v>
      </c>
      <c r="D22" t="s">
        <v>12</v>
      </c>
      <c r="E22" t="s">
        <v>13</v>
      </c>
      <c r="F22" t="s">
        <v>19</v>
      </c>
      <c r="G22" t="s">
        <v>17</v>
      </c>
      <c r="H22" t="s">
        <v>20</v>
      </c>
      <c r="I22">
        <v>2</v>
      </c>
      <c r="J22">
        <v>1</v>
      </c>
      <c r="K22">
        <v>14</v>
      </c>
    </row>
    <row r="23" spans="1:11" hidden="1" x14ac:dyDescent="0.2">
      <c r="A23">
        <v>201310</v>
      </c>
      <c r="B23">
        <v>16652350</v>
      </c>
      <c r="C23" t="s">
        <v>11</v>
      </c>
      <c r="D23" t="s">
        <v>12</v>
      </c>
      <c r="E23" t="s">
        <v>13</v>
      </c>
      <c r="F23" t="s">
        <v>14</v>
      </c>
      <c r="G23" t="s">
        <v>15</v>
      </c>
      <c r="H23" t="s">
        <v>16</v>
      </c>
      <c r="I23">
        <v>1</v>
      </c>
      <c r="J23">
        <v>6</v>
      </c>
      <c r="K23">
        <v>9</v>
      </c>
    </row>
    <row r="24" spans="1:11" hidden="1" x14ac:dyDescent="0.2">
      <c r="A24">
        <v>201310</v>
      </c>
      <c r="B24">
        <v>18099951</v>
      </c>
      <c r="C24" t="s">
        <v>11</v>
      </c>
      <c r="D24" t="s">
        <v>12</v>
      </c>
      <c r="E24" t="s">
        <v>13</v>
      </c>
      <c r="F24" t="s">
        <v>14</v>
      </c>
      <c r="G24" t="s">
        <v>15</v>
      </c>
      <c r="H24" t="s">
        <v>16</v>
      </c>
      <c r="I24">
        <v>1</v>
      </c>
      <c r="J24">
        <v>6</v>
      </c>
      <c r="K24">
        <v>12</v>
      </c>
    </row>
    <row r="25" spans="1:11" hidden="1" x14ac:dyDescent="0.2">
      <c r="A25">
        <v>201310</v>
      </c>
      <c r="B25">
        <v>17183673</v>
      </c>
      <c r="C25" t="s">
        <v>11</v>
      </c>
      <c r="D25" t="s">
        <v>12</v>
      </c>
      <c r="E25" t="s">
        <v>13</v>
      </c>
      <c r="F25" t="s">
        <v>14</v>
      </c>
      <c r="G25" t="s">
        <v>15</v>
      </c>
      <c r="H25" t="s">
        <v>16</v>
      </c>
      <c r="I25">
        <v>1</v>
      </c>
      <c r="J25">
        <v>6</v>
      </c>
      <c r="K25">
        <v>10</v>
      </c>
    </row>
    <row r="26" spans="1:11" hidden="1" x14ac:dyDescent="0.2">
      <c r="A26">
        <v>201310</v>
      </c>
      <c r="B26">
        <v>17840636</v>
      </c>
      <c r="C26" t="s">
        <v>11</v>
      </c>
      <c r="D26" t="s">
        <v>12</v>
      </c>
      <c r="E26" t="s">
        <v>13</v>
      </c>
      <c r="F26" t="s">
        <v>14</v>
      </c>
      <c r="G26" t="s">
        <v>15</v>
      </c>
      <c r="H26" t="s">
        <v>16</v>
      </c>
      <c r="I26">
        <v>1</v>
      </c>
      <c r="J26">
        <v>6</v>
      </c>
      <c r="K26">
        <v>13</v>
      </c>
    </row>
    <row r="27" spans="1:11" hidden="1" x14ac:dyDescent="0.2">
      <c r="A27">
        <v>201310</v>
      </c>
      <c r="B27">
        <v>18559512</v>
      </c>
      <c r="C27" t="s">
        <v>11</v>
      </c>
      <c r="D27" t="s">
        <v>12</v>
      </c>
      <c r="E27" t="s">
        <v>13</v>
      </c>
      <c r="F27" t="s">
        <v>14</v>
      </c>
      <c r="G27" t="s">
        <v>15</v>
      </c>
      <c r="H27" t="s">
        <v>16</v>
      </c>
      <c r="I27">
        <v>1</v>
      </c>
      <c r="J27">
        <v>6</v>
      </c>
      <c r="K27">
        <v>12</v>
      </c>
    </row>
    <row r="28" spans="1:11" hidden="1" x14ac:dyDescent="0.2">
      <c r="A28">
        <v>201310</v>
      </c>
      <c r="B28">
        <v>10228264</v>
      </c>
      <c r="C28" t="s">
        <v>11</v>
      </c>
      <c r="D28" t="s">
        <v>12</v>
      </c>
      <c r="E28" t="s">
        <v>13</v>
      </c>
      <c r="F28" t="s">
        <v>14</v>
      </c>
      <c r="G28" t="s">
        <v>17</v>
      </c>
      <c r="H28" t="s">
        <v>16</v>
      </c>
      <c r="I28">
        <v>1</v>
      </c>
      <c r="J28">
        <v>6</v>
      </c>
      <c r="K28">
        <v>13</v>
      </c>
    </row>
    <row r="29" spans="1:11" hidden="1" x14ac:dyDescent="0.2">
      <c r="A29">
        <v>201310</v>
      </c>
      <c r="B29">
        <v>14586203</v>
      </c>
      <c r="C29" t="s">
        <v>11</v>
      </c>
      <c r="D29" t="s">
        <v>12</v>
      </c>
      <c r="E29" t="s">
        <v>13</v>
      </c>
      <c r="F29" t="s">
        <v>14</v>
      </c>
      <c r="G29" t="s">
        <v>15</v>
      </c>
      <c r="H29" t="s">
        <v>16</v>
      </c>
      <c r="I29">
        <v>1</v>
      </c>
      <c r="J29">
        <v>6</v>
      </c>
      <c r="K29">
        <v>10</v>
      </c>
    </row>
    <row r="30" spans="1:11" hidden="1" x14ac:dyDescent="0.2">
      <c r="A30">
        <v>201310</v>
      </c>
      <c r="B30">
        <v>18361380</v>
      </c>
      <c r="C30" t="s">
        <v>11</v>
      </c>
      <c r="D30" t="s">
        <v>12</v>
      </c>
      <c r="E30" t="s">
        <v>13</v>
      </c>
      <c r="F30" t="s">
        <v>14</v>
      </c>
      <c r="G30" t="s">
        <v>17</v>
      </c>
      <c r="H30" t="s">
        <v>16</v>
      </c>
      <c r="I30">
        <v>1</v>
      </c>
      <c r="J30">
        <v>9</v>
      </c>
      <c r="K30">
        <v>10</v>
      </c>
    </row>
    <row r="31" spans="1:11" hidden="1" x14ac:dyDescent="0.2">
      <c r="A31">
        <v>201310</v>
      </c>
      <c r="B31">
        <v>15914350</v>
      </c>
      <c r="C31" t="s">
        <v>11</v>
      </c>
      <c r="D31" t="s">
        <v>12</v>
      </c>
      <c r="E31" t="s">
        <v>13</v>
      </c>
      <c r="F31" t="s">
        <v>14</v>
      </c>
      <c r="G31" t="s">
        <v>17</v>
      </c>
      <c r="H31" t="s">
        <v>16</v>
      </c>
      <c r="I31">
        <v>1</v>
      </c>
      <c r="J31">
        <v>6</v>
      </c>
      <c r="K31">
        <v>13</v>
      </c>
    </row>
    <row r="32" spans="1:11" hidden="1" x14ac:dyDescent="0.2">
      <c r="A32">
        <v>201310</v>
      </c>
      <c r="B32">
        <v>17708872</v>
      </c>
      <c r="C32" t="s">
        <v>11</v>
      </c>
      <c r="D32" t="s">
        <v>12</v>
      </c>
      <c r="E32" t="s">
        <v>13</v>
      </c>
      <c r="F32" t="s">
        <v>19</v>
      </c>
      <c r="G32" t="s">
        <v>17</v>
      </c>
      <c r="H32" t="s">
        <v>16</v>
      </c>
      <c r="I32">
        <v>1</v>
      </c>
      <c r="J32">
        <v>6</v>
      </c>
      <c r="K32">
        <v>4</v>
      </c>
    </row>
    <row r="33" spans="1:11" hidden="1" x14ac:dyDescent="0.2">
      <c r="A33">
        <v>201310</v>
      </c>
      <c r="B33">
        <v>11385962</v>
      </c>
      <c r="C33" t="s">
        <v>11</v>
      </c>
      <c r="D33" t="s">
        <v>12</v>
      </c>
      <c r="E33" t="s">
        <v>13</v>
      </c>
      <c r="F33" t="s">
        <v>14</v>
      </c>
      <c r="G33" t="s">
        <v>15</v>
      </c>
      <c r="H33" t="s">
        <v>16</v>
      </c>
      <c r="I33">
        <v>1</v>
      </c>
      <c r="J33">
        <v>6</v>
      </c>
      <c r="K33">
        <v>9</v>
      </c>
    </row>
    <row r="34" spans="1:11" hidden="1" x14ac:dyDescent="0.2">
      <c r="A34">
        <v>201310</v>
      </c>
      <c r="B34">
        <v>16451094</v>
      </c>
      <c r="C34" t="s">
        <v>11</v>
      </c>
      <c r="D34" t="s">
        <v>12</v>
      </c>
      <c r="E34" t="s">
        <v>13</v>
      </c>
      <c r="F34" t="s">
        <v>14</v>
      </c>
      <c r="G34" t="s">
        <v>15</v>
      </c>
      <c r="H34" t="s">
        <v>16</v>
      </c>
      <c r="I34">
        <v>1</v>
      </c>
      <c r="J34">
        <v>6</v>
      </c>
      <c r="K34">
        <v>13</v>
      </c>
    </row>
    <row r="35" spans="1:11" hidden="1" x14ac:dyDescent="0.2">
      <c r="A35">
        <v>201310</v>
      </c>
      <c r="B35">
        <v>10260829</v>
      </c>
      <c r="C35" t="s">
        <v>11</v>
      </c>
      <c r="D35" t="s">
        <v>12</v>
      </c>
      <c r="E35" t="s">
        <v>13</v>
      </c>
      <c r="F35" t="s">
        <v>14</v>
      </c>
      <c r="G35" t="s">
        <v>17</v>
      </c>
      <c r="H35" t="s">
        <v>16</v>
      </c>
      <c r="J35">
        <v>8</v>
      </c>
      <c r="K35">
        <v>12</v>
      </c>
    </row>
    <row r="36" spans="1:11" hidden="1" x14ac:dyDescent="0.2">
      <c r="A36">
        <v>201310</v>
      </c>
      <c r="B36">
        <v>17176596</v>
      </c>
      <c r="C36" t="s">
        <v>11</v>
      </c>
      <c r="D36" t="s">
        <v>12</v>
      </c>
      <c r="E36" t="s">
        <v>13</v>
      </c>
      <c r="F36" t="s">
        <v>14</v>
      </c>
      <c r="G36" t="s">
        <v>17</v>
      </c>
      <c r="H36" t="s">
        <v>16</v>
      </c>
      <c r="I36">
        <v>1</v>
      </c>
      <c r="J36">
        <v>4</v>
      </c>
      <c r="K36">
        <v>10</v>
      </c>
    </row>
    <row r="37" spans="1:11" hidden="1" x14ac:dyDescent="0.2">
      <c r="A37">
        <v>201310</v>
      </c>
      <c r="B37">
        <v>15228057</v>
      </c>
      <c r="C37" t="s">
        <v>11</v>
      </c>
      <c r="D37" t="s">
        <v>12</v>
      </c>
      <c r="E37" t="s">
        <v>13</v>
      </c>
      <c r="F37" t="s">
        <v>14</v>
      </c>
      <c r="G37" t="s">
        <v>17</v>
      </c>
      <c r="H37" t="s">
        <v>16</v>
      </c>
      <c r="I37">
        <v>1</v>
      </c>
      <c r="J37">
        <v>6</v>
      </c>
      <c r="K37">
        <v>9</v>
      </c>
    </row>
    <row r="38" spans="1:11" hidden="1" x14ac:dyDescent="0.2">
      <c r="A38">
        <v>201310</v>
      </c>
      <c r="B38">
        <v>10779413</v>
      </c>
      <c r="C38" t="s">
        <v>11</v>
      </c>
      <c r="D38" t="s">
        <v>12</v>
      </c>
      <c r="E38" t="s">
        <v>13</v>
      </c>
      <c r="F38" t="s">
        <v>14</v>
      </c>
      <c r="G38" t="s">
        <v>17</v>
      </c>
      <c r="H38" t="s">
        <v>16</v>
      </c>
      <c r="I38">
        <v>1</v>
      </c>
      <c r="J38">
        <v>6</v>
      </c>
      <c r="K38">
        <v>10</v>
      </c>
    </row>
    <row r="39" spans="1:11" hidden="1" x14ac:dyDescent="0.2">
      <c r="A39">
        <v>201310</v>
      </c>
      <c r="B39">
        <v>19883920</v>
      </c>
      <c r="C39" t="s">
        <v>11</v>
      </c>
      <c r="D39" t="s">
        <v>12</v>
      </c>
      <c r="E39" t="s">
        <v>13</v>
      </c>
      <c r="F39" t="s">
        <v>14</v>
      </c>
      <c r="G39" t="s">
        <v>15</v>
      </c>
      <c r="H39" t="s">
        <v>16</v>
      </c>
      <c r="I39">
        <v>1</v>
      </c>
      <c r="J39">
        <v>4</v>
      </c>
      <c r="K39">
        <v>12</v>
      </c>
    </row>
    <row r="40" spans="1:11" hidden="1" x14ac:dyDescent="0.2">
      <c r="A40">
        <v>201310</v>
      </c>
      <c r="B40">
        <v>17547553</v>
      </c>
      <c r="C40" t="s">
        <v>11</v>
      </c>
      <c r="D40" t="s">
        <v>12</v>
      </c>
      <c r="E40" t="s">
        <v>13</v>
      </c>
      <c r="F40" t="s">
        <v>14</v>
      </c>
      <c r="G40" t="s">
        <v>15</v>
      </c>
      <c r="H40" t="s">
        <v>16</v>
      </c>
      <c r="I40">
        <v>1</v>
      </c>
      <c r="J40">
        <v>6</v>
      </c>
      <c r="K40">
        <v>13</v>
      </c>
    </row>
    <row r="41" spans="1:11" hidden="1" x14ac:dyDescent="0.2">
      <c r="A41">
        <v>201310</v>
      </c>
      <c r="B41">
        <v>10565050</v>
      </c>
      <c r="C41" t="s">
        <v>11</v>
      </c>
      <c r="D41" t="s">
        <v>12</v>
      </c>
      <c r="E41" t="s">
        <v>13</v>
      </c>
      <c r="F41" t="s">
        <v>19</v>
      </c>
      <c r="G41" t="s">
        <v>17</v>
      </c>
      <c r="H41" t="s">
        <v>16</v>
      </c>
      <c r="I41">
        <v>1</v>
      </c>
      <c r="J41">
        <v>6</v>
      </c>
      <c r="K41">
        <v>13</v>
      </c>
    </row>
    <row r="42" spans="1:11" hidden="1" x14ac:dyDescent="0.2">
      <c r="A42">
        <v>201310</v>
      </c>
      <c r="B42">
        <v>16608713</v>
      </c>
      <c r="C42" t="s">
        <v>11</v>
      </c>
      <c r="D42" t="s">
        <v>12</v>
      </c>
      <c r="E42" t="s">
        <v>13</v>
      </c>
      <c r="F42" t="s">
        <v>14</v>
      </c>
      <c r="G42" t="s">
        <v>15</v>
      </c>
      <c r="H42" t="s">
        <v>16</v>
      </c>
      <c r="I42">
        <v>2</v>
      </c>
      <c r="J42">
        <v>1</v>
      </c>
      <c r="K42">
        <v>10</v>
      </c>
    </row>
    <row r="43" spans="1:11" hidden="1" x14ac:dyDescent="0.2">
      <c r="A43">
        <v>201310</v>
      </c>
      <c r="B43">
        <v>12644803</v>
      </c>
      <c r="C43" t="s">
        <v>11</v>
      </c>
      <c r="D43" t="s">
        <v>12</v>
      </c>
      <c r="E43" t="s">
        <v>13</v>
      </c>
      <c r="F43" t="s">
        <v>14</v>
      </c>
      <c r="G43" t="s">
        <v>15</v>
      </c>
      <c r="H43" t="s">
        <v>16</v>
      </c>
      <c r="I43">
        <v>1</v>
      </c>
      <c r="J43">
        <v>6</v>
      </c>
      <c r="K43">
        <v>13</v>
      </c>
    </row>
    <row r="44" spans="1:11" hidden="1" x14ac:dyDescent="0.2">
      <c r="A44">
        <v>201310</v>
      </c>
      <c r="B44">
        <v>19207034</v>
      </c>
      <c r="C44" t="s">
        <v>11</v>
      </c>
      <c r="D44" t="s">
        <v>12</v>
      </c>
      <c r="E44" t="s">
        <v>13</v>
      </c>
      <c r="F44" t="s">
        <v>14</v>
      </c>
      <c r="G44" t="s">
        <v>17</v>
      </c>
      <c r="H44" t="s">
        <v>16</v>
      </c>
      <c r="I44">
        <v>1</v>
      </c>
      <c r="J44">
        <v>6</v>
      </c>
      <c r="K44">
        <v>12</v>
      </c>
    </row>
    <row r="45" spans="1:11" hidden="1" x14ac:dyDescent="0.2">
      <c r="A45">
        <v>201310</v>
      </c>
      <c r="B45">
        <v>13504521</v>
      </c>
      <c r="C45" t="s">
        <v>11</v>
      </c>
      <c r="D45" t="s">
        <v>12</v>
      </c>
      <c r="E45" t="s">
        <v>13</v>
      </c>
      <c r="F45" t="s">
        <v>14</v>
      </c>
      <c r="G45" t="s">
        <v>15</v>
      </c>
      <c r="H45" t="s">
        <v>16</v>
      </c>
      <c r="I45">
        <v>1</v>
      </c>
      <c r="J45">
        <v>6</v>
      </c>
      <c r="K45">
        <v>13</v>
      </c>
    </row>
    <row r="46" spans="1:11" hidden="1" x14ac:dyDescent="0.2">
      <c r="A46">
        <v>201310</v>
      </c>
      <c r="B46">
        <v>17554887</v>
      </c>
      <c r="C46" t="s">
        <v>11</v>
      </c>
      <c r="D46" t="s">
        <v>12</v>
      </c>
      <c r="E46" t="s">
        <v>13</v>
      </c>
      <c r="F46" t="s">
        <v>14</v>
      </c>
      <c r="G46" t="s">
        <v>15</v>
      </c>
      <c r="H46" t="s">
        <v>16</v>
      </c>
      <c r="I46">
        <v>1</v>
      </c>
      <c r="J46">
        <v>4</v>
      </c>
      <c r="K46">
        <v>13</v>
      </c>
    </row>
    <row r="47" spans="1:11" hidden="1" x14ac:dyDescent="0.2">
      <c r="A47">
        <v>201310</v>
      </c>
      <c r="B47">
        <v>16483990</v>
      </c>
      <c r="C47" t="s">
        <v>11</v>
      </c>
      <c r="D47" t="s">
        <v>12</v>
      </c>
      <c r="E47" t="s">
        <v>13</v>
      </c>
      <c r="F47" t="s">
        <v>14</v>
      </c>
      <c r="G47" t="s">
        <v>15</v>
      </c>
      <c r="H47" t="s">
        <v>16</v>
      </c>
      <c r="I47">
        <v>1</v>
      </c>
      <c r="J47">
        <v>6</v>
      </c>
      <c r="K47">
        <v>13</v>
      </c>
    </row>
    <row r="48" spans="1:11" hidden="1" x14ac:dyDescent="0.2">
      <c r="A48">
        <v>201310</v>
      </c>
      <c r="B48">
        <v>10290336</v>
      </c>
      <c r="C48" t="s">
        <v>11</v>
      </c>
      <c r="D48" t="s">
        <v>12</v>
      </c>
      <c r="E48" t="s">
        <v>13</v>
      </c>
      <c r="F48" t="s">
        <v>14</v>
      </c>
      <c r="G48" t="s">
        <v>15</v>
      </c>
      <c r="H48" t="s">
        <v>16</v>
      </c>
      <c r="I48">
        <v>1</v>
      </c>
      <c r="J48">
        <v>6</v>
      </c>
      <c r="K48">
        <v>13</v>
      </c>
    </row>
    <row r="49" spans="1:11" hidden="1" x14ac:dyDescent="0.2">
      <c r="A49">
        <v>201310</v>
      </c>
      <c r="B49">
        <v>19958189</v>
      </c>
      <c r="C49" t="s">
        <v>11</v>
      </c>
      <c r="D49" t="s">
        <v>12</v>
      </c>
      <c r="E49" t="s">
        <v>13</v>
      </c>
      <c r="F49" t="s">
        <v>14</v>
      </c>
      <c r="G49" t="s">
        <v>15</v>
      </c>
      <c r="H49" t="s">
        <v>16</v>
      </c>
      <c r="I49">
        <v>1</v>
      </c>
      <c r="J49">
        <v>6</v>
      </c>
      <c r="K49">
        <v>10</v>
      </c>
    </row>
    <row r="50" spans="1:11" hidden="1" x14ac:dyDescent="0.2">
      <c r="A50">
        <v>201310</v>
      </c>
      <c r="B50">
        <v>17941703</v>
      </c>
      <c r="C50" t="s">
        <v>11</v>
      </c>
      <c r="D50" t="s">
        <v>12</v>
      </c>
      <c r="E50" t="s">
        <v>13</v>
      </c>
      <c r="F50" t="s">
        <v>14</v>
      </c>
      <c r="G50" t="s">
        <v>15</v>
      </c>
      <c r="H50" t="s">
        <v>16</v>
      </c>
      <c r="I50">
        <v>2</v>
      </c>
      <c r="J50">
        <v>7</v>
      </c>
      <c r="K50">
        <v>13</v>
      </c>
    </row>
    <row r="51" spans="1:11" hidden="1" x14ac:dyDescent="0.2">
      <c r="A51">
        <v>201310</v>
      </c>
      <c r="B51">
        <v>17100414</v>
      </c>
      <c r="C51" t="s">
        <v>11</v>
      </c>
      <c r="D51" t="s">
        <v>12</v>
      </c>
      <c r="E51" t="s">
        <v>13</v>
      </c>
      <c r="F51" t="s">
        <v>14</v>
      </c>
      <c r="G51" t="s">
        <v>15</v>
      </c>
      <c r="H51" t="s">
        <v>16</v>
      </c>
      <c r="I51">
        <v>2</v>
      </c>
      <c r="J51">
        <v>7</v>
      </c>
      <c r="K51">
        <v>13</v>
      </c>
    </row>
    <row r="52" spans="1:11" hidden="1" x14ac:dyDescent="0.2">
      <c r="A52">
        <v>201310</v>
      </c>
      <c r="B52">
        <v>16959086</v>
      </c>
      <c r="C52" t="s">
        <v>11</v>
      </c>
      <c r="D52" t="s">
        <v>12</v>
      </c>
      <c r="E52" t="s">
        <v>13</v>
      </c>
      <c r="F52" t="s">
        <v>14</v>
      </c>
      <c r="G52" t="s">
        <v>15</v>
      </c>
      <c r="H52" t="s">
        <v>16</v>
      </c>
      <c r="I52">
        <v>1</v>
      </c>
      <c r="J52">
        <v>6</v>
      </c>
      <c r="K52">
        <v>10</v>
      </c>
    </row>
    <row r="53" spans="1:11" hidden="1" x14ac:dyDescent="0.2">
      <c r="A53">
        <v>201310</v>
      </c>
      <c r="B53">
        <v>13763455</v>
      </c>
      <c r="C53" t="s">
        <v>11</v>
      </c>
      <c r="D53" t="s">
        <v>12</v>
      </c>
      <c r="E53" t="s">
        <v>13</v>
      </c>
      <c r="F53" t="s">
        <v>14</v>
      </c>
      <c r="G53" t="s">
        <v>15</v>
      </c>
      <c r="H53" t="s">
        <v>16</v>
      </c>
      <c r="I53">
        <v>1</v>
      </c>
      <c r="J53">
        <v>6</v>
      </c>
      <c r="K53">
        <v>13</v>
      </c>
    </row>
    <row r="54" spans="1:11" hidden="1" x14ac:dyDescent="0.2">
      <c r="A54">
        <v>201310</v>
      </c>
      <c r="B54">
        <v>15919907</v>
      </c>
      <c r="C54" t="s">
        <v>11</v>
      </c>
      <c r="D54" t="s">
        <v>12</v>
      </c>
      <c r="E54" t="s">
        <v>13</v>
      </c>
      <c r="F54" t="s">
        <v>14</v>
      </c>
      <c r="G54" t="s">
        <v>15</v>
      </c>
      <c r="H54" t="s">
        <v>16</v>
      </c>
      <c r="I54">
        <v>1</v>
      </c>
      <c r="J54">
        <v>4</v>
      </c>
      <c r="K54">
        <v>10</v>
      </c>
    </row>
    <row r="55" spans="1:11" hidden="1" x14ac:dyDescent="0.2">
      <c r="A55">
        <v>201310</v>
      </c>
      <c r="B55">
        <v>19622037</v>
      </c>
      <c r="C55" t="s">
        <v>11</v>
      </c>
      <c r="D55" t="s">
        <v>12</v>
      </c>
      <c r="E55" t="s">
        <v>13</v>
      </c>
      <c r="F55" t="s">
        <v>14</v>
      </c>
      <c r="G55" t="s">
        <v>17</v>
      </c>
      <c r="H55" t="s">
        <v>16</v>
      </c>
      <c r="I55">
        <v>1</v>
      </c>
      <c r="J55">
        <v>6</v>
      </c>
      <c r="K55">
        <v>10</v>
      </c>
    </row>
    <row r="56" spans="1:11" hidden="1" x14ac:dyDescent="0.2">
      <c r="A56">
        <v>201310</v>
      </c>
      <c r="B56">
        <v>16680228</v>
      </c>
      <c r="C56" t="s">
        <v>11</v>
      </c>
      <c r="D56" t="s">
        <v>12</v>
      </c>
      <c r="E56" t="s">
        <v>13</v>
      </c>
      <c r="F56" t="s">
        <v>14</v>
      </c>
      <c r="G56" t="s">
        <v>15</v>
      </c>
      <c r="H56" t="s">
        <v>16</v>
      </c>
      <c r="I56">
        <v>1</v>
      </c>
      <c r="J56">
        <v>6</v>
      </c>
      <c r="K56">
        <v>13</v>
      </c>
    </row>
    <row r="57" spans="1:11" hidden="1" x14ac:dyDescent="0.2">
      <c r="A57">
        <v>201310</v>
      </c>
      <c r="B57">
        <v>13279518</v>
      </c>
      <c r="C57" t="s">
        <v>11</v>
      </c>
      <c r="D57" t="s">
        <v>12</v>
      </c>
      <c r="E57" t="s">
        <v>13</v>
      </c>
      <c r="F57" t="s">
        <v>14</v>
      </c>
      <c r="G57" t="s">
        <v>17</v>
      </c>
      <c r="H57" t="s">
        <v>16</v>
      </c>
      <c r="I57">
        <v>1</v>
      </c>
      <c r="J57">
        <v>6</v>
      </c>
      <c r="K57">
        <v>13</v>
      </c>
    </row>
    <row r="58" spans="1:11" hidden="1" x14ac:dyDescent="0.2">
      <c r="A58">
        <v>201310</v>
      </c>
      <c r="B58">
        <v>11920512</v>
      </c>
      <c r="C58" t="s">
        <v>11</v>
      </c>
      <c r="D58" t="s">
        <v>12</v>
      </c>
      <c r="E58" t="s">
        <v>13</v>
      </c>
      <c r="F58" t="s">
        <v>14</v>
      </c>
      <c r="G58" t="s">
        <v>15</v>
      </c>
      <c r="H58" t="s">
        <v>16</v>
      </c>
      <c r="I58">
        <v>2</v>
      </c>
      <c r="J58">
        <v>1</v>
      </c>
      <c r="K58">
        <v>12</v>
      </c>
    </row>
    <row r="59" spans="1:11" hidden="1" x14ac:dyDescent="0.2">
      <c r="A59">
        <v>201310</v>
      </c>
      <c r="B59">
        <v>14897638</v>
      </c>
      <c r="C59" t="s">
        <v>11</v>
      </c>
      <c r="D59" t="s">
        <v>12</v>
      </c>
      <c r="E59" t="s">
        <v>13</v>
      </c>
      <c r="F59" t="s">
        <v>19</v>
      </c>
      <c r="G59" t="s">
        <v>15</v>
      </c>
      <c r="H59" t="s">
        <v>16</v>
      </c>
      <c r="I59">
        <v>1</v>
      </c>
      <c r="J59">
        <v>7</v>
      </c>
      <c r="K59">
        <v>12</v>
      </c>
    </row>
    <row r="60" spans="1:11" hidden="1" x14ac:dyDescent="0.2">
      <c r="A60">
        <v>201310</v>
      </c>
      <c r="B60">
        <v>15404868</v>
      </c>
      <c r="C60" t="s">
        <v>11</v>
      </c>
      <c r="D60" t="s">
        <v>12</v>
      </c>
      <c r="E60" t="s">
        <v>13</v>
      </c>
      <c r="F60" t="s">
        <v>14</v>
      </c>
      <c r="G60" t="s">
        <v>15</v>
      </c>
      <c r="H60" t="s">
        <v>16</v>
      </c>
      <c r="I60">
        <v>2</v>
      </c>
      <c r="J60">
        <v>7</v>
      </c>
      <c r="K60">
        <v>12</v>
      </c>
    </row>
    <row r="61" spans="1:11" hidden="1" x14ac:dyDescent="0.2">
      <c r="A61">
        <v>201310</v>
      </c>
      <c r="B61">
        <v>15225369</v>
      </c>
      <c r="C61" t="s">
        <v>11</v>
      </c>
      <c r="D61" t="s">
        <v>12</v>
      </c>
      <c r="E61" t="s">
        <v>13</v>
      </c>
      <c r="F61" t="s">
        <v>19</v>
      </c>
      <c r="G61" t="s">
        <v>15</v>
      </c>
      <c r="H61" t="s">
        <v>16</v>
      </c>
      <c r="I61">
        <v>1</v>
      </c>
      <c r="J61">
        <v>6</v>
      </c>
      <c r="K61">
        <v>12</v>
      </c>
    </row>
    <row r="62" spans="1:11" hidden="1" x14ac:dyDescent="0.2">
      <c r="A62">
        <v>201310</v>
      </c>
      <c r="B62">
        <v>15529673</v>
      </c>
      <c r="C62" t="s">
        <v>11</v>
      </c>
      <c r="D62" t="s">
        <v>12</v>
      </c>
      <c r="E62" t="s">
        <v>13</v>
      </c>
      <c r="F62" t="s">
        <v>14</v>
      </c>
      <c r="G62" t="s">
        <v>15</v>
      </c>
      <c r="H62" t="s">
        <v>16</v>
      </c>
      <c r="I62">
        <v>2</v>
      </c>
      <c r="J62">
        <v>1</v>
      </c>
      <c r="K62">
        <v>13</v>
      </c>
    </row>
    <row r="63" spans="1:11" hidden="1" x14ac:dyDescent="0.2">
      <c r="A63">
        <v>201310</v>
      </c>
      <c r="B63">
        <v>15034971</v>
      </c>
      <c r="C63" t="s">
        <v>11</v>
      </c>
      <c r="D63" t="s">
        <v>12</v>
      </c>
      <c r="E63" t="s">
        <v>13</v>
      </c>
      <c r="F63" t="s">
        <v>14</v>
      </c>
      <c r="G63" t="s">
        <v>15</v>
      </c>
      <c r="H63" t="s">
        <v>16</v>
      </c>
      <c r="I63">
        <v>2</v>
      </c>
      <c r="J63">
        <v>1</v>
      </c>
      <c r="K63">
        <v>15</v>
      </c>
    </row>
    <row r="64" spans="1:11" hidden="1" x14ac:dyDescent="0.2">
      <c r="A64">
        <v>201310</v>
      </c>
      <c r="B64">
        <v>17647403</v>
      </c>
      <c r="C64" t="s">
        <v>11</v>
      </c>
      <c r="D64" t="s">
        <v>12</v>
      </c>
      <c r="E64" t="s">
        <v>13</v>
      </c>
      <c r="F64" t="s">
        <v>14</v>
      </c>
      <c r="G64" t="s">
        <v>15</v>
      </c>
      <c r="H64" t="s">
        <v>16</v>
      </c>
      <c r="I64">
        <v>1</v>
      </c>
      <c r="J64">
        <v>6</v>
      </c>
      <c r="K64">
        <v>10</v>
      </c>
    </row>
    <row r="65" spans="1:11" hidden="1" x14ac:dyDescent="0.2">
      <c r="A65">
        <v>201310</v>
      </c>
      <c r="B65">
        <v>17137869</v>
      </c>
      <c r="C65" t="s">
        <v>11</v>
      </c>
      <c r="D65" t="s">
        <v>12</v>
      </c>
      <c r="E65" t="s">
        <v>13</v>
      </c>
      <c r="F65" t="s">
        <v>14</v>
      </c>
      <c r="G65" t="s">
        <v>15</v>
      </c>
      <c r="H65" t="s">
        <v>16</v>
      </c>
      <c r="I65">
        <v>1</v>
      </c>
      <c r="J65">
        <v>6</v>
      </c>
      <c r="K65">
        <v>13</v>
      </c>
    </row>
    <row r="66" spans="1:11" hidden="1" x14ac:dyDescent="0.2">
      <c r="A66">
        <v>201310</v>
      </c>
      <c r="B66">
        <v>19498138</v>
      </c>
      <c r="C66" t="s">
        <v>11</v>
      </c>
      <c r="D66" t="s">
        <v>12</v>
      </c>
      <c r="E66" t="s">
        <v>13</v>
      </c>
      <c r="F66" t="s">
        <v>14</v>
      </c>
      <c r="G66" t="s">
        <v>15</v>
      </c>
      <c r="H66" t="s">
        <v>16</v>
      </c>
      <c r="I66">
        <v>1</v>
      </c>
      <c r="J66">
        <v>6</v>
      </c>
      <c r="K66">
        <v>10</v>
      </c>
    </row>
    <row r="67" spans="1:11" hidden="1" x14ac:dyDescent="0.2">
      <c r="A67">
        <v>201310</v>
      </c>
      <c r="B67">
        <v>13855355</v>
      </c>
      <c r="C67" t="s">
        <v>11</v>
      </c>
      <c r="D67" t="s">
        <v>12</v>
      </c>
      <c r="E67" t="s">
        <v>13</v>
      </c>
      <c r="F67" t="s">
        <v>14</v>
      </c>
      <c r="G67" t="s">
        <v>15</v>
      </c>
      <c r="H67" t="s">
        <v>18</v>
      </c>
      <c r="I67">
        <v>1</v>
      </c>
      <c r="J67">
        <v>6</v>
      </c>
      <c r="K67">
        <v>9</v>
      </c>
    </row>
    <row r="68" spans="1:11" hidden="1" x14ac:dyDescent="0.2">
      <c r="A68">
        <v>201310</v>
      </c>
      <c r="B68">
        <v>16752705</v>
      </c>
      <c r="C68" t="s">
        <v>11</v>
      </c>
      <c r="D68" t="s">
        <v>12</v>
      </c>
      <c r="E68" t="s">
        <v>13</v>
      </c>
      <c r="F68" t="s">
        <v>14</v>
      </c>
      <c r="G68" t="s">
        <v>15</v>
      </c>
      <c r="H68" t="s">
        <v>16</v>
      </c>
      <c r="I68">
        <v>1</v>
      </c>
      <c r="J68">
        <v>6</v>
      </c>
      <c r="K68">
        <v>13</v>
      </c>
    </row>
    <row r="69" spans="1:11" hidden="1" x14ac:dyDescent="0.2">
      <c r="A69">
        <v>201310</v>
      </c>
      <c r="B69">
        <v>13697814</v>
      </c>
      <c r="C69" t="s">
        <v>11</v>
      </c>
      <c r="D69" t="s">
        <v>12</v>
      </c>
      <c r="E69" t="s">
        <v>13</v>
      </c>
      <c r="F69" t="s">
        <v>19</v>
      </c>
      <c r="G69" t="s">
        <v>17</v>
      </c>
      <c r="H69" t="s">
        <v>16</v>
      </c>
      <c r="I69">
        <v>1</v>
      </c>
      <c r="J69">
        <v>6</v>
      </c>
      <c r="K69">
        <v>13</v>
      </c>
    </row>
    <row r="70" spans="1:11" hidden="1" x14ac:dyDescent="0.2">
      <c r="A70">
        <v>201310</v>
      </c>
      <c r="B70">
        <v>14524454</v>
      </c>
      <c r="C70" t="s">
        <v>11</v>
      </c>
      <c r="D70" t="s">
        <v>12</v>
      </c>
      <c r="E70" t="s">
        <v>13</v>
      </c>
      <c r="F70" t="s">
        <v>19</v>
      </c>
      <c r="G70" t="s">
        <v>15</v>
      </c>
      <c r="H70" t="s">
        <v>16</v>
      </c>
      <c r="I70">
        <v>1</v>
      </c>
      <c r="J70">
        <v>6</v>
      </c>
      <c r="K70">
        <v>12</v>
      </c>
    </row>
    <row r="71" spans="1:11" hidden="1" x14ac:dyDescent="0.2">
      <c r="A71">
        <v>201310</v>
      </c>
      <c r="B71">
        <v>16590955</v>
      </c>
      <c r="C71" t="s">
        <v>11</v>
      </c>
      <c r="D71" t="s">
        <v>12</v>
      </c>
      <c r="E71" t="s">
        <v>13</v>
      </c>
      <c r="F71" t="s">
        <v>14</v>
      </c>
      <c r="G71" t="s">
        <v>15</v>
      </c>
      <c r="H71" t="s">
        <v>16</v>
      </c>
      <c r="I71">
        <v>1</v>
      </c>
      <c r="J71">
        <v>6</v>
      </c>
      <c r="K71">
        <v>13</v>
      </c>
    </row>
    <row r="72" spans="1:11" hidden="1" x14ac:dyDescent="0.2">
      <c r="A72">
        <v>201310</v>
      </c>
      <c r="B72">
        <v>11109430</v>
      </c>
      <c r="C72" t="s">
        <v>11</v>
      </c>
      <c r="D72" t="s">
        <v>12</v>
      </c>
      <c r="E72" t="s">
        <v>13</v>
      </c>
      <c r="F72" t="s">
        <v>14</v>
      </c>
      <c r="G72" t="s">
        <v>15</v>
      </c>
      <c r="H72" t="s">
        <v>16</v>
      </c>
      <c r="I72">
        <v>1</v>
      </c>
      <c r="J72">
        <v>6</v>
      </c>
      <c r="K72">
        <v>10</v>
      </c>
    </row>
    <row r="73" spans="1:11" hidden="1" x14ac:dyDescent="0.2">
      <c r="A73">
        <v>201310</v>
      </c>
      <c r="B73">
        <v>17755260</v>
      </c>
      <c r="C73" t="s">
        <v>11</v>
      </c>
      <c r="D73" t="s">
        <v>12</v>
      </c>
      <c r="E73" t="s">
        <v>13</v>
      </c>
      <c r="F73" t="s">
        <v>14</v>
      </c>
      <c r="G73" t="s">
        <v>15</v>
      </c>
      <c r="H73" t="s">
        <v>16</v>
      </c>
      <c r="I73">
        <v>1</v>
      </c>
      <c r="J73">
        <v>6</v>
      </c>
      <c r="K73">
        <v>10</v>
      </c>
    </row>
    <row r="74" spans="1:11" hidden="1" x14ac:dyDescent="0.2">
      <c r="A74">
        <v>201310</v>
      </c>
      <c r="B74">
        <v>17387171</v>
      </c>
      <c r="C74" t="s">
        <v>11</v>
      </c>
      <c r="D74" t="s">
        <v>12</v>
      </c>
      <c r="E74" t="s">
        <v>13</v>
      </c>
      <c r="F74" t="s">
        <v>19</v>
      </c>
      <c r="G74" t="s">
        <v>15</v>
      </c>
      <c r="H74" t="s">
        <v>16</v>
      </c>
      <c r="J74">
        <v>9</v>
      </c>
      <c r="K74">
        <v>13</v>
      </c>
    </row>
    <row r="75" spans="1:11" hidden="1" x14ac:dyDescent="0.2">
      <c r="A75">
        <v>201310</v>
      </c>
      <c r="B75">
        <v>16068302</v>
      </c>
      <c r="C75" t="s">
        <v>11</v>
      </c>
      <c r="D75" t="s">
        <v>12</v>
      </c>
      <c r="E75" t="s">
        <v>13</v>
      </c>
      <c r="F75" t="s">
        <v>19</v>
      </c>
      <c r="G75" t="s">
        <v>15</v>
      </c>
      <c r="H75" t="s">
        <v>16</v>
      </c>
      <c r="I75">
        <v>1</v>
      </c>
      <c r="J75">
        <v>6</v>
      </c>
      <c r="K75">
        <v>12</v>
      </c>
    </row>
    <row r="76" spans="1:11" hidden="1" x14ac:dyDescent="0.2">
      <c r="A76">
        <v>201310</v>
      </c>
      <c r="B76">
        <v>12129565</v>
      </c>
      <c r="C76" t="s">
        <v>11</v>
      </c>
      <c r="D76" t="s">
        <v>12</v>
      </c>
      <c r="E76" t="s">
        <v>13</v>
      </c>
      <c r="F76" t="s">
        <v>14</v>
      </c>
      <c r="G76" t="s">
        <v>15</v>
      </c>
      <c r="H76" t="s">
        <v>16</v>
      </c>
      <c r="I76">
        <v>2</v>
      </c>
      <c r="J76">
        <v>9</v>
      </c>
      <c r="K76">
        <v>12</v>
      </c>
    </row>
    <row r="77" spans="1:11" hidden="1" x14ac:dyDescent="0.2">
      <c r="A77">
        <v>201310</v>
      </c>
      <c r="B77">
        <v>11289987</v>
      </c>
      <c r="C77" t="s">
        <v>11</v>
      </c>
      <c r="D77" t="s">
        <v>12</v>
      </c>
      <c r="E77" t="s">
        <v>13</v>
      </c>
      <c r="F77" t="s">
        <v>14</v>
      </c>
      <c r="G77" t="s">
        <v>15</v>
      </c>
      <c r="H77" t="s">
        <v>16</v>
      </c>
      <c r="I77">
        <v>1</v>
      </c>
      <c r="J77">
        <v>6</v>
      </c>
      <c r="K77">
        <v>9</v>
      </c>
    </row>
    <row r="78" spans="1:11" hidden="1" x14ac:dyDescent="0.2">
      <c r="A78">
        <v>201310</v>
      </c>
      <c r="B78">
        <v>16324520</v>
      </c>
      <c r="C78" t="s">
        <v>11</v>
      </c>
      <c r="D78" t="s">
        <v>12</v>
      </c>
      <c r="E78" t="s">
        <v>13</v>
      </c>
      <c r="F78" t="s">
        <v>19</v>
      </c>
      <c r="G78" t="s">
        <v>15</v>
      </c>
      <c r="H78" t="s">
        <v>16</v>
      </c>
      <c r="I78">
        <v>1</v>
      </c>
      <c r="J78">
        <v>9</v>
      </c>
      <c r="K78">
        <v>13</v>
      </c>
    </row>
    <row r="79" spans="1:11" hidden="1" x14ac:dyDescent="0.2">
      <c r="A79">
        <v>201310</v>
      </c>
      <c r="B79">
        <v>12895398</v>
      </c>
      <c r="C79" t="s">
        <v>11</v>
      </c>
      <c r="D79" t="s">
        <v>12</v>
      </c>
      <c r="E79" t="s">
        <v>13</v>
      </c>
      <c r="F79" t="s">
        <v>14</v>
      </c>
      <c r="G79" t="s">
        <v>15</v>
      </c>
      <c r="H79" t="s">
        <v>16</v>
      </c>
      <c r="I79">
        <v>1</v>
      </c>
      <c r="J79">
        <v>6</v>
      </c>
      <c r="K79">
        <v>12</v>
      </c>
    </row>
    <row r="80" spans="1:11" hidden="1" x14ac:dyDescent="0.2">
      <c r="A80">
        <v>201310</v>
      </c>
      <c r="B80">
        <v>13534099</v>
      </c>
      <c r="C80" t="s">
        <v>11</v>
      </c>
      <c r="D80" t="s">
        <v>12</v>
      </c>
      <c r="E80" t="s">
        <v>13</v>
      </c>
      <c r="F80" t="s">
        <v>14</v>
      </c>
      <c r="G80" t="s">
        <v>15</v>
      </c>
      <c r="H80" t="s">
        <v>16</v>
      </c>
      <c r="I80">
        <v>1</v>
      </c>
      <c r="J80">
        <v>6</v>
      </c>
      <c r="K80">
        <v>13</v>
      </c>
    </row>
    <row r="81" spans="1:11" hidden="1" x14ac:dyDescent="0.2">
      <c r="A81">
        <v>201310</v>
      </c>
      <c r="B81">
        <v>18930908</v>
      </c>
      <c r="C81" t="s">
        <v>11</v>
      </c>
      <c r="D81" t="s">
        <v>12</v>
      </c>
      <c r="E81" t="s">
        <v>13</v>
      </c>
      <c r="F81" t="s">
        <v>14</v>
      </c>
      <c r="G81" t="s">
        <v>15</v>
      </c>
      <c r="H81" t="s">
        <v>18</v>
      </c>
      <c r="I81">
        <v>2</v>
      </c>
      <c r="J81">
        <v>1</v>
      </c>
      <c r="K81">
        <v>12</v>
      </c>
    </row>
    <row r="82" spans="1:11" hidden="1" x14ac:dyDescent="0.2">
      <c r="A82">
        <v>201310</v>
      </c>
      <c r="B82">
        <v>19211306</v>
      </c>
      <c r="C82" t="s">
        <v>11</v>
      </c>
      <c r="D82" t="s">
        <v>12</v>
      </c>
      <c r="E82" t="s">
        <v>13</v>
      </c>
      <c r="F82" t="s">
        <v>19</v>
      </c>
      <c r="G82" t="s">
        <v>15</v>
      </c>
      <c r="H82" t="s">
        <v>16</v>
      </c>
      <c r="I82">
        <v>2</v>
      </c>
      <c r="J82">
        <v>7</v>
      </c>
      <c r="K82">
        <v>12</v>
      </c>
    </row>
    <row r="83" spans="1:11" hidden="1" x14ac:dyDescent="0.2">
      <c r="A83">
        <v>201310</v>
      </c>
      <c r="B83">
        <v>19948195</v>
      </c>
      <c r="C83" t="s">
        <v>11</v>
      </c>
      <c r="D83" t="s">
        <v>12</v>
      </c>
      <c r="E83" t="s">
        <v>13</v>
      </c>
      <c r="F83" t="s">
        <v>14</v>
      </c>
      <c r="G83" t="s">
        <v>15</v>
      </c>
      <c r="H83" t="s">
        <v>16</v>
      </c>
      <c r="I83">
        <v>1</v>
      </c>
      <c r="J83">
        <v>6</v>
      </c>
      <c r="K83">
        <v>12</v>
      </c>
    </row>
    <row r="84" spans="1:11" hidden="1" x14ac:dyDescent="0.2">
      <c r="A84">
        <v>201310</v>
      </c>
      <c r="B84">
        <v>10228258</v>
      </c>
      <c r="C84" t="s">
        <v>11</v>
      </c>
      <c r="D84" t="s">
        <v>12</v>
      </c>
      <c r="E84" t="s">
        <v>13</v>
      </c>
      <c r="F84" t="s">
        <v>19</v>
      </c>
      <c r="G84" t="s">
        <v>17</v>
      </c>
      <c r="H84" t="s">
        <v>16</v>
      </c>
      <c r="I84">
        <v>1</v>
      </c>
      <c r="J84">
        <v>4</v>
      </c>
      <c r="K84">
        <v>12</v>
      </c>
    </row>
    <row r="85" spans="1:11" hidden="1" x14ac:dyDescent="0.2">
      <c r="A85">
        <v>201310</v>
      </c>
      <c r="B85">
        <v>14933616</v>
      </c>
      <c r="C85" t="s">
        <v>11</v>
      </c>
      <c r="D85" t="s">
        <v>12</v>
      </c>
      <c r="E85" t="s">
        <v>13</v>
      </c>
      <c r="F85" t="s">
        <v>14</v>
      </c>
      <c r="G85" t="s">
        <v>15</v>
      </c>
      <c r="H85" t="s">
        <v>16</v>
      </c>
      <c r="I85">
        <v>2</v>
      </c>
      <c r="J85">
        <v>7</v>
      </c>
      <c r="K85">
        <v>13</v>
      </c>
    </row>
    <row r="86" spans="1:11" hidden="1" x14ac:dyDescent="0.2">
      <c r="A86">
        <v>201310</v>
      </c>
      <c r="B86">
        <v>11013915</v>
      </c>
      <c r="C86" t="s">
        <v>11</v>
      </c>
      <c r="D86" t="s">
        <v>12</v>
      </c>
      <c r="E86" t="s">
        <v>13</v>
      </c>
      <c r="F86" t="s">
        <v>14</v>
      </c>
      <c r="G86" t="s">
        <v>15</v>
      </c>
      <c r="H86" t="s">
        <v>16</v>
      </c>
      <c r="I86">
        <v>1</v>
      </c>
      <c r="J86">
        <v>6</v>
      </c>
      <c r="K86">
        <v>12</v>
      </c>
    </row>
    <row r="87" spans="1:11" hidden="1" x14ac:dyDescent="0.2">
      <c r="A87">
        <v>201310</v>
      </c>
      <c r="B87">
        <v>14594803</v>
      </c>
      <c r="C87" t="s">
        <v>11</v>
      </c>
      <c r="D87" t="s">
        <v>12</v>
      </c>
      <c r="E87" t="s">
        <v>13</v>
      </c>
      <c r="F87" t="s">
        <v>14</v>
      </c>
      <c r="G87" t="s">
        <v>17</v>
      </c>
      <c r="H87" t="s">
        <v>16</v>
      </c>
      <c r="I87">
        <v>1</v>
      </c>
      <c r="J87">
        <v>6</v>
      </c>
      <c r="K87">
        <v>13</v>
      </c>
    </row>
    <row r="88" spans="1:11" hidden="1" x14ac:dyDescent="0.2">
      <c r="A88">
        <v>201310</v>
      </c>
      <c r="B88">
        <v>12401187</v>
      </c>
      <c r="C88" t="s">
        <v>11</v>
      </c>
      <c r="D88" t="s">
        <v>12</v>
      </c>
      <c r="E88" t="s">
        <v>13</v>
      </c>
      <c r="F88" t="s">
        <v>19</v>
      </c>
      <c r="G88" t="s">
        <v>17</v>
      </c>
      <c r="H88" t="s">
        <v>16</v>
      </c>
      <c r="I88">
        <v>1</v>
      </c>
      <c r="J88">
        <v>6</v>
      </c>
      <c r="K88">
        <v>12</v>
      </c>
    </row>
    <row r="89" spans="1:11" hidden="1" x14ac:dyDescent="0.2">
      <c r="A89">
        <v>201310</v>
      </c>
      <c r="B89">
        <v>13460074</v>
      </c>
      <c r="C89" t="s">
        <v>11</v>
      </c>
      <c r="D89" t="s">
        <v>12</v>
      </c>
      <c r="E89" t="s">
        <v>13</v>
      </c>
      <c r="F89" t="s">
        <v>19</v>
      </c>
      <c r="G89" t="s">
        <v>17</v>
      </c>
      <c r="H89" t="s">
        <v>16</v>
      </c>
      <c r="I89">
        <v>1</v>
      </c>
      <c r="J89">
        <v>6</v>
      </c>
      <c r="K89">
        <v>10</v>
      </c>
    </row>
    <row r="90" spans="1:11" hidden="1" x14ac:dyDescent="0.2">
      <c r="A90">
        <v>201310</v>
      </c>
      <c r="B90">
        <v>16990937</v>
      </c>
      <c r="C90" t="s">
        <v>11</v>
      </c>
      <c r="D90" t="s">
        <v>12</v>
      </c>
      <c r="E90" t="s">
        <v>13</v>
      </c>
      <c r="F90" t="s">
        <v>14</v>
      </c>
      <c r="G90" t="s">
        <v>15</v>
      </c>
      <c r="H90" t="s">
        <v>16</v>
      </c>
      <c r="I90">
        <v>1</v>
      </c>
      <c r="J90">
        <v>6</v>
      </c>
      <c r="K90">
        <v>13</v>
      </c>
    </row>
    <row r="91" spans="1:11" hidden="1" x14ac:dyDescent="0.2">
      <c r="A91">
        <v>201310</v>
      </c>
      <c r="B91">
        <v>13912860</v>
      </c>
      <c r="C91" t="s">
        <v>11</v>
      </c>
      <c r="D91" t="s">
        <v>12</v>
      </c>
      <c r="E91" t="s">
        <v>13</v>
      </c>
      <c r="F91" t="s">
        <v>14</v>
      </c>
      <c r="G91" t="s">
        <v>17</v>
      </c>
      <c r="H91" t="s">
        <v>16</v>
      </c>
      <c r="I91">
        <v>1</v>
      </c>
      <c r="J91">
        <v>6</v>
      </c>
      <c r="K91">
        <v>10</v>
      </c>
    </row>
    <row r="92" spans="1:11" hidden="1" x14ac:dyDescent="0.2">
      <c r="A92">
        <v>201310</v>
      </c>
      <c r="B92">
        <v>19421739</v>
      </c>
      <c r="C92" t="s">
        <v>11</v>
      </c>
      <c r="D92" t="s">
        <v>12</v>
      </c>
      <c r="E92" t="s">
        <v>13</v>
      </c>
      <c r="F92" t="s">
        <v>14</v>
      </c>
      <c r="G92" t="s">
        <v>17</v>
      </c>
      <c r="H92" t="s">
        <v>16</v>
      </c>
      <c r="I92">
        <v>1</v>
      </c>
      <c r="J92">
        <v>6</v>
      </c>
      <c r="K92">
        <v>12</v>
      </c>
    </row>
    <row r="93" spans="1:11" hidden="1" x14ac:dyDescent="0.2">
      <c r="A93">
        <v>201310</v>
      </c>
      <c r="B93">
        <v>10680156</v>
      </c>
      <c r="C93" t="s">
        <v>11</v>
      </c>
      <c r="D93" t="s">
        <v>12</v>
      </c>
      <c r="E93" t="s">
        <v>13</v>
      </c>
      <c r="F93" t="s">
        <v>14</v>
      </c>
      <c r="G93" t="s">
        <v>15</v>
      </c>
      <c r="H93" t="s">
        <v>16</v>
      </c>
      <c r="I93">
        <v>1</v>
      </c>
      <c r="J93">
        <v>4</v>
      </c>
      <c r="K93">
        <v>13</v>
      </c>
    </row>
    <row r="94" spans="1:11" hidden="1" x14ac:dyDescent="0.2">
      <c r="A94">
        <v>201310</v>
      </c>
      <c r="B94">
        <v>11967228</v>
      </c>
      <c r="C94" t="s">
        <v>11</v>
      </c>
      <c r="D94" t="s">
        <v>12</v>
      </c>
      <c r="E94" t="s">
        <v>13</v>
      </c>
      <c r="F94" t="s">
        <v>14</v>
      </c>
      <c r="G94" t="s">
        <v>15</v>
      </c>
      <c r="H94" t="s">
        <v>16</v>
      </c>
      <c r="I94">
        <v>1</v>
      </c>
      <c r="J94">
        <v>6</v>
      </c>
      <c r="K94">
        <v>10</v>
      </c>
    </row>
    <row r="95" spans="1:11" hidden="1" x14ac:dyDescent="0.2">
      <c r="A95">
        <v>201310</v>
      </c>
      <c r="B95">
        <v>10746247</v>
      </c>
      <c r="C95" t="s">
        <v>11</v>
      </c>
      <c r="D95" t="s">
        <v>12</v>
      </c>
      <c r="E95" t="s">
        <v>13</v>
      </c>
      <c r="F95" t="s">
        <v>14</v>
      </c>
      <c r="G95" t="s">
        <v>17</v>
      </c>
      <c r="H95" t="s">
        <v>16</v>
      </c>
      <c r="I95">
        <v>2</v>
      </c>
      <c r="J95">
        <v>7</v>
      </c>
      <c r="K95">
        <v>10</v>
      </c>
    </row>
    <row r="96" spans="1:11" hidden="1" x14ac:dyDescent="0.2">
      <c r="A96">
        <v>201310</v>
      </c>
      <c r="B96">
        <v>18235546</v>
      </c>
      <c r="C96" t="s">
        <v>11</v>
      </c>
      <c r="D96" t="s">
        <v>12</v>
      </c>
      <c r="E96" t="s">
        <v>13</v>
      </c>
      <c r="F96" t="s">
        <v>19</v>
      </c>
      <c r="G96" t="s">
        <v>15</v>
      </c>
      <c r="H96" t="s">
        <v>16</v>
      </c>
      <c r="I96">
        <v>1</v>
      </c>
      <c r="J96">
        <v>6</v>
      </c>
      <c r="K96">
        <v>12</v>
      </c>
    </row>
    <row r="97" spans="1:11" hidden="1" x14ac:dyDescent="0.2">
      <c r="A97">
        <v>201310</v>
      </c>
      <c r="B97">
        <v>18743183</v>
      </c>
      <c r="C97" t="s">
        <v>11</v>
      </c>
      <c r="D97" t="s">
        <v>12</v>
      </c>
      <c r="E97" t="s">
        <v>13</v>
      </c>
      <c r="F97" t="s">
        <v>19</v>
      </c>
      <c r="G97" t="s">
        <v>15</v>
      </c>
      <c r="H97" t="s">
        <v>16</v>
      </c>
      <c r="I97">
        <v>1</v>
      </c>
      <c r="J97">
        <v>4</v>
      </c>
      <c r="K97">
        <v>13</v>
      </c>
    </row>
    <row r="98" spans="1:11" hidden="1" x14ac:dyDescent="0.2">
      <c r="A98">
        <v>201310</v>
      </c>
      <c r="B98">
        <v>13182853</v>
      </c>
      <c r="C98" t="s">
        <v>11</v>
      </c>
      <c r="D98" t="s">
        <v>12</v>
      </c>
      <c r="E98" t="s">
        <v>13</v>
      </c>
      <c r="F98" t="s">
        <v>14</v>
      </c>
      <c r="G98" t="s">
        <v>15</v>
      </c>
      <c r="H98" t="s">
        <v>16</v>
      </c>
      <c r="I98">
        <v>1</v>
      </c>
      <c r="J98">
        <v>6</v>
      </c>
      <c r="K98">
        <v>12</v>
      </c>
    </row>
    <row r="99" spans="1:11" hidden="1" x14ac:dyDescent="0.2">
      <c r="A99">
        <v>201310</v>
      </c>
      <c r="B99">
        <v>15969733</v>
      </c>
      <c r="C99" t="s">
        <v>11</v>
      </c>
      <c r="D99" t="s">
        <v>12</v>
      </c>
      <c r="E99" t="s">
        <v>13</v>
      </c>
      <c r="F99" t="s">
        <v>14</v>
      </c>
      <c r="G99" t="s">
        <v>15</v>
      </c>
      <c r="H99" t="s">
        <v>18</v>
      </c>
      <c r="I99">
        <v>1</v>
      </c>
      <c r="J99">
        <v>6</v>
      </c>
      <c r="K99">
        <v>12</v>
      </c>
    </row>
    <row r="100" spans="1:11" hidden="1" x14ac:dyDescent="0.2">
      <c r="A100">
        <v>201310</v>
      </c>
      <c r="B100">
        <v>11309287</v>
      </c>
      <c r="C100" t="s">
        <v>11</v>
      </c>
      <c r="D100" t="s">
        <v>12</v>
      </c>
      <c r="E100" t="s">
        <v>13</v>
      </c>
      <c r="F100" t="s">
        <v>19</v>
      </c>
      <c r="G100" t="s">
        <v>15</v>
      </c>
      <c r="H100" t="s">
        <v>21</v>
      </c>
      <c r="I100">
        <v>2</v>
      </c>
      <c r="J100">
        <v>7</v>
      </c>
      <c r="K100">
        <v>12</v>
      </c>
    </row>
    <row r="101" spans="1:11" hidden="1" x14ac:dyDescent="0.2">
      <c r="A101">
        <v>201310</v>
      </c>
      <c r="B101">
        <v>12161644</v>
      </c>
      <c r="C101" t="s">
        <v>11</v>
      </c>
      <c r="D101" t="s">
        <v>12</v>
      </c>
      <c r="E101" t="s">
        <v>13</v>
      </c>
      <c r="F101" t="s">
        <v>19</v>
      </c>
      <c r="G101" t="s">
        <v>15</v>
      </c>
      <c r="H101" t="s">
        <v>16</v>
      </c>
      <c r="I101">
        <v>1</v>
      </c>
      <c r="J101">
        <v>6</v>
      </c>
      <c r="K101">
        <v>15</v>
      </c>
    </row>
    <row r="102" spans="1:11" hidden="1" x14ac:dyDescent="0.2">
      <c r="A102">
        <v>201310</v>
      </c>
      <c r="B102">
        <v>13098209</v>
      </c>
      <c r="C102" t="s">
        <v>11</v>
      </c>
      <c r="D102" t="s">
        <v>12</v>
      </c>
      <c r="E102" t="s">
        <v>13</v>
      </c>
      <c r="F102" t="s">
        <v>14</v>
      </c>
      <c r="G102" t="s">
        <v>15</v>
      </c>
      <c r="H102" t="s">
        <v>16</v>
      </c>
      <c r="I102">
        <v>1</v>
      </c>
      <c r="J102">
        <v>6</v>
      </c>
      <c r="K102">
        <v>14</v>
      </c>
    </row>
    <row r="103" spans="1:11" hidden="1" x14ac:dyDescent="0.2">
      <c r="A103">
        <v>201310</v>
      </c>
      <c r="B103">
        <v>14356275</v>
      </c>
      <c r="C103" t="s">
        <v>11</v>
      </c>
      <c r="D103" t="s">
        <v>12</v>
      </c>
      <c r="E103" t="s">
        <v>13</v>
      </c>
      <c r="F103" t="s">
        <v>14</v>
      </c>
      <c r="G103" t="s">
        <v>15</v>
      </c>
      <c r="H103" t="s">
        <v>16</v>
      </c>
      <c r="I103">
        <v>1</v>
      </c>
      <c r="J103">
        <v>6</v>
      </c>
      <c r="K103">
        <v>10</v>
      </c>
    </row>
    <row r="104" spans="1:11" x14ac:dyDescent="0.2">
      <c r="A104">
        <v>201310</v>
      </c>
      <c r="B104">
        <v>17204115</v>
      </c>
      <c r="C104" t="s">
        <v>11</v>
      </c>
      <c r="D104" t="s">
        <v>12</v>
      </c>
      <c r="E104" t="s">
        <v>13</v>
      </c>
      <c r="F104" t="s">
        <v>19</v>
      </c>
      <c r="G104" t="s">
        <v>15</v>
      </c>
      <c r="H104" t="s">
        <v>20</v>
      </c>
      <c r="I104">
        <v>1</v>
      </c>
      <c r="J104">
        <v>6</v>
      </c>
      <c r="K104">
        <v>13</v>
      </c>
    </row>
    <row r="105" spans="1:11" hidden="1" x14ac:dyDescent="0.2">
      <c r="A105">
        <v>201310</v>
      </c>
      <c r="B105">
        <v>19206713</v>
      </c>
      <c r="C105" t="s">
        <v>11</v>
      </c>
      <c r="D105" t="s">
        <v>12</v>
      </c>
      <c r="E105" t="s">
        <v>13</v>
      </c>
      <c r="F105" t="s">
        <v>14</v>
      </c>
      <c r="G105" t="s">
        <v>15</v>
      </c>
      <c r="H105" t="s">
        <v>16</v>
      </c>
      <c r="I105">
        <v>1</v>
      </c>
      <c r="J105">
        <v>9</v>
      </c>
      <c r="K105">
        <v>12</v>
      </c>
    </row>
    <row r="106" spans="1:11" hidden="1" x14ac:dyDescent="0.2">
      <c r="A106">
        <v>201310</v>
      </c>
      <c r="B106">
        <v>16006205</v>
      </c>
      <c r="C106" t="s">
        <v>11</v>
      </c>
      <c r="D106" t="s">
        <v>12</v>
      </c>
      <c r="E106" t="s">
        <v>13</v>
      </c>
      <c r="F106" t="s">
        <v>19</v>
      </c>
      <c r="G106" t="s">
        <v>15</v>
      </c>
      <c r="H106" t="s">
        <v>16</v>
      </c>
      <c r="I106">
        <v>1</v>
      </c>
      <c r="J106">
        <v>9</v>
      </c>
      <c r="K106">
        <v>12</v>
      </c>
    </row>
    <row r="107" spans="1:11" hidden="1" x14ac:dyDescent="0.2">
      <c r="A107">
        <v>201310</v>
      </c>
      <c r="B107">
        <v>14989611</v>
      </c>
      <c r="C107" t="s">
        <v>11</v>
      </c>
      <c r="D107" t="s">
        <v>12</v>
      </c>
      <c r="E107" t="s">
        <v>13</v>
      </c>
      <c r="F107" t="s">
        <v>19</v>
      </c>
      <c r="G107" t="s">
        <v>15</v>
      </c>
      <c r="H107" t="s">
        <v>16</v>
      </c>
      <c r="I107">
        <v>1</v>
      </c>
      <c r="J107">
        <v>4</v>
      </c>
      <c r="K107">
        <v>18</v>
      </c>
    </row>
    <row r="108" spans="1:11" hidden="1" x14ac:dyDescent="0.2">
      <c r="A108">
        <v>201310</v>
      </c>
      <c r="B108">
        <v>16870930</v>
      </c>
      <c r="C108" t="s">
        <v>11</v>
      </c>
      <c r="D108" t="s">
        <v>12</v>
      </c>
      <c r="E108" t="s">
        <v>13</v>
      </c>
      <c r="F108" t="s">
        <v>14</v>
      </c>
      <c r="G108" t="s">
        <v>15</v>
      </c>
      <c r="H108" t="s">
        <v>16</v>
      </c>
      <c r="I108">
        <v>2</v>
      </c>
      <c r="J108">
        <v>1</v>
      </c>
      <c r="K108">
        <v>15</v>
      </c>
    </row>
    <row r="109" spans="1:11" hidden="1" x14ac:dyDescent="0.2">
      <c r="A109">
        <v>201310</v>
      </c>
      <c r="B109">
        <v>19733952</v>
      </c>
      <c r="C109" t="s">
        <v>11</v>
      </c>
      <c r="D109" t="s">
        <v>12</v>
      </c>
      <c r="E109" t="s">
        <v>13</v>
      </c>
      <c r="F109" t="s">
        <v>14</v>
      </c>
      <c r="G109" t="s">
        <v>17</v>
      </c>
      <c r="H109" t="s">
        <v>16</v>
      </c>
      <c r="I109">
        <v>1</v>
      </c>
      <c r="J109">
        <v>6</v>
      </c>
      <c r="K109">
        <v>15</v>
      </c>
    </row>
    <row r="110" spans="1:11" hidden="1" x14ac:dyDescent="0.2">
      <c r="A110">
        <v>201310</v>
      </c>
      <c r="B110">
        <v>11167817</v>
      </c>
      <c r="C110" t="s">
        <v>11</v>
      </c>
      <c r="D110" t="s">
        <v>12</v>
      </c>
      <c r="E110" t="s">
        <v>13</v>
      </c>
      <c r="F110" t="s">
        <v>14</v>
      </c>
      <c r="G110" t="s">
        <v>17</v>
      </c>
      <c r="H110" t="s">
        <v>16</v>
      </c>
      <c r="I110">
        <v>1</v>
      </c>
      <c r="J110">
        <v>3</v>
      </c>
      <c r="K110">
        <v>12</v>
      </c>
    </row>
    <row r="111" spans="1:11" hidden="1" x14ac:dyDescent="0.2">
      <c r="A111">
        <v>201310</v>
      </c>
      <c r="B111">
        <v>15147534</v>
      </c>
      <c r="C111" t="s">
        <v>11</v>
      </c>
      <c r="D111" t="s">
        <v>12</v>
      </c>
      <c r="E111" t="s">
        <v>13</v>
      </c>
      <c r="F111" t="s">
        <v>19</v>
      </c>
      <c r="G111" t="s">
        <v>15</v>
      </c>
      <c r="H111" t="s">
        <v>16</v>
      </c>
      <c r="I111">
        <v>1</v>
      </c>
      <c r="J111">
        <v>6</v>
      </c>
      <c r="K111">
        <v>13</v>
      </c>
    </row>
    <row r="112" spans="1:11" hidden="1" x14ac:dyDescent="0.2">
      <c r="A112">
        <v>201310</v>
      </c>
      <c r="B112">
        <v>17319729</v>
      </c>
      <c r="C112" t="s">
        <v>11</v>
      </c>
      <c r="D112" t="s">
        <v>12</v>
      </c>
      <c r="E112" t="s">
        <v>13</v>
      </c>
      <c r="F112" t="s">
        <v>14</v>
      </c>
      <c r="G112" t="s">
        <v>17</v>
      </c>
      <c r="H112" t="s">
        <v>16</v>
      </c>
      <c r="I112">
        <v>1</v>
      </c>
      <c r="J112">
        <v>6</v>
      </c>
      <c r="K112">
        <v>9</v>
      </c>
    </row>
    <row r="113" spans="1:11" hidden="1" x14ac:dyDescent="0.2">
      <c r="A113">
        <v>201310</v>
      </c>
      <c r="B113">
        <v>18917832</v>
      </c>
      <c r="C113" t="s">
        <v>11</v>
      </c>
      <c r="D113" t="s">
        <v>12</v>
      </c>
      <c r="E113" t="s">
        <v>13</v>
      </c>
      <c r="F113" t="s">
        <v>19</v>
      </c>
      <c r="G113" t="s">
        <v>15</v>
      </c>
      <c r="H113" t="s">
        <v>16</v>
      </c>
      <c r="I113">
        <v>1</v>
      </c>
      <c r="J113">
        <v>6</v>
      </c>
      <c r="K113">
        <v>13</v>
      </c>
    </row>
    <row r="114" spans="1:11" hidden="1" x14ac:dyDescent="0.2">
      <c r="A114">
        <v>201310</v>
      </c>
      <c r="B114">
        <v>15300452</v>
      </c>
      <c r="C114" t="s">
        <v>11</v>
      </c>
      <c r="D114" t="s">
        <v>12</v>
      </c>
      <c r="E114" t="s">
        <v>13</v>
      </c>
      <c r="F114" t="s">
        <v>19</v>
      </c>
      <c r="G114" t="s">
        <v>15</v>
      </c>
      <c r="H114" t="s">
        <v>16</v>
      </c>
      <c r="I114">
        <v>1</v>
      </c>
      <c r="J114">
        <v>6</v>
      </c>
      <c r="K114">
        <v>12</v>
      </c>
    </row>
    <row r="115" spans="1:11" hidden="1" x14ac:dyDescent="0.2">
      <c r="A115">
        <v>201310</v>
      </c>
      <c r="B115">
        <v>15261827</v>
      </c>
      <c r="C115" t="s">
        <v>11</v>
      </c>
      <c r="D115" t="s">
        <v>12</v>
      </c>
      <c r="E115" t="s">
        <v>13</v>
      </c>
      <c r="F115" t="s">
        <v>14</v>
      </c>
      <c r="G115" t="s">
        <v>17</v>
      </c>
      <c r="H115" t="s">
        <v>16</v>
      </c>
      <c r="I115">
        <v>1</v>
      </c>
      <c r="J115">
        <v>6</v>
      </c>
      <c r="K115">
        <v>9</v>
      </c>
    </row>
    <row r="116" spans="1:11" hidden="1" x14ac:dyDescent="0.2">
      <c r="A116">
        <v>201310</v>
      </c>
      <c r="B116">
        <v>18859985</v>
      </c>
      <c r="C116" t="s">
        <v>11</v>
      </c>
      <c r="D116" t="s">
        <v>12</v>
      </c>
      <c r="E116" t="s">
        <v>13</v>
      </c>
      <c r="F116" t="s">
        <v>14</v>
      </c>
      <c r="G116" t="s">
        <v>15</v>
      </c>
      <c r="H116" t="s">
        <v>16</v>
      </c>
      <c r="I116">
        <v>1</v>
      </c>
      <c r="J116">
        <v>6</v>
      </c>
      <c r="K116">
        <v>12</v>
      </c>
    </row>
    <row r="117" spans="1:11" x14ac:dyDescent="0.2">
      <c r="A117">
        <v>201310</v>
      </c>
      <c r="B117">
        <v>12670687</v>
      </c>
      <c r="C117" t="s">
        <v>11</v>
      </c>
      <c r="D117" t="s">
        <v>12</v>
      </c>
      <c r="E117" t="s">
        <v>13</v>
      </c>
      <c r="F117" t="s">
        <v>19</v>
      </c>
      <c r="G117" t="s">
        <v>15</v>
      </c>
      <c r="H117" t="s">
        <v>20</v>
      </c>
      <c r="I117">
        <v>2</v>
      </c>
      <c r="J117">
        <v>7</v>
      </c>
      <c r="K117">
        <v>12</v>
      </c>
    </row>
    <row r="118" spans="1:11" hidden="1" x14ac:dyDescent="0.2">
      <c r="A118">
        <v>201310</v>
      </c>
      <c r="B118">
        <v>19027635</v>
      </c>
      <c r="C118" t="s">
        <v>11</v>
      </c>
      <c r="D118" t="s">
        <v>12</v>
      </c>
      <c r="E118" t="s">
        <v>13</v>
      </c>
      <c r="F118" t="s">
        <v>14</v>
      </c>
      <c r="G118" t="s">
        <v>15</v>
      </c>
      <c r="H118" t="s">
        <v>18</v>
      </c>
      <c r="I118">
        <v>2</v>
      </c>
      <c r="J118">
        <v>7</v>
      </c>
      <c r="K118">
        <v>9</v>
      </c>
    </row>
    <row r="119" spans="1:11" hidden="1" x14ac:dyDescent="0.2">
      <c r="A119">
        <v>201310</v>
      </c>
      <c r="B119">
        <v>10409508</v>
      </c>
      <c r="C119" t="s">
        <v>11</v>
      </c>
      <c r="D119" t="s">
        <v>12</v>
      </c>
      <c r="E119" t="s">
        <v>13</v>
      </c>
      <c r="F119" t="s">
        <v>14</v>
      </c>
      <c r="G119" t="s">
        <v>17</v>
      </c>
      <c r="H119" t="s">
        <v>21</v>
      </c>
      <c r="I119">
        <v>1</v>
      </c>
      <c r="J119">
        <v>6</v>
      </c>
      <c r="K119">
        <v>12</v>
      </c>
    </row>
    <row r="120" spans="1:11" hidden="1" x14ac:dyDescent="0.2">
      <c r="A120">
        <v>201310</v>
      </c>
      <c r="B120">
        <v>18505285</v>
      </c>
      <c r="C120" t="s">
        <v>11</v>
      </c>
      <c r="D120" t="s">
        <v>12</v>
      </c>
      <c r="E120" t="s">
        <v>13</v>
      </c>
      <c r="F120" t="s">
        <v>14</v>
      </c>
      <c r="G120" t="s">
        <v>15</v>
      </c>
      <c r="H120" t="s">
        <v>16</v>
      </c>
      <c r="I120">
        <v>1</v>
      </c>
      <c r="J120">
        <v>6</v>
      </c>
      <c r="K120">
        <v>12</v>
      </c>
    </row>
    <row r="121" spans="1:11" hidden="1" x14ac:dyDescent="0.2">
      <c r="A121">
        <v>201310</v>
      </c>
      <c r="B121">
        <v>11346496</v>
      </c>
      <c r="C121" t="s">
        <v>11</v>
      </c>
      <c r="D121" t="s">
        <v>12</v>
      </c>
      <c r="E121" t="s">
        <v>13</v>
      </c>
      <c r="F121" t="s">
        <v>19</v>
      </c>
      <c r="G121" t="s">
        <v>15</v>
      </c>
      <c r="H121" t="s">
        <v>16</v>
      </c>
      <c r="I121">
        <v>1</v>
      </c>
      <c r="J121">
        <v>6</v>
      </c>
      <c r="K121">
        <v>13</v>
      </c>
    </row>
    <row r="122" spans="1:11" hidden="1" x14ac:dyDescent="0.2">
      <c r="A122">
        <v>201310</v>
      </c>
      <c r="B122">
        <v>15430556</v>
      </c>
      <c r="C122" t="s">
        <v>11</v>
      </c>
      <c r="D122" t="s">
        <v>12</v>
      </c>
      <c r="E122" t="s">
        <v>13</v>
      </c>
      <c r="F122" t="s">
        <v>19</v>
      </c>
      <c r="G122" t="s">
        <v>17</v>
      </c>
      <c r="H122" t="s">
        <v>21</v>
      </c>
      <c r="I122">
        <v>1</v>
      </c>
      <c r="J122">
        <v>6</v>
      </c>
      <c r="K122">
        <v>1</v>
      </c>
    </row>
    <row r="123" spans="1:11" hidden="1" x14ac:dyDescent="0.2">
      <c r="A123">
        <v>201310</v>
      </c>
      <c r="B123">
        <v>19635572</v>
      </c>
      <c r="C123" t="s">
        <v>11</v>
      </c>
      <c r="D123" t="s">
        <v>12</v>
      </c>
      <c r="E123" t="s">
        <v>13</v>
      </c>
      <c r="F123" t="s">
        <v>19</v>
      </c>
      <c r="G123" t="s">
        <v>17</v>
      </c>
      <c r="H123" t="s">
        <v>16</v>
      </c>
      <c r="I123">
        <v>1</v>
      </c>
      <c r="J123">
        <v>4</v>
      </c>
      <c r="K123">
        <v>12</v>
      </c>
    </row>
    <row r="124" spans="1:11" hidden="1" x14ac:dyDescent="0.2">
      <c r="A124">
        <v>201310</v>
      </c>
      <c r="B124">
        <v>10362954</v>
      </c>
      <c r="C124" t="s">
        <v>11</v>
      </c>
      <c r="D124" t="s">
        <v>12</v>
      </c>
      <c r="E124" t="s">
        <v>13</v>
      </c>
      <c r="F124" t="s">
        <v>14</v>
      </c>
      <c r="G124" t="s">
        <v>15</v>
      </c>
      <c r="H124" t="s">
        <v>16</v>
      </c>
      <c r="I124">
        <v>1</v>
      </c>
      <c r="J124">
        <v>6</v>
      </c>
      <c r="K124">
        <v>12</v>
      </c>
    </row>
    <row r="125" spans="1:11" x14ac:dyDescent="0.2">
      <c r="A125">
        <v>201310</v>
      </c>
      <c r="B125">
        <v>19525827</v>
      </c>
      <c r="C125" t="s">
        <v>11</v>
      </c>
      <c r="D125" t="s">
        <v>12</v>
      </c>
      <c r="E125" t="s">
        <v>13</v>
      </c>
      <c r="F125" t="s">
        <v>19</v>
      </c>
      <c r="G125" t="s">
        <v>17</v>
      </c>
      <c r="H125" t="s">
        <v>20</v>
      </c>
      <c r="I125">
        <v>1</v>
      </c>
      <c r="J125">
        <v>4</v>
      </c>
      <c r="K125">
        <v>15</v>
      </c>
    </row>
    <row r="126" spans="1:11" x14ac:dyDescent="0.2">
      <c r="A126">
        <v>201310</v>
      </c>
      <c r="B126">
        <v>15987552</v>
      </c>
      <c r="C126" t="s">
        <v>11</v>
      </c>
      <c r="D126" t="s">
        <v>12</v>
      </c>
      <c r="E126" t="s">
        <v>13</v>
      </c>
      <c r="F126" t="s">
        <v>19</v>
      </c>
      <c r="G126" t="s">
        <v>15</v>
      </c>
      <c r="H126" t="s">
        <v>20</v>
      </c>
      <c r="I126">
        <v>1</v>
      </c>
      <c r="J126">
        <v>6</v>
      </c>
      <c r="K126">
        <v>12</v>
      </c>
    </row>
    <row r="127" spans="1:11" hidden="1" x14ac:dyDescent="0.2">
      <c r="A127">
        <v>201310</v>
      </c>
      <c r="B127">
        <v>12251632</v>
      </c>
      <c r="C127" t="s">
        <v>11</v>
      </c>
      <c r="D127" t="s">
        <v>12</v>
      </c>
      <c r="E127" t="s">
        <v>13</v>
      </c>
      <c r="F127" t="s">
        <v>14</v>
      </c>
      <c r="G127" t="s">
        <v>17</v>
      </c>
      <c r="H127" t="s">
        <v>18</v>
      </c>
      <c r="I127">
        <v>1</v>
      </c>
      <c r="J127">
        <v>6</v>
      </c>
      <c r="K127">
        <v>9</v>
      </c>
    </row>
    <row r="128" spans="1:11" hidden="1" x14ac:dyDescent="0.2">
      <c r="A128">
        <v>201310</v>
      </c>
      <c r="B128">
        <v>16874996</v>
      </c>
      <c r="C128" t="s">
        <v>11</v>
      </c>
      <c r="D128" t="s">
        <v>12</v>
      </c>
      <c r="E128" t="s">
        <v>13</v>
      </c>
      <c r="F128" t="s">
        <v>19</v>
      </c>
      <c r="G128" t="s">
        <v>15</v>
      </c>
      <c r="H128" t="s">
        <v>16</v>
      </c>
      <c r="I128">
        <v>1</v>
      </c>
      <c r="J128">
        <v>6</v>
      </c>
      <c r="K128">
        <v>13</v>
      </c>
    </row>
    <row r="129" spans="1:11" hidden="1" x14ac:dyDescent="0.2">
      <c r="A129">
        <v>201310</v>
      </c>
      <c r="B129">
        <v>10911838</v>
      </c>
      <c r="C129" t="s">
        <v>11</v>
      </c>
      <c r="D129" t="s">
        <v>12</v>
      </c>
      <c r="E129" t="s">
        <v>13</v>
      </c>
      <c r="F129" t="s">
        <v>14</v>
      </c>
      <c r="G129" t="s">
        <v>15</v>
      </c>
      <c r="H129" t="s">
        <v>16</v>
      </c>
      <c r="I129">
        <v>1</v>
      </c>
      <c r="J129">
        <v>6</v>
      </c>
      <c r="K129">
        <v>9</v>
      </c>
    </row>
    <row r="130" spans="1:11" hidden="1" x14ac:dyDescent="0.2">
      <c r="A130">
        <v>201310</v>
      </c>
      <c r="B130">
        <v>19004781</v>
      </c>
      <c r="C130" t="s">
        <v>11</v>
      </c>
      <c r="D130" t="s">
        <v>12</v>
      </c>
      <c r="E130" t="s">
        <v>13</v>
      </c>
      <c r="F130" t="s">
        <v>19</v>
      </c>
      <c r="G130" t="s">
        <v>15</v>
      </c>
      <c r="H130" t="s">
        <v>16</v>
      </c>
      <c r="I130">
        <v>1</v>
      </c>
      <c r="J130">
        <v>6</v>
      </c>
      <c r="K130">
        <v>13</v>
      </c>
    </row>
    <row r="131" spans="1:11" hidden="1" x14ac:dyDescent="0.2">
      <c r="A131">
        <v>201310</v>
      </c>
      <c r="B131">
        <v>17344451</v>
      </c>
      <c r="C131" t="s">
        <v>11</v>
      </c>
      <c r="D131" t="s">
        <v>12</v>
      </c>
      <c r="E131" t="s">
        <v>13</v>
      </c>
      <c r="F131" t="s">
        <v>19</v>
      </c>
      <c r="G131" t="s">
        <v>15</v>
      </c>
      <c r="H131" t="s">
        <v>16</v>
      </c>
      <c r="I131">
        <v>1</v>
      </c>
      <c r="J131">
        <v>7</v>
      </c>
      <c r="K131">
        <v>13</v>
      </c>
    </row>
    <row r="132" spans="1:11" hidden="1" x14ac:dyDescent="0.2">
      <c r="A132">
        <v>201310</v>
      </c>
      <c r="B132">
        <v>18328203</v>
      </c>
      <c r="C132" t="s">
        <v>11</v>
      </c>
      <c r="D132" t="s">
        <v>12</v>
      </c>
      <c r="E132" t="s">
        <v>13</v>
      </c>
      <c r="F132" t="s">
        <v>14</v>
      </c>
      <c r="G132" t="s">
        <v>15</v>
      </c>
      <c r="H132" t="s">
        <v>16</v>
      </c>
      <c r="I132">
        <v>1</v>
      </c>
      <c r="J132">
        <v>6</v>
      </c>
      <c r="K132">
        <v>12</v>
      </c>
    </row>
    <row r="133" spans="1:11" hidden="1" x14ac:dyDescent="0.2">
      <c r="A133">
        <v>201310</v>
      </c>
      <c r="B133">
        <v>17967353</v>
      </c>
      <c r="C133" t="s">
        <v>11</v>
      </c>
      <c r="D133" t="s">
        <v>12</v>
      </c>
      <c r="E133" t="s">
        <v>13</v>
      </c>
      <c r="F133" t="s">
        <v>19</v>
      </c>
      <c r="G133" t="s">
        <v>17</v>
      </c>
      <c r="H133" t="s">
        <v>16</v>
      </c>
      <c r="I133">
        <v>1</v>
      </c>
      <c r="J133">
        <v>6</v>
      </c>
      <c r="K133">
        <v>13</v>
      </c>
    </row>
    <row r="134" spans="1:11" hidden="1" x14ac:dyDescent="0.2">
      <c r="A134">
        <v>201310</v>
      </c>
      <c r="B134">
        <v>18863108</v>
      </c>
      <c r="C134" t="s">
        <v>11</v>
      </c>
      <c r="D134" t="s">
        <v>12</v>
      </c>
      <c r="E134" t="s">
        <v>13</v>
      </c>
      <c r="F134" t="s">
        <v>19</v>
      </c>
      <c r="G134" t="s">
        <v>17</v>
      </c>
      <c r="H134" t="s">
        <v>16</v>
      </c>
      <c r="I134">
        <v>1</v>
      </c>
      <c r="J134">
        <v>4</v>
      </c>
      <c r="K134">
        <v>12</v>
      </c>
    </row>
    <row r="135" spans="1:11" hidden="1" x14ac:dyDescent="0.2">
      <c r="A135">
        <v>201310</v>
      </c>
      <c r="B135">
        <v>18888810</v>
      </c>
      <c r="C135" t="s">
        <v>11</v>
      </c>
      <c r="D135" t="s">
        <v>12</v>
      </c>
      <c r="E135" t="s">
        <v>13</v>
      </c>
      <c r="F135" t="s">
        <v>14</v>
      </c>
      <c r="G135" t="s">
        <v>17</v>
      </c>
      <c r="H135" t="s">
        <v>16</v>
      </c>
      <c r="I135">
        <v>1</v>
      </c>
      <c r="J135">
        <v>4</v>
      </c>
      <c r="K135">
        <v>12</v>
      </c>
    </row>
    <row r="136" spans="1:11" hidden="1" x14ac:dyDescent="0.2">
      <c r="A136">
        <v>201310</v>
      </c>
      <c r="B136">
        <v>16031224</v>
      </c>
      <c r="C136" t="s">
        <v>11</v>
      </c>
      <c r="D136" t="s">
        <v>12</v>
      </c>
      <c r="E136" t="s">
        <v>13</v>
      </c>
      <c r="F136" t="s">
        <v>19</v>
      </c>
      <c r="G136" t="s">
        <v>15</v>
      </c>
      <c r="H136" t="s">
        <v>16</v>
      </c>
      <c r="I136">
        <v>1</v>
      </c>
      <c r="J136">
        <v>6</v>
      </c>
      <c r="K136">
        <v>12</v>
      </c>
    </row>
    <row r="137" spans="1:11" x14ac:dyDescent="0.2">
      <c r="A137">
        <v>201310</v>
      </c>
      <c r="B137">
        <v>17477421</v>
      </c>
      <c r="C137" t="s">
        <v>11</v>
      </c>
      <c r="D137" t="s">
        <v>12</v>
      </c>
      <c r="E137" t="s">
        <v>13</v>
      </c>
      <c r="F137" t="s">
        <v>19</v>
      </c>
      <c r="G137" t="s">
        <v>15</v>
      </c>
      <c r="H137" t="s">
        <v>20</v>
      </c>
      <c r="I137">
        <v>1</v>
      </c>
      <c r="J137">
        <v>7</v>
      </c>
      <c r="K137">
        <v>13</v>
      </c>
    </row>
    <row r="138" spans="1:11" hidden="1" x14ac:dyDescent="0.2">
      <c r="A138">
        <v>201310</v>
      </c>
      <c r="B138">
        <v>10355626</v>
      </c>
      <c r="C138" t="s">
        <v>11</v>
      </c>
      <c r="D138" t="s">
        <v>12</v>
      </c>
      <c r="E138" t="s">
        <v>13</v>
      </c>
      <c r="F138" t="s">
        <v>14</v>
      </c>
      <c r="G138" t="s">
        <v>15</v>
      </c>
      <c r="H138" t="s">
        <v>16</v>
      </c>
      <c r="I138">
        <v>2</v>
      </c>
      <c r="J138">
        <v>1</v>
      </c>
      <c r="K138">
        <v>9</v>
      </c>
    </row>
    <row r="139" spans="1:11" hidden="1" x14ac:dyDescent="0.2">
      <c r="A139">
        <v>201310</v>
      </c>
      <c r="B139">
        <v>12820965</v>
      </c>
      <c r="C139" t="s">
        <v>11</v>
      </c>
      <c r="D139" t="s">
        <v>12</v>
      </c>
      <c r="E139" t="s">
        <v>13</v>
      </c>
      <c r="F139" t="s">
        <v>14</v>
      </c>
      <c r="G139" t="s">
        <v>17</v>
      </c>
      <c r="H139" t="s">
        <v>16</v>
      </c>
      <c r="I139">
        <v>1</v>
      </c>
      <c r="J139">
        <v>6</v>
      </c>
      <c r="K139">
        <v>12</v>
      </c>
    </row>
    <row r="140" spans="1:11" hidden="1" x14ac:dyDescent="0.2">
      <c r="A140">
        <v>201310</v>
      </c>
      <c r="B140">
        <v>11330820</v>
      </c>
      <c r="C140" t="s">
        <v>11</v>
      </c>
      <c r="D140" t="s">
        <v>12</v>
      </c>
      <c r="E140" t="s">
        <v>13</v>
      </c>
      <c r="F140" t="s">
        <v>14</v>
      </c>
      <c r="G140" t="s">
        <v>15</v>
      </c>
      <c r="H140" t="s">
        <v>16</v>
      </c>
      <c r="I140">
        <v>1</v>
      </c>
      <c r="J140">
        <v>6</v>
      </c>
      <c r="K140">
        <v>12</v>
      </c>
    </row>
    <row r="141" spans="1:11" x14ac:dyDescent="0.2">
      <c r="A141">
        <v>201310</v>
      </c>
      <c r="B141">
        <v>11384181</v>
      </c>
      <c r="C141" t="s">
        <v>11</v>
      </c>
      <c r="D141" t="s">
        <v>12</v>
      </c>
      <c r="E141" t="s">
        <v>13</v>
      </c>
      <c r="F141" t="s">
        <v>19</v>
      </c>
      <c r="G141" t="s">
        <v>15</v>
      </c>
      <c r="H141" t="s">
        <v>20</v>
      </c>
      <c r="I141">
        <v>1</v>
      </c>
      <c r="J141">
        <v>6</v>
      </c>
      <c r="K141">
        <v>12</v>
      </c>
    </row>
    <row r="142" spans="1:11" x14ac:dyDescent="0.2">
      <c r="A142">
        <v>201310</v>
      </c>
      <c r="B142">
        <v>11039170</v>
      </c>
      <c r="C142" t="s">
        <v>11</v>
      </c>
      <c r="D142" t="s">
        <v>12</v>
      </c>
      <c r="E142" t="s">
        <v>13</v>
      </c>
      <c r="F142" t="s">
        <v>19</v>
      </c>
      <c r="G142" t="s">
        <v>17</v>
      </c>
      <c r="H142" t="s">
        <v>20</v>
      </c>
      <c r="I142">
        <v>1</v>
      </c>
      <c r="J142">
        <v>7</v>
      </c>
      <c r="K142">
        <v>13</v>
      </c>
    </row>
    <row r="143" spans="1:11" hidden="1" x14ac:dyDescent="0.2">
      <c r="A143">
        <v>201310</v>
      </c>
      <c r="B143">
        <v>16884051</v>
      </c>
      <c r="C143" t="s">
        <v>11</v>
      </c>
      <c r="D143" t="s">
        <v>12</v>
      </c>
      <c r="E143" t="s">
        <v>13</v>
      </c>
      <c r="F143" t="s">
        <v>19</v>
      </c>
      <c r="G143" t="s">
        <v>15</v>
      </c>
      <c r="H143" t="s">
        <v>16</v>
      </c>
      <c r="I143">
        <v>1</v>
      </c>
      <c r="J143">
        <v>6</v>
      </c>
      <c r="K143">
        <v>13</v>
      </c>
    </row>
    <row r="144" spans="1:11" hidden="1" x14ac:dyDescent="0.2">
      <c r="A144">
        <v>201310</v>
      </c>
      <c r="B144">
        <v>17081163</v>
      </c>
      <c r="C144" t="s">
        <v>11</v>
      </c>
      <c r="D144" t="s">
        <v>12</v>
      </c>
      <c r="E144" t="s">
        <v>13</v>
      </c>
      <c r="F144" t="s">
        <v>14</v>
      </c>
      <c r="G144" t="s">
        <v>17</v>
      </c>
      <c r="H144" t="s">
        <v>18</v>
      </c>
      <c r="I144">
        <v>2</v>
      </c>
      <c r="J144">
        <v>1</v>
      </c>
      <c r="K144">
        <v>12</v>
      </c>
    </row>
    <row r="145" spans="1:11" x14ac:dyDescent="0.2">
      <c r="A145">
        <v>201310</v>
      </c>
      <c r="B145">
        <v>18897693</v>
      </c>
      <c r="C145" t="s">
        <v>11</v>
      </c>
      <c r="D145" t="s">
        <v>12</v>
      </c>
      <c r="E145" t="s">
        <v>13</v>
      </c>
      <c r="F145" t="s">
        <v>19</v>
      </c>
      <c r="G145" t="s">
        <v>17</v>
      </c>
      <c r="H145" t="s">
        <v>20</v>
      </c>
      <c r="I145">
        <v>1</v>
      </c>
      <c r="J145">
        <v>6</v>
      </c>
      <c r="K145">
        <v>1</v>
      </c>
    </row>
    <row r="146" spans="1:11" hidden="1" x14ac:dyDescent="0.2">
      <c r="A146">
        <v>201310</v>
      </c>
      <c r="B146">
        <v>11075198</v>
      </c>
      <c r="C146" t="s">
        <v>11</v>
      </c>
      <c r="D146" t="s">
        <v>12</v>
      </c>
      <c r="E146" t="s">
        <v>13</v>
      </c>
      <c r="F146" t="s">
        <v>19</v>
      </c>
      <c r="G146" t="s">
        <v>15</v>
      </c>
      <c r="H146" t="s">
        <v>16</v>
      </c>
      <c r="I146">
        <v>1</v>
      </c>
      <c r="J146">
        <v>6</v>
      </c>
      <c r="K146">
        <v>13</v>
      </c>
    </row>
    <row r="147" spans="1:11" x14ac:dyDescent="0.2">
      <c r="A147">
        <v>201310</v>
      </c>
      <c r="B147">
        <v>17303827</v>
      </c>
      <c r="C147" t="s">
        <v>11</v>
      </c>
      <c r="D147" t="s">
        <v>12</v>
      </c>
      <c r="E147" t="s">
        <v>13</v>
      </c>
      <c r="F147" t="s">
        <v>19</v>
      </c>
      <c r="G147" t="s">
        <v>15</v>
      </c>
      <c r="H147" t="s">
        <v>20</v>
      </c>
      <c r="I147">
        <v>1</v>
      </c>
      <c r="J147">
        <v>6</v>
      </c>
      <c r="K147">
        <v>12</v>
      </c>
    </row>
    <row r="148" spans="1:11" hidden="1" x14ac:dyDescent="0.2">
      <c r="A148">
        <v>201310</v>
      </c>
      <c r="B148">
        <v>17243109</v>
      </c>
      <c r="C148" t="s">
        <v>11</v>
      </c>
      <c r="D148" t="s">
        <v>12</v>
      </c>
      <c r="E148" t="s">
        <v>13</v>
      </c>
      <c r="F148" t="s">
        <v>14</v>
      </c>
      <c r="G148" t="s">
        <v>15</v>
      </c>
      <c r="H148" t="s">
        <v>16</v>
      </c>
      <c r="I148">
        <v>2</v>
      </c>
      <c r="J148">
        <v>1</v>
      </c>
      <c r="K148">
        <v>9</v>
      </c>
    </row>
    <row r="149" spans="1:11" x14ac:dyDescent="0.2">
      <c r="A149">
        <v>201310</v>
      </c>
      <c r="B149">
        <v>10198673</v>
      </c>
      <c r="C149" t="s">
        <v>11</v>
      </c>
      <c r="D149" t="s">
        <v>12</v>
      </c>
      <c r="E149" t="s">
        <v>13</v>
      </c>
      <c r="F149" t="s">
        <v>19</v>
      </c>
      <c r="G149" t="s">
        <v>15</v>
      </c>
      <c r="H149" t="s">
        <v>20</v>
      </c>
      <c r="I149">
        <v>1</v>
      </c>
      <c r="J149">
        <v>6</v>
      </c>
      <c r="K149">
        <v>12</v>
      </c>
    </row>
    <row r="150" spans="1:11" x14ac:dyDescent="0.2">
      <c r="A150">
        <v>201310</v>
      </c>
      <c r="B150">
        <v>14087815</v>
      </c>
      <c r="C150" t="s">
        <v>11</v>
      </c>
      <c r="D150" t="s">
        <v>12</v>
      </c>
      <c r="E150" t="s">
        <v>13</v>
      </c>
      <c r="F150" t="s">
        <v>14</v>
      </c>
      <c r="G150" t="s">
        <v>15</v>
      </c>
      <c r="H150" t="s">
        <v>20</v>
      </c>
      <c r="I150">
        <v>2</v>
      </c>
      <c r="J150">
        <v>7</v>
      </c>
      <c r="K150">
        <v>12</v>
      </c>
    </row>
    <row r="151" spans="1:11" x14ac:dyDescent="0.2">
      <c r="A151">
        <v>201310</v>
      </c>
      <c r="B151">
        <v>15342830</v>
      </c>
      <c r="C151" t="s">
        <v>11</v>
      </c>
      <c r="D151" t="s">
        <v>12</v>
      </c>
      <c r="E151" t="s">
        <v>13</v>
      </c>
      <c r="F151" t="s">
        <v>14</v>
      </c>
      <c r="G151" t="s">
        <v>15</v>
      </c>
      <c r="H151" t="s">
        <v>20</v>
      </c>
      <c r="I151">
        <v>1</v>
      </c>
      <c r="J151">
        <v>6</v>
      </c>
      <c r="K151">
        <v>15</v>
      </c>
    </row>
    <row r="152" spans="1:11" x14ac:dyDescent="0.2">
      <c r="A152">
        <v>201310</v>
      </c>
      <c r="B152">
        <v>18532837</v>
      </c>
      <c r="C152" t="s">
        <v>11</v>
      </c>
      <c r="D152" t="s">
        <v>12</v>
      </c>
      <c r="E152" t="s">
        <v>13</v>
      </c>
      <c r="F152" t="s">
        <v>19</v>
      </c>
      <c r="G152" t="s">
        <v>15</v>
      </c>
      <c r="H152" t="s">
        <v>20</v>
      </c>
      <c r="I152">
        <v>1</v>
      </c>
      <c r="J152">
        <v>6</v>
      </c>
      <c r="K152">
        <v>13</v>
      </c>
    </row>
    <row r="153" spans="1:11" hidden="1" x14ac:dyDescent="0.2">
      <c r="A153">
        <v>201310</v>
      </c>
      <c r="B153">
        <v>15803134</v>
      </c>
      <c r="C153" t="s">
        <v>11</v>
      </c>
      <c r="D153" t="s">
        <v>12</v>
      </c>
      <c r="E153" t="s">
        <v>13</v>
      </c>
      <c r="F153" t="s">
        <v>14</v>
      </c>
      <c r="G153" t="s">
        <v>15</v>
      </c>
      <c r="H153" t="s">
        <v>16</v>
      </c>
      <c r="I153">
        <v>1</v>
      </c>
      <c r="J153">
        <v>6</v>
      </c>
      <c r="K153">
        <v>12</v>
      </c>
    </row>
    <row r="154" spans="1:11" hidden="1" x14ac:dyDescent="0.2">
      <c r="A154">
        <v>201310</v>
      </c>
      <c r="B154">
        <v>19947342</v>
      </c>
      <c r="C154" t="s">
        <v>11</v>
      </c>
      <c r="D154" t="s">
        <v>12</v>
      </c>
      <c r="E154" t="s">
        <v>13</v>
      </c>
      <c r="F154" t="s">
        <v>14</v>
      </c>
      <c r="G154" t="s">
        <v>17</v>
      </c>
      <c r="H154" t="s">
        <v>16</v>
      </c>
      <c r="I154">
        <v>1</v>
      </c>
      <c r="J154">
        <v>6</v>
      </c>
      <c r="K154">
        <v>9</v>
      </c>
    </row>
    <row r="155" spans="1:11" hidden="1" x14ac:dyDescent="0.2">
      <c r="A155">
        <v>201310</v>
      </c>
      <c r="B155">
        <v>19272420</v>
      </c>
      <c r="C155" t="s">
        <v>11</v>
      </c>
      <c r="D155" t="s">
        <v>12</v>
      </c>
      <c r="E155" t="s">
        <v>13</v>
      </c>
      <c r="F155" t="s">
        <v>14</v>
      </c>
      <c r="G155" t="s">
        <v>17</v>
      </c>
      <c r="H155" t="s">
        <v>16</v>
      </c>
      <c r="I155">
        <v>1</v>
      </c>
      <c r="J155">
        <v>3</v>
      </c>
      <c r="K155">
        <v>12</v>
      </c>
    </row>
    <row r="156" spans="1:11" x14ac:dyDescent="0.2">
      <c r="A156">
        <v>201310</v>
      </c>
      <c r="B156">
        <v>19954647</v>
      </c>
      <c r="C156" t="s">
        <v>11</v>
      </c>
      <c r="D156" t="s">
        <v>12</v>
      </c>
      <c r="E156" t="s">
        <v>13</v>
      </c>
      <c r="F156" t="s">
        <v>19</v>
      </c>
      <c r="G156" t="s">
        <v>17</v>
      </c>
      <c r="H156" t="s">
        <v>20</v>
      </c>
      <c r="I156">
        <v>2</v>
      </c>
      <c r="J156">
        <v>7</v>
      </c>
      <c r="K156">
        <v>12</v>
      </c>
    </row>
    <row r="157" spans="1:11" x14ac:dyDescent="0.2">
      <c r="A157">
        <v>201310</v>
      </c>
      <c r="B157">
        <v>18258644</v>
      </c>
      <c r="C157" t="s">
        <v>11</v>
      </c>
      <c r="D157" t="s">
        <v>12</v>
      </c>
      <c r="E157" t="s">
        <v>13</v>
      </c>
      <c r="F157" t="s">
        <v>19</v>
      </c>
      <c r="G157" t="s">
        <v>15</v>
      </c>
      <c r="H157" t="s">
        <v>20</v>
      </c>
      <c r="I157">
        <v>1</v>
      </c>
      <c r="J157">
        <v>6</v>
      </c>
      <c r="K157">
        <v>15</v>
      </c>
    </row>
    <row r="158" spans="1:11" hidden="1" x14ac:dyDescent="0.2">
      <c r="A158">
        <v>201310</v>
      </c>
      <c r="B158">
        <v>16250338</v>
      </c>
      <c r="C158" t="s">
        <v>11</v>
      </c>
      <c r="D158" t="s">
        <v>12</v>
      </c>
      <c r="E158" t="s">
        <v>13</v>
      </c>
      <c r="F158" t="s">
        <v>19</v>
      </c>
      <c r="G158" t="s">
        <v>15</v>
      </c>
      <c r="H158" t="s">
        <v>21</v>
      </c>
      <c r="I158">
        <v>1</v>
      </c>
      <c r="J158">
        <v>4</v>
      </c>
      <c r="K158">
        <v>9</v>
      </c>
    </row>
    <row r="159" spans="1:11" x14ac:dyDescent="0.2">
      <c r="A159">
        <v>201310</v>
      </c>
      <c r="B159">
        <v>15997050</v>
      </c>
      <c r="C159" t="s">
        <v>11</v>
      </c>
      <c r="D159" t="s">
        <v>12</v>
      </c>
      <c r="E159" t="s">
        <v>13</v>
      </c>
      <c r="F159" t="s">
        <v>19</v>
      </c>
      <c r="G159" t="s">
        <v>17</v>
      </c>
      <c r="H159" t="s">
        <v>20</v>
      </c>
      <c r="I159">
        <v>1</v>
      </c>
      <c r="J159">
        <v>6</v>
      </c>
      <c r="K159">
        <v>12</v>
      </c>
    </row>
    <row r="160" spans="1:11" x14ac:dyDescent="0.2">
      <c r="A160">
        <v>201310</v>
      </c>
      <c r="B160">
        <v>12976139</v>
      </c>
      <c r="C160" t="s">
        <v>11</v>
      </c>
      <c r="D160" t="s">
        <v>12</v>
      </c>
      <c r="E160" t="s">
        <v>13</v>
      </c>
      <c r="F160" t="s">
        <v>19</v>
      </c>
      <c r="G160" t="s">
        <v>15</v>
      </c>
      <c r="H160" t="s">
        <v>20</v>
      </c>
      <c r="I160">
        <v>1</v>
      </c>
      <c r="J160">
        <v>6</v>
      </c>
      <c r="K160">
        <v>15</v>
      </c>
    </row>
    <row r="161" spans="1:11" x14ac:dyDescent="0.2">
      <c r="A161">
        <v>201310</v>
      </c>
      <c r="B161">
        <v>11634257</v>
      </c>
      <c r="C161" t="s">
        <v>11</v>
      </c>
      <c r="D161" t="s">
        <v>12</v>
      </c>
      <c r="E161" t="s">
        <v>13</v>
      </c>
      <c r="F161" t="s">
        <v>19</v>
      </c>
      <c r="G161" t="s">
        <v>15</v>
      </c>
      <c r="H161" t="s">
        <v>20</v>
      </c>
      <c r="I161">
        <v>1</v>
      </c>
      <c r="J161">
        <v>6</v>
      </c>
      <c r="K161">
        <v>14</v>
      </c>
    </row>
    <row r="162" spans="1:11" x14ac:dyDescent="0.2">
      <c r="A162">
        <v>201310</v>
      </c>
      <c r="B162">
        <v>12859891</v>
      </c>
      <c r="C162" t="s">
        <v>11</v>
      </c>
      <c r="D162" t="s">
        <v>12</v>
      </c>
      <c r="E162" t="s">
        <v>13</v>
      </c>
      <c r="F162" t="s">
        <v>19</v>
      </c>
      <c r="G162" t="s">
        <v>17</v>
      </c>
      <c r="H162" t="s">
        <v>20</v>
      </c>
      <c r="I162">
        <v>1</v>
      </c>
      <c r="J162">
        <v>6</v>
      </c>
      <c r="K162">
        <v>1</v>
      </c>
    </row>
    <row r="163" spans="1:11" x14ac:dyDescent="0.2">
      <c r="A163">
        <v>201310</v>
      </c>
      <c r="B163">
        <v>15692717</v>
      </c>
      <c r="C163" t="s">
        <v>11</v>
      </c>
      <c r="D163" t="s">
        <v>12</v>
      </c>
      <c r="E163" t="s">
        <v>13</v>
      </c>
      <c r="F163" t="s">
        <v>14</v>
      </c>
      <c r="G163" t="s">
        <v>17</v>
      </c>
      <c r="H163" t="s">
        <v>20</v>
      </c>
      <c r="I163">
        <v>1</v>
      </c>
      <c r="J163">
        <v>4</v>
      </c>
      <c r="K163">
        <v>14</v>
      </c>
    </row>
    <row r="164" spans="1:11" hidden="1" x14ac:dyDescent="0.2">
      <c r="A164">
        <v>201310</v>
      </c>
      <c r="B164">
        <v>11160228</v>
      </c>
      <c r="C164" t="s">
        <v>11</v>
      </c>
      <c r="D164" t="s">
        <v>12</v>
      </c>
      <c r="E164" t="s">
        <v>13</v>
      </c>
      <c r="F164" t="s">
        <v>19</v>
      </c>
      <c r="G164" t="s">
        <v>15</v>
      </c>
      <c r="H164" t="s">
        <v>21</v>
      </c>
      <c r="I164">
        <v>1</v>
      </c>
      <c r="J164">
        <v>6</v>
      </c>
      <c r="K164">
        <v>8</v>
      </c>
    </row>
    <row r="165" spans="1:11" x14ac:dyDescent="0.2">
      <c r="A165">
        <v>201310</v>
      </c>
      <c r="B165">
        <v>19100894</v>
      </c>
      <c r="C165" t="s">
        <v>11</v>
      </c>
      <c r="D165" t="s">
        <v>12</v>
      </c>
      <c r="E165" t="s">
        <v>13</v>
      </c>
      <c r="F165" t="s">
        <v>19</v>
      </c>
      <c r="G165" t="s">
        <v>15</v>
      </c>
      <c r="H165" t="s">
        <v>20</v>
      </c>
      <c r="I165">
        <v>2</v>
      </c>
      <c r="J165">
        <v>7</v>
      </c>
      <c r="K165">
        <v>12</v>
      </c>
    </row>
    <row r="166" spans="1:11" x14ac:dyDescent="0.2">
      <c r="A166">
        <v>201310</v>
      </c>
      <c r="B166">
        <v>12089317</v>
      </c>
      <c r="C166" t="s">
        <v>11</v>
      </c>
      <c r="D166" t="s">
        <v>12</v>
      </c>
      <c r="E166" t="s">
        <v>13</v>
      </c>
      <c r="F166" t="s">
        <v>19</v>
      </c>
      <c r="G166" t="s">
        <v>15</v>
      </c>
      <c r="H166" t="s">
        <v>20</v>
      </c>
      <c r="I166">
        <v>1</v>
      </c>
      <c r="J166">
        <v>6</v>
      </c>
      <c r="K166">
        <v>15</v>
      </c>
    </row>
    <row r="167" spans="1:11" x14ac:dyDescent="0.2">
      <c r="A167">
        <v>201310</v>
      </c>
      <c r="B167">
        <v>11916346</v>
      </c>
      <c r="C167" t="s">
        <v>11</v>
      </c>
      <c r="D167" t="s">
        <v>12</v>
      </c>
      <c r="E167" t="s">
        <v>13</v>
      </c>
      <c r="F167" t="s">
        <v>19</v>
      </c>
      <c r="G167" t="s">
        <v>15</v>
      </c>
      <c r="H167" t="s">
        <v>20</v>
      </c>
      <c r="I167">
        <v>1</v>
      </c>
      <c r="J167">
        <v>6</v>
      </c>
      <c r="K167">
        <v>15</v>
      </c>
    </row>
    <row r="168" spans="1:11" x14ac:dyDescent="0.2">
      <c r="A168">
        <v>201310</v>
      </c>
      <c r="B168">
        <v>15749156</v>
      </c>
      <c r="C168" t="s">
        <v>11</v>
      </c>
      <c r="D168" t="s">
        <v>12</v>
      </c>
      <c r="E168" t="s">
        <v>13</v>
      </c>
      <c r="F168" t="s">
        <v>19</v>
      </c>
      <c r="G168" t="s">
        <v>15</v>
      </c>
      <c r="H168" t="s">
        <v>20</v>
      </c>
      <c r="I168">
        <v>1</v>
      </c>
      <c r="J168">
        <v>6</v>
      </c>
      <c r="K168">
        <v>15</v>
      </c>
    </row>
    <row r="169" spans="1:11" x14ac:dyDescent="0.2">
      <c r="A169">
        <v>201310</v>
      </c>
      <c r="B169">
        <v>18966878</v>
      </c>
      <c r="C169" t="s">
        <v>11</v>
      </c>
      <c r="D169" t="s">
        <v>12</v>
      </c>
      <c r="E169" t="s">
        <v>13</v>
      </c>
      <c r="F169" t="s">
        <v>19</v>
      </c>
      <c r="G169" t="s">
        <v>15</v>
      </c>
      <c r="H169" t="s">
        <v>20</v>
      </c>
      <c r="I169">
        <v>1</v>
      </c>
      <c r="J169">
        <v>6</v>
      </c>
      <c r="K169">
        <v>15</v>
      </c>
    </row>
    <row r="170" spans="1:11" x14ac:dyDescent="0.2">
      <c r="A170">
        <v>201310</v>
      </c>
      <c r="B170">
        <v>15139146</v>
      </c>
      <c r="C170" t="s">
        <v>11</v>
      </c>
      <c r="D170" t="s">
        <v>12</v>
      </c>
      <c r="E170" t="s">
        <v>13</v>
      </c>
      <c r="F170" t="s">
        <v>19</v>
      </c>
      <c r="G170" t="s">
        <v>17</v>
      </c>
      <c r="H170" t="s">
        <v>20</v>
      </c>
      <c r="I170">
        <v>1</v>
      </c>
      <c r="J170">
        <v>6</v>
      </c>
      <c r="K170">
        <v>12</v>
      </c>
    </row>
    <row r="171" spans="1:11" hidden="1" x14ac:dyDescent="0.2">
      <c r="A171">
        <v>201310</v>
      </c>
      <c r="B171">
        <v>19652317</v>
      </c>
      <c r="C171" t="s">
        <v>11</v>
      </c>
      <c r="D171" t="s">
        <v>12</v>
      </c>
      <c r="E171" t="s">
        <v>13</v>
      </c>
      <c r="F171" t="s">
        <v>19</v>
      </c>
      <c r="G171" t="s">
        <v>17</v>
      </c>
      <c r="H171" t="s">
        <v>21</v>
      </c>
      <c r="J171">
        <v>8</v>
      </c>
      <c r="K171">
        <v>12</v>
      </c>
    </row>
    <row r="172" spans="1:11" x14ac:dyDescent="0.2">
      <c r="A172">
        <v>201310</v>
      </c>
      <c r="B172">
        <v>14799597</v>
      </c>
      <c r="C172" t="s">
        <v>11</v>
      </c>
      <c r="D172" t="s">
        <v>12</v>
      </c>
      <c r="E172" t="s">
        <v>13</v>
      </c>
      <c r="F172" t="s">
        <v>19</v>
      </c>
      <c r="G172" t="s">
        <v>15</v>
      </c>
      <c r="H172" t="s">
        <v>20</v>
      </c>
      <c r="I172">
        <v>1</v>
      </c>
      <c r="J172">
        <v>6</v>
      </c>
      <c r="K172">
        <v>13</v>
      </c>
    </row>
    <row r="173" spans="1:11" hidden="1" x14ac:dyDescent="0.2">
      <c r="A173">
        <v>201230</v>
      </c>
      <c r="B173">
        <v>19507706</v>
      </c>
      <c r="C173" t="s">
        <v>11</v>
      </c>
      <c r="D173" t="s">
        <v>12</v>
      </c>
      <c r="E173" t="s">
        <v>13</v>
      </c>
      <c r="F173" t="s">
        <v>14</v>
      </c>
      <c r="G173" t="s">
        <v>17</v>
      </c>
      <c r="H173" t="s">
        <v>16</v>
      </c>
      <c r="I173">
        <v>1</v>
      </c>
      <c r="J173">
        <v>6</v>
      </c>
      <c r="K173">
        <v>7</v>
      </c>
    </row>
    <row r="174" spans="1:11" hidden="1" x14ac:dyDescent="0.2">
      <c r="A174">
        <v>201230</v>
      </c>
      <c r="B174">
        <v>15056264</v>
      </c>
      <c r="C174" t="s">
        <v>11</v>
      </c>
      <c r="D174" t="s">
        <v>12</v>
      </c>
      <c r="E174" t="s">
        <v>13</v>
      </c>
      <c r="F174" t="s">
        <v>14</v>
      </c>
      <c r="G174" t="s">
        <v>17</v>
      </c>
      <c r="H174" t="s">
        <v>16</v>
      </c>
      <c r="I174">
        <v>1</v>
      </c>
      <c r="J174">
        <v>6</v>
      </c>
      <c r="K174">
        <v>7</v>
      </c>
    </row>
    <row r="175" spans="1:11" hidden="1" x14ac:dyDescent="0.2">
      <c r="A175">
        <v>201230</v>
      </c>
      <c r="B175">
        <v>14345771</v>
      </c>
      <c r="C175" t="s">
        <v>11</v>
      </c>
      <c r="D175" t="s">
        <v>12</v>
      </c>
      <c r="E175" t="s">
        <v>13</v>
      </c>
      <c r="F175" t="s">
        <v>14</v>
      </c>
      <c r="G175" t="s">
        <v>17</v>
      </c>
      <c r="H175" t="s">
        <v>16</v>
      </c>
      <c r="I175">
        <v>1</v>
      </c>
      <c r="J175">
        <v>6</v>
      </c>
      <c r="K175">
        <v>4</v>
      </c>
    </row>
    <row r="176" spans="1:11" hidden="1" x14ac:dyDescent="0.2">
      <c r="A176">
        <v>201230</v>
      </c>
      <c r="B176">
        <v>16089819</v>
      </c>
      <c r="C176" t="s">
        <v>11</v>
      </c>
      <c r="D176" t="s">
        <v>12</v>
      </c>
      <c r="E176" t="s">
        <v>13</v>
      </c>
      <c r="F176" t="s">
        <v>19</v>
      </c>
      <c r="G176" t="s">
        <v>17</v>
      </c>
      <c r="H176" t="s">
        <v>16</v>
      </c>
      <c r="I176">
        <v>1</v>
      </c>
      <c r="J176">
        <v>7</v>
      </c>
      <c r="K176">
        <v>3</v>
      </c>
    </row>
    <row r="177" spans="1:11" hidden="1" x14ac:dyDescent="0.2">
      <c r="A177">
        <v>201230</v>
      </c>
      <c r="B177">
        <v>15669664</v>
      </c>
      <c r="C177" t="s">
        <v>11</v>
      </c>
      <c r="D177" t="s">
        <v>12</v>
      </c>
      <c r="E177" t="s">
        <v>13</v>
      </c>
      <c r="F177" t="s">
        <v>19</v>
      </c>
      <c r="G177" t="s">
        <v>17</v>
      </c>
      <c r="H177" t="s">
        <v>18</v>
      </c>
      <c r="I177">
        <v>2</v>
      </c>
      <c r="J177">
        <v>7</v>
      </c>
      <c r="K177">
        <v>3</v>
      </c>
    </row>
    <row r="178" spans="1:11" hidden="1" x14ac:dyDescent="0.2">
      <c r="A178">
        <v>201230</v>
      </c>
      <c r="B178">
        <v>18044583</v>
      </c>
      <c r="C178" t="s">
        <v>11</v>
      </c>
      <c r="D178" t="s">
        <v>12</v>
      </c>
      <c r="E178" t="s">
        <v>13</v>
      </c>
      <c r="F178" t="s">
        <v>14</v>
      </c>
      <c r="G178" t="s">
        <v>15</v>
      </c>
      <c r="H178" t="s">
        <v>16</v>
      </c>
      <c r="I178">
        <v>1</v>
      </c>
      <c r="J178">
        <v>7</v>
      </c>
      <c r="K178">
        <v>7</v>
      </c>
    </row>
    <row r="179" spans="1:11" hidden="1" x14ac:dyDescent="0.2">
      <c r="A179">
        <v>201230</v>
      </c>
      <c r="B179">
        <v>19154435</v>
      </c>
      <c r="C179" t="s">
        <v>11</v>
      </c>
      <c r="D179" t="s">
        <v>12</v>
      </c>
      <c r="E179" t="s">
        <v>13</v>
      </c>
      <c r="F179" t="s">
        <v>14</v>
      </c>
      <c r="G179" t="s">
        <v>15</v>
      </c>
      <c r="H179" t="s">
        <v>16</v>
      </c>
      <c r="I179">
        <v>1</v>
      </c>
      <c r="J179">
        <v>2</v>
      </c>
      <c r="K179">
        <v>7</v>
      </c>
    </row>
    <row r="180" spans="1:11" hidden="1" x14ac:dyDescent="0.2">
      <c r="A180">
        <v>201230</v>
      </c>
      <c r="B180">
        <v>10539869</v>
      </c>
      <c r="C180" t="s">
        <v>11</v>
      </c>
      <c r="D180" t="s">
        <v>12</v>
      </c>
      <c r="E180" t="s">
        <v>13</v>
      </c>
      <c r="F180" t="s">
        <v>14</v>
      </c>
      <c r="G180" t="s">
        <v>17</v>
      </c>
      <c r="H180" t="s">
        <v>16</v>
      </c>
      <c r="I180">
        <v>1</v>
      </c>
      <c r="J180">
        <v>4</v>
      </c>
      <c r="K180">
        <v>7</v>
      </c>
    </row>
    <row r="181" spans="1:11" hidden="1" x14ac:dyDescent="0.2">
      <c r="A181">
        <v>201230</v>
      </c>
      <c r="B181">
        <v>18689860</v>
      </c>
      <c r="C181" t="s">
        <v>11</v>
      </c>
      <c r="D181" t="s">
        <v>12</v>
      </c>
      <c r="E181" t="s">
        <v>13</v>
      </c>
      <c r="F181" t="s">
        <v>19</v>
      </c>
      <c r="G181" t="s">
        <v>15</v>
      </c>
      <c r="H181" t="s">
        <v>16</v>
      </c>
      <c r="I181">
        <v>1</v>
      </c>
      <c r="J181">
        <v>6</v>
      </c>
      <c r="K181">
        <v>4</v>
      </c>
    </row>
    <row r="182" spans="1:11" hidden="1" x14ac:dyDescent="0.2">
      <c r="A182">
        <v>201230</v>
      </c>
      <c r="B182">
        <v>13926947</v>
      </c>
      <c r="C182" t="s">
        <v>11</v>
      </c>
      <c r="D182" t="s">
        <v>12</v>
      </c>
      <c r="E182" t="s">
        <v>13</v>
      </c>
      <c r="F182" t="s">
        <v>14</v>
      </c>
      <c r="G182" t="s">
        <v>17</v>
      </c>
      <c r="H182" t="s">
        <v>16</v>
      </c>
      <c r="I182">
        <v>1</v>
      </c>
      <c r="J182">
        <v>6</v>
      </c>
      <c r="K182">
        <v>7</v>
      </c>
    </row>
    <row r="183" spans="1:11" hidden="1" x14ac:dyDescent="0.2">
      <c r="A183">
        <v>201230</v>
      </c>
      <c r="B183">
        <v>18099951</v>
      </c>
      <c r="C183" t="s">
        <v>11</v>
      </c>
      <c r="D183" t="s">
        <v>12</v>
      </c>
      <c r="E183" t="s">
        <v>13</v>
      </c>
      <c r="F183" t="s">
        <v>14</v>
      </c>
      <c r="G183" t="s">
        <v>15</v>
      </c>
      <c r="H183" t="s">
        <v>16</v>
      </c>
      <c r="I183">
        <v>1</v>
      </c>
      <c r="J183">
        <v>6</v>
      </c>
      <c r="K183">
        <v>7</v>
      </c>
    </row>
    <row r="184" spans="1:11" hidden="1" x14ac:dyDescent="0.2">
      <c r="A184">
        <v>201230</v>
      </c>
      <c r="B184">
        <v>17183673</v>
      </c>
      <c r="C184" t="s">
        <v>11</v>
      </c>
      <c r="D184" t="s">
        <v>12</v>
      </c>
      <c r="E184" t="s">
        <v>13</v>
      </c>
      <c r="F184" t="s">
        <v>14</v>
      </c>
      <c r="G184" t="s">
        <v>15</v>
      </c>
      <c r="H184" t="s">
        <v>16</v>
      </c>
      <c r="I184">
        <v>1</v>
      </c>
      <c r="J184">
        <v>6</v>
      </c>
      <c r="K184">
        <v>7</v>
      </c>
    </row>
    <row r="185" spans="1:11" hidden="1" x14ac:dyDescent="0.2">
      <c r="A185">
        <v>201230</v>
      </c>
      <c r="B185">
        <v>17840636</v>
      </c>
      <c r="C185" t="s">
        <v>11</v>
      </c>
      <c r="D185" t="s">
        <v>12</v>
      </c>
      <c r="E185" t="s">
        <v>13</v>
      </c>
      <c r="F185" t="s">
        <v>14</v>
      </c>
      <c r="G185" t="s">
        <v>15</v>
      </c>
      <c r="H185" t="s">
        <v>16</v>
      </c>
      <c r="I185">
        <v>1</v>
      </c>
      <c r="J185">
        <v>6</v>
      </c>
      <c r="K185">
        <v>7</v>
      </c>
    </row>
    <row r="186" spans="1:11" hidden="1" x14ac:dyDescent="0.2">
      <c r="A186">
        <v>201230</v>
      </c>
      <c r="B186">
        <v>10228264</v>
      </c>
      <c r="C186" t="s">
        <v>11</v>
      </c>
      <c r="D186" t="s">
        <v>12</v>
      </c>
      <c r="E186" t="s">
        <v>13</v>
      </c>
      <c r="F186" t="s">
        <v>14</v>
      </c>
      <c r="G186" t="s">
        <v>17</v>
      </c>
      <c r="H186" t="s">
        <v>16</v>
      </c>
      <c r="I186">
        <v>1</v>
      </c>
      <c r="J186">
        <v>6</v>
      </c>
      <c r="K186">
        <v>7</v>
      </c>
    </row>
    <row r="187" spans="1:11" hidden="1" x14ac:dyDescent="0.2">
      <c r="A187">
        <v>201230</v>
      </c>
      <c r="B187">
        <v>14586203</v>
      </c>
      <c r="C187" t="s">
        <v>11</v>
      </c>
      <c r="D187" t="s">
        <v>12</v>
      </c>
      <c r="E187" t="s">
        <v>13</v>
      </c>
      <c r="F187" t="s">
        <v>14</v>
      </c>
      <c r="G187" t="s">
        <v>15</v>
      </c>
      <c r="H187" t="s">
        <v>16</v>
      </c>
      <c r="I187">
        <v>1</v>
      </c>
      <c r="J187">
        <v>6</v>
      </c>
      <c r="K187">
        <v>4</v>
      </c>
    </row>
    <row r="188" spans="1:11" hidden="1" x14ac:dyDescent="0.2">
      <c r="A188">
        <v>201230</v>
      </c>
      <c r="B188">
        <v>18361380</v>
      </c>
      <c r="C188" t="s">
        <v>11</v>
      </c>
      <c r="D188" t="s">
        <v>12</v>
      </c>
      <c r="E188" t="s">
        <v>13</v>
      </c>
      <c r="F188" t="s">
        <v>14</v>
      </c>
      <c r="G188" t="s">
        <v>17</v>
      </c>
      <c r="H188" t="s">
        <v>16</v>
      </c>
      <c r="I188">
        <v>1</v>
      </c>
      <c r="J188">
        <v>9</v>
      </c>
      <c r="K188">
        <v>7</v>
      </c>
    </row>
    <row r="189" spans="1:11" hidden="1" x14ac:dyDescent="0.2">
      <c r="A189">
        <v>201230</v>
      </c>
      <c r="B189">
        <v>15914350</v>
      </c>
      <c r="C189" t="s">
        <v>11</v>
      </c>
      <c r="D189" t="s">
        <v>12</v>
      </c>
      <c r="E189" t="s">
        <v>13</v>
      </c>
      <c r="F189" t="s">
        <v>14</v>
      </c>
      <c r="G189" t="s">
        <v>17</v>
      </c>
      <c r="H189" t="s">
        <v>16</v>
      </c>
      <c r="I189">
        <v>1</v>
      </c>
      <c r="J189">
        <v>6</v>
      </c>
      <c r="K189">
        <v>7</v>
      </c>
    </row>
    <row r="190" spans="1:11" hidden="1" x14ac:dyDescent="0.2">
      <c r="A190">
        <v>201230</v>
      </c>
      <c r="B190">
        <v>16451094</v>
      </c>
      <c r="C190" t="s">
        <v>11</v>
      </c>
      <c r="D190" t="s">
        <v>12</v>
      </c>
      <c r="E190" t="s">
        <v>13</v>
      </c>
      <c r="F190" t="s">
        <v>14</v>
      </c>
      <c r="G190" t="s">
        <v>15</v>
      </c>
      <c r="H190" t="s">
        <v>16</v>
      </c>
      <c r="I190">
        <v>1</v>
      </c>
      <c r="J190">
        <v>6</v>
      </c>
      <c r="K190">
        <v>4</v>
      </c>
    </row>
    <row r="191" spans="1:11" hidden="1" x14ac:dyDescent="0.2">
      <c r="A191">
        <v>201230</v>
      </c>
      <c r="B191">
        <v>17176596</v>
      </c>
      <c r="C191" t="s">
        <v>11</v>
      </c>
      <c r="D191" t="s">
        <v>12</v>
      </c>
      <c r="E191" t="s">
        <v>13</v>
      </c>
      <c r="F191" t="s">
        <v>14</v>
      </c>
      <c r="G191" t="s">
        <v>17</v>
      </c>
      <c r="H191" t="s">
        <v>16</v>
      </c>
      <c r="I191">
        <v>1</v>
      </c>
      <c r="J191">
        <v>4</v>
      </c>
      <c r="K191">
        <v>7</v>
      </c>
    </row>
    <row r="192" spans="1:11" hidden="1" x14ac:dyDescent="0.2">
      <c r="A192">
        <v>201230</v>
      </c>
      <c r="B192">
        <v>10779413</v>
      </c>
      <c r="C192" t="s">
        <v>11</v>
      </c>
      <c r="D192" t="s">
        <v>12</v>
      </c>
      <c r="E192" t="s">
        <v>13</v>
      </c>
      <c r="F192" t="s">
        <v>14</v>
      </c>
      <c r="G192" t="s">
        <v>17</v>
      </c>
      <c r="H192" t="s">
        <v>16</v>
      </c>
      <c r="I192">
        <v>1</v>
      </c>
      <c r="J192">
        <v>6</v>
      </c>
      <c r="K192">
        <v>7</v>
      </c>
    </row>
    <row r="193" spans="1:11" hidden="1" x14ac:dyDescent="0.2">
      <c r="A193">
        <v>201230</v>
      </c>
      <c r="B193">
        <v>17547553</v>
      </c>
      <c r="C193" t="s">
        <v>11</v>
      </c>
      <c r="D193" t="s">
        <v>12</v>
      </c>
      <c r="E193" t="s">
        <v>13</v>
      </c>
      <c r="F193" t="s">
        <v>14</v>
      </c>
      <c r="G193" t="s">
        <v>15</v>
      </c>
      <c r="H193" t="s">
        <v>16</v>
      </c>
      <c r="I193">
        <v>1</v>
      </c>
      <c r="J193">
        <v>6</v>
      </c>
      <c r="K193">
        <v>4</v>
      </c>
    </row>
    <row r="194" spans="1:11" hidden="1" x14ac:dyDescent="0.2">
      <c r="A194">
        <v>201230</v>
      </c>
      <c r="B194">
        <v>16608713</v>
      </c>
      <c r="C194" t="s">
        <v>11</v>
      </c>
      <c r="D194" t="s">
        <v>12</v>
      </c>
      <c r="E194" t="s">
        <v>13</v>
      </c>
      <c r="F194" t="s">
        <v>14</v>
      </c>
      <c r="G194" t="s">
        <v>15</v>
      </c>
      <c r="H194" t="s">
        <v>16</v>
      </c>
      <c r="I194">
        <v>2</v>
      </c>
      <c r="J194">
        <v>1</v>
      </c>
      <c r="K194">
        <v>7</v>
      </c>
    </row>
    <row r="195" spans="1:11" hidden="1" x14ac:dyDescent="0.2">
      <c r="A195">
        <v>201230</v>
      </c>
      <c r="B195">
        <v>12644803</v>
      </c>
      <c r="C195" t="s">
        <v>11</v>
      </c>
      <c r="D195" t="s">
        <v>12</v>
      </c>
      <c r="E195" t="s">
        <v>13</v>
      </c>
      <c r="F195" t="s">
        <v>14</v>
      </c>
      <c r="G195" t="s">
        <v>15</v>
      </c>
      <c r="H195" t="s">
        <v>16</v>
      </c>
      <c r="I195">
        <v>1</v>
      </c>
      <c r="J195">
        <v>6</v>
      </c>
      <c r="K195">
        <v>7</v>
      </c>
    </row>
    <row r="196" spans="1:11" hidden="1" x14ac:dyDescent="0.2">
      <c r="A196">
        <v>201230</v>
      </c>
      <c r="B196">
        <v>19207034</v>
      </c>
      <c r="C196" t="s">
        <v>11</v>
      </c>
      <c r="D196" t="s">
        <v>12</v>
      </c>
      <c r="E196" t="s">
        <v>13</v>
      </c>
      <c r="F196" t="s">
        <v>19</v>
      </c>
      <c r="G196" t="s">
        <v>17</v>
      </c>
      <c r="H196" t="s">
        <v>16</v>
      </c>
      <c r="I196">
        <v>1</v>
      </c>
      <c r="J196">
        <v>6</v>
      </c>
      <c r="K196">
        <v>4</v>
      </c>
    </row>
    <row r="197" spans="1:11" hidden="1" x14ac:dyDescent="0.2">
      <c r="A197">
        <v>201230</v>
      </c>
      <c r="B197">
        <v>13504521</v>
      </c>
      <c r="C197" t="s">
        <v>11</v>
      </c>
      <c r="D197" t="s">
        <v>12</v>
      </c>
      <c r="E197" t="s">
        <v>13</v>
      </c>
      <c r="F197" t="s">
        <v>14</v>
      </c>
      <c r="G197" t="s">
        <v>15</v>
      </c>
      <c r="H197" t="s">
        <v>16</v>
      </c>
      <c r="I197">
        <v>1</v>
      </c>
      <c r="J197">
        <v>6</v>
      </c>
      <c r="K197">
        <v>7</v>
      </c>
    </row>
    <row r="198" spans="1:11" hidden="1" x14ac:dyDescent="0.2">
      <c r="A198">
        <v>201230</v>
      </c>
      <c r="B198">
        <v>17554887</v>
      </c>
      <c r="C198" t="s">
        <v>11</v>
      </c>
      <c r="D198" t="s">
        <v>12</v>
      </c>
      <c r="E198" t="s">
        <v>13</v>
      </c>
      <c r="F198" t="s">
        <v>14</v>
      </c>
      <c r="G198" t="s">
        <v>15</v>
      </c>
      <c r="H198" t="s">
        <v>16</v>
      </c>
      <c r="I198">
        <v>1</v>
      </c>
      <c r="J198">
        <v>4</v>
      </c>
      <c r="K198">
        <v>7</v>
      </c>
    </row>
    <row r="199" spans="1:11" hidden="1" x14ac:dyDescent="0.2">
      <c r="A199">
        <v>201230</v>
      </c>
      <c r="B199">
        <v>16483990</v>
      </c>
      <c r="C199" t="s">
        <v>11</v>
      </c>
      <c r="D199" t="s">
        <v>12</v>
      </c>
      <c r="E199" t="s">
        <v>13</v>
      </c>
      <c r="F199" t="s">
        <v>14</v>
      </c>
      <c r="G199" t="s">
        <v>15</v>
      </c>
      <c r="H199" t="s">
        <v>16</v>
      </c>
      <c r="I199">
        <v>1</v>
      </c>
      <c r="J199">
        <v>6</v>
      </c>
      <c r="K199">
        <v>4</v>
      </c>
    </row>
    <row r="200" spans="1:11" hidden="1" x14ac:dyDescent="0.2">
      <c r="A200">
        <v>201230</v>
      </c>
      <c r="B200">
        <v>10290336</v>
      </c>
      <c r="C200" t="s">
        <v>11</v>
      </c>
      <c r="D200" t="s">
        <v>12</v>
      </c>
      <c r="E200" t="s">
        <v>13</v>
      </c>
      <c r="F200" t="s">
        <v>14</v>
      </c>
      <c r="G200" t="s">
        <v>15</v>
      </c>
      <c r="H200" t="s">
        <v>16</v>
      </c>
      <c r="I200">
        <v>1</v>
      </c>
      <c r="J200">
        <v>6</v>
      </c>
      <c r="K200">
        <v>7</v>
      </c>
    </row>
    <row r="201" spans="1:11" hidden="1" x14ac:dyDescent="0.2">
      <c r="A201">
        <v>201230</v>
      </c>
      <c r="B201">
        <v>19958189</v>
      </c>
      <c r="C201" t="s">
        <v>11</v>
      </c>
      <c r="D201" t="s">
        <v>12</v>
      </c>
      <c r="E201" t="s">
        <v>13</v>
      </c>
      <c r="F201" t="s">
        <v>14</v>
      </c>
      <c r="G201" t="s">
        <v>15</v>
      </c>
      <c r="H201" t="s">
        <v>16</v>
      </c>
      <c r="I201">
        <v>1</v>
      </c>
      <c r="J201">
        <v>6</v>
      </c>
      <c r="K201">
        <v>7</v>
      </c>
    </row>
    <row r="202" spans="1:11" hidden="1" x14ac:dyDescent="0.2">
      <c r="A202">
        <v>201230</v>
      </c>
      <c r="B202">
        <v>17941703</v>
      </c>
      <c r="C202" t="s">
        <v>11</v>
      </c>
      <c r="D202" t="s">
        <v>12</v>
      </c>
      <c r="E202" t="s">
        <v>13</v>
      </c>
      <c r="F202" t="s">
        <v>14</v>
      </c>
      <c r="G202" t="s">
        <v>15</v>
      </c>
      <c r="H202" t="s">
        <v>16</v>
      </c>
      <c r="I202">
        <v>2</v>
      </c>
      <c r="J202">
        <v>7</v>
      </c>
      <c r="K202">
        <v>7</v>
      </c>
    </row>
    <row r="203" spans="1:11" hidden="1" x14ac:dyDescent="0.2">
      <c r="A203">
        <v>201230</v>
      </c>
      <c r="B203">
        <v>17100414</v>
      </c>
      <c r="C203" t="s">
        <v>11</v>
      </c>
      <c r="D203" t="s">
        <v>12</v>
      </c>
      <c r="E203" t="s">
        <v>13</v>
      </c>
      <c r="F203" t="s">
        <v>14</v>
      </c>
      <c r="G203" t="s">
        <v>15</v>
      </c>
      <c r="H203" t="s">
        <v>16</v>
      </c>
      <c r="I203">
        <v>2</v>
      </c>
      <c r="J203">
        <v>7</v>
      </c>
      <c r="K203">
        <v>7</v>
      </c>
    </row>
    <row r="204" spans="1:11" hidden="1" x14ac:dyDescent="0.2">
      <c r="A204">
        <v>201230</v>
      </c>
      <c r="B204">
        <v>16959086</v>
      </c>
      <c r="C204" t="s">
        <v>11</v>
      </c>
      <c r="D204" t="s">
        <v>12</v>
      </c>
      <c r="E204" t="s">
        <v>13</v>
      </c>
      <c r="F204" t="s">
        <v>14</v>
      </c>
      <c r="G204" t="s">
        <v>15</v>
      </c>
      <c r="H204" t="s">
        <v>16</v>
      </c>
      <c r="I204">
        <v>1</v>
      </c>
      <c r="J204">
        <v>6</v>
      </c>
      <c r="K204">
        <v>4</v>
      </c>
    </row>
    <row r="205" spans="1:11" hidden="1" x14ac:dyDescent="0.2">
      <c r="A205">
        <v>201230</v>
      </c>
      <c r="B205">
        <v>13763455</v>
      </c>
      <c r="C205" t="s">
        <v>11</v>
      </c>
      <c r="D205" t="s">
        <v>12</v>
      </c>
      <c r="E205" t="s">
        <v>13</v>
      </c>
      <c r="F205" t="s">
        <v>14</v>
      </c>
      <c r="G205" t="s">
        <v>15</v>
      </c>
      <c r="H205" t="s">
        <v>16</v>
      </c>
      <c r="I205">
        <v>1</v>
      </c>
      <c r="J205">
        <v>6</v>
      </c>
      <c r="K205">
        <v>7</v>
      </c>
    </row>
    <row r="206" spans="1:11" hidden="1" x14ac:dyDescent="0.2">
      <c r="A206">
        <v>201230</v>
      </c>
      <c r="B206">
        <v>11056660</v>
      </c>
      <c r="C206" t="s">
        <v>11</v>
      </c>
      <c r="D206" t="s">
        <v>12</v>
      </c>
      <c r="E206" t="s">
        <v>13</v>
      </c>
      <c r="F206" t="s">
        <v>19</v>
      </c>
      <c r="G206" t="s">
        <v>15</v>
      </c>
      <c r="H206" t="s">
        <v>16</v>
      </c>
      <c r="I206">
        <v>2</v>
      </c>
      <c r="J206">
        <v>1</v>
      </c>
      <c r="K206">
        <v>4</v>
      </c>
    </row>
    <row r="207" spans="1:11" hidden="1" x14ac:dyDescent="0.2">
      <c r="A207">
        <v>201230</v>
      </c>
      <c r="B207">
        <v>15919907</v>
      </c>
      <c r="C207" t="s">
        <v>11</v>
      </c>
      <c r="D207" t="s">
        <v>12</v>
      </c>
      <c r="E207" t="s">
        <v>13</v>
      </c>
      <c r="F207" t="s">
        <v>14</v>
      </c>
      <c r="G207" t="s">
        <v>15</v>
      </c>
      <c r="H207" t="s">
        <v>16</v>
      </c>
      <c r="I207">
        <v>1</v>
      </c>
      <c r="J207">
        <v>4</v>
      </c>
      <c r="K207">
        <v>4</v>
      </c>
    </row>
    <row r="208" spans="1:11" hidden="1" x14ac:dyDescent="0.2">
      <c r="A208">
        <v>201230</v>
      </c>
      <c r="B208">
        <v>19622037</v>
      </c>
      <c r="C208" t="s">
        <v>11</v>
      </c>
      <c r="D208" t="s">
        <v>12</v>
      </c>
      <c r="E208" t="s">
        <v>13</v>
      </c>
      <c r="F208" t="s">
        <v>14</v>
      </c>
      <c r="G208" t="s">
        <v>17</v>
      </c>
      <c r="H208" t="s">
        <v>16</v>
      </c>
      <c r="I208">
        <v>1</v>
      </c>
      <c r="J208">
        <v>6</v>
      </c>
      <c r="K208">
        <v>7</v>
      </c>
    </row>
    <row r="209" spans="1:11" hidden="1" x14ac:dyDescent="0.2">
      <c r="A209">
        <v>201230</v>
      </c>
      <c r="B209">
        <v>16680228</v>
      </c>
      <c r="C209" t="s">
        <v>11</v>
      </c>
      <c r="D209" t="s">
        <v>12</v>
      </c>
      <c r="E209" t="s">
        <v>13</v>
      </c>
      <c r="F209" t="s">
        <v>14</v>
      </c>
      <c r="G209" t="s">
        <v>15</v>
      </c>
      <c r="H209" t="s">
        <v>16</v>
      </c>
      <c r="I209">
        <v>1</v>
      </c>
      <c r="J209">
        <v>6</v>
      </c>
      <c r="K209">
        <v>4</v>
      </c>
    </row>
    <row r="210" spans="1:11" hidden="1" x14ac:dyDescent="0.2">
      <c r="A210">
        <v>201230</v>
      </c>
      <c r="B210">
        <v>13279518</v>
      </c>
      <c r="C210" t="s">
        <v>11</v>
      </c>
      <c r="D210" t="s">
        <v>12</v>
      </c>
      <c r="E210" t="s">
        <v>13</v>
      </c>
      <c r="F210" t="s">
        <v>14</v>
      </c>
      <c r="G210" t="s">
        <v>17</v>
      </c>
      <c r="H210" t="s">
        <v>16</v>
      </c>
      <c r="I210">
        <v>1</v>
      </c>
      <c r="J210">
        <v>6</v>
      </c>
      <c r="K210">
        <v>7</v>
      </c>
    </row>
    <row r="211" spans="1:11" hidden="1" x14ac:dyDescent="0.2">
      <c r="A211">
        <v>201230</v>
      </c>
      <c r="B211">
        <v>18439024</v>
      </c>
      <c r="C211" t="s">
        <v>11</v>
      </c>
      <c r="D211" t="s">
        <v>12</v>
      </c>
      <c r="E211" t="s">
        <v>13</v>
      </c>
      <c r="F211" t="s">
        <v>14</v>
      </c>
      <c r="G211" t="s">
        <v>15</v>
      </c>
      <c r="H211" t="s">
        <v>16</v>
      </c>
      <c r="I211">
        <v>1</v>
      </c>
      <c r="J211">
        <v>6</v>
      </c>
      <c r="K211">
        <v>4</v>
      </c>
    </row>
    <row r="212" spans="1:11" hidden="1" x14ac:dyDescent="0.2">
      <c r="A212">
        <v>201230</v>
      </c>
      <c r="B212">
        <v>15529673</v>
      </c>
      <c r="C212" t="s">
        <v>11</v>
      </c>
      <c r="D212" t="s">
        <v>12</v>
      </c>
      <c r="E212" t="s">
        <v>13</v>
      </c>
      <c r="F212" t="s">
        <v>14</v>
      </c>
      <c r="G212" t="s">
        <v>15</v>
      </c>
      <c r="H212" t="s">
        <v>16</v>
      </c>
      <c r="I212">
        <v>2</v>
      </c>
      <c r="J212">
        <v>1</v>
      </c>
      <c r="K212">
        <v>7</v>
      </c>
    </row>
    <row r="213" spans="1:11" hidden="1" x14ac:dyDescent="0.2">
      <c r="A213">
        <v>201230</v>
      </c>
      <c r="B213">
        <v>17647403</v>
      </c>
      <c r="C213" t="s">
        <v>11</v>
      </c>
      <c r="D213" t="s">
        <v>12</v>
      </c>
      <c r="E213" t="s">
        <v>13</v>
      </c>
      <c r="F213" t="s">
        <v>14</v>
      </c>
      <c r="G213" t="s">
        <v>15</v>
      </c>
      <c r="H213" t="s">
        <v>16</v>
      </c>
      <c r="I213">
        <v>1</v>
      </c>
      <c r="J213">
        <v>6</v>
      </c>
      <c r="K213">
        <v>4</v>
      </c>
    </row>
    <row r="214" spans="1:11" hidden="1" x14ac:dyDescent="0.2">
      <c r="A214">
        <v>201230</v>
      </c>
      <c r="B214">
        <v>17137869</v>
      </c>
      <c r="C214" t="s">
        <v>11</v>
      </c>
      <c r="D214" t="s">
        <v>12</v>
      </c>
      <c r="E214" t="s">
        <v>13</v>
      </c>
      <c r="F214" t="s">
        <v>14</v>
      </c>
      <c r="G214" t="s">
        <v>15</v>
      </c>
      <c r="H214" t="s">
        <v>16</v>
      </c>
      <c r="I214">
        <v>1</v>
      </c>
      <c r="J214">
        <v>6</v>
      </c>
      <c r="K214">
        <v>7</v>
      </c>
    </row>
    <row r="215" spans="1:11" hidden="1" x14ac:dyDescent="0.2">
      <c r="A215">
        <v>201230</v>
      </c>
      <c r="B215">
        <v>19498138</v>
      </c>
      <c r="C215" t="s">
        <v>11</v>
      </c>
      <c r="D215" t="s">
        <v>12</v>
      </c>
      <c r="E215" t="s">
        <v>13</v>
      </c>
      <c r="F215" t="s">
        <v>14</v>
      </c>
      <c r="G215" t="s">
        <v>15</v>
      </c>
      <c r="H215" t="s">
        <v>16</v>
      </c>
      <c r="I215">
        <v>1</v>
      </c>
      <c r="J215">
        <v>6</v>
      </c>
      <c r="K215">
        <v>4</v>
      </c>
    </row>
    <row r="216" spans="1:11" hidden="1" x14ac:dyDescent="0.2">
      <c r="A216">
        <v>201230</v>
      </c>
      <c r="B216">
        <v>16752705</v>
      </c>
      <c r="C216" t="s">
        <v>11</v>
      </c>
      <c r="D216" t="s">
        <v>12</v>
      </c>
      <c r="E216" t="s">
        <v>13</v>
      </c>
      <c r="F216" t="s">
        <v>14</v>
      </c>
      <c r="G216" t="s">
        <v>15</v>
      </c>
      <c r="H216" t="s">
        <v>16</v>
      </c>
      <c r="I216">
        <v>1</v>
      </c>
      <c r="J216">
        <v>6</v>
      </c>
      <c r="K216">
        <v>4</v>
      </c>
    </row>
    <row r="217" spans="1:11" hidden="1" x14ac:dyDescent="0.2">
      <c r="A217">
        <v>201230</v>
      </c>
      <c r="B217">
        <v>16590955</v>
      </c>
      <c r="C217" t="s">
        <v>11</v>
      </c>
      <c r="D217" t="s">
        <v>12</v>
      </c>
      <c r="E217" t="s">
        <v>13</v>
      </c>
      <c r="F217" t="s">
        <v>14</v>
      </c>
      <c r="G217" t="s">
        <v>15</v>
      </c>
      <c r="H217" t="s">
        <v>16</v>
      </c>
      <c r="I217">
        <v>1</v>
      </c>
      <c r="J217">
        <v>6</v>
      </c>
      <c r="K217">
        <v>7</v>
      </c>
    </row>
    <row r="218" spans="1:11" hidden="1" x14ac:dyDescent="0.2">
      <c r="A218">
        <v>201230</v>
      </c>
      <c r="B218">
        <v>11109430</v>
      </c>
      <c r="C218" t="s">
        <v>11</v>
      </c>
      <c r="D218" t="s">
        <v>12</v>
      </c>
      <c r="E218" t="s">
        <v>13</v>
      </c>
      <c r="F218" t="s">
        <v>14</v>
      </c>
      <c r="G218" t="s">
        <v>15</v>
      </c>
      <c r="H218" t="s">
        <v>16</v>
      </c>
      <c r="I218">
        <v>1</v>
      </c>
      <c r="J218">
        <v>6</v>
      </c>
      <c r="K218">
        <v>4</v>
      </c>
    </row>
    <row r="219" spans="1:11" hidden="1" x14ac:dyDescent="0.2">
      <c r="A219">
        <v>201230</v>
      </c>
      <c r="B219">
        <v>17755260</v>
      </c>
      <c r="C219" t="s">
        <v>11</v>
      </c>
      <c r="D219" t="s">
        <v>12</v>
      </c>
      <c r="E219" t="s">
        <v>13</v>
      </c>
      <c r="F219" t="s">
        <v>14</v>
      </c>
      <c r="G219" t="s">
        <v>15</v>
      </c>
      <c r="H219" t="s">
        <v>16</v>
      </c>
      <c r="I219">
        <v>1</v>
      </c>
      <c r="J219">
        <v>6</v>
      </c>
      <c r="K219">
        <v>4</v>
      </c>
    </row>
    <row r="220" spans="1:11" hidden="1" x14ac:dyDescent="0.2">
      <c r="A220">
        <v>201230</v>
      </c>
      <c r="B220">
        <v>13534099</v>
      </c>
      <c r="C220" t="s">
        <v>11</v>
      </c>
      <c r="D220" t="s">
        <v>12</v>
      </c>
      <c r="E220" t="s">
        <v>13</v>
      </c>
      <c r="F220" t="s">
        <v>14</v>
      </c>
      <c r="G220" t="s">
        <v>15</v>
      </c>
      <c r="H220" t="s">
        <v>16</v>
      </c>
      <c r="I220">
        <v>1</v>
      </c>
      <c r="J220">
        <v>6</v>
      </c>
      <c r="K220">
        <v>7</v>
      </c>
    </row>
    <row r="221" spans="1:11" hidden="1" x14ac:dyDescent="0.2">
      <c r="A221">
        <v>201230</v>
      </c>
      <c r="B221">
        <v>14933616</v>
      </c>
      <c r="C221" t="s">
        <v>11</v>
      </c>
      <c r="D221" t="s">
        <v>12</v>
      </c>
      <c r="E221" t="s">
        <v>13</v>
      </c>
      <c r="F221" t="s">
        <v>14</v>
      </c>
      <c r="G221" t="s">
        <v>15</v>
      </c>
      <c r="H221" t="s">
        <v>16</v>
      </c>
      <c r="I221">
        <v>2</v>
      </c>
      <c r="J221">
        <v>7</v>
      </c>
      <c r="K221">
        <v>7</v>
      </c>
    </row>
    <row r="222" spans="1:11" hidden="1" x14ac:dyDescent="0.2">
      <c r="A222">
        <v>201230</v>
      </c>
      <c r="B222">
        <v>14594803</v>
      </c>
      <c r="C222" t="s">
        <v>11</v>
      </c>
      <c r="D222" t="s">
        <v>12</v>
      </c>
      <c r="E222" t="s">
        <v>13</v>
      </c>
      <c r="F222" t="s">
        <v>14</v>
      </c>
      <c r="G222" t="s">
        <v>17</v>
      </c>
      <c r="H222" t="s">
        <v>16</v>
      </c>
      <c r="I222">
        <v>1</v>
      </c>
      <c r="J222">
        <v>6</v>
      </c>
      <c r="K222">
        <v>4</v>
      </c>
    </row>
    <row r="223" spans="1:11" hidden="1" x14ac:dyDescent="0.2">
      <c r="A223">
        <v>201230</v>
      </c>
      <c r="B223">
        <v>16990937</v>
      </c>
      <c r="C223" t="s">
        <v>11</v>
      </c>
      <c r="D223" t="s">
        <v>12</v>
      </c>
      <c r="E223" t="s">
        <v>13</v>
      </c>
      <c r="F223" t="s">
        <v>14</v>
      </c>
      <c r="G223" t="s">
        <v>15</v>
      </c>
      <c r="H223" t="s">
        <v>16</v>
      </c>
      <c r="I223">
        <v>1</v>
      </c>
      <c r="J223">
        <v>6</v>
      </c>
      <c r="K223">
        <v>7</v>
      </c>
    </row>
    <row r="224" spans="1:11" hidden="1" x14ac:dyDescent="0.2">
      <c r="A224">
        <v>201230</v>
      </c>
      <c r="B224">
        <v>13912860</v>
      </c>
      <c r="C224" t="s">
        <v>11</v>
      </c>
      <c r="D224" t="s">
        <v>12</v>
      </c>
      <c r="E224" t="s">
        <v>13</v>
      </c>
      <c r="F224" t="s">
        <v>14</v>
      </c>
      <c r="G224" t="s">
        <v>17</v>
      </c>
      <c r="H224" t="s">
        <v>16</v>
      </c>
      <c r="I224">
        <v>1</v>
      </c>
      <c r="J224">
        <v>6</v>
      </c>
      <c r="K224">
        <v>4</v>
      </c>
    </row>
    <row r="225" spans="1:11" hidden="1" x14ac:dyDescent="0.2">
      <c r="A225">
        <v>201230</v>
      </c>
      <c r="B225">
        <v>10680156</v>
      </c>
      <c r="C225" t="s">
        <v>11</v>
      </c>
      <c r="D225" t="s">
        <v>12</v>
      </c>
      <c r="E225" t="s">
        <v>13</v>
      </c>
      <c r="F225" t="s">
        <v>14</v>
      </c>
      <c r="G225" t="s">
        <v>15</v>
      </c>
      <c r="H225" t="s">
        <v>16</v>
      </c>
      <c r="I225">
        <v>1</v>
      </c>
      <c r="J225">
        <v>4</v>
      </c>
      <c r="K225">
        <v>4</v>
      </c>
    </row>
    <row r="226" spans="1:11" hidden="1" x14ac:dyDescent="0.2">
      <c r="A226">
        <v>201230</v>
      </c>
      <c r="B226">
        <v>11967228</v>
      </c>
      <c r="C226" t="s">
        <v>11</v>
      </c>
      <c r="D226" t="s">
        <v>12</v>
      </c>
      <c r="E226" t="s">
        <v>13</v>
      </c>
      <c r="F226" t="s">
        <v>14</v>
      </c>
      <c r="G226" t="s">
        <v>15</v>
      </c>
      <c r="H226" t="s">
        <v>16</v>
      </c>
      <c r="I226">
        <v>1</v>
      </c>
      <c r="J226">
        <v>6</v>
      </c>
      <c r="K226">
        <v>4</v>
      </c>
    </row>
    <row r="227" spans="1:11" hidden="1" x14ac:dyDescent="0.2">
      <c r="A227">
        <v>201230</v>
      </c>
      <c r="B227">
        <v>10746247</v>
      </c>
      <c r="C227" t="s">
        <v>11</v>
      </c>
      <c r="D227" t="s">
        <v>12</v>
      </c>
      <c r="E227" t="s">
        <v>13</v>
      </c>
      <c r="F227" t="s">
        <v>14</v>
      </c>
      <c r="G227" t="s">
        <v>17</v>
      </c>
      <c r="H227" t="s">
        <v>16</v>
      </c>
      <c r="I227">
        <v>2</v>
      </c>
      <c r="J227">
        <v>7</v>
      </c>
      <c r="K227">
        <v>4</v>
      </c>
    </row>
    <row r="228" spans="1:11" hidden="1" x14ac:dyDescent="0.2">
      <c r="A228">
        <v>201230</v>
      </c>
      <c r="B228">
        <v>18235546</v>
      </c>
      <c r="C228" t="s">
        <v>11</v>
      </c>
      <c r="D228" t="s">
        <v>12</v>
      </c>
      <c r="E228" t="s">
        <v>13</v>
      </c>
      <c r="F228" t="s">
        <v>19</v>
      </c>
      <c r="G228" t="s">
        <v>15</v>
      </c>
      <c r="H228" t="s">
        <v>16</v>
      </c>
      <c r="I228">
        <v>1</v>
      </c>
      <c r="J228">
        <v>6</v>
      </c>
      <c r="K228">
        <v>4</v>
      </c>
    </row>
    <row r="229" spans="1:11" hidden="1" x14ac:dyDescent="0.2">
      <c r="A229">
        <v>201230</v>
      </c>
      <c r="B229">
        <v>14356275</v>
      </c>
      <c r="C229" t="s">
        <v>11</v>
      </c>
      <c r="D229" t="s">
        <v>12</v>
      </c>
      <c r="E229" t="s">
        <v>13</v>
      </c>
      <c r="F229" t="s">
        <v>14</v>
      </c>
      <c r="G229" t="s">
        <v>15</v>
      </c>
      <c r="H229" t="s">
        <v>16</v>
      </c>
      <c r="I229">
        <v>1</v>
      </c>
      <c r="J229">
        <v>6</v>
      </c>
      <c r="K229">
        <v>7</v>
      </c>
    </row>
    <row r="230" spans="1:11" hidden="1" x14ac:dyDescent="0.2">
      <c r="A230">
        <v>201230</v>
      </c>
      <c r="B230">
        <v>15147534</v>
      </c>
      <c r="C230" t="s">
        <v>11</v>
      </c>
      <c r="D230" t="s">
        <v>12</v>
      </c>
      <c r="E230" t="s">
        <v>13</v>
      </c>
      <c r="F230" t="s">
        <v>19</v>
      </c>
      <c r="G230" t="s">
        <v>15</v>
      </c>
      <c r="H230" t="s">
        <v>16</v>
      </c>
      <c r="I230">
        <v>1</v>
      </c>
      <c r="J230">
        <v>6</v>
      </c>
      <c r="K230">
        <v>3</v>
      </c>
    </row>
    <row r="231" spans="1:11" hidden="1" x14ac:dyDescent="0.2">
      <c r="A231">
        <v>201230</v>
      </c>
      <c r="B231">
        <v>13995888</v>
      </c>
      <c r="C231" t="s">
        <v>11</v>
      </c>
      <c r="D231" t="s">
        <v>12</v>
      </c>
      <c r="E231" t="s">
        <v>13</v>
      </c>
      <c r="F231" t="s">
        <v>19</v>
      </c>
      <c r="G231" t="s">
        <v>17</v>
      </c>
      <c r="H231" t="s">
        <v>16</v>
      </c>
      <c r="I231">
        <v>2</v>
      </c>
      <c r="J231">
        <v>1</v>
      </c>
      <c r="K231">
        <v>6</v>
      </c>
    </row>
    <row r="232" spans="1:11" hidden="1" x14ac:dyDescent="0.2">
      <c r="A232">
        <v>201230</v>
      </c>
      <c r="B232">
        <v>16884051</v>
      </c>
      <c r="C232" t="s">
        <v>11</v>
      </c>
      <c r="D232" t="s">
        <v>12</v>
      </c>
      <c r="E232" t="s">
        <v>13</v>
      </c>
      <c r="F232" t="s">
        <v>19</v>
      </c>
      <c r="G232" t="s">
        <v>15</v>
      </c>
      <c r="H232" t="s">
        <v>16</v>
      </c>
      <c r="I232">
        <v>1</v>
      </c>
      <c r="J232">
        <v>6</v>
      </c>
      <c r="K232">
        <v>4</v>
      </c>
    </row>
    <row r="233" spans="1:11" hidden="1" x14ac:dyDescent="0.2">
      <c r="A233">
        <v>201240</v>
      </c>
      <c r="B233">
        <v>15669664</v>
      </c>
      <c r="C233" t="s">
        <v>11</v>
      </c>
      <c r="D233" t="s">
        <v>12</v>
      </c>
      <c r="E233" t="s">
        <v>13</v>
      </c>
      <c r="F233" t="s">
        <v>19</v>
      </c>
      <c r="G233" t="s">
        <v>17</v>
      </c>
      <c r="H233" t="s">
        <v>16</v>
      </c>
      <c r="I233">
        <v>2</v>
      </c>
      <c r="J233">
        <v>7</v>
      </c>
      <c r="K233">
        <v>3</v>
      </c>
    </row>
    <row r="234" spans="1:11" hidden="1" x14ac:dyDescent="0.2">
      <c r="A234">
        <v>201240</v>
      </c>
      <c r="B234">
        <v>14216035</v>
      </c>
      <c r="C234" t="s">
        <v>11</v>
      </c>
      <c r="D234" t="s">
        <v>12</v>
      </c>
      <c r="E234" t="s">
        <v>13</v>
      </c>
      <c r="F234" t="s">
        <v>14</v>
      </c>
      <c r="G234" t="s">
        <v>15</v>
      </c>
      <c r="H234" t="s">
        <v>16</v>
      </c>
      <c r="I234">
        <v>1</v>
      </c>
      <c r="J234">
        <v>6</v>
      </c>
      <c r="K234">
        <v>3</v>
      </c>
    </row>
    <row r="235" spans="1:11" hidden="1" x14ac:dyDescent="0.2">
      <c r="A235">
        <v>201240</v>
      </c>
      <c r="B235">
        <v>18439024</v>
      </c>
      <c r="C235" t="s">
        <v>11</v>
      </c>
      <c r="D235" t="s">
        <v>12</v>
      </c>
      <c r="E235" t="s">
        <v>13</v>
      </c>
      <c r="F235" t="s">
        <v>14</v>
      </c>
      <c r="G235" t="s">
        <v>15</v>
      </c>
      <c r="H235" t="s">
        <v>16</v>
      </c>
      <c r="I235">
        <v>1</v>
      </c>
      <c r="J235">
        <v>6</v>
      </c>
      <c r="K235">
        <v>1</v>
      </c>
    </row>
    <row r="236" spans="1:11" hidden="1" x14ac:dyDescent="0.2">
      <c r="A236">
        <v>201240</v>
      </c>
      <c r="B236">
        <v>14897638</v>
      </c>
      <c r="C236" t="s">
        <v>11</v>
      </c>
      <c r="D236" t="s">
        <v>12</v>
      </c>
      <c r="E236" t="s">
        <v>13</v>
      </c>
      <c r="F236" t="s">
        <v>19</v>
      </c>
      <c r="G236" t="s">
        <v>15</v>
      </c>
      <c r="H236" t="s">
        <v>16</v>
      </c>
      <c r="I236">
        <v>1</v>
      </c>
      <c r="J236">
        <v>7</v>
      </c>
      <c r="K236">
        <v>3</v>
      </c>
    </row>
    <row r="237" spans="1:11" hidden="1" x14ac:dyDescent="0.2">
      <c r="A237">
        <v>201240</v>
      </c>
      <c r="B237">
        <v>15147534</v>
      </c>
      <c r="C237" t="s">
        <v>11</v>
      </c>
      <c r="D237" t="s">
        <v>12</v>
      </c>
      <c r="E237" t="s">
        <v>13</v>
      </c>
      <c r="F237" t="s">
        <v>19</v>
      </c>
      <c r="G237" t="s">
        <v>15</v>
      </c>
      <c r="H237" t="s">
        <v>16</v>
      </c>
      <c r="I237">
        <v>1</v>
      </c>
      <c r="J237">
        <v>6</v>
      </c>
      <c r="K237">
        <v>3</v>
      </c>
    </row>
    <row r="238" spans="1:11" hidden="1" x14ac:dyDescent="0.2">
      <c r="A238">
        <v>201240</v>
      </c>
      <c r="B238">
        <v>13995888</v>
      </c>
      <c r="C238" t="s">
        <v>11</v>
      </c>
      <c r="D238" t="s">
        <v>12</v>
      </c>
      <c r="E238" t="s">
        <v>13</v>
      </c>
      <c r="F238" t="s">
        <v>19</v>
      </c>
      <c r="G238" t="s">
        <v>17</v>
      </c>
      <c r="H238" t="s">
        <v>16</v>
      </c>
      <c r="I238">
        <v>2</v>
      </c>
      <c r="J238">
        <v>1</v>
      </c>
      <c r="K238">
        <v>3</v>
      </c>
    </row>
    <row r="239" spans="1:11" hidden="1" x14ac:dyDescent="0.2">
      <c r="A239">
        <v>201310</v>
      </c>
      <c r="B239">
        <v>10681984</v>
      </c>
      <c r="C239" t="s">
        <v>11</v>
      </c>
      <c r="D239" t="s">
        <v>22</v>
      </c>
      <c r="E239" t="s">
        <v>23</v>
      </c>
      <c r="F239" t="s">
        <v>24</v>
      </c>
      <c r="G239" t="s">
        <v>15</v>
      </c>
      <c r="H239" t="s">
        <v>16</v>
      </c>
      <c r="I239">
        <v>1</v>
      </c>
      <c r="J239">
        <v>4</v>
      </c>
      <c r="K239">
        <v>21</v>
      </c>
    </row>
    <row r="240" spans="1:11" hidden="1" x14ac:dyDescent="0.2">
      <c r="A240">
        <v>201310</v>
      </c>
      <c r="B240">
        <v>15694866</v>
      </c>
      <c r="C240" t="s">
        <v>11</v>
      </c>
      <c r="D240" t="s">
        <v>22</v>
      </c>
      <c r="E240" t="s">
        <v>23</v>
      </c>
      <c r="F240" t="s">
        <v>25</v>
      </c>
      <c r="G240" t="s">
        <v>17</v>
      </c>
      <c r="H240" t="s">
        <v>16</v>
      </c>
      <c r="I240">
        <v>1</v>
      </c>
      <c r="J240">
        <v>6</v>
      </c>
      <c r="K240">
        <v>12</v>
      </c>
    </row>
    <row r="241" spans="1:11" hidden="1" x14ac:dyDescent="0.2">
      <c r="A241">
        <v>201310</v>
      </c>
      <c r="B241">
        <v>15483325</v>
      </c>
      <c r="C241" t="s">
        <v>11</v>
      </c>
      <c r="D241" t="s">
        <v>22</v>
      </c>
      <c r="E241" t="s">
        <v>23</v>
      </c>
      <c r="F241" t="s">
        <v>26</v>
      </c>
      <c r="G241" t="s">
        <v>15</v>
      </c>
      <c r="H241" t="s">
        <v>16</v>
      </c>
      <c r="I241">
        <v>1</v>
      </c>
      <c r="J241">
        <v>6</v>
      </c>
      <c r="K241">
        <v>6</v>
      </c>
    </row>
    <row r="242" spans="1:11" hidden="1" x14ac:dyDescent="0.2">
      <c r="A242">
        <v>201310</v>
      </c>
      <c r="B242">
        <v>17135507</v>
      </c>
      <c r="C242" t="s">
        <v>11</v>
      </c>
      <c r="D242" t="s">
        <v>22</v>
      </c>
      <c r="E242" t="s">
        <v>23</v>
      </c>
      <c r="F242" t="s">
        <v>27</v>
      </c>
      <c r="G242" t="s">
        <v>17</v>
      </c>
      <c r="H242" t="s">
        <v>16</v>
      </c>
      <c r="I242">
        <v>2</v>
      </c>
      <c r="J242">
        <v>1</v>
      </c>
      <c r="K242">
        <v>12</v>
      </c>
    </row>
    <row r="243" spans="1:11" hidden="1" x14ac:dyDescent="0.2">
      <c r="A243">
        <v>201310</v>
      </c>
      <c r="B243">
        <v>12156122</v>
      </c>
      <c r="C243" t="s">
        <v>11</v>
      </c>
      <c r="D243" t="s">
        <v>22</v>
      </c>
      <c r="E243" t="s">
        <v>28</v>
      </c>
      <c r="F243" t="s">
        <v>29</v>
      </c>
      <c r="G243" t="s">
        <v>17</v>
      </c>
      <c r="H243" t="s">
        <v>16</v>
      </c>
      <c r="I243">
        <v>1</v>
      </c>
      <c r="J243">
        <v>4</v>
      </c>
      <c r="K243">
        <v>15</v>
      </c>
    </row>
    <row r="244" spans="1:11" hidden="1" x14ac:dyDescent="0.2">
      <c r="A244">
        <v>201310</v>
      </c>
      <c r="B244">
        <v>16998566</v>
      </c>
      <c r="C244" t="s">
        <v>11</v>
      </c>
      <c r="D244" t="s">
        <v>22</v>
      </c>
      <c r="E244" t="s">
        <v>23</v>
      </c>
      <c r="F244" t="s">
        <v>30</v>
      </c>
      <c r="G244" t="s">
        <v>17</v>
      </c>
      <c r="H244" t="s">
        <v>16</v>
      </c>
      <c r="I244">
        <v>1</v>
      </c>
      <c r="J244">
        <v>6</v>
      </c>
      <c r="K244">
        <v>13</v>
      </c>
    </row>
    <row r="245" spans="1:11" hidden="1" x14ac:dyDescent="0.2">
      <c r="A245">
        <v>201310</v>
      </c>
      <c r="B245">
        <v>17376292</v>
      </c>
      <c r="C245" t="s">
        <v>11</v>
      </c>
      <c r="D245" t="s">
        <v>22</v>
      </c>
      <c r="E245" t="s">
        <v>31</v>
      </c>
      <c r="F245" t="s">
        <v>32</v>
      </c>
      <c r="G245" t="s">
        <v>15</v>
      </c>
      <c r="H245" t="s">
        <v>16</v>
      </c>
      <c r="I245">
        <v>1</v>
      </c>
      <c r="J245">
        <v>6</v>
      </c>
      <c r="K245">
        <v>10</v>
      </c>
    </row>
    <row r="246" spans="1:11" hidden="1" x14ac:dyDescent="0.2">
      <c r="A246">
        <v>201310</v>
      </c>
      <c r="B246">
        <v>18270192</v>
      </c>
      <c r="C246" t="s">
        <v>11</v>
      </c>
      <c r="D246" t="s">
        <v>22</v>
      </c>
      <c r="E246" t="s">
        <v>23</v>
      </c>
      <c r="F246" t="s">
        <v>33</v>
      </c>
      <c r="G246" t="s">
        <v>15</v>
      </c>
      <c r="H246" t="s">
        <v>16</v>
      </c>
      <c r="I246">
        <v>2</v>
      </c>
      <c r="J246">
        <v>1</v>
      </c>
      <c r="K246">
        <v>16</v>
      </c>
    </row>
    <row r="247" spans="1:11" hidden="1" x14ac:dyDescent="0.2">
      <c r="A247">
        <v>201310</v>
      </c>
      <c r="B247">
        <v>11620583</v>
      </c>
      <c r="C247" t="s">
        <v>11</v>
      </c>
      <c r="D247" t="s">
        <v>22</v>
      </c>
      <c r="E247" t="s">
        <v>28</v>
      </c>
      <c r="F247" t="s">
        <v>29</v>
      </c>
      <c r="G247" t="s">
        <v>17</v>
      </c>
      <c r="H247" t="s">
        <v>16</v>
      </c>
      <c r="I247">
        <v>1</v>
      </c>
      <c r="J247">
        <v>6</v>
      </c>
      <c r="K247">
        <v>15</v>
      </c>
    </row>
    <row r="248" spans="1:11" hidden="1" x14ac:dyDescent="0.2">
      <c r="A248">
        <v>201310</v>
      </c>
      <c r="B248">
        <v>13405729</v>
      </c>
      <c r="C248" t="s">
        <v>11</v>
      </c>
      <c r="D248" t="s">
        <v>22</v>
      </c>
      <c r="E248" t="s">
        <v>23</v>
      </c>
      <c r="F248" t="s">
        <v>25</v>
      </c>
      <c r="G248" t="s">
        <v>17</v>
      </c>
      <c r="H248" t="s">
        <v>16</v>
      </c>
      <c r="I248">
        <v>1</v>
      </c>
      <c r="J248">
        <v>6</v>
      </c>
      <c r="K248">
        <v>13</v>
      </c>
    </row>
    <row r="249" spans="1:11" hidden="1" x14ac:dyDescent="0.2">
      <c r="A249">
        <v>201310</v>
      </c>
      <c r="B249">
        <v>10836201</v>
      </c>
      <c r="C249" t="s">
        <v>11</v>
      </c>
      <c r="D249" t="s">
        <v>22</v>
      </c>
      <c r="E249" t="s">
        <v>23</v>
      </c>
      <c r="F249" t="s">
        <v>26</v>
      </c>
      <c r="G249" t="s">
        <v>17</v>
      </c>
      <c r="H249" t="s">
        <v>16</v>
      </c>
      <c r="I249">
        <v>1</v>
      </c>
      <c r="J249">
        <v>6</v>
      </c>
      <c r="K249">
        <v>12</v>
      </c>
    </row>
    <row r="250" spans="1:11" hidden="1" x14ac:dyDescent="0.2">
      <c r="A250">
        <v>201310</v>
      </c>
      <c r="B250">
        <v>10724906</v>
      </c>
      <c r="C250" t="s">
        <v>11</v>
      </c>
      <c r="D250" t="s">
        <v>22</v>
      </c>
      <c r="E250" t="s">
        <v>23</v>
      </c>
      <c r="F250" t="s">
        <v>33</v>
      </c>
      <c r="G250" t="s">
        <v>15</v>
      </c>
      <c r="H250" t="s">
        <v>16</v>
      </c>
      <c r="I250">
        <v>1</v>
      </c>
      <c r="J250">
        <v>6</v>
      </c>
      <c r="K250">
        <v>9</v>
      </c>
    </row>
    <row r="251" spans="1:11" hidden="1" x14ac:dyDescent="0.2">
      <c r="A251">
        <v>201310</v>
      </c>
      <c r="B251">
        <v>13023852</v>
      </c>
      <c r="C251" t="s">
        <v>11</v>
      </c>
      <c r="D251" t="s">
        <v>22</v>
      </c>
      <c r="E251" t="s">
        <v>23</v>
      </c>
      <c r="F251" t="s">
        <v>27</v>
      </c>
      <c r="G251" t="s">
        <v>17</v>
      </c>
      <c r="H251" t="s">
        <v>18</v>
      </c>
      <c r="I251">
        <v>1</v>
      </c>
      <c r="J251">
        <v>6</v>
      </c>
      <c r="K251">
        <v>6</v>
      </c>
    </row>
    <row r="252" spans="1:11" hidden="1" x14ac:dyDescent="0.2">
      <c r="A252">
        <v>201310</v>
      </c>
      <c r="B252">
        <v>17816401</v>
      </c>
      <c r="C252" t="s">
        <v>11</v>
      </c>
      <c r="D252" t="s">
        <v>22</v>
      </c>
      <c r="E252" t="s">
        <v>23</v>
      </c>
      <c r="F252" t="s">
        <v>33</v>
      </c>
      <c r="G252" t="s">
        <v>17</v>
      </c>
      <c r="H252" t="s">
        <v>16</v>
      </c>
      <c r="I252">
        <v>1</v>
      </c>
      <c r="J252">
        <v>6</v>
      </c>
      <c r="K252">
        <v>7</v>
      </c>
    </row>
    <row r="253" spans="1:11" hidden="1" x14ac:dyDescent="0.2">
      <c r="A253">
        <v>201310</v>
      </c>
      <c r="B253">
        <v>16456979</v>
      </c>
      <c r="C253" t="s">
        <v>11</v>
      </c>
      <c r="D253" t="s">
        <v>22</v>
      </c>
      <c r="E253" t="s">
        <v>23</v>
      </c>
      <c r="F253" t="s">
        <v>33</v>
      </c>
      <c r="G253" t="s">
        <v>15</v>
      </c>
      <c r="H253" t="s">
        <v>16</v>
      </c>
      <c r="I253">
        <v>1</v>
      </c>
      <c r="J253">
        <v>6</v>
      </c>
      <c r="K253">
        <v>12</v>
      </c>
    </row>
    <row r="254" spans="1:11" hidden="1" x14ac:dyDescent="0.2">
      <c r="A254">
        <v>201310</v>
      </c>
      <c r="B254">
        <v>10642551</v>
      </c>
      <c r="C254" t="s">
        <v>11</v>
      </c>
      <c r="D254" t="s">
        <v>22</v>
      </c>
      <c r="E254" t="s">
        <v>23</v>
      </c>
      <c r="F254" t="s">
        <v>34</v>
      </c>
      <c r="G254" t="s">
        <v>17</v>
      </c>
      <c r="H254" t="s">
        <v>16</v>
      </c>
      <c r="I254">
        <v>2</v>
      </c>
      <c r="J254">
        <v>1</v>
      </c>
      <c r="K254">
        <v>6</v>
      </c>
    </row>
    <row r="255" spans="1:11" hidden="1" x14ac:dyDescent="0.2">
      <c r="A255">
        <v>201310</v>
      </c>
      <c r="B255">
        <v>12201952</v>
      </c>
      <c r="C255" t="s">
        <v>11</v>
      </c>
      <c r="D255" t="s">
        <v>22</v>
      </c>
      <c r="E255" t="s">
        <v>23</v>
      </c>
      <c r="F255" t="s">
        <v>25</v>
      </c>
      <c r="G255" t="s">
        <v>15</v>
      </c>
      <c r="H255" t="s">
        <v>16</v>
      </c>
      <c r="I255">
        <v>1</v>
      </c>
      <c r="J255">
        <v>6</v>
      </c>
      <c r="K255">
        <v>7</v>
      </c>
    </row>
    <row r="256" spans="1:11" hidden="1" x14ac:dyDescent="0.2">
      <c r="A256">
        <v>201310</v>
      </c>
      <c r="B256">
        <v>14957866</v>
      </c>
      <c r="C256" t="s">
        <v>11</v>
      </c>
      <c r="D256" t="s">
        <v>22</v>
      </c>
      <c r="E256" t="s">
        <v>23</v>
      </c>
      <c r="F256" t="s">
        <v>35</v>
      </c>
      <c r="G256" t="s">
        <v>17</v>
      </c>
      <c r="H256" t="s">
        <v>18</v>
      </c>
      <c r="I256">
        <v>1</v>
      </c>
      <c r="J256">
        <v>6</v>
      </c>
      <c r="K256">
        <v>12</v>
      </c>
    </row>
    <row r="257" spans="1:11" hidden="1" x14ac:dyDescent="0.2">
      <c r="A257">
        <v>201310</v>
      </c>
      <c r="B257">
        <v>13637543</v>
      </c>
      <c r="C257" t="s">
        <v>11</v>
      </c>
      <c r="D257" t="s">
        <v>22</v>
      </c>
      <c r="E257" t="s">
        <v>23</v>
      </c>
      <c r="F257" t="s">
        <v>25</v>
      </c>
      <c r="G257" t="s">
        <v>15</v>
      </c>
      <c r="H257" t="s">
        <v>18</v>
      </c>
      <c r="I257">
        <v>1</v>
      </c>
      <c r="J257">
        <v>6</v>
      </c>
      <c r="K257">
        <v>6</v>
      </c>
    </row>
    <row r="258" spans="1:11" hidden="1" x14ac:dyDescent="0.2">
      <c r="A258">
        <v>201310</v>
      </c>
      <c r="B258">
        <v>10595281</v>
      </c>
      <c r="C258" t="s">
        <v>11</v>
      </c>
      <c r="D258" t="s">
        <v>22</v>
      </c>
      <c r="E258" t="s">
        <v>23</v>
      </c>
      <c r="F258" t="s">
        <v>35</v>
      </c>
      <c r="G258" t="s">
        <v>15</v>
      </c>
      <c r="H258" t="s">
        <v>21</v>
      </c>
      <c r="I258">
        <v>1</v>
      </c>
      <c r="J258">
        <v>6</v>
      </c>
      <c r="K258">
        <v>9</v>
      </c>
    </row>
    <row r="259" spans="1:11" hidden="1" x14ac:dyDescent="0.2">
      <c r="A259">
        <v>201310</v>
      </c>
      <c r="B259">
        <v>16765228</v>
      </c>
      <c r="C259" t="s">
        <v>11</v>
      </c>
      <c r="D259" t="s">
        <v>22</v>
      </c>
      <c r="E259" t="s">
        <v>23</v>
      </c>
      <c r="F259" t="s">
        <v>33</v>
      </c>
      <c r="G259" t="s">
        <v>15</v>
      </c>
      <c r="H259" t="s">
        <v>18</v>
      </c>
      <c r="I259">
        <v>1</v>
      </c>
      <c r="J259">
        <v>6</v>
      </c>
      <c r="K259">
        <v>15</v>
      </c>
    </row>
    <row r="260" spans="1:11" hidden="1" x14ac:dyDescent="0.2">
      <c r="A260">
        <v>201310</v>
      </c>
      <c r="B260">
        <v>13067954</v>
      </c>
      <c r="C260" t="s">
        <v>11</v>
      </c>
      <c r="D260" t="s">
        <v>22</v>
      </c>
      <c r="E260" t="s">
        <v>23</v>
      </c>
      <c r="F260" t="s">
        <v>24</v>
      </c>
      <c r="G260" t="s">
        <v>15</v>
      </c>
      <c r="H260" t="s">
        <v>16</v>
      </c>
      <c r="I260">
        <v>1</v>
      </c>
      <c r="J260">
        <v>6</v>
      </c>
      <c r="K260">
        <v>11</v>
      </c>
    </row>
    <row r="261" spans="1:11" hidden="1" x14ac:dyDescent="0.2">
      <c r="A261">
        <v>201310</v>
      </c>
      <c r="B261">
        <v>14624128</v>
      </c>
      <c r="C261" t="s">
        <v>11</v>
      </c>
      <c r="D261" t="s">
        <v>22</v>
      </c>
      <c r="E261" t="s">
        <v>23</v>
      </c>
      <c r="F261" t="s">
        <v>35</v>
      </c>
      <c r="G261" t="s">
        <v>15</v>
      </c>
      <c r="H261" t="s">
        <v>18</v>
      </c>
      <c r="I261">
        <v>1</v>
      </c>
      <c r="J261">
        <v>6</v>
      </c>
      <c r="K261">
        <v>7</v>
      </c>
    </row>
    <row r="262" spans="1:11" hidden="1" x14ac:dyDescent="0.2">
      <c r="A262">
        <v>201310</v>
      </c>
      <c r="B262">
        <v>10893181</v>
      </c>
      <c r="C262" t="s">
        <v>11</v>
      </c>
      <c r="D262" t="s">
        <v>22</v>
      </c>
      <c r="E262" t="s">
        <v>23</v>
      </c>
      <c r="F262" t="s">
        <v>27</v>
      </c>
      <c r="G262" t="s">
        <v>17</v>
      </c>
      <c r="H262" t="s">
        <v>16</v>
      </c>
      <c r="I262">
        <v>1</v>
      </c>
      <c r="J262">
        <v>6</v>
      </c>
      <c r="K262">
        <v>13</v>
      </c>
    </row>
    <row r="263" spans="1:11" hidden="1" x14ac:dyDescent="0.2">
      <c r="A263">
        <v>201310</v>
      </c>
      <c r="B263">
        <v>13341104</v>
      </c>
      <c r="C263" t="s">
        <v>11</v>
      </c>
      <c r="D263" t="s">
        <v>22</v>
      </c>
      <c r="E263" t="s">
        <v>23</v>
      </c>
      <c r="F263" t="s">
        <v>26</v>
      </c>
      <c r="G263" t="s">
        <v>15</v>
      </c>
      <c r="H263" t="s">
        <v>16</v>
      </c>
      <c r="I263">
        <v>1</v>
      </c>
      <c r="J263">
        <v>6</v>
      </c>
      <c r="K263">
        <v>12</v>
      </c>
    </row>
    <row r="264" spans="1:11" hidden="1" x14ac:dyDescent="0.2">
      <c r="A264">
        <v>201310</v>
      </c>
      <c r="B264">
        <v>18027480</v>
      </c>
      <c r="C264" t="s">
        <v>11</v>
      </c>
      <c r="D264" t="s">
        <v>22</v>
      </c>
      <c r="E264" t="s">
        <v>23</v>
      </c>
      <c r="F264" t="s">
        <v>35</v>
      </c>
      <c r="G264" t="s">
        <v>15</v>
      </c>
      <c r="H264" t="s">
        <v>18</v>
      </c>
      <c r="I264">
        <v>1</v>
      </c>
      <c r="J264">
        <v>6</v>
      </c>
      <c r="K264">
        <v>10</v>
      </c>
    </row>
    <row r="265" spans="1:11" hidden="1" x14ac:dyDescent="0.2">
      <c r="A265">
        <v>201310</v>
      </c>
      <c r="B265">
        <v>19301971</v>
      </c>
      <c r="C265" t="s">
        <v>11</v>
      </c>
      <c r="D265" t="s">
        <v>22</v>
      </c>
      <c r="E265" t="s">
        <v>23</v>
      </c>
      <c r="F265" t="s">
        <v>30</v>
      </c>
      <c r="G265" t="s">
        <v>17</v>
      </c>
      <c r="H265" t="s">
        <v>16</v>
      </c>
      <c r="I265">
        <v>2</v>
      </c>
      <c r="J265">
        <v>1</v>
      </c>
      <c r="K265">
        <v>9</v>
      </c>
    </row>
    <row r="266" spans="1:11" hidden="1" x14ac:dyDescent="0.2">
      <c r="A266">
        <v>201310</v>
      </c>
      <c r="B266">
        <v>18016217</v>
      </c>
      <c r="C266" t="s">
        <v>11</v>
      </c>
      <c r="D266" t="s">
        <v>22</v>
      </c>
      <c r="E266" t="s">
        <v>23</v>
      </c>
      <c r="F266" t="s">
        <v>26</v>
      </c>
      <c r="G266" t="s">
        <v>15</v>
      </c>
      <c r="H266" t="s">
        <v>16</v>
      </c>
      <c r="I266">
        <v>1</v>
      </c>
      <c r="J266">
        <v>4</v>
      </c>
      <c r="K266">
        <v>14</v>
      </c>
    </row>
    <row r="267" spans="1:11" hidden="1" x14ac:dyDescent="0.2">
      <c r="A267">
        <v>201310</v>
      </c>
      <c r="B267">
        <v>16633179</v>
      </c>
      <c r="C267" t="s">
        <v>11</v>
      </c>
      <c r="D267" t="s">
        <v>22</v>
      </c>
      <c r="E267" t="s">
        <v>28</v>
      </c>
      <c r="F267" t="s">
        <v>36</v>
      </c>
      <c r="G267" t="s">
        <v>17</v>
      </c>
      <c r="H267" t="s">
        <v>16</v>
      </c>
      <c r="I267">
        <v>1</v>
      </c>
      <c r="J267">
        <v>6</v>
      </c>
      <c r="K267">
        <v>16</v>
      </c>
    </row>
    <row r="268" spans="1:11" hidden="1" x14ac:dyDescent="0.2">
      <c r="A268">
        <v>201310</v>
      </c>
      <c r="B268">
        <v>12506620</v>
      </c>
      <c r="C268" t="s">
        <v>11</v>
      </c>
      <c r="D268" t="s">
        <v>22</v>
      </c>
      <c r="E268" t="s">
        <v>28</v>
      </c>
      <c r="F268" t="s">
        <v>29</v>
      </c>
      <c r="G268" t="s">
        <v>17</v>
      </c>
      <c r="H268" t="s">
        <v>16</v>
      </c>
      <c r="I268">
        <v>1</v>
      </c>
      <c r="J268">
        <v>6</v>
      </c>
      <c r="K268">
        <v>13</v>
      </c>
    </row>
    <row r="269" spans="1:11" hidden="1" x14ac:dyDescent="0.2">
      <c r="A269">
        <v>201310</v>
      </c>
      <c r="B269">
        <v>17498943</v>
      </c>
      <c r="C269" t="s">
        <v>11</v>
      </c>
      <c r="D269" t="s">
        <v>22</v>
      </c>
      <c r="E269" t="s">
        <v>28</v>
      </c>
      <c r="F269" t="s">
        <v>37</v>
      </c>
      <c r="G269" t="s">
        <v>17</v>
      </c>
      <c r="H269" t="s">
        <v>16</v>
      </c>
      <c r="I269">
        <v>1</v>
      </c>
      <c r="J269">
        <v>6</v>
      </c>
      <c r="K269">
        <v>6</v>
      </c>
    </row>
    <row r="270" spans="1:11" hidden="1" x14ac:dyDescent="0.2">
      <c r="A270">
        <v>201310</v>
      </c>
      <c r="B270">
        <v>10538077</v>
      </c>
      <c r="C270" t="s">
        <v>11</v>
      </c>
      <c r="D270" t="s">
        <v>22</v>
      </c>
      <c r="E270" t="s">
        <v>23</v>
      </c>
      <c r="F270" t="s">
        <v>33</v>
      </c>
      <c r="G270" t="s">
        <v>15</v>
      </c>
      <c r="H270" t="s">
        <v>16</v>
      </c>
      <c r="I270">
        <v>1</v>
      </c>
      <c r="J270">
        <v>6</v>
      </c>
      <c r="K270">
        <v>12</v>
      </c>
    </row>
    <row r="271" spans="1:11" hidden="1" x14ac:dyDescent="0.2">
      <c r="A271">
        <v>201310</v>
      </c>
      <c r="B271">
        <v>13526915</v>
      </c>
      <c r="C271" t="s">
        <v>11</v>
      </c>
      <c r="D271" t="s">
        <v>22</v>
      </c>
      <c r="E271" t="s">
        <v>23</v>
      </c>
      <c r="F271" t="s">
        <v>33</v>
      </c>
      <c r="G271" t="s">
        <v>17</v>
      </c>
      <c r="H271" t="s">
        <v>16</v>
      </c>
      <c r="I271">
        <v>1</v>
      </c>
      <c r="J271">
        <v>6</v>
      </c>
      <c r="K271">
        <v>12</v>
      </c>
    </row>
    <row r="272" spans="1:11" hidden="1" x14ac:dyDescent="0.2">
      <c r="A272">
        <v>201310</v>
      </c>
      <c r="B272">
        <v>12544131</v>
      </c>
      <c r="C272" t="s">
        <v>11</v>
      </c>
      <c r="D272" t="s">
        <v>22</v>
      </c>
      <c r="E272" t="s">
        <v>23</v>
      </c>
      <c r="F272" t="s">
        <v>27</v>
      </c>
      <c r="G272" t="s">
        <v>17</v>
      </c>
      <c r="H272" t="s">
        <v>16</v>
      </c>
      <c r="I272">
        <v>1</v>
      </c>
      <c r="J272">
        <v>6</v>
      </c>
      <c r="K272">
        <v>9</v>
      </c>
    </row>
    <row r="273" spans="1:11" hidden="1" x14ac:dyDescent="0.2">
      <c r="A273">
        <v>201310</v>
      </c>
      <c r="B273">
        <v>18793969</v>
      </c>
      <c r="C273" t="s">
        <v>11</v>
      </c>
      <c r="D273" t="s">
        <v>22</v>
      </c>
      <c r="E273" t="s">
        <v>23</v>
      </c>
      <c r="F273" t="s">
        <v>26</v>
      </c>
      <c r="G273" t="s">
        <v>15</v>
      </c>
      <c r="H273" t="s">
        <v>16</v>
      </c>
      <c r="I273">
        <v>2</v>
      </c>
      <c r="J273">
        <v>1</v>
      </c>
      <c r="K273">
        <v>3</v>
      </c>
    </row>
    <row r="274" spans="1:11" hidden="1" x14ac:dyDescent="0.2">
      <c r="A274">
        <v>201310</v>
      </c>
      <c r="B274">
        <v>14692798</v>
      </c>
      <c r="C274" t="s">
        <v>11</v>
      </c>
      <c r="D274" t="s">
        <v>22</v>
      </c>
      <c r="E274" t="s">
        <v>23</v>
      </c>
      <c r="F274" t="s">
        <v>33</v>
      </c>
      <c r="G274" t="s">
        <v>17</v>
      </c>
      <c r="H274" t="s">
        <v>18</v>
      </c>
      <c r="I274">
        <v>1</v>
      </c>
      <c r="J274">
        <v>6</v>
      </c>
      <c r="K274">
        <v>12</v>
      </c>
    </row>
    <row r="275" spans="1:11" hidden="1" x14ac:dyDescent="0.2">
      <c r="A275">
        <v>201310</v>
      </c>
      <c r="B275">
        <v>18730942</v>
      </c>
      <c r="C275" t="s">
        <v>11</v>
      </c>
      <c r="D275" t="s">
        <v>22</v>
      </c>
      <c r="E275" t="s">
        <v>23</v>
      </c>
      <c r="F275" t="s">
        <v>26</v>
      </c>
      <c r="G275" t="s">
        <v>15</v>
      </c>
      <c r="H275" t="s">
        <v>16</v>
      </c>
      <c r="I275">
        <v>1</v>
      </c>
      <c r="J275">
        <v>6</v>
      </c>
      <c r="K275">
        <v>12</v>
      </c>
    </row>
    <row r="276" spans="1:11" hidden="1" x14ac:dyDescent="0.2">
      <c r="A276">
        <v>201310</v>
      </c>
      <c r="B276">
        <v>13325619</v>
      </c>
      <c r="C276" t="s">
        <v>11</v>
      </c>
      <c r="D276" t="s">
        <v>22</v>
      </c>
      <c r="E276" t="s">
        <v>23</v>
      </c>
      <c r="F276" t="s">
        <v>27</v>
      </c>
      <c r="G276" t="s">
        <v>17</v>
      </c>
      <c r="H276" t="s">
        <v>18</v>
      </c>
      <c r="I276">
        <v>1</v>
      </c>
      <c r="J276">
        <v>6</v>
      </c>
      <c r="K276">
        <v>3</v>
      </c>
    </row>
    <row r="277" spans="1:11" hidden="1" x14ac:dyDescent="0.2">
      <c r="A277">
        <v>201310</v>
      </c>
      <c r="B277">
        <v>18677111</v>
      </c>
      <c r="C277" t="s">
        <v>11</v>
      </c>
      <c r="D277" t="s">
        <v>22</v>
      </c>
      <c r="E277" t="s">
        <v>23</v>
      </c>
      <c r="F277" t="s">
        <v>27</v>
      </c>
      <c r="G277" t="s">
        <v>17</v>
      </c>
      <c r="H277" t="s">
        <v>18</v>
      </c>
      <c r="I277">
        <v>1</v>
      </c>
      <c r="J277">
        <v>6</v>
      </c>
      <c r="K277">
        <v>6</v>
      </c>
    </row>
    <row r="278" spans="1:11" hidden="1" x14ac:dyDescent="0.2">
      <c r="A278">
        <v>201310</v>
      </c>
      <c r="B278">
        <v>16464142</v>
      </c>
      <c r="C278" t="s">
        <v>11</v>
      </c>
      <c r="D278" t="s">
        <v>22</v>
      </c>
      <c r="E278" t="s">
        <v>23</v>
      </c>
      <c r="F278" t="s">
        <v>34</v>
      </c>
      <c r="G278" t="s">
        <v>17</v>
      </c>
      <c r="H278" t="s">
        <v>16</v>
      </c>
      <c r="I278">
        <v>2</v>
      </c>
      <c r="J278">
        <v>1</v>
      </c>
      <c r="K278">
        <v>6</v>
      </c>
    </row>
    <row r="279" spans="1:11" hidden="1" x14ac:dyDescent="0.2">
      <c r="A279">
        <v>201310</v>
      </c>
      <c r="B279">
        <v>12630651</v>
      </c>
      <c r="C279" t="s">
        <v>11</v>
      </c>
      <c r="D279" t="s">
        <v>22</v>
      </c>
      <c r="E279" t="s">
        <v>23</v>
      </c>
      <c r="F279" t="s">
        <v>27</v>
      </c>
      <c r="G279" t="s">
        <v>17</v>
      </c>
      <c r="H279" t="s">
        <v>16</v>
      </c>
      <c r="I279">
        <v>1</v>
      </c>
      <c r="J279">
        <v>6</v>
      </c>
      <c r="K279">
        <v>8</v>
      </c>
    </row>
    <row r="280" spans="1:11" hidden="1" x14ac:dyDescent="0.2">
      <c r="A280">
        <v>201310</v>
      </c>
      <c r="B280">
        <v>11297086</v>
      </c>
      <c r="C280" t="s">
        <v>11</v>
      </c>
      <c r="D280" t="s">
        <v>22</v>
      </c>
      <c r="E280" t="s">
        <v>23</v>
      </c>
      <c r="F280" t="s">
        <v>33</v>
      </c>
      <c r="G280" t="s">
        <v>17</v>
      </c>
      <c r="H280" t="s">
        <v>16</v>
      </c>
      <c r="I280">
        <v>1</v>
      </c>
      <c r="J280">
        <v>6</v>
      </c>
      <c r="K280">
        <v>13</v>
      </c>
    </row>
    <row r="281" spans="1:11" hidden="1" x14ac:dyDescent="0.2">
      <c r="A281">
        <v>201310</v>
      </c>
      <c r="B281">
        <v>16844742</v>
      </c>
      <c r="C281" t="s">
        <v>11</v>
      </c>
      <c r="D281" t="s">
        <v>22</v>
      </c>
      <c r="E281" t="s">
        <v>23</v>
      </c>
      <c r="F281" t="s">
        <v>27</v>
      </c>
      <c r="G281" t="s">
        <v>17</v>
      </c>
      <c r="H281" t="s">
        <v>16</v>
      </c>
      <c r="I281">
        <v>1</v>
      </c>
      <c r="J281">
        <v>6</v>
      </c>
      <c r="K281">
        <v>13</v>
      </c>
    </row>
    <row r="282" spans="1:11" hidden="1" x14ac:dyDescent="0.2">
      <c r="A282">
        <v>201310</v>
      </c>
      <c r="B282">
        <v>11593346</v>
      </c>
      <c r="C282" t="s">
        <v>11</v>
      </c>
      <c r="D282" t="s">
        <v>22</v>
      </c>
      <c r="E282" t="s">
        <v>23</v>
      </c>
      <c r="F282" t="s">
        <v>26</v>
      </c>
      <c r="G282" t="s">
        <v>17</v>
      </c>
      <c r="H282" t="s">
        <v>16</v>
      </c>
      <c r="I282">
        <v>1</v>
      </c>
      <c r="J282">
        <v>6</v>
      </c>
      <c r="K282">
        <v>3</v>
      </c>
    </row>
    <row r="283" spans="1:11" hidden="1" x14ac:dyDescent="0.2">
      <c r="A283">
        <v>201310</v>
      </c>
      <c r="B283">
        <v>14934069</v>
      </c>
      <c r="C283" t="s">
        <v>11</v>
      </c>
      <c r="D283" t="s">
        <v>22</v>
      </c>
      <c r="E283" t="s">
        <v>23</v>
      </c>
      <c r="F283" t="s">
        <v>38</v>
      </c>
      <c r="G283" t="s">
        <v>15</v>
      </c>
      <c r="H283" t="s">
        <v>16</v>
      </c>
      <c r="I283">
        <v>1</v>
      </c>
      <c r="J283">
        <v>6</v>
      </c>
      <c r="K283">
        <v>8</v>
      </c>
    </row>
    <row r="284" spans="1:11" hidden="1" x14ac:dyDescent="0.2">
      <c r="A284">
        <v>201310</v>
      </c>
      <c r="B284">
        <v>10429875</v>
      </c>
      <c r="C284" t="s">
        <v>11</v>
      </c>
      <c r="D284" t="s">
        <v>22</v>
      </c>
      <c r="E284" t="s">
        <v>23</v>
      </c>
      <c r="F284" t="s">
        <v>34</v>
      </c>
      <c r="G284" t="s">
        <v>15</v>
      </c>
      <c r="H284" t="s">
        <v>16</v>
      </c>
      <c r="I284">
        <v>2</v>
      </c>
      <c r="J284">
        <v>1</v>
      </c>
      <c r="K284">
        <v>10</v>
      </c>
    </row>
    <row r="285" spans="1:11" hidden="1" x14ac:dyDescent="0.2">
      <c r="A285">
        <v>201310</v>
      </c>
      <c r="B285">
        <v>14035831</v>
      </c>
      <c r="C285" t="s">
        <v>11</v>
      </c>
      <c r="D285" t="s">
        <v>22</v>
      </c>
      <c r="E285" t="s">
        <v>28</v>
      </c>
      <c r="F285" t="s">
        <v>29</v>
      </c>
      <c r="G285" t="s">
        <v>15</v>
      </c>
      <c r="H285" t="s">
        <v>18</v>
      </c>
      <c r="I285">
        <v>1</v>
      </c>
      <c r="J285">
        <v>6</v>
      </c>
      <c r="K285">
        <v>12</v>
      </c>
    </row>
    <row r="286" spans="1:11" hidden="1" x14ac:dyDescent="0.2">
      <c r="A286">
        <v>201310</v>
      </c>
      <c r="B286">
        <v>15768004</v>
      </c>
      <c r="C286" t="s">
        <v>11</v>
      </c>
      <c r="D286" t="s">
        <v>22</v>
      </c>
      <c r="E286" t="s">
        <v>28</v>
      </c>
      <c r="F286" t="s">
        <v>29</v>
      </c>
      <c r="G286" t="s">
        <v>15</v>
      </c>
      <c r="H286" t="s">
        <v>16</v>
      </c>
      <c r="I286">
        <v>1</v>
      </c>
      <c r="J286">
        <v>6</v>
      </c>
      <c r="K286">
        <v>18</v>
      </c>
    </row>
    <row r="287" spans="1:11" hidden="1" x14ac:dyDescent="0.2">
      <c r="A287">
        <v>201310</v>
      </c>
      <c r="B287">
        <v>16885992</v>
      </c>
      <c r="C287" t="s">
        <v>11</v>
      </c>
      <c r="D287" t="s">
        <v>22</v>
      </c>
      <c r="E287" t="s">
        <v>28</v>
      </c>
      <c r="F287" t="s">
        <v>29</v>
      </c>
      <c r="G287" t="s">
        <v>15</v>
      </c>
      <c r="H287" t="s">
        <v>16</v>
      </c>
      <c r="I287">
        <v>1</v>
      </c>
      <c r="J287">
        <v>6</v>
      </c>
      <c r="K287">
        <v>12</v>
      </c>
    </row>
    <row r="288" spans="1:11" hidden="1" x14ac:dyDescent="0.2">
      <c r="A288">
        <v>201310</v>
      </c>
      <c r="B288">
        <v>10919237</v>
      </c>
      <c r="C288" t="s">
        <v>11</v>
      </c>
      <c r="D288" t="s">
        <v>22</v>
      </c>
      <c r="E288" t="s">
        <v>23</v>
      </c>
      <c r="F288" t="s">
        <v>25</v>
      </c>
      <c r="G288" t="s">
        <v>17</v>
      </c>
      <c r="H288" t="s">
        <v>16</v>
      </c>
      <c r="I288">
        <v>1</v>
      </c>
      <c r="J288">
        <v>6</v>
      </c>
      <c r="K288">
        <v>12</v>
      </c>
    </row>
    <row r="289" spans="1:11" hidden="1" x14ac:dyDescent="0.2">
      <c r="A289">
        <v>201310</v>
      </c>
      <c r="B289">
        <v>17079344</v>
      </c>
      <c r="C289" t="s">
        <v>11</v>
      </c>
      <c r="D289" t="s">
        <v>22</v>
      </c>
      <c r="E289" t="s">
        <v>28</v>
      </c>
      <c r="F289" t="s">
        <v>29</v>
      </c>
      <c r="G289" t="s">
        <v>17</v>
      </c>
      <c r="H289" t="s">
        <v>16</v>
      </c>
      <c r="I289">
        <v>1</v>
      </c>
      <c r="J289">
        <v>6</v>
      </c>
      <c r="K289">
        <v>10</v>
      </c>
    </row>
    <row r="290" spans="1:11" hidden="1" x14ac:dyDescent="0.2">
      <c r="A290">
        <v>201310</v>
      </c>
      <c r="B290">
        <v>19977995</v>
      </c>
      <c r="C290" t="s">
        <v>11</v>
      </c>
      <c r="D290" t="s">
        <v>22</v>
      </c>
      <c r="E290" t="s">
        <v>23</v>
      </c>
      <c r="F290" t="s">
        <v>24</v>
      </c>
      <c r="G290" t="s">
        <v>15</v>
      </c>
      <c r="H290" t="s">
        <v>16</v>
      </c>
      <c r="I290">
        <v>2</v>
      </c>
      <c r="J290">
        <v>1</v>
      </c>
      <c r="K290">
        <v>13</v>
      </c>
    </row>
    <row r="291" spans="1:11" hidden="1" x14ac:dyDescent="0.2">
      <c r="A291">
        <v>201310</v>
      </c>
      <c r="B291">
        <v>16430039</v>
      </c>
      <c r="C291" t="s">
        <v>11</v>
      </c>
      <c r="D291" t="s">
        <v>22</v>
      </c>
      <c r="E291" t="s">
        <v>23</v>
      </c>
      <c r="F291" t="s">
        <v>34</v>
      </c>
      <c r="G291" t="s">
        <v>17</v>
      </c>
      <c r="H291" t="s">
        <v>18</v>
      </c>
      <c r="I291">
        <v>2</v>
      </c>
      <c r="J291">
        <v>1</v>
      </c>
      <c r="K291">
        <v>9</v>
      </c>
    </row>
    <row r="292" spans="1:11" hidden="1" x14ac:dyDescent="0.2">
      <c r="A292">
        <v>201310</v>
      </c>
      <c r="B292">
        <v>10003760</v>
      </c>
      <c r="C292" t="s">
        <v>11</v>
      </c>
      <c r="D292" t="s">
        <v>22</v>
      </c>
      <c r="E292" t="s">
        <v>23</v>
      </c>
      <c r="F292" t="s">
        <v>27</v>
      </c>
      <c r="G292" t="s">
        <v>17</v>
      </c>
      <c r="H292" t="s">
        <v>16</v>
      </c>
      <c r="I292">
        <v>1</v>
      </c>
      <c r="J292">
        <v>6</v>
      </c>
      <c r="K292">
        <v>12</v>
      </c>
    </row>
    <row r="293" spans="1:11" hidden="1" x14ac:dyDescent="0.2">
      <c r="A293">
        <v>201310</v>
      </c>
      <c r="B293">
        <v>11318000</v>
      </c>
      <c r="C293" t="s">
        <v>11</v>
      </c>
      <c r="D293" t="s">
        <v>22</v>
      </c>
      <c r="E293" t="s">
        <v>23</v>
      </c>
      <c r="F293" t="s">
        <v>27</v>
      </c>
      <c r="G293" t="s">
        <v>17</v>
      </c>
      <c r="H293" t="s">
        <v>16</v>
      </c>
      <c r="I293">
        <v>1</v>
      </c>
      <c r="J293">
        <v>6</v>
      </c>
      <c r="K293">
        <v>13</v>
      </c>
    </row>
    <row r="294" spans="1:11" hidden="1" x14ac:dyDescent="0.2">
      <c r="A294">
        <v>201310</v>
      </c>
      <c r="B294">
        <v>13542785</v>
      </c>
      <c r="C294" t="s">
        <v>11</v>
      </c>
      <c r="D294" t="s">
        <v>22</v>
      </c>
      <c r="E294" t="s">
        <v>39</v>
      </c>
      <c r="F294" t="s">
        <v>40</v>
      </c>
      <c r="G294" t="s">
        <v>15</v>
      </c>
      <c r="H294" t="s">
        <v>16</v>
      </c>
      <c r="I294">
        <v>2</v>
      </c>
      <c r="J294">
        <v>1</v>
      </c>
      <c r="K294">
        <v>13</v>
      </c>
    </row>
    <row r="295" spans="1:11" hidden="1" x14ac:dyDescent="0.2">
      <c r="A295">
        <v>201310</v>
      </c>
      <c r="B295">
        <v>16942729</v>
      </c>
      <c r="C295" t="s">
        <v>11</v>
      </c>
      <c r="D295" t="s">
        <v>22</v>
      </c>
      <c r="E295" t="s">
        <v>28</v>
      </c>
      <c r="F295" t="s">
        <v>29</v>
      </c>
      <c r="G295" t="s">
        <v>17</v>
      </c>
      <c r="H295" t="s">
        <v>16</v>
      </c>
      <c r="I295">
        <v>1</v>
      </c>
      <c r="J295">
        <v>7</v>
      </c>
      <c r="K295">
        <v>9</v>
      </c>
    </row>
    <row r="296" spans="1:11" hidden="1" x14ac:dyDescent="0.2">
      <c r="A296">
        <v>201310</v>
      </c>
      <c r="B296">
        <v>11214155</v>
      </c>
      <c r="C296" t="s">
        <v>11</v>
      </c>
      <c r="D296" t="s">
        <v>22</v>
      </c>
      <c r="E296" t="s">
        <v>28</v>
      </c>
      <c r="F296" t="s">
        <v>29</v>
      </c>
      <c r="G296" t="s">
        <v>17</v>
      </c>
      <c r="H296" t="s">
        <v>16</v>
      </c>
      <c r="I296">
        <v>1</v>
      </c>
      <c r="J296">
        <v>4</v>
      </c>
      <c r="K296">
        <v>9</v>
      </c>
    </row>
    <row r="297" spans="1:11" hidden="1" x14ac:dyDescent="0.2">
      <c r="A297">
        <v>201310</v>
      </c>
      <c r="B297">
        <v>14279240</v>
      </c>
      <c r="C297" t="s">
        <v>11</v>
      </c>
      <c r="D297" t="s">
        <v>22</v>
      </c>
      <c r="E297" t="s">
        <v>23</v>
      </c>
      <c r="F297" t="s">
        <v>26</v>
      </c>
      <c r="G297" t="s">
        <v>17</v>
      </c>
      <c r="H297" t="s">
        <v>16</v>
      </c>
      <c r="I297">
        <v>1</v>
      </c>
      <c r="J297">
        <v>6</v>
      </c>
      <c r="K297">
        <v>13</v>
      </c>
    </row>
    <row r="298" spans="1:11" hidden="1" x14ac:dyDescent="0.2">
      <c r="A298">
        <v>201310</v>
      </c>
      <c r="B298">
        <v>13058249</v>
      </c>
      <c r="C298" t="s">
        <v>11</v>
      </c>
      <c r="D298" t="s">
        <v>22</v>
      </c>
      <c r="E298" t="s">
        <v>28</v>
      </c>
      <c r="F298" t="s">
        <v>29</v>
      </c>
      <c r="G298" t="s">
        <v>15</v>
      </c>
      <c r="H298" t="s">
        <v>16</v>
      </c>
      <c r="I298">
        <v>1</v>
      </c>
      <c r="J298">
        <v>6</v>
      </c>
      <c r="K298">
        <v>12</v>
      </c>
    </row>
    <row r="299" spans="1:11" hidden="1" x14ac:dyDescent="0.2">
      <c r="A299">
        <v>201310</v>
      </c>
      <c r="B299">
        <v>19096868</v>
      </c>
      <c r="C299" t="s">
        <v>11</v>
      </c>
      <c r="D299" t="s">
        <v>22</v>
      </c>
      <c r="E299" t="s">
        <v>23</v>
      </c>
      <c r="F299" t="s">
        <v>34</v>
      </c>
      <c r="G299" t="s">
        <v>17</v>
      </c>
      <c r="H299" t="s">
        <v>16</v>
      </c>
      <c r="I299">
        <v>1</v>
      </c>
      <c r="J299">
        <v>4</v>
      </c>
      <c r="K299">
        <v>15</v>
      </c>
    </row>
    <row r="300" spans="1:11" hidden="1" x14ac:dyDescent="0.2">
      <c r="A300">
        <v>201310</v>
      </c>
      <c r="B300">
        <v>19362848</v>
      </c>
      <c r="C300" t="s">
        <v>11</v>
      </c>
      <c r="D300" t="s">
        <v>22</v>
      </c>
      <c r="E300" t="s">
        <v>23</v>
      </c>
      <c r="F300" t="s">
        <v>33</v>
      </c>
      <c r="G300" t="s">
        <v>15</v>
      </c>
      <c r="H300" t="s">
        <v>16</v>
      </c>
      <c r="I300">
        <v>1</v>
      </c>
      <c r="J300">
        <v>6</v>
      </c>
      <c r="K300">
        <v>6</v>
      </c>
    </row>
    <row r="301" spans="1:11" hidden="1" x14ac:dyDescent="0.2">
      <c r="A301">
        <v>201310</v>
      </c>
      <c r="B301">
        <v>19727150</v>
      </c>
      <c r="C301" t="s">
        <v>11</v>
      </c>
      <c r="D301" t="s">
        <v>22</v>
      </c>
      <c r="E301" t="s">
        <v>28</v>
      </c>
      <c r="F301" t="s">
        <v>29</v>
      </c>
      <c r="G301" t="s">
        <v>17</v>
      </c>
      <c r="H301" t="s">
        <v>16</v>
      </c>
      <c r="I301">
        <v>1</v>
      </c>
      <c r="J301">
        <v>6</v>
      </c>
      <c r="K301">
        <v>12</v>
      </c>
    </row>
    <row r="302" spans="1:11" hidden="1" x14ac:dyDescent="0.2">
      <c r="A302">
        <v>201310</v>
      </c>
      <c r="B302">
        <v>14517657</v>
      </c>
      <c r="C302" t="s">
        <v>11</v>
      </c>
      <c r="D302" t="s">
        <v>22</v>
      </c>
      <c r="E302" t="s">
        <v>23</v>
      </c>
      <c r="F302" t="s">
        <v>35</v>
      </c>
      <c r="G302" t="s">
        <v>17</v>
      </c>
      <c r="H302" t="s">
        <v>18</v>
      </c>
      <c r="I302">
        <v>1</v>
      </c>
      <c r="J302">
        <v>6</v>
      </c>
      <c r="K302">
        <v>12</v>
      </c>
    </row>
    <row r="303" spans="1:11" hidden="1" x14ac:dyDescent="0.2">
      <c r="A303">
        <v>201310</v>
      </c>
      <c r="B303">
        <v>15903504</v>
      </c>
      <c r="C303" t="s">
        <v>11</v>
      </c>
      <c r="D303" t="s">
        <v>22</v>
      </c>
      <c r="E303" t="s">
        <v>23</v>
      </c>
      <c r="F303" t="s">
        <v>30</v>
      </c>
      <c r="G303" t="s">
        <v>15</v>
      </c>
      <c r="H303" t="s">
        <v>16</v>
      </c>
      <c r="I303">
        <v>1</v>
      </c>
      <c r="J303">
        <v>6</v>
      </c>
      <c r="K303">
        <v>12</v>
      </c>
    </row>
    <row r="304" spans="1:11" hidden="1" x14ac:dyDescent="0.2">
      <c r="A304">
        <v>201310</v>
      </c>
      <c r="B304">
        <v>17608734</v>
      </c>
      <c r="C304" t="s">
        <v>11</v>
      </c>
      <c r="D304" t="s">
        <v>22</v>
      </c>
      <c r="E304" t="s">
        <v>28</v>
      </c>
      <c r="F304" t="s">
        <v>29</v>
      </c>
      <c r="G304" t="s">
        <v>17</v>
      </c>
      <c r="H304" t="s">
        <v>16</v>
      </c>
      <c r="I304">
        <v>1</v>
      </c>
      <c r="J304">
        <v>4</v>
      </c>
      <c r="K304">
        <v>6</v>
      </c>
    </row>
    <row r="305" spans="1:11" hidden="1" x14ac:dyDescent="0.2">
      <c r="A305">
        <v>201310</v>
      </c>
      <c r="B305">
        <v>16231531</v>
      </c>
      <c r="C305" t="s">
        <v>11</v>
      </c>
      <c r="D305" t="s">
        <v>22</v>
      </c>
      <c r="E305" t="s">
        <v>23</v>
      </c>
      <c r="F305" t="s">
        <v>27</v>
      </c>
      <c r="G305" t="s">
        <v>17</v>
      </c>
      <c r="H305" t="s">
        <v>16</v>
      </c>
      <c r="I305">
        <v>1</v>
      </c>
      <c r="J305">
        <v>6</v>
      </c>
      <c r="K305">
        <v>12</v>
      </c>
    </row>
    <row r="306" spans="1:11" hidden="1" x14ac:dyDescent="0.2">
      <c r="A306">
        <v>201310</v>
      </c>
      <c r="B306">
        <v>14312988</v>
      </c>
      <c r="C306" t="s">
        <v>11</v>
      </c>
      <c r="D306" t="s">
        <v>22</v>
      </c>
      <c r="E306" t="s">
        <v>23</v>
      </c>
      <c r="F306" t="s">
        <v>33</v>
      </c>
      <c r="G306" t="s">
        <v>15</v>
      </c>
      <c r="H306" t="s">
        <v>16</v>
      </c>
      <c r="I306">
        <v>1</v>
      </c>
      <c r="J306">
        <v>6</v>
      </c>
      <c r="K306">
        <v>12</v>
      </c>
    </row>
    <row r="307" spans="1:11" hidden="1" x14ac:dyDescent="0.2">
      <c r="A307">
        <v>201310</v>
      </c>
      <c r="B307">
        <v>13497379</v>
      </c>
      <c r="C307" t="s">
        <v>11</v>
      </c>
      <c r="D307" t="s">
        <v>22</v>
      </c>
      <c r="E307" t="s">
        <v>23</v>
      </c>
      <c r="F307" t="s">
        <v>27</v>
      </c>
      <c r="G307" t="s">
        <v>15</v>
      </c>
      <c r="H307" t="s">
        <v>16</v>
      </c>
      <c r="I307">
        <v>1</v>
      </c>
      <c r="J307">
        <v>6</v>
      </c>
      <c r="K307">
        <v>12</v>
      </c>
    </row>
    <row r="308" spans="1:11" hidden="1" x14ac:dyDescent="0.2">
      <c r="A308">
        <v>201310</v>
      </c>
      <c r="B308">
        <v>13119721</v>
      </c>
      <c r="C308" t="s">
        <v>11</v>
      </c>
      <c r="D308" t="s">
        <v>22</v>
      </c>
      <c r="E308" t="s">
        <v>23</v>
      </c>
      <c r="F308" t="s">
        <v>33</v>
      </c>
      <c r="G308" t="s">
        <v>15</v>
      </c>
      <c r="H308" t="s">
        <v>16</v>
      </c>
      <c r="I308">
        <v>1</v>
      </c>
      <c r="J308">
        <v>6</v>
      </c>
      <c r="K308">
        <v>15</v>
      </c>
    </row>
    <row r="309" spans="1:11" hidden="1" x14ac:dyDescent="0.2">
      <c r="A309">
        <v>201310</v>
      </c>
      <c r="B309">
        <v>16166435</v>
      </c>
      <c r="C309" t="s">
        <v>11</v>
      </c>
      <c r="D309" t="s">
        <v>22</v>
      </c>
      <c r="E309" t="s">
        <v>28</v>
      </c>
      <c r="F309" t="s">
        <v>29</v>
      </c>
      <c r="G309" t="s">
        <v>15</v>
      </c>
      <c r="H309" t="s">
        <v>16</v>
      </c>
      <c r="I309">
        <v>1</v>
      </c>
      <c r="J309">
        <v>7</v>
      </c>
      <c r="K309">
        <v>15</v>
      </c>
    </row>
    <row r="310" spans="1:11" hidden="1" x14ac:dyDescent="0.2">
      <c r="A310">
        <v>201310</v>
      </c>
      <c r="B310">
        <v>14417588</v>
      </c>
      <c r="C310" t="s">
        <v>11</v>
      </c>
      <c r="D310" t="s">
        <v>22</v>
      </c>
      <c r="E310" t="s">
        <v>28</v>
      </c>
      <c r="F310" t="s">
        <v>29</v>
      </c>
      <c r="G310" t="s">
        <v>17</v>
      </c>
      <c r="H310" t="s">
        <v>16</v>
      </c>
      <c r="I310">
        <v>1</v>
      </c>
      <c r="J310">
        <v>6</v>
      </c>
      <c r="K310">
        <v>7</v>
      </c>
    </row>
    <row r="311" spans="1:11" hidden="1" x14ac:dyDescent="0.2">
      <c r="A311">
        <v>201310</v>
      </c>
      <c r="B311">
        <v>17912769</v>
      </c>
      <c r="C311" t="s">
        <v>11</v>
      </c>
      <c r="D311" t="s">
        <v>22</v>
      </c>
      <c r="E311" t="s">
        <v>28</v>
      </c>
      <c r="F311" t="s">
        <v>29</v>
      </c>
      <c r="G311" t="s">
        <v>15</v>
      </c>
      <c r="H311" t="s">
        <v>16</v>
      </c>
      <c r="I311">
        <v>1</v>
      </c>
      <c r="J311">
        <v>4</v>
      </c>
      <c r="K311">
        <v>6</v>
      </c>
    </row>
    <row r="312" spans="1:11" hidden="1" x14ac:dyDescent="0.2">
      <c r="A312">
        <v>201310</v>
      </c>
      <c r="B312">
        <v>10669362</v>
      </c>
      <c r="C312" t="s">
        <v>11</v>
      </c>
      <c r="D312" t="s">
        <v>22</v>
      </c>
      <c r="E312" t="s">
        <v>23</v>
      </c>
      <c r="F312" t="s">
        <v>30</v>
      </c>
      <c r="G312" t="s">
        <v>15</v>
      </c>
      <c r="H312" t="s">
        <v>16</v>
      </c>
      <c r="I312">
        <v>1</v>
      </c>
      <c r="J312">
        <v>6</v>
      </c>
      <c r="K312">
        <v>13</v>
      </c>
    </row>
    <row r="313" spans="1:11" hidden="1" x14ac:dyDescent="0.2">
      <c r="A313">
        <v>201310</v>
      </c>
      <c r="B313">
        <v>14302224</v>
      </c>
      <c r="C313" t="s">
        <v>11</v>
      </c>
      <c r="D313" t="s">
        <v>22</v>
      </c>
      <c r="E313" t="s">
        <v>23</v>
      </c>
      <c r="F313" t="s">
        <v>26</v>
      </c>
      <c r="G313" t="s">
        <v>17</v>
      </c>
      <c r="H313" t="s">
        <v>16</v>
      </c>
      <c r="I313">
        <v>2</v>
      </c>
      <c r="J313">
        <v>1</v>
      </c>
      <c r="K313">
        <v>12</v>
      </c>
    </row>
    <row r="314" spans="1:11" hidden="1" x14ac:dyDescent="0.2">
      <c r="A314">
        <v>201310</v>
      </c>
      <c r="B314">
        <v>11103888</v>
      </c>
      <c r="C314" t="s">
        <v>11</v>
      </c>
      <c r="D314" t="s">
        <v>22</v>
      </c>
      <c r="E314" t="s">
        <v>23</v>
      </c>
      <c r="F314" t="s">
        <v>27</v>
      </c>
      <c r="G314" t="s">
        <v>17</v>
      </c>
      <c r="H314" t="s">
        <v>16</v>
      </c>
      <c r="I314">
        <v>1</v>
      </c>
      <c r="J314">
        <v>6</v>
      </c>
      <c r="K314">
        <v>6</v>
      </c>
    </row>
    <row r="315" spans="1:11" hidden="1" x14ac:dyDescent="0.2">
      <c r="A315">
        <v>201310</v>
      </c>
      <c r="B315">
        <v>19202176</v>
      </c>
      <c r="C315" t="s">
        <v>11</v>
      </c>
      <c r="D315" t="s">
        <v>22</v>
      </c>
      <c r="E315" t="s">
        <v>23</v>
      </c>
      <c r="F315" t="s">
        <v>25</v>
      </c>
      <c r="G315" t="s">
        <v>17</v>
      </c>
      <c r="H315" t="s">
        <v>16</v>
      </c>
      <c r="I315">
        <v>1</v>
      </c>
      <c r="J315">
        <v>6</v>
      </c>
      <c r="K315">
        <v>12</v>
      </c>
    </row>
    <row r="316" spans="1:11" hidden="1" x14ac:dyDescent="0.2">
      <c r="A316">
        <v>201310</v>
      </c>
      <c r="B316">
        <v>14945950</v>
      </c>
      <c r="C316" t="s">
        <v>11</v>
      </c>
      <c r="D316" t="s">
        <v>22</v>
      </c>
      <c r="E316" t="s">
        <v>28</v>
      </c>
      <c r="F316" t="s">
        <v>36</v>
      </c>
      <c r="G316" t="s">
        <v>17</v>
      </c>
      <c r="H316" t="s">
        <v>16</v>
      </c>
      <c r="I316">
        <v>2</v>
      </c>
      <c r="J316">
        <v>1</v>
      </c>
      <c r="K316">
        <v>18</v>
      </c>
    </row>
    <row r="317" spans="1:11" hidden="1" x14ac:dyDescent="0.2">
      <c r="A317">
        <v>201310</v>
      </c>
      <c r="B317">
        <v>14958067</v>
      </c>
      <c r="C317" t="s">
        <v>11</v>
      </c>
      <c r="D317" t="s">
        <v>22</v>
      </c>
      <c r="E317" t="s">
        <v>23</v>
      </c>
      <c r="F317" t="s">
        <v>33</v>
      </c>
      <c r="G317" t="s">
        <v>15</v>
      </c>
      <c r="H317" t="s">
        <v>18</v>
      </c>
      <c r="I317">
        <v>1</v>
      </c>
      <c r="J317">
        <v>6</v>
      </c>
      <c r="K317">
        <v>9</v>
      </c>
    </row>
    <row r="318" spans="1:11" hidden="1" x14ac:dyDescent="0.2">
      <c r="A318">
        <v>201310</v>
      </c>
      <c r="B318">
        <v>10186719</v>
      </c>
      <c r="C318" t="s">
        <v>11</v>
      </c>
      <c r="D318" t="s">
        <v>22</v>
      </c>
      <c r="E318" t="s">
        <v>23</v>
      </c>
      <c r="F318" t="s">
        <v>33</v>
      </c>
      <c r="G318" t="s">
        <v>15</v>
      </c>
      <c r="H318" t="s">
        <v>16</v>
      </c>
      <c r="I318">
        <v>1</v>
      </c>
      <c r="J318">
        <v>6</v>
      </c>
      <c r="K318">
        <v>12</v>
      </c>
    </row>
    <row r="319" spans="1:11" hidden="1" x14ac:dyDescent="0.2">
      <c r="A319">
        <v>201310</v>
      </c>
      <c r="B319">
        <v>13639569</v>
      </c>
      <c r="C319" t="s">
        <v>11</v>
      </c>
      <c r="D319" t="s">
        <v>22</v>
      </c>
      <c r="E319" t="s">
        <v>28</v>
      </c>
      <c r="F319" t="s">
        <v>29</v>
      </c>
      <c r="G319" t="s">
        <v>15</v>
      </c>
      <c r="H319" t="s">
        <v>16</v>
      </c>
      <c r="I319">
        <v>1</v>
      </c>
      <c r="J319">
        <v>6</v>
      </c>
      <c r="K319">
        <v>12</v>
      </c>
    </row>
    <row r="320" spans="1:11" hidden="1" x14ac:dyDescent="0.2">
      <c r="A320">
        <v>201310</v>
      </c>
      <c r="B320">
        <v>16997728</v>
      </c>
      <c r="C320" t="s">
        <v>11</v>
      </c>
      <c r="D320" t="s">
        <v>22</v>
      </c>
      <c r="E320" t="s">
        <v>28</v>
      </c>
      <c r="F320" t="s">
        <v>29</v>
      </c>
      <c r="G320" t="s">
        <v>17</v>
      </c>
      <c r="H320" t="s">
        <v>16</v>
      </c>
      <c r="I320">
        <v>1</v>
      </c>
      <c r="J320">
        <v>6</v>
      </c>
      <c r="K320">
        <v>12</v>
      </c>
    </row>
    <row r="321" spans="1:11" hidden="1" x14ac:dyDescent="0.2">
      <c r="A321">
        <v>201310</v>
      </c>
      <c r="B321">
        <v>14699952</v>
      </c>
      <c r="C321" t="s">
        <v>11</v>
      </c>
      <c r="D321" t="s">
        <v>22</v>
      </c>
      <c r="E321" t="s">
        <v>23</v>
      </c>
      <c r="F321" t="s">
        <v>27</v>
      </c>
      <c r="G321" t="s">
        <v>17</v>
      </c>
      <c r="H321" t="s">
        <v>16</v>
      </c>
      <c r="I321">
        <v>1</v>
      </c>
      <c r="J321">
        <v>6</v>
      </c>
      <c r="K321">
        <v>14</v>
      </c>
    </row>
    <row r="322" spans="1:11" hidden="1" x14ac:dyDescent="0.2">
      <c r="A322">
        <v>201310</v>
      </c>
      <c r="B322">
        <v>12019053</v>
      </c>
      <c r="C322" t="s">
        <v>11</v>
      </c>
      <c r="D322" t="s">
        <v>22</v>
      </c>
      <c r="E322" t="s">
        <v>28</v>
      </c>
      <c r="F322" t="s">
        <v>29</v>
      </c>
      <c r="G322" t="s">
        <v>15</v>
      </c>
      <c r="H322" t="s">
        <v>16</v>
      </c>
      <c r="I322">
        <v>1</v>
      </c>
      <c r="J322">
        <v>4</v>
      </c>
      <c r="K322">
        <v>18</v>
      </c>
    </row>
    <row r="323" spans="1:11" hidden="1" x14ac:dyDescent="0.2">
      <c r="A323">
        <v>201310</v>
      </c>
      <c r="B323">
        <v>13565491</v>
      </c>
      <c r="C323" t="s">
        <v>11</v>
      </c>
      <c r="D323" t="s">
        <v>22</v>
      </c>
      <c r="E323" t="s">
        <v>23</v>
      </c>
      <c r="F323" t="s">
        <v>26</v>
      </c>
      <c r="G323" t="s">
        <v>15</v>
      </c>
      <c r="H323" t="s">
        <v>16</v>
      </c>
      <c r="I323">
        <v>1</v>
      </c>
      <c r="J323">
        <v>6</v>
      </c>
      <c r="K323">
        <v>7</v>
      </c>
    </row>
    <row r="324" spans="1:11" hidden="1" x14ac:dyDescent="0.2">
      <c r="A324">
        <v>201310</v>
      </c>
      <c r="B324">
        <v>17246575</v>
      </c>
      <c r="C324" t="s">
        <v>11</v>
      </c>
      <c r="D324" t="s">
        <v>22</v>
      </c>
      <c r="E324" t="s">
        <v>23</v>
      </c>
      <c r="F324" t="s">
        <v>27</v>
      </c>
      <c r="G324" t="s">
        <v>17</v>
      </c>
      <c r="H324" t="s">
        <v>16</v>
      </c>
      <c r="I324">
        <v>1</v>
      </c>
      <c r="J324">
        <v>6</v>
      </c>
      <c r="K324">
        <v>16</v>
      </c>
    </row>
    <row r="325" spans="1:11" hidden="1" x14ac:dyDescent="0.2">
      <c r="A325">
        <v>201310</v>
      </c>
      <c r="B325">
        <v>13265216</v>
      </c>
      <c r="C325" t="s">
        <v>11</v>
      </c>
      <c r="D325" t="s">
        <v>22</v>
      </c>
      <c r="E325" t="s">
        <v>28</v>
      </c>
      <c r="F325" t="s">
        <v>29</v>
      </c>
      <c r="G325" t="s">
        <v>15</v>
      </c>
      <c r="H325" t="s">
        <v>16</v>
      </c>
      <c r="I325">
        <v>1</v>
      </c>
      <c r="J325">
        <v>6</v>
      </c>
      <c r="K325">
        <v>9</v>
      </c>
    </row>
    <row r="326" spans="1:11" hidden="1" x14ac:dyDescent="0.2">
      <c r="A326">
        <v>201310</v>
      </c>
      <c r="B326">
        <v>13564732</v>
      </c>
      <c r="C326" t="s">
        <v>11</v>
      </c>
      <c r="D326" t="s">
        <v>22</v>
      </c>
      <c r="E326" t="s">
        <v>23</v>
      </c>
      <c r="F326" t="s">
        <v>25</v>
      </c>
      <c r="G326" t="s">
        <v>17</v>
      </c>
      <c r="H326" t="s">
        <v>18</v>
      </c>
      <c r="I326">
        <v>1</v>
      </c>
      <c r="J326">
        <v>6</v>
      </c>
      <c r="K326">
        <v>15</v>
      </c>
    </row>
    <row r="327" spans="1:11" hidden="1" x14ac:dyDescent="0.2">
      <c r="A327">
        <v>201310</v>
      </c>
      <c r="B327">
        <v>19474303</v>
      </c>
      <c r="C327" t="s">
        <v>11</v>
      </c>
      <c r="D327" t="s">
        <v>22</v>
      </c>
      <c r="E327" t="s">
        <v>23</v>
      </c>
      <c r="F327" t="s">
        <v>25</v>
      </c>
      <c r="G327" t="s">
        <v>15</v>
      </c>
      <c r="H327" t="s">
        <v>16</v>
      </c>
      <c r="I327">
        <v>1</v>
      </c>
      <c r="J327">
        <v>6</v>
      </c>
      <c r="K327">
        <v>15</v>
      </c>
    </row>
    <row r="328" spans="1:11" hidden="1" x14ac:dyDescent="0.2">
      <c r="A328">
        <v>201310</v>
      </c>
      <c r="B328">
        <v>14657087</v>
      </c>
      <c r="C328" t="s">
        <v>11</v>
      </c>
      <c r="D328" t="s">
        <v>22</v>
      </c>
      <c r="E328" t="s">
        <v>23</v>
      </c>
      <c r="F328" t="s">
        <v>27</v>
      </c>
      <c r="G328" t="s">
        <v>17</v>
      </c>
      <c r="H328" t="s">
        <v>16</v>
      </c>
      <c r="I328">
        <v>1</v>
      </c>
      <c r="J328">
        <v>6</v>
      </c>
      <c r="K328">
        <v>6</v>
      </c>
    </row>
    <row r="329" spans="1:11" hidden="1" x14ac:dyDescent="0.2">
      <c r="A329">
        <v>201310</v>
      </c>
      <c r="B329">
        <v>18509144</v>
      </c>
      <c r="C329" t="s">
        <v>11</v>
      </c>
      <c r="D329" t="s">
        <v>22</v>
      </c>
      <c r="E329" t="s">
        <v>28</v>
      </c>
      <c r="F329" t="s">
        <v>36</v>
      </c>
      <c r="G329" t="s">
        <v>17</v>
      </c>
      <c r="H329" t="s">
        <v>16</v>
      </c>
      <c r="I329">
        <v>2</v>
      </c>
      <c r="J329">
        <v>6</v>
      </c>
      <c r="K329">
        <v>11</v>
      </c>
    </row>
    <row r="330" spans="1:11" hidden="1" x14ac:dyDescent="0.2">
      <c r="A330">
        <v>201310</v>
      </c>
      <c r="B330">
        <v>18807977</v>
      </c>
      <c r="C330" t="s">
        <v>11</v>
      </c>
      <c r="D330" t="s">
        <v>22</v>
      </c>
      <c r="E330" t="s">
        <v>23</v>
      </c>
      <c r="F330" t="s">
        <v>25</v>
      </c>
      <c r="G330" t="s">
        <v>17</v>
      </c>
      <c r="H330" t="s">
        <v>16</v>
      </c>
      <c r="I330">
        <v>1</v>
      </c>
      <c r="J330">
        <v>6</v>
      </c>
      <c r="K330">
        <v>12</v>
      </c>
    </row>
    <row r="331" spans="1:11" hidden="1" x14ac:dyDescent="0.2">
      <c r="A331">
        <v>201310</v>
      </c>
      <c r="B331">
        <v>15371091</v>
      </c>
      <c r="C331" t="s">
        <v>11</v>
      </c>
      <c r="D331" t="s">
        <v>22</v>
      </c>
      <c r="E331" t="s">
        <v>28</v>
      </c>
      <c r="F331" t="s">
        <v>29</v>
      </c>
      <c r="G331" t="s">
        <v>17</v>
      </c>
      <c r="H331" t="s">
        <v>16</v>
      </c>
      <c r="I331">
        <v>1</v>
      </c>
      <c r="J331">
        <v>4</v>
      </c>
      <c r="K331">
        <v>15</v>
      </c>
    </row>
    <row r="332" spans="1:11" hidden="1" x14ac:dyDescent="0.2">
      <c r="A332">
        <v>201310</v>
      </c>
      <c r="B332">
        <v>18148267</v>
      </c>
      <c r="C332" t="s">
        <v>11</v>
      </c>
      <c r="D332" t="s">
        <v>22</v>
      </c>
      <c r="E332" t="s">
        <v>28</v>
      </c>
      <c r="F332" t="s">
        <v>29</v>
      </c>
      <c r="G332" t="s">
        <v>17</v>
      </c>
      <c r="H332" t="s">
        <v>16</v>
      </c>
      <c r="I332">
        <v>2</v>
      </c>
      <c r="J332">
        <v>1</v>
      </c>
      <c r="K332">
        <v>15</v>
      </c>
    </row>
    <row r="333" spans="1:11" hidden="1" x14ac:dyDescent="0.2">
      <c r="A333">
        <v>201310</v>
      </c>
      <c r="B333">
        <v>13613467</v>
      </c>
      <c r="C333" t="s">
        <v>11</v>
      </c>
      <c r="D333" t="s">
        <v>22</v>
      </c>
      <c r="E333" t="s">
        <v>23</v>
      </c>
      <c r="F333" t="s">
        <v>33</v>
      </c>
      <c r="G333" t="s">
        <v>17</v>
      </c>
      <c r="H333" t="s">
        <v>16</v>
      </c>
      <c r="I333">
        <v>1</v>
      </c>
      <c r="J333">
        <v>6</v>
      </c>
      <c r="K333">
        <v>12</v>
      </c>
    </row>
    <row r="334" spans="1:11" hidden="1" x14ac:dyDescent="0.2">
      <c r="A334">
        <v>201310</v>
      </c>
      <c r="B334">
        <v>10153550</v>
      </c>
      <c r="C334" t="s">
        <v>11</v>
      </c>
      <c r="D334" t="s">
        <v>22</v>
      </c>
      <c r="E334" t="s">
        <v>31</v>
      </c>
      <c r="F334" t="s">
        <v>32</v>
      </c>
      <c r="G334" t="s">
        <v>17</v>
      </c>
      <c r="H334" t="s">
        <v>16</v>
      </c>
      <c r="I334">
        <v>1</v>
      </c>
      <c r="J334">
        <v>3</v>
      </c>
      <c r="K334">
        <v>14</v>
      </c>
    </row>
    <row r="335" spans="1:11" hidden="1" x14ac:dyDescent="0.2">
      <c r="A335">
        <v>201310</v>
      </c>
      <c r="B335">
        <v>14236263</v>
      </c>
      <c r="C335" t="s">
        <v>11</v>
      </c>
      <c r="D335" t="s">
        <v>22</v>
      </c>
      <c r="E335" t="s">
        <v>39</v>
      </c>
      <c r="F335" t="s">
        <v>41</v>
      </c>
      <c r="G335" t="s">
        <v>17</v>
      </c>
      <c r="H335" t="s">
        <v>16</v>
      </c>
      <c r="I335">
        <v>1</v>
      </c>
      <c r="J335">
        <v>6</v>
      </c>
      <c r="K335">
        <v>8</v>
      </c>
    </row>
    <row r="336" spans="1:11" hidden="1" x14ac:dyDescent="0.2">
      <c r="A336">
        <v>201310</v>
      </c>
      <c r="B336">
        <v>13565235</v>
      </c>
      <c r="C336" t="s">
        <v>11</v>
      </c>
      <c r="D336" t="s">
        <v>22</v>
      </c>
      <c r="E336" t="s">
        <v>28</v>
      </c>
      <c r="F336" t="s">
        <v>29</v>
      </c>
      <c r="G336" t="s">
        <v>17</v>
      </c>
      <c r="H336" t="s">
        <v>16</v>
      </c>
      <c r="I336">
        <v>1</v>
      </c>
      <c r="J336">
        <v>6</v>
      </c>
      <c r="K336">
        <v>15</v>
      </c>
    </row>
    <row r="337" spans="1:11" hidden="1" x14ac:dyDescent="0.2">
      <c r="A337">
        <v>201310</v>
      </c>
      <c r="B337">
        <v>12909579</v>
      </c>
      <c r="C337" t="s">
        <v>11</v>
      </c>
      <c r="D337" t="s">
        <v>22</v>
      </c>
      <c r="E337" t="s">
        <v>31</v>
      </c>
      <c r="F337" t="s">
        <v>32</v>
      </c>
      <c r="G337" t="s">
        <v>15</v>
      </c>
      <c r="H337" t="s">
        <v>16</v>
      </c>
      <c r="I337">
        <v>2</v>
      </c>
      <c r="J337">
        <v>1</v>
      </c>
      <c r="K337">
        <v>15</v>
      </c>
    </row>
    <row r="338" spans="1:11" hidden="1" x14ac:dyDescent="0.2">
      <c r="A338">
        <v>201310</v>
      </c>
      <c r="B338">
        <v>10391452</v>
      </c>
      <c r="C338" t="s">
        <v>11</v>
      </c>
      <c r="D338" t="s">
        <v>22</v>
      </c>
      <c r="E338" t="s">
        <v>39</v>
      </c>
      <c r="F338" t="s">
        <v>41</v>
      </c>
      <c r="G338" t="s">
        <v>15</v>
      </c>
      <c r="H338" t="s">
        <v>16</v>
      </c>
      <c r="I338">
        <v>1</v>
      </c>
      <c r="J338">
        <v>6</v>
      </c>
      <c r="K338">
        <v>5</v>
      </c>
    </row>
    <row r="339" spans="1:11" hidden="1" x14ac:dyDescent="0.2">
      <c r="A339">
        <v>201310</v>
      </c>
      <c r="B339">
        <v>10319950</v>
      </c>
      <c r="C339" t="s">
        <v>11</v>
      </c>
      <c r="D339" t="s">
        <v>22</v>
      </c>
      <c r="E339" t="s">
        <v>23</v>
      </c>
      <c r="F339" t="s">
        <v>27</v>
      </c>
      <c r="G339" t="s">
        <v>17</v>
      </c>
      <c r="H339" t="s">
        <v>16</v>
      </c>
      <c r="I339">
        <v>1</v>
      </c>
      <c r="J339">
        <v>6</v>
      </c>
      <c r="K339">
        <v>15</v>
      </c>
    </row>
    <row r="340" spans="1:11" hidden="1" x14ac:dyDescent="0.2">
      <c r="A340">
        <v>201310</v>
      </c>
      <c r="B340">
        <v>13152525</v>
      </c>
      <c r="C340" t="s">
        <v>11</v>
      </c>
      <c r="D340" t="s">
        <v>22</v>
      </c>
      <c r="E340" t="s">
        <v>23</v>
      </c>
      <c r="F340" t="s">
        <v>25</v>
      </c>
      <c r="G340" t="s">
        <v>15</v>
      </c>
      <c r="H340" t="s">
        <v>16</v>
      </c>
      <c r="I340">
        <v>2</v>
      </c>
      <c r="J340">
        <v>1</v>
      </c>
      <c r="K340">
        <v>10</v>
      </c>
    </row>
    <row r="341" spans="1:11" hidden="1" x14ac:dyDescent="0.2">
      <c r="A341">
        <v>201310</v>
      </c>
      <c r="B341">
        <v>16220208</v>
      </c>
      <c r="C341" t="s">
        <v>11</v>
      </c>
      <c r="D341" t="s">
        <v>22</v>
      </c>
      <c r="E341" t="s">
        <v>23</v>
      </c>
      <c r="F341" t="s">
        <v>38</v>
      </c>
      <c r="G341" t="s">
        <v>15</v>
      </c>
      <c r="H341" t="s">
        <v>16</v>
      </c>
      <c r="I341">
        <v>1</v>
      </c>
      <c r="J341">
        <v>6</v>
      </c>
      <c r="K341">
        <v>12</v>
      </c>
    </row>
    <row r="342" spans="1:11" hidden="1" x14ac:dyDescent="0.2">
      <c r="A342">
        <v>201310</v>
      </c>
      <c r="B342">
        <v>14093100</v>
      </c>
      <c r="C342" t="s">
        <v>11</v>
      </c>
      <c r="D342" t="s">
        <v>22</v>
      </c>
      <c r="E342" t="s">
        <v>28</v>
      </c>
      <c r="F342" t="s">
        <v>29</v>
      </c>
      <c r="G342" t="s">
        <v>17</v>
      </c>
      <c r="H342" t="s">
        <v>16</v>
      </c>
      <c r="I342">
        <v>2</v>
      </c>
      <c r="J342">
        <v>4</v>
      </c>
      <c r="K342">
        <v>15</v>
      </c>
    </row>
    <row r="343" spans="1:11" hidden="1" x14ac:dyDescent="0.2">
      <c r="A343">
        <v>201310</v>
      </c>
      <c r="B343">
        <v>15172263</v>
      </c>
      <c r="C343" t="s">
        <v>11</v>
      </c>
      <c r="D343" t="s">
        <v>22</v>
      </c>
      <c r="E343" t="s">
        <v>23</v>
      </c>
      <c r="F343" t="s">
        <v>26</v>
      </c>
      <c r="G343" t="s">
        <v>15</v>
      </c>
      <c r="H343" t="s">
        <v>16</v>
      </c>
      <c r="I343">
        <v>1</v>
      </c>
      <c r="J343">
        <v>6</v>
      </c>
      <c r="K343">
        <v>3</v>
      </c>
    </row>
    <row r="344" spans="1:11" hidden="1" x14ac:dyDescent="0.2">
      <c r="A344">
        <v>201310</v>
      </c>
      <c r="B344">
        <v>13899724</v>
      </c>
      <c r="C344" t="s">
        <v>11</v>
      </c>
      <c r="D344" t="s">
        <v>22</v>
      </c>
      <c r="E344" t="s">
        <v>28</v>
      </c>
      <c r="F344" t="s">
        <v>29</v>
      </c>
      <c r="G344" t="s">
        <v>15</v>
      </c>
      <c r="H344" t="s">
        <v>16</v>
      </c>
      <c r="I344">
        <v>1</v>
      </c>
      <c r="J344">
        <v>4</v>
      </c>
      <c r="K344">
        <v>18</v>
      </c>
    </row>
    <row r="345" spans="1:11" hidden="1" x14ac:dyDescent="0.2">
      <c r="A345">
        <v>201310</v>
      </c>
      <c r="B345">
        <v>18010498</v>
      </c>
      <c r="C345" t="s">
        <v>11</v>
      </c>
      <c r="D345" t="s">
        <v>22</v>
      </c>
      <c r="E345" t="s">
        <v>39</v>
      </c>
      <c r="F345" t="s">
        <v>41</v>
      </c>
      <c r="G345" t="s">
        <v>15</v>
      </c>
      <c r="H345" t="s">
        <v>16</v>
      </c>
      <c r="I345">
        <v>1</v>
      </c>
      <c r="J345">
        <v>4</v>
      </c>
      <c r="K345">
        <v>15</v>
      </c>
    </row>
    <row r="346" spans="1:11" hidden="1" x14ac:dyDescent="0.2">
      <c r="A346">
        <v>201310</v>
      </c>
      <c r="B346">
        <v>13955183</v>
      </c>
      <c r="C346" t="s">
        <v>11</v>
      </c>
      <c r="D346" t="s">
        <v>22</v>
      </c>
      <c r="E346" t="s">
        <v>23</v>
      </c>
      <c r="F346" t="s">
        <v>30</v>
      </c>
      <c r="G346" t="s">
        <v>15</v>
      </c>
      <c r="H346" t="s">
        <v>16</v>
      </c>
      <c r="I346">
        <v>1</v>
      </c>
      <c r="J346">
        <v>6</v>
      </c>
      <c r="K346">
        <v>19</v>
      </c>
    </row>
    <row r="347" spans="1:11" hidden="1" x14ac:dyDescent="0.2">
      <c r="A347">
        <v>201310</v>
      </c>
      <c r="B347">
        <v>19220984</v>
      </c>
      <c r="C347" t="s">
        <v>11</v>
      </c>
      <c r="D347" t="s">
        <v>22</v>
      </c>
      <c r="E347" t="s">
        <v>28</v>
      </c>
      <c r="F347" t="s">
        <v>29</v>
      </c>
      <c r="G347" t="s">
        <v>17</v>
      </c>
      <c r="H347" t="s">
        <v>18</v>
      </c>
      <c r="I347">
        <v>2</v>
      </c>
      <c r="J347">
        <v>1</v>
      </c>
      <c r="K347">
        <v>6</v>
      </c>
    </row>
    <row r="348" spans="1:11" hidden="1" x14ac:dyDescent="0.2">
      <c r="A348">
        <v>201310</v>
      </c>
      <c r="B348">
        <v>10297530</v>
      </c>
      <c r="C348" t="s">
        <v>11</v>
      </c>
      <c r="D348" t="s">
        <v>22</v>
      </c>
      <c r="E348" t="s">
        <v>28</v>
      </c>
      <c r="F348" t="s">
        <v>29</v>
      </c>
      <c r="G348" t="s">
        <v>17</v>
      </c>
      <c r="H348" t="s">
        <v>16</v>
      </c>
      <c r="I348">
        <v>1</v>
      </c>
      <c r="J348">
        <v>6</v>
      </c>
      <c r="K348">
        <v>12</v>
      </c>
    </row>
    <row r="349" spans="1:11" hidden="1" x14ac:dyDescent="0.2">
      <c r="A349">
        <v>201310</v>
      </c>
      <c r="B349">
        <v>14306939</v>
      </c>
      <c r="C349" t="s">
        <v>11</v>
      </c>
      <c r="D349" t="s">
        <v>22</v>
      </c>
      <c r="E349" t="s">
        <v>28</v>
      </c>
      <c r="F349" t="s">
        <v>29</v>
      </c>
      <c r="G349" t="s">
        <v>17</v>
      </c>
      <c r="H349" t="s">
        <v>16</v>
      </c>
      <c r="I349">
        <v>1</v>
      </c>
      <c r="J349">
        <v>4</v>
      </c>
      <c r="K349">
        <v>12</v>
      </c>
    </row>
    <row r="350" spans="1:11" hidden="1" x14ac:dyDescent="0.2">
      <c r="A350">
        <v>201310</v>
      </c>
      <c r="B350">
        <v>11259258</v>
      </c>
      <c r="C350" t="s">
        <v>11</v>
      </c>
      <c r="D350" t="s">
        <v>22</v>
      </c>
      <c r="E350" t="s">
        <v>23</v>
      </c>
      <c r="F350" t="s">
        <v>26</v>
      </c>
      <c r="G350" t="s">
        <v>17</v>
      </c>
      <c r="H350" t="s">
        <v>16</v>
      </c>
      <c r="I350">
        <v>1</v>
      </c>
      <c r="J350">
        <v>6</v>
      </c>
      <c r="K350">
        <v>13</v>
      </c>
    </row>
    <row r="351" spans="1:11" hidden="1" x14ac:dyDescent="0.2">
      <c r="A351">
        <v>201310</v>
      </c>
      <c r="B351">
        <v>10355813</v>
      </c>
      <c r="C351" t="s">
        <v>11</v>
      </c>
      <c r="D351" t="s">
        <v>22</v>
      </c>
      <c r="E351" t="s">
        <v>23</v>
      </c>
      <c r="F351" t="s">
        <v>35</v>
      </c>
      <c r="G351" t="s">
        <v>17</v>
      </c>
      <c r="H351" t="s">
        <v>16</v>
      </c>
      <c r="I351">
        <v>1</v>
      </c>
      <c r="J351">
        <v>6</v>
      </c>
      <c r="K351">
        <v>16</v>
      </c>
    </row>
    <row r="352" spans="1:11" hidden="1" x14ac:dyDescent="0.2">
      <c r="A352">
        <v>201310</v>
      </c>
      <c r="B352">
        <v>14810462</v>
      </c>
      <c r="C352" t="s">
        <v>11</v>
      </c>
      <c r="D352" t="s">
        <v>22</v>
      </c>
      <c r="E352" t="s">
        <v>23</v>
      </c>
      <c r="F352" t="s">
        <v>34</v>
      </c>
      <c r="G352" t="s">
        <v>15</v>
      </c>
      <c r="H352" t="s">
        <v>16</v>
      </c>
      <c r="I352">
        <v>1</v>
      </c>
      <c r="J352">
        <v>6</v>
      </c>
      <c r="K352">
        <v>6</v>
      </c>
    </row>
    <row r="353" spans="1:11" hidden="1" x14ac:dyDescent="0.2">
      <c r="A353">
        <v>201310</v>
      </c>
      <c r="B353">
        <v>19572710</v>
      </c>
      <c r="C353" t="s">
        <v>11</v>
      </c>
      <c r="D353" t="s">
        <v>22</v>
      </c>
      <c r="E353" t="s">
        <v>23</v>
      </c>
      <c r="F353" t="s">
        <v>26</v>
      </c>
      <c r="G353" t="s">
        <v>15</v>
      </c>
      <c r="H353" t="s">
        <v>16</v>
      </c>
      <c r="I353">
        <v>1</v>
      </c>
      <c r="J353">
        <v>6</v>
      </c>
      <c r="K353">
        <v>10</v>
      </c>
    </row>
    <row r="354" spans="1:11" hidden="1" x14ac:dyDescent="0.2">
      <c r="A354">
        <v>201310</v>
      </c>
      <c r="B354">
        <v>19597033</v>
      </c>
      <c r="C354" t="s">
        <v>11</v>
      </c>
      <c r="D354" t="s">
        <v>22</v>
      </c>
      <c r="E354" t="s">
        <v>23</v>
      </c>
      <c r="F354" t="s">
        <v>38</v>
      </c>
      <c r="G354" t="s">
        <v>17</v>
      </c>
      <c r="H354" t="s">
        <v>18</v>
      </c>
      <c r="I354">
        <v>1</v>
      </c>
      <c r="J354">
        <v>8</v>
      </c>
      <c r="K354">
        <v>13</v>
      </c>
    </row>
    <row r="355" spans="1:11" hidden="1" x14ac:dyDescent="0.2">
      <c r="A355">
        <v>201310</v>
      </c>
      <c r="B355">
        <v>15203444</v>
      </c>
      <c r="C355" t="s">
        <v>11</v>
      </c>
      <c r="D355" t="s">
        <v>22</v>
      </c>
      <c r="E355" t="s">
        <v>23</v>
      </c>
      <c r="F355" t="s">
        <v>27</v>
      </c>
      <c r="G355" t="s">
        <v>15</v>
      </c>
      <c r="H355" t="s">
        <v>16</v>
      </c>
      <c r="I355">
        <v>1</v>
      </c>
      <c r="J355">
        <v>6</v>
      </c>
      <c r="K355">
        <v>6</v>
      </c>
    </row>
    <row r="356" spans="1:11" hidden="1" x14ac:dyDescent="0.2">
      <c r="A356">
        <v>201310</v>
      </c>
      <c r="B356">
        <v>14208102</v>
      </c>
      <c r="C356" t="s">
        <v>11</v>
      </c>
      <c r="D356" t="s">
        <v>22</v>
      </c>
      <c r="E356" t="s">
        <v>23</v>
      </c>
      <c r="F356" t="s">
        <v>33</v>
      </c>
      <c r="G356" t="s">
        <v>15</v>
      </c>
      <c r="H356" t="s">
        <v>16</v>
      </c>
      <c r="I356">
        <v>1</v>
      </c>
      <c r="J356">
        <v>2</v>
      </c>
      <c r="K356">
        <v>5</v>
      </c>
    </row>
    <row r="357" spans="1:11" hidden="1" x14ac:dyDescent="0.2">
      <c r="A357">
        <v>201310</v>
      </c>
      <c r="B357">
        <v>13848769</v>
      </c>
      <c r="C357" t="s">
        <v>11</v>
      </c>
      <c r="D357" t="s">
        <v>22</v>
      </c>
      <c r="E357" t="s">
        <v>28</v>
      </c>
      <c r="F357" t="s">
        <v>29</v>
      </c>
      <c r="G357" t="s">
        <v>17</v>
      </c>
      <c r="H357" t="s">
        <v>18</v>
      </c>
      <c r="I357">
        <v>1</v>
      </c>
      <c r="J357">
        <v>4</v>
      </c>
      <c r="K357">
        <v>12</v>
      </c>
    </row>
    <row r="358" spans="1:11" hidden="1" x14ac:dyDescent="0.2">
      <c r="A358">
        <v>201310</v>
      </c>
      <c r="B358">
        <v>15396601</v>
      </c>
      <c r="C358" t="s">
        <v>11</v>
      </c>
      <c r="D358" t="s">
        <v>22</v>
      </c>
      <c r="E358" t="s">
        <v>39</v>
      </c>
      <c r="F358" t="s">
        <v>41</v>
      </c>
      <c r="G358" t="s">
        <v>17</v>
      </c>
      <c r="H358" t="s">
        <v>16</v>
      </c>
      <c r="I358">
        <v>1</v>
      </c>
      <c r="J358">
        <v>6</v>
      </c>
      <c r="K358">
        <v>3</v>
      </c>
    </row>
    <row r="359" spans="1:11" hidden="1" x14ac:dyDescent="0.2">
      <c r="A359">
        <v>201310</v>
      </c>
      <c r="B359">
        <v>13103014</v>
      </c>
      <c r="C359" t="s">
        <v>11</v>
      </c>
      <c r="D359" t="s">
        <v>22</v>
      </c>
      <c r="E359" t="s">
        <v>23</v>
      </c>
      <c r="F359" t="s">
        <v>27</v>
      </c>
      <c r="G359" t="s">
        <v>15</v>
      </c>
      <c r="H359" t="s">
        <v>16</v>
      </c>
      <c r="I359">
        <v>1</v>
      </c>
      <c r="J359">
        <v>6</v>
      </c>
      <c r="K359">
        <v>9</v>
      </c>
    </row>
    <row r="360" spans="1:11" hidden="1" x14ac:dyDescent="0.2">
      <c r="A360">
        <v>201310</v>
      </c>
      <c r="B360">
        <v>12369924</v>
      </c>
      <c r="C360" t="s">
        <v>11</v>
      </c>
      <c r="D360" t="s">
        <v>22</v>
      </c>
      <c r="E360" t="s">
        <v>23</v>
      </c>
      <c r="F360" t="s">
        <v>27</v>
      </c>
      <c r="G360" t="s">
        <v>17</v>
      </c>
      <c r="H360" t="s">
        <v>16</v>
      </c>
      <c r="I360">
        <v>1</v>
      </c>
      <c r="J360">
        <v>6</v>
      </c>
      <c r="K360">
        <v>6</v>
      </c>
    </row>
    <row r="361" spans="1:11" hidden="1" x14ac:dyDescent="0.2">
      <c r="A361">
        <v>201310</v>
      </c>
      <c r="B361">
        <v>11674910</v>
      </c>
      <c r="C361" t="s">
        <v>11</v>
      </c>
      <c r="D361" t="s">
        <v>22</v>
      </c>
      <c r="E361" t="s">
        <v>28</v>
      </c>
      <c r="F361" t="s">
        <v>29</v>
      </c>
      <c r="G361" t="s">
        <v>15</v>
      </c>
      <c r="H361" t="s">
        <v>16</v>
      </c>
      <c r="I361">
        <v>1</v>
      </c>
      <c r="J361">
        <v>6</v>
      </c>
      <c r="K361">
        <v>12</v>
      </c>
    </row>
    <row r="362" spans="1:11" hidden="1" x14ac:dyDescent="0.2">
      <c r="A362">
        <v>201310</v>
      </c>
      <c r="B362">
        <v>13806399</v>
      </c>
      <c r="C362" t="s">
        <v>11</v>
      </c>
      <c r="D362" t="s">
        <v>22</v>
      </c>
      <c r="E362" t="s">
        <v>28</v>
      </c>
      <c r="F362" t="s">
        <v>29</v>
      </c>
      <c r="G362" t="s">
        <v>17</v>
      </c>
      <c r="H362" t="s">
        <v>16</v>
      </c>
      <c r="J362">
        <v>8</v>
      </c>
      <c r="K362">
        <v>15</v>
      </c>
    </row>
    <row r="363" spans="1:11" hidden="1" x14ac:dyDescent="0.2">
      <c r="A363">
        <v>201310</v>
      </c>
      <c r="B363">
        <v>14193943</v>
      </c>
      <c r="C363" t="s">
        <v>11</v>
      </c>
      <c r="D363" t="s">
        <v>22</v>
      </c>
      <c r="E363" t="s">
        <v>23</v>
      </c>
      <c r="F363" t="s">
        <v>27</v>
      </c>
      <c r="G363" t="s">
        <v>15</v>
      </c>
      <c r="H363" t="s">
        <v>16</v>
      </c>
      <c r="I363">
        <v>1</v>
      </c>
      <c r="J363">
        <v>6</v>
      </c>
      <c r="K363">
        <v>16</v>
      </c>
    </row>
    <row r="364" spans="1:11" hidden="1" x14ac:dyDescent="0.2">
      <c r="A364">
        <v>201310</v>
      </c>
      <c r="B364">
        <v>12532395</v>
      </c>
      <c r="C364" t="s">
        <v>11</v>
      </c>
      <c r="D364" t="s">
        <v>22</v>
      </c>
      <c r="E364" t="s">
        <v>23</v>
      </c>
      <c r="F364" t="s">
        <v>27</v>
      </c>
      <c r="G364" t="s">
        <v>17</v>
      </c>
      <c r="H364" t="s">
        <v>16</v>
      </c>
      <c r="I364">
        <v>1</v>
      </c>
      <c r="J364">
        <v>6</v>
      </c>
      <c r="K364">
        <v>14</v>
      </c>
    </row>
    <row r="365" spans="1:11" hidden="1" x14ac:dyDescent="0.2">
      <c r="A365">
        <v>201310</v>
      </c>
      <c r="B365">
        <v>18452240</v>
      </c>
      <c r="C365" t="s">
        <v>11</v>
      </c>
      <c r="D365" t="s">
        <v>22</v>
      </c>
      <c r="E365" t="s">
        <v>28</v>
      </c>
      <c r="F365" t="s">
        <v>29</v>
      </c>
      <c r="G365" t="s">
        <v>17</v>
      </c>
      <c r="H365" t="s">
        <v>16</v>
      </c>
      <c r="I365">
        <v>1</v>
      </c>
      <c r="J365">
        <v>6</v>
      </c>
      <c r="K365">
        <v>12</v>
      </c>
    </row>
    <row r="366" spans="1:11" hidden="1" x14ac:dyDescent="0.2">
      <c r="A366">
        <v>201310</v>
      </c>
      <c r="B366">
        <v>19708807</v>
      </c>
      <c r="C366" t="s">
        <v>11</v>
      </c>
      <c r="D366" t="s">
        <v>22</v>
      </c>
      <c r="E366" t="s">
        <v>28</v>
      </c>
      <c r="F366" t="s">
        <v>29</v>
      </c>
      <c r="G366" t="s">
        <v>15</v>
      </c>
      <c r="H366" t="s">
        <v>16</v>
      </c>
      <c r="I366">
        <v>1</v>
      </c>
      <c r="J366">
        <v>6</v>
      </c>
      <c r="K366">
        <v>15</v>
      </c>
    </row>
    <row r="367" spans="1:11" hidden="1" x14ac:dyDescent="0.2">
      <c r="A367">
        <v>201310</v>
      </c>
      <c r="B367">
        <v>16316156</v>
      </c>
      <c r="C367" t="s">
        <v>11</v>
      </c>
      <c r="D367" t="s">
        <v>22</v>
      </c>
      <c r="E367" t="s">
        <v>23</v>
      </c>
      <c r="F367" t="s">
        <v>24</v>
      </c>
      <c r="G367" t="s">
        <v>15</v>
      </c>
      <c r="H367" t="s">
        <v>16</v>
      </c>
      <c r="I367">
        <v>1</v>
      </c>
      <c r="J367">
        <v>6</v>
      </c>
      <c r="K367">
        <v>15</v>
      </c>
    </row>
    <row r="368" spans="1:11" hidden="1" x14ac:dyDescent="0.2">
      <c r="A368">
        <v>201310</v>
      </c>
      <c r="B368">
        <v>11192440</v>
      </c>
      <c r="C368" t="s">
        <v>11</v>
      </c>
      <c r="D368" t="s">
        <v>22</v>
      </c>
      <c r="E368" t="s">
        <v>28</v>
      </c>
      <c r="F368" t="s">
        <v>29</v>
      </c>
      <c r="G368" t="s">
        <v>15</v>
      </c>
      <c r="H368" t="s">
        <v>16</v>
      </c>
      <c r="I368">
        <v>1</v>
      </c>
      <c r="J368">
        <v>6</v>
      </c>
      <c r="K368">
        <v>12</v>
      </c>
    </row>
    <row r="369" spans="1:11" hidden="1" x14ac:dyDescent="0.2">
      <c r="A369">
        <v>201310</v>
      </c>
      <c r="B369">
        <v>11841784</v>
      </c>
      <c r="C369" t="s">
        <v>11</v>
      </c>
      <c r="D369" t="s">
        <v>22</v>
      </c>
      <c r="E369" t="s">
        <v>28</v>
      </c>
      <c r="F369" t="s">
        <v>29</v>
      </c>
      <c r="G369" t="s">
        <v>15</v>
      </c>
      <c r="H369" t="s">
        <v>16</v>
      </c>
      <c r="I369">
        <v>1</v>
      </c>
      <c r="J369">
        <v>6</v>
      </c>
      <c r="K369">
        <v>12</v>
      </c>
    </row>
    <row r="370" spans="1:11" hidden="1" x14ac:dyDescent="0.2">
      <c r="A370">
        <v>201310</v>
      </c>
      <c r="B370">
        <v>16861201</v>
      </c>
      <c r="C370" t="s">
        <v>11</v>
      </c>
      <c r="D370" t="s">
        <v>22</v>
      </c>
      <c r="E370" t="s">
        <v>28</v>
      </c>
      <c r="F370" t="s">
        <v>29</v>
      </c>
      <c r="G370" t="s">
        <v>15</v>
      </c>
      <c r="H370" t="s">
        <v>16</v>
      </c>
      <c r="I370">
        <v>1</v>
      </c>
      <c r="J370">
        <v>6</v>
      </c>
      <c r="K370">
        <v>12</v>
      </c>
    </row>
    <row r="371" spans="1:11" hidden="1" x14ac:dyDescent="0.2">
      <c r="A371">
        <v>201310</v>
      </c>
      <c r="B371">
        <v>18596328</v>
      </c>
      <c r="C371" t="s">
        <v>11</v>
      </c>
      <c r="D371" t="s">
        <v>22</v>
      </c>
      <c r="E371" t="s">
        <v>28</v>
      </c>
      <c r="F371" t="s">
        <v>37</v>
      </c>
      <c r="G371" t="s">
        <v>15</v>
      </c>
      <c r="H371" t="s">
        <v>16</v>
      </c>
      <c r="I371">
        <v>1</v>
      </c>
      <c r="J371">
        <v>6</v>
      </c>
      <c r="K371">
        <v>15</v>
      </c>
    </row>
    <row r="372" spans="1:11" hidden="1" x14ac:dyDescent="0.2">
      <c r="A372">
        <v>201310</v>
      </c>
      <c r="B372">
        <v>12676763</v>
      </c>
      <c r="C372" t="s">
        <v>11</v>
      </c>
      <c r="D372" t="s">
        <v>22</v>
      </c>
      <c r="E372" t="s">
        <v>28</v>
      </c>
      <c r="F372" t="s">
        <v>29</v>
      </c>
      <c r="G372" t="s">
        <v>15</v>
      </c>
      <c r="H372" t="s">
        <v>16</v>
      </c>
      <c r="I372">
        <v>1</v>
      </c>
      <c r="J372">
        <v>6</v>
      </c>
      <c r="K372">
        <v>13</v>
      </c>
    </row>
    <row r="373" spans="1:11" hidden="1" x14ac:dyDescent="0.2">
      <c r="A373">
        <v>201310</v>
      </c>
      <c r="B373">
        <v>12991349</v>
      </c>
      <c r="C373" t="s">
        <v>11</v>
      </c>
      <c r="D373" t="s">
        <v>22</v>
      </c>
      <c r="E373" t="s">
        <v>23</v>
      </c>
      <c r="F373" t="s">
        <v>33</v>
      </c>
      <c r="G373" t="s">
        <v>15</v>
      </c>
      <c r="H373" t="s">
        <v>16</v>
      </c>
      <c r="I373">
        <v>1</v>
      </c>
      <c r="J373">
        <v>6</v>
      </c>
      <c r="K373">
        <v>7</v>
      </c>
    </row>
    <row r="374" spans="1:11" hidden="1" x14ac:dyDescent="0.2">
      <c r="A374">
        <v>201310</v>
      </c>
      <c r="B374">
        <v>11421033</v>
      </c>
      <c r="C374" t="s">
        <v>11</v>
      </c>
      <c r="D374" t="s">
        <v>22</v>
      </c>
      <c r="E374" t="s">
        <v>23</v>
      </c>
      <c r="F374" t="s">
        <v>25</v>
      </c>
      <c r="G374" t="s">
        <v>15</v>
      </c>
      <c r="H374" t="s">
        <v>16</v>
      </c>
      <c r="I374">
        <v>1</v>
      </c>
      <c r="J374">
        <v>4</v>
      </c>
      <c r="K374">
        <v>20</v>
      </c>
    </row>
    <row r="375" spans="1:11" hidden="1" x14ac:dyDescent="0.2">
      <c r="A375">
        <v>201310</v>
      </c>
      <c r="B375">
        <v>12062098</v>
      </c>
      <c r="C375" t="s">
        <v>11</v>
      </c>
      <c r="D375" t="s">
        <v>22</v>
      </c>
      <c r="E375" t="s">
        <v>23</v>
      </c>
      <c r="F375" t="s">
        <v>33</v>
      </c>
      <c r="G375" t="s">
        <v>15</v>
      </c>
      <c r="H375" t="s">
        <v>16</v>
      </c>
      <c r="I375">
        <v>1</v>
      </c>
      <c r="J375">
        <v>6</v>
      </c>
      <c r="K375">
        <v>16</v>
      </c>
    </row>
    <row r="376" spans="1:11" hidden="1" x14ac:dyDescent="0.2">
      <c r="A376">
        <v>201310</v>
      </c>
      <c r="B376">
        <v>12980698</v>
      </c>
      <c r="C376" t="s">
        <v>11</v>
      </c>
      <c r="D376" t="s">
        <v>22</v>
      </c>
      <c r="E376" t="s">
        <v>23</v>
      </c>
      <c r="F376" t="s">
        <v>33</v>
      </c>
      <c r="G376" t="s">
        <v>17</v>
      </c>
      <c r="H376" t="s">
        <v>16</v>
      </c>
      <c r="I376">
        <v>1</v>
      </c>
      <c r="J376">
        <v>6</v>
      </c>
      <c r="K376">
        <v>12</v>
      </c>
    </row>
    <row r="377" spans="1:11" hidden="1" x14ac:dyDescent="0.2">
      <c r="A377">
        <v>201310</v>
      </c>
      <c r="B377">
        <v>13699344</v>
      </c>
      <c r="C377" t="s">
        <v>11</v>
      </c>
      <c r="D377" t="s">
        <v>22</v>
      </c>
      <c r="E377" t="s">
        <v>28</v>
      </c>
      <c r="F377" t="s">
        <v>29</v>
      </c>
      <c r="G377" t="s">
        <v>15</v>
      </c>
      <c r="H377" t="s">
        <v>16</v>
      </c>
      <c r="I377">
        <v>1</v>
      </c>
      <c r="J377">
        <v>3</v>
      </c>
      <c r="K377">
        <v>15</v>
      </c>
    </row>
    <row r="378" spans="1:11" hidden="1" x14ac:dyDescent="0.2">
      <c r="A378">
        <v>201310</v>
      </c>
      <c r="B378">
        <v>15230452</v>
      </c>
      <c r="C378" t="s">
        <v>11</v>
      </c>
      <c r="D378" t="s">
        <v>22</v>
      </c>
      <c r="E378" t="s">
        <v>23</v>
      </c>
      <c r="F378" t="s">
        <v>33</v>
      </c>
      <c r="G378" t="s">
        <v>15</v>
      </c>
      <c r="H378" t="s">
        <v>16</v>
      </c>
      <c r="I378">
        <v>1</v>
      </c>
      <c r="J378">
        <v>3</v>
      </c>
      <c r="K378">
        <v>12</v>
      </c>
    </row>
    <row r="379" spans="1:11" hidden="1" x14ac:dyDescent="0.2">
      <c r="A379">
        <v>201310</v>
      </c>
      <c r="B379">
        <v>15857817</v>
      </c>
      <c r="C379" t="s">
        <v>11</v>
      </c>
      <c r="D379" t="s">
        <v>22</v>
      </c>
      <c r="E379" t="s">
        <v>31</v>
      </c>
      <c r="F379" t="s">
        <v>32</v>
      </c>
      <c r="G379" t="s">
        <v>15</v>
      </c>
      <c r="H379" t="s">
        <v>18</v>
      </c>
      <c r="I379">
        <v>1</v>
      </c>
      <c r="J379">
        <v>6</v>
      </c>
      <c r="K379">
        <v>4</v>
      </c>
    </row>
    <row r="380" spans="1:11" hidden="1" x14ac:dyDescent="0.2">
      <c r="A380">
        <v>201310</v>
      </c>
      <c r="B380">
        <v>17521841</v>
      </c>
      <c r="C380" t="s">
        <v>11</v>
      </c>
      <c r="D380" t="s">
        <v>22</v>
      </c>
      <c r="E380" t="s">
        <v>28</v>
      </c>
      <c r="F380" t="s">
        <v>29</v>
      </c>
      <c r="G380" t="s">
        <v>15</v>
      </c>
      <c r="H380" t="s">
        <v>16</v>
      </c>
      <c r="I380">
        <v>1</v>
      </c>
      <c r="J380">
        <v>6</v>
      </c>
      <c r="K380">
        <v>12</v>
      </c>
    </row>
    <row r="381" spans="1:11" hidden="1" x14ac:dyDescent="0.2">
      <c r="A381">
        <v>201310</v>
      </c>
      <c r="B381">
        <v>18635370</v>
      </c>
      <c r="C381" t="s">
        <v>11</v>
      </c>
      <c r="D381" t="s">
        <v>22</v>
      </c>
      <c r="E381" t="s">
        <v>23</v>
      </c>
      <c r="F381" t="s">
        <v>25</v>
      </c>
      <c r="G381" t="s">
        <v>17</v>
      </c>
      <c r="H381" t="s">
        <v>16</v>
      </c>
      <c r="I381">
        <v>1</v>
      </c>
      <c r="J381">
        <v>4</v>
      </c>
      <c r="K381">
        <v>16</v>
      </c>
    </row>
    <row r="382" spans="1:11" hidden="1" x14ac:dyDescent="0.2">
      <c r="A382">
        <v>201310</v>
      </c>
      <c r="B382">
        <v>14772624</v>
      </c>
      <c r="C382" t="s">
        <v>11</v>
      </c>
      <c r="D382" t="s">
        <v>22</v>
      </c>
      <c r="E382" t="s">
        <v>23</v>
      </c>
      <c r="F382" t="s">
        <v>30</v>
      </c>
      <c r="G382" t="s">
        <v>15</v>
      </c>
      <c r="H382" t="s">
        <v>16</v>
      </c>
      <c r="I382">
        <v>1</v>
      </c>
      <c r="J382">
        <v>6</v>
      </c>
      <c r="K382">
        <v>15</v>
      </c>
    </row>
    <row r="383" spans="1:11" hidden="1" x14ac:dyDescent="0.2">
      <c r="A383">
        <v>201310</v>
      </c>
      <c r="B383">
        <v>15216105</v>
      </c>
      <c r="C383" t="s">
        <v>11</v>
      </c>
      <c r="D383" t="s">
        <v>22</v>
      </c>
      <c r="E383" t="s">
        <v>23</v>
      </c>
      <c r="F383" t="s">
        <v>30</v>
      </c>
      <c r="G383" t="s">
        <v>15</v>
      </c>
      <c r="H383" t="s">
        <v>16</v>
      </c>
      <c r="I383">
        <v>2</v>
      </c>
      <c r="J383">
        <v>1</v>
      </c>
      <c r="K383">
        <v>12</v>
      </c>
    </row>
    <row r="384" spans="1:11" hidden="1" x14ac:dyDescent="0.2">
      <c r="A384">
        <v>201310</v>
      </c>
      <c r="B384">
        <v>12945281</v>
      </c>
      <c r="C384" t="s">
        <v>11</v>
      </c>
      <c r="D384" t="s">
        <v>22</v>
      </c>
      <c r="E384" t="s">
        <v>23</v>
      </c>
      <c r="F384" t="s">
        <v>27</v>
      </c>
      <c r="G384" t="s">
        <v>17</v>
      </c>
      <c r="H384" t="s">
        <v>16</v>
      </c>
      <c r="I384">
        <v>1</v>
      </c>
      <c r="J384">
        <v>6</v>
      </c>
      <c r="K384">
        <v>16</v>
      </c>
    </row>
    <row r="385" spans="1:11" hidden="1" x14ac:dyDescent="0.2">
      <c r="A385">
        <v>201310</v>
      </c>
      <c r="B385">
        <v>15895899</v>
      </c>
      <c r="C385" t="s">
        <v>11</v>
      </c>
      <c r="D385" t="s">
        <v>22</v>
      </c>
      <c r="E385" t="s">
        <v>23</v>
      </c>
      <c r="F385" t="s">
        <v>35</v>
      </c>
      <c r="G385" t="s">
        <v>15</v>
      </c>
      <c r="H385" t="s">
        <v>16</v>
      </c>
      <c r="I385">
        <v>1</v>
      </c>
      <c r="J385">
        <v>6</v>
      </c>
      <c r="K385">
        <v>9</v>
      </c>
    </row>
    <row r="386" spans="1:11" hidden="1" x14ac:dyDescent="0.2">
      <c r="A386">
        <v>201310</v>
      </c>
      <c r="B386">
        <v>12066525</v>
      </c>
      <c r="C386" t="s">
        <v>11</v>
      </c>
      <c r="D386" t="s">
        <v>22</v>
      </c>
      <c r="E386" t="s">
        <v>23</v>
      </c>
      <c r="F386" t="s">
        <v>27</v>
      </c>
      <c r="G386" t="s">
        <v>17</v>
      </c>
      <c r="H386" t="s">
        <v>16</v>
      </c>
      <c r="I386">
        <v>1</v>
      </c>
      <c r="J386">
        <v>6</v>
      </c>
      <c r="K386">
        <v>12</v>
      </c>
    </row>
    <row r="387" spans="1:11" hidden="1" x14ac:dyDescent="0.2">
      <c r="A387">
        <v>201310</v>
      </c>
      <c r="B387">
        <v>10410255</v>
      </c>
      <c r="C387" t="s">
        <v>11</v>
      </c>
      <c r="D387" t="s">
        <v>22</v>
      </c>
      <c r="E387" t="s">
        <v>23</v>
      </c>
      <c r="F387" t="s">
        <v>38</v>
      </c>
      <c r="G387" t="s">
        <v>17</v>
      </c>
      <c r="H387" t="s">
        <v>16</v>
      </c>
      <c r="I387">
        <v>1</v>
      </c>
      <c r="J387">
        <v>6</v>
      </c>
      <c r="K387">
        <v>9</v>
      </c>
    </row>
    <row r="388" spans="1:11" hidden="1" x14ac:dyDescent="0.2">
      <c r="A388">
        <v>201310</v>
      </c>
      <c r="B388">
        <v>15814611</v>
      </c>
      <c r="C388" t="s">
        <v>11</v>
      </c>
      <c r="D388" t="s">
        <v>22</v>
      </c>
      <c r="E388" t="s">
        <v>28</v>
      </c>
      <c r="F388" t="s">
        <v>29</v>
      </c>
      <c r="G388" t="s">
        <v>17</v>
      </c>
      <c r="H388" t="s">
        <v>18</v>
      </c>
      <c r="I388">
        <v>1</v>
      </c>
      <c r="J388">
        <v>6</v>
      </c>
      <c r="K388">
        <v>12</v>
      </c>
    </row>
    <row r="389" spans="1:11" hidden="1" x14ac:dyDescent="0.2">
      <c r="A389">
        <v>201310</v>
      </c>
      <c r="B389">
        <v>14270027</v>
      </c>
      <c r="C389" t="s">
        <v>11</v>
      </c>
      <c r="D389" t="s">
        <v>22</v>
      </c>
      <c r="E389" t="s">
        <v>23</v>
      </c>
      <c r="F389" t="s">
        <v>30</v>
      </c>
      <c r="G389" t="s">
        <v>15</v>
      </c>
      <c r="H389" t="s">
        <v>16</v>
      </c>
      <c r="I389">
        <v>1</v>
      </c>
      <c r="J389">
        <v>7</v>
      </c>
      <c r="K389">
        <v>14</v>
      </c>
    </row>
    <row r="390" spans="1:11" hidden="1" x14ac:dyDescent="0.2">
      <c r="A390">
        <v>201310</v>
      </c>
      <c r="B390">
        <v>15539317</v>
      </c>
      <c r="C390" t="s">
        <v>11</v>
      </c>
      <c r="D390" t="s">
        <v>22</v>
      </c>
      <c r="E390" t="s">
        <v>28</v>
      </c>
      <c r="F390" t="s">
        <v>29</v>
      </c>
      <c r="G390" t="s">
        <v>15</v>
      </c>
      <c r="H390" t="s">
        <v>16</v>
      </c>
      <c r="I390">
        <v>1</v>
      </c>
      <c r="J390">
        <v>6</v>
      </c>
      <c r="K390">
        <v>18</v>
      </c>
    </row>
    <row r="391" spans="1:11" hidden="1" x14ac:dyDescent="0.2">
      <c r="A391">
        <v>201310</v>
      </c>
      <c r="B391">
        <v>18819278</v>
      </c>
      <c r="C391" t="s">
        <v>11</v>
      </c>
      <c r="D391" t="s">
        <v>22</v>
      </c>
      <c r="E391" t="s">
        <v>23</v>
      </c>
      <c r="F391" t="s">
        <v>30</v>
      </c>
      <c r="G391" t="s">
        <v>15</v>
      </c>
      <c r="H391" t="s">
        <v>16</v>
      </c>
      <c r="I391">
        <v>1</v>
      </c>
      <c r="J391">
        <v>6</v>
      </c>
      <c r="K391">
        <v>14</v>
      </c>
    </row>
    <row r="392" spans="1:11" hidden="1" x14ac:dyDescent="0.2">
      <c r="A392">
        <v>201310</v>
      </c>
      <c r="B392">
        <v>18334726</v>
      </c>
      <c r="C392" t="s">
        <v>11</v>
      </c>
      <c r="D392" t="s">
        <v>22</v>
      </c>
      <c r="E392" t="s">
        <v>28</v>
      </c>
      <c r="F392" t="s">
        <v>36</v>
      </c>
      <c r="G392" t="s">
        <v>15</v>
      </c>
      <c r="H392" t="s">
        <v>16</v>
      </c>
      <c r="I392">
        <v>1</v>
      </c>
      <c r="J392">
        <v>6</v>
      </c>
      <c r="K392">
        <v>18</v>
      </c>
    </row>
    <row r="393" spans="1:11" hidden="1" x14ac:dyDescent="0.2">
      <c r="A393">
        <v>201310</v>
      </c>
      <c r="B393">
        <v>12352985</v>
      </c>
      <c r="C393" t="s">
        <v>11</v>
      </c>
      <c r="D393" t="s">
        <v>22</v>
      </c>
      <c r="E393" t="s">
        <v>28</v>
      </c>
      <c r="F393" t="s">
        <v>29</v>
      </c>
      <c r="G393" t="s">
        <v>15</v>
      </c>
      <c r="H393" t="s">
        <v>16</v>
      </c>
      <c r="I393">
        <v>1</v>
      </c>
      <c r="J393">
        <v>6</v>
      </c>
      <c r="K393">
        <v>12</v>
      </c>
    </row>
    <row r="394" spans="1:11" hidden="1" x14ac:dyDescent="0.2">
      <c r="A394">
        <v>201310</v>
      </c>
      <c r="B394">
        <v>11097929</v>
      </c>
      <c r="C394" t="s">
        <v>11</v>
      </c>
      <c r="D394" t="s">
        <v>22</v>
      </c>
      <c r="E394" t="s">
        <v>23</v>
      </c>
      <c r="F394" t="s">
        <v>27</v>
      </c>
      <c r="G394" t="s">
        <v>15</v>
      </c>
      <c r="H394" t="s">
        <v>16</v>
      </c>
      <c r="I394">
        <v>1</v>
      </c>
      <c r="J394">
        <v>6</v>
      </c>
      <c r="K394">
        <v>15</v>
      </c>
    </row>
    <row r="395" spans="1:11" hidden="1" x14ac:dyDescent="0.2">
      <c r="A395">
        <v>201310</v>
      </c>
      <c r="B395">
        <v>13067194</v>
      </c>
      <c r="C395" t="s">
        <v>11</v>
      </c>
      <c r="D395" t="s">
        <v>22</v>
      </c>
      <c r="E395" t="s">
        <v>28</v>
      </c>
      <c r="F395" t="s">
        <v>29</v>
      </c>
      <c r="G395" t="s">
        <v>15</v>
      </c>
      <c r="H395" t="s">
        <v>16</v>
      </c>
      <c r="I395">
        <v>1</v>
      </c>
      <c r="J395">
        <v>6</v>
      </c>
      <c r="K395">
        <v>18</v>
      </c>
    </row>
    <row r="396" spans="1:11" hidden="1" x14ac:dyDescent="0.2">
      <c r="A396">
        <v>201310</v>
      </c>
      <c r="B396">
        <v>11636342</v>
      </c>
      <c r="C396" t="s">
        <v>11</v>
      </c>
      <c r="D396" t="s">
        <v>22</v>
      </c>
      <c r="E396" t="s">
        <v>23</v>
      </c>
      <c r="F396" t="s">
        <v>26</v>
      </c>
      <c r="G396" t="s">
        <v>15</v>
      </c>
      <c r="H396" t="s">
        <v>16</v>
      </c>
      <c r="I396">
        <v>1</v>
      </c>
      <c r="J396">
        <v>6</v>
      </c>
      <c r="K396">
        <v>16</v>
      </c>
    </row>
    <row r="397" spans="1:11" hidden="1" x14ac:dyDescent="0.2">
      <c r="A397">
        <v>201310</v>
      </c>
      <c r="B397">
        <v>14169033</v>
      </c>
      <c r="C397" t="s">
        <v>11</v>
      </c>
      <c r="D397" t="s">
        <v>22</v>
      </c>
      <c r="E397" t="s">
        <v>23</v>
      </c>
      <c r="F397" t="s">
        <v>25</v>
      </c>
      <c r="G397" t="s">
        <v>15</v>
      </c>
      <c r="H397" t="s">
        <v>16</v>
      </c>
      <c r="I397">
        <v>1</v>
      </c>
      <c r="J397">
        <v>6</v>
      </c>
      <c r="K397">
        <v>14</v>
      </c>
    </row>
    <row r="398" spans="1:11" hidden="1" x14ac:dyDescent="0.2">
      <c r="A398">
        <v>201310</v>
      </c>
      <c r="B398">
        <v>18287438</v>
      </c>
      <c r="C398" t="s">
        <v>11</v>
      </c>
      <c r="D398" t="s">
        <v>22</v>
      </c>
      <c r="E398" t="s">
        <v>28</v>
      </c>
      <c r="F398" t="s">
        <v>29</v>
      </c>
      <c r="G398" t="s">
        <v>17</v>
      </c>
      <c r="H398" t="s">
        <v>16</v>
      </c>
      <c r="I398">
        <v>1</v>
      </c>
      <c r="J398">
        <v>4</v>
      </c>
      <c r="K398">
        <v>12</v>
      </c>
    </row>
    <row r="399" spans="1:11" hidden="1" x14ac:dyDescent="0.2">
      <c r="A399">
        <v>201310</v>
      </c>
      <c r="B399">
        <v>14704748</v>
      </c>
      <c r="C399" t="s">
        <v>11</v>
      </c>
      <c r="D399" t="s">
        <v>22</v>
      </c>
      <c r="E399" t="s">
        <v>23</v>
      </c>
      <c r="F399" t="s">
        <v>33</v>
      </c>
      <c r="G399" t="s">
        <v>15</v>
      </c>
      <c r="H399" t="s">
        <v>16</v>
      </c>
      <c r="I399">
        <v>1</v>
      </c>
      <c r="J399">
        <v>6</v>
      </c>
      <c r="K399">
        <v>15</v>
      </c>
    </row>
    <row r="400" spans="1:11" hidden="1" x14ac:dyDescent="0.2">
      <c r="A400">
        <v>201310</v>
      </c>
      <c r="B400">
        <v>10680757</v>
      </c>
      <c r="C400" t="s">
        <v>11</v>
      </c>
      <c r="D400" t="s">
        <v>22</v>
      </c>
      <c r="E400" t="s">
        <v>23</v>
      </c>
      <c r="F400" t="s">
        <v>25</v>
      </c>
      <c r="G400" t="s">
        <v>15</v>
      </c>
      <c r="H400" t="s">
        <v>16</v>
      </c>
      <c r="I400">
        <v>1</v>
      </c>
      <c r="J400">
        <v>4</v>
      </c>
      <c r="K400">
        <v>4</v>
      </c>
    </row>
    <row r="401" spans="1:11" hidden="1" x14ac:dyDescent="0.2">
      <c r="A401">
        <v>201310</v>
      </c>
      <c r="B401">
        <v>10032006</v>
      </c>
      <c r="C401" t="s">
        <v>11</v>
      </c>
      <c r="D401" t="s">
        <v>22</v>
      </c>
      <c r="E401" t="s">
        <v>28</v>
      </c>
      <c r="F401" t="s">
        <v>37</v>
      </c>
      <c r="G401" t="s">
        <v>17</v>
      </c>
      <c r="H401" t="s">
        <v>16</v>
      </c>
      <c r="I401">
        <v>1</v>
      </c>
      <c r="J401">
        <v>6</v>
      </c>
      <c r="K401">
        <v>14</v>
      </c>
    </row>
    <row r="402" spans="1:11" hidden="1" x14ac:dyDescent="0.2">
      <c r="A402">
        <v>201310</v>
      </c>
      <c r="B402">
        <v>10874371</v>
      </c>
      <c r="C402" t="s">
        <v>11</v>
      </c>
      <c r="D402" t="s">
        <v>22</v>
      </c>
      <c r="E402" t="s">
        <v>23</v>
      </c>
      <c r="F402" t="s">
        <v>24</v>
      </c>
      <c r="G402" t="s">
        <v>15</v>
      </c>
      <c r="H402" t="s">
        <v>16</v>
      </c>
      <c r="I402">
        <v>2</v>
      </c>
      <c r="J402">
        <v>1</v>
      </c>
      <c r="K402">
        <v>15</v>
      </c>
    </row>
    <row r="403" spans="1:11" hidden="1" x14ac:dyDescent="0.2">
      <c r="A403">
        <v>201310</v>
      </c>
      <c r="B403">
        <v>10228837</v>
      </c>
      <c r="C403" t="s">
        <v>11</v>
      </c>
      <c r="D403" t="s">
        <v>22</v>
      </c>
      <c r="E403" t="s">
        <v>23</v>
      </c>
      <c r="F403" t="s">
        <v>25</v>
      </c>
      <c r="G403" t="s">
        <v>15</v>
      </c>
      <c r="H403" t="s">
        <v>16</v>
      </c>
      <c r="J403">
        <v>8</v>
      </c>
      <c r="K403">
        <v>14</v>
      </c>
    </row>
    <row r="404" spans="1:11" hidden="1" x14ac:dyDescent="0.2">
      <c r="A404">
        <v>201310</v>
      </c>
      <c r="B404">
        <v>19748381</v>
      </c>
      <c r="C404" t="s">
        <v>11</v>
      </c>
      <c r="D404" t="s">
        <v>22</v>
      </c>
      <c r="E404" t="s">
        <v>28</v>
      </c>
      <c r="F404" t="s">
        <v>29</v>
      </c>
      <c r="G404" t="s">
        <v>15</v>
      </c>
      <c r="H404" t="s">
        <v>16</v>
      </c>
      <c r="J404">
        <v>8</v>
      </c>
      <c r="K404">
        <v>13</v>
      </c>
    </row>
    <row r="405" spans="1:11" hidden="1" x14ac:dyDescent="0.2">
      <c r="A405">
        <v>201310</v>
      </c>
      <c r="B405">
        <v>15952385</v>
      </c>
      <c r="C405" t="s">
        <v>11</v>
      </c>
      <c r="D405" t="s">
        <v>22</v>
      </c>
      <c r="E405" t="s">
        <v>28</v>
      </c>
      <c r="F405" t="s">
        <v>36</v>
      </c>
      <c r="G405" t="s">
        <v>17</v>
      </c>
      <c r="H405" t="s">
        <v>16</v>
      </c>
      <c r="I405">
        <v>1</v>
      </c>
      <c r="J405">
        <v>6</v>
      </c>
      <c r="K405">
        <v>4</v>
      </c>
    </row>
    <row r="406" spans="1:11" hidden="1" x14ac:dyDescent="0.2">
      <c r="A406">
        <v>201310</v>
      </c>
      <c r="B406">
        <v>19901169</v>
      </c>
      <c r="C406" t="s">
        <v>11</v>
      </c>
      <c r="D406" t="s">
        <v>22</v>
      </c>
      <c r="E406" t="s">
        <v>28</v>
      </c>
      <c r="F406" t="s">
        <v>29</v>
      </c>
      <c r="G406" t="s">
        <v>15</v>
      </c>
      <c r="H406" t="s">
        <v>16</v>
      </c>
      <c r="I406">
        <v>1</v>
      </c>
      <c r="J406">
        <v>6</v>
      </c>
      <c r="K406">
        <v>13</v>
      </c>
    </row>
    <row r="407" spans="1:11" hidden="1" x14ac:dyDescent="0.2">
      <c r="A407">
        <v>201310</v>
      </c>
      <c r="B407">
        <v>17058826</v>
      </c>
      <c r="C407" t="s">
        <v>11</v>
      </c>
      <c r="D407" t="s">
        <v>22</v>
      </c>
      <c r="E407" t="s">
        <v>23</v>
      </c>
      <c r="F407" t="s">
        <v>27</v>
      </c>
      <c r="G407" t="s">
        <v>15</v>
      </c>
      <c r="H407" t="s">
        <v>16</v>
      </c>
      <c r="I407">
        <v>1</v>
      </c>
      <c r="J407">
        <v>6</v>
      </c>
      <c r="K407">
        <v>12</v>
      </c>
    </row>
    <row r="408" spans="1:11" hidden="1" x14ac:dyDescent="0.2">
      <c r="A408">
        <v>201310</v>
      </c>
      <c r="B408">
        <v>15644622</v>
      </c>
      <c r="C408" t="s">
        <v>11</v>
      </c>
      <c r="D408" t="s">
        <v>22</v>
      </c>
      <c r="E408" t="s">
        <v>23</v>
      </c>
      <c r="F408" t="s">
        <v>27</v>
      </c>
      <c r="G408" t="s">
        <v>17</v>
      </c>
      <c r="H408" t="s">
        <v>16</v>
      </c>
      <c r="I408">
        <v>1</v>
      </c>
      <c r="J408">
        <v>6</v>
      </c>
      <c r="K408">
        <v>3</v>
      </c>
    </row>
    <row r="409" spans="1:11" hidden="1" x14ac:dyDescent="0.2">
      <c r="A409">
        <v>201310</v>
      </c>
      <c r="B409">
        <v>10840225</v>
      </c>
      <c r="C409" t="s">
        <v>11</v>
      </c>
      <c r="D409" t="s">
        <v>22</v>
      </c>
      <c r="E409" t="s">
        <v>23</v>
      </c>
      <c r="F409" t="s">
        <v>30</v>
      </c>
      <c r="G409" t="s">
        <v>15</v>
      </c>
      <c r="H409" t="s">
        <v>16</v>
      </c>
      <c r="I409">
        <v>2</v>
      </c>
      <c r="J409">
        <v>1</v>
      </c>
      <c r="K409">
        <v>10</v>
      </c>
    </row>
    <row r="410" spans="1:11" hidden="1" x14ac:dyDescent="0.2">
      <c r="A410">
        <v>201310</v>
      </c>
      <c r="B410">
        <v>16975017</v>
      </c>
      <c r="C410" t="s">
        <v>11</v>
      </c>
      <c r="D410" t="s">
        <v>22</v>
      </c>
      <c r="E410" t="s">
        <v>28</v>
      </c>
      <c r="F410" t="s">
        <v>29</v>
      </c>
      <c r="G410" t="s">
        <v>17</v>
      </c>
      <c r="H410" t="s">
        <v>21</v>
      </c>
      <c r="I410">
        <v>1</v>
      </c>
      <c r="J410">
        <v>6</v>
      </c>
      <c r="K410">
        <v>12</v>
      </c>
    </row>
    <row r="411" spans="1:11" hidden="1" x14ac:dyDescent="0.2">
      <c r="A411">
        <v>201310</v>
      </c>
      <c r="B411">
        <v>10836118</v>
      </c>
      <c r="C411" t="s">
        <v>11</v>
      </c>
      <c r="D411" t="s">
        <v>22</v>
      </c>
      <c r="E411" t="s">
        <v>23</v>
      </c>
      <c r="F411" t="s">
        <v>34</v>
      </c>
      <c r="G411" t="s">
        <v>17</v>
      </c>
      <c r="H411" t="s">
        <v>16</v>
      </c>
      <c r="I411">
        <v>1</v>
      </c>
      <c r="J411">
        <v>6</v>
      </c>
      <c r="K411">
        <v>14</v>
      </c>
    </row>
    <row r="412" spans="1:11" hidden="1" x14ac:dyDescent="0.2">
      <c r="A412">
        <v>201310</v>
      </c>
      <c r="B412">
        <v>19612609</v>
      </c>
      <c r="C412" t="s">
        <v>11</v>
      </c>
      <c r="D412" t="s">
        <v>22</v>
      </c>
      <c r="E412" t="s">
        <v>23</v>
      </c>
      <c r="F412" t="s">
        <v>33</v>
      </c>
      <c r="G412" t="s">
        <v>17</v>
      </c>
      <c r="H412" t="s">
        <v>16</v>
      </c>
      <c r="I412">
        <v>1</v>
      </c>
      <c r="J412">
        <v>6</v>
      </c>
      <c r="K412">
        <v>19</v>
      </c>
    </row>
    <row r="413" spans="1:11" hidden="1" x14ac:dyDescent="0.2">
      <c r="A413">
        <v>201310</v>
      </c>
      <c r="B413">
        <v>12046961</v>
      </c>
      <c r="C413" t="s">
        <v>11</v>
      </c>
      <c r="D413" t="s">
        <v>22</v>
      </c>
      <c r="E413" t="s">
        <v>28</v>
      </c>
      <c r="F413" t="s">
        <v>29</v>
      </c>
      <c r="G413" t="s">
        <v>17</v>
      </c>
      <c r="H413" t="s">
        <v>16</v>
      </c>
      <c r="I413">
        <v>1</v>
      </c>
      <c r="J413">
        <v>6</v>
      </c>
      <c r="K413">
        <v>13</v>
      </c>
    </row>
    <row r="414" spans="1:11" hidden="1" x14ac:dyDescent="0.2">
      <c r="A414">
        <v>201310</v>
      </c>
      <c r="B414">
        <v>11264243</v>
      </c>
      <c r="C414" t="s">
        <v>11</v>
      </c>
      <c r="D414" t="s">
        <v>22</v>
      </c>
      <c r="E414" t="s">
        <v>23</v>
      </c>
      <c r="F414" t="s">
        <v>25</v>
      </c>
      <c r="G414" t="s">
        <v>17</v>
      </c>
      <c r="H414" t="s">
        <v>16</v>
      </c>
      <c r="I414">
        <v>1</v>
      </c>
      <c r="J414">
        <v>6</v>
      </c>
      <c r="K414">
        <v>12</v>
      </c>
    </row>
    <row r="415" spans="1:11" hidden="1" x14ac:dyDescent="0.2">
      <c r="A415">
        <v>201310</v>
      </c>
      <c r="B415">
        <v>12713541</v>
      </c>
      <c r="C415" t="s">
        <v>11</v>
      </c>
      <c r="D415" t="s">
        <v>22</v>
      </c>
      <c r="E415" t="s">
        <v>23</v>
      </c>
      <c r="F415" t="s">
        <v>30</v>
      </c>
      <c r="G415" t="s">
        <v>15</v>
      </c>
      <c r="H415" t="s">
        <v>16</v>
      </c>
      <c r="I415">
        <v>1</v>
      </c>
      <c r="J415">
        <v>6</v>
      </c>
      <c r="K415">
        <v>12</v>
      </c>
    </row>
    <row r="416" spans="1:11" hidden="1" x14ac:dyDescent="0.2">
      <c r="A416">
        <v>201310</v>
      </c>
      <c r="B416">
        <v>17170919</v>
      </c>
      <c r="C416" t="s">
        <v>11</v>
      </c>
      <c r="D416" t="s">
        <v>22</v>
      </c>
      <c r="E416" t="s">
        <v>23</v>
      </c>
      <c r="F416" t="s">
        <v>34</v>
      </c>
      <c r="G416" t="s">
        <v>15</v>
      </c>
      <c r="H416" t="s">
        <v>16</v>
      </c>
      <c r="I416">
        <v>2</v>
      </c>
      <c r="J416">
        <v>1</v>
      </c>
      <c r="K416">
        <v>13</v>
      </c>
    </row>
    <row r="417" spans="1:11" hidden="1" x14ac:dyDescent="0.2">
      <c r="A417">
        <v>201310</v>
      </c>
      <c r="B417">
        <v>11551633</v>
      </c>
      <c r="C417" t="s">
        <v>11</v>
      </c>
      <c r="D417" t="s">
        <v>22</v>
      </c>
      <c r="E417" t="s">
        <v>28</v>
      </c>
      <c r="F417" t="s">
        <v>29</v>
      </c>
      <c r="G417" t="s">
        <v>15</v>
      </c>
      <c r="H417" t="s">
        <v>16</v>
      </c>
      <c r="I417">
        <v>1</v>
      </c>
      <c r="J417">
        <v>6</v>
      </c>
      <c r="K417">
        <v>9</v>
      </c>
    </row>
    <row r="418" spans="1:11" hidden="1" x14ac:dyDescent="0.2">
      <c r="A418">
        <v>201310</v>
      </c>
      <c r="B418">
        <v>14082773</v>
      </c>
      <c r="C418" t="s">
        <v>11</v>
      </c>
      <c r="D418" t="s">
        <v>22</v>
      </c>
      <c r="E418" t="s">
        <v>23</v>
      </c>
      <c r="F418" t="s">
        <v>33</v>
      </c>
      <c r="G418" t="s">
        <v>15</v>
      </c>
      <c r="H418" t="s">
        <v>16</v>
      </c>
      <c r="I418">
        <v>1</v>
      </c>
      <c r="J418">
        <v>6</v>
      </c>
      <c r="K418">
        <v>14</v>
      </c>
    </row>
    <row r="419" spans="1:11" hidden="1" x14ac:dyDescent="0.2">
      <c r="A419">
        <v>201310</v>
      </c>
      <c r="B419">
        <v>13665766</v>
      </c>
      <c r="C419" t="s">
        <v>11</v>
      </c>
      <c r="D419" t="s">
        <v>22</v>
      </c>
      <c r="E419" t="s">
        <v>23</v>
      </c>
      <c r="F419" t="s">
        <v>33</v>
      </c>
      <c r="G419" t="s">
        <v>15</v>
      </c>
      <c r="H419" t="s">
        <v>16</v>
      </c>
      <c r="I419">
        <v>1</v>
      </c>
      <c r="J419">
        <v>6</v>
      </c>
      <c r="K419">
        <v>12</v>
      </c>
    </row>
    <row r="420" spans="1:11" hidden="1" x14ac:dyDescent="0.2">
      <c r="A420">
        <v>201310</v>
      </c>
      <c r="B420">
        <v>11388313</v>
      </c>
      <c r="C420" t="s">
        <v>11</v>
      </c>
      <c r="D420" t="s">
        <v>22</v>
      </c>
      <c r="E420" t="s">
        <v>28</v>
      </c>
      <c r="F420" t="s">
        <v>29</v>
      </c>
      <c r="G420" t="s">
        <v>15</v>
      </c>
      <c r="H420" t="s">
        <v>16</v>
      </c>
      <c r="I420">
        <v>1</v>
      </c>
      <c r="J420">
        <v>6</v>
      </c>
      <c r="K420">
        <v>16</v>
      </c>
    </row>
    <row r="421" spans="1:11" hidden="1" x14ac:dyDescent="0.2">
      <c r="A421">
        <v>201310</v>
      </c>
      <c r="B421">
        <v>17417497</v>
      </c>
      <c r="C421" t="s">
        <v>11</v>
      </c>
      <c r="D421" t="s">
        <v>22</v>
      </c>
      <c r="E421" t="s">
        <v>23</v>
      </c>
      <c r="F421" t="s">
        <v>27</v>
      </c>
      <c r="G421" t="s">
        <v>17</v>
      </c>
      <c r="H421" t="s">
        <v>16</v>
      </c>
      <c r="I421">
        <v>1</v>
      </c>
      <c r="J421">
        <v>6</v>
      </c>
      <c r="K421">
        <v>10</v>
      </c>
    </row>
    <row r="422" spans="1:11" hidden="1" x14ac:dyDescent="0.2">
      <c r="A422">
        <v>201310</v>
      </c>
      <c r="B422">
        <v>17777141</v>
      </c>
      <c r="C422" t="s">
        <v>11</v>
      </c>
      <c r="D422" t="s">
        <v>22</v>
      </c>
      <c r="E422" t="s">
        <v>23</v>
      </c>
      <c r="F422" t="s">
        <v>27</v>
      </c>
      <c r="G422" t="s">
        <v>15</v>
      </c>
      <c r="H422" t="s">
        <v>16</v>
      </c>
      <c r="I422">
        <v>1</v>
      </c>
      <c r="J422">
        <v>6</v>
      </c>
      <c r="K422">
        <v>15</v>
      </c>
    </row>
    <row r="423" spans="1:11" hidden="1" x14ac:dyDescent="0.2">
      <c r="A423">
        <v>201310</v>
      </c>
      <c r="B423">
        <v>19957161</v>
      </c>
      <c r="C423" t="s">
        <v>11</v>
      </c>
      <c r="D423" t="s">
        <v>22</v>
      </c>
      <c r="E423" t="s">
        <v>23</v>
      </c>
      <c r="F423" t="s">
        <v>27</v>
      </c>
      <c r="G423" t="s">
        <v>15</v>
      </c>
      <c r="H423" t="s">
        <v>16</v>
      </c>
      <c r="I423">
        <v>1</v>
      </c>
      <c r="J423">
        <v>6</v>
      </c>
      <c r="K423">
        <v>15</v>
      </c>
    </row>
    <row r="424" spans="1:11" hidden="1" x14ac:dyDescent="0.2">
      <c r="A424">
        <v>201310</v>
      </c>
      <c r="B424">
        <v>16715264</v>
      </c>
      <c r="C424" t="s">
        <v>11</v>
      </c>
      <c r="D424" t="s">
        <v>22</v>
      </c>
      <c r="E424" t="s">
        <v>28</v>
      </c>
      <c r="F424" t="s">
        <v>29</v>
      </c>
      <c r="G424" t="s">
        <v>15</v>
      </c>
      <c r="H424" t="s">
        <v>16</v>
      </c>
      <c r="I424">
        <v>2</v>
      </c>
      <c r="J424">
        <v>1</v>
      </c>
      <c r="K424">
        <v>12</v>
      </c>
    </row>
    <row r="425" spans="1:11" hidden="1" x14ac:dyDescent="0.2">
      <c r="A425">
        <v>201310</v>
      </c>
      <c r="B425">
        <v>19836031</v>
      </c>
      <c r="C425" t="s">
        <v>11</v>
      </c>
      <c r="D425" t="s">
        <v>22</v>
      </c>
      <c r="E425" t="s">
        <v>23</v>
      </c>
      <c r="F425" t="s">
        <v>33</v>
      </c>
      <c r="G425" t="s">
        <v>15</v>
      </c>
      <c r="H425" t="s">
        <v>16</v>
      </c>
      <c r="I425">
        <v>1</v>
      </c>
      <c r="J425">
        <v>6</v>
      </c>
      <c r="K425">
        <v>13</v>
      </c>
    </row>
    <row r="426" spans="1:11" hidden="1" x14ac:dyDescent="0.2">
      <c r="A426">
        <v>201310</v>
      </c>
      <c r="B426">
        <v>11189104</v>
      </c>
      <c r="C426" t="s">
        <v>11</v>
      </c>
      <c r="D426" t="s">
        <v>22</v>
      </c>
      <c r="E426" t="s">
        <v>23</v>
      </c>
      <c r="F426" t="s">
        <v>35</v>
      </c>
      <c r="G426" t="s">
        <v>15</v>
      </c>
      <c r="H426" t="s">
        <v>16</v>
      </c>
      <c r="I426">
        <v>2</v>
      </c>
      <c r="J426">
        <v>1</v>
      </c>
      <c r="K426">
        <v>14</v>
      </c>
    </row>
    <row r="427" spans="1:11" hidden="1" x14ac:dyDescent="0.2">
      <c r="A427">
        <v>201310</v>
      </c>
      <c r="B427">
        <v>16525337</v>
      </c>
      <c r="C427" t="s">
        <v>11</v>
      </c>
      <c r="D427" t="s">
        <v>22</v>
      </c>
      <c r="E427" t="s">
        <v>28</v>
      </c>
      <c r="F427" t="s">
        <v>29</v>
      </c>
      <c r="G427" t="s">
        <v>17</v>
      </c>
      <c r="H427" t="s">
        <v>16</v>
      </c>
      <c r="I427">
        <v>1</v>
      </c>
      <c r="J427">
        <v>6</v>
      </c>
      <c r="K427">
        <v>10</v>
      </c>
    </row>
    <row r="428" spans="1:11" hidden="1" x14ac:dyDescent="0.2">
      <c r="A428">
        <v>201310</v>
      </c>
      <c r="B428">
        <v>12330549</v>
      </c>
      <c r="C428" t="s">
        <v>11</v>
      </c>
      <c r="D428" t="s">
        <v>22</v>
      </c>
      <c r="E428" t="s">
        <v>23</v>
      </c>
      <c r="F428" t="s">
        <v>33</v>
      </c>
      <c r="G428" t="s">
        <v>15</v>
      </c>
      <c r="H428" t="s">
        <v>16</v>
      </c>
      <c r="I428">
        <v>2</v>
      </c>
      <c r="J428">
        <v>1</v>
      </c>
      <c r="K428">
        <v>9</v>
      </c>
    </row>
    <row r="429" spans="1:11" hidden="1" x14ac:dyDescent="0.2">
      <c r="A429">
        <v>201310</v>
      </c>
      <c r="B429">
        <v>13244469</v>
      </c>
      <c r="C429" t="s">
        <v>11</v>
      </c>
      <c r="D429" t="s">
        <v>22</v>
      </c>
      <c r="E429" t="s">
        <v>39</v>
      </c>
      <c r="F429" t="s">
        <v>41</v>
      </c>
      <c r="G429" t="s">
        <v>17</v>
      </c>
      <c r="H429" t="s">
        <v>16</v>
      </c>
      <c r="I429">
        <v>1</v>
      </c>
      <c r="J429">
        <v>6</v>
      </c>
      <c r="K429">
        <v>13</v>
      </c>
    </row>
    <row r="430" spans="1:11" hidden="1" x14ac:dyDescent="0.2">
      <c r="A430">
        <v>201310</v>
      </c>
      <c r="B430">
        <v>19648243</v>
      </c>
      <c r="C430" t="s">
        <v>11</v>
      </c>
      <c r="D430" t="s">
        <v>22</v>
      </c>
      <c r="E430" t="s">
        <v>28</v>
      </c>
      <c r="F430" t="s">
        <v>29</v>
      </c>
      <c r="G430" t="s">
        <v>17</v>
      </c>
      <c r="H430" t="s">
        <v>16</v>
      </c>
      <c r="I430">
        <v>1</v>
      </c>
      <c r="J430">
        <v>6</v>
      </c>
      <c r="K430">
        <v>16</v>
      </c>
    </row>
    <row r="431" spans="1:11" hidden="1" x14ac:dyDescent="0.2">
      <c r="A431">
        <v>201310</v>
      </c>
      <c r="B431">
        <v>17065391</v>
      </c>
      <c r="C431" t="s">
        <v>11</v>
      </c>
      <c r="D431" t="s">
        <v>22</v>
      </c>
      <c r="E431" t="s">
        <v>23</v>
      </c>
      <c r="F431" t="s">
        <v>27</v>
      </c>
      <c r="G431" t="s">
        <v>17</v>
      </c>
      <c r="H431" t="s">
        <v>16</v>
      </c>
      <c r="I431">
        <v>1</v>
      </c>
      <c r="J431">
        <v>6</v>
      </c>
      <c r="K431">
        <v>12</v>
      </c>
    </row>
    <row r="432" spans="1:11" hidden="1" x14ac:dyDescent="0.2">
      <c r="A432">
        <v>201310</v>
      </c>
      <c r="B432">
        <v>18001483</v>
      </c>
      <c r="C432" t="s">
        <v>11</v>
      </c>
      <c r="D432" t="s">
        <v>22</v>
      </c>
      <c r="E432" t="s">
        <v>23</v>
      </c>
      <c r="F432" t="s">
        <v>27</v>
      </c>
      <c r="G432" t="s">
        <v>17</v>
      </c>
      <c r="H432" t="s">
        <v>16</v>
      </c>
      <c r="I432">
        <v>1</v>
      </c>
      <c r="J432">
        <v>6</v>
      </c>
      <c r="K432">
        <v>18</v>
      </c>
    </row>
    <row r="433" spans="1:11" hidden="1" x14ac:dyDescent="0.2">
      <c r="A433">
        <v>201310</v>
      </c>
      <c r="B433">
        <v>15675382</v>
      </c>
      <c r="C433" t="s">
        <v>11</v>
      </c>
      <c r="D433" t="s">
        <v>22</v>
      </c>
      <c r="E433" t="s">
        <v>28</v>
      </c>
      <c r="F433" t="s">
        <v>36</v>
      </c>
      <c r="G433" t="s">
        <v>15</v>
      </c>
      <c r="H433" t="s">
        <v>16</v>
      </c>
      <c r="J433">
        <v>8</v>
      </c>
      <c r="K433">
        <v>17</v>
      </c>
    </row>
    <row r="434" spans="1:11" hidden="1" x14ac:dyDescent="0.2">
      <c r="A434">
        <v>201310</v>
      </c>
      <c r="B434">
        <v>10415774</v>
      </c>
      <c r="C434" t="s">
        <v>11</v>
      </c>
      <c r="D434" t="s">
        <v>22</v>
      </c>
      <c r="E434" t="s">
        <v>28</v>
      </c>
      <c r="F434" t="s">
        <v>29</v>
      </c>
      <c r="G434" t="s">
        <v>15</v>
      </c>
      <c r="H434" t="s">
        <v>16</v>
      </c>
      <c r="I434">
        <v>1</v>
      </c>
      <c r="J434">
        <v>6</v>
      </c>
      <c r="K434">
        <v>12</v>
      </c>
    </row>
    <row r="435" spans="1:11" hidden="1" x14ac:dyDescent="0.2">
      <c r="A435">
        <v>201310</v>
      </c>
      <c r="B435">
        <v>10476559</v>
      </c>
      <c r="C435" t="s">
        <v>11</v>
      </c>
      <c r="D435" t="s">
        <v>22</v>
      </c>
      <c r="E435" t="s">
        <v>23</v>
      </c>
      <c r="F435" t="s">
        <v>27</v>
      </c>
      <c r="G435" t="s">
        <v>15</v>
      </c>
      <c r="H435" t="s">
        <v>16</v>
      </c>
      <c r="I435">
        <v>1</v>
      </c>
      <c r="J435">
        <v>6</v>
      </c>
      <c r="K435">
        <v>6</v>
      </c>
    </row>
    <row r="436" spans="1:11" hidden="1" x14ac:dyDescent="0.2">
      <c r="A436">
        <v>201310</v>
      </c>
      <c r="B436">
        <v>16364207</v>
      </c>
      <c r="C436" t="s">
        <v>11</v>
      </c>
      <c r="D436" t="s">
        <v>22</v>
      </c>
      <c r="E436" t="s">
        <v>28</v>
      </c>
      <c r="F436" t="s">
        <v>29</v>
      </c>
      <c r="G436" t="s">
        <v>15</v>
      </c>
      <c r="H436" t="s">
        <v>16</v>
      </c>
      <c r="I436">
        <v>1</v>
      </c>
      <c r="J436">
        <v>6</v>
      </c>
      <c r="K436">
        <v>13</v>
      </c>
    </row>
    <row r="437" spans="1:11" hidden="1" x14ac:dyDescent="0.2">
      <c r="A437">
        <v>201310</v>
      </c>
      <c r="B437">
        <v>11161212</v>
      </c>
      <c r="C437" t="s">
        <v>11</v>
      </c>
      <c r="D437" t="s">
        <v>22</v>
      </c>
      <c r="E437" t="s">
        <v>23</v>
      </c>
      <c r="F437" t="s">
        <v>30</v>
      </c>
      <c r="G437" t="s">
        <v>17</v>
      </c>
      <c r="H437" t="s">
        <v>16</v>
      </c>
      <c r="I437">
        <v>1</v>
      </c>
      <c r="J437">
        <v>6</v>
      </c>
      <c r="K437">
        <v>12</v>
      </c>
    </row>
    <row r="438" spans="1:11" hidden="1" x14ac:dyDescent="0.2">
      <c r="A438">
        <v>201310</v>
      </c>
      <c r="B438">
        <v>18861725</v>
      </c>
      <c r="C438" t="s">
        <v>11</v>
      </c>
      <c r="D438" t="s">
        <v>22</v>
      </c>
      <c r="E438" t="s">
        <v>28</v>
      </c>
      <c r="F438" t="s">
        <v>29</v>
      </c>
      <c r="G438" t="s">
        <v>17</v>
      </c>
      <c r="H438" t="s">
        <v>16</v>
      </c>
      <c r="I438">
        <v>2</v>
      </c>
      <c r="J438">
        <v>1</v>
      </c>
      <c r="K438">
        <v>15</v>
      </c>
    </row>
    <row r="439" spans="1:11" hidden="1" x14ac:dyDescent="0.2">
      <c r="A439">
        <v>201310</v>
      </c>
      <c r="B439">
        <v>16526025</v>
      </c>
      <c r="C439" t="s">
        <v>11</v>
      </c>
      <c r="D439" t="s">
        <v>22</v>
      </c>
      <c r="E439" t="s">
        <v>28</v>
      </c>
      <c r="F439" t="s">
        <v>37</v>
      </c>
      <c r="G439" t="s">
        <v>15</v>
      </c>
      <c r="H439" t="s">
        <v>18</v>
      </c>
      <c r="I439">
        <v>1</v>
      </c>
      <c r="J439">
        <v>3</v>
      </c>
      <c r="K439">
        <v>12</v>
      </c>
    </row>
    <row r="440" spans="1:11" hidden="1" x14ac:dyDescent="0.2">
      <c r="A440">
        <v>201310</v>
      </c>
      <c r="B440">
        <v>12400473</v>
      </c>
      <c r="C440" t="s">
        <v>11</v>
      </c>
      <c r="D440" t="s">
        <v>22</v>
      </c>
      <c r="E440" t="s">
        <v>23</v>
      </c>
      <c r="F440" t="s">
        <v>24</v>
      </c>
      <c r="G440" t="s">
        <v>15</v>
      </c>
      <c r="H440" t="s">
        <v>16</v>
      </c>
      <c r="I440">
        <v>1</v>
      </c>
      <c r="J440">
        <v>6</v>
      </c>
      <c r="K440">
        <v>22</v>
      </c>
    </row>
    <row r="441" spans="1:11" hidden="1" x14ac:dyDescent="0.2">
      <c r="A441">
        <v>201310</v>
      </c>
      <c r="B441">
        <v>11127567</v>
      </c>
      <c r="C441" t="s">
        <v>11</v>
      </c>
      <c r="D441" t="s">
        <v>22</v>
      </c>
      <c r="E441" t="s">
        <v>28</v>
      </c>
      <c r="F441" t="s">
        <v>29</v>
      </c>
      <c r="G441" t="s">
        <v>15</v>
      </c>
      <c r="H441" t="s">
        <v>16</v>
      </c>
      <c r="I441">
        <v>1</v>
      </c>
      <c r="J441">
        <v>6</v>
      </c>
      <c r="K441">
        <v>15</v>
      </c>
    </row>
    <row r="442" spans="1:11" hidden="1" x14ac:dyDescent="0.2">
      <c r="A442">
        <v>201310</v>
      </c>
      <c r="B442">
        <v>19288420</v>
      </c>
      <c r="C442" t="s">
        <v>11</v>
      </c>
      <c r="D442" t="s">
        <v>22</v>
      </c>
      <c r="E442" t="s">
        <v>23</v>
      </c>
      <c r="F442" t="s">
        <v>33</v>
      </c>
      <c r="G442" t="s">
        <v>15</v>
      </c>
      <c r="H442" t="s">
        <v>16</v>
      </c>
      <c r="I442">
        <v>1</v>
      </c>
      <c r="J442">
        <v>6</v>
      </c>
      <c r="K442">
        <v>12</v>
      </c>
    </row>
    <row r="443" spans="1:11" hidden="1" x14ac:dyDescent="0.2">
      <c r="A443">
        <v>201310</v>
      </c>
      <c r="B443">
        <v>16512469</v>
      </c>
      <c r="C443" t="s">
        <v>11</v>
      </c>
      <c r="D443" t="s">
        <v>22</v>
      </c>
      <c r="E443" t="s">
        <v>28</v>
      </c>
      <c r="F443" t="s">
        <v>29</v>
      </c>
      <c r="G443" t="s">
        <v>15</v>
      </c>
      <c r="H443" t="s">
        <v>16</v>
      </c>
      <c r="I443">
        <v>2</v>
      </c>
      <c r="J443">
        <v>1</v>
      </c>
      <c r="K443">
        <v>12</v>
      </c>
    </row>
    <row r="444" spans="1:11" hidden="1" x14ac:dyDescent="0.2">
      <c r="A444">
        <v>201310</v>
      </c>
      <c r="B444">
        <v>19761826</v>
      </c>
      <c r="C444" t="s">
        <v>11</v>
      </c>
      <c r="D444" t="s">
        <v>22</v>
      </c>
      <c r="E444" t="s">
        <v>28</v>
      </c>
      <c r="F444" t="s">
        <v>29</v>
      </c>
      <c r="G444" t="s">
        <v>17</v>
      </c>
      <c r="H444" t="s">
        <v>16</v>
      </c>
      <c r="I444">
        <v>2</v>
      </c>
      <c r="J444">
        <v>1</v>
      </c>
      <c r="K444">
        <v>13</v>
      </c>
    </row>
    <row r="445" spans="1:11" hidden="1" x14ac:dyDescent="0.2">
      <c r="A445">
        <v>201310</v>
      </c>
      <c r="B445">
        <v>14475189</v>
      </c>
      <c r="C445" t="s">
        <v>11</v>
      </c>
      <c r="D445" t="s">
        <v>22</v>
      </c>
      <c r="E445" t="s">
        <v>28</v>
      </c>
      <c r="F445" t="s">
        <v>29</v>
      </c>
      <c r="G445" t="s">
        <v>17</v>
      </c>
      <c r="H445" t="s">
        <v>16</v>
      </c>
      <c r="I445">
        <v>1</v>
      </c>
      <c r="J445">
        <v>6</v>
      </c>
      <c r="K445">
        <v>12</v>
      </c>
    </row>
    <row r="446" spans="1:11" hidden="1" x14ac:dyDescent="0.2">
      <c r="A446">
        <v>201310</v>
      </c>
      <c r="B446">
        <v>19369060</v>
      </c>
      <c r="C446" t="s">
        <v>11</v>
      </c>
      <c r="D446" t="s">
        <v>22</v>
      </c>
      <c r="E446" t="s">
        <v>23</v>
      </c>
      <c r="F446" t="s">
        <v>26</v>
      </c>
      <c r="G446" t="s">
        <v>15</v>
      </c>
      <c r="H446" t="s">
        <v>16</v>
      </c>
      <c r="I446">
        <v>1</v>
      </c>
      <c r="J446">
        <v>6</v>
      </c>
      <c r="K446">
        <v>15</v>
      </c>
    </row>
    <row r="447" spans="1:11" hidden="1" x14ac:dyDescent="0.2">
      <c r="A447">
        <v>201310</v>
      </c>
      <c r="B447">
        <v>10040264</v>
      </c>
      <c r="C447" t="s">
        <v>11</v>
      </c>
      <c r="D447" t="s">
        <v>22</v>
      </c>
      <c r="E447" t="s">
        <v>23</v>
      </c>
      <c r="F447" t="s">
        <v>27</v>
      </c>
      <c r="G447" t="s">
        <v>15</v>
      </c>
      <c r="H447" t="s">
        <v>16</v>
      </c>
      <c r="I447">
        <v>1</v>
      </c>
      <c r="J447">
        <v>6</v>
      </c>
      <c r="K447">
        <v>13</v>
      </c>
    </row>
    <row r="448" spans="1:11" hidden="1" x14ac:dyDescent="0.2">
      <c r="A448">
        <v>201310</v>
      </c>
      <c r="B448">
        <v>19359345</v>
      </c>
      <c r="C448" t="s">
        <v>11</v>
      </c>
      <c r="D448" t="s">
        <v>22</v>
      </c>
      <c r="E448" t="s">
        <v>28</v>
      </c>
      <c r="F448" t="s">
        <v>29</v>
      </c>
      <c r="G448" t="s">
        <v>15</v>
      </c>
      <c r="H448" t="s">
        <v>16</v>
      </c>
      <c r="I448">
        <v>2</v>
      </c>
      <c r="J448">
        <v>1</v>
      </c>
      <c r="K448">
        <v>16</v>
      </c>
    </row>
    <row r="449" spans="1:11" hidden="1" x14ac:dyDescent="0.2">
      <c r="A449">
        <v>201310</v>
      </c>
      <c r="B449">
        <v>19993553</v>
      </c>
      <c r="C449" t="s">
        <v>11</v>
      </c>
      <c r="D449" t="s">
        <v>22</v>
      </c>
      <c r="E449" t="s">
        <v>23</v>
      </c>
      <c r="F449" t="s">
        <v>27</v>
      </c>
      <c r="G449" t="s">
        <v>17</v>
      </c>
      <c r="H449" t="s">
        <v>16</v>
      </c>
      <c r="I449">
        <v>1</v>
      </c>
      <c r="J449">
        <v>6</v>
      </c>
      <c r="K449">
        <v>15</v>
      </c>
    </row>
    <row r="450" spans="1:11" hidden="1" x14ac:dyDescent="0.2">
      <c r="A450">
        <v>201310</v>
      </c>
      <c r="B450">
        <v>10745571</v>
      </c>
      <c r="C450" t="s">
        <v>11</v>
      </c>
      <c r="D450" t="s">
        <v>22</v>
      </c>
      <c r="E450" t="s">
        <v>39</v>
      </c>
      <c r="F450" t="s">
        <v>41</v>
      </c>
      <c r="G450" t="s">
        <v>17</v>
      </c>
      <c r="H450" t="s">
        <v>21</v>
      </c>
      <c r="I450">
        <v>1</v>
      </c>
      <c r="J450">
        <v>6</v>
      </c>
      <c r="K450">
        <v>13</v>
      </c>
    </row>
    <row r="451" spans="1:11" hidden="1" x14ac:dyDescent="0.2">
      <c r="A451">
        <v>201310</v>
      </c>
      <c r="B451">
        <v>13253332</v>
      </c>
      <c r="C451" t="s">
        <v>11</v>
      </c>
      <c r="D451" t="s">
        <v>22</v>
      </c>
      <c r="E451" t="s">
        <v>28</v>
      </c>
      <c r="F451" t="s">
        <v>37</v>
      </c>
      <c r="G451" t="s">
        <v>17</v>
      </c>
      <c r="H451" t="s">
        <v>16</v>
      </c>
      <c r="I451">
        <v>1</v>
      </c>
      <c r="J451">
        <v>6</v>
      </c>
      <c r="K451">
        <v>12</v>
      </c>
    </row>
    <row r="452" spans="1:11" hidden="1" x14ac:dyDescent="0.2">
      <c r="A452">
        <v>201310</v>
      </c>
      <c r="B452">
        <v>13537083</v>
      </c>
      <c r="C452" t="s">
        <v>11</v>
      </c>
      <c r="D452" t="s">
        <v>22</v>
      </c>
      <c r="E452" t="s">
        <v>23</v>
      </c>
      <c r="F452" t="s">
        <v>27</v>
      </c>
      <c r="G452" t="s">
        <v>15</v>
      </c>
      <c r="H452" t="s">
        <v>16</v>
      </c>
      <c r="I452">
        <v>1</v>
      </c>
      <c r="J452">
        <v>6</v>
      </c>
      <c r="K452">
        <v>6</v>
      </c>
    </row>
    <row r="453" spans="1:11" hidden="1" x14ac:dyDescent="0.2">
      <c r="A453">
        <v>201310</v>
      </c>
      <c r="B453">
        <v>16380205</v>
      </c>
      <c r="C453" t="s">
        <v>11</v>
      </c>
      <c r="D453" t="s">
        <v>22</v>
      </c>
      <c r="E453" t="s">
        <v>23</v>
      </c>
      <c r="F453" t="s">
        <v>35</v>
      </c>
      <c r="G453" t="s">
        <v>17</v>
      </c>
      <c r="H453" t="s">
        <v>16</v>
      </c>
      <c r="I453">
        <v>1</v>
      </c>
      <c r="J453">
        <v>4</v>
      </c>
      <c r="K453">
        <v>12</v>
      </c>
    </row>
    <row r="454" spans="1:11" hidden="1" x14ac:dyDescent="0.2">
      <c r="A454">
        <v>201310</v>
      </c>
      <c r="B454">
        <v>10747850</v>
      </c>
      <c r="C454" t="s">
        <v>11</v>
      </c>
      <c r="D454" t="s">
        <v>22</v>
      </c>
      <c r="E454" t="s">
        <v>23</v>
      </c>
      <c r="F454" t="s">
        <v>35</v>
      </c>
      <c r="G454" t="s">
        <v>15</v>
      </c>
      <c r="H454" t="s">
        <v>16</v>
      </c>
      <c r="I454">
        <v>1</v>
      </c>
      <c r="J454">
        <v>6</v>
      </c>
      <c r="K454">
        <v>14</v>
      </c>
    </row>
    <row r="455" spans="1:11" hidden="1" x14ac:dyDescent="0.2">
      <c r="A455">
        <v>201310</v>
      </c>
      <c r="B455">
        <v>13457747</v>
      </c>
      <c r="C455" t="s">
        <v>11</v>
      </c>
      <c r="D455" t="s">
        <v>22</v>
      </c>
      <c r="E455" t="s">
        <v>28</v>
      </c>
      <c r="F455" t="s">
        <v>29</v>
      </c>
      <c r="G455" t="s">
        <v>17</v>
      </c>
      <c r="H455" t="s">
        <v>16</v>
      </c>
      <c r="I455">
        <v>1</v>
      </c>
      <c r="J455">
        <v>6</v>
      </c>
      <c r="K455">
        <v>18</v>
      </c>
    </row>
    <row r="456" spans="1:11" hidden="1" x14ac:dyDescent="0.2">
      <c r="A456">
        <v>201310</v>
      </c>
      <c r="B456">
        <v>16885566</v>
      </c>
      <c r="C456" t="s">
        <v>11</v>
      </c>
      <c r="D456" t="s">
        <v>22</v>
      </c>
      <c r="E456" t="s">
        <v>23</v>
      </c>
      <c r="F456" t="s">
        <v>25</v>
      </c>
      <c r="G456" t="s">
        <v>17</v>
      </c>
      <c r="H456" t="s">
        <v>16</v>
      </c>
      <c r="I456">
        <v>1</v>
      </c>
      <c r="J456">
        <v>4</v>
      </c>
      <c r="K456">
        <v>6</v>
      </c>
    </row>
    <row r="457" spans="1:11" hidden="1" x14ac:dyDescent="0.2">
      <c r="A457">
        <v>201310</v>
      </c>
      <c r="B457">
        <v>13202214</v>
      </c>
      <c r="C457" t="s">
        <v>11</v>
      </c>
      <c r="D457" t="s">
        <v>22</v>
      </c>
      <c r="E457" t="s">
        <v>23</v>
      </c>
      <c r="F457" t="s">
        <v>27</v>
      </c>
      <c r="G457" t="s">
        <v>17</v>
      </c>
      <c r="H457" t="s">
        <v>16</v>
      </c>
      <c r="I457">
        <v>1</v>
      </c>
      <c r="J457">
        <v>6</v>
      </c>
      <c r="K457">
        <v>13</v>
      </c>
    </row>
    <row r="458" spans="1:11" hidden="1" x14ac:dyDescent="0.2">
      <c r="A458">
        <v>201310</v>
      </c>
      <c r="B458">
        <v>11308433</v>
      </c>
      <c r="C458" t="s">
        <v>11</v>
      </c>
      <c r="D458" t="s">
        <v>22</v>
      </c>
      <c r="E458" t="s">
        <v>28</v>
      </c>
      <c r="F458" t="s">
        <v>29</v>
      </c>
      <c r="G458" t="s">
        <v>15</v>
      </c>
      <c r="H458" t="s">
        <v>16</v>
      </c>
      <c r="I458">
        <v>1</v>
      </c>
      <c r="J458">
        <v>6</v>
      </c>
      <c r="K458">
        <v>16</v>
      </c>
    </row>
    <row r="459" spans="1:11" hidden="1" x14ac:dyDescent="0.2">
      <c r="A459">
        <v>201310</v>
      </c>
      <c r="B459">
        <v>17110370</v>
      </c>
      <c r="C459" t="s">
        <v>11</v>
      </c>
      <c r="D459" t="s">
        <v>22</v>
      </c>
      <c r="E459" t="s">
        <v>23</v>
      </c>
      <c r="F459" t="s">
        <v>26</v>
      </c>
      <c r="G459" t="s">
        <v>17</v>
      </c>
      <c r="H459" t="s">
        <v>16</v>
      </c>
      <c r="I459">
        <v>1</v>
      </c>
      <c r="J459">
        <v>6</v>
      </c>
      <c r="K459">
        <v>13</v>
      </c>
    </row>
    <row r="460" spans="1:11" hidden="1" x14ac:dyDescent="0.2">
      <c r="A460">
        <v>201310</v>
      </c>
      <c r="B460">
        <v>13599230</v>
      </c>
      <c r="C460" t="s">
        <v>11</v>
      </c>
      <c r="D460" t="s">
        <v>22</v>
      </c>
      <c r="E460" t="s">
        <v>23</v>
      </c>
      <c r="F460" t="s">
        <v>26</v>
      </c>
      <c r="G460" t="s">
        <v>15</v>
      </c>
      <c r="H460" t="s">
        <v>16</v>
      </c>
      <c r="I460">
        <v>1</v>
      </c>
      <c r="J460">
        <v>6</v>
      </c>
      <c r="K460">
        <v>14</v>
      </c>
    </row>
    <row r="461" spans="1:11" hidden="1" x14ac:dyDescent="0.2">
      <c r="A461">
        <v>201310</v>
      </c>
      <c r="B461">
        <v>16943545</v>
      </c>
      <c r="C461" t="s">
        <v>11</v>
      </c>
      <c r="D461" t="s">
        <v>22</v>
      </c>
      <c r="E461" t="s">
        <v>23</v>
      </c>
      <c r="F461" t="s">
        <v>33</v>
      </c>
      <c r="G461" t="s">
        <v>15</v>
      </c>
      <c r="H461" t="s">
        <v>16</v>
      </c>
      <c r="I461">
        <v>1</v>
      </c>
      <c r="J461">
        <v>6</v>
      </c>
      <c r="K461">
        <v>10</v>
      </c>
    </row>
    <row r="462" spans="1:11" hidden="1" x14ac:dyDescent="0.2">
      <c r="A462">
        <v>201310</v>
      </c>
      <c r="B462">
        <v>17101395</v>
      </c>
      <c r="C462" t="s">
        <v>11</v>
      </c>
      <c r="D462" t="s">
        <v>22</v>
      </c>
      <c r="E462" t="s">
        <v>23</v>
      </c>
      <c r="F462" t="s">
        <v>25</v>
      </c>
      <c r="G462" t="s">
        <v>15</v>
      </c>
      <c r="H462" t="s">
        <v>16</v>
      </c>
      <c r="I462">
        <v>1</v>
      </c>
      <c r="J462">
        <v>6</v>
      </c>
      <c r="K462">
        <v>12</v>
      </c>
    </row>
    <row r="463" spans="1:11" hidden="1" x14ac:dyDescent="0.2">
      <c r="A463">
        <v>201310</v>
      </c>
      <c r="B463">
        <v>16136276</v>
      </c>
      <c r="C463" t="s">
        <v>11</v>
      </c>
      <c r="D463" t="s">
        <v>22</v>
      </c>
      <c r="E463" t="s">
        <v>23</v>
      </c>
      <c r="F463" t="s">
        <v>33</v>
      </c>
      <c r="G463" t="s">
        <v>17</v>
      </c>
      <c r="H463" t="s">
        <v>16</v>
      </c>
      <c r="I463">
        <v>1</v>
      </c>
      <c r="J463">
        <v>6</v>
      </c>
      <c r="K463">
        <v>12</v>
      </c>
    </row>
    <row r="464" spans="1:11" hidden="1" x14ac:dyDescent="0.2">
      <c r="A464">
        <v>201310</v>
      </c>
      <c r="B464">
        <v>10903712</v>
      </c>
      <c r="C464" t="s">
        <v>11</v>
      </c>
      <c r="D464" t="s">
        <v>22</v>
      </c>
      <c r="E464" t="s">
        <v>23</v>
      </c>
      <c r="F464" t="s">
        <v>27</v>
      </c>
      <c r="G464" t="s">
        <v>15</v>
      </c>
      <c r="H464" t="s">
        <v>16</v>
      </c>
      <c r="I464">
        <v>1</v>
      </c>
      <c r="J464">
        <v>6</v>
      </c>
      <c r="K464">
        <v>14</v>
      </c>
    </row>
    <row r="465" spans="1:11" hidden="1" x14ac:dyDescent="0.2">
      <c r="A465">
        <v>201310</v>
      </c>
      <c r="B465">
        <v>12773943</v>
      </c>
      <c r="C465" t="s">
        <v>11</v>
      </c>
      <c r="D465" t="s">
        <v>22</v>
      </c>
      <c r="E465" t="s">
        <v>23</v>
      </c>
      <c r="F465" t="s">
        <v>25</v>
      </c>
      <c r="G465" t="s">
        <v>17</v>
      </c>
      <c r="H465" t="s">
        <v>16</v>
      </c>
      <c r="I465">
        <v>1</v>
      </c>
      <c r="J465">
        <v>6</v>
      </c>
      <c r="K465">
        <v>12</v>
      </c>
    </row>
    <row r="466" spans="1:11" hidden="1" x14ac:dyDescent="0.2">
      <c r="A466">
        <v>201310</v>
      </c>
      <c r="B466">
        <v>19669806</v>
      </c>
      <c r="C466" t="s">
        <v>11</v>
      </c>
      <c r="D466" t="s">
        <v>22</v>
      </c>
      <c r="E466" t="s">
        <v>23</v>
      </c>
      <c r="F466" t="s">
        <v>33</v>
      </c>
      <c r="G466" t="s">
        <v>15</v>
      </c>
      <c r="H466" t="s">
        <v>16</v>
      </c>
      <c r="I466">
        <v>1</v>
      </c>
      <c r="J466">
        <v>6</v>
      </c>
      <c r="K466">
        <v>12</v>
      </c>
    </row>
    <row r="467" spans="1:11" hidden="1" x14ac:dyDescent="0.2">
      <c r="A467">
        <v>201310</v>
      </c>
      <c r="B467">
        <v>19168723</v>
      </c>
      <c r="C467" t="s">
        <v>11</v>
      </c>
      <c r="D467" t="s">
        <v>22</v>
      </c>
      <c r="E467" t="s">
        <v>23</v>
      </c>
      <c r="F467" t="s">
        <v>26</v>
      </c>
      <c r="G467" t="s">
        <v>17</v>
      </c>
      <c r="H467" t="s">
        <v>16</v>
      </c>
      <c r="I467">
        <v>2</v>
      </c>
      <c r="J467">
        <v>1</v>
      </c>
      <c r="K467">
        <v>13</v>
      </c>
    </row>
    <row r="468" spans="1:11" hidden="1" x14ac:dyDescent="0.2">
      <c r="A468">
        <v>201310</v>
      </c>
      <c r="B468">
        <v>14065378</v>
      </c>
      <c r="C468" t="s">
        <v>11</v>
      </c>
      <c r="D468" t="s">
        <v>22</v>
      </c>
      <c r="E468" t="s">
        <v>23</v>
      </c>
      <c r="F468" t="s">
        <v>27</v>
      </c>
      <c r="G468" t="s">
        <v>17</v>
      </c>
      <c r="H468" t="s">
        <v>16</v>
      </c>
      <c r="I468">
        <v>1</v>
      </c>
      <c r="J468">
        <v>6</v>
      </c>
      <c r="K468">
        <v>13</v>
      </c>
    </row>
    <row r="469" spans="1:11" hidden="1" x14ac:dyDescent="0.2">
      <c r="A469">
        <v>201310</v>
      </c>
      <c r="B469">
        <v>17365867</v>
      </c>
      <c r="C469" t="s">
        <v>11</v>
      </c>
      <c r="D469" t="s">
        <v>22</v>
      </c>
      <c r="E469" t="s">
        <v>23</v>
      </c>
      <c r="F469" t="s">
        <v>27</v>
      </c>
      <c r="G469" t="s">
        <v>17</v>
      </c>
      <c r="H469" t="s">
        <v>16</v>
      </c>
      <c r="I469">
        <v>1</v>
      </c>
      <c r="J469">
        <v>6</v>
      </c>
      <c r="K469">
        <v>12</v>
      </c>
    </row>
    <row r="470" spans="1:11" hidden="1" x14ac:dyDescent="0.2">
      <c r="A470">
        <v>201310</v>
      </c>
      <c r="B470">
        <v>12368109</v>
      </c>
      <c r="C470" t="s">
        <v>11</v>
      </c>
      <c r="D470" t="s">
        <v>22</v>
      </c>
      <c r="E470" t="s">
        <v>23</v>
      </c>
      <c r="F470" t="s">
        <v>33</v>
      </c>
      <c r="G470" t="s">
        <v>17</v>
      </c>
      <c r="H470" t="s">
        <v>16</v>
      </c>
      <c r="I470">
        <v>1</v>
      </c>
      <c r="J470">
        <v>6</v>
      </c>
      <c r="K470">
        <v>12</v>
      </c>
    </row>
    <row r="471" spans="1:11" hidden="1" x14ac:dyDescent="0.2">
      <c r="A471">
        <v>201310</v>
      </c>
      <c r="B471">
        <v>17627878</v>
      </c>
      <c r="C471" t="s">
        <v>11</v>
      </c>
      <c r="D471" t="s">
        <v>22</v>
      </c>
      <c r="E471" t="s">
        <v>28</v>
      </c>
      <c r="F471" t="s">
        <v>36</v>
      </c>
      <c r="G471" t="s">
        <v>15</v>
      </c>
      <c r="H471" t="s">
        <v>16</v>
      </c>
      <c r="I471">
        <v>1</v>
      </c>
      <c r="J471">
        <v>6</v>
      </c>
      <c r="K471">
        <v>17</v>
      </c>
    </row>
    <row r="472" spans="1:11" hidden="1" x14ac:dyDescent="0.2">
      <c r="A472">
        <v>201310</v>
      </c>
      <c r="B472">
        <v>15267683</v>
      </c>
      <c r="C472" t="s">
        <v>11</v>
      </c>
      <c r="D472" t="s">
        <v>22</v>
      </c>
      <c r="E472" t="s">
        <v>23</v>
      </c>
      <c r="F472" t="s">
        <v>27</v>
      </c>
      <c r="G472" t="s">
        <v>17</v>
      </c>
      <c r="H472" t="s">
        <v>16</v>
      </c>
      <c r="I472">
        <v>1</v>
      </c>
      <c r="J472">
        <v>6</v>
      </c>
      <c r="K472">
        <v>14</v>
      </c>
    </row>
    <row r="473" spans="1:11" hidden="1" x14ac:dyDescent="0.2">
      <c r="A473">
        <v>201310</v>
      </c>
      <c r="B473">
        <v>14646110</v>
      </c>
      <c r="C473" t="s">
        <v>11</v>
      </c>
      <c r="D473" t="s">
        <v>22</v>
      </c>
      <c r="E473" t="s">
        <v>23</v>
      </c>
      <c r="F473" t="s">
        <v>33</v>
      </c>
      <c r="G473" t="s">
        <v>15</v>
      </c>
      <c r="H473" t="s">
        <v>16</v>
      </c>
      <c r="J473">
        <v>8</v>
      </c>
      <c r="K473">
        <v>12</v>
      </c>
    </row>
    <row r="474" spans="1:11" hidden="1" x14ac:dyDescent="0.2">
      <c r="A474">
        <v>201310</v>
      </c>
      <c r="B474">
        <v>14579593</v>
      </c>
      <c r="C474" t="s">
        <v>11</v>
      </c>
      <c r="D474" t="s">
        <v>22</v>
      </c>
      <c r="E474" t="s">
        <v>28</v>
      </c>
      <c r="F474" t="s">
        <v>37</v>
      </c>
      <c r="G474" t="s">
        <v>15</v>
      </c>
      <c r="H474" t="s">
        <v>16</v>
      </c>
      <c r="I474">
        <v>1</v>
      </c>
      <c r="J474">
        <v>6</v>
      </c>
      <c r="K474">
        <v>16</v>
      </c>
    </row>
    <row r="475" spans="1:11" hidden="1" x14ac:dyDescent="0.2">
      <c r="A475">
        <v>201310</v>
      </c>
      <c r="B475">
        <v>10761705</v>
      </c>
      <c r="C475" t="s">
        <v>11</v>
      </c>
      <c r="D475" t="s">
        <v>22</v>
      </c>
      <c r="E475" t="s">
        <v>23</v>
      </c>
      <c r="F475" t="s">
        <v>27</v>
      </c>
      <c r="G475" t="s">
        <v>15</v>
      </c>
      <c r="H475" t="s">
        <v>16</v>
      </c>
      <c r="I475">
        <v>1</v>
      </c>
      <c r="J475">
        <v>4</v>
      </c>
      <c r="K475">
        <v>12</v>
      </c>
    </row>
    <row r="476" spans="1:11" hidden="1" x14ac:dyDescent="0.2">
      <c r="A476">
        <v>201310</v>
      </c>
      <c r="B476">
        <v>14857689</v>
      </c>
      <c r="C476" t="s">
        <v>11</v>
      </c>
      <c r="D476" t="s">
        <v>22</v>
      </c>
      <c r="E476" t="s">
        <v>23</v>
      </c>
      <c r="F476" t="s">
        <v>33</v>
      </c>
      <c r="G476" t="s">
        <v>17</v>
      </c>
      <c r="H476" t="s">
        <v>16</v>
      </c>
      <c r="I476">
        <v>1</v>
      </c>
      <c r="J476">
        <v>4</v>
      </c>
      <c r="K476">
        <v>16</v>
      </c>
    </row>
    <row r="477" spans="1:11" hidden="1" x14ac:dyDescent="0.2">
      <c r="A477">
        <v>201310</v>
      </c>
      <c r="B477">
        <v>18334045</v>
      </c>
      <c r="C477" t="s">
        <v>11</v>
      </c>
      <c r="D477" t="s">
        <v>22</v>
      </c>
      <c r="E477" t="s">
        <v>28</v>
      </c>
      <c r="F477" t="s">
        <v>29</v>
      </c>
      <c r="G477" t="s">
        <v>17</v>
      </c>
      <c r="H477" t="s">
        <v>16</v>
      </c>
      <c r="I477">
        <v>1</v>
      </c>
      <c r="J477">
        <v>6</v>
      </c>
      <c r="K477">
        <v>9</v>
      </c>
    </row>
    <row r="478" spans="1:11" hidden="1" x14ac:dyDescent="0.2">
      <c r="A478">
        <v>201310</v>
      </c>
      <c r="B478">
        <v>11464891</v>
      </c>
      <c r="C478" t="s">
        <v>11</v>
      </c>
      <c r="D478" t="s">
        <v>22</v>
      </c>
      <c r="E478" t="s">
        <v>31</v>
      </c>
      <c r="F478" t="s">
        <v>32</v>
      </c>
      <c r="G478" t="s">
        <v>17</v>
      </c>
      <c r="H478" t="s">
        <v>16</v>
      </c>
      <c r="I478">
        <v>1</v>
      </c>
      <c r="J478">
        <v>6</v>
      </c>
      <c r="K478">
        <v>12</v>
      </c>
    </row>
    <row r="479" spans="1:11" hidden="1" x14ac:dyDescent="0.2">
      <c r="A479">
        <v>201310</v>
      </c>
      <c r="B479">
        <v>18432132</v>
      </c>
      <c r="C479" t="s">
        <v>11</v>
      </c>
      <c r="D479" t="s">
        <v>22</v>
      </c>
      <c r="E479" t="s">
        <v>28</v>
      </c>
      <c r="F479" t="s">
        <v>29</v>
      </c>
      <c r="G479" t="s">
        <v>15</v>
      </c>
      <c r="H479" t="s">
        <v>16</v>
      </c>
      <c r="I479">
        <v>1</v>
      </c>
      <c r="J479">
        <v>6</v>
      </c>
      <c r="K479">
        <v>15</v>
      </c>
    </row>
    <row r="480" spans="1:11" hidden="1" x14ac:dyDescent="0.2">
      <c r="A480">
        <v>201310</v>
      </c>
      <c r="B480">
        <v>16030590</v>
      </c>
      <c r="C480" t="s">
        <v>11</v>
      </c>
      <c r="D480" t="s">
        <v>22</v>
      </c>
      <c r="E480" t="s">
        <v>23</v>
      </c>
      <c r="F480" t="s">
        <v>27</v>
      </c>
      <c r="G480" t="s">
        <v>17</v>
      </c>
      <c r="H480" t="s">
        <v>16</v>
      </c>
      <c r="I480">
        <v>1</v>
      </c>
      <c r="J480">
        <v>6</v>
      </c>
      <c r="K480">
        <v>15</v>
      </c>
    </row>
    <row r="481" spans="1:11" hidden="1" x14ac:dyDescent="0.2">
      <c r="A481">
        <v>201310</v>
      </c>
      <c r="B481">
        <v>19004258</v>
      </c>
      <c r="C481" t="s">
        <v>11</v>
      </c>
      <c r="D481" t="s">
        <v>22</v>
      </c>
      <c r="E481" t="s">
        <v>23</v>
      </c>
      <c r="F481" t="s">
        <v>24</v>
      </c>
      <c r="G481" t="s">
        <v>15</v>
      </c>
      <c r="H481" t="s">
        <v>16</v>
      </c>
      <c r="I481">
        <v>1</v>
      </c>
      <c r="J481">
        <v>6</v>
      </c>
      <c r="K481">
        <v>18</v>
      </c>
    </row>
    <row r="482" spans="1:11" hidden="1" x14ac:dyDescent="0.2">
      <c r="A482">
        <v>201310</v>
      </c>
      <c r="B482">
        <v>18213050</v>
      </c>
      <c r="C482" t="s">
        <v>11</v>
      </c>
      <c r="D482" t="s">
        <v>22</v>
      </c>
      <c r="E482" t="s">
        <v>23</v>
      </c>
      <c r="F482" t="s">
        <v>26</v>
      </c>
      <c r="G482" t="s">
        <v>15</v>
      </c>
      <c r="H482" t="s">
        <v>16</v>
      </c>
      <c r="I482">
        <v>2</v>
      </c>
      <c r="J482">
        <v>6</v>
      </c>
      <c r="K482">
        <v>14</v>
      </c>
    </row>
    <row r="483" spans="1:11" hidden="1" x14ac:dyDescent="0.2">
      <c r="A483">
        <v>201310</v>
      </c>
      <c r="B483">
        <v>19491032</v>
      </c>
      <c r="C483" t="s">
        <v>11</v>
      </c>
      <c r="D483" t="s">
        <v>22</v>
      </c>
      <c r="E483" t="s">
        <v>23</v>
      </c>
      <c r="F483" t="s">
        <v>33</v>
      </c>
      <c r="G483" t="s">
        <v>15</v>
      </c>
      <c r="H483" t="s">
        <v>16</v>
      </c>
      <c r="J483">
        <v>8</v>
      </c>
      <c r="K483">
        <v>12</v>
      </c>
    </row>
    <row r="484" spans="1:11" hidden="1" x14ac:dyDescent="0.2">
      <c r="A484">
        <v>201310</v>
      </c>
      <c r="B484">
        <v>14829210</v>
      </c>
      <c r="C484" t="s">
        <v>11</v>
      </c>
      <c r="D484" t="s">
        <v>22</v>
      </c>
      <c r="E484" t="s">
        <v>23</v>
      </c>
      <c r="F484" t="s">
        <v>33</v>
      </c>
      <c r="G484" t="s">
        <v>17</v>
      </c>
      <c r="H484" t="s">
        <v>16</v>
      </c>
      <c r="I484">
        <v>1</v>
      </c>
      <c r="J484">
        <v>6</v>
      </c>
      <c r="K484">
        <v>13</v>
      </c>
    </row>
    <row r="485" spans="1:11" hidden="1" x14ac:dyDescent="0.2">
      <c r="A485">
        <v>201310</v>
      </c>
      <c r="B485">
        <v>12070943</v>
      </c>
      <c r="C485" t="s">
        <v>11</v>
      </c>
      <c r="D485" t="s">
        <v>22</v>
      </c>
      <c r="E485" t="s">
        <v>23</v>
      </c>
      <c r="F485" t="s">
        <v>25</v>
      </c>
      <c r="G485" t="s">
        <v>17</v>
      </c>
      <c r="H485" t="s">
        <v>16</v>
      </c>
      <c r="I485">
        <v>1</v>
      </c>
      <c r="J485">
        <v>6</v>
      </c>
      <c r="K485">
        <v>12</v>
      </c>
    </row>
    <row r="486" spans="1:11" hidden="1" x14ac:dyDescent="0.2">
      <c r="A486">
        <v>201310</v>
      </c>
      <c r="B486">
        <v>16945724</v>
      </c>
      <c r="C486" t="s">
        <v>11</v>
      </c>
      <c r="D486" t="s">
        <v>22</v>
      </c>
      <c r="E486" t="s">
        <v>28</v>
      </c>
      <c r="F486" t="s">
        <v>36</v>
      </c>
      <c r="G486" t="s">
        <v>17</v>
      </c>
      <c r="H486" t="s">
        <v>16</v>
      </c>
      <c r="I486">
        <v>1</v>
      </c>
      <c r="J486">
        <v>6</v>
      </c>
      <c r="K486">
        <v>17</v>
      </c>
    </row>
    <row r="487" spans="1:11" hidden="1" x14ac:dyDescent="0.2">
      <c r="A487">
        <v>201310</v>
      </c>
      <c r="B487">
        <v>12498485</v>
      </c>
      <c r="C487" t="s">
        <v>11</v>
      </c>
      <c r="D487" t="s">
        <v>22</v>
      </c>
      <c r="E487" t="s">
        <v>28</v>
      </c>
      <c r="F487" t="s">
        <v>29</v>
      </c>
      <c r="G487" t="s">
        <v>15</v>
      </c>
      <c r="H487" t="s">
        <v>16</v>
      </c>
      <c r="I487">
        <v>1</v>
      </c>
      <c r="J487">
        <v>6</v>
      </c>
      <c r="K487">
        <v>12</v>
      </c>
    </row>
    <row r="488" spans="1:11" hidden="1" x14ac:dyDescent="0.2">
      <c r="A488">
        <v>201310</v>
      </c>
      <c r="B488">
        <v>17026605</v>
      </c>
      <c r="C488" t="s">
        <v>11</v>
      </c>
      <c r="D488" t="s">
        <v>22</v>
      </c>
      <c r="E488" t="s">
        <v>28</v>
      </c>
      <c r="F488" t="s">
        <v>29</v>
      </c>
      <c r="G488" t="s">
        <v>15</v>
      </c>
      <c r="H488" t="s">
        <v>16</v>
      </c>
      <c r="J488">
        <v>8</v>
      </c>
      <c r="K488">
        <v>19</v>
      </c>
    </row>
    <row r="489" spans="1:11" hidden="1" x14ac:dyDescent="0.2">
      <c r="A489">
        <v>201310</v>
      </c>
      <c r="B489">
        <v>15166032</v>
      </c>
      <c r="C489" t="s">
        <v>11</v>
      </c>
      <c r="D489" t="s">
        <v>22</v>
      </c>
      <c r="E489" t="s">
        <v>23</v>
      </c>
      <c r="F489" t="s">
        <v>27</v>
      </c>
      <c r="G489" t="s">
        <v>17</v>
      </c>
      <c r="H489" t="s">
        <v>16</v>
      </c>
      <c r="I489">
        <v>1</v>
      </c>
      <c r="J489">
        <v>6</v>
      </c>
      <c r="K489">
        <v>16</v>
      </c>
    </row>
    <row r="490" spans="1:11" hidden="1" x14ac:dyDescent="0.2">
      <c r="A490">
        <v>201310</v>
      </c>
      <c r="B490">
        <v>18746280</v>
      </c>
      <c r="C490" t="s">
        <v>11</v>
      </c>
      <c r="D490" t="s">
        <v>22</v>
      </c>
      <c r="E490" t="s">
        <v>23</v>
      </c>
      <c r="F490" t="s">
        <v>33</v>
      </c>
      <c r="G490" t="s">
        <v>15</v>
      </c>
      <c r="H490" t="s">
        <v>16</v>
      </c>
      <c r="I490">
        <v>1</v>
      </c>
      <c r="J490">
        <v>6</v>
      </c>
      <c r="K490">
        <v>12</v>
      </c>
    </row>
    <row r="491" spans="1:11" hidden="1" x14ac:dyDescent="0.2">
      <c r="A491">
        <v>201310</v>
      </c>
      <c r="B491">
        <v>10754753</v>
      </c>
      <c r="C491" t="s">
        <v>11</v>
      </c>
      <c r="D491" t="s">
        <v>22</v>
      </c>
      <c r="E491" t="s">
        <v>23</v>
      </c>
      <c r="F491" t="s">
        <v>30</v>
      </c>
      <c r="G491" t="s">
        <v>17</v>
      </c>
      <c r="H491" t="s">
        <v>16</v>
      </c>
      <c r="J491">
        <v>8</v>
      </c>
      <c r="K491">
        <v>16</v>
      </c>
    </row>
    <row r="492" spans="1:11" hidden="1" x14ac:dyDescent="0.2">
      <c r="A492">
        <v>201310</v>
      </c>
      <c r="B492">
        <v>12694654</v>
      </c>
      <c r="C492" t="s">
        <v>11</v>
      </c>
      <c r="D492" t="s">
        <v>22</v>
      </c>
      <c r="E492" t="s">
        <v>23</v>
      </c>
      <c r="F492" t="s">
        <v>30</v>
      </c>
      <c r="G492" t="s">
        <v>17</v>
      </c>
      <c r="H492" t="s">
        <v>16</v>
      </c>
      <c r="I492">
        <v>1</v>
      </c>
      <c r="J492">
        <v>6</v>
      </c>
      <c r="K492">
        <v>13</v>
      </c>
    </row>
    <row r="493" spans="1:11" hidden="1" x14ac:dyDescent="0.2">
      <c r="A493">
        <v>201310</v>
      </c>
      <c r="B493">
        <v>19864518</v>
      </c>
      <c r="C493" t="s">
        <v>11</v>
      </c>
      <c r="D493" t="s">
        <v>22</v>
      </c>
      <c r="E493" t="s">
        <v>23</v>
      </c>
      <c r="F493" t="s">
        <v>38</v>
      </c>
      <c r="G493" t="s">
        <v>15</v>
      </c>
      <c r="H493" t="s">
        <v>16</v>
      </c>
      <c r="J493">
        <v>8</v>
      </c>
      <c r="K493">
        <v>13</v>
      </c>
    </row>
    <row r="494" spans="1:11" hidden="1" x14ac:dyDescent="0.2">
      <c r="A494">
        <v>201310</v>
      </c>
      <c r="B494">
        <v>16581570</v>
      </c>
      <c r="C494" t="s">
        <v>11</v>
      </c>
      <c r="D494" t="s">
        <v>22</v>
      </c>
      <c r="E494" t="s">
        <v>23</v>
      </c>
      <c r="F494" t="s">
        <v>33</v>
      </c>
      <c r="G494" t="s">
        <v>17</v>
      </c>
      <c r="H494" t="s">
        <v>16</v>
      </c>
      <c r="I494">
        <v>1</v>
      </c>
      <c r="J494">
        <v>6</v>
      </c>
      <c r="K494">
        <v>12</v>
      </c>
    </row>
    <row r="495" spans="1:11" hidden="1" x14ac:dyDescent="0.2">
      <c r="A495">
        <v>201310</v>
      </c>
      <c r="B495">
        <v>16026220</v>
      </c>
      <c r="C495" t="s">
        <v>11</v>
      </c>
      <c r="D495" t="s">
        <v>22</v>
      </c>
      <c r="E495" t="s">
        <v>23</v>
      </c>
      <c r="F495" t="s">
        <v>38</v>
      </c>
      <c r="G495" t="s">
        <v>15</v>
      </c>
      <c r="H495" t="s">
        <v>21</v>
      </c>
      <c r="I495">
        <v>1</v>
      </c>
      <c r="J495">
        <v>6</v>
      </c>
      <c r="K495">
        <v>12</v>
      </c>
    </row>
    <row r="496" spans="1:11" hidden="1" x14ac:dyDescent="0.2">
      <c r="A496">
        <v>201310</v>
      </c>
      <c r="B496">
        <v>18242783</v>
      </c>
      <c r="C496" t="s">
        <v>11</v>
      </c>
      <c r="D496" t="s">
        <v>22</v>
      </c>
      <c r="E496" t="s">
        <v>23</v>
      </c>
      <c r="F496" t="s">
        <v>30</v>
      </c>
      <c r="G496" t="s">
        <v>15</v>
      </c>
      <c r="H496" t="s">
        <v>16</v>
      </c>
      <c r="I496">
        <v>1</v>
      </c>
      <c r="J496">
        <v>6</v>
      </c>
      <c r="K496">
        <v>13</v>
      </c>
    </row>
    <row r="497" spans="1:11" hidden="1" x14ac:dyDescent="0.2">
      <c r="A497">
        <v>201310</v>
      </c>
      <c r="B497">
        <v>19340664</v>
      </c>
      <c r="C497" t="s">
        <v>11</v>
      </c>
      <c r="D497" t="s">
        <v>22</v>
      </c>
      <c r="E497" t="s">
        <v>28</v>
      </c>
      <c r="F497" t="s">
        <v>29</v>
      </c>
      <c r="G497" t="s">
        <v>17</v>
      </c>
      <c r="H497" t="s">
        <v>16</v>
      </c>
      <c r="I497">
        <v>1</v>
      </c>
      <c r="J497">
        <v>7</v>
      </c>
      <c r="K497">
        <v>12</v>
      </c>
    </row>
    <row r="498" spans="1:11" hidden="1" x14ac:dyDescent="0.2">
      <c r="A498">
        <v>201310</v>
      </c>
      <c r="B498">
        <v>19682072</v>
      </c>
      <c r="C498" t="s">
        <v>11</v>
      </c>
      <c r="D498" t="s">
        <v>22</v>
      </c>
      <c r="E498" t="s">
        <v>23</v>
      </c>
      <c r="F498" t="s">
        <v>35</v>
      </c>
      <c r="G498" t="s">
        <v>17</v>
      </c>
      <c r="H498" t="s">
        <v>16</v>
      </c>
      <c r="I498">
        <v>1</v>
      </c>
      <c r="J498">
        <v>6</v>
      </c>
      <c r="K498">
        <v>9</v>
      </c>
    </row>
    <row r="499" spans="1:11" hidden="1" x14ac:dyDescent="0.2">
      <c r="A499">
        <v>201310</v>
      </c>
      <c r="B499">
        <v>13878443</v>
      </c>
      <c r="C499" t="s">
        <v>11</v>
      </c>
      <c r="D499" t="s">
        <v>22</v>
      </c>
      <c r="E499" t="s">
        <v>28</v>
      </c>
      <c r="F499" t="s">
        <v>29</v>
      </c>
      <c r="G499" t="s">
        <v>17</v>
      </c>
      <c r="H499" t="s">
        <v>16</v>
      </c>
      <c r="I499">
        <v>1</v>
      </c>
      <c r="J499">
        <v>6</v>
      </c>
      <c r="K499">
        <v>15</v>
      </c>
    </row>
    <row r="500" spans="1:11" hidden="1" x14ac:dyDescent="0.2">
      <c r="A500">
        <v>201310</v>
      </c>
      <c r="B500">
        <v>16528035</v>
      </c>
      <c r="C500" t="s">
        <v>11</v>
      </c>
      <c r="D500" t="s">
        <v>22</v>
      </c>
      <c r="E500" t="s">
        <v>39</v>
      </c>
      <c r="F500" t="s">
        <v>41</v>
      </c>
      <c r="G500" t="s">
        <v>17</v>
      </c>
      <c r="H500" t="s">
        <v>16</v>
      </c>
      <c r="I500">
        <v>1</v>
      </c>
      <c r="J500">
        <v>6</v>
      </c>
      <c r="K500">
        <v>12</v>
      </c>
    </row>
    <row r="501" spans="1:11" hidden="1" x14ac:dyDescent="0.2">
      <c r="A501">
        <v>201310</v>
      </c>
      <c r="B501">
        <v>12039571</v>
      </c>
      <c r="C501" t="s">
        <v>11</v>
      </c>
      <c r="D501" t="s">
        <v>22</v>
      </c>
      <c r="E501" t="s">
        <v>23</v>
      </c>
      <c r="F501" t="s">
        <v>38</v>
      </c>
      <c r="G501" t="s">
        <v>15</v>
      </c>
      <c r="H501" t="s">
        <v>16</v>
      </c>
      <c r="I501">
        <v>1</v>
      </c>
      <c r="J501">
        <v>4</v>
      </c>
      <c r="K501">
        <v>12</v>
      </c>
    </row>
    <row r="502" spans="1:11" hidden="1" x14ac:dyDescent="0.2">
      <c r="A502">
        <v>201310</v>
      </c>
      <c r="B502">
        <v>19818499</v>
      </c>
      <c r="C502" t="s">
        <v>11</v>
      </c>
      <c r="D502" t="s">
        <v>22</v>
      </c>
      <c r="E502" t="s">
        <v>23</v>
      </c>
      <c r="F502" t="s">
        <v>33</v>
      </c>
      <c r="G502" t="s">
        <v>15</v>
      </c>
      <c r="H502" t="s">
        <v>16</v>
      </c>
      <c r="I502">
        <v>1</v>
      </c>
      <c r="J502">
        <v>6</v>
      </c>
      <c r="K502">
        <v>15</v>
      </c>
    </row>
    <row r="503" spans="1:11" hidden="1" x14ac:dyDescent="0.2">
      <c r="A503">
        <v>201310</v>
      </c>
      <c r="B503">
        <v>16397951</v>
      </c>
      <c r="C503" t="s">
        <v>11</v>
      </c>
      <c r="D503" t="s">
        <v>22</v>
      </c>
      <c r="E503" t="s">
        <v>23</v>
      </c>
      <c r="F503" t="s">
        <v>33</v>
      </c>
      <c r="G503" t="s">
        <v>15</v>
      </c>
      <c r="H503" t="s">
        <v>16</v>
      </c>
      <c r="I503">
        <v>1</v>
      </c>
      <c r="J503">
        <v>6</v>
      </c>
      <c r="K503">
        <v>13</v>
      </c>
    </row>
    <row r="504" spans="1:11" hidden="1" x14ac:dyDescent="0.2">
      <c r="A504">
        <v>201310</v>
      </c>
      <c r="B504">
        <v>15370343</v>
      </c>
      <c r="C504" t="s">
        <v>11</v>
      </c>
      <c r="D504" t="s">
        <v>22</v>
      </c>
      <c r="E504" t="s">
        <v>23</v>
      </c>
      <c r="F504" t="s">
        <v>26</v>
      </c>
      <c r="G504" t="s">
        <v>15</v>
      </c>
      <c r="H504" t="s">
        <v>18</v>
      </c>
      <c r="I504">
        <v>2</v>
      </c>
      <c r="J504">
        <v>7</v>
      </c>
      <c r="K504">
        <v>12</v>
      </c>
    </row>
    <row r="505" spans="1:11" hidden="1" x14ac:dyDescent="0.2">
      <c r="A505">
        <v>201310</v>
      </c>
      <c r="B505">
        <v>12144470</v>
      </c>
      <c r="C505" t="s">
        <v>11</v>
      </c>
      <c r="D505" t="s">
        <v>22</v>
      </c>
      <c r="E505" t="s">
        <v>23</v>
      </c>
      <c r="F505" t="s">
        <v>27</v>
      </c>
      <c r="G505" t="s">
        <v>17</v>
      </c>
      <c r="H505" t="s">
        <v>16</v>
      </c>
      <c r="I505">
        <v>1</v>
      </c>
      <c r="J505">
        <v>6</v>
      </c>
      <c r="K505">
        <v>12</v>
      </c>
    </row>
    <row r="506" spans="1:11" hidden="1" x14ac:dyDescent="0.2">
      <c r="A506">
        <v>201310</v>
      </c>
      <c r="B506">
        <v>15215518</v>
      </c>
      <c r="C506" t="s">
        <v>11</v>
      </c>
      <c r="D506" t="s">
        <v>22</v>
      </c>
      <c r="E506" t="s">
        <v>23</v>
      </c>
      <c r="F506" t="s">
        <v>25</v>
      </c>
      <c r="G506" t="s">
        <v>17</v>
      </c>
      <c r="H506" t="s">
        <v>16</v>
      </c>
      <c r="I506">
        <v>1</v>
      </c>
      <c r="J506">
        <v>6</v>
      </c>
      <c r="K506">
        <v>12</v>
      </c>
    </row>
    <row r="507" spans="1:11" hidden="1" x14ac:dyDescent="0.2">
      <c r="A507">
        <v>201310</v>
      </c>
      <c r="B507">
        <v>12482590</v>
      </c>
      <c r="C507" t="s">
        <v>11</v>
      </c>
      <c r="D507" t="s">
        <v>22</v>
      </c>
      <c r="E507" t="s">
        <v>28</v>
      </c>
      <c r="F507" t="s">
        <v>29</v>
      </c>
      <c r="G507" t="s">
        <v>15</v>
      </c>
      <c r="H507" t="s">
        <v>16</v>
      </c>
      <c r="I507">
        <v>1</v>
      </c>
      <c r="J507">
        <v>6</v>
      </c>
      <c r="K507">
        <v>16</v>
      </c>
    </row>
    <row r="508" spans="1:11" hidden="1" x14ac:dyDescent="0.2">
      <c r="A508">
        <v>201310</v>
      </c>
      <c r="B508">
        <v>18613616</v>
      </c>
      <c r="C508" t="s">
        <v>11</v>
      </c>
      <c r="D508" t="s">
        <v>22</v>
      </c>
      <c r="E508" t="s">
        <v>23</v>
      </c>
      <c r="F508" t="s">
        <v>30</v>
      </c>
      <c r="G508" t="s">
        <v>15</v>
      </c>
      <c r="H508" t="s">
        <v>16</v>
      </c>
      <c r="I508">
        <v>1</v>
      </c>
      <c r="J508">
        <v>6</v>
      </c>
      <c r="K508">
        <v>15</v>
      </c>
    </row>
    <row r="509" spans="1:11" hidden="1" x14ac:dyDescent="0.2">
      <c r="A509">
        <v>201310</v>
      </c>
      <c r="B509">
        <v>17231202</v>
      </c>
      <c r="C509" t="s">
        <v>11</v>
      </c>
      <c r="D509" t="s">
        <v>22</v>
      </c>
      <c r="E509" t="s">
        <v>23</v>
      </c>
      <c r="F509" t="s">
        <v>25</v>
      </c>
      <c r="G509" t="s">
        <v>17</v>
      </c>
      <c r="H509" t="s">
        <v>16</v>
      </c>
      <c r="I509">
        <v>2</v>
      </c>
      <c r="J509">
        <v>9</v>
      </c>
      <c r="K509">
        <v>12</v>
      </c>
    </row>
    <row r="510" spans="1:11" hidden="1" x14ac:dyDescent="0.2">
      <c r="A510">
        <v>201310</v>
      </c>
      <c r="B510">
        <v>13805363</v>
      </c>
      <c r="C510" t="s">
        <v>11</v>
      </c>
      <c r="D510" t="s">
        <v>22</v>
      </c>
      <c r="E510" t="s">
        <v>28</v>
      </c>
      <c r="F510" t="s">
        <v>29</v>
      </c>
      <c r="G510" t="s">
        <v>15</v>
      </c>
      <c r="H510" t="s">
        <v>16</v>
      </c>
      <c r="I510">
        <v>1</v>
      </c>
      <c r="J510">
        <v>6</v>
      </c>
      <c r="K510">
        <v>12</v>
      </c>
    </row>
    <row r="511" spans="1:11" hidden="1" x14ac:dyDescent="0.2">
      <c r="A511">
        <v>201310</v>
      </c>
      <c r="B511">
        <v>17239420</v>
      </c>
      <c r="C511" t="s">
        <v>11</v>
      </c>
      <c r="D511" t="s">
        <v>22</v>
      </c>
      <c r="E511" t="s">
        <v>23</v>
      </c>
      <c r="F511" t="s">
        <v>26</v>
      </c>
      <c r="G511" t="s">
        <v>15</v>
      </c>
      <c r="H511" t="s">
        <v>16</v>
      </c>
      <c r="I511">
        <v>2</v>
      </c>
      <c r="J511">
        <v>1</v>
      </c>
      <c r="K511">
        <v>17</v>
      </c>
    </row>
    <row r="512" spans="1:11" hidden="1" x14ac:dyDescent="0.2">
      <c r="A512">
        <v>201310</v>
      </c>
      <c r="B512">
        <v>19200485</v>
      </c>
      <c r="C512" t="s">
        <v>11</v>
      </c>
      <c r="D512" t="s">
        <v>22</v>
      </c>
      <c r="E512" t="s">
        <v>23</v>
      </c>
      <c r="F512" t="s">
        <v>30</v>
      </c>
      <c r="G512" t="s">
        <v>15</v>
      </c>
      <c r="H512" t="s">
        <v>16</v>
      </c>
      <c r="I512">
        <v>1</v>
      </c>
      <c r="J512">
        <v>4</v>
      </c>
      <c r="K512">
        <v>12</v>
      </c>
    </row>
    <row r="513" spans="1:11" hidden="1" x14ac:dyDescent="0.2">
      <c r="A513">
        <v>201310</v>
      </c>
      <c r="B513">
        <v>12904274</v>
      </c>
      <c r="C513" t="s">
        <v>11</v>
      </c>
      <c r="D513" t="s">
        <v>22</v>
      </c>
      <c r="E513" t="s">
        <v>23</v>
      </c>
      <c r="F513" t="s">
        <v>38</v>
      </c>
      <c r="G513" t="s">
        <v>15</v>
      </c>
      <c r="H513" t="s">
        <v>16</v>
      </c>
      <c r="J513">
        <v>8</v>
      </c>
      <c r="K513">
        <v>13</v>
      </c>
    </row>
    <row r="514" spans="1:11" hidden="1" x14ac:dyDescent="0.2">
      <c r="A514">
        <v>201310</v>
      </c>
      <c r="B514">
        <v>12836339</v>
      </c>
      <c r="C514" t="s">
        <v>11</v>
      </c>
      <c r="D514" t="s">
        <v>22</v>
      </c>
      <c r="E514" t="s">
        <v>23</v>
      </c>
      <c r="F514" t="s">
        <v>33</v>
      </c>
      <c r="G514" t="s">
        <v>15</v>
      </c>
      <c r="H514" t="s">
        <v>16</v>
      </c>
      <c r="I514">
        <v>1</v>
      </c>
      <c r="J514">
        <v>6</v>
      </c>
      <c r="K514">
        <v>16</v>
      </c>
    </row>
    <row r="515" spans="1:11" hidden="1" x14ac:dyDescent="0.2">
      <c r="A515">
        <v>201310</v>
      </c>
      <c r="B515">
        <v>12318682</v>
      </c>
      <c r="C515" t="s">
        <v>11</v>
      </c>
      <c r="D515" t="s">
        <v>22</v>
      </c>
      <c r="E515" t="s">
        <v>23</v>
      </c>
      <c r="F515" t="s">
        <v>26</v>
      </c>
      <c r="G515" t="s">
        <v>15</v>
      </c>
      <c r="H515" t="s">
        <v>16</v>
      </c>
      <c r="I515">
        <v>1</v>
      </c>
      <c r="J515">
        <v>6</v>
      </c>
      <c r="K515">
        <v>17</v>
      </c>
    </row>
    <row r="516" spans="1:11" hidden="1" x14ac:dyDescent="0.2">
      <c r="A516">
        <v>201310</v>
      </c>
      <c r="B516">
        <v>14390533</v>
      </c>
      <c r="C516" t="s">
        <v>11</v>
      </c>
      <c r="D516" t="s">
        <v>22</v>
      </c>
      <c r="E516" t="s">
        <v>23</v>
      </c>
      <c r="F516" t="s">
        <v>38</v>
      </c>
      <c r="G516" t="s">
        <v>15</v>
      </c>
      <c r="H516" t="s">
        <v>16</v>
      </c>
      <c r="I516">
        <v>1</v>
      </c>
      <c r="J516">
        <v>4</v>
      </c>
      <c r="K516">
        <v>15</v>
      </c>
    </row>
    <row r="517" spans="1:11" hidden="1" x14ac:dyDescent="0.2">
      <c r="A517">
        <v>201310</v>
      </c>
      <c r="B517">
        <v>19809381</v>
      </c>
      <c r="C517" t="s">
        <v>11</v>
      </c>
      <c r="D517" t="s">
        <v>22</v>
      </c>
      <c r="E517" t="s">
        <v>28</v>
      </c>
      <c r="F517" t="s">
        <v>42</v>
      </c>
      <c r="G517" t="s">
        <v>17</v>
      </c>
      <c r="H517" t="s">
        <v>16</v>
      </c>
      <c r="I517">
        <v>1</v>
      </c>
      <c r="J517">
        <v>6</v>
      </c>
      <c r="K517">
        <v>17</v>
      </c>
    </row>
    <row r="518" spans="1:11" x14ac:dyDescent="0.2">
      <c r="A518">
        <v>201310</v>
      </c>
      <c r="B518">
        <v>10333805</v>
      </c>
      <c r="C518" t="s">
        <v>11</v>
      </c>
      <c r="D518" t="s">
        <v>22</v>
      </c>
      <c r="E518" t="s">
        <v>28</v>
      </c>
      <c r="F518" t="s">
        <v>29</v>
      </c>
      <c r="G518" t="s">
        <v>15</v>
      </c>
      <c r="H518" t="s">
        <v>20</v>
      </c>
      <c r="I518">
        <v>1</v>
      </c>
      <c r="J518">
        <v>6</v>
      </c>
      <c r="K518">
        <v>16</v>
      </c>
    </row>
    <row r="519" spans="1:11" hidden="1" x14ac:dyDescent="0.2">
      <c r="A519">
        <v>201310</v>
      </c>
      <c r="B519">
        <v>15897007</v>
      </c>
      <c r="C519" t="s">
        <v>11</v>
      </c>
      <c r="D519" t="s">
        <v>22</v>
      </c>
      <c r="E519" t="s">
        <v>23</v>
      </c>
      <c r="F519" t="s">
        <v>27</v>
      </c>
      <c r="G519" t="s">
        <v>15</v>
      </c>
      <c r="H519" t="s">
        <v>21</v>
      </c>
      <c r="I519">
        <v>2</v>
      </c>
      <c r="J519">
        <v>1</v>
      </c>
      <c r="K519">
        <v>16</v>
      </c>
    </row>
    <row r="520" spans="1:11" hidden="1" x14ac:dyDescent="0.2">
      <c r="A520">
        <v>201310</v>
      </c>
      <c r="B520">
        <v>16155177</v>
      </c>
      <c r="C520" t="s">
        <v>11</v>
      </c>
      <c r="D520" t="s">
        <v>22</v>
      </c>
      <c r="E520" t="s">
        <v>23</v>
      </c>
      <c r="F520" t="s">
        <v>35</v>
      </c>
      <c r="G520" t="s">
        <v>17</v>
      </c>
      <c r="H520" t="s">
        <v>16</v>
      </c>
      <c r="I520">
        <v>1</v>
      </c>
      <c r="J520">
        <v>6</v>
      </c>
      <c r="K520">
        <v>15</v>
      </c>
    </row>
    <row r="521" spans="1:11" hidden="1" x14ac:dyDescent="0.2">
      <c r="A521">
        <v>201310</v>
      </c>
      <c r="B521">
        <v>12427955</v>
      </c>
      <c r="C521" t="s">
        <v>11</v>
      </c>
      <c r="D521" t="s">
        <v>22</v>
      </c>
      <c r="E521" t="s">
        <v>28</v>
      </c>
      <c r="F521" t="s">
        <v>36</v>
      </c>
      <c r="G521" t="s">
        <v>15</v>
      </c>
      <c r="H521" t="s">
        <v>16</v>
      </c>
      <c r="I521">
        <v>2</v>
      </c>
      <c r="J521">
        <v>1</v>
      </c>
      <c r="K521">
        <v>13</v>
      </c>
    </row>
    <row r="522" spans="1:11" hidden="1" x14ac:dyDescent="0.2">
      <c r="A522">
        <v>201310</v>
      </c>
      <c r="B522">
        <v>10839400</v>
      </c>
      <c r="C522" t="s">
        <v>11</v>
      </c>
      <c r="D522" t="s">
        <v>22</v>
      </c>
      <c r="E522" t="s">
        <v>39</v>
      </c>
      <c r="F522" t="s">
        <v>41</v>
      </c>
      <c r="G522" t="s">
        <v>15</v>
      </c>
      <c r="H522" t="s">
        <v>16</v>
      </c>
      <c r="I522">
        <v>1</v>
      </c>
      <c r="J522">
        <v>6</v>
      </c>
      <c r="K522">
        <v>13</v>
      </c>
    </row>
    <row r="523" spans="1:11" hidden="1" x14ac:dyDescent="0.2">
      <c r="A523">
        <v>201310</v>
      </c>
      <c r="B523">
        <v>17537388</v>
      </c>
      <c r="C523" t="s">
        <v>11</v>
      </c>
      <c r="D523" t="s">
        <v>22</v>
      </c>
      <c r="E523" t="s">
        <v>23</v>
      </c>
      <c r="F523" t="s">
        <v>33</v>
      </c>
      <c r="G523" t="s">
        <v>17</v>
      </c>
      <c r="H523" t="s">
        <v>16</v>
      </c>
      <c r="J523">
        <v>9</v>
      </c>
      <c r="K523">
        <v>10</v>
      </c>
    </row>
    <row r="524" spans="1:11" hidden="1" x14ac:dyDescent="0.2">
      <c r="A524">
        <v>201310</v>
      </c>
      <c r="B524">
        <v>15105187</v>
      </c>
      <c r="C524" t="s">
        <v>11</v>
      </c>
      <c r="D524" t="s">
        <v>22</v>
      </c>
      <c r="E524" t="s">
        <v>28</v>
      </c>
      <c r="F524" t="s">
        <v>29</v>
      </c>
      <c r="G524" t="s">
        <v>15</v>
      </c>
      <c r="H524" t="s">
        <v>16</v>
      </c>
      <c r="I524">
        <v>1</v>
      </c>
      <c r="J524">
        <v>4</v>
      </c>
      <c r="K524">
        <v>19</v>
      </c>
    </row>
    <row r="525" spans="1:11" hidden="1" x14ac:dyDescent="0.2">
      <c r="A525">
        <v>201310</v>
      </c>
      <c r="B525">
        <v>15472658</v>
      </c>
      <c r="C525" t="s">
        <v>11</v>
      </c>
      <c r="D525" t="s">
        <v>22</v>
      </c>
      <c r="E525" t="s">
        <v>23</v>
      </c>
      <c r="F525" t="s">
        <v>35</v>
      </c>
      <c r="G525" t="s">
        <v>17</v>
      </c>
      <c r="H525" t="s">
        <v>18</v>
      </c>
      <c r="I525">
        <v>1</v>
      </c>
      <c r="J525">
        <v>6</v>
      </c>
      <c r="K525">
        <v>15</v>
      </c>
    </row>
    <row r="526" spans="1:11" hidden="1" x14ac:dyDescent="0.2">
      <c r="A526">
        <v>201310</v>
      </c>
      <c r="B526">
        <v>12146782</v>
      </c>
      <c r="C526" t="s">
        <v>11</v>
      </c>
      <c r="D526" t="s">
        <v>22</v>
      </c>
      <c r="E526" t="s">
        <v>23</v>
      </c>
      <c r="F526" t="s">
        <v>38</v>
      </c>
      <c r="G526" t="s">
        <v>15</v>
      </c>
      <c r="H526" t="s">
        <v>16</v>
      </c>
      <c r="J526">
        <v>8</v>
      </c>
      <c r="K526">
        <v>14</v>
      </c>
    </row>
    <row r="527" spans="1:11" hidden="1" x14ac:dyDescent="0.2">
      <c r="A527">
        <v>201310</v>
      </c>
      <c r="B527">
        <v>12129321</v>
      </c>
      <c r="C527" t="s">
        <v>11</v>
      </c>
      <c r="D527" t="s">
        <v>22</v>
      </c>
      <c r="E527" t="s">
        <v>28</v>
      </c>
      <c r="F527" t="s">
        <v>29</v>
      </c>
      <c r="G527" t="s">
        <v>15</v>
      </c>
      <c r="H527" t="s">
        <v>16</v>
      </c>
      <c r="I527">
        <v>1</v>
      </c>
      <c r="J527">
        <v>6</v>
      </c>
      <c r="K527">
        <v>13</v>
      </c>
    </row>
    <row r="528" spans="1:11" hidden="1" x14ac:dyDescent="0.2">
      <c r="A528">
        <v>201310</v>
      </c>
      <c r="B528">
        <v>14991197</v>
      </c>
      <c r="C528" t="s">
        <v>11</v>
      </c>
      <c r="D528" t="s">
        <v>22</v>
      </c>
      <c r="E528" t="s">
        <v>23</v>
      </c>
      <c r="F528" t="s">
        <v>30</v>
      </c>
      <c r="G528" t="s">
        <v>15</v>
      </c>
      <c r="H528" t="s">
        <v>16</v>
      </c>
      <c r="J528">
        <v>8</v>
      </c>
      <c r="K528">
        <v>18</v>
      </c>
    </row>
    <row r="529" spans="1:11" hidden="1" x14ac:dyDescent="0.2">
      <c r="A529">
        <v>201310</v>
      </c>
      <c r="B529">
        <v>19543883</v>
      </c>
      <c r="C529" t="s">
        <v>11</v>
      </c>
      <c r="D529" t="s">
        <v>22</v>
      </c>
      <c r="E529" t="s">
        <v>23</v>
      </c>
      <c r="F529" t="s">
        <v>30</v>
      </c>
      <c r="G529" t="s">
        <v>15</v>
      </c>
      <c r="H529" t="s">
        <v>16</v>
      </c>
      <c r="I529">
        <v>1</v>
      </c>
      <c r="J529">
        <v>6</v>
      </c>
      <c r="K529">
        <v>12</v>
      </c>
    </row>
    <row r="530" spans="1:11" hidden="1" x14ac:dyDescent="0.2">
      <c r="A530">
        <v>201310</v>
      </c>
      <c r="B530">
        <v>12866703</v>
      </c>
      <c r="C530" t="s">
        <v>11</v>
      </c>
      <c r="D530" t="s">
        <v>22</v>
      </c>
      <c r="E530" t="s">
        <v>28</v>
      </c>
      <c r="F530" t="s">
        <v>29</v>
      </c>
      <c r="G530" t="s">
        <v>15</v>
      </c>
      <c r="H530" t="s">
        <v>16</v>
      </c>
      <c r="I530">
        <v>1</v>
      </c>
      <c r="J530">
        <v>6</v>
      </c>
      <c r="K530">
        <v>12</v>
      </c>
    </row>
    <row r="531" spans="1:11" hidden="1" x14ac:dyDescent="0.2">
      <c r="A531">
        <v>201310</v>
      </c>
      <c r="B531">
        <v>18971212</v>
      </c>
      <c r="C531" t="s">
        <v>11</v>
      </c>
      <c r="D531" t="s">
        <v>22</v>
      </c>
      <c r="E531" t="s">
        <v>23</v>
      </c>
      <c r="F531" t="s">
        <v>38</v>
      </c>
      <c r="G531" t="s">
        <v>15</v>
      </c>
      <c r="H531" t="s">
        <v>21</v>
      </c>
      <c r="J531">
        <v>8</v>
      </c>
      <c r="K531">
        <v>16</v>
      </c>
    </row>
    <row r="532" spans="1:11" hidden="1" x14ac:dyDescent="0.2">
      <c r="A532">
        <v>201310</v>
      </c>
      <c r="B532">
        <v>12388114</v>
      </c>
      <c r="C532" t="s">
        <v>11</v>
      </c>
      <c r="D532" t="s">
        <v>22</v>
      </c>
      <c r="E532" t="s">
        <v>28</v>
      </c>
      <c r="F532" t="s">
        <v>29</v>
      </c>
      <c r="G532" t="s">
        <v>17</v>
      </c>
      <c r="H532" t="s">
        <v>16</v>
      </c>
      <c r="I532">
        <v>2</v>
      </c>
      <c r="J532">
        <v>6</v>
      </c>
      <c r="K532">
        <v>16</v>
      </c>
    </row>
    <row r="533" spans="1:11" hidden="1" x14ac:dyDescent="0.2">
      <c r="A533">
        <v>201310</v>
      </c>
      <c r="B533">
        <v>16824435</v>
      </c>
      <c r="C533" t="s">
        <v>11</v>
      </c>
      <c r="D533" t="s">
        <v>22</v>
      </c>
      <c r="E533" t="s">
        <v>23</v>
      </c>
      <c r="F533" t="s">
        <v>35</v>
      </c>
      <c r="G533" t="s">
        <v>17</v>
      </c>
      <c r="H533" t="s">
        <v>16</v>
      </c>
      <c r="I533">
        <v>1</v>
      </c>
      <c r="J533">
        <v>6</v>
      </c>
      <c r="K533">
        <v>14</v>
      </c>
    </row>
    <row r="534" spans="1:11" hidden="1" x14ac:dyDescent="0.2">
      <c r="A534">
        <v>201310</v>
      </c>
      <c r="B534">
        <v>16352979</v>
      </c>
      <c r="C534" t="s">
        <v>11</v>
      </c>
      <c r="D534" t="s">
        <v>22</v>
      </c>
      <c r="E534" t="s">
        <v>23</v>
      </c>
      <c r="F534" t="s">
        <v>35</v>
      </c>
      <c r="G534" t="s">
        <v>17</v>
      </c>
      <c r="H534" t="s">
        <v>16</v>
      </c>
      <c r="I534">
        <v>1</v>
      </c>
      <c r="J534">
        <v>4</v>
      </c>
      <c r="K534">
        <v>13</v>
      </c>
    </row>
    <row r="535" spans="1:11" hidden="1" x14ac:dyDescent="0.2">
      <c r="A535">
        <v>201310</v>
      </c>
      <c r="B535">
        <v>11697635</v>
      </c>
      <c r="C535" t="s">
        <v>11</v>
      </c>
      <c r="D535" t="s">
        <v>22</v>
      </c>
      <c r="E535" t="s">
        <v>23</v>
      </c>
      <c r="F535" t="s">
        <v>26</v>
      </c>
      <c r="G535" t="s">
        <v>15</v>
      </c>
      <c r="H535" t="s">
        <v>16</v>
      </c>
      <c r="I535">
        <v>1</v>
      </c>
      <c r="J535">
        <v>6</v>
      </c>
      <c r="K535">
        <v>12</v>
      </c>
    </row>
    <row r="536" spans="1:11" hidden="1" x14ac:dyDescent="0.2">
      <c r="A536">
        <v>201310</v>
      </c>
      <c r="B536">
        <v>15418206</v>
      </c>
      <c r="C536" t="s">
        <v>11</v>
      </c>
      <c r="D536" t="s">
        <v>22</v>
      </c>
      <c r="E536" t="s">
        <v>23</v>
      </c>
      <c r="F536" t="s">
        <v>26</v>
      </c>
      <c r="G536" t="s">
        <v>17</v>
      </c>
      <c r="H536" t="s">
        <v>16</v>
      </c>
      <c r="I536">
        <v>2</v>
      </c>
      <c r="J536">
        <v>9</v>
      </c>
      <c r="K536">
        <v>12</v>
      </c>
    </row>
    <row r="537" spans="1:11" hidden="1" x14ac:dyDescent="0.2">
      <c r="A537">
        <v>201310</v>
      </c>
      <c r="B537">
        <v>11859529</v>
      </c>
      <c r="C537" t="s">
        <v>11</v>
      </c>
      <c r="D537" t="s">
        <v>22</v>
      </c>
      <c r="E537" t="s">
        <v>23</v>
      </c>
      <c r="F537" t="s">
        <v>38</v>
      </c>
      <c r="G537" t="s">
        <v>15</v>
      </c>
      <c r="H537" t="s">
        <v>21</v>
      </c>
      <c r="J537">
        <v>8</v>
      </c>
      <c r="K537">
        <v>15</v>
      </c>
    </row>
    <row r="538" spans="1:11" hidden="1" x14ac:dyDescent="0.2">
      <c r="A538">
        <v>201310</v>
      </c>
      <c r="B538">
        <v>12695679</v>
      </c>
      <c r="C538" t="s">
        <v>11</v>
      </c>
      <c r="D538" t="s">
        <v>22</v>
      </c>
      <c r="E538" t="s">
        <v>23</v>
      </c>
      <c r="F538" t="s">
        <v>33</v>
      </c>
      <c r="G538" t="s">
        <v>15</v>
      </c>
      <c r="H538" t="s">
        <v>16</v>
      </c>
      <c r="I538">
        <v>1</v>
      </c>
      <c r="J538">
        <v>6</v>
      </c>
      <c r="K538">
        <v>17</v>
      </c>
    </row>
    <row r="539" spans="1:11" hidden="1" x14ac:dyDescent="0.2">
      <c r="A539">
        <v>201310</v>
      </c>
      <c r="B539">
        <v>11205457</v>
      </c>
      <c r="C539" t="s">
        <v>11</v>
      </c>
      <c r="D539" t="s">
        <v>22</v>
      </c>
      <c r="E539" t="s">
        <v>23</v>
      </c>
      <c r="F539" t="s">
        <v>38</v>
      </c>
      <c r="G539" t="s">
        <v>17</v>
      </c>
      <c r="H539" t="s">
        <v>16</v>
      </c>
      <c r="I539">
        <v>2</v>
      </c>
      <c r="J539">
        <v>9</v>
      </c>
      <c r="K539">
        <v>14</v>
      </c>
    </row>
    <row r="540" spans="1:11" hidden="1" x14ac:dyDescent="0.2">
      <c r="A540">
        <v>201310</v>
      </c>
      <c r="B540">
        <v>10855106</v>
      </c>
      <c r="C540" t="s">
        <v>11</v>
      </c>
      <c r="D540" t="s">
        <v>22</v>
      </c>
      <c r="E540" t="s">
        <v>23</v>
      </c>
      <c r="F540" t="s">
        <v>27</v>
      </c>
      <c r="G540" t="s">
        <v>17</v>
      </c>
      <c r="H540" t="s">
        <v>16</v>
      </c>
      <c r="I540">
        <v>1</v>
      </c>
      <c r="J540">
        <v>6</v>
      </c>
      <c r="K540">
        <v>12</v>
      </c>
    </row>
    <row r="541" spans="1:11" hidden="1" x14ac:dyDescent="0.2">
      <c r="A541">
        <v>201310</v>
      </c>
      <c r="B541">
        <v>16423973</v>
      </c>
      <c r="C541" t="s">
        <v>11</v>
      </c>
      <c r="D541" t="s">
        <v>22</v>
      </c>
      <c r="E541" t="s">
        <v>28</v>
      </c>
      <c r="F541" t="s">
        <v>29</v>
      </c>
      <c r="G541" t="s">
        <v>15</v>
      </c>
      <c r="H541" t="s">
        <v>16</v>
      </c>
      <c r="I541">
        <v>1</v>
      </c>
      <c r="J541">
        <v>6</v>
      </c>
      <c r="K541">
        <v>14</v>
      </c>
    </row>
    <row r="542" spans="1:11" hidden="1" x14ac:dyDescent="0.2">
      <c r="A542">
        <v>201310</v>
      </c>
      <c r="B542">
        <v>17575804</v>
      </c>
      <c r="C542" t="s">
        <v>11</v>
      </c>
      <c r="D542" t="s">
        <v>22</v>
      </c>
      <c r="E542" t="s">
        <v>23</v>
      </c>
      <c r="F542" t="s">
        <v>33</v>
      </c>
      <c r="G542" t="s">
        <v>15</v>
      </c>
      <c r="H542" t="s">
        <v>16</v>
      </c>
      <c r="I542">
        <v>1</v>
      </c>
      <c r="J542">
        <v>6</v>
      </c>
      <c r="K542">
        <v>12</v>
      </c>
    </row>
    <row r="543" spans="1:11" hidden="1" x14ac:dyDescent="0.2">
      <c r="A543">
        <v>201310</v>
      </c>
      <c r="B543">
        <v>10215096</v>
      </c>
      <c r="C543" t="s">
        <v>11</v>
      </c>
      <c r="D543" t="s">
        <v>22</v>
      </c>
      <c r="E543" t="s">
        <v>28</v>
      </c>
      <c r="F543" t="s">
        <v>29</v>
      </c>
      <c r="G543" t="s">
        <v>15</v>
      </c>
      <c r="H543" t="s">
        <v>16</v>
      </c>
      <c r="J543">
        <v>9</v>
      </c>
      <c r="K543">
        <v>12</v>
      </c>
    </row>
    <row r="544" spans="1:11" hidden="1" x14ac:dyDescent="0.2">
      <c r="A544">
        <v>201310</v>
      </c>
      <c r="B544">
        <v>19887419</v>
      </c>
      <c r="C544" t="s">
        <v>11</v>
      </c>
      <c r="D544" t="s">
        <v>22</v>
      </c>
      <c r="E544" t="s">
        <v>28</v>
      </c>
      <c r="F544" t="s">
        <v>37</v>
      </c>
      <c r="G544" t="s">
        <v>15</v>
      </c>
      <c r="H544" t="s">
        <v>18</v>
      </c>
      <c r="I544">
        <v>1</v>
      </c>
      <c r="J544">
        <v>6</v>
      </c>
      <c r="K544">
        <v>12</v>
      </c>
    </row>
    <row r="545" spans="1:11" hidden="1" x14ac:dyDescent="0.2">
      <c r="A545">
        <v>201310</v>
      </c>
      <c r="B545">
        <v>10346484</v>
      </c>
      <c r="C545" t="s">
        <v>11</v>
      </c>
      <c r="D545" t="s">
        <v>22</v>
      </c>
      <c r="E545" t="s">
        <v>23</v>
      </c>
      <c r="F545" t="s">
        <v>27</v>
      </c>
      <c r="G545" t="s">
        <v>15</v>
      </c>
      <c r="H545" t="s">
        <v>16</v>
      </c>
      <c r="I545">
        <v>1</v>
      </c>
      <c r="J545">
        <v>6</v>
      </c>
      <c r="K545">
        <v>20</v>
      </c>
    </row>
    <row r="546" spans="1:11" hidden="1" x14ac:dyDescent="0.2">
      <c r="A546">
        <v>201310</v>
      </c>
      <c r="B546">
        <v>17833163</v>
      </c>
      <c r="C546" t="s">
        <v>11</v>
      </c>
      <c r="D546" t="s">
        <v>22</v>
      </c>
      <c r="E546" t="s">
        <v>23</v>
      </c>
      <c r="F546" t="s">
        <v>27</v>
      </c>
      <c r="G546" t="s">
        <v>17</v>
      </c>
      <c r="H546" t="s">
        <v>21</v>
      </c>
      <c r="I546">
        <v>2</v>
      </c>
      <c r="J546">
        <v>1</v>
      </c>
      <c r="K546">
        <v>12</v>
      </c>
    </row>
    <row r="547" spans="1:11" hidden="1" x14ac:dyDescent="0.2">
      <c r="A547">
        <v>201310</v>
      </c>
      <c r="B547">
        <v>13339010</v>
      </c>
      <c r="C547" t="s">
        <v>11</v>
      </c>
      <c r="D547" t="s">
        <v>22</v>
      </c>
      <c r="E547" t="s">
        <v>28</v>
      </c>
      <c r="F547" t="s">
        <v>29</v>
      </c>
      <c r="G547" t="s">
        <v>15</v>
      </c>
      <c r="H547" t="s">
        <v>16</v>
      </c>
      <c r="I547">
        <v>1</v>
      </c>
      <c r="J547">
        <v>4</v>
      </c>
      <c r="K547">
        <v>13</v>
      </c>
    </row>
    <row r="548" spans="1:11" hidden="1" x14ac:dyDescent="0.2">
      <c r="A548">
        <v>201310</v>
      </c>
      <c r="B548">
        <v>18671543</v>
      </c>
      <c r="C548" t="s">
        <v>11</v>
      </c>
      <c r="D548" t="s">
        <v>22</v>
      </c>
      <c r="E548" t="s">
        <v>23</v>
      </c>
      <c r="F548" t="s">
        <v>30</v>
      </c>
      <c r="G548" t="s">
        <v>15</v>
      </c>
      <c r="H548" t="s">
        <v>16</v>
      </c>
      <c r="I548">
        <v>1</v>
      </c>
      <c r="J548">
        <v>6</v>
      </c>
      <c r="K548">
        <v>13</v>
      </c>
    </row>
    <row r="549" spans="1:11" hidden="1" x14ac:dyDescent="0.2">
      <c r="A549">
        <v>201310</v>
      </c>
      <c r="B549">
        <v>16002678</v>
      </c>
      <c r="C549" t="s">
        <v>11</v>
      </c>
      <c r="D549" t="s">
        <v>22</v>
      </c>
      <c r="E549" t="s">
        <v>28</v>
      </c>
      <c r="F549" t="s">
        <v>29</v>
      </c>
      <c r="G549" t="s">
        <v>15</v>
      </c>
      <c r="H549" t="s">
        <v>16</v>
      </c>
      <c r="I549">
        <v>1</v>
      </c>
      <c r="J549">
        <v>6</v>
      </c>
      <c r="K549">
        <v>13</v>
      </c>
    </row>
    <row r="550" spans="1:11" hidden="1" x14ac:dyDescent="0.2">
      <c r="A550">
        <v>201310</v>
      </c>
      <c r="B550">
        <v>16430982</v>
      </c>
      <c r="C550" t="s">
        <v>11</v>
      </c>
      <c r="D550" t="s">
        <v>22</v>
      </c>
      <c r="E550" t="s">
        <v>23</v>
      </c>
      <c r="F550" t="s">
        <v>26</v>
      </c>
      <c r="G550" t="s">
        <v>15</v>
      </c>
      <c r="H550" t="s">
        <v>16</v>
      </c>
      <c r="I550">
        <v>1</v>
      </c>
      <c r="J550">
        <v>6</v>
      </c>
      <c r="K550">
        <v>15</v>
      </c>
    </row>
    <row r="551" spans="1:11" hidden="1" x14ac:dyDescent="0.2">
      <c r="A551">
        <v>201310</v>
      </c>
      <c r="B551">
        <v>19515439</v>
      </c>
      <c r="C551" t="s">
        <v>11</v>
      </c>
      <c r="D551" t="s">
        <v>22</v>
      </c>
      <c r="E551" t="s">
        <v>23</v>
      </c>
      <c r="F551" t="s">
        <v>33</v>
      </c>
      <c r="G551" t="s">
        <v>15</v>
      </c>
      <c r="H551" t="s">
        <v>16</v>
      </c>
      <c r="I551">
        <v>1</v>
      </c>
      <c r="J551">
        <v>6</v>
      </c>
      <c r="K551">
        <v>15</v>
      </c>
    </row>
    <row r="552" spans="1:11" hidden="1" x14ac:dyDescent="0.2">
      <c r="A552">
        <v>201310</v>
      </c>
      <c r="B552">
        <v>10376499</v>
      </c>
      <c r="C552" t="s">
        <v>11</v>
      </c>
      <c r="D552" t="s">
        <v>22</v>
      </c>
      <c r="E552" t="s">
        <v>23</v>
      </c>
      <c r="F552" t="s">
        <v>25</v>
      </c>
      <c r="G552" t="s">
        <v>15</v>
      </c>
      <c r="H552" t="s">
        <v>16</v>
      </c>
      <c r="I552">
        <v>1</v>
      </c>
      <c r="J552">
        <v>6</v>
      </c>
      <c r="K552">
        <v>16</v>
      </c>
    </row>
    <row r="553" spans="1:11" hidden="1" x14ac:dyDescent="0.2">
      <c r="A553">
        <v>201310</v>
      </c>
      <c r="B553">
        <v>17282646</v>
      </c>
      <c r="C553" t="s">
        <v>11</v>
      </c>
      <c r="D553" t="s">
        <v>22</v>
      </c>
      <c r="E553" t="s">
        <v>23</v>
      </c>
      <c r="F553" t="s">
        <v>30</v>
      </c>
      <c r="G553" t="s">
        <v>15</v>
      </c>
      <c r="H553" t="s">
        <v>16</v>
      </c>
      <c r="J553">
        <v>7</v>
      </c>
      <c r="K553">
        <v>18</v>
      </c>
    </row>
    <row r="554" spans="1:11" hidden="1" x14ac:dyDescent="0.2">
      <c r="A554">
        <v>201310</v>
      </c>
      <c r="B554">
        <v>11349208</v>
      </c>
      <c r="C554" t="s">
        <v>11</v>
      </c>
      <c r="D554" t="s">
        <v>22</v>
      </c>
      <c r="E554" t="s">
        <v>39</v>
      </c>
      <c r="F554" t="s">
        <v>41</v>
      </c>
      <c r="G554" t="s">
        <v>17</v>
      </c>
      <c r="H554" t="s">
        <v>16</v>
      </c>
      <c r="I554">
        <v>1</v>
      </c>
      <c r="J554">
        <v>6</v>
      </c>
      <c r="K554">
        <v>13</v>
      </c>
    </row>
    <row r="555" spans="1:11" hidden="1" x14ac:dyDescent="0.2">
      <c r="A555">
        <v>201310</v>
      </c>
      <c r="B555">
        <v>10086625</v>
      </c>
      <c r="C555" t="s">
        <v>11</v>
      </c>
      <c r="D555" t="s">
        <v>22</v>
      </c>
      <c r="E555" t="s">
        <v>23</v>
      </c>
      <c r="F555" t="s">
        <v>35</v>
      </c>
      <c r="G555" t="s">
        <v>15</v>
      </c>
      <c r="H555" t="s">
        <v>16</v>
      </c>
      <c r="I555">
        <v>1</v>
      </c>
      <c r="J555">
        <v>6</v>
      </c>
      <c r="K555">
        <v>14</v>
      </c>
    </row>
    <row r="556" spans="1:11" hidden="1" x14ac:dyDescent="0.2">
      <c r="A556">
        <v>201310</v>
      </c>
      <c r="B556">
        <v>10171910</v>
      </c>
      <c r="C556" t="s">
        <v>11</v>
      </c>
      <c r="D556" t="s">
        <v>22</v>
      </c>
      <c r="E556" t="s">
        <v>23</v>
      </c>
      <c r="F556" t="s">
        <v>30</v>
      </c>
      <c r="G556" t="s">
        <v>15</v>
      </c>
      <c r="H556" t="s">
        <v>16</v>
      </c>
      <c r="I556">
        <v>1</v>
      </c>
      <c r="J556">
        <v>6</v>
      </c>
      <c r="K556">
        <v>15</v>
      </c>
    </row>
    <row r="557" spans="1:11" hidden="1" x14ac:dyDescent="0.2">
      <c r="A557">
        <v>201310</v>
      </c>
      <c r="B557">
        <v>18273098</v>
      </c>
      <c r="C557" t="s">
        <v>11</v>
      </c>
      <c r="D557" t="s">
        <v>22</v>
      </c>
      <c r="E557" t="s">
        <v>23</v>
      </c>
      <c r="F557" t="s">
        <v>25</v>
      </c>
      <c r="G557" t="s">
        <v>17</v>
      </c>
      <c r="H557" t="s">
        <v>16</v>
      </c>
      <c r="I557">
        <v>2</v>
      </c>
      <c r="J557">
        <v>9</v>
      </c>
      <c r="K557">
        <v>15</v>
      </c>
    </row>
    <row r="558" spans="1:11" hidden="1" x14ac:dyDescent="0.2">
      <c r="A558">
        <v>201310</v>
      </c>
      <c r="B558">
        <v>19609496</v>
      </c>
      <c r="C558" t="s">
        <v>11</v>
      </c>
      <c r="D558" t="s">
        <v>22</v>
      </c>
      <c r="E558" t="s">
        <v>28</v>
      </c>
      <c r="F558" t="s">
        <v>29</v>
      </c>
      <c r="G558" t="s">
        <v>15</v>
      </c>
      <c r="H558" t="s">
        <v>16</v>
      </c>
      <c r="J558">
        <v>9</v>
      </c>
      <c r="K558">
        <v>18</v>
      </c>
    </row>
    <row r="559" spans="1:11" hidden="1" x14ac:dyDescent="0.2">
      <c r="A559">
        <v>201310</v>
      </c>
      <c r="B559">
        <v>13123822</v>
      </c>
      <c r="C559" t="s">
        <v>11</v>
      </c>
      <c r="D559" t="s">
        <v>22</v>
      </c>
      <c r="E559" t="s">
        <v>28</v>
      </c>
      <c r="F559" t="s">
        <v>29</v>
      </c>
      <c r="G559" t="s">
        <v>17</v>
      </c>
      <c r="H559" t="s">
        <v>18</v>
      </c>
      <c r="I559">
        <v>1</v>
      </c>
      <c r="J559">
        <v>6</v>
      </c>
      <c r="K559">
        <v>12</v>
      </c>
    </row>
    <row r="560" spans="1:11" hidden="1" x14ac:dyDescent="0.2">
      <c r="A560">
        <v>201310</v>
      </c>
      <c r="B560">
        <v>13831110</v>
      </c>
      <c r="C560" t="s">
        <v>11</v>
      </c>
      <c r="D560" t="s">
        <v>22</v>
      </c>
      <c r="E560" t="s">
        <v>23</v>
      </c>
      <c r="F560" t="s">
        <v>33</v>
      </c>
      <c r="G560" t="s">
        <v>15</v>
      </c>
      <c r="H560" t="s">
        <v>16</v>
      </c>
      <c r="I560">
        <v>1</v>
      </c>
      <c r="J560">
        <v>6</v>
      </c>
      <c r="K560">
        <v>13</v>
      </c>
    </row>
    <row r="561" spans="1:11" hidden="1" x14ac:dyDescent="0.2">
      <c r="A561">
        <v>201310</v>
      </c>
      <c r="B561">
        <v>13623479</v>
      </c>
      <c r="C561" t="s">
        <v>11</v>
      </c>
      <c r="D561" t="s">
        <v>22</v>
      </c>
      <c r="E561" t="s">
        <v>39</v>
      </c>
      <c r="F561" t="s">
        <v>40</v>
      </c>
      <c r="G561" t="s">
        <v>17</v>
      </c>
      <c r="H561" t="s">
        <v>16</v>
      </c>
      <c r="I561">
        <v>1</v>
      </c>
      <c r="J561">
        <v>4</v>
      </c>
      <c r="K561">
        <v>16</v>
      </c>
    </row>
    <row r="562" spans="1:11" hidden="1" x14ac:dyDescent="0.2">
      <c r="A562">
        <v>201310</v>
      </c>
      <c r="B562">
        <v>19674463</v>
      </c>
      <c r="C562" t="s">
        <v>11</v>
      </c>
      <c r="D562" t="s">
        <v>22</v>
      </c>
      <c r="E562" t="s">
        <v>39</v>
      </c>
      <c r="F562" t="s">
        <v>41</v>
      </c>
      <c r="G562" t="s">
        <v>17</v>
      </c>
      <c r="H562" t="s">
        <v>16</v>
      </c>
      <c r="I562">
        <v>1</v>
      </c>
      <c r="J562">
        <v>7</v>
      </c>
      <c r="K562">
        <v>16</v>
      </c>
    </row>
    <row r="563" spans="1:11" hidden="1" x14ac:dyDescent="0.2">
      <c r="A563">
        <v>201310</v>
      </c>
      <c r="B563">
        <v>10951475</v>
      </c>
      <c r="C563" t="s">
        <v>11</v>
      </c>
      <c r="D563" t="s">
        <v>22</v>
      </c>
      <c r="E563" t="s">
        <v>23</v>
      </c>
      <c r="F563" t="s">
        <v>27</v>
      </c>
      <c r="G563" t="s">
        <v>17</v>
      </c>
      <c r="H563" t="s">
        <v>16</v>
      </c>
      <c r="I563">
        <v>1</v>
      </c>
      <c r="J563">
        <v>4</v>
      </c>
      <c r="K563">
        <v>12</v>
      </c>
    </row>
    <row r="564" spans="1:11" hidden="1" x14ac:dyDescent="0.2">
      <c r="A564">
        <v>201310</v>
      </c>
      <c r="B564">
        <v>11428896</v>
      </c>
      <c r="C564" t="s">
        <v>11</v>
      </c>
      <c r="D564" t="s">
        <v>22</v>
      </c>
      <c r="E564" t="s">
        <v>23</v>
      </c>
      <c r="F564" t="s">
        <v>38</v>
      </c>
      <c r="G564" t="s">
        <v>17</v>
      </c>
      <c r="H564" t="s">
        <v>16</v>
      </c>
      <c r="I564">
        <v>1</v>
      </c>
      <c r="J564">
        <v>6</v>
      </c>
      <c r="K564">
        <v>18</v>
      </c>
    </row>
    <row r="565" spans="1:11" hidden="1" x14ac:dyDescent="0.2">
      <c r="A565">
        <v>201310</v>
      </c>
      <c r="B565">
        <v>17839047</v>
      </c>
      <c r="C565" t="s">
        <v>11</v>
      </c>
      <c r="D565" t="s">
        <v>22</v>
      </c>
      <c r="E565" t="s">
        <v>39</v>
      </c>
      <c r="F565" t="s">
        <v>41</v>
      </c>
      <c r="G565" t="s">
        <v>17</v>
      </c>
      <c r="H565" t="s">
        <v>18</v>
      </c>
      <c r="I565">
        <v>1</v>
      </c>
      <c r="J565">
        <v>4</v>
      </c>
      <c r="K565">
        <v>15</v>
      </c>
    </row>
    <row r="566" spans="1:11" hidden="1" x14ac:dyDescent="0.2">
      <c r="A566">
        <v>201310</v>
      </c>
      <c r="B566">
        <v>15410527</v>
      </c>
      <c r="C566" t="s">
        <v>11</v>
      </c>
      <c r="D566" t="s">
        <v>22</v>
      </c>
      <c r="E566" t="s">
        <v>23</v>
      </c>
      <c r="F566" t="s">
        <v>25</v>
      </c>
      <c r="G566" t="s">
        <v>15</v>
      </c>
      <c r="H566" t="s">
        <v>16</v>
      </c>
      <c r="I566">
        <v>1</v>
      </c>
      <c r="J566">
        <v>6</v>
      </c>
      <c r="K566">
        <v>14</v>
      </c>
    </row>
    <row r="567" spans="1:11" hidden="1" x14ac:dyDescent="0.2">
      <c r="A567">
        <v>201310</v>
      </c>
      <c r="B567">
        <v>14341046</v>
      </c>
      <c r="C567" t="s">
        <v>11</v>
      </c>
      <c r="D567" t="s">
        <v>22</v>
      </c>
      <c r="E567" t="s">
        <v>23</v>
      </c>
      <c r="F567" t="s">
        <v>33</v>
      </c>
      <c r="G567" t="s">
        <v>15</v>
      </c>
      <c r="H567" t="s">
        <v>16</v>
      </c>
      <c r="I567">
        <v>1</v>
      </c>
      <c r="J567">
        <v>6</v>
      </c>
      <c r="K567">
        <v>13</v>
      </c>
    </row>
    <row r="568" spans="1:11" hidden="1" x14ac:dyDescent="0.2">
      <c r="A568">
        <v>201310</v>
      </c>
      <c r="B568">
        <v>11009524</v>
      </c>
      <c r="C568" t="s">
        <v>11</v>
      </c>
      <c r="D568" t="s">
        <v>22</v>
      </c>
      <c r="E568" t="s">
        <v>23</v>
      </c>
      <c r="F568" t="s">
        <v>33</v>
      </c>
      <c r="G568" t="s">
        <v>15</v>
      </c>
      <c r="H568" t="s">
        <v>16</v>
      </c>
      <c r="I568">
        <v>2</v>
      </c>
      <c r="J568">
        <v>7</v>
      </c>
      <c r="K568">
        <v>16</v>
      </c>
    </row>
    <row r="569" spans="1:11" hidden="1" x14ac:dyDescent="0.2">
      <c r="A569">
        <v>201310</v>
      </c>
      <c r="B569">
        <v>14919196</v>
      </c>
      <c r="C569" t="s">
        <v>11</v>
      </c>
      <c r="D569" t="s">
        <v>22</v>
      </c>
      <c r="E569" t="s">
        <v>23</v>
      </c>
      <c r="F569" t="s">
        <v>25</v>
      </c>
      <c r="G569" t="s">
        <v>17</v>
      </c>
      <c r="H569" t="s">
        <v>21</v>
      </c>
      <c r="I569">
        <v>2</v>
      </c>
      <c r="J569">
        <v>1</v>
      </c>
      <c r="K569">
        <v>10</v>
      </c>
    </row>
    <row r="570" spans="1:11" hidden="1" x14ac:dyDescent="0.2">
      <c r="A570">
        <v>201310</v>
      </c>
      <c r="B570">
        <v>15974539</v>
      </c>
      <c r="C570" t="s">
        <v>11</v>
      </c>
      <c r="D570" t="s">
        <v>22</v>
      </c>
      <c r="E570" t="s">
        <v>23</v>
      </c>
      <c r="F570" t="s">
        <v>38</v>
      </c>
      <c r="G570" t="s">
        <v>17</v>
      </c>
      <c r="H570" t="s">
        <v>16</v>
      </c>
      <c r="I570">
        <v>1</v>
      </c>
      <c r="J570">
        <v>4</v>
      </c>
      <c r="K570">
        <v>14</v>
      </c>
    </row>
    <row r="571" spans="1:11" hidden="1" x14ac:dyDescent="0.2">
      <c r="A571">
        <v>201310</v>
      </c>
      <c r="B571">
        <v>13643549</v>
      </c>
      <c r="C571" t="s">
        <v>11</v>
      </c>
      <c r="D571" t="s">
        <v>22</v>
      </c>
      <c r="E571" t="s">
        <v>28</v>
      </c>
      <c r="F571" t="s">
        <v>29</v>
      </c>
      <c r="G571" t="s">
        <v>15</v>
      </c>
      <c r="H571" t="s">
        <v>16</v>
      </c>
      <c r="I571">
        <v>1</v>
      </c>
      <c r="J571">
        <v>1</v>
      </c>
      <c r="K571">
        <v>15</v>
      </c>
    </row>
    <row r="572" spans="1:11" hidden="1" x14ac:dyDescent="0.2">
      <c r="A572">
        <v>201310</v>
      </c>
      <c r="B572">
        <v>15480858</v>
      </c>
      <c r="C572" t="s">
        <v>11</v>
      </c>
      <c r="D572" t="s">
        <v>22</v>
      </c>
      <c r="E572" t="s">
        <v>28</v>
      </c>
      <c r="F572" t="s">
        <v>29</v>
      </c>
      <c r="G572" t="s">
        <v>15</v>
      </c>
      <c r="H572" t="s">
        <v>16</v>
      </c>
      <c r="I572">
        <v>1</v>
      </c>
      <c r="J572">
        <v>6</v>
      </c>
      <c r="K572">
        <v>15</v>
      </c>
    </row>
    <row r="573" spans="1:11" hidden="1" x14ac:dyDescent="0.2">
      <c r="A573">
        <v>201310</v>
      </c>
      <c r="B573">
        <v>17366423</v>
      </c>
      <c r="C573" t="s">
        <v>11</v>
      </c>
      <c r="D573" t="s">
        <v>22</v>
      </c>
      <c r="E573" t="s">
        <v>23</v>
      </c>
      <c r="F573" t="s">
        <v>33</v>
      </c>
      <c r="G573" t="s">
        <v>15</v>
      </c>
      <c r="H573" t="s">
        <v>16</v>
      </c>
      <c r="I573">
        <v>1</v>
      </c>
      <c r="J573">
        <v>6</v>
      </c>
      <c r="K573">
        <v>12</v>
      </c>
    </row>
    <row r="574" spans="1:11" hidden="1" x14ac:dyDescent="0.2">
      <c r="A574">
        <v>201310</v>
      </c>
      <c r="B574">
        <v>14733339</v>
      </c>
      <c r="C574" t="s">
        <v>11</v>
      </c>
      <c r="D574" t="s">
        <v>22</v>
      </c>
      <c r="E574" t="s">
        <v>28</v>
      </c>
      <c r="F574" t="s">
        <v>29</v>
      </c>
      <c r="G574" t="s">
        <v>15</v>
      </c>
      <c r="H574" t="s">
        <v>16</v>
      </c>
      <c r="J574">
        <v>8</v>
      </c>
      <c r="K574">
        <v>16</v>
      </c>
    </row>
    <row r="575" spans="1:11" hidden="1" x14ac:dyDescent="0.2">
      <c r="A575">
        <v>201310</v>
      </c>
      <c r="B575">
        <v>11846699</v>
      </c>
      <c r="C575" t="s">
        <v>11</v>
      </c>
      <c r="D575" t="s">
        <v>22</v>
      </c>
      <c r="E575" t="s">
        <v>23</v>
      </c>
      <c r="F575" t="s">
        <v>34</v>
      </c>
      <c r="G575" t="s">
        <v>15</v>
      </c>
      <c r="H575" t="s">
        <v>16</v>
      </c>
      <c r="J575">
        <v>8</v>
      </c>
      <c r="K575">
        <v>16</v>
      </c>
    </row>
    <row r="576" spans="1:11" hidden="1" x14ac:dyDescent="0.2">
      <c r="A576">
        <v>201310</v>
      </c>
      <c r="B576">
        <v>19367743</v>
      </c>
      <c r="C576" t="s">
        <v>11</v>
      </c>
      <c r="D576" t="s">
        <v>22</v>
      </c>
      <c r="E576" t="s">
        <v>23</v>
      </c>
      <c r="F576" t="s">
        <v>27</v>
      </c>
      <c r="G576" t="s">
        <v>17</v>
      </c>
      <c r="H576" t="s">
        <v>16</v>
      </c>
      <c r="I576">
        <v>1</v>
      </c>
      <c r="J576">
        <v>6</v>
      </c>
      <c r="K576">
        <v>13</v>
      </c>
    </row>
    <row r="577" spans="1:11" hidden="1" x14ac:dyDescent="0.2">
      <c r="A577">
        <v>201310</v>
      </c>
      <c r="B577">
        <v>19426483</v>
      </c>
      <c r="C577" t="s">
        <v>11</v>
      </c>
      <c r="D577" t="s">
        <v>22</v>
      </c>
      <c r="E577" t="s">
        <v>28</v>
      </c>
      <c r="F577" t="s">
        <v>29</v>
      </c>
      <c r="G577" t="s">
        <v>17</v>
      </c>
      <c r="H577" t="s">
        <v>16</v>
      </c>
      <c r="I577">
        <v>1</v>
      </c>
      <c r="J577">
        <v>4</v>
      </c>
      <c r="K577">
        <v>15</v>
      </c>
    </row>
    <row r="578" spans="1:11" hidden="1" x14ac:dyDescent="0.2">
      <c r="A578">
        <v>201310</v>
      </c>
      <c r="B578">
        <v>13156141</v>
      </c>
      <c r="C578" t="s">
        <v>11</v>
      </c>
      <c r="D578" t="s">
        <v>22</v>
      </c>
      <c r="E578" t="s">
        <v>23</v>
      </c>
      <c r="F578" t="s">
        <v>26</v>
      </c>
      <c r="G578" t="s">
        <v>17</v>
      </c>
      <c r="H578" t="s">
        <v>16</v>
      </c>
      <c r="I578">
        <v>1</v>
      </c>
      <c r="J578">
        <v>6</v>
      </c>
      <c r="K578">
        <v>15</v>
      </c>
    </row>
    <row r="579" spans="1:11" hidden="1" x14ac:dyDescent="0.2">
      <c r="A579">
        <v>201310</v>
      </c>
      <c r="B579">
        <v>12031439</v>
      </c>
      <c r="C579" t="s">
        <v>11</v>
      </c>
      <c r="D579" t="s">
        <v>22</v>
      </c>
      <c r="E579" t="s">
        <v>23</v>
      </c>
      <c r="F579" t="s">
        <v>27</v>
      </c>
      <c r="G579" t="s">
        <v>15</v>
      </c>
      <c r="H579" t="s">
        <v>16</v>
      </c>
      <c r="I579">
        <v>1</v>
      </c>
      <c r="J579">
        <v>6</v>
      </c>
      <c r="K579">
        <v>16</v>
      </c>
    </row>
    <row r="580" spans="1:11" hidden="1" x14ac:dyDescent="0.2">
      <c r="A580">
        <v>201310</v>
      </c>
      <c r="B580">
        <v>19400524</v>
      </c>
      <c r="C580" t="s">
        <v>11</v>
      </c>
      <c r="D580" t="s">
        <v>22</v>
      </c>
      <c r="E580" t="s">
        <v>28</v>
      </c>
      <c r="F580" t="s">
        <v>29</v>
      </c>
      <c r="G580" t="s">
        <v>15</v>
      </c>
      <c r="H580" t="s">
        <v>16</v>
      </c>
      <c r="I580">
        <v>1</v>
      </c>
      <c r="J580">
        <v>6</v>
      </c>
      <c r="K580">
        <v>16</v>
      </c>
    </row>
    <row r="581" spans="1:11" hidden="1" x14ac:dyDescent="0.2">
      <c r="A581">
        <v>201310</v>
      </c>
      <c r="B581">
        <v>10434700</v>
      </c>
      <c r="C581" t="s">
        <v>11</v>
      </c>
      <c r="D581" t="s">
        <v>22</v>
      </c>
      <c r="E581" t="s">
        <v>23</v>
      </c>
      <c r="F581" t="s">
        <v>27</v>
      </c>
      <c r="G581" t="s">
        <v>17</v>
      </c>
      <c r="H581" t="s">
        <v>16</v>
      </c>
      <c r="I581">
        <v>1</v>
      </c>
      <c r="J581">
        <v>6</v>
      </c>
      <c r="K581">
        <v>15</v>
      </c>
    </row>
    <row r="582" spans="1:11" hidden="1" x14ac:dyDescent="0.2">
      <c r="A582">
        <v>201310</v>
      </c>
      <c r="B582">
        <v>13225754</v>
      </c>
      <c r="C582" t="s">
        <v>11</v>
      </c>
      <c r="D582" t="s">
        <v>22</v>
      </c>
      <c r="E582" t="s">
        <v>23</v>
      </c>
      <c r="F582" t="s">
        <v>34</v>
      </c>
      <c r="G582" t="s">
        <v>15</v>
      </c>
      <c r="H582" t="s">
        <v>16</v>
      </c>
      <c r="I582">
        <v>1</v>
      </c>
      <c r="J582">
        <v>2</v>
      </c>
      <c r="K582">
        <v>12</v>
      </c>
    </row>
    <row r="583" spans="1:11" hidden="1" x14ac:dyDescent="0.2">
      <c r="A583">
        <v>201310</v>
      </c>
      <c r="B583">
        <v>17344023</v>
      </c>
      <c r="C583" t="s">
        <v>11</v>
      </c>
      <c r="D583" t="s">
        <v>22</v>
      </c>
      <c r="E583" t="s">
        <v>39</v>
      </c>
      <c r="F583" t="s">
        <v>40</v>
      </c>
      <c r="G583" t="s">
        <v>17</v>
      </c>
      <c r="H583" t="s">
        <v>16</v>
      </c>
      <c r="I583">
        <v>1</v>
      </c>
      <c r="J583">
        <v>6</v>
      </c>
      <c r="K583">
        <v>15</v>
      </c>
    </row>
    <row r="584" spans="1:11" x14ac:dyDescent="0.2">
      <c r="A584">
        <v>201310</v>
      </c>
      <c r="B584">
        <v>14690476</v>
      </c>
      <c r="C584" t="s">
        <v>11</v>
      </c>
      <c r="D584" t="s">
        <v>22</v>
      </c>
      <c r="E584" t="s">
        <v>23</v>
      </c>
      <c r="F584" t="s">
        <v>33</v>
      </c>
      <c r="G584" t="s">
        <v>15</v>
      </c>
      <c r="H584" t="s">
        <v>20</v>
      </c>
      <c r="I584">
        <v>2</v>
      </c>
      <c r="J584">
        <v>7</v>
      </c>
      <c r="K584">
        <v>16</v>
      </c>
    </row>
    <row r="585" spans="1:11" hidden="1" x14ac:dyDescent="0.2">
      <c r="A585">
        <v>201310</v>
      </c>
      <c r="B585">
        <v>10986526</v>
      </c>
      <c r="C585" t="s">
        <v>11</v>
      </c>
      <c r="D585" t="s">
        <v>22</v>
      </c>
      <c r="E585" t="s">
        <v>39</v>
      </c>
      <c r="F585" t="s">
        <v>40</v>
      </c>
      <c r="G585" t="s">
        <v>17</v>
      </c>
      <c r="H585" t="s">
        <v>16</v>
      </c>
      <c r="I585">
        <v>1</v>
      </c>
      <c r="J585">
        <v>6</v>
      </c>
      <c r="K585">
        <v>12</v>
      </c>
    </row>
    <row r="586" spans="1:11" hidden="1" x14ac:dyDescent="0.2">
      <c r="A586">
        <v>201310</v>
      </c>
      <c r="B586">
        <v>10115329</v>
      </c>
      <c r="C586" t="s">
        <v>11</v>
      </c>
      <c r="D586" t="s">
        <v>22</v>
      </c>
      <c r="E586" t="s">
        <v>23</v>
      </c>
      <c r="F586" t="s">
        <v>35</v>
      </c>
      <c r="G586" t="s">
        <v>17</v>
      </c>
      <c r="H586" t="s">
        <v>18</v>
      </c>
      <c r="I586">
        <v>1</v>
      </c>
      <c r="J586">
        <v>6</v>
      </c>
      <c r="K586">
        <v>12</v>
      </c>
    </row>
    <row r="587" spans="1:11" hidden="1" x14ac:dyDescent="0.2">
      <c r="A587">
        <v>201310</v>
      </c>
      <c r="B587">
        <v>17687128</v>
      </c>
      <c r="C587" t="s">
        <v>11</v>
      </c>
      <c r="D587" t="s">
        <v>22</v>
      </c>
      <c r="E587" t="s">
        <v>23</v>
      </c>
      <c r="F587" t="s">
        <v>27</v>
      </c>
      <c r="G587" t="s">
        <v>15</v>
      </c>
      <c r="H587" t="s">
        <v>16</v>
      </c>
      <c r="I587">
        <v>1</v>
      </c>
      <c r="J587">
        <v>6</v>
      </c>
      <c r="K587">
        <v>13</v>
      </c>
    </row>
    <row r="588" spans="1:11" hidden="1" x14ac:dyDescent="0.2">
      <c r="A588">
        <v>201310</v>
      </c>
      <c r="B588">
        <v>19512241</v>
      </c>
      <c r="C588" t="s">
        <v>11</v>
      </c>
      <c r="D588" t="s">
        <v>22</v>
      </c>
      <c r="E588" t="s">
        <v>31</v>
      </c>
      <c r="F588" t="s">
        <v>32</v>
      </c>
      <c r="G588" t="s">
        <v>17</v>
      </c>
      <c r="H588" t="s">
        <v>16</v>
      </c>
      <c r="I588">
        <v>1</v>
      </c>
      <c r="J588">
        <v>6</v>
      </c>
      <c r="K588">
        <v>14</v>
      </c>
    </row>
    <row r="589" spans="1:11" hidden="1" x14ac:dyDescent="0.2">
      <c r="A589">
        <v>201310</v>
      </c>
      <c r="B589">
        <v>13250268</v>
      </c>
      <c r="C589" t="s">
        <v>11</v>
      </c>
      <c r="D589" t="s">
        <v>22</v>
      </c>
      <c r="E589" t="s">
        <v>28</v>
      </c>
      <c r="F589" t="s">
        <v>36</v>
      </c>
      <c r="G589" t="s">
        <v>17</v>
      </c>
      <c r="H589" t="s">
        <v>16</v>
      </c>
      <c r="I589">
        <v>1</v>
      </c>
      <c r="J589">
        <v>6</v>
      </c>
      <c r="K589">
        <v>15</v>
      </c>
    </row>
    <row r="590" spans="1:11" hidden="1" x14ac:dyDescent="0.2">
      <c r="A590">
        <v>201310</v>
      </c>
      <c r="B590">
        <v>10189462</v>
      </c>
      <c r="C590" t="s">
        <v>11</v>
      </c>
      <c r="D590" t="s">
        <v>22</v>
      </c>
      <c r="E590" t="s">
        <v>23</v>
      </c>
      <c r="F590" t="s">
        <v>33</v>
      </c>
      <c r="G590" t="s">
        <v>15</v>
      </c>
      <c r="H590" t="s">
        <v>16</v>
      </c>
      <c r="I590">
        <v>1</v>
      </c>
      <c r="J590">
        <v>6</v>
      </c>
      <c r="K590">
        <v>16</v>
      </c>
    </row>
    <row r="591" spans="1:11" hidden="1" x14ac:dyDescent="0.2">
      <c r="A591">
        <v>201310</v>
      </c>
      <c r="B591">
        <v>11976836</v>
      </c>
      <c r="C591" t="s">
        <v>11</v>
      </c>
      <c r="D591" t="s">
        <v>22</v>
      </c>
      <c r="E591" t="s">
        <v>28</v>
      </c>
      <c r="F591" t="s">
        <v>29</v>
      </c>
      <c r="G591" t="s">
        <v>15</v>
      </c>
      <c r="H591" t="s">
        <v>16</v>
      </c>
      <c r="I591">
        <v>1</v>
      </c>
      <c r="J591">
        <v>7</v>
      </c>
      <c r="K591">
        <v>13</v>
      </c>
    </row>
    <row r="592" spans="1:11" hidden="1" x14ac:dyDescent="0.2">
      <c r="A592">
        <v>201310</v>
      </c>
      <c r="B592">
        <v>18046334</v>
      </c>
      <c r="C592" t="s">
        <v>11</v>
      </c>
      <c r="D592" t="s">
        <v>22</v>
      </c>
      <c r="E592" t="s">
        <v>23</v>
      </c>
      <c r="F592" t="s">
        <v>35</v>
      </c>
      <c r="G592" t="s">
        <v>15</v>
      </c>
      <c r="H592" t="s">
        <v>16</v>
      </c>
      <c r="I592">
        <v>1</v>
      </c>
      <c r="J592">
        <v>6</v>
      </c>
      <c r="K592">
        <v>14</v>
      </c>
    </row>
    <row r="593" spans="1:11" hidden="1" x14ac:dyDescent="0.2">
      <c r="A593">
        <v>201310</v>
      </c>
      <c r="B593">
        <v>17634012</v>
      </c>
      <c r="C593" t="s">
        <v>11</v>
      </c>
      <c r="D593" t="s">
        <v>22</v>
      </c>
      <c r="E593" t="s">
        <v>28</v>
      </c>
      <c r="F593" t="s">
        <v>29</v>
      </c>
      <c r="G593" t="s">
        <v>15</v>
      </c>
      <c r="H593" t="s">
        <v>16</v>
      </c>
      <c r="I593">
        <v>1</v>
      </c>
      <c r="J593">
        <v>2</v>
      </c>
      <c r="K593">
        <v>13</v>
      </c>
    </row>
    <row r="594" spans="1:11" hidden="1" x14ac:dyDescent="0.2">
      <c r="A594">
        <v>201310</v>
      </c>
      <c r="B594">
        <v>16918675</v>
      </c>
      <c r="C594" t="s">
        <v>11</v>
      </c>
      <c r="D594" t="s">
        <v>22</v>
      </c>
      <c r="E594" t="s">
        <v>23</v>
      </c>
      <c r="F594" t="s">
        <v>26</v>
      </c>
      <c r="G594" t="s">
        <v>15</v>
      </c>
      <c r="H594" t="s">
        <v>16</v>
      </c>
      <c r="I594">
        <v>1</v>
      </c>
      <c r="J594">
        <v>6</v>
      </c>
      <c r="K594">
        <v>15</v>
      </c>
    </row>
    <row r="595" spans="1:11" hidden="1" x14ac:dyDescent="0.2">
      <c r="A595">
        <v>201310</v>
      </c>
      <c r="B595">
        <v>13816731</v>
      </c>
      <c r="C595" t="s">
        <v>11</v>
      </c>
      <c r="D595" t="s">
        <v>22</v>
      </c>
      <c r="E595" t="s">
        <v>23</v>
      </c>
      <c r="F595" t="s">
        <v>34</v>
      </c>
      <c r="G595" t="s">
        <v>15</v>
      </c>
      <c r="H595" t="s">
        <v>16</v>
      </c>
      <c r="I595">
        <v>2</v>
      </c>
      <c r="J595">
        <v>7</v>
      </c>
      <c r="K595">
        <v>13</v>
      </c>
    </row>
    <row r="596" spans="1:11" hidden="1" x14ac:dyDescent="0.2">
      <c r="A596">
        <v>201310</v>
      </c>
      <c r="B596">
        <v>15058641</v>
      </c>
      <c r="C596" t="s">
        <v>11</v>
      </c>
      <c r="D596" t="s">
        <v>22</v>
      </c>
      <c r="E596" t="s">
        <v>23</v>
      </c>
      <c r="F596" t="s">
        <v>25</v>
      </c>
      <c r="G596" t="s">
        <v>17</v>
      </c>
      <c r="H596" t="s">
        <v>16</v>
      </c>
      <c r="I596">
        <v>1</v>
      </c>
      <c r="J596">
        <v>6</v>
      </c>
      <c r="K596">
        <v>13</v>
      </c>
    </row>
    <row r="597" spans="1:11" hidden="1" x14ac:dyDescent="0.2">
      <c r="A597">
        <v>201310</v>
      </c>
      <c r="B597">
        <v>13180722</v>
      </c>
      <c r="C597" t="s">
        <v>11</v>
      </c>
      <c r="D597" t="s">
        <v>22</v>
      </c>
      <c r="E597" t="s">
        <v>28</v>
      </c>
      <c r="F597" t="s">
        <v>37</v>
      </c>
      <c r="G597" t="s">
        <v>15</v>
      </c>
      <c r="H597" t="s">
        <v>16</v>
      </c>
      <c r="I597">
        <v>1</v>
      </c>
      <c r="J597">
        <v>6</v>
      </c>
      <c r="K597">
        <v>15</v>
      </c>
    </row>
    <row r="598" spans="1:11" hidden="1" x14ac:dyDescent="0.2">
      <c r="A598">
        <v>201310</v>
      </c>
      <c r="B598">
        <v>17256409</v>
      </c>
      <c r="C598" t="s">
        <v>11</v>
      </c>
      <c r="D598" t="s">
        <v>22</v>
      </c>
      <c r="E598" t="s">
        <v>23</v>
      </c>
      <c r="F598" t="s">
        <v>38</v>
      </c>
      <c r="G598" t="s">
        <v>17</v>
      </c>
      <c r="H598" t="s">
        <v>16</v>
      </c>
      <c r="I598">
        <v>1</v>
      </c>
      <c r="J598">
        <v>6</v>
      </c>
      <c r="K598">
        <v>12</v>
      </c>
    </row>
    <row r="599" spans="1:11" hidden="1" x14ac:dyDescent="0.2">
      <c r="A599">
        <v>201310</v>
      </c>
      <c r="B599">
        <v>10930983</v>
      </c>
      <c r="C599" t="s">
        <v>11</v>
      </c>
      <c r="D599" t="s">
        <v>22</v>
      </c>
      <c r="E599" t="s">
        <v>28</v>
      </c>
      <c r="F599" t="s">
        <v>29</v>
      </c>
      <c r="G599" t="s">
        <v>17</v>
      </c>
      <c r="H599" t="s">
        <v>21</v>
      </c>
      <c r="I599">
        <v>1</v>
      </c>
      <c r="J599">
        <v>6</v>
      </c>
      <c r="K599">
        <v>12</v>
      </c>
    </row>
    <row r="600" spans="1:11" hidden="1" x14ac:dyDescent="0.2">
      <c r="A600">
        <v>201310</v>
      </c>
      <c r="B600">
        <v>10694106</v>
      </c>
      <c r="C600" t="s">
        <v>11</v>
      </c>
      <c r="D600" t="s">
        <v>22</v>
      </c>
      <c r="E600" t="s">
        <v>23</v>
      </c>
      <c r="F600" t="s">
        <v>26</v>
      </c>
      <c r="G600" t="s">
        <v>15</v>
      </c>
      <c r="H600" t="s">
        <v>16</v>
      </c>
      <c r="I600">
        <v>2</v>
      </c>
      <c r="J600">
        <v>1</v>
      </c>
      <c r="K600">
        <v>17</v>
      </c>
    </row>
    <row r="601" spans="1:11" hidden="1" x14ac:dyDescent="0.2">
      <c r="A601">
        <v>201310</v>
      </c>
      <c r="B601">
        <v>16161938</v>
      </c>
      <c r="C601" t="s">
        <v>11</v>
      </c>
      <c r="D601" t="s">
        <v>22</v>
      </c>
      <c r="E601" t="s">
        <v>39</v>
      </c>
      <c r="F601" t="s">
        <v>41</v>
      </c>
      <c r="G601" t="s">
        <v>17</v>
      </c>
      <c r="H601" t="s">
        <v>18</v>
      </c>
      <c r="I601">
        <v>1</v>
      </c>
      <c r="J601">
        <v>6</v>
      </c>
      <c r="K601">
        <v>15</v>
      </c>
    </row>
    <row r="602" spans="1:11" hidden="1" x14ac:dyDescent="0.2">
      <c r="A602">
        <v>201310</v>
      </c>
      <c r="B602">
        <v>10938961</v>
      </c>
      <c r="C602" t="s">
        <v>11</v>
      </c>
      <c r="D602" t="s">
        <v>22</v>
      </c>
      <c r="E602" t="s">
        <v>39</v>
      </c>
      <c r="F602" t="s">
        <v>41</v>
      </c>
      <c r="G602" t="s">
        <v>15</v>
      </c>
      <c r="H602" t="s">
        <v>16</v>
      </c>
      <c r="I602">
        <v>1</v>
      </c>
      <c r="J602">
        <v>6</v>
      </c>
      <c r="K602">
        <v>12</v>
      </c>
    </row>
    <row r="603" spans="1:11" hidden="1" x14ac:dyDescent="0.2">
      <c r="A603">
        <v>201310</v>
      </c>
      <c r="B603">
        <v>18421630</v>
      </c>
      <c r="C603" t="s">
        <v>11</v>
      </c>
      <c r="D603" t="s">
        <v>22</v>
      </c>
      <c r="E603" t="s">
        <v>39</v>
      </c>
      <c r="F603" t="s">
        <v>40</v>
      </c>
      <c r="G603" t="s">
        <v>17</v>
      </c>
      <c r="H603" t="s">
        <v>16</v>
      </c>
      <c r="I603">
        <v>1</v>
      </c>
      <c r="J603">
        <v>4</v>
      </c>
      <c r="K603">
        <v>13</v>
      </c>
    </row>
    <row r="604" spans="1:11" hidden="1" x14ac:dyDescent="0.2">
      <c r="A604">
        <v>201310</v>
      </c>
      <c r="B604">
        <v>13197961</v>
      </c>
      <c r="C604" t="s">
        <v>11</v>
      </c>
      <c r="D604" t="s">
        <v>22</v>
      </c>
      <c r="E604" t="s">
        <v>23</v>
      </c>
      <c r="F604" t="s">
        <v>38</v>
      </c>
      <c r="G604" t="s">
        <v>15</v>
      </c>
      <c r="H604" t="s">
        <v>16</v>
      </c>
      <c r="I604">
        <v>1</v>
      </c>
      <c r="J604">
        <v>6</v>
      </c>
      <c r="K604">
        <v>12</v>
      </c>
    </row>
    <row r="605" spans="1:11" hidden="1" x14ac:dyDescent="0.2">
      <c r="A605">
        <v>201310</v>
      </c>
      <c r="B605">
        <v>13848144</v>
      </c>
      <c r="C605" t="s">
        <v>11</v>
      </c>
      <c r="D605" t="s">
        <v>22</v>
      </c>
      <c r="E605" t="s">
        <v>23</v>
      </c>
      <c r="F605" t="s">
        <v>30</v>
      </c>
      <c r="G605" t="s">
        <v>17</v>
      </c>
      <c r="H605" t="s">
        <v>16</v>
      </c>
      <c r="I605">
        <v>1</v>
      </c>
      <c r="J605">
        <v>6</v>
      </c>
      <c r="K605">
        <v>16</v>
      </c>
    </row>
    <row r="606" spans="1:11" hidden="1" x14ac:dyDescent="0.2">
      <c r="A606">
        <v>201310</v>
      </c>
      <c r="B606">
        <v>13155558</v>
      </c>
      <c r="C606" t="s">
        <v>11</v>
      </c>
      <c r="D606" t="s">
        <v>22</v>
      </c>
      <c r="E606" t="s">
        <v>28</v>
      </c>
      <c r="F606" t="s">
        <v>29</v>
      </c>
      <c r="G606" t="s">
        <v>15</v>
      </c>
      <c r="H606" t="s">
        <v>16</v>
      </c>
      <c r="J606">
        <v>8</v>
      </c>
      <c r="K606">
        <v>18</v>
      </c>
    </row>
    <row r="607" spans="1:11" hidden="1" x14ac:dyDescent="0.2">
      <c r="A607">
        <v>201310</v>
      </c>
      <c r="B607">
        <v>12138733</v>
      </c>
      <c r="C607" t="s">
        <v>11</v>
      </c>
      <c r="D607" t="s">
        <v>22</v>
      </c>
      <c r="E607" t="s">
        <v>31</v>
      </c>
      <c r="F607" t="s">
        <v>43</v>
      </c>
      <c r="G607" t="s">
        <v>15</v>
      </c>
      <c r="H607" t="s">
        <v>16</v>
      </c>
      <c r="J607">
        <v>8</v>
      </c>
      <c r="K607">
        <v>13</v>
      </c>
    </row>
    <row r="608" spans="1:11" hidden="1" x14ac:dyDescent="0.2">
      <c r="A608">
        <v>201310</v>
      </c>
      <c r="B608">
        <v>15812652</v>
      </c>
      <c r="C608" t="s">
        <v>11</v>
      </c>
      <c r="D608" t="s">
        <v>22</v>
      </c>
      <c r="E608" t="s">
        <v>23</v>
      </c>
      <c r="F608" t="s">
        <v>25</v>
      </c>
      <c r="G608" t="s">
        <v>15</v>
      </c>
      <c r="H608" t="s">
        <v>16</v>
      </c>
      <c r="I608">
        <v>1</v>
      </c>
      <c r="J608">
        <v>4</v>
      </c>
      <c r="K608">
        <v>7</v>
      </c>
    </row>
    <row r="609" spans="1:11" hidden="1" x14ac:dyDescent="0.2">
      <c r="A609">
        <v>201310</v>
      </c>
      <c r="B609">
        <v>12884386</v>
      </c>
      <c r="C609" t="s">
        <v>11</v>
      </c>
      <c r="D609" t="s">
        <v>22</v>
      </c>
      <c r="E609" t="s">
        <v>23</v>
      </c>
      <c r="F609" t="s">
        <v>38</v>
      </c>
      <c r="G609" t="s">
        <v>17</v>
      </c>
      <c r="H609" t="s">
        <v>16</v>
      </c>
      <c r="J609">
        <v>8</v>
      </c>
      <c r="K609">
        <v>12</v>
      </c>
    </row>
    <row r="610" spans="1:11" hidden="1" x14ac:dyDescent="0.2">
      <c r="A610">
        <v>201310</v>
      </c>
      <c r="B610">
        <v>16660625</v>
      </c>
      <c r="C610" t="s">
        <v>11</v>
      </c>
      <c r="D610" t="s">
        <v>22</v>
      </c>
      <c r="E610" t="s">
        <v>23</v>
      </c>
      <c r="F610" t="s">
        <v>27</v>
      </c>
      <c r="G610" t="s">
        <v>17</v>
      </c>
      <c r="H610" t="s">
        <v>16</v>
      </c>
      <c r="I610">
        <v>1</v>
      </c>
      <c r="J610">
        <v>6</v>
      </c>
      <c r="K610">
        <v>15</v>
      </c>
    </row>
    <row r="611" spans="1:11" hidden="1" x14ac:dyDescent="0.2">
      <c r="A611">
        <v>201310</v>
      </c>
      <c r="B611">
        <v>11874867</v>
      </c>
      <c r="C611" t="s">
        <v>11</v>
      </c>
      <c r="D611" t="s">
        <v>22</v>
      </c>
      <c r="E611" t="s">
        <v>23</v>
      </c>
      <c r="F611" t="s">
        <v>26</v>
      </c>
      <c r="G611" t="s">
        <v>15</v>
      </c>
      <c r="H611" t="s">
        <v>16</v>
      </c>
      <c r="I611">
        <v>1</v>
      </c>
      <c r="J611">
        <v>9</v>
      </c>
      <c r="K611">
        <v>14</v>
      </c>
    </row>
    <row r="612" spans="1:11" hidden="1" x14ac:dyDescent="0.2">
      <c r="A612">
        <v>201310</v>
      </c>
      <c r="B612">
        <v>12351001</v>
      </c>
      <c r="C612" t="s">
        <v>11</v>
      </c>
      <c r="D612" t="s">
        <v>22</v>
      </c>
      <c r="E612" t="s">
        <v>23</v>
      </c>
      <c r="F612" t="s">
        <v>33</v>
      </c>
      <c r="G612" t="s">
        <v>15</v>
      </c>
      <c r="H612" t="s">
        <v>16</v>
      </c>
      <c r="I612">
        <v>2</v>
      </c>
      <c r="J612">
        <v>8</v>
      </c>
      <c r="K612">
        <v>15</v>
      </c>
    </row>
    <row r="613" spans="1:11" hidden="1" x14ac:dyDescent="0.2">
      <c r="A613">
        <v>201310</v>
      </c>
      <c r="B613">
        <v>17927145</v>
      </c>
      <c r="C613" t="s">
        <v>11</v>
      </c>
      <c r="D613" t="s">
        <v>22</v>
      </c>
      <c r="E613" t="s">
        <v>28</v>
      </c>
      <c r="F613" t="s">
        <v>29</v>
      </c>
      <c r="G613" t="s">
        <v>17</v>
      </c>
      <c r="H613" t="s">
        <v>16</v>
      </c>
      <c r="J613">
        <v>8</v>
      </c>
      <c r="K613">
        <v>15</v>
      </c>
    </row>
    <row r="614" spans="1:11" hidden="1" x14ac:dyDescent="0.2">
      <c r="A614">
        <v>201310</v>
      </c>
      <c r="B614">
        <v>14456245</v>
      </c>
      <c r="C614" t="s">
        <v>11</v>
      </c>
      <c r="D614" t="s">
        <v>22</v>
      </c>
      <c r="E614" t="s">
        <v>39</v>
      </c>
      <c r="F614" t="s">
        <v>41</v>
      </c>
      <c r="G614" t="s">
        <v>15</v>
      </c>
      <c r="H614" t="s">
        <v>16</v>
      </c>
      <c r="I614">
        <v>1</v>
      </c>
      <c r="J614">
        <v>6</v>
      </c>
      <c r="K614">
        <v>16</v>
      </c>
    </row>
    <row r="615" spans="1:11" hidden="1" x14ac:dyDescent="0.2">
      <c r="A615">
        <v>201310</v>
      </c>
      <c r="B615">
        <v>13336042</v>
      </c>
      <c r="C615" t="s">
        <v>11</v>
      </c>
      <c r="D615" t="s">
        <v>22</v>
      </c>
      <c r="E615" t="s">
        <v>28</v>
      </c>
      <c r="F615" t="s">
        <v>29</v>
      </c>
      <c r="G615" t="s">
        <v>15</v>
      </c>
      <c r="H615" t="s">
        <v>16</v>
      </c>
      <c r="I615">
        <v>2</v>
      </c>
      <c r="J615">
        <v>7</v>
      </c>
      <c r="K615">
        <v>14</v>
      </c>
    </row>
    <row r="616" spans="1:11" hidden="1" x14ac:dyDescent="0.2">
      <c r="A616">
        <v>201310</v>
      </c>
      <c r="B616">
        <v>12468607</v>
      </c>
      <c r="C616" t="s">
        <v>11</v>
      </c>
      <c r="D616" t="s">
        <v>22</v>
      </c>
      <c r="E616" t="s">
        <v>23</v>
      </c>
      <c r="F616" t="s">
        <v>24</v>
      </c>
      <c r="G616" t="s">
        <v>15</v>
      </c>
      <c r="H616" t="s">
        <v>16</v>
      </c>
      <c r="I616">
        <v>1</v>
      </c>
      <c r="J616">
        <v>8</v>
      </c>
      <c r="K616">
        <v>15</v>
      </c>
    </row>
    <row r="617" spans="1:11" hidden="1" x14ac:dyDescent="0.2">
      <c r="A617">
        <v>201310</v>
      </c>
      <c r="B617">
        <v>19221299</v>
      </c>
      <c r="C617" t="s">
        <v>11</v>
      </c>
      <c r="D617" t="s">
        <v>22</v>
      </c>
      <c r="E617" t="s">
        <v>23</v>
      </c>
      <c r="F617" t="s">
        <v>25</v>
      </c>
      <c r="G617" t="s">
        <v>15</v>
      </c>
      <c r="H617" t="s">
        <v>21</v>
      </c>
      <c r="I617">
        <v>1</v>
      </c>
      <c r="J617">
        <v>6</v>
      </c>
      <c r="K617">
        <v>15</v>
      </c>
    </row>
    <row r="618" spans="1:11" hidden="1" x14ac:dyDescent="0.2">
      <c r="A618">
        <v>201310</v>
      </c>
      <c r="B618">
        <v>10827069</v>
      </c>
      <c r="C618" t="s">
        <v>11</v>
      </c>
      <c r="D618" t="s">
        <v>22</v>
      </c>
      <c r="E618" t="s">
        <v>23</v>
      </c>
      <c r="F618" t="s">
        <v>35</v>
      </c>
      <c r="G618" t="s">
        <v>15</v>
      </c>
      <c r="H618" t="s">
        <v>16</v>
      </c>
      <c r="I618">
        <v>1</v>
      </c>
      <c r="J618">
        <v>4</v>
      </c>
      <c r="K618">
        <v>14</v>
      </c>
    </row>
    <row r="619" spans="1:11" x14ac:dyDescent="0.2">
      <c r="A619">
        <v>201310</v>
      </c>
      <c r="B619">
        <v>13087514</v>
      </c>
      <c r="C619" t="s">
        <v>11</v>
      </c>
      <c r="D619" t="s">
        <v>22</v>
      </c>
      <c r="E619" t="s">
        <v>28</v>
      </c>
      <c r="F619" t="s">
        <v>29</v>
      </c>
      <c r="G619" t="s">
        <v>17</v>
      </c>
      <c r="H619" t="s">
        <v>20</v>
      </c>
      <c r="I619">
        <v>2</v>
      </c>
      <c r="J619">
        <v>1</v>
      </c>
      <c r="K619">
        <v>15</v>
      </c>
    </row>
    <row r="620" spans="1:11" hidden="1" x14ac:dyDescent="0.2">
      <c r="A620">
        <v>201310</v>
      </c>
      <c r="B620">
        <v>10543363</v>
      </c>
      <c r="C620" t="s">
        <v>11</v>
      </c>
      <c r="D620" t="s">
        <v>22</v>
      </c>
      <c r="E620" t="s">
        <v>23</v>
      </c>
      <c r="F620" t="s">
        <v>35</v>
      </c>
      <c r="G620" t="s">
        <v>15</v>
      </c>
      <c r="H620" t="s">
        <v>16</v>
      </c>
      <c r="I620">
        <v>1</v>
      </c>
      <c r="J620">
        <v>6</v>
      </c>
      <c r="K620">
        <v>15</v>
      </c>
    </row>
    <row r="621" spans="1:11" hidden="1" x14ac:dyDescent="0.2">
      <c r="A621">
        <v>201310</v>
      </c>
      <c r="B621">
        <v>17041095</v>
      </c>
      <c r="C621" t="s">
        <v>11</v>
      </c>
      <c r="D621" t="s">
        <v>22</v>
      </c>
      <c r="E621" t="s">
        <v>23</v>
      </c>
      <c r="F621" t="s">
        <v>27</v>
      </c>
      <c r="G621" t="s">
        <v>17</v>
      </c>
      <c r="H621" t="s">
        <v>16</v>
      </c>
      <c r="I621">
        <v>1</v>
      </c>
      <c r="J621">
        <v>6</v>
      </c>
      <c r="K621">
        <v>12</v>
      </c>
    </row>
    <row r="622" spans="1:11" hidden="1" x14ac:dyDescent="0.2">
      <c r="A622">
        <v>201310</v>
      </c>
      <c r="B622">
        <v>15471136</v>
      </c>
      <c r="C622" t="s">
        <v>11</v>
      </c>
      <c r="D622" t="s">
        <v>22</v>
      </c>
      <c r="E622" t="s">
        <v>23</v>
      </c>
      <c r="F622" t="s">
        <v>33</v>
      </c>
      <c r="G622" t="s">
        <v>17</v>
      </c>
      <c r="H622" t="s">
        <v>16</v>
      </c>
      <c r="I622">
        <v>1</v>
      </c>
      <c r="J622">
        <v>6</v>
      </c>
      <c r="K622">
        <v>8</v>
      </c>
    </row>
    <row r="623" spans="1:11" hidden="1" x14ac:dyDescent="0.2">
      <c r="A623">
        <v>201310</v>
      </c>
      <c r="B623">
        <v>12402793</v>
      </c>
      <c r="C623" t="s">
        <v>11</v>
      </c>
      <c r="D623" t="s">
        <v>22</v>
      </c>
      <c r="E623" t="s">
        <v>23</v>
      </c>
      <c r="F623" t="s">
        <v>33</v>
      </c>
      <c r="G623" t="s">
        <v>15</v>
      </c>
      <c r="H623" t="s">
        <v>16</v>
      </c>
      <c r="I623">
        <v>1</v>
      </c>
      <c r="J623">
        <v>4</v>
      </c>
      <c r="K623">
        <v>13</v>
      </c>
    </row>
    <row r="624" spans="1:11" hidden="1" x14ac:dyDescent="0.2">
      <c r="A624">
        <v>201310</v>
      </c>
      <c r="B624">
        <v>14367779</v>
      </c>
      <c r="C624" t="s">
        <v>11</v>
      </c>
      <c r="D624" t="s">
        <v>22</v>
      </c>
      <c r="E624" t="s">
        <v>23</v>
      </c>
      <c r="F624" t="s">
        <v>33</v>
      </c>
      <c r="G624" t="s">
        <v>15</v>
      </c>
      <c r="H624" t="s">
        <v>16</v>
      </c>
      <c r="I624">
        <v>1</v>
      </c>
      <c r="J624">
        <v>6</v>
      </c>
      <c r="K624">
        <v>12</v>
      </c>
    </row>
    <row r="625" spans="1:11" hidden="1" x14ac:dyDescent="0.2">
      <c r="A625">
        <v>201310</v>
      </c>
      <c r="B625">
        <v>11934842</v>
      </c>
      <c r="C625" t="s">
        <v>11</v>
      </c>
      <c r="D625" t="s">
        <v>22</v>
      </c>
      <c r="E625" t="s">
        <v>23</v>
      </c>
      <c r="F625" t="s">
        <v>33</v>
      </c>
      <c r="G625" t="s">
        <v>15</v>
      </c>
      <c r="H625" t="s">
        <v>16</v>
      </c>
      <c r="I625">
        <v>1</v>
      </c>
      <c r="J625">
        <v>6</v>
      </c>
      <c r="K625">
        <v>16</v>
      </c>
    </row>
    <row r="626" spans="1:11" hidden="1" x14ac:dyDescent="0.2">
      <c r="A626">
        <v>201310</v>
      </c>
      <c r="B626">
        <v>11037204</v>
      </c>
      <c r="C626" t="s">
        <v>11</v>
      </c>
      <c r="D626" t="s">
        <v>22</v>
      </c>
      <c r="E626" t="s">
        <v>23</v>
      </c>
      <c r="F626" t="s">
        <v>30</v>
      </c>
      <c r="G626" t="s">
        <v>15</v>
      </c>
      <c r="H626" t="s">
        <v>16</v>
      </c>
      <c r="I626">
        <v>1</v>
      </c>
      <c r="J626">
        <v>6</v>
      </c>
      <c r="K626">
        <v>17</v>
      </c>
    </row>
    <row r="627" spans="1:11" hidden="1" x14ac:dyDescent="0.2">
      <c r="A627">
        <v>201310</v>
      </c>
      <c r="B627">
        <v>17916170</v>
      </c>
      <c r="C627" t="s">
        <v>11</v>
      </c>
      <c r="D627" t="s">
        <v>22</v>
      </c>
      <c r="E627" t="s">
        <v>23</v>
      </c>
      <c r="F627" t="s">
        <v>24</v>
      </c>
      <c r="G627" t="s">
        <v>15</v>
      </c>
      <c r="H627" t="s">
        <v>16</v>
      </c>
      <c r="I627">
        <v>1</v>
      </c>
      <c r="J627">
        <v>4</v>
      </c>
      <c r="K627">
        <v>14</v>
      </c>
    </row>
    <row r="628" spans="1:11" hidden="1" x14ac:dyDescent="0.2">
      <c r="A628">
        <v>201310</v>
      </c>
      <c r="B628">
        <v>14425108</v>
      </c>
      <c r="C628" t="s">
        <v>11</v>
      </c>
      <c r="D628" t="s">
        <v>22</v>
      </c>
      <c r="E628" t="s">
        <v>23</v>
      </c>
      <c r="F628" t="s">
        <v>35</v>
      </c>
      <c r="G628" t="s">
        <v>15</v>
      </c>
      <c r="H628" t="s">
        <v>16</v>
      </c>
      <c r="I628">
        <v>1</v>
      </c>
      <c r="J628">
        <v>9</v>
      </c>
      <c r="K628">
        <v>13</v>
      </c>
    </row>
    <row r="629" spans="1:11" hidden="1" x14ac:dyDescent="0.2">
      <c r="A629">
        <v>201310</v>
      </c>
      <c r="B629">
        <v>14622035</v>
      </c>
      <c r="C629" t="s">
        <v>11</v>
      </c>
      <c r="D629" t="s">
        <v>22</v>
      </c>
      <c r="E629" t="s">
        <v>28</v>
      </c>
      <c r="F629" t="s">
        <v>29</v>
      </c>
      <c r="G629" t="s">
        <v>15</v>
      </c>
      <c r="H629" t="s">
        <v>16</v>
      </c>
      <c r="I629">
        <v>1</v>
      </c>
      <c r="J629">
        <v>9</v>
      </c>
      <c r="K629">
        <v>13</v>
      </c>
    </row>
    <row r="630" spans="1:11" hidden="1" x14ac:dyDescent="0.2">
      <c r="A630">
        <v>201310</v>
      </c>
      <c r="B630">
        <v>18309089</v>
      </c>
      <c r="C630" t="s">
        <v>11</v>
      </c>
      <c r="D630" t="s">
        <v>22</v>
      </c>
      <c r="E630" t="s">
        <v>28</v>
      </c>
      <c r="F630" t="s">
        <v>37</v>
      </c>
      <c r="G630" t="s">
        <v>15</v>
      </c>
      <c r="H630" t="s">
        <v>16</v>
      </c>
      <c r="I630">
        <v>1</v>
      </c>
      <c r="J630">
        <v>2</v>
      </c>
      <c r="K630">
        <v>16</v>
      </c>
    </row>
    <row r="631" spans="1:11" hidden="1" x14ac:dyDescent="0.2">
      <c r="A631">
        <v>201310</v>
      </c>
      <c r="B631">
        <v>14039730</v>
      </c>
      <c r="C631" t="s">
        <v>11</v>
      </c>
      <c r="D631" t="s">
        <v>22</v>
      </c>
      <c r="E631" t="s">
        <v>23</v>
      </c>
      <c r="F631" t="s">
        <v>35</v>
      </c>
      <c r="G631" t="s">
        <v>15</v>
      </c>
      <c r="H631" t="s">
        <v>16</v>
      </c>
      <c r="I631">
        <v>1</v>
      </c>
      <c r="J631">
        <v>6</v>
      </c>
      <c r="K631">
        <v>14</v>
      </c>
    </row>
    <row r="632" spans="1:11" hidden="1" x14ac:dyDescent="0.2">
      <c r="A632">
        <v>201310</v>
      </c>
      <c r="B632">
        <v>15318870</v>
      </c>
      <c r="C632" t="s">
        <v>11</v>
      </c>
      <c r="D632" t="s">
        <v>22</v>
      </c>
      <c r="E632" t="s">
        <v>23</v>
      </c>
      <c r="F632" t="s">
        <v>35</v>
      </c>
      <c r="G632" t="s">
        <v>15</v>
      </c>
      <c r="H632" t="s">
        <v>16</v>
      </c>
      <c r="I632">
        <v>1</v>
      </c>
      <c r="J632">
        <v>6</v>
      </c>
      <c r="K632">
        <v>17</v>
      </c>
    </row>
    <row r="633" spans="1:11" hidden="1" x14ac:dyDescent="0.2">
      <c r="A633">
        <v>201310</v>
      </c>
      <c r="B633">
        <v>17052507</v>
      </c>
      <c r="C633" t="s">
        <v>11</v>
      </c>
      <c r="D633" t="s">
        <v>22</v>
      </c>
      <c r="E633" t="s">
        <v>39</v>
      </c>
      <c r="F633" t="s">
        <v>40</v>
      </c>
      <c r="G633" t="s">
        <v>17</v>
      </c>
      <c r="H633" t="s">
        <v>16</v>
      </c>
      <c r="I633">
        <v>1</v>
      </c>
      <c r="J633">
        <v>4</v>
      </c>
      <c r="K633">
        <v>13</v>
      </c>
    </row>
    <row r="634" spans="1:11" hidden="1" x14ac:dyDescent="0.2">
      <c r="A634">
        <v>201310</v>
      </c>
      <c r="B634">
        <v>14893366</v>
      </c>
      <c r="C634" t="s">
        <v>11</v>
      </c>
      <c r="D634" t="s">
        <v>22</v>
      </c>
      <c r="E634" t="s">
        <v>28</v>
      </c>
      <c r="F634" t="s">
        <v>29</v>
      </c>
      <c r="G634" t="s">
        <v>15</v>
      </c>
      <c r="H634" t="s">
        <v>21</v>
      </c>
      <c r="I634">
        <v>1</v>
      </c>
      <c r="J634">
        <v>6</v>
      </c>
      <c r="K634">
        <v>10</v>
      </c>
    </row>
    <row r="635" spans="1:11" hidden="1" x14ac:dyDescent="0.2">
      <c r="A635">
        <v>201310</v>
      </c>
      <c r="B635">
        <v>11969510</v>
      </c>
      <c r="C635" t="s">
        <v>11</v>
      </c>
      <c r="D635" t="s">
        <v>22</v>
      </c>
      <c r="E635" t="s">
        <v>23</v>
      </c>
      <c r="F635" t="s">
        <v>25</v>
      </c>
      <c r="G635" t="s">
        <v>15</v>
      </c>
      <c r="H635" t="s">
        <v>21</v>
      </c>
      <c r="J635">
        <v>8</v>
      </c>
      <c r="K635">
        <v>18</v>
      </c>
    </row>
    <row r="636" spans="1:11" hidden="1" x14ac:dyDescent="0.2">
      <c r="A636">
        <v>201310</v>
      </c>
      <c r="B636">
        <v>11448254</v>
      </c>
      <c r="C636" t="s">
        <v>11</v>
      </c>
      <c r="D636" t="s">
        <v>22</v>
      </c>
      <c r="E636" t="s">
        <v>23</v>
      </c>
      <c r="F636" t="s">
        <v>35</v>
      </c>
      <c r="G636" t="s">
        <v>15</v>
      </c>
      <c r="H636" t="s">
        <v>16</v>
      </c>
      <c r="I636">
        <v>1</v>
      </c>
      <c r="J636">
        <v>6</v>
      </c>
      <c r="K636">
        <v>13</v>
      </c>
    </row>
    <row r="637" spans="1:11" hidden="1" x14ac:dyDescent="0.2">
      <c r="A637">
        <v>201310</v>
      </c>
      <c r="B637">
        <v>11863463</v>
      </c>
      <c r="C637" t="s">
        <v>11</v>
      </c>
      <c r="D637" t="s">
        <v>22</v>
      </c>
      <c r="E637" t="s">
        <v>28</v>
      </c>
      <c r="F637" t="s">
        <v>29</v>
      </c>
      <c r="G637" t="s">
        <v>17</v>
      </c>
      <c r="H637" t="s">
        <v>16</v>
      </c>
      <c r="I637">
        <v>1</v>
      </c>
      <c r="J637">
        <v>4</v>
      </c>
      <c r="K637">
        <v>13</v>
      </c>
    </row>
    <row r="638" spans="1:11" hidden="1" x14ac:dyDescent="0.2">
      <c r="A638">
        <v>201310</v>
      </c>
      <c r="B638">
        <v>14075980</v>
      </c>
      <c r="C638" t="s">
        <v>11</v>
      </c>
      <c r="D638" t="s">
        <v>22</v>
      </c>
      <c r="E638" t="s">
        <v>23</v>
      </c>
      <c r="F638" t="s">
        <v>33</v>
      </c>
      <c r="G638" t="s">
        <v>15</v>
      </c>
      <c r="H638" t="s">
        <v>16</v>
      </c>
      <c r="J638">
        <v>8</v>
      </c>
      <c r="K638">
        <v>17</v>
      </c>
    </row>
    <row r="639" spans="1:11" x14ac:dyDescent="0.2">
      <c r="A639">
        <v>201310</v>
      </c>
      <c r="B639">
        <v>17776935</v>
      </c>
      <c r="C639" t="s">
        <v>11</v>
      </c>
      <c r="D639" t="s">
        <v>22</v>
      </c>
      <c r="E639" t="s">
        <v>23</v>
      </c>
      <c r="F639" t="s">
        <v>33</v>
      </c>
      <c r="G639" t="s">
        <v>15</v>
      </c>
      <c r="H639" t="s">
        <v>20</v>
      </c>
      <c r="I639">
        <v>1</v>
      </c>
      <c r="J639">
        <v>6</v>
      </c>
      <c r="K639">
        <v>17</v>
      </c>
    </row>
    <row r="640" spans="1:11" x14ac:dyDescent="0.2">
      <c r="A640">
        <v>201310</v>
      </c>
      <c r="B640">
        <v>15252135</v>
      </c>
      <c r="C640" t="s">
        <v>11</v>
      </c>
      <c r="D640" t="s">
        <v>22</v>
      </c>
      <c r="E640" t="s">
        <v>23</v>
      </c>
      <c r="F640" t="s">
        <v>33</v>
      </c>
      <c r="G640" t="s">
        <v>15</v>
      </c>
      <c r="H640" t="s">
        <v>20</v>
      </c>
      <c r="I640">
        <v>1</v>
      </c>
      <c r="J640">
        <v>6</v>
      </c>
      <c r="K640">
        <v>16</v>
      </c>
    </row>
    <row r="641" spans="1:11" hidden="1" x14ac:dyDescent="0.2">
      <c r="A641">
        <v>201310</v>
      </c>
      <c r="B641">
        <v>10567115</v>
      </c>
      <c r="C641" t="s">
        <v>11</v>
      </c>
      <c r="D641" t="s">
        <v>22</v>
      </c>
      <c r="E641" t="s">
        <v>39</v>
      </c>
      <c r="F641" t="s">
        <v>40</v>
      </c>
      <c r="G641" t="s">
        <v>17</v>
      </c>
      <c r="H641" t="s">
        <v>16</v>
      </c>
      <c r="I641">
        <v>1</v>
      </c>
      <c r="J641">
        <v>4</v>
      </c>
      <c r="K641">
        <v>12</v>
      </c>
    </row>
    <row r="642" spans="1:11" hidden="1" x14ac:dyDescent="0.2">
      <c r="A642">
        <v>201310</v>
      </c>
      <c r="B642">
        <v>16038859</v>
      </c>
      <c r="C642" t="s">
        <v>11</v>
      </c>
      <c r="D642" t="s">
        <v>22</v>
      </c>
      <c r="E642" t="s">
        <v>23</v>
      </c>
      <c r="F642" t="s">
        <v>27</v>
      </c>
      <c r="G642" t="s">
        <v>15</v>
      </c>
      <c r="H642" t="s">
        <v>16</v>
      </c>
      <c r="I642">
        <v>2</v>
      </c>
      <c r="J642">
        <v>1</v>
      </c>
      <c r="K642">
        <v>14</v>
      </c>
    </row>
    <row r="643" spans="1:11" hidden="1" x14ac:dyDescent="0.2">
      <c r="A643">
        <v>201310</v>
      </c>
      <c r="B643">
        <v>19019105</v>
      </c>
      <c r="C643" t="s">
        <v>11</v>
      </c>
      <c r="D643" t="s">
        <v>22</v>
      </c>
      <c r="E643" t="s">
        <v>23</v>
      </c>
      <c r="F643" t="s">
        <v>27</v>
      </c>
      <c r="G643" t="s">
        <v>15</v>
      </c>
      <c r="H643" t="s">
        <v>16</v>
      </c>
      <c r="I643">
        <v>1</v>
      </c>
      <c r="J643">
        <v>6</v>
      </c>
      <c r="K643">
        <v>12</v>
      </c>
    </row>
    <row r="644" spans="1:11" hidden="1" x14ac:dyDescent="0.2">
      <c r="A644">
        <v>201310</v>
      </c>
      <c r="B644">
        <v>16655722</v>
      </c>
      <c r="C644" t="s">
        <v>11</v>
      </c>
      <c r="D644" t="s">
        <v>22</v>
      </c>
      <c r="E644" t="s">
        <v>23</v>
      </c>
      <c r="F644" t="s">
        <v>27</v>
      </c>
      <c r="G644" t="s">
        <v>15</v>
      </c>
      <c r="H644" t="s">
        <v>16</v>
      </c>
      <c r="I644">
        <v>2</v>
      </c>
      <c r="J644">
        <v>7</v>
      </c>
      <c r="K644">
        <v>15</v>
      </c>
    </row>
    <row r="645" spans="1:11" hidden="1" x14ac:dyDescent="0.2">
      <c r="A645">
        <v>201310</v>
      </c>
      <c r="B645">
        <v>17098663</v>
      </c>
      <c r="C645" t="s">
        <v>11</v>
      </c>
      <c r="D645" t="s">
        <v>22</v>
      </c>
      <c r="E645" t="s">
        <v>28</v>
      </c>
      <c r="F645" t="s">
        <v>29</v>
      </c>
      <c r="G645" t="s">
        <v>15</v>
      </c>
      <c r="H645" t="s">
        <v>16</v>
      </c>
      <c r="I645">
        <v>1</v>
      </c>
      <c r="J645">
        <v>6</v>
      </c>
      <c r="K645">
        <v>10</v>
      </c>
    </row>
    <row r="646" spans="1:11" hidden="1" x14ac:dyDescent="0.2">
      <c r="A646">
        <v>201310</v>
      </c>
      <c r="B646">
        <v>17790899</v>
      </c>
      <c r="C646" t="s">
        <v>11</v>
      </c>
      <c r="D646" t="s">
        <v>22</v>
      </c>
      <c r="E646" t="s">
        <v>23</v>
      </c>
      <c r="F646" t="s">
        <v>33</v>
      </c>
      <c r="G646" t="s">
        <v>15</v>
      </c>
      <c r="H646" t="s">
        <v>16</v>
      </c>
      <c r="I646">
        <v>1</v>
      </c>
      <c r="J646">
        <v>6</v>
      </c>
      <c r="K646">
        <v>13</v>
      </c>
    </row>
    <row r="647" spans="1:11" x14ac:dyDescent="0.2">
      <c r="A647">
        <v>201310</v>
      </c>
      <c r="B647">
        <v>15480419</v>
      </c>
      <c r="C647" t="s">
        <v>11</v>
      </c>
      <c r="D647" t="s">
        <v>22</v>
      </c>
      <c r="E647" t="s">
        <v>39</v>
      </c>
      <c r="F647" t="s">
        <v>41</v>
      </c>
      <c r="G647" t="s">
        <v>17</v>
      </c>
      <c r="H647" t="s">
        <v>20</v>
      </c>
      <c r="I647">
        <v>1</v>
      </c>
      <c r="J647">
        <v>6</v>
      </c>
      <c r="K647">
        <v>14</v>
      </c>
    </row>
    <row r="648" spans="1:11" hidden="1" x14ac:dyDescent="0.2">
      <c r="A648">
        <v>201310</v>
      </c>
      <c r="B648">
        <v>10558996</v>
      </c>
      <c r="C648" t="s">
        <v>11</v>
      </c>
      <c r="D648" t="s">
        <v>22</v>
      </c>
      <c r="E648" t="s">
        <v>23</v>
      </c>
      <c r="F648" t="s">
        <v>44</v>
      </c>
      <c r="G648" t="s">
        <v>17</v>
      </c>
      <c r="H648" t="s">
        <v>16</v>
      </c>
      <c r="I648">
        <v>1</v>
      </c>
      <c r="J648">
        <v>6</v>
      </c>
      <c r="K648">
        <v>12</v>
      </c>
    </row>
    <row r="649" spans="1:11" hidden="1" x14ac:dyDescent="0.2">
      <c r="A649">
        <v>201310</v>
      </c>
      <c r="B649">
        <v>15433728</v>
      </c>
      <c r="C649" t="s">
        <v>11</v>
      </c>
      <c r="D649" t="s">
        <v>22</v>
      </c>
      <c r="E649" t="s">
        <v>28</v>
      </c>
      <c r="F649" t="s">
        <v>29</v>
      </c>
      <c r="G649" t="s">
        <v>15</v>
      </c>
      <c r="H649" t="s">
        <v>16</v>
      </c>
      <c r="I649">
        <v>1</v>
      </c>
      <c r="J649">
        <v>4</v>
      </c>
      <c r="K649">
        <v>16</v>
      </c>
    </row>
    <row r="650" spans="1:11" hidden="1" x14ac:dyDescent="0.2">
      <c r="A650">
        <v>201310</v>
      </c>
      <c r="B650">
        <v>15836050</v>
      </c>
      <c r="C650" t="s">
        <v>11</v>
      </c>
      <c r="D650" t="s">
        <v>22</v>
      </c>
      <c r="E650" t="s">
        <v>23</v>
      </c>
      <c r="F650" t="s">
        <v>24</v>
      </c>
      <c r="G650" t="s">
        <v>15</v>
      </c>
      <c r="H650" t="s">
        <v>16</v>
      </c>
      <c r="I650">
        <v>1</v>
      </c>
      <c r="J650">
        <v>9</v>
      </c>
      <c r="K650">
        <v>16</v>
      </c>
    </row>
    <row r="651" spans="1:11" hidden="1" x14ac:dyDescent="0.2">
      <c r="A651">
        <v>201310</v>
      </c>
      <c r="B651">
        <v>17137604</v>
      </c>
      <c r="C651" t="s">
        <v>11</v>
      </c>
      <c r="D651" t="s">
        <v>22</v>
      </c>
      <c r="E651" t="s">
        <v>23</v>
      </c>
      <c r="F651" t="s">
        <v>25</v>
      </c>
      <c r="G651" t="s">
        <v>15</v>
      </c>
      <c r="H651" t="s">
        <v>16</v>
      </c>
      <c r="I651">
        <v>1</v>
      </c>
      <c r="J651">
        <v>6</v>
      </c>
      <c r="K651">
        <v>12</v>
      </c>
    </row>
    <row r="652" spans="1:11" hidden="1" x14ac:dyDescent="0.2">
      <c r="A652">
        <v>201310</v>
      </c>
      <c r="B652">
        <v>13840966</v>
      </c>
      <c r="C652" t="s">
        <v>11</v>
      </c>
      <c r="D652" t="s">
        <v>22</v>
      </c>
      <c r="E652" t="s">
        <v>23</v>
      </c>
      <c r="F652" t="s">
        <v>26</v>
      </c>
      <c r="G652" t="s">
        <v>17</v>
      </c>
      <c r="H652" t="s">
        <v>16</v>
      </c>
      <c r="I652">
        <v>1</v>
      </c>
      <c r="J652">
        <v>6</v>
      </c>
      <c r="K652">
        <v>12</v>
      </c>
    </row>
    <row r="653" spans="1:11" hidden="1" x14ac:dyDescent="0.2">
      <c r="A653">
        <v>201310</v>
      </c>
      <c r="B653">
        <v>13656701</v>
      </c>
      <c r="C653" t="s">
        <v>11</v>
      </c>
      <c r="D653" t="s">
        <v>22</v>
      </c>
      <c r="E653" t="s">
        <v>28</v>
      </c>
      <c r="F653" t="s">
        <v>36</v>
      </c>
      <c r="G653" t="s">
        <v>15</v>
      </c>
      <c r="H653" t="s">
        <v>16</v>
      </c>
      <c r="I653">
        <v>1</v>
      </c>
      <c r="J653">
        <v>6</v>
      </c>
      <c r="K653">
        <v>16</v>
      </c>
    </row>
    <row r="654" spans="1:11" hidden="1" x14ac:dyDescent="0.2">
      <c r="A654">
        <v>201310</v>
      </c>
      <c r="B654">
        <v>18517190</v>
      </c>
      <c r="C654" t="s">
        <v>11</v>
      </c>
      <c r="D654" t="s">
        <v>22</v>
      </c>
      <c r="E654" t="s">
        <v>28</v>
      </c>
      <c r="F654" t="s">
        <v>37</v>
      </c>
      <c r="G654" t="s">
        <v>17</v>
      </c>
      <c r="H654" t="s">
        <v>16</v>
      </c>
      <c r="I654">
        <v>1</v>
      </c>
      <c r="J654">
        <v>4</v>
      </c>
      <c r="K654">
        <v>12</v>
      </c>
    </row>
    <row r="655" spans="1:11" hidden="1" x14ac:dyDescent="0.2">
      <c r="A655">
        <v>201310</v>
      </c>
      <c r="B655">
        <v>12878807</v>
      </c>
      <c r="C655" t="s">
        <v>11</v>
      </c>
      <c r="D655" t="s">
        <v>22</v>
      </c>
      <c r="E655" t="s">
        <v>28</v>
      </c>
      <c r="F655" t="s">
        <v>36</v>
      </c>
      <c r="G655" t="s">
        <v>17</v>
      </c>
      <c r="H655" t="s">
        <v>16</v>
      </c>
      <c r="I655">
        <v>1</v>
      </c>
      <c r="J655">
        <v>6</v>
      </c>
      <c r="K655">
        <v>8</v>
      </c>
    </row>
    <row r="656" spans="1:11" hidden="1" x14ac:dyDescent="0.2">
      <c r="A656">
        <v>201310</v>
      </c>
      <c r="B656">
        <v>12283616</v>
      </c>
      <c r="C656" t="s">
        <v>11</v>
      </c>
      <c r="D656" t="s">
        <v>22</v>
      </c>
      <c r="E656" t="s">
        <v>31</v>
      </c>
      <c r="F656" t="s">
        <v>32</v>
      </c>
      <c r="G656" t="s">
        <v>17</v>
      </c>
      <c r="H656" t="s">
        <v>16</v>
      </c>
      <c r="I656">
        <v>1</v>
      </c>
      <c r="J656">
        <v>6</v>
      </c>
      <c r="K656">
        <v>16</v>
      </c>
    </row>
    <row r="657" spans="1:11" x14ac:dyDescent="0.2">
      <c r="A657">
        <v>201310</v>
      </c>
      <c r="B657">
        <v>17356125</v>
      </c>
      <c r="C657" t="s">
        <v>11</v>
      </c>
      <c r="D657" t="s">
        <v>22</v>
      </c>
      <c r="E657" t="s">
        <v>28</v>
      </c>
      <c r="F657" t="s">
        <v>29</v>
      </c>
      <c r="G657" t="s">
        <v>15</v>
      </c>
      <c r="H657" t="s">
        <v>20</v>
      </c>
      <c r="I657">
        <v>1</v>
      </c>
      <c r="J657">
        <v>6</v>
      </c>
      <c r="K657">
        <v>15</v>
      </c>
    </row>
    <row r="658" spans="1:11" hidden="1" x14ac:dyDescent="0.2">
      <c r="A658">
        <v>201310</v>
      </c>
      <c r="B658">
        <v>10944254</v>
      </c>
      <c r="C658" t="s">
        <v>11</v>
      </c>
      <c r="D658" t="s">
        <v>22</v>
      </c>
      <c r="E658" t="s">
        <v>28</v>
      </c>
      <c r="F658" t="s">
        <v>36</v>
      </c>
      <c r="G658" t="s">
        <v>17</v>
      </c>
      <c r="H658" t="s">
        <v>21</v>
      </c>
      <c r="I658">
        <v>1</v>
      </c>
      <c r="J658">
        <v>2</v>
      </c>
      <c r="K658">
        <v>12</v>
      </c>
    </row>
    <row r="659" spans="1:11" hidden="1" x14ac:dyDescent="0.2">
      <c r="A659">
        <v>201310</v>
      </c>
      <c r="B659">
        <v>13139256</v>
      </c>
      <c r="C659" t="s">
        <v>11</v>
      </c>
      <c r="D659" t="s">
        <v>22</v>
      </c>
      <c r="E659" t="s">
        <v>39</v>
      </c>
      <c r="F659" t="s">
        <v>41</v>
      </c>
      <c r="G659" t="s">
        <v>17</v>
      </c>
      <c r="H659" t="s">
        <v>16</v>
      </c>
      <c r="I659">
        <v>1</v>
      </c>
      <c r="J659">
        <v>6</v>
      </c>
      <c r="K659">
        <v>12</v>
      </c>
    </row>
    <row r="660" spans="1:11" hidden="1" x14ac:dyDescent="0.2">
      <c r="A660">
        <v>201310</v>
      </c>
      <c r="B660">
        <v>16864418</v>
      </c>
      <c r="C660" t="s">
        <v>11</v>
      </c>
      <c r="D660" t="s">
        <v>22</v>
      </c>
      <c r="E660" t="s">
        <v>23</v>
      </c>
      <c r="F660" t="s">
        <v>35</v>
      </c>
      <c r="G660" t="s">
        <v>15</v>
      </c>
      <c r="H660" t="s">
        <v>16</v>
      </c>
      <c r="I660">
        <v>1</v>
      </c>
      <c r="J660">
        <v>6</v>
      </c>
      <c r="K660">
        <v>13</v>
      </c>
    </row>
    <row r="661" spans="1:11" hidden="1" x14ac:dyDescent="0.2">
      <c r="A661">
        <v>201310</v>
      </c>
      <c r="B661">
        <v>19256477</v>
      </c>
      <c r="C661" t="s">
        <v>11</v>
      </c>
      <c r="D661" t="s">
        <v>22</v>
      </c>
      <c r="E661" t="s">
        <v>39</v>
      </c>
      <c r="F661" t="s">
        <v>41</v>
      </c>
      <c r="G661" t="s">
        <v>15</v>
      </c>
      <c r="H661" t="s">
        <v>16</v>
      </c>
      <c r="I661">
        <v>1</v>
      </c>
      <c r="J661">
        <v>6</v>
      </c>
      <c r="K661">
        <v>3</v>
      </c>
    </row>
    <row r="662" spans="1:11" hidden="1" x14ac:dyDescent="0.2">
      <c r="A662">
        <v>201310</v>
      </c>
      <c r="B662">
        <v>19905683</v>
      </c>
      <c r="C662" t="s">
        <v>11</v>
      </c>
      <c r="D662" t="s">
        <v>22</v>
      </c>
      <c r="E662" t="s">
        <v>23</v>
      </c>
      <c r="F662" t="s">
        <v>38</v>
      </c>
      <c r="G662" t="s">
        <v>15</v>
      </c>
      <c r="H662" t="s">
        <v>16</v>
      </c>
      <c r="I662">
        <v>2</v>
      </c>
      <c r="J662">
        <v>1</v>
      </c>
      <c r="K662">
        <v>7</v>
      </c>
    </row>
    <row r="663" spans="1:11" hidden="1" x14ac:dyDescent="0.2">
      <c r="A663">
        <v>201310</v>
      </c>
      <c r="B663">
        <v>10974527</v>
      </c>
      <c r="C663" t="s">
        <v>11</v>
      </c>
      <c r="D663" t="s">
        <v>22</v>
      </c>
      <c r="E663" t="s">
        <v>23</v>
      </c>
      <c r="F663" t="s">
        <v>25</v>
      </c>
      <c r="G663" t="s">
        <v>17</v>
      </c>
      <c r="H663" t="s">
        <v>16</v>
      </c>
      <c r="I663">
        <v>1</v>
      </c>
      <c r="J663">
        <v>6</v>
      </c>
      <c r="K663">
        <v>15</v>
      </c>
    </row>
    <row r="664" spans="1:11" hidden="1" x14ac:dyDescent="0.2">
      <c r="A664">
        <v>201310</v>
      </c>
      <c r="B664">
        <v>10631548</v>
      </c>
      <c r="C664" t="s">
        <v>11</v>
      </c>
      <c r="D664" t="s">
        <v>22</v>
      </c>
      <c r="E664" t="s">
        <v>28</v>
      </c>
      <c r="F664" t="s">
        <v>37</v>
      </c>
      <c r="G664" t="s">
        <v>17</v>
      </c>
      <c r="H664" t="s">
        <v>16</v>
      </c>
      <c r="I664">
        <v>1</v>
      </c>
      <c r="J664">
        <v>6</v>
      </c>
      <c r="K664">
        <v>13</v>
      </c>
    </row>
    <row r="665" spans="1:11" hidden="1" x14ac:dyDescent="0.2">
      <c r="A665">
        <v>201310</v>
      </c>
      <c r="B665">
        <v>17836494</v>
      </c>
      <c r="C665" t="s">
        <v>11</v>
      </c>
      <c r="D665" t="s">
        <v>22</v>
      </c>
      <c r="E665" t="s">
        <v>28</v>
      </c>
      <c r="F665" t="s">
        <v>36</v>
      </c>
      <c r="G665" t="s">
        <v>17</v>
      </c>
      <c r="H665" t="s">
        <v>16</v>
      </c>
      <c r="I665">
        <v>1</v>
      </c>
      <c r="J665">
        <v>6</v>
      </c>
      <c r="K665">
        <v>17</v>
      </c>
    </row>
    <row r="666" spans="1:11" hidden="1" x14ac:dyDescent="0.2">
      <c r="A666">
        <v>201310</v>
      </c>
      <c r="B666">
        <v>10020166</v>
      </c>
      <c r="C666" t="s">
        <v>11</v>
      </c>
      <c r="D666" t="s">
        <v>22</v>
      </c>
      <c r="E666" t="s">
        <v>23</v>
      </c>
      <c r="F666" t="s">
        <v>33</v>
      </c>
      <c r="G666" t="s">
        <v>17</v>
      </c>
      <c r="H666" t="s">
        <v>16</v>
      </c>
      <c r="I666">
        <v>2</v>
      </c>
      <c r="J666">
        <v>1</v>
      </c>
      <c r="K666">
        <v>15</v>
      </c>
    </row>
    <row r="667" spans="1:11" hidden="1" x14ac:dyDescent="0.2">
      <c r="A667">
        <v>201310</v>
      </c>
      <c r="B667">
        <v>19681858</v>
      </c>
      <c r="C667" t="s">
        <v>11</v>
      </c>
      <c r="D667" t="s">
        <v>22</v>
      </c>
      <c r="E667" t="s">
        <v>23</v>
      </c>
      <c r="F667" t="s">
        <v>25</v>
      </c>
      <c r="G667" t="s">
        <v>15</v>
      </c>
      <c r="H667" t="s">
        <v>16</v>
      </c>
      <c r="I667">
        <v>1</v>
      </c>
      <c r="J667">
        <v>6</v>
      </c>
      <c r="K667">
        <v>18</v>
      </c>
    </row>
    <row r="668" spans="1:11" hidden="1" x14ac:dyDescent="0.2">
      <c r="A668">
        <v>201310</v>
      </c>
      <c r="B668">
        <v>16773277</v>
      </c>
      <c r="C668" t="s">
        <v>11</v>
      </c>
      <c r="D668" t="s">
        <v>22</v>
      </c>
      <c r="E668" t="s">
        <v>23</v>
      </c>
      <c r="F668" t="s">
        <v>27</v>
      </c>
      <c r="G668" t="s">
        <v>17</v>
      </c>
      <c r="H668" t="s">
        <v>16</v>
      </c>
      <c r="I668">
        <v>1</v>
      </c>
      <c r="J668">
        <v>7</v>
      </c>
      <c r="K668">
        <v>12</v>
      </c>
    </row>
    <row r="669" spans="1:11" hidden="1" x14ac:dyDescent="0.2">
      <c r="A669">
        <v>201310</v>
      </c>
      <c r="B669">
        <v>16412761</v>
      </c>
      <c r="C669" t="s">
        <v>11</v>
      </c>
      <c r="D669" t="s">
        <v>22</v>
      </c>
      <c r="E669" t="s">
        <v>28</v>
      </c>
      <c r="F669" t="s">
        <v>29</v>
      </c>
      <c r="G669" t="s">
        <v>15</v>
      </c>
      <c r="H669" t="s">
        <v>16</v>
      </c>
      <c r="J669">
        <v>9</v>
      </c>
      <c r="K669">
        <v>13</v>
      </c>
    </row>
    <row r="670" spans="1:11" hidden="1" x14ac:dyDescent="0.2">
      <c r="A670">
        <v>201310</v>
      </c>
      <c r="B670">
        <v>19081012</v>
      </c>
      <c r="C670" t="s">
        <v>11</v>
      </c>
      <c r="D670" t="s">
        <v>22</v>
      </c>
      <c r="E670" t="s">
        <v>31</v>
      </c>
      <c r="F670" t="s">
        <v>32</v>
      </c>
      <c r="G670" t="s">
        <v>17</v>
      </c>
      <c r="H670" t="s">
        <v>16</v>
      </c>
      <c r="I670">
        <v>1</v>
      </c>
      <c r="J670">
        <v>6</v>
      </c>
      <c r="K670">
        <v>12</v>
      </c>
    </row>
    <row r="671" spans="1:11" hidden="1" x14ac:dyDescent="0.2">
      <c r="A671">
        <v>201310</v>
      </c>
      <c r="B671">
        <v>14291605</v>
      </c>
      <c r="C671" t="s">
        <v>11</v>
      </c>
      <c r="D671" t="s">
        <v>22</v>
      </c>
      <c r="E671" t="s">
        <v>23</v>
      </c>
      <c r="F671" t="s">
        <v>27</v>
      </c>
      <c r="G671" t="s">
        <v>15</v>
      </c>
      <c r="H671" t="s">
        <v>16</v>
      </c>
      <c r="I671">
        <v>1</v>
      </c>
      <c r="J671">
        <v>6</v>
      </c>
      <c r="K671">
        <v>12</v>
      </c>
    </row>
    <row r="672" spans="1:11" hidden="1" x14ac:dyDescent="0.2">
      <c r="A672">
        <v>201310</v>
      </c>
      <c r="B672">
        <v>11145420</v>
      </c>
      <c r="C672" t="s">
        <v>11</v>
      </c>
      <c r="D672" t="s">
        <v>22</v>
      </c>
      <c r="E672" t="s">
        <v>28</v>
      </c>
      <c r="F672" t="s">
        <v>29</v>
      </c>
      <c r="G672" t="s">
        <v>15</v>
      </c>
      <c r="H672" t="s">
        <v>16</v>
      </c>
      <c r="I672">
        <v>1</v>
      </c>
      <c r="J672">
        <v>4</v>
      </c>
      <c r="K672">
        <v>15</v>
      </c>
    </row>
    <row r="673" spans="1:11" hidden="1" x14ac:dyDescent="0.2">
      <c r="A673">
        <v>201310</v>
      </c>
      <c r="B673">
        <v>17493896</v>
      </c>
      <c r="C673" t="s">
        <v>11</v>
      </c>
      <c r="D673" t="s">
        <v>22</v>
      </c>
      <c r="E673" t="s">
        <v>23</v>
      </c>
      <c r="F673" t="s">
        <v>34</v>
      </c>
      <c r="G673" t="s">
        <v>15</v>
      </c>
      <c r="H673" t="s">
        <v>21</v>
      </c>
      <c r="I673">
        <v>2</v>
      </c>
      <c r="J673">
        <v>1</v>
      </c>
      <c r="K673">
        <v>9</v>
      </c>
    </row>
    <row r="674" spans="1:11" hidden="1" x14ac:dyDescent="0.2">
      <c r="A674">
        <v>201310</v>
      </c>
      <c r="B674">
        <v>15750780</v>
      </c>
      <c r="C674" t="s">
        <v>11</v>
      </c>
      <c r="D674" t="s">
        <v>22</v>
      </c>
      <c r="E674" t="s">
        <v>23</v>
      </c>
      <c r="F674" t="s">
        <v>25</v>
      </c>
      <c r="G674" t="s">
        <v>17</v>
      </c>
      <c r="H674" t="s">
        <v>16</v>
      </c>
      <c r="I674">
        <v>1</v>
      </c>
      <c r="J674">
        <v>6</v>
      </c>
      <c r="K674">
        <v>18</v>
      </c>
    </row>
    <row r="675" spans="1:11" hidden="1" x14ac:dyDescent="0.2">
      <c r="A675">
        <v>201310</v>
      </c>
      <c r="B675">
        <v>19395429</v>
      </c>
      <c r="C675" t="s">
        <v>11</v>
      </c>
      <c r="D675" t="s">
        <v>22</v>
      </c>
      <c r="E675" t="s">
        <v>23</v>
      </c>
      <c r="F675" t="s">
        <v>26</v>
      </c>
      <c r="G675" t="s">
        <v>15</v>
      </c>
      <c r="H675" t="s">
        <v>16</v>
      </c>
      <c r="J675">
        <v>8</v>
      </c>
      <c r="K675">
        <v>13</v>
      </c>
    </row>
    <row r="676" spans="1:11" hidden="1" x14ac:dyDescent="0.2">
      <c r="A676">
        <v>201310</v>
      </c>
      <c r="B676">
        <v>16621472</v>
      </c>
      <c r="C676" t="s">
        <v>11</v>
      </c>
      <c r="D676" t="s">
        <v>22</v>
      </c>
      <c r="E676" t="s">
        <v>23</v>
      </c>
      <c r="F676" t="s">
        <v>35</v>
      </c>
      <c r="G676" t="s">
        <v>17</v>
      </c>
      <c r="H676" t="s">
        <v>16</v>
      </c>
      <c r="I676">
        <v>1</v>
      </c>
      <c r="J676">
        <v>3</v>
      </c>
      <c r="K676">
        <v>12</v>
      </c>
    </row>
    <row r="677" spans="1:11" hidden="1" x14ac:dyDescent="0.2">
      <c r="A677">
        <v>201310</v>
      </c>
      <c r="B677">
        <v>16473977</v>
      </c>
      <c r="C677" t="s">
        <v>11</v>
      </c>
      <c r="D677" t="s">
        <v>22</v>
      </c>
      <c r="E677" t="s">
        <v>23</v>
      </c>
      <c r="F677" t="s">
        <v>35</v>
      </c>
      <c r="G677" t="s">
        <v>15</v>
      </c>
      <c r="H677" t="s">
        <v>16</v>
      </c>
      <c r="I677">
        <v>1</v>
      </c>
      <c r="J677">
        <v>7</v>
      </c>
      <c r="K677">
        <v>13</v>
      </c>
    </row>
    <row r="678" spans="1:11" hidden="1" x14ac:dyDescent="0.2">
      <c r="A678">
        <v>201310</v>
      </c>
      <c r="B678">
        <v>15781787</v>
      </c>
      <c r="C678" t="s">
        <v>11</v>
      </c>
      <c r="D678" t="s">
        <v>22</v>
      </c>
      <c r="E678" t="s">
        <v>28</v>
      </c>
      <c r="F678" t="s">
        <v>37</v>
      </c>
      <c r="G678" t="s">
        <v>15</v>
      </c>
      <c r="H678" t="s">
        <v>16</v>
      </c>
      <c r="I678">
        <v>1</v>
      </c>
      <c r="J678">
        <v>6</v>
      </c>
      <c r="K678">
        <v>12</v>
      </c>
    </row>
    <row r="679" spans="1:11" hidden="1" x14ac:dyDescent="0.2">
      <c r="A679">
        <v>201310</v>
      </c>
      <c r="B679">
        <v>14973373</v>
      </c>
      <c r="C679" t="s">
        <v>11</v>
      </c>
      <c r="D679" t="s">
        <v>22</v>
      </c>
      <c r="E679" t="s">
        <v>28</v>
      </c>
      <c r="F679" t="s">
        <v>29</v>
      </c>
      <c r="G679" t="s">
        <v>15</v>
      </c>
      <c r="H679" t="s">
        <v>16</v>
      </c>
      <c r="I679">
        <v>1</v>
      </c>
      <c r="J679">
        <v>6</v>
      </c>
      <c r="K679">
        <v>12</v>
      </c>
    </row>
    <row r="680" spans="1:11" hidden="1" x14ac:dyDescent="0.2">
      <c r="A680">
        <v>201310</v>
      </c>
      <c r="B680">
        <v>13694875</v>
      </c>
      <c r="C680" t="s">
        <v>11</v>
      </c>
      <c r="D680" t="s">
        <v>22</v>
      </c>
      <c r="E680" t="s">
        <v>28</v>
      </c>
      <c r="F680" t="s">
        <v>36</v>
      </c>
      <c r="G680" t="s">
        <v>15</v>
      </c>
      <c r="H680" t="s">
        <v>16</v>
      </c>
      <c r="I680">
        <v>1</v>
      </c>
      <c r="J680">
        <v>6</v>
      </c>
      <c r="K680">
        <v>8</v>
      </c>
    </row>
    <row r="681" spans="1:11" hidden="1" x14ac:dyDescent="0.2">
      <c r="A681">
        <v>201310</v>
      </c>
      <c r="B681">
        <v>15481945</v>
      </c>
      <c r="C681" t="s">
        <v>11</v>
      </c>
      <c r="D681" t="s">
        <v>22</v>
      </c>
      <c r="E681" t="s">
        <v>23</v>
      </c>
      <c r="F681" t="s">
        <v>27</v>
      </c>
      <c r="G681" t="s">
        <v>15</v>
      </c>
      <c r="H681" t="s">
        <v>16</v>
      </c>
      <c r="I681">
        <v>1</v>
      </c>
      <c r="J681">
        <v>6</v>
      </c>
      <c r="K681">
        <v>16</v>
      </c>
    </row>
    <row r="682" spans="1:11" hidden="1" x14ac:dyDescent="0.2">
      <c r="A682">
        <v>201310</v>
      </c>
      <c r="B682">
        <v>18461986</v>
      </c>
      <c r="C682" t="s">
        <v>11</v>
      </c>
      <c r="D682" t="s">
        <v>22</v>
      </c>
      <c r="E682" t="s">
        <v>23</v>
      </c>
      <c r="F682" t="s">
        <v>27</v>
      </c>
      <c r="G682" t="s">
        <v>17</v>
      </c>
      <c r="H682" t="s">
        <v>21</v>
      </c>
      <c r="I682">
        <v>1</v>
      </c>
      <c r="J682">
        <v>6</v>
      </c>
      <c r="K682">
        <v>13</v>
      </c>
    </row>
    <row r="683" spans="1:11" hidden="1" x14ac:dyDescent="0.2">
      <c r="A683">
        <v>201310</v>
      </c>
      <c r="B683">
        <v>12898518</v>
      </c>
      <c r="C683" t="s">
        <v>11</v>
      </c>
      <c r="D683" t="s">
        <v>22</v>
      </c>
      <c r="E683" t="s">
        <v>23</v>
      </c>
      <c r="F683" t="s">
        <v>27</v>
      </c>
      <c r="G683" t="s">
        <v>17</v>
      </c>
      <c r="H683" t="s">
        <v>16</v>
      </c>
      <c r="I683">
        <v>1</v>
      </c>
      <c r="J683">
        <v>6</v>
      </c>
      <c r="K683">
        <v>12</v>
      </c>
    </row>
    <row r="684" spans="1:11" hidden="1" x14ac:dyDescent="0.2">
      <c r="A684">
        <v>201310</v>
      </c>
      <c r="B684">
        <v>11913475</v>
      </c>
      <c r="C684" t="s">
        <v>11</v>
      </c>
      <c r="D684" t="s">
        <v>22</v>
      </c>
      <c r="E684" t="s">
        <v>28</v>
      </c>
      <c r="F684" t="s">
        <v>37</v>
      </c>
      <c r="G684" t="s">
        <v>15</v>
      </c>
      <c r="H684" t="s">
        <v>16</v>
      </c>
      <c r="I684">
        <v>1</v>
      </c>
      <c r="J684">
        <v>4</v>
      </c>
      <c r="K684">
        <v>13</v>
      </c>
    </row>
    <row r="685" spans="1:11" hidden="1" x14ac:dyDescent="0.2">
      <c r="A685">
        <v>201310</v>
      </c>
      <c r="B685">
        <v>13269318</v>
      </c>
      <c r="C685" t="s">
        <v>11</v>
      </c>
      <c r="D685" t="s">
        <v>22</v>
      </c>
      <c r="E685" t="s">
        <v>39</v>
      </c>
      <c r="F685" t="s">
        <v>41</v>
      </c>
      <c r="G685" t="s">
        <v>17</v>
      </c>
      <c r="H685" t="s">
        <v>16</v>
      </c>
      <c r="I685">
        <v>2</v>
      </c>
      <c r="J685">
        <v>7</v>
      </c>
      <c r="K685">
        <v>12</v>
      </c>
    </row>
    <row r="686" spans="1:11" hidden="1" x14ac:dyDescent="0.2">
      <c r="A686">
        <v>201310</v>
      </c>
      <c r="B686">
        <v>17466795</v>
      </c>
      <c r="C686" t="s">
        <v>11</v>
      </c>
      <c r="D686" t="s">
        <v>22</v>
      </c>
      <c r="E686" t="s">
        <v>23</v>
      </c>
      <c r="F686" t="s">
        <v>34</v>
      </c>
      <c r="G686" t="s">
        <v>17</v>
      </c>
      <c r="H686" t="s">
        <v>21</v>
      </c>
      <c r="I686">
        <v>2</v>
      </c>
      <c r="J686">
        <v>7</v>
      </c>
      <c r="K686">
        <v>17</v>
      </c>
    </row>
    <row r="687" spans="1:11" hidden="1" x14ac:dyDescent="0.2">
      <c r="A687">
        <v>201310</v>
      </c>
      <c r="B687">
        <v>12563308</v>
      </c>
      <c r="C687" t="s">
        <v>11</v>
      </c>
      <c r="D687" t="s">
        <v>22</v>
      </c>
      <c r="E687" t="s">
        <v>28</v>
      </c>
      <c r="F687" t="s">
        <v>29</v>
      </c>
      <c r="G687" t="s">
        <v>15</v>
      </c>
      <c r="H687" t="s">
        <v>21</v>
      </c>
      <c r="I687">
        <v>1</v>
      </c>
      <c r="J687">
        <v>4</v>
      </c>
      <c r="K687">
        <v>15</v>
      </c>
    </row>
    <row r="688" spans="1:11" x14ac:dyDescent="0.2">
      <c r="A688">
        <v>201310</v>
      </c>
      <c r="B688">
        <v>10398286</v>
      </c>
      <c r="C688" t="s">
        <v>11</v>
      </c>
      <c r="D688" t="s">
        <v>22</v>
      </c>
      <c r="E688" t="s">
        <v>23</v>
      </c>
      <c r="F688" t="s">
        <v>33</v>
      </c>
      <c r="G688" t="s">
        <v>15</v>
      </c>
      <c r="H688" t="s">
        <v>20</v>
      </c>
      <c r="I688">
        <v>1</v>
      </c>
      <c r="J688">
        <v>6</v>
      </c>
      <c r="K688">
        <v>12</v>
      </c>
    </row>
    <row r="689" spans="1:11" x14ac:dyDescent="0.2">
      <c r="A689">
        <v>201310</v>
      </c>
      <c r="B689">
        <v>14974156</v>
      </c>
      <c r="C689" t="s">
        <v>11</v>
      </c>
      <c r="D689" t="s">
        <v>22</v>
      </c>
      <c r="E689" t="s">
        <v>28</v>
      </c>
      <c r="F689" t="s">
        <v>29</v>
      </c>
      <c r="G689" t="s">
        <v>15</v>
      </c>
      <c r="H689" t="s">
        <v>20</v>
      </c>
      <c r="I689">
        <v>1</v>
      </c>
      <c r="J689">
        <v>9</v>
      </c>
      <c r="K689">
        <v>13</v>
      </c>
    </row>
    <row r="690" spans="1:11" x14ac:dyDescent="0.2">
      <c r="A690">
        <v>201310</v>
      </c>
      <c r="B690">
        <v>10703097</v>
      </c>
      <c r="C690" t="s">
        <v>11</v>
      </c>
      <c r="D690" t="s">
        <v>22</v>
      </c>
      <c r="E690" t="s">
        <v>23</v>
      </c>
      <c r="F690" t="s">
        <v>25</v>
      </c>
      <c r="G690" t="s">
        <v>15</v>
      </c>
      <c r="H690" t="s">
        <v>20</v>
      </c>
      <c r="I690">
        <v>1</v>
      </c>
      <c r="J690">
        <v>4</v>
      </c>
      <c r="K690">
        <v>15</v>
      </c>
    </row>
    <row r="691" spans="1:11" hidden="1" x14ac:dyDescent="0.2">
      <c r="A691">
        <v>201310</v>
      </c>
      <c r="B691">
        <v>11191088</v>
      </c>
      <c r="C691" t="s">
        <v>11</v>
      </c>
      <c r="D691" t="s">
        <v>22</v>
      </c>
      <c r="E691" t="s">
        <v>23</v>
      </c>
      <c r="F691" t="s">
        <v>38</v>
      </c>
      <c r="G691" t="s">
        <v>15</v>
      </c>
      <c r="H691" t="s">
        <v>21</v>
      </c>
      <c r="I691">
        <v>1</v>
      </c>
      <c r="J691">
        <v>6</v>
      </c>
      <c r="K691">
        <v>16</v>
      </c>
    </row>
    <row r="692" spans="1:11" hidden="1" x14ac:dyDescent="0.2">
      <c r="A692">
        <v>201310</v>
      </c>
      <c r="B692">
        <v>15390091</v>
      </c>
      <c r="C692" t="s">
        <v>11</v>
      </c>
      <c r="D692" t="s">
        <v>22</v>
      </c>
      <c r="E692" t="s">
        <v>23</v>
      </c>
      <c r="F692" t="s">
        <v>27</v>
      </c>
      <c r="G692" t="s">
        <v>17</v>
      </c>
      <c r="H692" t="s">
        <v>16</v>
      </c>
      <c r="I692">
        <v>1</v>
      </c>
      <c r="J692">
        <v>6</v>
      </c>
      <c r="K692">
        <v>13</v>
      </c>
    </row>
    <row r="693" spans="1:11" x14ac:dyDescent="0.2">
      <c r="A693">
        <v>201310</v>
      </c>
      <c r="B693">
        <v>10725263</v>
      </c>
      <c r="C693" t="s">
        <v>11</v>
      </c>
      <c r="D693" t="s">
        <v>22</v>
      </c>
      <c r="E693" t="s">
        <v>23</v>
      </c>
      <c r="F693" t="s">
        <v>35</v>
      </c>
      <c r="G693" t="s">
        <v>17</v>
      </c>
      <c r="H693" t="s">
        <v>20</v>
      </c>
      <c r="I693">
        <v>2</v>
      </c>
      <c r="J693">
        <v>7</v>
      </c>
      <c r="K693">
        <v>15</v>
      </c>
    </row>
    <row r="694" spans="1:11" x14ac:dyDescent="0.2">
      <c r="A694">
        <v>201310</v>
      </c>
      <c r="B694">
        <v>16891919</v>
      </c>
      <c r="C694" t="s">
        <v>11</v>
      </c>
      <c r="D694" t="s">
        <v>22</v>
      </c>
      <c r="E694" t="s">
        <v>23</v>
      </c>
      <c r="F694" t="s">
        <v>26</v>
      </c>
      <c r="G694" t="s">
        <v>15</v>
      </c>
      <c r="H694" t="s">
        <v>20</v>
      </c>
      <c r="I694">
        <v>1</v>
      </c>
      <c r="J694">
        <v>6</v>
      </c>
      <c r="K694">
        <v>15</v>
      </c>
    </row>
    <row r="695" spans="1:11" x14ac:dyDescent="0.2">
      <c r="A695">
        <v>201310</v>
      </c>
      <c r="B695">
        <v>10163146</v>
      </c>
      <c r="C695" t="s">
        <v>11</v>
      </c>
      <c r="D695" t="s">
        <v>22</v>
      </c>
      <c r="E695" t="s">
        <v>23</v>
      </c>
      <c r="F695" t="s">
        <v>35</v>
      </c>
      <c r="G695" t="s">
        <v>15</v>
      </c>
      <c r="H695" t="s">
        <v>20</v>
      </c>
      <c r="I695">
        <v>2</v>
      </c>
      <c r="J695">
        <v>1</v>
      </c>
      <c r="K695">
        <v>15</v>
      </c>
    </row>
    <row r="696" spans="1:11" x14ac:dyDescent="0.2">
      <c r="A696">
        <v>201310</v>
      </c>
      <c r="B696">
        <v>15134919</v>
      </c>
      <c r="C696" t="s">
        <v>11</v>
      </c>
      <c r="D696" t="s">
        <v>22</v>
      </c>
      <c r="E696" t="s">
        <v>28</v>
      </c>
      <c r="F696" t="s">
        <v>29</v>
      </c>
      <c r="G696" t="s">
        <v>15</v>
      </c>
      <c r="H696" t="s">
        <v>20</v>
      </c>
      <c r="I696">
        <v>1</v>
      </c>
      <c r="J696">
        <v>6</v>
      </c>
      <c r="K696">
        <v>15</v>
      </c>
    </row>
    <row r="697" spans="1:11" x14ac:dyDescent="0.2">
      <c r="A697">
        <v>201310</v>
      </c>
      <c r="B697">
        <v>18036995</v>
      </c>
      <c r="C697" t="s">
        <v>11</v>
      </c>
      <c r="D697" t="s">
        <v>22</v>
      </c>
      <c r="E697" t="s">
        <v>23</v>
      </c>
      <c r="F697" t="s">
        <v>25</v>
      </c>
      <c r="G697" t="s">
        <v>15</v>
      </c>
      <c r="H697" t="s">
        <v>20</v>
      </c>
      <c r="I697">
        <v>1</v>
      </c>
      <c r="J697">
        <v>6</v>
      </c>
      <c r="K697">
        <v>16</v>
      </c>
    </row>
    <row r="698" spans="1:11" x14ac:dyDescent="0.2">
      <c r="A698">
        <v>201310</v>
      </c>
      <c r="B698">
        <v>12075214</v>
      </c>
      <c r="C698" t="s">
        <v>11</v>
      </c>
      <c r="D698" t="s">
        <v>22</v>
      </c>
      <c r="E698" t="s">
        <v>31</v>
      </c>
      <c r="F698" t="s">
        <v>32</v>
      </c>
      <c r="G698" t="s">
        <v>17</v>
      </c>
      <c r="H698" t="s">
        <v>20</v>
      </c>
      <c r="I698">
        <v>1</v>
      </c>
      <c r="J698">
        <v>6</v>
      </c>
      <c r="K698">
        <v>17</v>
      </c>
    </row>
    <row r="699" spans="1:11" x14ac:dyDescent="0.2">
      <c r="A699">
        <v>201310</v>
      </c>
      <c r="B699">
        <v>16376698</v>
      </c>
      <c r="C699" t="s">
        <v>11</v>
      </c>
      <c r="D699" t="s">
        <v>22</v>
      </c>
      <c r="E699" t="s">
        <v>31</v>
      </c>
      <c r="F699" t="s">
        <v>32</v>
      </c>
      <c r="G699" t="s">
        <v>17</v>
      </c>
      <c r="H699" t="s">
        <v>20</v>
      </c>
      <c r="I699">
        <v>1</v>
      </c>
      <c r="J699">
        <v>6</v>
      </c>
      <c r="K699">
        <v>15</v>
      </c>
    </row>
    <row r="700" spans="1:11" hidden="1" x14ac:dyDescent="0.2">
      <c r="A700">
        <v>201310</v>
      </c>
      <c r="B700">
        <v>11361820</v>
      </c>
      <c r="C700" t="s">
        <v>11</v>
      </c>
      <c r="D700" t="s">
        <v>22</v>
      </c>
      <c r="E700" t="s">
        <v>23</v>
      </c>
      <c r="F700" t="s">
        <v>27</v>
      </c>
      <c r="G700" t="s">
        <v>17</v>
      </c>
      <c r="H700" t="s">
        <v>16</v>
      </c>
      <c r="I700">
        <v>1</v>
      </c>
      <c r="J700">
        <v>2</v>
      </c>
      <c r="K700">
        <v>13</v>
      </c>
    </row>
    <row r="701" spans="1:11" x14ac:dyDescent="0.2">
      <c r="A701">
        <v>201310</v>
      </c>
      <c r="B701">
        <v>14318432</v>
      </c>
      <c r="C701" t="s">
        <v>11</v>
      </c>
      <c r="D701" t="s">
        <v>22</v>
      </c>
      <c r="E701" t="s">
        <v>23</v>
      </c>
      <c r="F701" t="s">
        <v>27</v>
      </c>
      <c r="G701" t="s">
        <v>15</v>
      </c>
      <c r="H701" t="s">
        <v>20</v>
      </c>
      <c r="I701">
        <v>1</v>
      </c>
      <c r="J701">
        <v>6</v>
      </c>
      <c r="K701">
        <v>15</v>
      </c>
    </row>
    <row r="702" spans="1:11" x14ac:dyDescent="0.2">
      <c r="A702">
        <v>201310</v>
      </c>
      <c r="B702">
        <v>15035663</v>
      </c>
      <c r="C702" t="s">
        <v>11</v>
      </c>
      <c r="D702" t="s">
        <v>22</v>
      </c>
      <c r="E702" t="s">
        <v>23</v>
      </c>
      <c r="F702" t="s">
        <v>27</v>
      </c>
      <c r="G702" t="s">
        <v>15</v>
      </c>
      <c r="H702" t="s">
        <v>20</v>
      </c>
      <c r="I702">
        <v>1</v>
      </c>
      <c r="J702">
        <v>6</v>
      </c>
      <c r="K702">
        <v>15</v>
      </c>
    </row>
    <row r="703" spans="1:11" hidden="1" x14ac:dyDescent="0.2">
      <c r="A703">
        <v>201310</v>
      </c>
      <c r="B703">
        <v>14746771</v>
      </c>
      <c r="C703" t="s">
        <v>11</v>
      </c>
      <c r="D703" t="s">
        <v>22</v>
      </c>
      <c r="E703" t="s">
        <v>23</v>
      </c>
      <c r="F703" t="s">
        <v>35</v>
      </c>
      <c r="G703" t="s">
        <v>17</v>
      </c>
      <c r="H703" t="s">
        <v>21</v>
      </c>
      <c r="I703">
        <v>1</v>
      </c>
      <c r="J703">
        <v>6</v>
      </c>
      <c r="K703">
        <v>14</v>
      </c>
    </row>
    <row r="704" spans="1:11" x14ac:dyDescent="0.2">
      <c r="A704">
        <v>201310</v>
      </c>
      <c r="B704">
        <v>19869182</v>
      </c>
      <c r="C704" t="s">
        <v>11</v>
      </c>
      <c r="D704" t="s">
        <v>22</v>
      </c>
      <c r="E704" t="s">
        <v>23</v>
      </c>
      <c r="F704" t="s">
        <v>35</v>
      </c>
      <c r="G704" t="s">
        <v>17</v>
      </c>
      <c r="H704" t="s">
        <v>20</v>
      </c>
      <c r="I704">
        <v>1</v>
      </c>
      <c r="J704">
        <v>6</v>
      </c>
      <c r="K704">
        <v>12</v>
      </c>
    </row>
    <row r="705" spans="1:11" x14ac:dyDescent="0.2">
      <c r="A705">
        <v>201310</v>
      </c>
      <c r="B705">
        <v>10777698</v>
      </c>
      <c r="C705" t="s">
        <v>11</v>
      </c>
      <c r="D705" t="s">
        <v>22</v>
      </c>
      <c r="E705" t="s">
        <v>28</v>
      </c>
      <c r="F705" t="s">
        <v>29</v>
      </c>
      <c r="G705" t="s">
        <v>15</v>
      </c>
      <c r="H705" t="s">
        <v>20</v>
      </c>
      <c r="I705">
        <v>1</v>
      </c>
      <c r="J705">
        <v>6</v>
      </c>
      <c r="K705">
        <v>15</v>
      </c>
    </row>
    <row r="706" spans="1:11" x14ac:dyDescent="0.2">
      <c r="A706">
        <v>201310</v>
      </c>
      <c r="B706">
        <v>17939780</v>
      </c>
      <c r="C706" t="s">
        <v>11</v>
      </c>
      <c r="D706" t="s">
        <v>22</v>
      </c>
      <c r="E706" t="s">
        <v>23</v>
      </c>
      <c r="F706" t="s">
        <v>33</v>
      </c>
      <c r="G706" t="s">
        <v>15</v>
      </c>
      <c r="H706" t="s">
        <v>20</v>
      </c>
      <c r="I706">
        <v>1</v>
      </c>
      <c r="J706">
        <v>6</v>
      </c>
      <c r="K706">
        <v>14</v>
      </c>
    </row>
    <row r="707" spans="1:11" x14ac:dyDescent="0.2">
      <c r="A707">
        <v>201310</v>
      </c>
      <c r="B707">
        <v>18496169</v>
      </c>
      <c r="C707" t="s">
        <v>11</v>
      </c>
      <c r="D707" t="s">
        <v>22</v>
      </c>
      <c r="E707" t="s">
        <v>23</v>
      </c>
      <c r="F707" t="s">
        <v>38</v>
      </c>
      <c r="G707" t="s">
        <v>17</v>
      </c>
      <c r="H707" t="s">
        <v>20</v>
      </c>
      <c r="I707">
        <v>1</v>
      </c>
      <c r="J707">
        <v>6</v>
      </c>
      <c r="K707">
        <v>14</v>
      </c>
    </row>
    <row r="708" spans="1:11" hidden="1" x14ac:dyDescent="0.2">
      <c r="A708">
        <v>201310</v>
      </c>
      <c r="B708">
        <v>15909754</v>
      </c>
      <c r="C708" t="s">
        <v>11</v>
      </c>
      <c r="D708" t="s">
        <v>22</v>
      </c>
      <c r="E708" t="s">
        <v>39</v>
      </c>
      <c r="F708" t="s">
        <v>40</v>
      </c>
      <c r="G708" t="s">
        <v>17</v>
      </c>
      <c r="H708" t="s">
        <v>16</v>
      </c>
      <c r="I708">
        <v>1</v>
      </c>
      <c r="J708">
        <v>4</v>
      </c>
      <c r="K708">
        <v>13</v>
      </c>
    </row>
    <row r="709" spans="1:11" x14ac:dyDescent="0.2">
      <c r="A709">
        <v>201310</v>
      </c>
      <c r="B709">
        <v>15581793</v>
      </c>
      <c r="C709" t="s">
        <v>11</v>
      </c>
      <c r="D709" t="s">
        <v>22</v>
      </c>
      <c r="E709" t="s">
        <v>23</v>
      </c>
      <c r="F709" t="s">
        <v>27</v>
      </c>
      <c r="G709" t="s">
        <v>15</v>
      </c>
      <c r="H709" t="s">
        <v>20</v>
      </c>
      <c r="I709">
        <v>1</v>
      </c>
      <c r="J709">
        <v>6</v>
      </c>
      <c r="K709">
        <v>15</v>
      </c>
    </row>
    <row r="710" spans="1:11" x14ac:dyDescent="0.2">
      <c r="A710">
        <v>201310</v>
      </c>
      <c r="B710">
        <v>13122288</v>
      </c>
      <c r="C710" t="s">
        <v>11</v>
      </c>
      <c r="D710" t="s">
        <v>22</v>
      </c>
      <c r="E710" t="s">
        <v>28</v>
      </c>
      <c r="F710" t="s">
        <v>29</v>
      </c>
      <c r="G710" t="s">
        <v>15</v>
      </c>
      <c r="H710" t="s">
        <v>20</v>
      </c>
      <c r="I710">
        <v>1</v>
      </c>
      <c r="J710">
        <v>6</v>
      </c>
      <c r="K710">
        <v>15</v>
      </c>
    </row>
    <row r="711" spans="1:11" x14ac:dyDescent="0.2">
      <c r="A711">
        <v>201310</v>
      </c>
      <c r="B711">
        <v>17239629</v>
      </c>
      <c r="C711" t="s">
        <v>11</v>
      </c>
      <c r="D711" t="s">
        <v>22</v>
      </c>
      <c r="E711" t="s">
        <v>23</v>
      </c>
      <c r="F711" t="s">
        <v>33</v>
      </c>
      <c r="G711" t="s">
        <v>15</v>
      </c>
      <c r="H711" t="s">
        <v>20</v>
      </c>
      <c r="I711">
        <v>1</v>
      </c>
      <c r="J711">
        <v>6</v>
      </c>
      <c r="K711">
        <v>15</v>
      </c>
    </row>
    <row r="712" spans="1:11" x14ac:dyDescent="0.2">
      <c r="A712">
        <v>201310</v>
      </c>
      <c r="B712">
        <v>12155825</v>
      </c>
      <c r="C712" t="s">
        <v>11</v>
      </c>
      <c r="D712" t="s">
        <v>22</v>
      </c>
      <c r="E712" t="s">
        <v>28</v>
      </c>
      <c r="F712" t="s">
        <v>29</v>
      </c>
      <c r="G712" t="s">
        <v>15</v>
      </c>
      <c r="H712" t="s">
        <v>20</v>
      </c>
      <c r="I712">
        <v>1</v>
      </c>
      <c r="J712">
        <v>4</v>
      </c>
      <c r="K712">
        <v>15</v>
      </c>
    </row>
    <row r="713" spans="1:11" x14ac:dyDescent="0.2">
      <c r="A713">
        <v>201310</v>
      </c>
      <c r="B713">
        <v>19846562</v>
      </c>
      <c r="C713" t="s">
        <v>11</v>
      </c>
      <c r="D713" t="s">
        <v>22</v>
      </c>
      <c r="E713" t="s">
        <v>28</v>
      </c>
      <c r="F713" t="s">
        <v>29</v>
      </c>
      <c r="G713" t="s">
        <v>15</v>
      </c>
      <c r="H713" t="s">
        <v>20</v>
      </c>
      <c r="I713">
        <v>1</v>
      </c>
      <c r="J713">
        <v>4</v>
      </c>
      <c r="K713">
        <v>12</v>
      </c>
    </row>
    <row r="714" spans="1:11" x14ac:dyDescent="0.2">
      <c r="A714">
        <v>201310</v>
      </c>
      <c r="B714">
        <v>13624907</v>
      </c>
      <c r="C714" t="s">
        <v>11</v>
      </c>
      <c r="D714" t="s">
        <v>22</v>
      </c>
      <c r="E714" t="s">
        <v>23</v>
      </c>
      <c r="F714" t="s">
        <v>27</v>
      </c>
      <c r="G714" t="s">
        <v>17</v>
      </c>
      <c r="H714" t="s">
        <v>20</v>
      </c>
      <c r="I714">
        <v>1</v>
      </c>
      <c r="J714">
        <v>6</v>
      </c>
      <c r="K714">
        <v>15</v>
      </c>
    </row>
    <row r="715" spans="1:11" hidden="1" x14ac:dyDescent="0.2">
      <c r="A715">
        <v>201310</v>
      </c>
      <c r="B715">
        <v>14143989</v>
      </c>
      <c r="C715" t="s">
        <v>11</v>
      </c>
      <c r="D715" t="s">
        <v>22</v>
      </c>
      <c r="E715" t="s">
        <v>28</v>
      </c>
      <c r="F715" t="s">
        <v>36</v>
      </c>
      <c r="G715" t="s">
        <v>15</v>
      </c>
      <c r="H715" t="s">
        <v>16</v>
      </c>
      <c r="I715">
        <v>1</v>
      </c>
      <c r="J715">
        <v>6</v>
      </c>
      <c r="K715">
        <v>14</v>
      </c>
    </row>
    <row r="716" spans="1:11" hidden="1" x14ac:dyDescent="0.2">
      <c r="A716">
        <v>201310</v>
      </c>
      <c r="B716">
        <v>17583746</v>
      </c>
      <c r="C716" t="s">
        <v>11</v>
      </c>
      <c r="D716" t="s">
        <v>22</v>
      </c>
      <c r="E716" t="s">
        <v>28</v>
      </c>
      <c r="F716" t="s">
        <v>29</v>
      </c>
      <c r="G716" t="s">
        <v>15</v>
      </c>
      <c r="H716" t="s">
        <v>21</v>
      </c>
      <c r="I716">
        <v>1</v>
      </c>
      <c r="J716">
        <v>6</v>
      </c>
      <c r="K716">
        <v>12</v>
      </c>
    </row>
    <row r="717" spans="1:11" x14ac:dyDescent="0.2">
      <c r="A717">
        <v>201310</v>
      </c>
      <c r="B717">
        <v>16066357</v>
      </c>
      <c r="C717" t="s">
        <v>11</v>
      </c>
      <c r="D717" t="s">
        <v>22</v>
      </c>
      <c r="E717" t="s">
        <v>23</v>
      </c>
      <c r="F717" t="s">
        <v>26</v>
      </c>
      <c r="G717" t="s">
        <v>15</v>
      </c>
      <c r="H717" t="s">
        <v>20</v>
      </c>
      <c r="I717">
        <v>1</v>
      </c>
      <c r="J717">
        <v>6</v>
      </c>
      <c r="K717">
        <v>13</v>
      </c>
    </row>
    <row r="718" spans="1:11" x14ac:dyDescent="0.2">
      <c r="A718">
        <v>201310</v>
      </c>
      <c r="B718">
        <v>13293107</v>
      </c>
      <c r="C718" t="s">
        <v>11</v>
      </c>
      <c r="D718" t="s">
        <v>22</v>
      </c>
      <c r="E718" t="s">
        <v>23</v>
      </c>
      <c r="F718" t="s">
        <v>35</v>
      </c>
      <c r="G718" t="s">
        <v>17</v>
      </c>
      <c r="H718" t="s">
        <v>20</v>
      </c>
      <c r="I718">
        <v>1</v>
      </c>
      <c r="J718">
        <v>4</v>
      </c>
      <c r="K718">
        <v>15</v>
      </c>
    </row>
    <row r="719" spans="1:11" hidden="1" x14ac:dyDescent="0.2">
      <c r="A719">
        <v>201310</v>
      </c>
      <c r="B719">
        <v>14505429</v>
      </c>
      <c r="C719" t="s">
        <v>11</v>
      </c>
      <c r="D719" t="s">
        <v>22</v>
      </c>
      <c r="E719" t="s">
        <v>39</v>
      </c>
      <c r="F719" t="s">
        <v>41</v>
      </c>
      <c r="G719" t="s">
        <v>17</v>
      </c>
      <c r="H719" t="s">
        <v>16</v>
      </c>
      <c r="I719">
        <v>1</v>
      </c>
      <c r="J719">
        <v>4</v>
      </c>
      <c r="K719">
        <v>13</v>
      </c>
    </row>
    <row r="720" spans="1:11" x14ac:dyDescent="0.2">
      <c r="A720">
        <v>201310</v>
      </c>
      <c r="B720">
        <v>14242674</v>
      </c>
      <c r="C720" t="s">
        <v>11</v>
      </c>
      <c r="D720" t="s">
        <v>22</v>
      </c>
      <c r="E720" t="s">
        <v>23</v>
      </c>
      <c r="F720" t="s">
        <v>44</v>
      </c>
      <c r="G720" t="s">
        <v>17</v>
      </c>
      <c r="H720" t="s">
        <v>20</v>
      </c>
      <c r="I720">
        <v>2</v>
      </c>
      <c r="J720">
        <v>1</v>
      </c>
      <c r="K720">
        <v>13</v>
      </c>
    </row>
    <row r="721" spans="1:11" x14ac:dyDescent="0.2">
      <c r="A721">
        <v>201310</v>
      </c>
      <c r="B721">
        <v>14241018</v>
      </c>
      <c r="C721" t="s">
        <v>11</v>
      </c>
      <c r="D721" t="s">
        <v>22</v>
      </c>
      <c r="E721" t="s">
        <v>23</v>
      </c>
      <c r="F721" t="s">
        <v>33</v>
      </c>
      <c r="G721" t="s">
        <v>15</v>
      </c>
      <c r="H721" t="s">
        <v>20</v>
      </c>
      <c r="I721">
        <v>1</v>
      </c>
      <c r="J721">
        <v>6</v>
      </c>
      <c r="K721">
        <v>16</v>
      </c>
    </row>
    <row r="722" spans="1:11" hidden="1" x14ac:dyDescent="0.2">
      <c r="A722">
        <v>201310</v>
      </c>
      <c r="B722">
        <v>16172599</v>
      </c>
      <c r="C722" t="s">
        <v>11</v>
      </c>
      <c r="D722" t="s">
        <v>22</v>
      </c>
      <c r="E722" t="s">
        <v>39</v>
      </c>
      <c r="F722" t="s">
        <v>40</v>
      </c>
      <c r="G722" t="s">
        <v>17</v>
      </c>
      <c r="H722" t="s">
        <v>16</v>
      </c>
      <c r="I722">
        <v>1</v>
      </c>
      <c r="J722">
        <v>4</v>
      </c>
      <c r="K722">
        <v>16</v>
      </c>
    </row>
    <row r="723" spans="1:11" hidden="1" x14ac:dyDescent="0.2">
      <c r="A723">
        <v>201310</v>
      </c>
      <c r="B723">
        <v>10716929</v>
      </c>
      <c r="C723" t="s">
        <v>11</v>
      </c>
      <c r="D723" t="s">
        <v>22</v>
      </c>
      <c r="E723" t="s">
        <v>23</v>
      </c>
      <c r="F723" t="s">
        <v>35</v>
      </c>
      <c r="G723" t="s">
        <v>15</v>
      </c>
      <c r="H723" t="s">
        <v>21</v>
      </c>
      <c r="I723">
        <v>1</v>
      </c>
      <c r="J723">
        <v>6</v>
      </c>
      <c r="K723">
        <v>15</v>
      </c>
    </row>
    <row r="724" spans="1:11" x14ac:dyDescent="0.2">
      <c r="A724">
        <v>201310</v>
      </c>
      <c r="B724">
        <v>12435657</v>
      </c>
      <c r="C724" t="s">
        <v>11</v>
      </c>
      <c r="D724" t="s">
        <v>22</v>
      </c>
      <c r="E724" t="s">
        <v>28</v>
      </c>
      <c r="F724" t="s">
        <v>29</v>
      </c>
      <c r="G724" t="s">
        <v>15</v>
      </c>
      <c r="H724" t="s">
        <v>20</v>
      </c>
      <c r="I724">
        <v>1</v>
      </c>
      <c r="J724">
        <v>7</v>
      </c>
      <c r="K724">
        <v>13</v>
      </c>
    </row>
    <row r="725" spans="1:11" hidden="1" x14ac:dyDescent="0.2">
      <c r="A725">
        <v>201310</v>
      </c>
      <c r="B725">
        <v>18602398</v>
      </c>
      <c r="C725" t="s">
        <v>11</v>
      </c>
      <c r="D725" t="s">
        <v>22</v>
      </c>
      <c r="E725" t="s">
        <v>28</v>
      </c>
      <c r="F725" t="s">
        <v>29</v>
      </c>
      <c r="G725" t="s">
        <v>15</v>
      </c>
      <c r="H725" t="s">
        <v>21</v>
      </c>
      <c r="I725">
        <v>1</v>
      </c>
      <c r="J725">
        <v>6</v>
      </c>
      <c r="K725">
        <v>16</v>
      </c>
    </row>
    <row r="726" spans="1:11" hidden="1" x14ac:dyDescent="0.2">
      <c r="A726">
        <v>201310</v>
      </c>
      <c r="B726">
        <v>11572686</v>
      </c>
      <c r="C726" t="s">
        <v>11</v>
      </c>
      <c r="D726" t="s">
        <v>22</v>
      </c>
      <c r="E726" t="s">
        <v>28</v>
      </c>
      <c r="F726" t="s">
        <v>29</v>
      </c>
      <c r="G726" t="s">
        <v>17</v>
      </c>
      <c r="H726" t="s">
        <v>16</v>
      </c>
      <c r="I726">
        <v>1</v>
      </c>
      <c r="J726">
        <v>6</v>
      </c>
      <c r="K726">
        <v>13</v>
      </c>
    </row>
    <row r="727" spans="1:11" hidden="1" x14ac:dyDescent="0.2">
      <c r="A727">
        <v>201310</v>
      </c>
      <c r="B727">
        <v>18273861</v>
      </c>
      <c r="C727" t="s">
        <v>11</v>
      </c>
      <c r="D727" t="s">
        <v>22</v>
      </c>
      <c r="E727" t="s">
        <v>23</v>
      </c>
      <c r="F727" t="s">
        <v>35</v>
      </c>
      <c r="G727" t="s">
        <v>15</v>
      </c>
      <c r="H727" t="s">
        <v>21</v>
      </c>
      <c r="J727">
        <v>8</v>
      </c>
      <c r="K727">
        <v>16</v>
      </c>
    </row>
    <row r="728" spans="1:11" hidden="1" x14ac:dyDescent="0.2">
      <c r="A728">
        <v>201310</v>
      </c>
      <c r="B728">
        <v>17878973</v>
      </c>
      <c r="C728" t="s">
        <v>11</v>
      </c>
      <c r="D728" t="s">
        <v>22</v>
      </c>
      <c r="E728" t="s">
        <v>23</v>
      </c>
      <c r="F728" t="s">
        <v>26</v>
      </c>
      <c r="G728" t="s">
        <v>15</v>
      </c>
      <c r="H728" t="s">
        <v>21</v>
      </c>
      <c r="I728">
        <v>1</v>
      </c>
      <c r="J728">
        <v>6</v>
      </c>
      <c r="K728">
        <v>12</v>
      </c>
    </row>
    <row r="729" spans="1:11" hidden="1" x14ac:dyDescent="0.2">
      <c r="A729">
        <v>201310</v>
      </c>
      <c r="B729">
        <v>11717892</v>
      </c>
      <c r="C729" t="s">
        <v>11</v>
      </c>
      <c r="D729" t="s">
        <v>22</v>
      </c>
      <c r="E729" t="s">
        <v>23</v>
      </c>
      <c r="F729" t="s">
        <v>25</v>
      </c>
      <c r="G729" t="s">
        <v>15</v>
      </c>
      <c r="H729" t="s">
        <v>21</v>
      </c>
      <c r="J729">
        <v>9</v>
      </c>
      <c r="K729">
        <v>15</v>
      </c>
    </row>
    <row r="730" spans="1:11" x14ac:dyDescent="0.2">
      <c r="A730">
        <v>201310</v>
      </c>
      <c r="B730">
        <v>14691634</v>
      </c>
      <c r="C730" t="s">
        <v>11</v>
      </c>
      <c r="D730" t="s">
        <v>22</v>
      </c>
      <c r="E730" t="s">
        <v>23</v>
      </c>
      <c r="F730" t="s">
        <v>24</v>
      </c>
      <c r="G730" t="s">
        <v>17</v>
      </c>
      <c r="H730" t="s">
        <v>20</v>
      </c>
      <c r="I730">
        <v>1</v>
      </c>
      <c r="J730">
        <v>6</v>
      </c>
      <c r="K730">
        <v>15</v>
      </c>
    </row>
    <row r="731" spans="1:11" hidden="1" x14ac:dyDescent="0.2">
      <c r="A731">
        <v>201310</v>
      </c>
      <c r="B731">
        <v>13196425</v>
      </c>
      <c r="C731" t="s">
        <v>11</v>
      </c>
      <c r="D731" t="s">
        <v>22</v>
      </c>
      <c r="E731" t="s">
        <v>39</v>
      </c>
      <c r="F731" t="s">
        <v>41</v>
      </c>
      <c r="G731" t="s">
        <v>17</v>
      </c>
      <c r="H731" t="s">
        <v>21</v>
      </c>
      <c r="I731">
        <v>1</v>
      </c>
      <c r="J731">
        <v>4</v>
      </c>
      <c r="K731">
        <v>15</v>
      </c>
    </row>
    <row r="732" spans="1:11" hidden="1" x14ac:dyDescent="0.2">
      <c r="A732">
        <v>201310</v>
      </c>
      <c r="B732">
        <v>17773049</v>
      </c>
      <c r="C732" t="s">
        <v>11</v>
      </c>
      <c r="D732" t="s">
        <v>22</v>
      </c>
      <c r="E732" t="s">
        <v>23</v>
      </c>
      <c r="F732" t="s">
        <v>27</v>
      </c>
      <c r="G732" t="s">
        <v>17</v>
      </c>
      <c r="H732" t="s">
        <v>21</v>
      </c>
      <c r="I732">
        <v>2</v>
      </c>
      <c r="J732">
        <v>6</v>
      </c>
      <c r="K732">
        <v>16</v>
      </c>
    </row>
    <row r="733" spans="1:11" x14ac:dyDescent="0.2">
      <c r="A733">
        <v>201310</v>
      </c>
      <c r="B733">
        <v>11155876</v>
      </c>
      <c r="C733" t="s">
        <v>11</v>
      </c>
      <c r="D733" t="s">
        <v>22</v>
      </c>
      <c r="E733" t="s">
        <v>23</v>
      </c>
      <c r="F733" t="s">
        <v>38</v>
      </c>
      <c r="G733" t="s">
        <v>17</v>
      </c>
      <c r="H733" t="s">
        <v>20</v>
      </c>
      <c r="I733">
        <v>2</v>
      </c>
      <c r="J733">
        <v>1</v>
      </c>
      <c r="K733">
        <v>13</v>
      </c>
    </row>
    <row r="734" spans="1:11" hidden="1" x14ac:dyDescent="0.2">
      <c r="A734">
        <v>201310</v>
      </c>
      <c r="B734">
        <v>13799258</v>
      </c>
      <c r="C734" t="s">
        <v>11</v>
      </c>
      <c r="D734" t="s">
        <v>22</v>
      </c>
      <c r="E734" t="s">
        <v>23</v>
      </c>
      <c r="F734" t="s">
        <v>35</v>
      </c>
      <c r="G734" t="s">
        <v>17</v>
      </c>
      <c r="H734" t="s">
        <v>21</v>
      </c>
      <c r="J734">
        <v>8</v>
      </c>
      <c r="K734">
        <v>15</v>
      </c>
    </row>
    <row r="735" spans="1:11" x14ac:dyDescent="0.2">
      <c r="A735">
        <v>201310</v>
      </c>
      <c r="B735">
        <v>16001467</v>
      </c>
      <c r="C735" t="s">
        <v>11</v>
      </c>
      <c r="D735" t="s">
        <v>22</v>
      </c>
      <c r="E735" t="s">
        <v>28</v>
      </c>
      <c r="F735" t="s">
        <v>29</v>
      </c>
      <c r="G735" t="s">
        <v>15</v>
      </c>
      <c r="H735" t="s">
        <v>20</v>
      </c>
      <c r="I735">
        <v>1</v>
      </c>
      <c r="J735">
        <v>6</v>
      </c>
      <c r="K735">
        <v>15</v>
      </c>
    </row>
    <row r="736" spans="1:11" hidden="1" x14ac:dyDescent="0.2">
      <c r="A736">
        <v>201310</v>
      </c>
      <c r="B736">
        <v>18252412</v>
      </c>
      <c r="C736" t="s">
        <v>11</v>
      </c>
      <c r="D736" t="s">
        <v>22</v>
      </c>
      <c r="E736" t="s">
        <v>23</v>
      </c>
      <c r="F736" t="s">
        <v>27</v>
      </c>
      <c r="G736" t="s">
        <v>17</v>
      </c>
      <c r="H736" t="s">
        <v>21</v>
      </c>
      <c r="I736">
        <v>1</v>
      </c>
      <c r="J736">
        <v>6</v>
      </c>
      <c r="K736">
        <v>6</v>
      </c>
    </row>
    <row r="737" spans="1:11" hidden="1" x14ac:dyDescent="0.2">
      <c r="A737">
        <v>201310</v>
      </c>
      <c r="B737">
        <v>12376969</v>
      </c>
      <c r="C737" t="s">
        <v>11</v>
      </c>
      <c r="D737" t="s">
        <v>22</v>
      </c>
      <c r="E737" t="s">
        <v>28</v>
      </c>
      <c r="F737" t="s">
        <v>37</v>
      </c>
      <c r="G737" t="s">
        <v>17</v>
      </c>
      <c r="H737" t="s">
        <v>16</v>
      </c>
      <c r="I737">
        <v>2</v>
      </c>
      <c r="J737">
        <v>1</v>
      </c>
      <c r="K737">
        <v>12</v>
      </c>
    </row>
    <row r="738" spans="1:11" x14ac:dyDescent="0.2">
      <c r="A738">
        <v>201310</v>
      </c>
      <c r="B738">
        <v>10439887</v>
      </c>
      <c r="C738" t="s">
        <v>11</v>
      </c>
      <c r="D738" t="s">
        <v>22</v>
      </c>
      <c r="E738" t="s">
        <v>23</v>
      </c>
      <c r="F738" t="s">
        <v>25</v>
      </c>
      <c r="G738" t="s">
        <v>17</v>
      </c>
      <c r="H738" t="s">
        <v>20</v>
      </c>
      <c r="I738">
        <v>1</v>
      </c>
      <c r="J738">
        <v>4</v>
      </c>
      <c r="K738">
        <v>15</v>
      </c>
    </row>
    <row r="739" spans="1:11" x14ac:dyDescent="0.2">
      <c r="A739">
        <v>201310</v>
      </c>
      <c r="B739">
        <v>14089321</v>
      </c>
      <c r="C739" t="s">
        <v>11</v>
      </c>
      <c r="D739" t="s">
        <v>22</v>
      </c>
      <c r="E739" t="s">
        <v>23</v>
      </c>
      <c r="F739" t="s">
        <v>35</v>
      </c>
      <c r="G739" t="s">
        <v>15</v>
      </c>
      <c r="H739" t="s">
        <v>20</v>
      </c>
      <c r="I739">
        <v>1</v>
      </c>
      <c r="J739">
        <v>6</v>
      </c>
      <c r="K739">
        <v>15</v>
      </c>
    </row>
    <row r="740" spans="1:11" x14ac:dyDescent="0.2">
      <c r="A740">
        <v>201310</v>
      </c>
      <c r="B740">
        <v>13523514</v>
      </c>
      <c r="C740" t="s">
        <v>11</v>
      </c>
      <c r="D740" t="s">
        <v>22</v>
      </c>
      <c r="E740" t="s">
        <v>23</v>
      </c>
      <c r="F740" t="s">
        <v>27</v>
      </c>
      <c r="G740" t="s">
        <v>15</v>
      </c>
      <c r="H740" t="s">
        <v>20</v>
      </c>
      <c r="I740">
        <v>1</v>
      </c>
      <c r="J740">
        <v>6</v>
      </c>
      <c r="K740">
        <v>13</v>
      </c>
    </row>
    <row r="741" spans="1:11" x14ac:dyDescent="0.2">
      <c r="A741">
        <v>201310</v>
      </c>
      <c r="B741">
        <v>14884176</v>
      </c>
      <c r="C741" t="s">
        <v>11</v>
      </c>
      <c r="D741" t="s">
        <v>22</v>
      </c>
      <c r="E741" t="s">
        <v>23</v>
      </c>
      <c r="F741" t="s">
        <v>25</v>
      </c>
      <c r="G741" t="s">
        <v>17</v>
      </c>
      <c r="H741" t="s">
        <v>20</v>
      </c>
      <c r="I741">
        <v>1</v>
      </c>
      <c r="J741">
        <v>6</v>
      </c>
      <c r="K741">
        <v>15</v>
      </c>
    </row>
    <row r="742" spans="1:11" hidden="1" x14ac:dyDescent="0.2">
      <c r="A742">
        <v>201310</v>
      </c>
      <c r="B742">
        <v>15011276</v>
      </c>
      <c r="C742" t="s">
        <v>11</v>
      </c>
      <c r="D742" t="s">
        <v>22</v>
      </c>
      <c r="E742" t="s">
        <v>23</v>
      </c>
      <c r="F742" t="s">
        <v>34</v>
      </c>
      <c r="G742" t="s">
        <v>15</v>
      </c>
      <c r="H742" t="s">
        <v>16</v>
      </c>
      <c r="I742">
        <v>1</v>
      </c>
      <c r="J742">
        <v>6</v>
      </c>
      <c r="K742">
        <v>12</v>
      </c>
    </row>
    <row r="743" spans="1:11" x14ac:dyDescent="0.2">
      <c r="A743">
        <v>201310</v>
      </c>
      <c r="B743">
        <v>17255940</v>
      </c>
      <c r="C743" t="s">
        <v>11</v>
      </c>
      <c r="D743" t="s">
        <v>22</v>
      </c>
      <c r="E743" t="s">
        <v>23</v>
      </c>
      <c r="F743" t="s">
        <v>26</v>
      </c>
      <c r="G743" t="s">
        <v>15</v>
      </c>
      <c r="H743" t="s">
        <v>20</v>
      </c>
      <c r="I743">
        <v>1</v>
      </c>
      <c r="J743">
        <v>6</v>
      </c>
      <c r="K743">
        <v>13</v>
      </c>
    </row>
    <row r="744" spans="1:11" hidden="1" x14ac:dyDescent="0.2">
      <c r="A744">
        <v>201310</v>
      </c>
      <c r="B744">
        <v>10615465</v>
      </c>
      <c r="C744" t="s">
        <v>11</v>
      </c>
      <c r="D744" t="s">
        <v>22</v>
      </c>
      <c r="E744" t="s">
        <v>23</v>
      </c>
      <c r="F744" t="s">
        <v>33</v>
      </c>
      <c r="G744" t="s">
        <v>15</v>
      </c>
      <c r="H744" t="s">
        <v>16</v>
      </c>
      <c r="I744">
        <v>1</v>
      </c>
      <c r="J744">
        <v>6</v>
      </c>
      <c r="K744">
        <v>15</v>
      </c>
    </row>
    <row r="745" spans="1:11" hidden="1" x14ac:dyDescent="0.2">
      <c r="A745">
        <v>201310</v>
      </c>
      <c r="B745">
        <v>10059336</v>
      </c>
      <c r="C745" t="s">
        <v>11</v>
      </c>
      <c r="D745" t="s">
        <v>22</v>
      </c>
      <c r="E745" t="s">
        <v>23</v>
      </c>
      <c r="F745" t="s">
        <v>25</v>
      </c>
      <c r="G745" t="s">
        <v>17</v>
      </c>
      <c r="H745" t="s">
        <v>21</v>
      </c>
      <c r="I745">
        <v>1</v>
      </c>
      <c r="J745">
        <v>4</v>
      </c>
      <c r="K745">
        <v>16</v>
      </c>
    </row>
    <row r="746" spans="1:11" hidden="1" x14ac:dyDescent="0.2">
      <c r="A746">
        <v>201310</v>
      </c>
      <c r="B746">
        <v>18807974</v>
      </c>
      <c r="C746" t="s">
        <v>11</v>
      </c>
      <c r="D746" t="s">
        <v>22</v>
      </c>
      <c r="E746" t="s">
        <v>28</v>
      </c>
      <c r="F746" t="s">
        <v>29</v>
      </c>
      <c r="G746" t="s">
        <v>17</v>
      </c>
      <c r="H746" t="s">
        <v>16</v>
      </c>
      <c r="I746">
        <v>1</v>
      </c>
      <c r="J746">
        <v>4</v>
      </c>
      <c r="K746">
        <v>12</v>
      </c>
    </row>
    <row r="747" spans="1:11" hidden="1" x14ac:dyDescent="0.2">
      <c r="A747">
        <v>201310</v>
      </c>
      <c r="B747">
        <v>18445025</v>
      </c>
      <c r="C747" t="s">
        <v>11</v>
      </c>
      <c r="D747" t="s">
        <v>22</v>
      </c>
      <c r="E747" t="s">
        <v>23</v>
      </c>
      <c r="F747" t="s">
        <v>27</v>
      </c>
      <c r="G747" t="s">
        <v>17</v>
      </c>
      <c r="H747" t="s">
        <v>21</v>
      </c>
      <c r="I747">
        <v>1</v>
      </c>
      <c r="J747">
        <v>6</v>
      </c>
      <c r="K747">
        <v>13</v>
      </c>
    </row>
    <row r="748" spans="1:11" hidden="1" x14ac:dyDescent="0.2">
      <c r="A748">
        <v>201310</v>
      </c>
      <c r="B748">
        <v>14104404</v>
      </c>
      <c r="C748" t="s">
        <v>11</v>
      </c>
      <c r="D748" t="s">
        <v>22</v>
      </c>
      <c r="E748" t="s">
        <v>23</v>
      </c>
      <c r="F748" t="s">
        <v>27</v>
      </c>
      <c r="G748" t="s">
        <v>17</v>
      </c>
      <c r="H748" t="s">
        <v>21</v>
      </c>
      <c r="I748">
        <v>1</v>
      </c>
      <c r="J748">
        <v>6</v>
      </c>
      <c r="K748">
        <v>13</v>
      </c>
    </row>
    <row r="749" spans="1:11" hidden="1" x14ac:dyDescent="0.2">
      <c r="A749">
        <v>201310</v>
      </c>
      <c r="B749">
        <v>17004893</v>
      </c>
      <c r="C749" t="s">
        <v>11</v>
      </c>
      <c r="D749" t="s">
        <v>22</v>
      </c>
      <c r="E749" t="s">
        <v>28</v>
      </c>
      <c r="F749" t="s">
        <v>29</v>
      </c>
      <c r="G749" t="s">
        <v>15</v>
      </c>
      <c r="H749" t="s">
        <v>16</v>
      </c>
      <c r="I749">
        <v>1</v>
      </c>
      <c r="J749">
        <v>6</v>
      </c>
      <c r="K749">
        <v>12</v>
      </c>
    </row>
    <row r="750" spans="1:11" x14ac:dyDescent="0.2">
      <c r="A750">
        <v>201310</v>
      </c>
      <c r="B750">
        <v>19246470</v>
      </c>
      <c r="C750" t="s">
        <v>11</v>
      </c>
      <c r="D750" t="s">
        <v>22</v>
      </c>
      <c r="E750" t="s">
        <v>23</v>
      </c>
      <c r="F750" t="s">
        <v>26</v>
      </c>
      <c r="G750" t="s">
        <v>15</v>
      </c>
      <c r="H750" t="s">
        <v>20</v>
      </c>
      <c r="I750">
        <v>1</v>
      </c>
      <c r="J750">
        <v>6</v>
      </c>
      <c r="K750">
        <v>12</v>
      </c>
    </row>
    <row r="751" spans="1:11" hidden="1" x14ac:dyDescent="0.2">
      <c r="A751">
        <v>201310</v>
      </c>
      <c r="B751">
        <v>12502242</v>
      </c>
      <c r="C751" t="s">
        <v>11</v>
      </c>
      <c r="D751" t="s">
        <v>22</v>
      </c>
      <c r="E751" t="s">
        <v>23</v>
      </c>
      <c r="F751" t="s">
        <v>35</v>
      </c>
      <c r="G751" t="s">
        <v>17</v>
      </c>
      <c r="H751" t="s">
        <v>21</v>
      </c>
      <c r="I751">
        <v>1</v>
      </c>
      <c r="J751">
        <v>4</v>
      </c>
      <c r="K751">
        <v>15</v>
      </c>
    </row>
    <row r="752" spans="1:11" hidden="1" x14ac:dyDescent="0.2">
      <c r="A752">
        <v>201310</v>
      </c>
      <c r="B752">
        <v>13435592</v>
      </c>
      <c r="C752" t="s">
        <v>11</v>
      </c>
      <c r="D752" t="s">
        <v>22</v>
      </c>
      <c r="E752" t="s">
        <v>28</v>
      </c>
      <c r="F752" t="s">
        <v>29</v>
      </c>
      <c r="G752" t="s">
        <v>15</v>
      </c>
      <c r="H752" t="s">
        <v>21</v>
      </c>
      <c r="I752">
        <v>1</v>
      </c>
      <c r="J752">
        <v>6</v>
      </c>
      <c r="K752">
        <v>15</v>
      </c>
    </row>
    <row r="753" spans="1:11" hidden="1" x14ac:dyDescent="0.2">
      <c r="A753">
        <v>201310</v>
      </c>
      <c r="B753">
        <v>12108161</v>
      </c>
      <c r="C753" t="s">
        <v>11</v>
      </c>
      <c r="D753" t="s">
        <v>22</v>
      </c>
      <c r="E753" t="s">
        <v>23</v>
      </c>
      <c r="F753" t="s">
        <v>33</v>
      </c>
      <c r="G753" t="s">
        <v>15</v>
      </c>
      <c r="H753" t="s">
        <v>21</v>
      </c>
      <c r="I753">
        <v>1</v>
      </c>
      <c r="J753">
        <v>6</v>
      </c>
      <c r="K753">
        <v>16</v>
      </c>
    </row>
    <row r="754" spans="1:11" hidden="1" x14ac:dyDescent="0.2">
      <c r="A754">
        <v>201310</v>
      </c>
      <c r="B754">
        <v>11307404</v>
      </c>
      <c r="C754" t="s">
        <v>11</v>
      </c>
      <c r="D754" t="s">
        <v>22</v>
      </c>
      <c r="E754" t="s">
        <v>28</v>
      </c>
      <c r="F754" t="s">
        <v>29</v>
      </c>
      <c r="G754" t="s">
        <v>15</v>
      </c>
      <c r="H754" t="s">
        <v>21</v>
      </c>
      <c r="I754">
        <v>1</v>
      </c>
      <c r="J754">
        <v>4</v>
      </c>
      <c r="K754">
        <v>12</v>
      </c>
    </row>
    <row r="755" spans="1:11" hidden="1" x14ac:dyDescent="0.2">
      <c r="A755">
        <v>201310</v>
      </c>
      <c r="B755">
        <v>19976343</v>
      </c>
      <c r="C755" t="s">
        <v>11</v>
      </c>
      <c r="D755" t="s">
        <v>22</v>
      </c>
      <c r="E755" t="s">
        <v>28</v>
      </c>
      <c r="F755" t="s">
        <v>29</v>
      </c>
      <c r="G755" t="s">
        <v>15</v>
      </c>
      <c r="H755" t="s">
        <v>21</v>
      </c>
      <c r="I755">
        <v>1</v>
      </c>
      <c r="J755">
        <v>6</v>
      </c>
      <c r="K755">
        <v>12</v>
      </c>
    </row>
    <row r="756" spans="1:11" x14ac:dyDescent="0.2">
      <c r="A756">
        <v>201310</v>
      </c>
      <c r="B756">
        <v>15769081</v>
      </c>
      <c r="C756" t="s">
        <v>11</v>
      </c>
      <c r="D756" t="s">
        <v>22</v>
      </c>
      <c r="E756" t="s">
        <v>28</v>
      </c>
      <c r="F756" t="s">
        <v>29</v>
      </c>
      <c r="G756" t="s">
        <v>17</v>
      </c>
      <c r="H756" t="s">
        <v>20</v>
      </c>
      <c r="I756">
        <v>1</v>
      </c>
      <c r="J756">
        <v>4</v>
      </c>
      <c r="K756">
        <v>12</v>
      </c>
    </row>
    <row r="757" spans="1:11" x14ac:dyDescent="0.2">
      <c r="A757">
        <v>201310</v>
      </c>
      <c r="B757">
        <v>10324414</v>
      </c>
      <c r="C757" t="s">
        <v>11</v>
      </c>
      <c r="D757" t="s">
        <v>22</v>
      </c>
      <c r="E757" t="s">
        <v>28</v>
      </c>
      <c r="F757" t="s">
        <v>36</v>
      </c>
      <c r="G757" t="s">
        <v>17</v>
      </c>
      <c r="H757" t="s">
        <v>20</v>
      </c>
      <c r="I757">
        <v>1</v>
      </c>
      <c r="J757">
        <v>6</v>
      </c>
      <c r="K757">
        <v>14</v>
      </c>
    </row>
    <row r="758" spans="1:11" hidden="1" x14ac:dyDescent="0.2">
      <c r="A758">
        <v>201310</v>
      </c>
      <c r="B758">
        <v>14315954</v>
      </c>
      <c r="C758" t="s">
        <v>11</v>
      </c>
      <c r="D758" t="s">
        <v>22</v>
      </c>
      <c r="E758" t="s">
        <v>28</v>
      </c>
      <c r="F758" t="s">
        <v>37</v>
      </c>
      <c r="G758" t="s">
        <v>15</v>
      </c>
      <c r="H758" t="s">
        <v>21</v>
      </c>
      <c r="I758">
        <v>1</v>
      </c>
      <c r="J758">
        <v>6</v>
      </c>
      <c r="K758">
        <v>15</v>
      </c>
    </row>
    <row r="759" spans="1:11" hidden="1" x14ac:dyDescent="0.2">
      <c r="A759">
        <v>201310</v>
      </c>
      <c r="B759">
        <v>12863577</v>
      </c>
      <c r="C759" t="s">
        <v>11</v>
      </c>
      <c r="D759" t="s">
        <v>22</v>
      </c>
      <c r="E759" t="s">
        <v>23</v>
      </c>
      <c r="F759" t="s">
        <v>26</v>
      </c>
      <c r="G759" t="s">
        <v>17</v>
      </c>
      <c r="H759" t="s">
        <v>21</v>
      </c>
      <c r="J759">
        <v>9</v>
      </c>
      <c r="K759">
        <v>12</v>
      </c>
    </row>
    <row r="760" spans="1:11" hidden="1" x14ac:dyDescent="0.2">
      <c r="A760">
        <v>201310</v>
      </c>
      <c r="B760">
        <v>18566170</v>
      </c>
      <c r="C760" t="s">
        <v>11</v>
      </c>
      <c r="D760" t="s">
        <v>22</v>
      </c>
      <c r="E760" t="s">
        <v>39</v>
      </c>
      <c r="F760" t="s">
        <v>41</v>
      </c>
      <c r="G760" t="s">
        <v>17</v>
      </c>
      <c r="H760" t="s">
        <v>21</v>
      </c>
      <c r="J760">
        <v>8</v>
      </c>
      <c r="K760">
        <v>15</v>
      </c>
    </row>
    <row r="761" spans="1:11" hidden="1" x14ac:dyDescent="0.2">
      <c r="A761">
        <v>201310</v>
      </c>
      <c r="B761">
        <v>11816206</v>
      </c>
      <c r="C761" t="s">
        <v>11</v>
      </c>
      <c r="D761" t="s">
        <v>22</v>
      </c>
      <c r="E761" t="s">
        <v>23</v>
      </c>
      <c r="F761" t="s">
        <v>33</v>
      </c>
      <c r="G761" t="s">
        <v>17</v>
      </c>
      <c r="H761" t="s">
        <v>21</v>
      </c>
      <c r="I761">
        <v>1</v>
      </c>
      <c r="J761">
        <v>7</v>
      </c>
      <c r="K761">
        <v>12</v>
      </c>
    </row>
    <row r="762" spans="1:11" hidden="1" x14ac:dyDescent="0.2">
      <c r="A762">
        <v>201310</v>
      </c>
      <c r="B762">
        <v>15827666</v>
      </c>
      <c r="C762" t="s">
        <v>11</v>
      </c>
      <c r="D762" t="s">
        <v>22</v>
      </c>
      <c r="E762" t="s">
        <v>39</v>
      </c>
      <c r="F762" t="s">
        <v>41</v>
      </c>
      <c r="G762" t="s">
        <v>17</v>
      </c>
      <c r="H762" t="s">
        <v>21</v>
      </c>
      <c r="I762">
        <v>1</v>
      </c>
      <c r="J762">
        <v>4</v>
      </c>
      <c r="K762">
        <v>12</v>
      </c>
    </row>
    <row r="763" spans="1:11" hidden="1" x14ac:dyDescent="0.2">
      <c r="A763">
        <v>201230</v>
      </c>
      <c r="B763">
        <v>12818414</v>
      </c>
      <c r="C763" t="s">
        <v>11</v>
      </c>
      <c r="D763" t="s">
        <v>22</v>
      </c>
      <c r="E763" t="s">
        <v>23</v>
      </c>
      <c r="F763" t="s">
        <v>26</v>
      </c>
      <c r="G763" t="s">
        <v>15</v>
      </c>
      <c r="H763" t="s">
        <v>16</v>
      </c>
      <c r="I763">
        <v>2</v>
      </c>
      <c r="J763">
        <v>7</v>
      </c>
      <c r="K763">
        <v>7</v>
      </c>
    </row>
    <row r="764" spans="1:11" hidden="1" x14ac:dyDescent="0.2">
      <c r="A764">
        <v>201230</v>
      </c>
      <c r="B764">
        <v>13094360</v>
      </c>
      <c r="C764" t="s">
        <v>11</v>
      </c>
      <c r="D764" t="s">
        <v>22</v>
      </c>
      <c r="E764" t="s">
        <v>23</v>
      </c>
      <c r="F764" t="s">
        <v>33</v>
      </c>
      <c r="G764" t="s">
        <v>15</v>
      </c>
      <c r="H764" t="s">
        <v>16</v>
      </c>
      <c r="I764">
        <v>1</v>
      </c>
      <c r="J764">
        <v>6</v>
      </c>
      <c r="K764">
        <v>3</v>
      </c>
    </row>
    <row r="765" spans="1:11" hidden="1" x14ac:dyDescent="0.2">
      <c r="A765">
        <v>201230</v>
      </c>
      <c r="B765">
        <v>17135507</v>
      </c>
      <c r="C765" t="s">
        <v>11</v>
      </c>
      <c r="D765" t="s">
        <v>22</v>
      </c>
      <c r="E765" t="s">
        <v>23</v>
      </c>
      <c r="F765" t="s">
        <v>27</v>
      </c>
      <c r="G765" t="s">
        <v>17</v>
      </c>
      <c r="H765" t="s">
        <v>16</v>
      </c>
      <c r="I765">
        <v>2</v>
      </c>
      <c r="J765">
        <v>1</v>
      </c>
      <c r="K765">
        <v>3</v>
      </c>
    </row>
    <row r="766" spans="1:11" hidden="1" x14ac:dyDescent="0.2">
      <c r="A766">
        <v>201230</v>
      </c>
      <c r="B766">
        <v>12156122</v>
      </c>
      <c r="C766" t="s">
        <v>11</v>
      </c>
      <c r="D766" t="s">
        <v>22</v>
      </c>
      <c r="E766" t="s">
        <v>28</v>
      </c>
      <c r="F766" t="s">
        <v>29</v>
      </c>
      <c r="G766" t="s">
        <v>17</v>
      </c>
      <c r="H766" t="s">
        <v>16</v>
      </c>
      <c r="I766">
        <v>1</v>
      </c>
      <c r="J766">
        <v>4</v>
      </c>
      <c r="K766">
        <v>3</v>
      </c>
    </row>
    <row r="767" spans="1:11" hidden="1" x14ac:dyDescent="0.2">
      <c r="A767">
        <v>201230</v>
      </c>
      <c r="B767">
        <v>16998566</v>
      </c>
      <c r="C767" t="s">
        <v>11</v>
      </c>
      <c r="D767" t="s">
        <v>22</v>
      </c>
      <c r="E767" t="s">
        <v>23</v>
      </c>
      <c r="F767" t="s">
        <v>30</v>
      </c>
      <c r="G767" t="s">
        <v>17</v>
      </c>
      <c r="H767" t="s">
        <v>16</v>
      </c>
      <c r="I767">
        <v>1</v>
      </c>
      <c r="J767">
        <v>6</v>
      </c>
      <c r="K767">
        <v>3</v>
      </c>
    </row>
    <row r="768" spans="1:11" hidden="1" x14ac:dyDescent="0.2">
      <c r="A768">
        <v>201230</v>
      </c>
      <c r="B768">
        <v>11620583</v>
      </c>
      <c r="C768" t="s">
        <v>11</v>
      </c>
      <c r="D768" t="s">
        <v>22</v>
      </c>
      <c r="E768" t="s">
        <v>28</v>
      </c>
      <c r="F768" t="s">
        <v>29</v>
      </c>
      <c r="G768" t="s">
        <v>17</v>
      </c>
      <c r="H768" t="s">
        <v>16</v>
      </c>
      <c r="I768">
        <v>1</v>
      </c>
      <c r="J768">
        <v>6</v>
      </c>
      <c r="K768">
        <v>3</v>
      </c>
    </row>
    <row r="769" spans="1:11" hidden="1" x14ac:dyDescent="0.2">
      <c r="A769">
        <v>201230</v>
      </c>
      <c r="B769">
        <v>10958249</v>
      </c>
      <c r="C769" t="s">
        <v>11</v>
      </c>
      <c r="D769" t="s">
        <v>22</v>
      </c>
      <c r="E769" t="s">
        <v>23</v>
      </c>
      <c r="F769" t="s">
        <v>35</v>
      </c>
      <c r="G769" t="s">
        <v>15</v>
      </c>
      <c r="H769" t="s">
        <v>16</v>
      </c>
      <c r="I769">
        <v>1</v>
      </c>
      <c r="J769">
        <v>6</v>
      </c>
      <c r="K769">
        <v>3</v>
      </c>
    </row>
    <row r="770" spans="1:11" hidden="1" x14ac:dyDescent="0.2">
      <c r="A770">
        <v>201230</v>
      </c>
      <c r="B770">
        <v>13405729</v>
      </c>
      <c r="C770" t="s">
        <v>11</v>
      </c>
      <c r="D770" t="s">
        <v>22</v>
      </c>
      <c r="E770" t="s">
        <v>23</v>
      </c>
      <c r="F770" t="s">
        <v>25</v>
      </c>
      <c r="G770" t="s">
        <v>17</v>
      </c>
      <c r="H770" t="s">
        <v>16</v>
      </c>
      <c r="I770">
        <v>1</v>
      </c>
      <c r="J770">
        <v>6</v>
      </c>
      <c r="K770">
        <v>7</v>
      </c>
    </row>
    <row r="771" spans="1:11" hidden="1" x14ac:dyDescent="0.2">
      <c r="A771">
        <v>201230</v>
      </c>
      <c r="B771">
        <v>10836201</v>
      </c>
      <c r="C771" t="s">
        <v>11</v>
      </c>
      <c r="D771" t="s">
        <v>22</v>
      </c>
      <c r="E771" t="s">
        <v>23</v>
      </c>
      <c r="F771" t="s">
        <v>26</v>
      </c>
      <c r="G771" t="s">
        <v>17</v>
      </c>
      <c r="H771" t="s">
        <v>16</v>
      </c>
      <c r="I771">
        <v>1</v>
      </c>
      <c r="J771">
        <v>6</v>
      </c>
      <c r="K771">
        <v>3</v>
      </c>
    </row>
    <row r="772" spans="1:11" hidden="1" x14ac:dyDescent="0.2">
      <c r="A772">
        <v>201230</v>
      </c>
      <c r="B772">
        <v>10724906</v>
      </c>
      <c r="C772" t="s">
        <v>11</v>
      </c>
      <c r="D772" t="s">
        <v>22</v>
      </c>
      <c r="E772" t="s">
        <v>23</v>
      </c>
      <c r="F772" t="s">
        <v>33</v>
      </c>
      <c r="G772" t="s">
        <v>15</v>
      </c>
      <c r="H772" t="s">
        <v>16</v>
      </c>
      <c r="I772">
        <v>1</v>
      </c>
      <c r="J772">
        <v>6</v>
      </c>
      <c r="K772">
        <v>3</v>
      </c>
    </row>
    <row r="773" spans="1:11" hidden="1" x14ac:dyDescent="0.2">
      <c r="A773">
        <v>201230</v>
      </c>
      <c r="B773">
        <v>16456979</v>
      </c>
      <c r="C773" t="s">
        <v>11</v>
      </c>
      <c r="D773" t="s">
        <v>22</v>
      </c>
      <c r="E773" t="s">
        <v>23</v>
      </c>
      <c r="F773" t="s">
        <v>33</v>
      </c>
      <c r="G773" t="s">
        <v>15</v>
      </c>
      <c r="H773" t="s">
        <v>16</v>
      </c>
      <c r="I773">
        <v>1</v>
      </c>
      <c r="J773">
        <v>6</v>
      </c>
      <c r="K773">
        <v>3</v>
      </c>
    </row>
    <row r="774" spans="1:11" hidden="1" x14ac:dyDescent="0.2">
      <c r="A774">
        <v>201230</v>
      </c>
      <c r="B774">
        <v>12201952</v>
      </c>
      <c r="C774" t="s">
        <v>11</v>
      </c>
      <c r="D774" t="s">
        <v>22</v>
      </c>
      <c r="E774" t="s">
        <v>23</v>
      </c>
      <c r="F774" t="s">
        <v>25</v>
      </c>
      <c r="G774" t="s">
        <v>15</v>
      </c>
      <c r="H774" t="s">
        <v>16</v>
      </c>
      <c r="I774">
        <v>1</v>
      </c>
      <c r="J774">
        <v>6</v>
      </c>
      <c r="K774">
        <v>3</v>
      </c>
    </row>
    <row r="775" spans="1:11" hidden="1" x14ac:dyDescent="0.2">
      <c r="A775">
        <v>201230</v>
      </c>
      <c r="B775">
        <v>13067954</v>
      </c>
      <c r="C775" t="s">
        <v>11</v>
      </c>
      <c r="D775" t="s">
        <v>22</v>
      </c>
      <c r="E775" t="s">
        <v>23</v>
      </c>
      <c r="F775" t="s">
        <v>24</v>
      </c>
      <c r="G775" t="s">
        <v>15</v>
      </c>
      <c r="H775" t="s">
        <v>16</v>
      </c>
      <c r="I775">
        <v>1</v>
      </c>
      <c r="J775">
        <v>6</v>
      </c>
      <c r="K775">
        <v>3</v>
      </c>
    </row>
    <row r="776" spans="1:11" hidden="1" x14ac:dyDescent="0.2">
      <c r="A776">
        <v>201230</v>
      </c>
      <c r="B776">
        <v>12506620</v>
      </c>
      <c r="C776" t="s">
        <v>11</v>
      </c>
      <c r="D776" t="s">
        <v>22</v>
      </c>
      <c r="E776" t="s">
        <v>28</v>
      </c>
      <c r="F776" t="s">
        <v>29</v>
      </c>
      <c r="G776" t="s">
        <v>17</v>
      </c>
      <c r="H776" t="s">
        <v>16</v>
      </c>
      <c r="I776">
        <v>1</v>
      </c>
      <c r="J776">
        <v>6</v>
      </c>
      <c r="K776">
        <v>3</v>
      </c>
    </row>
    <row r="777" spans="1:11" hidden="1" x14ac:dyDescent="0.2">
      <c r="A777">
        <v>201230</v>
      </c>
      <c r="B777">
        <v>13726918</v>
      </c>
      <c r="C777" t="s">
        <v>11</v>
      </c>
      <c r="D777" t="s">
        <v>22</v>
      </c>
      <c r="E777" t="s">
        <v>23</v>
      </c>
      <c r="F777" t="s">
        <v>30</v>
      </c>
      <c r="G777" t="s">
        <v>15</v>
      </c>
      <c r="H777" t="s">
        <v>16</v>
      </c>
      <c r="I777">
        <v>1</v>
      </c>
      <c r="J777">
        <v>6</v>
      </c>
      <c r="K777">
        <v>6</v>
      </c>
    </row>
    <row r="778" spans="1:11" hidden="1" x14ac:dyDescent="0.2">
      <c r="A778">
        <v>201230</v>
      </c>
      <c r="B778">
        <v>14768185</v>
      </c>
      <c r="C778" t="s">
        <v>11</v>
      </c>
      <c r="D778" t="s">
        <v>22</v>
      </c>
      <c r="E778" t="s">
        <v>23</v>
      </c>
      <c r="F778" t="s">
        <v>27</v>
      </c>
      <c r="G778" t="s">
        <v>17</v>
      </c>
      <c r="H778" t="s">
        <v>16</v>
      </c>
      <c r="I778">
        <v>1</v>
      </c>
      <c r="J778">
        <v>6</v>
      </c>
      <c r="K778">
        <v>7</v>
      </c>
    </row>
    <row r="779" spans="1:11" hidden="1" x14ac:dyDescent="0.2">
      <c r="A779">
        <v>201230</v>
      </c>
      <c r="B779">
        <v>10538077</v>
      </c>
      <c r="C779" t="s">
        <v>11</v>
      </c>
      <c r="D779" t="s">
        <v>22</v>
      </c>
      <c r="E779" t="s">
        <v>23</v>
      </c>
      <c r="F779" t="s">
        <v>33</v>
      </c>
      <c r="G779" t="s">
        <v>15</v>
      </c>
      <c r="H779" t="s">
        <v>16</v>
      </c>
      <c r="I779">
        <v>1</v>
      </c>
      <c r="J779">
        <v>6</v>
      </c>
      <c r="K779">
        <v>3</v>
      </c>
    </row>
    <row r="780" spans="1:11" hidden="1" x14ac:dyDescent="0.2">
      <c r="A780">
        <v>201230</v>
      </c>
      <c r="B780">
        <v>18793969</v>
      </c>
      <c r="C780" t="s">
        <v>11</v>
      </c>
      <c r="D780" t="s">
        <v>22</v>
      </c>
      <c r="E780" t="s">
        <v>23</v>
      </c>
      <c r="F780" t="s">
        <v>26</v>
      </c>
      <c r="G780" t="s">
        <v>15</v>
      </c>
      <c r="H780" t="s">
        <v>16</v>
      </c>
      <c r="I780">
        <v>2</v>
      </c>
      <c r="J780">
        <v>1</v>
      </c>
      <c r="K780">
        <v>4</v>
      </c>
    </row>
    <row r="781" spans="1:11" hidden="1" x14ac:dyDescent="0.2">
      <c r="A781">
        <v>201230</v>
      </c>
      <c r="B781">
        <v>12111892</v>
      </c>
      <c r="C781" t="s">
        <v>11</v>
      </c>
      <c r="D781" t="s">
        <v>22</v>
      </c>
      <c r="E781" t="s">
        <v>23</v>
      </c>
      <c r="F781" t="s">
        <v>25</v>
      </c>
      <c r="G781" t="s">
        <v>15</v>
      </c>
      <c r="H781" t="s">
        <v>16</v>
      </c>
      <c r="I781">
        <v>2</v>
      </c>
      <c r="J781">
        <v>1</v>
      </c>
      <c r="K781">
        <v>3</v>
      </c>
    </row>
    <row r="782" spans="1:11" hidden="1" x14ac:dyDescent="0.2">
      <c r="A782">
        <v>201230</v>
      </c>
      <c r="B782">
        <v>14934069</v>
      </c>
      <c r="C782" t="s">
        <v>11</v>
      </c>
      <c r="D782" t="s">
        <v>22</v>
      </c>
      <c r="E782" t="s">
        <v>23</v>
      </c>
      <c r="F782" t="s">
        <v>38</v>
      </c>
      <c r="G782" t="s">
        <v>15</v>
      </c>
      <c r="H782" t="s">
        <v>16</v>
      </c>
      <c r="I782">
        <v>1</v>
      </c>
      <c r="J782">
        <v>6</v>
      </c>
      <c r="K782">
        <v>3</v>
      </c>
    </row>
    <row r="783" spans="1:11" hidden="1" x14ac:dyDescent="0.2">
      <c r="A783">
        <v>201230</v>
      </c>
      <c r="B783">
        <v>15768004</v>
      </c>
      <c r="C783" t="s">
        <v>11</v>
      </c>
      <c r="D783" t="s">
        <v>22</v>
      </c>
      <c r="E783" t="s">
        <v>28</v>
      </c>
      <c r="F783" t="s">
        <v>29</v>
      </c>
      <c r="G783" t="s">
        <v>15</v>
      </c>
      <c r="H783" t="s">
        <v>16</v>
      </c>
      <c r="I783">
        <v>1</v>
      </c>
      <c r="J783">
        <v>6</v>
      </c>
      <c r="K783">
        <v>6</v>
      </c>
    </row>
    <row r="784" spans="1:11" hidden="1" x14ac:dyDescent="0.2">
      <c r="A784">
        <v>201230</v>
      </c>
      <c r="B784">
        <v>17079344</v>
      </c>
      <c r="C784" t="s">
        <v>11</v>
      </c>
      <c r="D784" t="s">
        <v>22</v>
      </c>
      <c r="E784" t="s">
        <v>28</v>
      </c>
      <c r="F784" t="s">
        <v>29</v>
      </c>
      <c r="G784" t="s">
        <v>17</v>
      </c>
      <c r="H784" t="s">
        <v>16</v>
      </c>
      <c r="I784">
        <v>1</v>
      </c>
      <c r="J784">
        <v>6</v>
      </c>
      <c r="K784">
        <v>3</v>
      </c>
    </row>
    <row r="785" spans="1:11" hidden="1" x14ac:dyDescent="0.2">
      <c r="A785">
        <v>201230</v>
      </c>
      <c r="B785">
        <v>10003760</v>
      </c>
      <c r="C785" t="s">
        <v>11</v>
      </c>
      <c r="D785" t="s">
        <v>22</v>
      </c>
      <c r="E785" t="s">
        <v>23</v>
      </c>
      <c r="F785" t="s">
        <v>27</v>
      </c>
      <c r="G785" t="s">
        <v>17</v>
      </c>
      <c r="H785" t="s">
        <v>16</v>
      </c>
      <c r="I785">
        <v>1</v>
      </c>
      <c r="J785">
        <v>6</v>
      </c>
      <c r="K785">
        <v>3</v>
      </c>
    </row>
    <row r="786" spans="1:11" hidden="1" x14ac:dyDescent="0.2">
      <c r="A786">
        <v>201230</v>
      </c>
      <c r="B786">
        <v>13058249</v>
      </c>
      <c r="C786" t="s">
        <v>11</v>
      </c>
      <c r="D786" t="s">
        <v>22</v>
      </c>
      <c r="E786" t="s">
        <v>28</v>
      </c>
      <c r="F786" t="s">
        <v>29</v>
      </c>
      <c r="G786" t="s">
        <v>15</v>
      </c>
      <c r="H786" t="s">
        <v>16</v>
      </c>
      <c r="I786">
        <v>1</v>
      </c>
      <c r="J786">
        <v>6</v>
      </c>
      <c r="K786">
        <v>4</v>
      </c>
    </row>
    <row r="787" spans="1:11" hidden="1" x14ac:dyDescent="0.2">
      <c r="A787">
        <v>201230</v>
      </c>
      <c r="B787">
        <v>16166435</v>
      </c>
      <c r="C787" t="s">
        <v>11</v>
      </c>
      <c r="D787" t="s">
        <v>22</v>
      </c>
      <c r="E787" t="s">
        <v>28</v>
      </c>
      <c r="F787" t="s">
        <v>29</v>
      </c>
      <c r="G787" t="s">
        <v>15</v>
      </c>
      <c r="H787" t="s">
        <v>16</v>
      </c>
      <c r="I787">
        <v>1</v>
      </c>
      <c r="J787">
        <v>7</v>
      </c>
      <c r="K787">
        <v>3</v>
      </c>
    </row>
    <row r="788" spans="1:11" hidden="1" x14ac:dyDescent="0.2">
      <c r="A788">
        <v>201230</v>
      </c>
      <c r="B788">
        <v>11103888</v>
      </c>
      <c r="C788" t="s">
        <v>11</v>
      </c>
      <c r="D788" t="s">
        <v>22</v>
      </c>
      <c r="E788" t="s">
        <v>23</v>
      </c>
      <c r="F788" t="s">
        <v>27</v>
      </c>
      <c r="G788" t="s">
        <v>17</v>
      </c>
      <c r="H788" t="s">
        <v>16</v>
      </c>
      <c r="I788">
        <v>1</v>
      </c>
      <c r="J788">
        <v>6</v>
      </c>
      <c r="K788">
        <v>3</v>
      </c>
    </row>
    <row r="789" spans="1:11" hidden="1" x14ac:dyDescent="0.2">
      <c r="A789">
        <v>201230</v>
      </c>
      <c r="B789">
        <v>19202176</v>
      </c>
      <c r="C789" t="s">
        <v>11</v>
      </c>
      <c r="D789" t="s">
        <v>22</v>
      </c>
      <c r="E789" t="s">
        <v>23</v>
      </c>
      <c r="F789" t="s">
        <v>25</v>
      </c>
      <c r="G789" t="s">
        <v>17</v>
      </c>
      <c r="H789" t="s">
        <v>16</v>
      </c>
      <c r="I789">
        <v>1</v>
      </c>
      <c r="J789">
        <v>6</v>
      </c>
      <c r="K789">
        <v>3</v>
      </c>
    </row>
    <row r="790" spans="1:11" hidden="1" x14ac:dyDescent="0.2">
      <c r="A790">
        <v>201230</v>
      </c>
      <c r="B790">
        <v>14945950</v>
      </c>
      <c r="C790" t="s">
        <v>11</v>
      </c>
      <c r="D790" t="s">
        <v>22</v>
      </c>
      <c r="E790" t="s">
        <v>28</v>
      </c>
      <c r="F790" t="s">
        <v>36</v>
      </c>
      <c r="G790" t="s">
        <v>17</v>
      </c>
      <c r="H790" t="s">
        <v>16</v>
      </c>
      <c r="I790">
        <v>2</v>
      </c>
      <c r="J790">
        <v>1</v>
      </c>
      <c r="K790">
        <v>3</v>
      </c>
    </row>
    <row r="791" spans="1:11" hidden="1" x14ac:dyDescent="0.2">
      <c r="A791">
        <v>201230</v>
      </c>
      <c r="B791">
        <v>13639569</v>
      </c>
      <c r="C791" t="s">
        <v>11</v>
      </c>
      <c r="D791" t="s">
        <v>22</v>
      </c>
      <c r="E791" t="s">
        <v>28</v>
      </c>
      <c r="F791" t="s">
        <v>29</v>
      </c>
      <c r="G791" t="s">
        <v>15</v>
      </c>
      <c r="H791" t="s">
        <v>16</v>
      </c>
      <c r="I791">
        <v>1</v>
      </c>
      <c r="J791">
        <v>6</v>
      </c>
      <c r="K791">
        <v>4</v>
      </c>
    </row>
    <row r="792" spans="1:11" hidden="1" x14ac:dyDescent="0.2">
      <c r="A792">
        <v>201230</v>
      </c>
      <c r="B792">
        <v>14699952</v>
      </c>
      <c r="C792" t="s">
        <v>11</v>
      </c>
      <c r="D792" t="s">
        <v>22</v>
      </c>
      <c r="E792" t="s">
        <v>23</v>
      </c>
      <c r="F792" t="s">
        <v>27</v>
      </c>
      <c r="G792" t="s">
        <v>17</v>
      </c>
      <c r="H792" t="s">
        <v>16</v>
      </c>
      <c r="I792">
        <v>1</v>
      </c>
      <c r="J792">
        <v>6</v>
      </c>
      <c r="K792">
        <v>6</v>
      </c>
    </row>
    <row r="793" spans="1:11" hidden="1" x14ac:dyDescent="0.2">
      <c r="A793">
        <v>201230</v>
      </c>
      <c r="B793">
        <v>12881430</v>
      </c>
      <c r="C793" t="s">
        <v>11</v>
      </c>
      <c r="D793" t="s">
        <v>22</v>
      </c>
      <c r="E793" t="s">
        <v>23</v>
      </c>
      <c r="F793" t="s">
        <v>27</v>
      </c>
      <c r="G793" t="s">
        <v>17</v>
      </c>
      <c r="H793" t="s">
        <v>16</v>
      </c>
      <c r="I793">
        <v>1</v>
      </c>
      <c r="J793">
        <v>6</v>
      </c>
      <c r="K793">
        <v>3</v>
      </c>
    </row>
    <row r="794" spans="1:11" hidden="1" x14ac:dyDescent="0.2">
      <c r="A794">
        <v>201230</v>
      </c>
      <c r="B794">
        <v>12019053</v>
      </c>
      <c r="C794" t="s">
        <v>11</v>
      </c>
      <c r="D794" t="s">
        <v>22</v>
      </c>
      <c r="E794" t="s">
        <v>28</v>
      </c>
      <c r="F794" t="s">
        <v>29</v>
      </c>
      <c r="G794" t="s">
        <v>15</v>
      </c>
      <c r="H794" t="s">
        <v>16</v>
      </c>
      <c r="I794">
        <v>1</v>
      </c>
      <c r="J794">
        <v>4</v>
      </c>
      <c r="K794">
        <v>4</v>
      </c>
    </row>
    <row r="795" spans="1:11" hidden="1" x14ac:dyDescent="0.2">
      <c r="A795">
        <v>201230</v>
      </c>
      <c r="B795">
        <v>17079012</v>
      </c>
      <c r="C795" t="s">
        <v>11</v>
      </c>
      <c r="D795" t="s">
        <v>22</v>
      </c>
      <c r="E795" t="s">
        <v>39</v>
      </c>
      <c r="F795" t="s">
        <v>40</v>
      </c>
      <c r="G795" t="s">
        <v>15</v>
      </c>
      <c r="H795" t="s">
        <v>16</v>
      </c>
      <c r="I795">
        <v>1</v>
      </c>
      <c r="J795">
        <v>6</v>
      </c>
      <c r="K795">
        <v>3</v>
      </c>
    </row>
    <row r="796" spans="1:11" hidden="1" x14ac:dyDescent="0.2">
      <c r="A796">
        <v>201230</v>
      </c>
      <c r="B796">
        <v>19474303</v>
      </c>
      <c r="C796" t="s">
        <v>11</v>
      </c>
      <c r="D796" t="s">
        <v>22</v>
      </c>
      <c r="E796" t="s">
        <v>23</v>
      </c>
      <c r="F796" t="s">
        <v>25</v>
      </c>
      <c r="G796" t="s">
        <v>15</v>
      </c>
      <c r="H796" t="s">
        <v>18</v>
      </c>
      <c r="I796">
        <v>1</v>
      </c>
      <c r="J796">
        <v>6</v>
      </c>
      <c r="K796">
        <v>6</v>
      </c>
    </row>
    <row r="797" spans="1:11" hidden="1" x14ac:dyDescent="0.2">
      <c r="A797">
        <v>201230</v>
      </c>
      <c r="B797">
        <v>14657087</v>
      </c>
      <c r="C797" t="s">
        <v>11</v>
      </c>
      <c r="D797" t="s">
        <v>22</v>
      </c>
      <c r="E797" t="s">
        <v>23</v>
      </c>
      <c r="F797" t="s">
        <v>27</v>
      </c>
      <c r="G797" t="s">
        <v>17</v>
      </c>
      <c r="H797" t="s">
        <v>16</v>
      </c>
      <c r="I797">
        <v>1</v>
      </c>
      <c r="J797">
        <v>6</v>
      </c>
      <c r="K797">
        <v>6</v>
      </c>
    </row>
    <row r="798" spans="1:11" hidden="1" x14ac:dyDescent="0.2">
      <c r="A798">
        <v>201230</v>
      </c>
      <c r="B798">
        <v>18807977</v>
      </c>
      <c r="C798" t="s">
        <v>11</v>
      </c>
      <c r="D798" t="s">
        <v>22</v>
      </c>
      <c r="E798" t="s">
        <v>23</v>
      </c>
      <c r="F798" t="s">
        <v>25</v>
      </c>
      <c r="G798" t="s">
        <v>17</v>
      </c>
      <c r="H798" t="s">
        <v>18</v>
      </c>
      <c r="I798">
        <v>1</v>
      </c>
      <c r="J798">
        <v>6</v>
      </c>
      <c r="K798">
        <v>6</v>
      </c>
    </row>
    <row r="799" spans="1:11" hidden="1" x14ac:dyDescent="0.2">
      <c r="A799">
        <v>201230</v>
      </c>
      <c r="B799">
        <v>15371091</v>
      </c>
      <c r="C799" t="s">
        <v>11</v>
      </c>
      <c r="D799" t="s">
        <v>22</v>
      </c>
      <c r="E799" t="s">
        <v>28</v>
      </c>
      <c r="F799" t="s">
        <v>29</v>
      </c>
      <c r="G799" t="s">
        <v>17</v>
      </c>
      <c r="H799" t="s">
        <v>16</v>
      </c>
      <c r="I799">
        <v>1</v>
      </c>
      <c r="J799">
        <v>4</v>
      </c>
      <c r="K799">
        <v>3</v>
      </c>
    </row>
    <row r="800" spans="1:11" hidden="1" x14ac:dyDescent="0.2">
      <c r="A800">
        <v>201230</v>
      </c>
      <c r="B800">
        <v>10391452</v>
      </c>
      <c r="C800" t="s">
        <v>11</v>
      </c>
      <c r="D800" t="s">
        <v>22</v>
      </c>
      <c r="E800" t="s">
        <v>39</v>
      </c>
      <c r="F800" t="s">
        <v>41</v>
      </c>
      <c r="G800" t="s">
        <v>15</v>
      </c>
      <c r="H800" t="s">
        <v>16</v>
      </c>
      <c r="I800">
        <v>1</v>
      </c>
      <c r="J800">
        <v>6</v>
      </c>
      <c r="K800">
        <v>3</v>
      </c>
    </row>
    <row r="801" spans="1:11" hidden="1" x14ac:dyDescent="0.2">
      <c r="A801">
        <v>201230</v>
      </c>
      <c r="B801">
        <v>13152525</v>
      </c>
      <c r="C801" t="s">
        <v>11</v>
      </c>
      <c r="D801" t="s">
        <v>22</v>
      </c>
      <c r="E801" t="s">
        <v>23</v>
      </c>
      <c r="F801" t="s">
        <v>25</v>
      </c>
      <c r="G801" t="s">
        <v>15</v>
      </c>
      <c r="H801" t="s">
        <v>16</v>
      </c>
      <c r="I801">
        <v>2</v>
      </c>
      <c r="J801">
        <v>1</v>
      </c>
      <c r="K801">
        <v>6</v>
      </c>
    </row>
    <row r="802" spans="1:11" hidden="1" x14ac:dyDescent="0.2">
      <c r="A802">
        <v>201230</v>
      </c>
      <c r="B802">
        <v>14093100</v>
      </c>
      <c r="C802" t="s">
        <v>11</v>
      </c>
      <c r="D802" t="s">
        <v>22</v>
      </c>
      <c r="E802" t="s">
        <v>28</v>
      </c>
      <c r="F802" t="s">
        <v>29</v>
      </c>
      <c r="G802" t="s">
        <v>17</v>
      </c>
      <c r="H802" t="s">
        <v>16</v>
      </c>
      <c r="I802">
        <v>2</v>
      </c>
      <c r="J802">
        <v>4</v>
      </c>
      <c r="K802">
        <v>6</v>
      </c>
    </row>
    <row r="803" spans="1:11" hidden="1" x14ac:dyDescent="0.2">
      <c r="A803">
        <v>201230</v>
      </c>
      <c r="B803">
        <v>15172263</v>
      </c>
      <c r="C803" t="s">
        <v>11</v>
      </c>
      <c r="D803" t="s">
        <v>22</v>
      </c>
      <c r="E803" t="s">
        <v>23</v>
      </c>
      <c r="F803" t="s">
        <v>26</v>
      </c>
      <c r="G803" t="s">
        <v>15</v>
      </c>
      <c r="H803" t="s">
        <v>16</v>
      </c>
      <c r="I803">
        <v>1</v>
      </c>
      <c r="J803">
        <v>6</v>
      </c>
      <c r="K803">
        <v>3</v>
      </c>
    </row>
    <row r="804" spans="1:11" hidden="1" x14ac:dyDescent="0.2">
      <c r="A804">
        <v>201230</v>
      </c>
      <c r="B804">
        <v>13899724</v>
      </c>
      <c r="C804" t="s">
        <v>11</v>
      </c>
      <c r="D804" t="s">
        <v>22</v>
      </c>
      <c r="E804" t="s">
        <v>28</v>
      </c>
      <c r="F804" t="s">
        <v>29</v>
      </c>
      <c r="G804" t="s">
        <v>15</v>
      </c>
      <c r="H804" t="s">
        <v>16</v>
      </c>
      <c r="I804">
        <v>1</v>
      </c>
      <c r="J804">
        <v>4</v>
      </c>
      <c r="K804">
        <v>7</v>
      </c>
    </row>
    <row r="805" spans="1:11" hidden="1" x14ac:dyDescent="0.2">
      <c r="A805">
        <v>201230</v>
      </c>
      <c r="B805">
        <v>10297530</v>
      </c>
      <c r="C805" t="s">
        <v>11</v>
      </c>
      <c r="D805" t="s">
        <v>22</v>
      </c>
      <c r="E805" t="s">
        <v>28</v>
      </c>
      <c r="F805" t="s">
        <v>29</v>
      </c>
      <c r="G805" t="s">
        <v>17</v>
      </c>
      <c r="H805" t="s">
        <v>16</v>
      </c>
      <c r="I805">
        <v>1</v>
      </c>
      <c r="J805">
        <v>6</v>
      </c>
      <c r="K805">
        <v>3</v>
      </c>
    </row>
    <row r="806" spans="1:11" hidden="1" x14ac:dyDescent="0.2">
      <c r="A806">
        <v>201230</v>
      </c>
      <c r="B806">
        <v>11259258</v>
      </c>
      <c r="C806" t="s">
        <v>11</v>
      </c>
      <c r="D806" t="s">
        <v>22</v>
      </c>
      <c r="E806" t="s">
        <v>23</v>
      </c>
      <c r="F806" t="s">
        <v>26</v>
      </c>
      <c r="G806" t="s">
        <v>17</v>
      </c>
      <c r="H806" t="s">
        <v>16</v>
      </c>
      <c r="I806">
        <v>1</v>
      </c>
      <c r="J806">
        <v>6</v>
      </c>
      <c r="K806">
        <v>6</v>
      </c>
    </row>
    <row r="807" spans="1:11" hidden="1" x14ac:dyDescent="0.2">
      <c r="A807">
        <v>201230</v>
      </c>
      <c r="B807">
        <v>14810462</v>
      </c>
      <c r="C807" t="s">
        <v>11</v>
      </c>
      <c r="D807" t="s">
        <v>22</v>
      </c>
      <c r="E807" t="s">
        <v>23</v>
      </c>
      <c r="F807" t="s">
        <v>34</v>
      </c>
      <c r="G807" t="s">
        <v>15</v>
      </c>
      <c r="H807" t="s">
        <v>16</v>
      </c>
      <c r="I807">
        <v>1</v>
      </c>
      <c r="J807">
        <v>6</v>
      </c>
      <c r="K807">
        <v>6</v>
      </c>
    </row>
    <row r="808" spans="1:11" hidden="1" x14ac:dyDescent="0.2">
      <c r="A808">
        <v>201230</v>
      </c>
      <c r="B808">
        <v>17094047</v>
      </c>
      <c r="C808" t="s">
        <v>11</v>
      </c>
      <c r="D808" t="s">
        <v>22</v>
      </c>
      <c r="E808" t="s">
        <v>23</v>
      </c>
      <c r="F808" t="s">
        <v>25</v>
      </c>
      <c r="G808" t="s">
        <v>17</v>
      </c>
      <c r="H808" t="s">
        <v>16</v>
      </c>
      <c r="I808">
        <v>1</v>
      </c>
      <c r="J808">
        <v>4</v>
      </c>
      <c r="K808">
        <v>7</v>
      </c>
    </row>
    <row r="809" spans="1:11" hidden="1" x14ac:dyDescent="0.2">
      <c r="A809">
        <v>201230</v>
      </c>
      <c r="B809">
        <v>13103014</v>
      </c>
      <c r="C809" t="s">
        <v>11</v>
      </c>
      <c r="D809" t="s">
        <v>22</v>
      </c>
      <c r="E809" t="s">
        <v>23</v>
      </c>
      <c r="F809" t="s">
        <v>27</v>
      </c>
      <c r="G809" t="s">
        <v>15</v>
      </c>
      <c r="H809" t="s">
        <v>16</v>
      </c>
      <c r="I809">
        <v>1</v>
      </c>
      <c r="J809">
        <v>6</v>
      </c>
      <c r="K809">
        <v>6</v>
      </c>
    </row>
    <row r="810" spans="1:11" hidden="1" x14ac:dyDescent="0.2">
      <c r="A810">
        <v>201230</v>
      </c>
      <c r="B810">
        <v>13806399</v>
      </c>
      <c r="C810" t="s">
        <v>11</v>
      </c>
      <c r="D810" t="s">
        <v>22</v>
      </c>
      <c r="E810" t="s">
        <v>28</v>
      </c>
      <c r="F810" t="s">
        <v>29</v>
      </c>
      <c r="G810" t="s">
        <v>17</v>
      </c>
      <c r="H810" t="s">
        <v>16</v>
      </c>
      <c r="J810">
        <v>8</v>
      </c>
      <c r="K810">
        <v>1</v>
      </c>
    </row>
    <row r="811" spans="1:11" hidden="1" x14ac:dyDescent="0.2">
      <c r="A811">
        <v>201230</v>
      </c>
      <c r="B811">
        <v>14193943</v>
      </c>
      <c r="C811" t="s">
        <v>11</v>
      </c>
      <c r="D811" t="s">
        <v>22</v>
      </c>
      <c r="E811" t="s">
        <v>23</v>
      </c>
      <c r="F811" t="s">
        <v>27</v>
      </c>
      <c r="G811" t="s">
        <v>15</v>
      </c>
      <c r="H811" t="s">
        <v>16</v>
      </c>
      <c r="I811">
        <v>1</v>
      </c>
      <c r="J811">
        <v>6</v>
      </c>
      <c r="K811">
        <v>6</v>
      </c>
    </row>
    <row r="812" spans="1:11" hidden="1" x14ac:dyDescent="0.2">
      <c r="A812">
        <v>201230</v>
      </c>
      <c r="B812">
        <v>17161204</v>
      </c>
      <c r="C812" t="s">
        <v>11</v>
      </c>
      <c r="D812" t="s">
        <v>22</v>
      </c>
      <c r="E812" t="s">
        <v>23</v>
      </c>
      <c r="F812" t="s">
        <v>34</v>
      </c>
      <c r="G812" t="s">
        <v>15</v>
      </c>
      <c r="H812" t="s">
        <v>16</v>
      </c>
      <c r="I812">
        <v>2</v>
      </c>
      <c r="J812">
        <v>1</v>
      </c>
      <c r="K812">
        <v>3</v>
      </c>
    </row>
    <row r="813" spans="1:11" hidden="1" x14ac:dyDescent="0.2">
      <c r="A813">
        <v>201230</v>
      </c>
      <c r="B813">
        <v>12532395</v>
      </c>
      <c r="C813" t="s">
        <v>11</v>
      </c>
      <c r="D813" t="s">
        <v>22</v>
      </c>
      <c r="E813" t="s">
        <v>23</v>
      </c>
      <c r="F813" t="s">
        <v>27</v>
      </c>
      <c r="G813" t="s">
        <v>17</v>
      </c>
      <c r="H813" t="s">
        <v>16</v>
      </c>
      <c r="I813">
        <v>1</v>
      </c>
      <c r="J813">
        <v>6</v>
      </c>
      <c r="K813">
        <v>3</v>
      </c>
    </row>
    <row r="814" spans="1:11" hidden="1" x14ac:dyDescent="0.2">
      <c r="A814">
        <v>201230</v>
      </c>
      <c r="B814">
        <v>16316156</v>
      </c>
      <c r="C814" t="s">
        <v>11</v>
      </c>
      <c r="D814" t="s">
        <v>22</v>
      </c>
      <c r="E814" t="s">
        <v>23</v>
      </c>
      <c r="F814" t="s">
        <v>24</v>
      </c>
      <c r="G814" t="s">
        <v>15</v>
      </c>
      <c r="H814" t="s">
        <v>16</v>
      </c>
      <c r="I814">
        <v>1</v>
      </c>
      <c r="J814">
        <v>6</v>
      </c>
      <c r="K814">
        <v>3</v>
      </c>
    </row>
    <row r="815" spans="1:11" hidden="1" x14ac:dyDescent="0.2">
      <c r="A815">
        <v>201230</v>
      </c>
      <c r="B815">
        <v>11841784</v>
      </c>
      <c r="C815" t="s">
        <v>11</v>
      </c>
      <c r="D815" t="s">
        <v>22</v>
      </c>
      <c r="E815" t="s">
        <v>28</v>
      </c>
      <c r="F815" t="s">
        <v>29</v>
      </c>
      <c r="G815" t="s">
        <v>15</v>
      </c>
      <c r="H815" t="s">
        <v>16</v>
      </c>
      <c r="I815">
        <v>1</v>
      </c>
      <c r="J815">
        <v>6</v>
      </c>
      <c r="K815">
        <v>3</v>
      </c>
    </row>
    <row r="816" spans="1:11" hidden="1" x14ac:dyDescent="0.2">
      <c r="A816">
        <v>201230</v>
      </c>
      <c r="B816">
        <v>13699344</v>
      </c>
      <c r="C816" t="s">
        <v>11</v>
      </c>
      <c r="D816" t="s">
        <v>22</v>
      </c>
      <c r="E816" t="s">
        <v>28</v>
      </c>
      <c r="F816" t="s">
        <v>29</v>
      </c>
      <c r="G816" t="s">
        <v>15</v>
      </c>
      <c r="H816" t="s">
        <v>16</v>
      </c>
      <c r="I816">
        <v>1</v>
      </c>
      <c r="J816">
        <v>3</v>
      </c>
      <c r="K816">
        <v>3</v>
      </c>
    </row>
    <row r="817" spans="1:11" hidden="1" x14ac:dyDescent="0.2">
      <c r="A817">
        <v>201230</v>
      </c>
      <c r="B817">
        <v>17521841</v>
      </c>
      <c r="C817" t="s">
        <v>11</v>
      </c>
      <c r="D817" t="s">
        <v>22</v>
      </c>
      <c r="E817" t="s">
        <v>28</v>
      </c>
      <c r="F817" t="s">
        <v>29</v>
      </c>
      <c r="G817" t="s">
        <v>15</v>
      </c>
      <c r="H817" t="s">
        <v>16</v>
      </c>
      <c r="I817">
        <v>1</v>
      </c>
      <c r="J817">
        <v>6</v>
      </c>
      <c r="K817">
        <v>3</v>
      </c>
    </row>
    <row r="818" spans="1:11" hidden="1" x14ac:dyDescent="0.2">
      <c r="A818">
        <v>201230</v>
      </c>
      <c r="B818">
        <v>14772624</v>
      </c>
      <c r="C818" t="s">
        <v>11</v>
      </c>
      <c r="D818" t="s">
        <v>22</v>
      </c>
      <c r="E818" t="s">
        <v>23</v>
      </c>
      <c r="F818" t="s">
        <v>30</v>
      </c>
      <c r="G818" t="s">
        <v>15</v>
      </c>
      <c r="H818" t="s">
        <v>16</v>
      </c>
      <c r="I818">
        <v>1</v>
      </c>
      <c r="J818">
        <v>6</v>
      </c>
      <c r="K818">
        <v>3</v>
      </c>
    </row>
    <row r="819" spans="1:11" hidden="1" x14ac:dyDescent="0.2">
      <c r="A819">
        <v>201230</v>
      </c>
      <c r="B819">
        <v>12945281</v>
      </c>
      <c r="C819" t="s">
        <v>11</v>
      </c>
      <c r="D819" t="s">
        <v>22</v>
      </c>
      <c r="E819" t="s">
        <v>23</v>
      </c>
      <c r="F819" t="s">
        <v>27</v>
      </c>
      <c r="G819" t="s">
        <v>17</v>
      </c>
      <c r="H819" t="s">
        <v>16</v>
      </c>
      <c r="I819">
        <v>1</v>
      </c>
      <c r="J819">
        <v>6</v>
      </c>
      <c r="K819">
        <v>3</v>
      </c>
    </row>
    <row r="820" spans="1:11" hidden="1" x14ac:dyDescent="0.2">
      <c r="A820">
        <v>201230</v>
      </c>
      <c r="B820">
        <v>14270027</v>
      </c>
      <c r="C820" t="s">
        <v>11</v>
      </c>
      <c r="D820" t="s">
        <v>22</v>
      </c>
      <c r="E820" t="s">
        <v>23</v>
      </c>
      <c r="F820" t="s">
        <v>30</v>
      </c>
      <c r="G820" t="s">
        <v>15</v>
      </c>
      <c r="H820" t="s">
        <v>16</v>
      </c>
      <c r="I820">
        <v>1</v>
      </c>
      <c r="J820">
        <v>7</v>
      </c>
      <c r="K820">
        <v>4</v>
      </c>
    </row>
    <row r="821" spans="1:11" hidden="1" x14ac:dyDescent="0.2">
      <c r="A821">
        <v>201230</v>
      </c>
      <c r="B821">
        <v>18819278</v>
      </c>
      <c r="C821" t="s">
        <v>11</v>
      </c>
      <c r="D821" t="s">
        <v>22</v>
      </c>
      <c r="E821" t="s">
        <v>23</v>
      </c>
      <c r="F821" t="s">
        <v>30</v>
      </c>
      <c r="G821" t="s">
        <v>15</v>
      </c>
      <c r="H821" t="s">
        <v>16</v>
      </c>
      <c r="I821">
        <v>1</v>
      </c>
      <c r="J821">
        <v>6</v>
      </c>
      <c r="K821">
        <v>6</v>
      </c>
    </row>
    <row r="822" spans="1:11" hidden="1" x14ac:dyDescent="0.2">
      <c r="A822">
        <v>201230</v>
      </c>
      <c r="B822">
        <v>18334726</v>
      </c>
      <c r="C822" t="s">
        <v>11</v>
      </c>
      <c r="D822" t="s">
        <v>22</v>
      </c>
      <c r="E822" t="s">
        <v>28</v>
      </c>
      <c r="F822" t="s">
        <v>36</v>
      </c>
      <c r="G822" t="s">
        <v>15</v>
      </c>
      <c r="H822" t="s">
        <v>16</v>
      </c>
      <c r="I822">
        <v>1</v>
      </c>
      <c r="J822">
        <v>6</v>
      </c>
      <c r="K822">
        <v>6</v>
      </c>
    </row>
    <row r="823" spans="1:11" hidden="1" x14ac:dyDescent="0.2">
      <c r="A823">
        <v>201230</v>
      </c>
      <c r="B823">
        <v>12352985</v>
      </c>
      <c r="C823" t="s">
        <v>11</v>
      </c>
      <c r="D823" t="s">
        <v>22</v>
      </c>
      <c r="E823" t="s">
        <v>28</v>
      </c>
      <c r="F823" t="s">
        <v>29</v>
      </c>
      <c r="G823" t="s">
        <v>15</v>
      </c>
      <c r="H823" t="s">
        <v>16</v>
      </c>
      <c r="I823">
        <v>1</v>
      </c>
      <c r="J823">
        <v>6</v>
      </c>
      <c r="K823">
        <v>3</v>
      </c>
    </row>
    <row r="824" spans="1:11" hidden="1" x14ac:dyDescent="0.2">
      <c r="A824">
        <v>201230</v>
      </c>
      <c r="B824">
        <v>11097929</v>
      </c>
      <c r="C824" t="s">
        <v>11</v>
      </c>
      <c r="D824" t="s">
        <v>22</v>
      </c>
      <c r="E824" t="s">
        <v>23</v>
      </c>
      <c r="F824" t="s">
        <v>27</v>
      </c>
      <c r="G824" t="s">
        <v>15</v>
      </c>
      <c r="H824" t="s">
        <v>16</v>
      </c>
      <c r="I824">
        <v>1</v>
      </c>
      <c r="J824">
        <v>6</v>
      </c>
      <c r="K824">
        <v>3</v>
      </c>
    </row>
    <row r="825" spans="1:11" hidden="1" x14ac:dyDescent="0.2">
      <c r="A825">
        <v>201230</v>
      </c>
      <c r="B825">
        <v>11636342</v>
      </c>
      <c r="C825" t="s">
        <v>11</v>
      </c>
      <c r="D825" t="s">
        <v>22</v>
      </c>
      <c r="E825" t="s">
        <v>23</v>
      </c>
      <c r="F825" t="s">
        <v>26</v>
      </c>
      <c r="G825" t="s">
        <v>15</v>
      </c>
      <c r="H825" t="s">
        <v>16</v>
      </c>
      <c r="I825">
        <v>1</v>
      </c>
      <c r="J825">
        <v>6</v>
      </c>
      <c r="K825">
        <v>3</v>
      </c>
    </row>
    <row r="826" spans="1:11" hidden="1" x14ac:dyDescent="0.2">
      <c r="A826">
        <v>201230</v>
      </c>
      <c r="B826">
        <v>14169033</v>
      </c>
      <c r="C826" t="s">
        <v>11</v>
      </c>
      <c r="D826" t="s">
        <v>22</v>
      </c>
      <c r="E826" t="s">
        <v>23</v>
      </c>
      <c r="F826" t="s">
        <v>25</v>
      </c>
      <c r="G826" t="s">
        <v>15</v>
      </c>
      <c r="H826" t="s">
        <v>16</v>
      </c>
      <c r="I826">
        <v>1</v>
      </c>
      <c r="J826">
        <v>6</v>
      </c>
      <c r="K826">
        <v>6</v>
      </c>
    </row>
    <row r="827" spans="1:11" hidden="1" x14ac:dyDescent="0.2">
      <c r="A827">
        <v>201230</v>
      </c>
      <c r="B827">
        <v>18287438</v>
      </c>
      <c r="C827" t="s">
        <v>11</v>
      </c>
      <c r="D827" t="s">
        <v>22</v>
      </c>
      <c r="E827" t="s">
        <v>28</v>
      </c>
      <c r="F827" t="s">
        <v>29</v>
      </c>
      <c r="G827" t="s">
        <v>17</v>
      </c>
      <c r="H827" t="s">
        <v>16</v>
      </c>
      <c r="I827">
        <v>1</v>
      </c>
      <c r="J827">
        <v>4</v>
      </c>
      <c r="K827">
        <v>6</v>
      </c>
    </row>
    <row r="828" spans="1:11" hidden="1" x14ac:dyDescent="0.2">
      <c r="A828">
        <v>201230</v>
      </c>
      <c r="B828">
        <v>15644622</v>
      </c>
      <c r="C828" t="s">
        <v>11</v>
      </c>
      <c r="D828" t="s">
        <v>22</v>
      </c>
      <c r="E828" t="s">
        <v>23</v>
      </c>
      <c r="F828" t="s">
        <v>27</v>
      </c>
      <c r="G828" t="s">
        <v>17</v>
      </c>
      <c r="H828" t="s">
        <v>16</v>
      </c>
      <c r="I828">
        <v>1</v>
      </c>
      <c r="J828">
        <v>6</v>
      </c>
      <c r="K828">
        <v>6</v>
      </c>
    </row>
    <row r="829" spans="1:11" hidden="1" x14ac:dyDescent="0.2">
      <c r="A829">
        <v>201230</v>
      </c>
      <c r="B829">
        <v>19612609</v>
      </c>
      <c r="C829" t="s">
        <v>11</v>
      </c>
      <c r="D829" t="s">
        <v>22</v>
      </c>
      <c r="E829" t="s">
        <v>23</v>
      </c>
      <c r="F829" t="s">
        <v>33</v>
      </c>
      <c r="G829" t="s">
        <v>17</v>
      </c>
      <c r="H829" t="s">
        <v>16</v>
      </c>
      <c r="I829">
        <v>1</v>
      </c>
      <c r="J829">
        <v>6</v>
      </c>
      <c r="K829">
        <v>6</v>
      </c>
    </row>
    <row r="830" spans="1:11" hidden="1" x14ac:dyDescent="0.2">
      <c r="A830">
        <v>201230</v>
      </c>
      <c r="B830">
        <v>11264243</v>
      </c>
      <c r="C830" t="s">
        <v>11</v>
      </c>
      <c r="D830" t="s">
        <v>22</v>
      </c>
      <c r="E830" t="s">
        <v>23</v>
      </c>
      <c r="F830" t="s">
        <v>25</v>
      </c>
      <c r="G830" t="s">
        <v>17</v>
      </c>
      <c r="H830" t="s">
        <v>16</v>
      </c>
      <c r="I830">
        <v>1</v>
      </c>
      <c r="J830">
        <v>6</v>
      </c>
      <c r="K830">
        <v>4</v>
      </c>
    </row>
    <row r="831" spans="1:11" hidden="1" x14ac:dyDescent="0.2">
      <c r="A831">
        <v>201230</v>
      </c>
      <c r="B831">
        <v>11551633</v>
      </c>
      <c r="C831" t="s">
        <v>11</v>
      </c>
      <c r="D831" t="s">
        <v>22</v>
      </c>
      <c r="E831" t="s">
        <v>28</v>
      </c>
      <c r="F831" t="s">
        <v>29</v>
      </c>
      <c r="G831" t="s">
        <v>15</v>
      </c>
      <c r="H831" t="s">
        <v>16</v>
      </c>
      <c r="I831">
        <v>1</v>
      </c>
      <c r="J831">
        <v>6</v>
      </c>
      <c r="K831">
        <v>3</v>
      </c>
    </row>
    <row r="832" spans="1:11" hidden="1" x14ac:dyDescent="0.2">
      <c r="A832">
        <v>201230</v>
      </c>
      <c r="B832">
        <v>17417497</v>
      </c>
      <c r="C832" t="s">
        <v>11</v>
      </c>
      <c r="D832" t="s">
        <v>22</v>
      </c>
      <c r="E832" t="s">
        <v>23</v>
      </c>
      <c r="F832" t="s">
        <v>27</v>
      </c>
      <c r="G832" t="s">
        <v>17</v>
      </c>
      <c r="H832" t="s">
        <v>16</v>
      </c>
      <c r="I832">
        <v>1</v>
      </c>
      <c r="J832">
        <v>6</v>
      </c>
      <c r="K832">
        <v>3</v>
      </c>
    </row>
    <row r="833" spans="1:11" hidden="1" x14ac:dyDescent="0.2">
      <c r="A833">
        <v>201230</v>
      </c>
      <c r="B833">
        <v>16715264</v>
      </c>
      <c r="C833" t="s">
        <v>11</v>
      </c>
      <c r="D833" t="s">
        <v>22</v>
      </c>
      <c r="E833" t="s">
        <v>28</v>
      </c>
      <c r="F833" t="s">
        <v>29</v>
      </c>
      <c r="G833" t="s">
        <v>15</v>
      </c>
      <c r="H833" t="s">
        <v>16</v>
      </c>
      <c r="I833">
        <v>2</v>
      </c>
      <c r="J833">
        <v>1</v>
      </c>
      <c r="K833">
        <v>3</v>
      </c>
    </row>
    <row r="834" spans="1:11" hidden="1" x14ac:dyDescent="0.2">
      <c r="A834">
        <v>201230</v>
      </c>
      <c r="B834">
        <v>12330549</v>
      </c>
      <c r="C834" t="s">
        <v>11</v>
      </c>
      <c r="D834" t="s">
        <v>22</v>
      </c>
      <c r="E834" t="s">
        <v>23</v>
      </c>
      <c r="F834" t="s">
        <v>33</v>
      </c>
      <c r="G834" t="s">
        <v>15</v>
      </c>
      <c r="H834" t="s">
        <v>16</v>
      </c>
      <c r="I834">
        <v>2</v>
      </c>
      <c r="J834">
        <v>1</v>
      </c>
      <c r="K834">
        <v>3</v>
      </c>
    </row>
    <row r="835" spans="1:11" hidden="1" x14ac:dyDescent="0.2">
      <c r="A835">
        <v>201230</v>
      </c>
      <c r="B835">
        <v>11967734</v>
      </c>
      <c r="C835" t="s">
        <v>11</v>
      </c>
      <c r="D835" t="s">
        <v>22</v>
      </c>
      <c r="E835" t="s">
        <v>23</v>
      </c>
      <c r="F835" t="s">
        <v>30</v>
      </c>
      <c r="G835" t="s">
        <v>15</v>
      </c>
      <c r="H835" t="s">
        <v>16</v>
      </c>
      <c r="I835">
        <v>1</v>
      </c>
      <c r="J835">
        <v>6</v>
      </c>
      <c r="K835">
        <v>7</v>
      </c>
    </row>
    <row r="836" spans="1:11" hidden="1" x14ac:dyDescent="0.2">
      <c r="A836">
        <v>201230</v>
      </c>
      <c r="B836">
        <v>13244469</v>
      </c>
      <c r="C836" t="s">
        <v>11</v>
      </c>
      <c r="D836" t="s">
        <v>22</v>
      </c>
      <c r="E836" t="s">
        <v>39</v>
      </c>
      <c r="F836" t="s">
        <v>41</v>
      </c>
      <c r="G836" t="s">
        <v>17</v>
      </c>
      <c r="H836" t="s">
        <v>16</v>
      </c>
      <c r="I836">
        <v>1</v>
      </c>
      <c r="J836">
        <v>6</v>
      </c>
      <c r="K836">
        <v>3</v>
      </c>
    </row>
    <row r="837" spans="1:11" hidden="1" x14ac:dyDescent="0.2">
      <c r="A837">
        <v>201230</v>
      </c>
      <c r="B837">
        <v>17065391</v>
      </c>
      <c r="C837" t="s">
        <v>11</v>
      </c>
      <c r="D837" t="s">
        <v>22</v>
      </c>
      <c r="E837" t="s">
        <v>23</v>
      </c>
      <c r="F837" t="s">
        <v>27</v>
      </c>
      <c r="G837" t="s">
        <v>17</v>
      </c>
      <c r="H837" t="s">
        <v>16</v>
      </c>
      <c r="I837">
        <v>1</v>
      </c>
      <c r="J837">
        <v>6</v>
      </c>
      <c r="K837">
        <v>3</v>
      </c>
    </row>
    <row r="838" spans="1:11" hidden="1" x14ac:dyDescent="0.2">
      <c r="A838">
        <v>201230</v>
      </c>
      <c r="B838">
        <v>10476559</v>
      </c>
      <c r="C838" t="s">
        <v>11</v>
      </c>
      <c r="D838" t="s">
        <v>22</v>
      </c>
      <c r="E838" t="s">
        <v>23</v>
      </c>
      <c r="F838" t="s">
        <v>27</v>
      </c>
      <c r="G838" t="s">
        <v>15</v>
      </c>
      <c r="H838" t="s">
        <v>16</v>
      </c>
      <c r="I838">
        <v>1</v>
      </c>
      <c r="J838">
        <v>6</v>
      </c>
      <c r="K838">
        <v>3</v>
      </c>
    </row>
    <row r="839" spans="1:11" hidden="1" x14ac:dyDescent="0.2">
      <c r="A839">
        <v>201230</v>
      </c>
      <c r="B839">
        <v>16526025</v>
      </c>
      <c r="C839" t="s">
        <v>11</v>
      </c>
      <c r="D839" t="s">
        <v>22</v>
      </c>
      <c r="E839" t="s">
        <v>28</v>
      </c>
      <c r="F839" t="s">
        <v>37</v>
      </c>
      <c r="G839" t="s">
        <v>15</v>
      </c>
      <c r="H839" t="s">
        <v>16</v>
      </c>
      <c r="I839">
        <v>1</v>
      </c>
      <c r="J839">
        <v>3</v>
      </c>
      <c r="K839">
        <v>4</v>
      </c>
    </row>
    <row r="840" spans="1:11" hidden="1" x14ac:dyDescent="0.2">
      <c r="A840">
        <v>201230</v>
      </c>
      <c r="B840">
        <v>12400473</v>
      </c>
      <c r="C840" t="s">
        <v>11</v>
      </c>
      <c r="D840" t="s">
        <v>22</v>
      </c>
      <c r="E840" t="s">
        <v>23</v>
      </c>
      <c r="F840" t="s">
        <v>24</v>
      </c>
      <c r="G840" t="s">
        <v>15</v>
      </c>
      <c r="H840" t="s">
        <v>16</v>
      </c>
      <c r="I840">
        <v>1</v>
      </c>
      <c r="J840">
        <v>6</v>
      </c>
      <c r="K840">
        <v>7</v>
      </c>
    </row>
    <row r="841" spans="1:11" hidden="1" x14ac:dyDescent="0.2">
      <c r="A841">
        <v>201230</v>
      </c>
      <c r="B841">
        <v>11127567</v>
      </c>
      <c r="C841" t="s">
        <v>11</v>
      </c>
      <c r="D841" t="s">
        <v>22</v>
      </c>
      <c r="E841" t="s">
        <v>28</v>
      </c>
      <c r="F841" t="s">
        <v>29</v>
      </c>
      <c r="G841" t="s">
        <v>15</v>
      </c>
      <c r="H841" t="s">
        <v>16</v>
      </c>
      <c r="I841">
        <v>1</v>
      </c>
      <c r="J841">
        <v>6</v>
      </c>
      <c r="K841">
        <v>6</v>
      </c>
    </row>
    <row r="842" spans="1:11" hidden="1" x14ac:dyDescent="0.2">
      <c r="A842">
        <v>201230</v>
      </c>
      <c r="B842">
        <v>19288420</v>
      </c>
      <c r="C842" t="s">
        <v>11</v>
      </c>
      <c r="D842" t="s">
        <v>22</v>
      </c>
      <c r="E842" t="s">
        <v>23</v>
      </c>
      <c r="F842" t="s">
        <v>33</v>
      </c>
      <c r="G842" t="s">
        <v>15</v>
      </c>
      <c r="H842" t="s">
        <v>16</v>
      </c>
      <c r="I842">
        <v>1</v>
      </c>
      <c r="J842">
        <v>6</v>
      </c>
      <c r="K842">
        <v>6</v>
      </c>
    </row>
    <row r="843" spans="1:11" hidden="1" x14ac:dyDescent="0.2">
      <c r="A843">
        <v>201230</v>
      </c>
      <c r="B843">
        <v>16512469</v>
      </c>
      <c r="C843" t="s">
        <v>11</v>
      </c>
      <c r="D843" t="s">
        <v>22</v>
      </c>
      <c r="E843" t="s">
        <v>28</v>
      </c>
      <c r="F843" t="s">
        <v>29</v>
      </c>
      <c r="G843" t="s">
        <v>15</v>
      </c>
      <c r="H843" t="s">
        <v>16</v>
      </c>
      <c r="I843">
        <v>2</v>
      </c>
      <c r="J843">
        <v>1</v>
      </c>
      <c r="K843">
        <v>3</v>
      </c>
    </row>
    <row r="844" spans="1:11" hidden="1" x14ac:dyDescent="0.2">
      <c r="A844">
        <v>201230</v>
      </c>
      <c r="B844">
        <v>18213298</v>
      </c>
      <c r="C844" t="s">
        <v>11</v>
      </c>
      <c r="D844" t="s">
        <v>22</v>
      </c>
      <c r="E844" t="s">
        <v>23</v>
      </c>
      <c r="F844" t="s">
        <v>26</v>
      </c>
      <c r="G844" t="s">
        <v>15</v>
      </c>
      <c r="H844" t="s">
        <v>16</v>
      </c>
      <c r="I844">
        <v>1</v>
      </c>
      <c r="J844">
        <v>6</v>
      </c>
      <c r="K844">
        <v>6</v>
      </c>
    </row>
    <row r="845" spans="1:11" hidden="1" x14ac:dyDescent="0.2">
      <c r="A845">
        <v>201230</v>
      </c>
      <c r="B845">
        <v>16380205</v>
      </c>
      <c r="C845" t="s">
        <v>11</v>
      </c>
      <c r="D845" t="s">
        <v>22</v>
      </c>
      <c r="E845" t="s">
        <v>23</v>
      </c>
      <c r="F845" t="s">
        <v>35</v>
      </c>
      <c r="G845" t="s">
        <v>17</v>
      </c>
      <c r="H845" t="s">
        <v>16</v>
      </c>
      <c r="I845">
        <v>1</v>
      </c>
      <c r="J845">
        <v>4</v>
      </c>
      <c r="K845">
        <v>6</v>
      </c>
    </row>
    <row r="846" spans="1:11" hidden="1" x14ac:dyDescent="0.2">
      <c r="A846">
        <v>201230</v>
      </c>
      <c r="B846">
        <v>16885566</v>
      </c>
      <c r="C846" t="s">
        <v>11</v>
      </c>
      <c r="D846" t="s">
        <v>22</v>
      </c>
      <c r="E846" t="s">
        <v>23</v>
      </c>
      <c r="F846" t="s">
        <v>25</v>
      </c>
      <c r="G846" t="s">
        <v>17</v>
      </c>
      <c r="H846" t="s">
        <v>16</v>
      </c>
      <c r="I846">
        <v>1</v>
      </c>
      <c r="J846">
        <v>4</v>
      </c>
      <c r="K846">
        <v>3</v>
      </c>
    </row>
    <row r="847" spans="1:11" hidden="1" x14ac:dyDescent="0.2">
      <c r="A847">
        <v>201230</v>
      </c>
      <c r="B847">
        <v>17110370</v>
      </c>
      <c r="C847" t="s">
        <v>11</v>
      </c>
      <c r="D847" t="s">
        <v>22</v>
      </c>
      <c r="E847" t="s">
        <v>23</v>
      </c>
      <c r="F847" t="s">
        <v>26</v>
      </c>
      <c r="G847" t="s">
        <v>17</v>
      </c>
      <c r="H847" t="s">
        <v>16</v>
      </c>
      <c r="I847">
        <v>1</v>
      </c>
      <c r="J847">
        <v>6</v>
      </c>
      <c r="K847">
        <v>6</v>
      </c>
    </row>
    <row r="848" spans="1:11" hidden="1" x14ac:dyDescent="0.2">
      <c r="A848">
        <v>201230</v>
      </c>
      <c r="B848">
        <v>17101395</v>
      </c>
      <c r="C848" t="s">
        <v>11</v>
      </c>
      <c r="D848" t="s">
        <v>22</v>
      </c>
      <c r="E848" t="s">
        <v>23</v>
      </c>
      <c r="F848" t="s">
        <v>25</v>
      </c>
      <c r="G848" t="s">
        <v>15</v>
      </c>
      <c r="H848" t="s">
        <v>16</v>
      </c>
      <c r="I848">
        <v>1</v>
      </c>
      <c r="J848">
        <v>6</v>
      </c>
      <c r="K848">
        <v>3</v>
      </c>
    </row>
    <row r="849" spans="1:11" hidden="1" x14ac:dyDescent="0.2">
      <c r="A849">
        <v>201230</v>
      </c>
      <c r="B849">
        <v>14065378</v>
      </c>
      <c r="C849" t="s">
        <v>11</v>
      </c>
      <c r="D849" t="s">
        <v>22</v>
      </c>
      <c r="E849" t="s">
        <v>23</v>
      </c>
      <c r="F849" t="s">
        <v>27</v>
      </c>
      <c r="G849" t="s">
        <v>17</v>
      </c>
      <c r="H849" t="s">
        <v>18</v>
      </c>
      <c r="I849">
        <v>1</v>
      </c>
      <c r="J849">
        <v>6</v>
      </c>
      <c r="K849">
        <v>6</v>
      </c>
    </row>
    <row r="850" spans="1:11" hidden="1" x14ac:dyDescent="0.2">
      <c r="A850">
        <v>201230</v>
      </c>
      <c r="B850">
        <v>19176705</v>
      </c>
      <c r="C850" t="s">
        <v>11</v>
      </c>
      <c r="D850" t="s">
        <v>22</v>
      </c>
      <c r="E850" t="s">
        <v>23</v>
      </c>
      <c r="F850" t="s">
        <v>35</v>
      </c>
      <c r="G850" t="s">
        <v>17</v>
      </c>
      <c r="H850" t="s">
        <v>16</v>
      </c>
      <c r="I850">
        <v>1</v>
      </c>
      <c r="J850">
        <v>4</v>
      </c>
      <c r="K850">
        <v>6</v>
      </c>
    </row>
    <row r="851" spans="1:11" hidden="1" x14ac:dyDescent="0.2">
      <c r="A851">
        <v>201230</v>
      </c>
      <c r="B851">
        <v>14579593</v>
      </c>
      <c r="C851" t="s">
        <v>11</v>
      </c>
      <c r="D851" t="s">
        <v>22</v>
      </c>
      <c r="E851" t="s">
        <v>28</v>
      </c>
      <c r="F851" t="s">
        <v>37</v>
      </c>
      <c r="G851" t="s">
        <v>15</v>
      </c>
      <c r="H851" t="s">
        <v>16</v>
      </c>
      <c r="I851">
        <v>1</v>
      </c>
      <c r="J851">
        <v>6</v>
      </c>
      <c r="K851">
        <v>7</v>
      </c>
    </row>
    <row r="852" spans="1:11" hidden="1" x14ac:dyDescent="0.2">
      <c r="A852">
        <v>201230</v>
      </c>
      <c r="B852">
        <v>10761705</v>
      </c>
      <c r="C852" t="s">
        <v>11</v>
      </c>
      <c r="D852" t="s">
        <v>22</v>
      </c>
      <c r="E852" t="s">
        <v>23</v>
      </c>
      <c r="F852" t="s">
        <v>27</v>
      </c>
      <c r="G852" t="s">
        <v>15</v>
      </c>
      <c r="H852" t="s">
        <v>16</v>
      </c>
      <c r="I852">
        <v>1</v>
      </c>
      <c r="J852">
        <v>4</v>
      </c>
      <c r="K852">
        <v>6</v>
      </c>
    </row>
    <row r="853" spans="1:11" hidden="1" x14ac:dyDescent="0.2">
      <c r="A853">
        <v>201230</v>
      </c>
      <c r="B853">
        <v>14857689</v>
      </c>
      <c r="C853" t="s">
        <v>11</v>
      </c>
      <c r="D853" t="s">
        <v>22</v>
      </c>
      <c r="E853" t="s">
        <v>23</v>
      </c>
      <c r="F853" t="s">
        <v>33</v>
      </c>
      <c r="G853" t="s">
        <v>17</v>
      </c>
      <c r="H853" t="s">
        <v>16</v>
      </c>
      <c r="I853">
        <v>1</v>
      </c>
      <c r="J853">
        <v>4</v>
      </c>
      <c r="K853">
        <v>4</v>
      </c>
    </row>
    <row r="854" spans="1:11" hidden="1" x14ac:dyDescent="0.2">
      <c r="A854">
        <v>201230</v>
      </c>
      <c r="B854">
        <v>16030590</v>
      </c>
      <c r="C854" t="s">
        <v>11</v>
      </c>
      <c r="D854" t="s">
        <v>22</v>
      </c>
      <c r="E854" t="s">
        <v>23</v>
      </c>
      <c r="F854" t="s">
        <v>27</v>
      </c>
      <c r="G854" t="s">
        <v>17</v>
      </c>
      <c r="H854" t="s">
        <v>16</v>
      </c>
      <c r="I854">
        <v>1</v>
      </c>
      <c r="J854">
        <v>6</v>
      </c>
      <c r="K854">
        <v>6</v>
      </c>
    </row>
    <row r="855" spans="1:11" hidden="1" x14ac:dyDescent="0.2">
      <c r="A855">
        <v>201230</v>
      </c>
      <c r="B855">
        <v>14829210</v>
      </c>
      <c r="C855" t="s">
        <v>11</v>
      </c>
      <c r="D855" t="s">
        <v>22</v>
      </c>
      <c r="E855" t="s">
        <v>23</v>
      </c>
      <c r="F855" t="s">
        <v>33</v>
      </c>
      <c r="G855" t="s">
        <v>17</v>
      </c>
      <c r="H855" t="s">
        <v>18</v>
      </c>
      <c r="I855">
        <v>1</v>
      </c>
      <c r="J855">
        <v>6</v>
      </c>
      <c r="K855">
        <v>3</v>
      </c>
    </row>
    <row r="856" spans="1:11" hidden="1" x14ac:dyDescent="0.2">
      <c r="A856">
        <v>201230</v>
      </c>
      <c r="B856">
        <v>12663012</v>
      </c>
      <c r="C856" t="s">
        <v>11</v>
      </c>
      <c r="D856" t="s">
        <v>22</v>
      </c>
      <c r="E856" t="s">
        <v>23</v>
      </c>
      <c r="F856" t="s">
        <v>34</v>
      </c>
      <c r="G856" t="s">
        <v>15</v>
      </c>
      <c r="H856" t="s">
        <v>16</v>
      </c>
      <c r="I856">
        <v>2</v>
      </c>
      <c r="J856">
        <v>6</v>
      </c>
      <c r="K856">
        <v>7</v>
      </c>
    </row>
    <row r="857" spans="1:11" hidden="1" x14ac:dyDescent="0.2">
      <c r="A857">
        <v>201230</v>
      </c>
      <c r="B857">
        <v>17026605</v>
      </c>
      <c r="C857" t="s">
        <v>11</v>
      </c>
      <c r="D857" t="s">
        <v>22</v>
      </c>
      <c r="E857" t="s">
        <v>28</v>
      </c>
      <c r="F857" t="s">
        <v>29</v>
      </c>
      <c r="G857" t="s">
        <v>15</v>
      </c>
      <c r="H857" t="s">
        <v>16</v>
      </c>
      <c r="J857">
        <v>8</v>
      </c>
      <c r="K857">
        <v>3</v>
      </c>
    </row>
    <row r="858" spans="1:11" hidden="1" x14ac:dyDescent="0.2">
      <c r="A858">
        <v>201230</v>
      </c>
      <c r="B858">
        <v>19864518</v>
      </c>
      <c r="C858" t="s">
        <v>11</v>
      </c>
      <c r="D858" t="s">
        <v>22</v>
      </c>
      <c r="E858" t="s">
        <v>23</v>
      </c>
      <c r="F858" t="s">
        <v>38</v>
      </c>
      <c r="G858" t="s">
        <v>15</v>
      </c>
      <c r="H858" t="s">
        <v>16</v>
      </c>
      <c r="J858">
        <v>8</v>
      </c>
      <c r="K858">
        <v>6</v>
      </c>
    </row>
    <row r="859" spans="1:11" hidden="1" x14ac:dyDescent="0.2">
      <c r="A859">
        <v>201230</v>
      </c>
      <c r="B859">
        <v>15406681</v>
      </c>
      <c r="C859" t="s">
        <v>11</v>
      </c>
      <c r="D859" t="s">
        <v>22</v>
      </c>
      <c r="E859" t="s">
        <v>23</v>
      </c>
      <c r="F859" t="s">
        <v>27</v>
      </c>
      <c r="G859" t="s">
        <v>17</v>
      </c>
      <c r="H859" t="s">
        <v>16</v>
      </c>
      <c r="I859">
        <v>1</v>
      </c>
      <c r="J859">
        <v>6</v>
      </c>
      <c r="K859">
        <v>6</v>
      </c>
    </row>
    <row r="860" spans="1:11" hidden="1" x14ac:dyDescent="0.2">
      <c r="A860">
        <v>201230</v>
      </c>
      <c r="B860">
        <v>13251169</v>
      </c>
      <c r="C860" t="s">
        <v>11</v>
      </c>
      <c r="D860" t="s">
        <v>22</v>
      </c>
      <c r="E860" t="s">
        <v>28</v>
      </c>
      <c r="F860" t="s">
        <v>29</v>
      </c>
      <c r="G860" t="s">
        <v>15</v>
      </c>
      <c r="H860" t="s">
        <v>16</v>
      </c>
      <c r="I860">
        <v>1</v>
      </c>
      <c r="J860">
        <v>4</v>
      </c>
      <c r="K860">
        <v>3</v>
      </c>
    </row>
    <row r="861" spans="1:11" hidden="1" x14ac:dyDescent="0.2">
      <c r="A861">
        <v>201230</v>
      </c>
      <c r="B861">
        <v>12482590</v>
      </c>
      <c r="C861" t="s">
        <v>11</v>
      </c>
      <c r="D861" t="s">
        <v>22</v>
      </c>
      <c r="E861" t="s">
        <v>28</v>
      </c>
      <c r="F861" t="s">
        <v>29</v>
      </c>
      <c r="G861" t="s">
        <v>15</v>
      </c>
      <c r="H861" t="s">
        <v>16</v>
      </c>
      <c r="I861">
        <v>1</v>
      </c>
      <c r="J861">
        <v>6</v>
      </c>
      <c r="K861">
        <v>6</v>
      </c>
    </row>
    <row r="862" spans="1:11" hidden="1" x14ac:dyDescent="0.2">
      <c r="A862">
        <v>201230</v>
      </c>
      <c r="B862">
        <v>18613616</v>
      </c>
      <c r="C862" t="s">
        <v>11</v>
      </c>
      <c r="D862" t="s">
        <v>22</v>
      </c>
      <c r="E862" t="s">
        <v>23</v>
      </c>
      <c r="F862" t="s">
        <v>30</v>
      </c>
      <c r="G862" t="s">
        <v>15</v>
      </c>
      <c r="H862" t="s">
        <v>16</v>
      </c>
      <c r="I862">
        <v>1</v>
      </c>
      <c r="J862">
        <v>6</v>
      </c>
      <c r="K862">
        <v>6</v>
      </c>
    </row>
    <row r="863" spans="1:11" hidden="1" x14ac:dyDescent="0.2">
      <c r="A863">
        <v>201230</v>
      </c>
      <c r="B863">
        <v>13805363</v>
      </c>
      <c r="C863" t="s">
        <v>11</v>
      </c>
      <c r="D863" t="s">
        <v>22</v>
      </c>
      <c r="E863" t="s">
        <v>28</v>
      </c>
      <c r="F863" t="s">
        <v>29</v>
      </c>
      <c r="G863" t="s">
        <v>15</v>
      </c>
      <c r="H863" t="s">
        <v>18</v>
      </c>
      <c r="I863">
        <v>1</v>
      </c>
      <c r="J863">
        <v>6</v>
      </c>
      <c r="K863">
        <v>3</v>
      </c>
    </row>
    <row r="864" spans="1:11" hidden="1" x14ac:dyDescent="0.2">
      <c r="A864">
        <v>201230</v>
      </c>
      <c r="B864">
        <v>12904274</v>
      </c>
      <c r="C864" t="s">
        <v>11</v>
      </c>
      <c r="D864" t="s">
        <v>22</v>
      </c>
      <c r="E864" t="s">
        <v>23</v>
      </c>
      <c r="F864" t="s">
        <v>38</v>
      </c>
      <c r="G864" t="s">
        <v>15</v>
      </c>
      <c r="H864" t="s">
        <v>16</v>
      </c>
      <c r="J864">
        <v>8</v>
      </c>
      <c r="K864">
        <v>6</v>
      </c>
    </row>
    <row r="865" spans="1:11" hidden="1" x14ac:dyDescent="0.2">
      <c r="A865">
        <v>201230</v>
      </c>
      <c r="B865">
        <v>14390533</v>
      </c>
      <c r="C865" t="s">
        <v>11</v>
      </c>
      <c r="D865" t="s">
        <v>22</v>
      </c>
      <c r="E865" t="s">
        <v>23</v>
      </c>
      <c r="F865" t="s">
        <v>38</v>
      </c>
      <c r="G865" t="s">
        <v>15</v>
      </c>
      <c r="H865" t="s">
        <v>16</v>
      </c>
      <c r="I865">
        <v>1</v>
      </c>
      <c r="J865">
        <v>4</v>
      </c>
      <c r="K865">
        <v>6</v>
      </c>
    </row>
    <row r="866" spans="1:11" hidden="1" x14ac:dyDescent="0.2">
      <c r="A866">
        <v>201230</v>
      </c>
      <c r="B866">
        <v>19809381</v>
      </c>
      <c r="C866" t="s">
        <v>11</v>
      </c>
      <c r="D866" t="s">
        <v>22</v>
      </c>
      <c r="E866" t="s">
        <v>28</v>
      </c>
      <c r="F866" t="s">
        <v>42</v>
      </c>
      <c r="G866" t="s">
        <v>17</v>
      </c>
      <c r="H866" t="s">
        <v>16</v>
      </c>
      <c r="I866">
        <v>1</v>
      </c>
      <c r="J866">
        <v>6</v>
      </c>
      <c r="K866">
        <v>6</v>
      </c>
    </row>
    <row r="867" spans="1:11" hidden="1" x14ac:dyDescent="0.2">
      <c r="A867">
        <v>201230</v>
      </c>
      <c r="B867">
        <v>15105187</v>
      </c>
      <c r="C867" t="s">
        <v>11</v>
      </c>
      <c r="D867" t="s">
        <v>22</v>
      </c>
      <c r="E867" t="s">
        <v>28</v>
      </c>
      <c r="F867" t="s">
        <v>29</v>
      </c>
      <c r="G867" t="s">
        <v>15</v>
      </c>
      <c r="H867" t="s">
        <v>16</v>
      </c>
      <c r="I867">
        <v>1</v>
      </c>
      <c r="J867">
        <v>4</v>
      </c>
      <c r="K867">
        <v>3</v>
      </c>
    </row>
    <row r="868" spans="1:11" hidden="1" x14ac:dyDescent="0.2">
      <c r="A868">
        <v>201230</v>
      </c>
      <c r="B868">
        <v>12146782</v>
      </c>
      <c r="C868" t="s">
        <v>11</v>
      </c>
      <c r="D868" t="s">
        <v>22</v>
      </c>
      <c r="E868" t="s">
        <v>23</v>
      </c>
      <c r="F868" t="s">
        <v>38</v>
      </c>
      <c r="G868" t="s">
        <v>15</v>
      </c>
      <c r="H868" t="s">
        <v>16</v>
      </c>
      <c r="J868">
        <v>8</v>
      </c>
      <c r="K868">
        <v>7</v>
      </c>
    </row>
    <row r="869" spans="1:11" hidden="1" x14ac:dyDescent="0.2">
      <c r="A869">
        <v>201230</v>
      </c>
      <c r="B869">
        <v>12129321</v>
      </c>
      <c r="C869" t="s">
        <v>11</v>
      </c>
      <c r="D869" t="s">
        <v>22</v>
      </c>
      <c r="E869" t="s">
        <v>28</v>
      </c>
      <c r="F869" t="s">
        <v>29</v>
      </c>
      <c r="G869" t="s">
        <v>15</v>
      </c>
      <c r="H869" t="s">
        <v>16</v>
      </c>
      <c r="I869">
        <v>1</v>
      </c>
      <c r="J869">
        <v>6</v>
      </c>
      <c r="K869">
        <v>3</v>
      </c>
    </row>
    <row r="870" spans="1:11" hidden="1" x14ac:dyDescent="0.2">
      <c r="A870">
        <v>201230</v>
      </c>
      <c r="B870">
        <v>14991197</v>
      </c>
      <c r="C870" t="s">
        <v>11</v>
      </c>
      <c r="D870" t="s">
        <v>22</v>
      </c>
      <c r="E870" t="s">
        <v>23</v>
      </c>
      <c r="F870" t="s">
        <v>30</v>
      </c>
      <c r="G870" t="s">
        <v>15</v>
      </c>
      <c r="H870" t="s">
        <v>16</v>
      </c>
      <c r="J870">
        <v>8</v>
      </c>
      <c r="K870">
        <v>4</v>
      </c>
    </row>
    <row r="871" spans="1:11" hidden="1" x14ac:dyDescent="0.2">
      <c r="A871">
        <v>201230</v>
      </c>
      <c r="B871">
        <v>12866703</v>
      </c>
      <c r="C871" t="s">
        <v>11</v>
      </c>
      <c r="D871" t="s">
        <v>22</v>
      </c>
      <c r="E871" t="s">
        <v>28</v>
      </c>
      <c r="F871" t="s">
        <v>29</v>
      </c>
      <c r="G871" t="s">
        <v>15</v>
      </c>
      <c r="H871" t="s">
        <v>16</v>
      </c>
      <c r="I871">
        <v>1</v>
      </c>
      <c r="J871">
        <v>6</v>
      </c>
      <c r="K871">
        <v>3</v>
      </c>
    </row>
    <row r="872" spans="1:11" hidden="1" x14ac:dyDescent="0.2">
      <c r="A872">
        <v>201230</v>
      </c>
      <c r="B872">
        <v>16824435</v>
      </c>
      <c r="C872" t="s">
        <v>11</v>
      </c>
      <c r="D872" t="s">
        <v>22</v>
      </c>
      <c r="E872" t="s">
        <v>23</v>
      </c>
      <c r="F872" t="s">
        <v>35</v>
      </c>
      <c r="G872" t="s">
        <v>17</v>
      </c>
      <c r="H872" t="s">
        <v>16</v>
      </c>
      <c r="I872">
        <v>1</v>
      </c>
      <c r="J872">
        <v>6</v>
      </c>
      <c r="K872">
        <v>4</v>
      </c>
    </row>
    <row r="873" spans="1:11" hidden="1" x14ac:dyDescent="0.2">
      <c r="A873">
        <v>201230</v>
      </c>
      <c r="B873">
        <v>11697635</v>
      </c>
      <c r="C873" t="s">
        <v>11</v>
      </c>
      <c r="D873" t="s">
        <v>22</v>
      </c>
      <c r="E873" t="s">
        <v>23</v>
      </c>
      <c r="F873" t="s">
        <v>26</v>
      </c>
      <c r="G873" t="s">
        <v>15</v>
      </c>
      <c r="H873" t="s">
        <v>16</v>
      </c>
      <c r="I873">
        <v>1</v>
      </c>
      <c r="J873">
        <v>6</v>
      </c>
      <c r="K873">
        <v>6</v>
      </c>
    </row>
    <row r="874" spans="1:11" hidden="1" x14ac:dyDescent="0.2">
      <c r="A874">
        <v>201230</v>
      </c>
      <c r="B874">
        <v>12695679</v>
      </c>
      <c r="C874" t="s">
        <v>11</v>
      </c>
      <c r="D874" t="s">
        <v>22</v>
      </c>
      <c r="E874" t="s">
        <v>23</v>
      </c>
      <c r="F874" t="s">
        <v>33</v>
      </c>
      <c r="G874" t="s">
        <v>15</v>
      </c>
      <c r="H874" t="s">
        <v>16</v>
      </c>
      <c r="I874">
        <v>1</v>
      </c>
      <c r="J874">
        <v>6</v>
      </c>
      <c r="K874">
        <v>6</v>
      </c>
    </row>
    <row r="875" spans="1:11" hidden="1" x14ac:dyDescent="0.2">
      <c r="A875">
        <v>201230</v>
      </c>
      <c r="B875">
        <v>13339010</v>
      </c>
      <c r="C875" t="s">
        <v>11</v>
      </c>
      <c r="D875" t="s">
        <v>22</v>
      </c>
      <c r="E875" t="s">
        <v>28</v>
      </c>
      <c r="F875" t="s">
        <v>29</v>
      </c>
      <c r="G875" t="s">
        <v>15</v>
      </c>
      <c r="H875" t="s">
        <v>16</v>
      </c>
      <c r="I875">
        <v>1</v>
      </c>
      <c r="J875">
        <v>4</v>
      </c>
      <c r="K875">
        <v>6</v>
      </c>
    </row>
    <row r="876" spans="1:11" hidden="1" x14ac:dyDescent="0.2">
      <c r="A876">
        <v>201230</v>
      </c>
      <c r="B876">
        <v>18671543</v>
      </c>
      <c r="C876" t="s">
        <v>11</v>
      </c>
      <c r="D876" t="s">
        <v>22</v>
      </c>
      <c r="E876" t="s">
        <v>23</v>
      </c>
      <c r="F876" t="s">
        <v>30</v>
      </c>
      <c r="G876" t="s">
        <v>15</v>
      </c>
      <c r="H876" t="s">
        <v>18</v>
      </c>
      <c r="I876">
        <v>1</v>
      </c>
      <c r="J876">
        <v>6</v>
      </c>
      <c r="K876">
        <v>3</v>
      </c>
    </row>
    <row r="877" spans="1:11" hidden="1" x14ac:dyDescent="0.2">
      <c r="A877">
        <v>201230</v>
      </c>
      <c r="B877">
        <v>16147242</v>
      </c>
      <c r="C877" t="s">
        <v>11</v>
      </c>
      <c r="D877" t="s">
        <v>22</v>
      </c>
      <c r="E877" t="s">
        <v>23</v>
      </c>
      <c r="F877" t="s">
        <v>24</v>
      </c>
      <c r="G877" t="s">
        <v>17</v>
      </c>
      <c r="H877" t="s">
        <v>18</v>
      </c>
      <c r="I877">
        <v>1</v>
      </c>
      <c r="J877">
        <v>4</v>
      </c>
      <c r="K877">
        <v>3</v>
      </c>
    </row>
    <row r="878" spans="1:11" hidden="1" x14ac:dyDescent="0.2">
      <c r="A878">
        <v>201230</v>
      </c>
      <c r="B878">
        <v>17282646</v>
      </c>
      <c r="C878" t="s">
        <v>11</v>
      </c>
      <c r="D878" t="s">
        <v>22</v>
      </c>
      <c r="E878" t="s">
        <v>23</v>
      </c>
      <c r="F878" t="s">
        <v>30</v>
      </c>
      <c r="G878" t="s">
        <v>15</v>
      </c>
      <c r="H878" t="s">
        <v>16</v>
      </c>
      <c r="J878">
        <v>7</v>
      </c>
      <c r="K878">
        <v>3</v>
      </c>
    </row>
    <row r="879" spans="1:11" hidden="1" x14ac:dyDescent="0.2">
      <c r="A879">
        <v>201230</v>
      </c>
      <c r="B879">
        <v>19609496</v>
      </c>
      <c r="C879" t="s">
        <v>11</v>
      </c>
      <c r="D879" t="s">
        <v>22</v>
      </c>
      <c r="E879" t="s">
        <v>28</v>
      </c>
      <c r="F879" t="s">
        <v>29</v>
      </c>
      <c r="G879" t="s">
        <v>15</v>
      </c>
      <c r="H879" t="s">
        <v>16</v>
      </c>
      <c r="J879">
        <v>9</v>
      </c>
      <c r="K879">
        <v>3</v>
      </c>
    </row>
    <row r="880" spans="1:11" hidden="1" x14ac:dyDescent="0.2">
      <c r="A880">
        <v>201230</v>
      </c>
      <c r="B880">
        <v>11941893</v>
      </c>
      <c r="C880" t="s">
        <v>11</v>
      </c>
      <c r="D880" t="s">
        <v>22</v>
      </c>
      <c r="E880" t="s">
        <v>23</v>
      </c>
      <c r="F880" t="s">
        <v>44</v>
      </c>
      <c r="G880" t="s">
        <v>15</v>
      </c>
      <c r="H880" t="s">
        <v>45</v>
      </c>
      <c r="I880">
        <v>1</v>
      </c>
      <c r="J880">
        <v>6</v>
      </c>
      <c r="K880">
        <v>7</v>
      </c>
    </row>
    <row r="881" spans="1:11" hidden="1" x14ac:dyDescent="0.2">
      <c r="A881">
        <v>201230</v>
      </c>
      <c r="B881">
        <v>19674463</v>
      </c>
      <c r="C881" t="s">
        <v>11</v>
      </c>
      <c r="D881" t="s">
        <v>22</v>
      </c>
      <c r="E881" t="s">
        <v>39</v>
      </c>
      <c r="F881" t="s">
        <v>41</v>
      </c>
      <c r="G881" t="s">
        <v>17</v>
      </c>
      <c r="H881" t="s">
        <v>16</v>
      </c>
      <c r="I881">
        <v>1</v>
      </c>
      <c r="J881">
        <v>7</v>
      </c>
      <c r="K881">
        <v>3</v>
      </c>
    </row>
    <row r="882" spans="1:11" hidden="1" x14ac:dyDescent="0.2">
      <c r="A882">
        <v>201230</v>
      </c>
      <c r="B882">
        <v>10951475</v>
      </c>
      <c r="C882" t="s">
        <v>11</v>
      </c>
      <c r="D882" t="s">
        <v>22</v>
      </c>
      <c r="E882" t="s">
        <v>23</v>
      </c>
      <c r="F882" t="s">
        <v>27</v>
      </c>
      <c r="G882" t="s">
        <v>17</v>
      </c>
      <c r="H882" t="s">
        <v>16</v>
      </c>
      <c r="I882">
        <v>1</v>
      </c>
      <c r="J882">
        <v>4</v>
      </c>
      <c r="K882">
        <v>4</v>
      </c>
    </row>
    <row r="883" spans="1:11" hidden="1" x14ac:dyDescent="0.2">
      <c r="A883">
        <v>201230</v>
      </c>
      <c r="B883">
        <v>11428896</v>
      </c>
      <c r="C883" t="s">
        <v>11</v>
      </c>
      <c r="D883" t="s">
        <v>22</v>
      </c>
      <c r="E883" t="s">
        <v>23</v>
      </c>
      <c r="F883" t="s">
        <v>38</v>
      </c>
      <c r="G883" t="s">
        <v>17</v>
      </c>
      <c r="H883" t="s">
        <v>16</v>
      </c>
      <c r="I883">
        <v>1</v>
      </c>
      <c r="J883">
        <v>6</v>
      </c>
      <c r="K883">
        <v>3</v>
      </c>
    </row>
    <row r="884" spans="1:11" hidden="1" x14ac:dyDescent="0.2">
      <c r="A884">
        <v>201230</v>
      </c>
      <c r="B884">
        <v>15410527</v>
      </c>
      <c r="C884" t="s">
        <v>11</v>
      </c>
      <c r="D884" t="s">
        <v>22</v>
      </c>
      <c r="E884" t="s">
        <v>23</v>
      </c>
      <c r="F884" t="s">
        <v>25</v>
      </c>
      <c r="G884" t="s">
        <v>15</v>
      </c>
      <c r="H884" t="s">
        <v>16</v>
      </c>
      <c r="I884">
        <v>1</v>
      </c>
      <c r="J884">
        <v>6</v>
      </c>
      <c r="K884">
        <v>9</v>
      </c>
    </row>
    <row r="885" spans="1:11" hidden="1" x14ac:dyDescent="0.2">
      <c r="A885">
        <v>201230</v>
      </c>
      <c r="B885">
        <v>18937227</v>
      </c>
      <c r="C885" t="s">
        <v>11</v>
      </c>
      <c r="D885" t="s">
        <v>22</v>
      </c>
      <c r="E885" t="s">
        <v>23</v>
      </c>
      <c r="F885" t="s">
        <v>35</v>
      </c>
      <c r="G885" t="s">
        <v>15</v>
      </c>
      <c r="H885" t="s">
        <v>16</v>
      </c>
      <c r="I885">
        <v>1</v>
      </c>
      <c r="J885">
        <v>4</v>
      </c>
      <c r="K885">
        <v>6</v>
      </c>
    </row>
    <row r="886" spans="1:11" hidden="1" x14ac:dyDescent="0.2">
      <c r="A886">
        <v>201230</v>
      </c>
      <c r="B886">
        <v>13643549</v>
      </c>
      <c r="C886" t="s">
        <v>11</v>
      </c>
      <c r="D886" t="s">
        <v>22</v>
      </c>
      <c r="E886" t="s">
        <v>28</v>
      </c>
      <c r="F886" t="s">
        <v>29</v>
      </c>
      <c r="G886" t="s">
        <v>15</v>
      </c>
      <c r="H886" t="s">
        <v>16</v>
      </c>
      <c r="I886">
        <v>1</v>
      </c>
      <c r="J886">
        <v>1</v>
      </c>
      <c r="K886">
        <v>6</v>
      </c>
    </row>
    <row r="887" spans="1:11" hidden="1" x14ac:dyDescent="0.2">
      <c r="A887">
        <v>201230</v>
      </c>
      <c r="B887">
        <v>11846699</v>
      </c>
      <c r="C887" t="s">
        <v>11</v>
      </c>
      <c r="D887" t="s">
        <v>22</v>
      </c>
      <c r="E887" t="s">
        <v>23</v>
      </c>
      <c r="F887" t="s">
        <v>34</v>
      </c>
      <c r="G887" t="s">
        <v>15</v>
      </c>
      <c r="H887" t="s">
        <v>16</v>
      </c>
      <c r="J887">
        <v>8</v>
      </c>
      <c r="K887">
        <v>6</v>
      </c>
    </row>
    <row r="888" spans="1:11" hidden="1" x14ac:dyDescent="0.2">
      <c r="A888">
        <v>201230</v>
      </c>
      <c r="B888">
        <v>19367743</v>
      </c>
      <c r="C888" t="s">
        <v>11</v>
      </c>
      <c r="D888" t="s">
        <v>22</v>
      </c>
      <c r="E888" t="s">
        <v>23</v>
      </c>
      <c r="F888" t="s">
        <v>27</v>
      </c>
      <c r="G888" t="s">
        <v>17</v>
      </c>
      <c r="H888" t="s">
        <v>16</v>
      </c>
      <c r="I888">
        <v>1</v>
      </c>
      <c r="J888">
        <v>6</v>
      </c>
      <c r="K888">
        <v>3</v>
      </c>
    </row>
    <row r="889" spans="1:11" hidden="1" x14ac:dyDescent="0.2">
      <c r="A889">
        <v>201230</v>
      </c>
      <c r="B889">
        <v>17687128</v>
      </c>
      <c r="C889" t="s">
        <v>11</v>
      </c>
      <c r="D889" t="s">
        <v>22</v>
      </c>
      <c r="E889" t="s">
        <v>23</v>
      </c>
      <c r="F889" t="s">
        <v>27</v>
      </c>
      <c r="G889" t="s">
        <v>15</v>
      </c>
      <c r="H889" t="s">
        <v>16</v>
      </c>
      <c r="I889">
        <v>1</v>
      </c>
      <c r="J889">
        <v>6</v>
      </c>
      <c r="K889">
        <v>6</v>
      </c>
    </row>
    <row r="890" spans="1:11" hidden="1" x14ac:dyDescent="0.2">
      <c r="A890">
        <v>201230</v>
      </c>
      <c r="B890">
        <v>17634012</v>
      </c>
      <c r="C890" t="s">
        <v>11</v>
      </c>
      <c r="D890" t="s">
        <v>22</v>
      </c>
      <c r="E890" t="s">
        <v>28</v>
      </c>
      <c r="F890" t="s">
        <v>29</v>
      </c>
      <c r="G890" t="s">
        <v>15</v>
      </c>
      <c r="H890" t="s">
        <v>16</v>
      </c>
      <c r="I890">
        <v>1</v>
      </c>
      <c r="J890">
        <v>2</v>
      </c>
      <c r="K890">
        <v>3</v>
      </c>
    </row>
    <row r="891" spans="1:11" hidden="1" x14ac:dyDescent="0.2">
      <c r="A891">
        <v>201230</v>
      </c>
      <c r="B891">
        <v>17256409</v>
      </c>
      <c r="C891" t="s">
        <v>11</v>
      </c>
      <c r="D891" t="s">
        <v>22</v>
      </c>
      <c r="E891" t="s">
        <v>23</v>
      </c>
      <c r="F891" t="s">
        <v>38</v>
      </c>
      <c r="G891" t="s">
        <v>17</v>
      </c>
      <c r="H891" t="s">
        <v>16</v>
      </c>
      <c r="I891">
        <v>1</v>
      </c>
      <c r="J891">
        <v>6</v>
      </c>
      <c r="K891">
        <v>6</v>
      </c>
    </row>
    <row r="892" spans="1:11" hidden="1" x14ac:dyDescent="0.2">
      <c r="A892">
        <v>201230</v>
      </c>
      <c r="B892">
        <v>10694106</v>
      </c>
      <c r="C892" t="s">
        <v>11</v>
      </c>
      <c r="D892" t="s">
        <v>22</v>
      </c>
      <c r="E892" t="s">
        <v>23</v>
      </c>
      <c r="F892" t="s">
        <v>26</v>
      </c>
      <c r="G892" t="s">
        <v>15</v>
      </c>
      <c r="H892" t="s">
        <v>16</v>
      </c>
      <c r="I892">
        <v>2</v>
      </c>
      <c r="J892">
        <v>1</v>
      </c>
      <c r="K892">
        <v>6</v>
      </c>
    </row>
    <row r="893" spans="1:11" hidden="1" x14ac:dyDescent="0.2">
      <c r="A893">
        <v>201230</v>
      </c>
      <c r="B893">
        <v>18809631</v>
      </c>
      <c r="C893" t="s">
        <v>11</v>
      </c>
      <c r="D893" t="s">
        <v>22</v>
      </c>
      <c r="E893" t="s">
        <v>23</v>
      </c>
      <c r="F893" t="s">
        <v>27</v>
      </c>
      <c r="G893" t="s">
        <v>15</v>
      </c>
      <c r="H893" t="s">
        <v>16</v>
      </c>
      <c r="I893">
        <v>1</v>
      </c>
      <c r="J893">
        <v>7</v>
      </c>
      <c r="K893">
        <v>3</v>
      </c>
    </row>
    <row r="894" spans="1:11" hidden="1" x14ac:dyDescent="0.2">
      <c r="A894">
        <v>201230</v>
      </c>
      <c r="B894">
        <v>16660625</v>
      </c>
      <c r="C894" t="s">
        <v>11</v>
      </c>
      <c r="D894" t="s">
        <v>22</v>
      </c>
      <c r="E894" t="s">
        <v>23</v>
      </c>
      <c r="F894" t="s">
        <v>27</v>
      </c>
      <c r="G894" t="s">
        <v>17</v>
      </c>
      <c r="H894" t="s">
        <v>16</v>
      </c>
      <c r="I894">
        <v>1</v>
      </c>
      <c r="J894">
        <v>6</v>
      </c>
      <c r="K894">
        <v>6</v>
      </c>
    </row>
    <row r="895" spans="1:11" hidden="1" x14ac:dyDescent="0.2">
      <c r="A895">
        <v>201230</v>
      </c>
      <c r="B895">
        <v>12351001</v>
      </c>
      <c r="C895" t="s">
        <v>11</v>
      </c>
      <c r="D895" t="s">
        <v>22</v>
      </c>
      <c r="E895" t="s">
        <v>23</v>
      </c>
      <c r="F895" t="s">
        <v>33</v>
      </c>
      <c r="G895" t="s">
        <v>15</v>
      </c>
      <c r="H895" t="s">
        <v>16</v>
      </c>
      <c r="I895">
        <v>2</v>
      </c>
      <c r="J895">
        <v>8</v>
      </c>
      <c r="K895">
        <v>6</v>
      </c>
    </row>
    <row r="896" spans="1:11" hidden="1" x14ac:dyDescent="0.2">
      <c r="A896">
        <v>201230</v>
      </c>
      <c r="B896">
        <v>13336042</v>
      </c>
      <c r="C896" t="s">
        <v>11</v>
      </c>
      <c r="D896" t="s">
        <v>22</v>
      </c>
      <c r="E896" t="s">
        <v>28</v>
      </c>
      <c r="F896" t="s">
        <v>29</v>
      </c>
      <c r="G896" t="s">
        <v>15</v>
      </c>
      <c r="H896" t="s">
        <v>16</v>
      </c>
      <c r="I896">
        <v>2</v>
      </c>
      <c r="J896">
        <v>7</v>
      </c>
      <c r="K896">
        <v>3</v>
      </c>
    </row>
    <row r="897" spans="1:11" hidden="1" x14ac:dyDescent="0.2">
      <c r="A897">
        <v>201230</v>
      </c>
      <c r="B897">
        <v>10827069</v>
      </c>
      <c r="C897" t="s">
        <v>11</v>
      </c>
      <c r="D897" t="s">
        <v>22</v>
      </c>
      <c r="E897" t="s">
        <v>28</v>
      </c>
      <c r="F897" t="s">
        <v>29</v>
      </c>
      <c r="G897" t="s">
        <v>15</v>
      </c>
      <c r="H897" t="s">
        <v>16</v>
      </c>
      <c r="I897">
        <v>1</v>
      </c>
      <c r="J897">
        <v>4</v>
      </c>
      <c r="K897">
        <v>4</v>
      </c>
    </row>
    <row r="898" spans="1:11" hidden="1" x14ac:dyDescent="0.2">
      <c r="A898">
        <v>201230</v>
      </c>
      <c r="B898">
        <v>17041095</v>
      </c>
      <c r="C898" t="s">
        <v>11</v>
      </c>
      <c r="D898" t="s">
        <v>22</v>
      </c>
      <c r="E898" t="s">
        <v>23</v>
      </c>
      <c r="F898" t="s">
        <v>27</v>
      </c>
      <c r="G898" t="s">
        <v>17</v>
      </c>
      <c r="H898" t="s">
        <v>16</v>
      </c>
      <c r="I898">
        <v>1</v>
      </c>
      <c r="J898">
        <v>6</v>
      </c>
      <c r="K898">
        <v>7</v>
      </c>
    </row>
    <row r="899" spans="1:11" hidden="1" x14ac:dyDescent="0.2">
      <c r="A899">
        <v>201230</v>
      </c>
      <c r="B899">
        <v>11934842</v>
      </c>
      <c r="C899" t="s">
        <v>11</v>
      </c>
      <c r="D899" t="s">
        <v>22</v>
      </c>
      <c r="E899" t="s">
        <v>23</v>
      </c>
      <c r="F899" t="s">
        <v>33</v>
      </c>
      <c r="G899" t="s">
        <v>15</v>
      </c>
      <c r="H899" t="s">
        <v>16</v>
      </c>
      <c r="I899">
        <v>1</v>
      </c>
      <c r="J899">
        <v>6</v>
      </c>
      <c r="K899">
        <v>10</v>
      </c>
    </row>
    <row r="900" spans="1:11" hidden="1" x14ac:dyDescent="0.2">
      <c r="A900">
        <v>201230</v>
      </c>
      <c r="B900">
        <v>14425108</v>
      </c>
      <c r="C900" t="s">
        <v>11</v>
      </c>
      <c r="D900" t="s">
        <v>22</v>
      </c>
      <c r="E900" t="s">
        <v>23</v>
      </c>
      <c r="F900" t="s">
        <v>35</v>
      </c>
      <c r="G900" t="s">
        <v>15</v>
      </c>
      <c r="H900" t="s">
        <v>16</v>
      </c>
      <c r="I900">
        <v>1</v>
      </c>
      <c r="J900">
        <v>9</v>
      </c>
      <c r="K900">
        <v>3</v>
      </c>
    </row>
    <row r="901" spans="1:11" hidden="1" x14ac:dyDescent="0.2">
      <c r="A901">
        <v>201230</v>
      </c>
      <c r="B901">
        <v>15318870</v>
      </c>
      <c r="C901" t="s">
        <v>11</v>
      </c>
      <c r="D901" t="s">
        <v>22</v>
      </c>
      <c r="E901" t="s">
        <v>23</v>
      </c>
      <c r="F901" t="s">
        <v>35</v>
      </c>
      <c r="G901" t="s">
        <v>15</v>
      </c>
      <c r="H901" t="s">
        <v>16</v>
      </c>
      <c r="I901">
        <v>1</v>
      </c>
      <c r="J901">
        <v>6</v>
      </c>
      <c r="K901">
        <v>6</v>
      </c>
    </row>
    <row r="902" spans="1:11" hidden="1" x14ac:dyDescent="0.2">
      <c r="A902">
        <v>201230</v>
      </c>
      <c r="B902">
        <v>17052507</v>
      </c>
      <c r="C902" t="s">
        <v>11</v>
      </c>
      <c r="D902" t="s">
        <v>22</v>
      </c>
      <c r="E902" t="s">
        <v>39</v>
      </c>
      <c r="F902" t="s">
        <v>41</v>
      </c>
      <c r="G902" t="s">
        <v>17</v>
      </c>
      <c r="H902" t="s">
        <v>16</v>
      </c>
      <c r="I902">
        <v>1</v>
      </c>
      <c r="J902">
        <v>4</v>
      </c>
      <c r="K902">
        <v>5</v>
      </c>
    </row>
    <row r="903" spans="1:11" hidden="1" x14ac:dyDescent="0.2">
      <c r="A903">
        <v>201230</v>
      </c>
      <c r="B903">
        <v>11863463</v>
      </c>
      <c r="C903" t="s">
        <v>11</v>
      </c>
      <c r="D903" t="s">
        <v>22</v>
      </c>
      <c r="E903" t="s">
        <v>28</v>
      </c>
      <c r="F903" t="s">
        <v>29</v>
      </c>
      <c r="G903" t="s">
        <v>17</v>
      </c>
      <c r="H903" t="s">
        <v>16</v>
      </c>
      <c r="I903">
        <v>1</v>
      </c>
      <c r="J903">
        <v>4</v>
      </c>
      <c r="K903">
        <v>6</v>
      </c>
    </row>
    <row r="904" spans="1:11" hidden="1" x14ac:dyDescent="0.2">
      <c r="A904">
        <v>201230</v>
      </c>
      <c r="B904">
        <v>10567115</v>
      </c>
      <c r="C904" t="s">
        <v>11</v>
      </c>
      <c r="D904" t="s">
        <v>22</v>
      </c>
      <c r="E904" t="s">
        <v>39</v>
      </c>
      <c r="F904" t="s">
        <v>40</v>
      </c>
      <c r="G904" t="s">
        <v>17</v>
      </c>
      <c r="H904" t="s">
        <v>16</v>
      </c>
      <c r="I904">
        <v>1</v>
      </c>
      <c r="J904">
        <v>4</v>
      </c>
      <c r="K904">
        <v>7</v>
      </c>
    </row>
    <row r="905" spans="1:11" hidden="1" x14ac:dyDescent="0.2">
      <c r="A905">
        <v>201230</v>
      </c>
      <c r="B905">
        <v>17098663</v>
      </c>
      <c r="C905" t="s">
        <v>11</v>
      </c>
      <c r="D905" t="s">
        <v>22</v>
      </c>
      <c r="E905" t="s">
        <v>28</v>
      </c>
      <c r="F905" t="s">
        <v>29</v>
      </c>
      <c r="G905" t="s">
        <v>15</v>
      </c>
      <c r="H905" t="s">
        <v>16</v>
      </c>
      <c r="I905">
        <v>1</v>
      </c>
      <c r="J905">
        <v>6</v>
      </c>
      <c r="K905">
        <v>3</v>
      </c>
    </row>
    <row r="906" spans="1:11" hidden="1" x14ac:dyDescent="0.2">
      <c r="A906">
        <v>201230</v>
      </c>
      <c r="B906">
        <v>11891169</v>
      </c>
      <c r="C906" t="s">
        <v>11</v>
      </c>
      <c r="D906" t="s">
        <v>22</v>
      </c>
      <c r="E906" t="s">
        <v>23</v>
      </c>
      <c r="F906" t="s">
        <v>35</v>
      </c>
      <c r="G906" t="s">
        <v>15</v>
      </c>
      <c r="H906" t="s">
        <v>16</v>
      </c>
      <c r="I906">
        <v>1</v>
      </c>
      <c r="J906">
        <v>6</v>
      </c>
      <c r="K906">
        <v>6</v>
      </c>
    </row>
    <row r="907" spans="1:11" hidden="1" x14ac:dyDescent="0.2">
      <c r="A907">
        <v>201230</v>
      </c>
      <c r="B907">
        <v>15433728</v>
      </c>
      <c r="C907" t="s">
        <v>11</v>
      </c>
      <c r="D907" t="s">
        <v>22</v>
      </c>
      <c r="E907" t="s">
        <v>28</v>
      </c>
      <c r="F907" t="s">
        <v>29</v>
      </c>
      <c r="G907" t="s">
        <v>15</v>
      </c>
      <c r="H907" t="s">
        <v>16</v>
      </c>
      <c r="I907">
        <v>1</v>
      </c>
      <c r="J907">
        <v>4</v>
      </c>
      <c r="K907">
        <v>3</v>
      </c>
    </row>
    <row r="908" spans="1:11" hidden="1" x14ac:dyDescent="0.2">
      <c r="A908">
        <v>201230</v>
      </c>
      <c r="B908">
        <v>18517190</v>
      </c>
      <c r="C908" t="s">
        <v>11</v>
      </c>
      <c r="D908" t="s">
        <v>22</v>
      </c>
      <c r="E908" t="s">
        <v>28</v>
      </c>
      <c r="F908" t="s">
        <v>37</v>
      </c>
      <c r="G908" t="s">
        <v>17</v>
      </c>
      <c r="H908" t="s">
        <v>16</v>
      </c>
      <c r="I908">
        <v>1</v>
      </c>
      <c r="J908">
        <v>4</v>
      </c>
      <c r="K908">
        <v>6</v>
      </c>
    </row>
    <row r="909" spans="1:11" hidden="1" x14ac:dyDescent="0.2">
      <c r="A909">
        <v>201230</v>
      </c>
      <c r="B909">
        <v>13139256</v>
      </c>
      <c r="C909" t="s">
        <v>11</v>
      </c>
      <c r="D909" t="s">
        <v>22</v>
      </c>
      <c r="E909" t="s">
        <v>39</v>
      </c>
      <c r="F909" t="s">
        <v>41</v>
      </c>
      <c r="G909" t="s">
        <v>17</v>
      </c>
      <c r="H909" t="s">
        <v>16</v>
      </c>
      <c r="I909">
        <v>1</v>
      </c>
      <c r="J909">
        <v>6</v>
      </c>
      <c r="K909">
        <v>3</v>
      </c>
    </row>
    <row r="910" spans="1:11" hidden="1" x14ac:dyDescent="0.2">
      <c r="A910">
        <v>201230</v>
      </c>
      <c r="B910">
        <v>16864418</v>
      </c>
      <c r="C910" t="s">
        <v>11</v>
      </c>
      <c r="D910" t="s">
        <v>22</v>
      </c>
      <c r="E910" t="s">
        <v>23</v>
      </c>
      <c r="F910" t="s">
        <v>35</v>
      </c>
      <c r="G910" t="s">
        <v>15</v>
      </c>
      <c r="H910" t="s">
        <v>16</v>
      </c>
      <c r="I910">
        <v>1</v>
      </c>
      <c r="J910">
        <v>6</v>
      </c>
      <c r="K910">
        <v>7</v>
      </c>
    </row>
    <row r="911" spans="1:11" hidden="1" x14ac:dyDescent="0.2">
      <c r="A911">
        <v>201230</v>
      </c>
      <c r="B911">
        <v>19256477</v>
      </c>
      <c r="C911" t="s">
        <v>11</v>
      </c>
      <c r="D911" t="s">
        <v>22</v>
      </c>
      <c r="E911" t="s">
        <v>39</v>
      </c>
      <c r="F911" t="s">
        <v>41</v>
      </c>
      <c r="G911" t="s">
        <v>15</v>
      </c>
      <c r="H911" t="s">
        <v>16</v>
      </c>
      <c r="I911">
        <v>1</v>
      </c>
      <c r="J911">
        <v>6</v>
      </c>
      <c r="K911">
        <v>4</v>
      </c>
    </row>
    <row r="912" spans="1:11" hidden="1" x14ac:dyDescent="0.2">
      <c r="A912">
        <v>201230</v>
      </c>
      <c r="B912">
        <v>17836494</v>
      </c>
      <c r="C912" t="s">
        <v>11</v>
      </c>
      <c r="D912" t="s">
        <v>22</v>
      </c>
      <c r="E912" t="s">
        <v>28</v>
      </c>
      <c r="F912" t="s">
        <v>36</v>
      </c>
      <c r="G912" t="s">
        <v>17</v>
      </c>
      <c r="H912" t="s">
        <v>16</v>
      </c>
      <c r="I912">
        <v>1</v>
      </c>
      <c r="J912">
        <v>6</v>
      </c>
      <c r="K912">
        <v>3</v>
      </c>
    </row>
    <row r="913" spans="1:11" hidden="1" x14ac:dyDescent="0.2">
      <c r="A913">
        <v>201230</v>
      </c>
      <c r="B913">
        <v>19681858</v>
      </c>
      <c r="C913" t="s">
        <v>11</v>
      </c>
      <c r="D913" t="s">
        <v>22</v>
      </c>
      <c r="E913" t="s">
        <v>23</v>
      </c>
      <c r="F913" t="s">
        <v>25</v>
      </c>
      <c r="G913" t="s">
        <v>15</v>
      </c>
      <c r="H913" t="s">
        <v>16</v>
      </c>
      <c r="I913">
        <v>1</v>
      </c>
      <c r="J913">
        <v>6</v>
      </c>
      <c r="K913">
        <v>3</v>
      </c>
    </row>
    <row r="914" spans="1:11" hidden="1" x14ac:dyDescent="0.2">
      <c r="A914">
        <v>201230</v>
      </c>
      <c r="B914">
        <v>11145420</v>
      </c>
      <c r="C914" t="s">
        <v>11</v>
      </c>
      <c r="D914" t="s">
        <v>22</v>
      </c>
      <c r="E914" t="s">
        <v>28</v>
      </c>
      <c r="F914" t="s">
        <v>29</v>
      </c>
      <c r="G914" t="s">
        <v>15</v>
      </c>
      <c r="H914" t="s">
        <v>16</v>
      </c>
      <c r="I914">
        <v>1</v>
      </c>
      <c r="J914">
        <v>4</v>
      </c>
      <c r="K914">
        <v>6</v>
      </c>
    </row>
    <row r="915" spans="1:11" hidden="1" x14ac:dyDescent="0.2">
      <c r="A915">
        <v>201230</v>
      </c>
      <c r="B915">
        <v>15750780</v>
      </c>
      <c r="C915" t="s">
        <v>11</v>
      </c>
      <c r="D915" t="s">
        <v>22</v>
      </c>
      <c r="E915" t="s">
        <v>23</v>
      </c>
      <c r="F915" t="s">
        <v>25</v>
      </c>
      <c r="G915" t="s">
        <v>17</v>
      </c>
      <c r="H915" t="s">
        <v>16</v>
      </c>
      <c r="I915">
        <v>1</v>
      </c>
      <c r="J915">
        <v>6</v>
      </c>
      <c r="K915">
        <v>7</v>
      </c>
    </row>
    <row r="916" spans="1:11" hidden="1" x14ac:dyDescent="0.2">
      <c r="A916">
        <v>201230</v>
      </c>
      <c r="B916">
        <v>19395429</v>
      </c>
      <c r="C916" t="s">
        <v>11</v>
      </c>
      <c r="D916" t="s">
        <v>22</v>
      </c>
      <c r="E916" t="s">
        <v>23</v>
      </c>
      <c r="F916" t="s">
        <v>26</v>
      </c>
      <c r="G916" t="s">
        <v>15</v>
      </c>
      <c r="H916" t="s">
        <v>16</v>
      </c>
      <c r="J916">
        <v>8</v>
      </c>
      <c r="K916">
        <v>3</v>
      </c>
    </row>
    <row r="917" spans="1:11" hidden="1" x14ac:dyDescent="0.2">
      <c r="A917">
        <v>201230</v>
      </c>
      <c r="B917">
        <v>16621472</v>
      </c>
      <c r="C917" t="s">
        <v>11</v>
      </c>
      <c r="D917" t="s">
        <v>22</v>
      </c>
      <c r="E917" t="s">
        <v>23</v>
      </c>
      <c r="F917" t="s">
        <v>35</v>
      </c>
      <c r="G917" t="s">
        <v>17</v>
      </c>
      <c r="H917" t="s">
        <v>16</v>
      </c>
      <c r="I917">
        <v>1</v>
      </c>
      <c r="J917">
        <v>3</v>
      </c>
      <c r="K917">
        <v>3</v>
      </c>
    </row>
    <row r="918" spans="1:11" hidden="1" x14ac:dyDescent="0.2">
      <c r="A918">
        <v>201230</v>
      </c>
      <c r="B918">
        <v>11913475</v>
      </c>
      <c r="C918" t="s">
        <v>11</v>
      </c>
      <c r="D918" t="s">
        <v>22</v>
      </c>
      <c r="E918" t="s">
        <v>28</v>
      </c>
      <c r="F918" t="s">
        <v>37</v>
      </c>
      <c r="G918" t="s">
        <v>15</v>
      </c>
      <c r="H918" t="s">
        <v>16</v>
      </c>
      <c r="I918">
        <v>1</v>
      </c>
      <c r="J918">
        <v>4</v>
      </c>
      <c r="K918">
        <v>6</v>
      </c>
    </row>
    <row r="919" spans="1:11" hidden="1" x14ac:dyDescent="0.2">
      <c r="A919">
        <v>201230</v>
      </c>
      <c r="B919">
        <v>13269318</v>
      </c>
      <c r="C919" t="s">
        <v>11</v>
      </c>
      <c r="D919" t="s">
        <v>22</v>
      </c>
      <c r="E919" t="s">
        <v>39</v>
      </c>
      <c r="F919" t="s">
        <v>41</v>
      </c>
      <c r="G919" t="s">
        <v>17</v>
      </c>
      <c r="H919" t="s">
        <v>16</v>
      </c>
      <c r="I919">
        <v>2</v>
      </c>
      <c r="J919">
        <v>7</v>
      </c>
      <c r="K919">
        <v>3</v>
      </c>
    </row>
    <row r="920" spans="1:11" hidden="1" x14ac:dyDescent="0.2">
      <c r="A920">
        <v>201230</v>
      </c>
      <c r="B920">
        <v>10357359</v>
      </c>
      <c r="C920" t="s">
        <v>11</v>
      </c>
      <c r="D920" t="s">
        <v>22</v>
      </c>
      <c r="E920" t="s">
        <v>23</v>
      </c>
      <c r="F920" t="s">
        <v>35</v>
      </c>
      <c r="G920" t="s">
        <v>15</v>
      </c>
      <c r="H920" t="s">
        <v>16</v>
      </c>
      <c r="I920">
        <v>1</v>
      </c>
      <c r="J920">
        <v>2</v>
      </c>
      <c r="K920">
        <v>6</v>
      </c>
    </row>
    <row r="921" spans="1:11" hidden="1" x14ac:dyDescent="0.2">
      <c r="A921">
        <v>201230</v>
      </c>
      <c r="B921">
        <v>15909754</v>
      </c>
      <c r="C921" t="s">
        <v>11</v>
      </c>
      <c r="D921" t="s">
        <v>22</v>
      </c>
      <c r="E921" t="s">
        <v>39</v>
      </c>
      <c r="F921" t="s">
        <v>41</v>
      </c>
      <c r="G921" t="s">
        <v>17</v>
      </c>
      <c r="H921" t="s">
        <v>16</v>
      </c>
      <c r="I921">
        <v>1</v>
      </c>
      <c r="J921">
        <v>4</v>
      </c>
      <c r="K921">
        <v>3</v>
      </c>
    </row>
    <row r="922" spans="1:11" hidden="1" x14ac:dyDescent="0.2">
      <c r="A922">
        <v>201230</v>
      </c>
      <c r="B922">
        <v>14505429</v>
      </c>
      <c r="C922" t="s">
        <v>11</v>
      </c>
      <c r="D922" t="s">
        <v>22</v>
      </c>
      <c r="E922" t="s">
        <v>39</v>
      </c>
      <c r="F922" t="s">
        <v>41</v>
      </c>
      <c r="G922" t="s">
        <v>17</v>
      </c>
      <c r="H922" t="s">
        <v>16</v>
      </c>
      <c r="I922">
        <v>1</v>
      </c>
      <c r="J922">
        <v>4</v>
      </c>
      <c r="K922">
        <v>3</v>
      </c>
    </row>
    <row r="923" spans="1:11" hidden="1" x14ac:dyDescent="0.2">
      <c r="A923">
        <v>201230</v>
      </c>
      <c r="B923">
        <v>16172599</v>
      </c>
      <c r="C923" t="s">
        <v>11</v>
      </c>
      <c r="D923" t="s">
        <v>22</v>
      </c>
      <c r="E923" t="s">
        <v>39</v>
      </c>
      <c r="F923" t="s">
        <v>40</v>
      </c>
      <c r="G923" t="s">
        <v>17</v>
      </c>
      <c r="H923" t="s">
        <v>16</v>
      </c>
      <c r="I923">
        <v>1</v>
      </c>
      <c r="J923">
        <v>4</v>
      </c>
      <c r="K923">
        <v>3</v>
      </c>
    </row>
    <row r="924" spans="1:11" hidden="1" x14ac:dyDescent="0.2">
      <c r="A924">
        <v>201230</v>
      </c>
      <c r="B924">
        <v>11572686</v>
      </c>
      <c r="C924" t="s">
        <v>11</v>
      </c>
      <c r="D924" t="s">
        <v>22</v>
      </c>
      <c r="E924" t="s">
        <v>28</v>
      </c>
      <c r="F924" t="s">
        <v>29</v>
      </c>
      <c r="G924" t="s">
        <v>17</v>
      </c>
      <c r="H924" t="s">
        <v>16</v>
      </c>
      <c r="I924">
        <v>1</v>
      </c>
      <c r="J924">
        <v>6</v>
      </c>
      <c r="K924">
        <v>3</v>
      </c>
    </row>
    <row r="925" spans="1:11" hidden="1" x14ac:dyDescent="0.2">
      <c r="A925">
        <v>201230</v>
      </c>
      <c r="B925">
        <v>12376969</v>
      </c>
      <c r="C925" t="s">
        <v>11</v>
      </c>
      <c r="D925" t="s">
        <v>22</v>
      </c>
      <c r="E925" t="s">
        <v>28</v>
      </c>
      <c r="F925" t="s">
        <v>37</v>
      </c>
      <c r="G925" t="s">
        <v>17</v>
      </c>
      <c r="H925" t="s">
        <v>21</v>
      </c>
      <c r="I925">
        <v>2</v>
      </c>
      <c r="J925">
        <v>1</v>
      </c>
      <c r="K925">
        <v>6</v>
      </c>
    </row>
    <row r="926" spans="1:11" hidden="1" x14ac:dyDescent="0.2">
      <c r="A926">
        <v>201230</v>
      </c>
      <c r="B926">
        <v>15011276</v>
      </c>
      <c r="C926" t="s">
        <v>11</v>
      </c>
      <c r="D926" t="s">
        <v>22</v>
      </c>
      <c r="E926" t="s">
        <v>23</v>
      </c>
      <c r="F926" t="s">
        <v>34</v>
      </c>
      <c r="G926" t="s">
        <v>15</v>
      </c>
      <c r="H926" t="s">
        <v>21</v>
      </c>
      <c r="I926">
        <v>1</v>
      </c>
      <c r="J926">
        <v>6</v>
      </c>
      <c r="K926">
        <v>6</v>
      </c>
    </row>
    <row r="927" spans="1:11" hidden="1" x14ac:dyDescent="0.2">
      <c r="A927">
        <v>201230</v>
      </c>
      <c r="B927">
        <v>10615465</v>
      </c>
      <c r="C927" t="s">
        <v>11</v>
      </c>
      <c r="D927" t="s">
        <v>22</v>
      </c>
      <c r="E927" t="s">
        <v>23</v>
      </c>
      <c r="F927" t="s">
        <v>33</v>
      </c>
      <c r="G927" t="s">
        <v>15</v>
      </c>
      <c r="H927" t="s">
        <v>20</v>
      </c>
      <c r="I927">
        <v>1</v>
      </c>
      <c r="J927">
        <v>6</v>
      </c>
      <c r="K927">
        <v>3</v>
      </c>
    </row>
    <row r="928" spans="1:11" hidden="1" x14ac:dyDescent="0.2">
      <c r="A928">
        <v>201240</v>
      </c>
      <c r="B928">
        <v>10681984</v>
      </c>
      <c r="C928" t="s">
        <v>11</v>
      </c>
      <c r="D928" t="s">
        <v>22</v>
      </c>
      <c r="E928" t="s">
        <v>23</v>
      </c>
      <c r="F928" t="s">
        <v>24</v>
      </c>
      <c r="G928" t="s">
        <v>15</v>
      </c>
      <c r="H928" t="s">
        <v>16</v>
      </c>
      <c r="I928">
        <v>1</v>
      </c>
      <c r="J928">
        <v>4</v>
      </c>
      <c r="K928">
        <v>6</v>
      </c>
    </row>
    <row r="929" spans="1:11" hidden="1" x14ac:dyDescent="0.2">
      <c r="A929">
        <v>201240</v>
      </c>
      <c r="B929">
        <v>12818414</v>
      </c>
      <c r="C929" t="s">
        <v>11</v>
      </c>
      <c r="D929" t="s">
        <v>22</v>
      </c>
      <c r="E929" t="s">
        <v>23</v>
      </c>
      <c r="F929" t="s">
        <v>26</v>
      </c>
      <c r="G929" t="s">
        <v>15</v>
      </c>
      <c r="H929" t="s">
        <v>16</v>
      </c>
      <c r="I929">
        <v>2</v>
      </c>
      <c r="J929">
        <v>7</v>
      </c>
      <c r="K929">
        <v>7</v>
      </c>
    </row>
    <row r="930" spans="1:11" hidden="1" x14ac:dyDescent="0.2">
      <c r="A930">
        <v>201240</v>
      </c>
      <c r="B930">
        <v>19503720</v>
      </c>
      <c r="C930" t="s">
        <v>11</v>
      </c>
      <c r="D930" t="s">
        <v>22</v>
      </c>
      <c r="E930" t="s">
        <v>23</v>
      </c>
      <c r="F930" t="s">
        <v>26</v>
      </c>
      <c r="G930" t="s">
        <v>15</v>
      </c>
      <c r="H930" t="s">
        <v>16</v>
      </c>
      <c r="I930">
        <v>1</v>
      </c>
      <c r="J930">
        <v>6</v>
      </c>
      <c r="K930">
        <v>3</v>
      </c>
    </row>
    <row r="931" spans="1:11" hidden="1" x14ac:dyDescent="0.2">
      <c r="A931">
        <v>201240</v>
      </c>
      <c r="B931">
        <v>15483325</v>
      </c>
      <c r="C931" t="s">
        <v>11</v>
      </c>
      <c r="D931" t="s">
        <v>22</v>
      </c>
      <c r="E931" t="s">
        <v>23</v>
      </c>
      <c r="F931" t="s">
        <v>26</v>
      </c>
      <c r="G931" t="s">
        <v>15</v>
      </c>
      <c r="H931" t="s">
        <v>16</v>
      </c>
      <c r="I931">
        <v>1</v>
      </c>
      <c r="J931">
        <v>6</v>
      </c>
      <c r="K931">
        <v>3</v>
      </c>
    </row>
    <row r="932" spans="1:11" hidden="1" x14ac:dyDescent="0.2">
      <c r="A932">
        <v>201240</v>
      </c>
      <c r="B932">
        <v>17135507</v>
      </c>
      <c r="C932" t="s">
        <v>11</v>
      </c>
      <c r="D932" t="s">
        <v>22</v>
      </c>
      <c r="E932" t="s">
        <v>23</v>
      </c>
      <c r="F932" t="s">
        <v>27</v>
      </c>
      <c r="G932" t="s">
        <v>17</v>
      </c>
      <c r="H932" t="s">
        <v>16</v>
      </c>
      <c r="I932">
        <v>2</v>
      </c>
      <c r="J932">
        <v>1</v>
      </c>
      <c r="K932">
        <v>3</v>
      </c>
    </row>
    <row r="933" spans="1:11" hidden="1" x14ac:dyDescent="0.2">
      <c r="A933">
        <v>201240</v>
      </c>
      <c r="B933">
        <v>16998566</v>
      </c>
      <c r="C933" t="s">
        <v>11</v>
      </c>
      <c r="D933" t="s">
        <v>22</v>
      </c>
      <c r="E933" t="s">
        <v>23</v>
      </c>
      <c r="F933" t="s">
        <v>30</v>
      </c>
      <c r="G933" t="s">
        <v>17</v>
      </c>
      <c r="H933" t="s">
        <v>16</v>
      </c>
      <c r="I933">
        <v>1</v>
      </c>
      <c r="J933">
        <v>6</v>
      </c>
      <c r="K933">
        <v>3</v>
      </c>
    </row>
    <row r="934" spans="1:11" hidden="1" x14ac:dyDescent="0.2">
      <c r="A934">
        <v>201240</v>
      </c>
      <c r="B934">
        <v>18270192</v>
      </c>
      <c r="C934" t="s">
        <v>11</v>
      </c>
      <c r="D934" t="s">
        <v>22</v>
      </c>
      <c r="E934" t="s">
        <v>23</v>
      </c>
      <c r="F934" t="s">
        <v>33</v>
      </c>
      <c r="G934" t="s">
        <v>15</v>
      </c>
      <c r="H934" t="s">
        <v>16</v>
      </c>
      <c r="I934">
        <v>2</v>
      </c>
      <c r="J934">
        <v>1</v>
      </c>
      <c r="K934">
        <v>6</v>
      </c>
    </row>
    <row r="935" spans="1:11" hidden="1" x14ac:dyDescent="0.2">
      <c r="A935">
        <v>201240</v>
      </c>
      <c r="B935">
        <v>11620583</v>
      </c>
      <c r="C935" t="s">
        <v>11</v>
      </c>
      <c r="D935" t="s">
        <v>22</v>
      </c>
      <c r="E935" t="s">
        <v>28</v>
      </c>
      <c r="F935" t="s">
        <v>29</v>
      </c>
      <c r="G935" t="s">
        <v>17</v>
      </c>
      <c r="H935" t="s">
        <v>16</v>
      </c>
      <c r="I935">
        <v>1</v>
      </c>
      <c r="J935">
        <v>6</v>
      </c>
      <c r="K935">
        <v>4</v>
      </c>
    </row>
    <row r="936" spans="1:11" hidden="1" x14ac:dyDescent="0.2">
      <c r="A936">
        <v>201240</v>
      </c>
      <c r="B936">
        <v>10958249</v>
      </c>
      <c r="C936" t="s">
        <v>11</v>
      </c>
      <c r="D936" t="s">
        <v>22</v>
      </c>
      <c r="E936" t="s">
        <v>23</v>
      </c>
      <c r="F936" t="s">
        <v>35</v>
      </c>
      <c r="G936" t="s">
        <v>15</v>
      </c>
      <c r="H936" t="s">
        <v>16</v>
      </c>
      <c r="I936">
        <v>1</v>
      </c>
      <c r="J936">
        <v>6</v>
      </c>
      <c r="K936">
        <v>3</v>
      </c>
    </row>
    <row r="937" spans="1:11" hidden="1" x14ac:dyDescent="0.2">
      <c r="A937">
        <v>201240</v>
      </c>
      <c r="B937">
        <v>13405729</v>
      </c>
      <c r="C937" t="s">
        <v>11</v>
      </c>
      <c r="D937" t="s">
        <v>22</v>
      </c>
      <c r="E937" t="s">
        <v>23</v>
      </c>
      <c r="F937" t="s">
        <v>25</v>
      </c>
      <c r="G937" t="s">
        <v>17</v>
      </c>
      <c r="H937" t="s">
        <v>16</v>
      </c>
      <c r="I937">
        <v>1</v>
      </c>
      <c r="J937">
        <v>6</v>
      </c>
      <c r="K937">
        <v>7</v>
      </c>
    </row>
    <row r="938" spans="1:11" hidden="1" x14ac:dyDescent="0.2">
      <c r="A938">
        <v>201240</v>
      </c>
      <c r="B938">
        <v>10724906</v>
      </c>
      <c r="C938" t="s">
        <v>11</v>
      </c>
      <c r="D938" t="s">
        <v>22</v>
      </c>
      <c r="E938" t="s">
        <v>23</v>
      </c>
      <c r="F938" t="s">
        <v>33</v>
      </c>
      <c r="G938" t="s">
        <v>15</v>
      </c>
      <c r="H938" t="s">
        <v>16</v>
      </c>
      <c r="I938">
        <v>1</v>
      </c>
      <c r="J938">
        <v>6</v>
      </c>
      <c r="K938">
        <v>3</v>
      </c>
    </row>
    <row r="939" spans="1:11" hidden="1" x14ac:dyDescent="0.2">
      <c r="A939">
        <v>201240</v>
      </c>
      <c r="B939">
        <v>17816401</v>
      </c>
      <c r="C939" t="s">
        <v>11</v>
      </c>
      <c r="D939" t="s">
        <v>22</v>
      </c>
      <c r="E939" t="s">
        <v>23</v>
      </c>
      <c r="F939" t="s">
        <v>33</v>
      </c>
      <c r="G939" t="s">
        <v>17</v>
      </c>
      <c r="H939" t="s">
        <v>16</v>
      </c>
      <c r="I939">
        <v>1</v>
      </c>
      <c r="J939">
        <v>6</v>
      </c>
      <c r="K939">
        <v>3</v>
      </c>
    </row>
    <row r="940" spans="1:11" hidden="1" x14ac:dyDescent="0.2">
      <c r="A940">
        <v>201240</v>
      </c>
      <c r="B940">
        <v>16456979</v>
      </c>
      <c r="C940" t="s">
        <v>11</v>
      </c>
      <c r="D940" t="s">
        <v>22</v>
      </c>
      <c r="E940" t="s">
        <v>23</v>
      </c>
      <c r="F940" t="s">
        <v>33</v>
      </c>
      <c r="G940" t="s">
        <v>15</v>
      </c>
      <c r="H940" t="s">
        <v>16</v>
      </c>
      <c r="I940">
        <v>1</v>
      </c>
      <c r="J940">
        <v>6</v>
      </c>
      <c r="K940">
        <v>3</v>
      </c>
    </row>
    <row r="941" spans="1:11" hidden="1" x14ac:dyDescent="0.2">
      <c r="A941">
        <v>201240</v>
      </c>
      <c r="B941">
        <v>12201952</v>
      </c>
      <c r="C941" t="s">
        <v>11</v>
      </c>
      <c r="D941" t="s">
        <v>22</v>
      </c>
      <c r="E941" t="s">
        <v>23</v>
      </c>
      <c r="F941" t="s">
        <v>25</v>
      </c>
      <c r="G941" t="s">
        <v>15</v>
      </c>
      <c r="H941" t="s">
        <v>16</v>
      </c>
      <c r="I941">
        <v>1</v>
      </c>
      <c r="J941">
        <v>6</v>
      </c>
      <c r="K941">
        <v>3</v>
      </c>
    </row>
    <row r="942" spans="1:11" hidden="1" x14ac:dyDescent="0.2">
      <c r="A942">
        <v>201240</v>
      </c>
      <c r="B942">
        <v>12506620</v>
      </c>
      <c r="C942" t="s">
        <v>11</v>
      </c>
      <c r="D942" t="s">
        <v>22</v>
      </c>
      <c r="E942" t="s">
        <v>28</v>
      </c>
      <c r="F942" t="s">
        <v>29</v>
      </c>
      <c r="G942" t="s">
        <v>17</v>
      </c>
      <c r="H942" t="s">
        <v>16</v>
      </c>
      <c r="I942">
        <v>1</v>
      </c>
      <c r="J942">
        <v>6</v>
      </c>
      <c r="K942">
        <v>3</v>
      </c>
    </row>
    <row r="943" spans="1:11" hidden="1" x14ac:dyDescent="0.2">
      <c r="A943">
        <v>201240</v>
      </c>
      <c r="B943">
        <v>14768185</v>
      </c>
      <c r="C943" t="s">
        <v>11</v>
      </c>
      <c r="D943" t="s">
        <v>22</v>
      </c>
      <c r="E943" t="s">
        <v>23</v>
      </c>
      <c r="F943" t="s">
        <v>27</v>
      </c>
      <c r="G943" t="s">
        <v>17</v>
      </c>
      <c r="H943" t="s">
        <v>16</v>
      </c>
      <c r="I943">
        <v>1</v>
      </c>
      <c r="J943">
        <v>6</v>
      </c>
      <c r="K943">
        <v>7</v>
      </c>
    </row>
    <row r="944" spans="1:11" hidden="1" x14ac:dyDescent="0.2">
      <c r="A944">
        <v>201240</v>
      </c>
      <c r="B944">
        <v>18793969</v>
      </c>
      <c r="C944" t="s">
        <v>11</v>
      </c>
      <c r="D944" t="s">
        <v>22</v>
      </c>
      <c r="E944" t="s">
        <v>23</v>
      </c>
      <c r="F944" t="s">
        <v>26</v>
      </c>
      <c r="G944" t="s">
        <v>15</v>
      </c>
      <c r="H944" t="s">
        <v>16</v>
      </c>
      <c r="I944">
        <v>2</v>
      </c>
      <c r="J944">
        <v>1</v>
      </c>
      <c r="K944">
        <v>4</v>
      </c>
    </row>
    <row r="945" spans="1:11" hidden="1" x14ac:dyDescent="0.2">
      <c r="A945">
        <v>201240</v>
      </c>
      <c r="B945">
        <v>12111892</v>
      </c>
      <c r="C945" t="s">
        <v>11</v>
      </c>
      <c r="D945" t="s">
        <v>22</v>
      </c>
      <c r="E945" t="s">
        <v>23</v>
      </c>
      <c r="F945" t="s">
        <v>25</v>
      </c>
      <c r="G945" t="s">
        <v>15</v>
      </c>
      <c r="H945" t="s">
        <v>16</v>
      </c>
      <c r="I945">
        <v>2</v>
      </c>
      <c r="J945">
        <v>1</v>
      </c>
      <c r="K945">
        <v>3</v>
      </c>
    </row>
    <row r="946" spans="1:11" hidden="1" x14ac:dyDescent="0.2">
      <c r="A946">
        <v>201240</v>
      </c>
      <c r="B946">
        <v>16844742</v>
      </c>
      <c r="C946" t="s">
        <v>11</v>
      </c>
      <c r="D946" t="s">
        <v>22</v>
      </c>
      <c r="E946" t="s">
        <v>23</v>
      </c>
      <c r="F946" t="s">
        <v>27</v>
      </c>
      <c r="G946" t="s">
        <v>17</v>
      </c>
      <c r="H946" t="s">
        <v>16</v>
      </c>
      <c r="I946">
        <v>1</v>
      </c>
      <c r="J946">
        <v>6</v>
      </c>
      <c r="K946">
        <v>3</v>
      </c>
    </row>
    <row r="947" spans="1:11" hidden="1" x14ac:dyDescent="0.2">
      <c r="A947">
        <v>201240</v>
      </c>
      <c r="B947">
        <v>14934069</v>
      </c>
      <c r="C947" t="s">
        <v>11</v>
      </c>
      <c r="D947" t="s">
        <v>22</v>
      </c>
      <c r="E947" t="s">
        <v>23</v>
      </c>
      <c r="F947" t="s">
        <v>38</v>
      </c>
      <c r="G947" t="s">
        <v>15</v>
      </c>
      <c r="H947" t="s">
        <v>16</v>
      </c>
      <c r="I947">
        <v>1</v>
      </c>
      <c r="J947">
        <v>6</v>
      </c>
      <c r="K947">
        <v>3</v>
      </c>
    </row>
    <row r="948" spans="1:11" hidden="1" x14ac:dyDescent="0.2">
      <c r="A948">
        <v>201240</v>
      </c>
      <c r="B948">
        <v>15768004</v>
      </c>
      <c r="C948" t="s">
        <v>11</v>
      </c>
      <c r="D948" t="s">
        <v>22</v>
      </c>
      <c r="E948" t="s">
        <v>28</v>
      </c>
      <c r="F948" t="s">
        <v>29</v>
      </c>
      <c r="G948" t="s">
        <v>15</v>
      </c>
      <c r="H948" t="s">
        <v>16</v>
      </c>
      <c r="I948">
        <v>1</v>
      </c>
      <c r="J948">
        <v>6</v>
      </c>
      <c r="K948">
        <v>3</v>
      </c>
    </row>
    <row r="949" spans="1:11" hidden="1" x14ac:dyDescent="0.2">
      <c r="A949">
        <v>201240</v>
      </c>
      <c r="B949">
        <v>17079344</v>
      </c>
      <c r="C949" t="s">
        <v>11</v>
      </c>
      <c r="D949" t="s">
        <v>22</v>
      </c>
      <c r="E949" t="s">
        <v>28</v>
      </c>
      <c r="F949" t="s">
        <v>29</v>
      </c>
      <c r="G949" t="s">
        <v>17</v>
      </c>
      <c r="H949" t="s">
        <v>16</v>
      </c>
      <c r="I949">
        <v>1</v>
      </c>
      <c r="J949">
        <v>6</v>
      </c>
      <c r="K949">
        <v>3</v>
      </c>
    </row>
    <row r="950" spans="1:11" hidden="1" x14ac:dyDescent="0.2">
      <c r="A950">
        <v>201240</v>
      </c>
      <c r="B950">
        <v>19977995</v>
      </c>
      <c r="C950" t="s">
        <v>11</v>
      </c>
      <c r="D950" t="s">
        <v>22</v>
      </c>
      <c r="E950" t="s">
        <v>23</v>
      </c>
      <c r="F950" t="s">
        <v>24</v>
      </c>
      <c r="G950" t="s">
        <v>15</v>
      </c>
      <c r="H950" t="s">
        <v>16</v>
      </c>
      <c r="I950">
        <v>2</v>
      </c>
      <c r="J950">
        <v>1</v>
      </c>
      <c r="K950">
        <v>6</v>
      </c>
    </row>
    <row r="951" spans="1:11" hidden="1" x14ac:dyDescent="0.2">
      <c r="A951">
        <v>201240</v>
      </c>
      <c r="B951">
        <v>10003760</v>
      </c>
      <c r="C951" t="s">
        <v>11</v>
      </c>
      <c r="D951" t="s">
        <v>22</v>
      </c>
      <c r="E951" t="s">
        <v>23</v>
      </c>
      <c r="F951" t="s">
        <v>27</v>
      </c>
      <c r="G951" t="s">
        <v>17</v>
      </c>
      <c r="H951" t="s">
        <v>16</v>
      </c>
      <c r="I951">
        <v>1</v>
      </c>
      <c r="J951">
        <v>6</v>
      </c>
      <c r="K951">
        <v>3</v>
      </c>
    </row>
    <row r="952" spans="1:11" hidden="1" x14ac:dyDescent="0.2">
      <c r="A952">
        <v>201240</v>
      </c>
      <c r="B952">
        <v>11318000</v>
      </c>
      <c r="C952" t="s">
        <v>11</v>
      </c>
      <c r="D952" t="s">
        <v>22</v>
      </c>
      <c r="E952" t="s">
        <v>23</v>
      </c>
      <c r="F952" t="s">
        <v>27</v>
      </c>
      <c r="G952" t="s">
        <v>17</v>
      </c>
      <c r="H952" t="s">
        <v>16</v>
      </c>
      <c r="I952">
        <v>1</v>
      </c>
      <c r="J952">
        <v>6</v>
      </c>
      <c r="K952">
        <v>6</v>
      </c>
    </row>
    <row r="953" spans="1:11" hidden="1" x14ac:dyDescent="0.2">
      <c r="A953">
        <v>201240</v>
      </c>
      <c r="B953">
        <v>11214155</v>
      </c>
      <c r="C953" t="s">
        <v>11</v>
      </c>
      <c r="D953" t="s">
        <v>22</v>
      </c>
      <c r="E953" t="s">
        <v>28</v>
      </c>
      <c r="F953" t="s">
        <v>29</v>
      </c>
      <c r="G953" t="s">
        <v>17</v>
      </c>
      <c r="H953" t="s">
        <v>16</v>
      </c>
      <c r="I953">
        <v>1</v>
      </c>
      <c r="J953">
        <v>4</v>
      </c>
      <c r="K953">
        <v>3</v>
      </c>
    </row>
    <row r="954" spans="1:11" hidden="1" x14ac:dyDescent="0.2">
      <c r="A954">
        <v>201240</v>
      </c>
      <c r="B954">
        <v>19362848</v>
      </c>
      <c r="C954" t="s">
        <v>11</v>
      </c>
      <c r="D954" t="s">
        <v>22</v>
      </c>
      <c r="E954" t="s">
        <v>23</v>
      </c>
      <c r="F954" t="s">
        <v>33</v>
      </c>
      <c r="G954" t="s">
        <v>15</v>
      </c>
      <c r="H954" t="s">
        <v>16</v>
      </c>
      <c r="I954">
        <v>1</v>
      </c>
      <c r="J954">
        <v>6</v>
      </c>
      <c r="K954">
        <v>3</v>
      </c>
    </row>
    <row r="955" spans="1:11" hidden="1" x14ac:dyDescent="0.2">
      <c r="A955">
        <v>201240</v>
      </c>
      <c r="B955">
        <v>11431222</v>
      </c>
      <c r="C955" t="s">
        <v>11</v>
      </c>
      <c r="D955" t="s">
        <v>22</v>
      </c>
      <c r="E955" t="s">
        <v>23</v>
      </c>
      <c r="F955" t="s">
        <v>27</v>
      </c>
      <c r="G955" t="s">
        <v>17</v>
      </c>
      <c r="H955" t="s">
        <v>16</v>
      </c>
      <c r="I955">
        <v>1</v>
      </c>
      <c r="J955">
        <v>6</v>
      </c>
      <c r="K955">
        <v>6</v>
      </c>
    </row>
    <row r="956" spans="1:11" hidden="1" x14ac:dyDescent="0.2">
      <c r="A956">
        <v>201240</v>
      </c>
      <c r="B956">
        <v>16166435</v>
      </c>
      <c r="C956" t="s">
        <v>11</v>
      </c>
      <c r="D956" t="s">
        <v>22</v>
      </c>
      <c r="E956" t="s">
        <v>28</v>
      </c>
      <c r="F956" t="s">
        <v>29</v>
      </c>
      <c r="G956" t="s">
        <v>15</v>
      </c>
      <c r="H956" t="s">
        <v>16</v>
      </c>
      <c r="I956">
        <v>1</v>
      </c>
      <c r="J956">
        <v>7</v>
      </c>
      <c r="K956">
        <v>3</v>
      </c>
    </row>
    <row r="957" spans="1:11" hidden="1" x14ac:dyDescent="0.2">
      <c r="A957">
        <v>201240</v>
      </c>
      <c r="B957">
        <v>19202176</v>
      </c>
      <c r="C957" t="s">
        <v>11</v>
      </c>
      <c r="D957" t="s">
        <v>22</v>
      </c>
      <c r="E957" t="s">
        <v>23</v>
      </c>
      <c r="F957" t="s">
        <v>25</v>
      </c>
      <c r="G957" t="s">
        <v>17</v>
      </c>
      <c r="H957" t="s">
        <v>16</v>
      </c>
      <c r="I957">
        <v>1</v>
      </c>
      <c r="J957">
        <v>6</v>
      </c>
      <c r="K957">
        <v>3</v>
      </c>
    </row>
    <row r="958" spans="1:11" hidden="1" x14ac:dyDescent="0.2">
      <c r="A958">
        <v>201240</v>
      </c>
      <c r="B958">
        <v>10186719</v>
      </c>
      <c r="C958" t="s">
        <v>11</v>
      </c>
      <c r="D958" t="s">
        <v>22</v>
      </c>
      <c r="E958" t="s">
        <v>23</v>
      </c>
      <c r="F958" t="s">
        <v>33</v>
      </c>
      <c r="G958" t="s">
        <v>15</v>
      </c>
      <c r="H958" t="s">
        <v>16</v>
      </c>
      <c r="I958">
        <v>1</v>
      </c>
      <c r="J958">
        <v>6</v>
      </c>
      <c r="K958">
        <v>3</v>
      </c>
    </row>
    <row r="959" spans="1:11" hidden="1" x14ac:dyDescent="0.2">
      <c r="A959">
        <v>201240</v>
      </c>
      <c r="B959">
        <v>14699952</v>
      </c>
      <c r="C959" t="s">
        <v>11</v>
      </c>
      <c r="D959" t="s">
        <v>22</v>
      </c>
      <c r="E959" t="s">
        <v>23</v>
      </c>
      <c r="F959" t="s">
        <v>27</v>
      </c>
      <c r="G959" t="s">
        <v>17</v>
      </c>
      <c r="H959" t="s">
        <v>16</v>
      </c>
      <c r="I959">
        <v>1</v>
      </c>
      <c r="J959">
        <v>6</v>
      </c>
      <c r="K959">
        <v>6</v>
      </c>
    </row>
    <row r="960" spans="1:11" hidden="1" x14ac:dyDescent="0.2">
      <c r="A960">
        <v>201240</v>
      </c>
      <c r="B960">
        <v>12881430</v>
      </c>
      <c r="C960" t="s">
        <v>11</v>
      </c>
      <c r="D960" t="s">
        <v>22</v>
      </c>
      <c r="E960" t="s">
        <v>23</v>
      </c>
      <c r="F960" t="s">
        <v>27</v>
      </c>
      <c r="G960" t="s">
        <v>17</v>
      </c>
      <c r="H960" t="s">
        <v>16</v>
      </c>
      <c r="I960">
        <v>1</v>
      </c>
      <c r="J960">
        <v>6</v>
      </c>
      <c r="K960">
        <v>3</v>
      </c>
    </row>
    <row r="961" spans="1:11" hidden="1" x14ac:dyDescent="0.2">
      <c r="A961">
        <v>201240</v>
      </c>
      <c r="B961">
        <v>12019053</v>
      </c>
      <c r="C961" t="s">
        <v>11</v>
      </c>
      <c r="D961" t="s">
        <v>22</v>
      </c>
      <c r="E961" t="s">
        <v>28</v>
      </c>
      <c r="F961" t="s">
        <v>29</v>
      </c>
      <c r="G961" t="s">
        <v>15</v>
      </c>
      <c r="H961" t="s">
        <v>16</v>
      </c>
      <c r="I961">
        <v>1</v>
      </c>
      <c r="J961">
        <v>4</v>
      </c>
      <c r="K961">
        <v>4</v>
      </c>
    </row>
    <row r="962" spans="1:11" hidden="1" x14ac:dyDescent="0.2">
      <c r="A962">
        <v>201240</v>
      </c>
      <c r="B962">
        <v>19474303</v>
      </c>
      <c r="C962" t="s">
        <v>11</v>
      </c>
      <c r="D962" t="s">
        <v>22</v>
      </c>
      <c r="E962" t="s">
        <v>23</v>
      </c>
      <c r="F962" t="s">
        <v>25</v>
      </c>
      <c r="G962" t="s">
        <v>15</v>
      </c>
      <c r="H962" t="s">
        <v>16</v>
      </c>
      <c r="I962">
        <v>1</v>
      </c>
      <c r="J962">
        <v>6</v>
      </c>
      <c r="K962">
        <v>6</v>
      </c>
    </row>
    <row r="963" spans="1:11" hidden="1" x14ac:dyDescent="0.2">
      <c r="A963">
        <v>201240</v>
      </c>
      <c r="B963">
        <v>14657087</v>
      </c>
      <c r="C963" t="s">
        <v>11</v>
      </c>
      <c r="D963" t="s">
        <v>22</v>
      </c>
      <c r="E963" t="s">
        <v>23</v>
      </c>
      <c r="F963" t="s">
        <v>27</v>
      </c>
      <c r="G963" t="s">
        <v>17</v>
      </c>
      <c r="H963" t="s">
        <v>16</v>
      </c>
      <c r="I963">
        <v>1</v>
      </c>
      <c r="J963">
        <v>6</v>
      </c>
      <c r="K963">
        <v>6</v>
      </c>
    </row>
    <row r="964" spans="1:11" hidden="1" x14ac:dyDescent="0.2">
      <c r="A964">
        <v>201240</v>
      </c>
      <c r="B964">
        <v>18807977</v>
      </c>
      <c r="C964" t="s">
        <v>11</v>
      </c>
      <c r="D964" t="s">
        <v>22</v>
      </c>
      <c r="E964" t="s">
        <v>23</v>
      </c>
      <c r="F964" t="s">
        <v>25</v>
      </c>
      <c r="G964" t="s">
        <v>17</v>
      </c>
      <c r="H964" t="s">
        <v>16</v>
      </c>
      <c r="I964">
        <v>1</v>
      </c>
      <c r="J964">
        <v>6</v>
      </c>
      <c r="K964">
        <v>6</v>
      </c>
    </row>
    <row r="965" spans="1:11" hidden="1" x14ac:dyDescent="0.2">
      <c r="A965">
        <v>201240</v>
      </c>
      <c r="B965">
        <v>15371091</v>
      </c>
      <c r="C965" t="s">
        <v>11</v>
      </c>
      <c r="D965" t="s">
        <v>22</v>
      </c>
      <c r="E965" t="s">
        <v>28</v>
      </c>
      <c r="F965" t="s">
        <v>29</v>
      </c>
      <c r="G965" t="s">
        <v>17</v>
      </c>
      <c r="H965" t="s">
        <v>16</v>
      </c>
      <c r="I965">
        <v>1</v>
      </c>
      <c r="J965">
        <v>4</v>
      </c>
      <c r="K965">
        <v>3</v>
      </c>
    </row>
    <row r="966" spans="1:11" hidden="1" x14ac:dyDescent="0.2">
      <c r="A966">
        <v>201240</v>
      </c>
      <c r="B966">
        <v>13152525</v>
      </c>
      <c r="C966" t="s">
        <v>11</v>
      </c>
      <c r="D966" t="s">
        <v>22</v>
      </c>
      <c r="E966" t="s">
        <v>23</v>
      </c>
      <c r="F966" t="s">
        <v>25</v>
      </c>
      <c r="G966" t="s">
        <v>15</v>
      </c>
      <c r="H966" t="s">
        <v>16</v>
      </c>
      <c r="I966">
        <v>2</v>
      </c>
      <c r="J966">
        <v>1</v>
      </c>
      <c r="K966">
        <v>6</v>
      </c>
    </row>
    <row r="967" spans="1:11" hidden="1" x14ac:dyDescent="0.2">
      <c r="A967">
        <v>201240</v>
      </c>
      <c r="B967">
        <v>14093100</v>
      </c>
      <c r="C967" t="s">
        <v>11</v>
      </c>
      <c r="D967" t="s">
        <v>22</v>
      </c>
      <c r="E967" t="s">
        <v>28</v>
      </c>
      <c r="F967" t="s">
        <v>29</v>
      </c>
      <c r="G967" t="s">
        <v>17</v>
      </c>
      <c r="H967" t="s">
        <v>16</v>
      </c>
      <c r="I967">
        <v>2</v>
      </c>
      <c r="J967">
        <v>4</v>
      </c>
      <c r="K967">
        <v>3</v>
      </c>
    </row>
    <row r="968" spans="1:11" hidden="1" x14ac:dyDescent="0.2">
      <c r="A968">
        <v>201240</v>
      </c>
      <c r="B968">
        <v>13899724</v>
      </c>
      <c r="C968" t="s">
        <v>11</v>
      </c>
      <c r="D968" t="s">
        <v>22</v>
      </c>
      <c r="E968" t="s">
        <v>28</v>
      </c>
      <c r="F968" t="s">
        <v>29</v>
      </c>
      <c r="G968" t="s">
        <v>15</v>
      </c>
      <c r="H968" t="s">
        <v>16</v>
      </c>
      <c r="I968">
        <v>1</v>
      </c>
      <c r="J968">
        <v>4</v>
      </c>
      <c r="K968">
        <v>3</v>
      </c>
    </row>
    <row r="969" spans="1:11" hidden="1" x14ac:dyDescent="0.2">
      <c r="A969">
        <v>201240</v>
      </c>
      <c r="B969">
        <v>12047998</v>
      </c>
      <c r="C969" t="s">
        <v>11</v>
      </c>
      <c r="D969" t="s">
        <v>22</v>
      </c>
      <c r="E969" t="s">
        <v>23</v>
      </c>
      <c r="F969" t="s">
        <v>27</v>
      </c>
      <c r="G969" t="s">
        <v>17</v>
      </c>
      <c r="H969" t="s">
        <v>16</v>
      </c>
      <c r="I969">
        <v>2</v>
      </c>
      <c r="J969">
        <v>6</v>
      </c>
      <c r="K969">
        <v>3</v>
      </c>
    </row>
    <row r="970" spans="1:11" hidden="1" x14ac:dyDescent="0.2">
      <c r="A970">
        <v>201240</v>
      </c>
      <c r="B970">
        <v>18010498</v>
      </c>
      <c r="C970" t="s">
        <v>11</v>
      </c>
      <c r="D970" t="s">
        <v>22</v>
      </c>
      <c r="E970" t="s">
        <v>39</v>
      </c>
      <c r="F970" t="s">
        <v>41</v>
      </c>
      <c r="G970" t="s">
        <v>15</v>
      </c>
      <c r="H970" t="s">
        <v>16</v>
      </c>
      <c r="I970">
        <v>1</v>
      </c>
      <c r="J970">
        <v>4</v>
      </c>
      <c r="K970">
        <v>3</v>
      </c>
    </row>
    <row r="971" spans="1:11" hidden="1" x14ac:dyDescent="0.2">
      <c r="A971">
        <v>201240</v>
      </c>
      <c r="B971">
        <v>10297530</v>
      </c>
      <c r="C971" t="s">
        <v>11</v>
      </c>
      <c r="D971" t="s">
        <v>22</v>
      </c>
      <c r="E971" t="s">
        <v>28</v>
      </c>
      <c r="F971" t="s">
        <v>29</v>
      </c>
      <c r="G971" t="s">
        <v>17</v>
      </c>
      <c r="H971" t="s">
        <v>16</v>
      </c>
      <c r="I971">
        <v>1</v>
      </c>
      <c r="J971">
        <v>6</v>
      </c>
      <c r="K971">
        <v>7</v>
      </c>
    </row>
    <row r="972" spans="1:11" hidden="1" x14ac:dyDescent="0.2">
      <c r="A972">
        <v>201240</v>
      </c>
      <c r="B972">
        <v>11259258</v>
      </c>
      <c r="C972" t="s">
        <v>11</v>
      </c>
      <c r="D972" t="s">
        <v>22</v>
      </c>
      <c r="E972" t="s">
        <v>23</v>
      </c>
      <c r="F972" t="s">
        <v>26</v>
      </c>
      <c r="G972" t="s">
        <v>17</v>
      </c>
      <c r="H972" t="s">
        <v>16</v>
      </c>
      <c r="I972">
        <v>1</v>
      </c>
      <c r="J972">
        <v>6</v>
      </c>
      <c r="K972">
        <v>6</v>
      </c>
    </row>
    <row r="973" spans="1:11" hidden="1" x14ac:dyDescent="0.2">
      <c r="A973">
        <v>201240</v>
      </c>
      <c r="B973">
        <v>14810462</v>
      </c>
      <c r="C973" t="s">
        <v>11</v>
      </c>
      <c r="D973" t="s">
        <v>22</v>
      </c>
      <c r="E973" t="s">
        <v>23</v>
      </c>
      <c r="F973" t="s">
        <v>34</v>
      </c>
      <c r="G973" t="s">
        <v>15</v>
      </c>
      <c r="H973" t="s">
        <v>16</v>
      </c>
      <c r="I973">
        <v>1</v>
      </c>
      <c r="J973">
        <v>6</v>
      </c>
      <c r="K973">
        <v>7</v>
      </c>
    </row>
    <row r="974" spans="1:11" hidden="1" x14ac:dyDescent="0.2">
      <c r="A974">
        <v>201240</v>
      </c>
      <c r="B974">
        <v>19594921</v>
      </c>
      <c r="C974" t="s">
        <v>11</v>
      </c>
      <c r="D974" t="s">
        <v>22</v>
      </c>
      <c r="E974" t="s">
        <v>23</v>
      </c>
      <c r="F974" t="s">
        <v>33</v>
      </c>
      <c r="G974" t="s">
        <v>15</v>
      </c>
      <c r="H974" t="s">
        <v>16</v>
      </c>
      <c r="I974">
        <v>1</v>
      </c>
      <c r="J974">
        <v>6</v>
      </c>
      <c r="K974">
        <v>6</v>
      </c>
    </row>
    <row r="975" spans="1:11" hidden="1" x14ac:dyDescent="0.2">
      <c r="A975">
        <v>201240</v>
      </c>
      <c r="B975">
        <v>17094047</v>
      </c>
      <c r="C975" t="s">
        <v>11</v>
      </c>
      <c r="D975" t="s">
        <v>22</v>
      </c>
      <c r="E975" t="s">
        <v>23</v>
      </c>
      <c r="F975" t="s">
        <v>25</v>
      </c>
      <c r="G975" t="s">
        <v>17</v>
      </c>
      <c r="H975" t="s">
        <v>16</v>
      </c>
      <c r="I975">
        <v>1</v>
      </c>
      <c r="J975">
        <v>4</v>
      </c>
      <c r="K975">
        <v>3</v>
      </c>
    </row>
    <row r="976" spans="1:11" hidden="1" x14ac:dyDescent="0.2">
      <c r="A976">
        <v>201240</v>
      </c>
      <c r="B976">
        <v>15396601</v>
      </c>
      <c r="C976" t="s">
        <v>11</v>
      </c>
      <c r="D976" t="s">
        <v>22</v>
      </c>
      <c r="E976" t="s">
        <v>39</v>
      </c>
      <c r="F976" t="s">
        <v>41</v>
      </c>
      <c r="G976" t="s">
        <v>17</v>
      </c>
      <c r="H976" t="s">
        <v>16</v>
      </c>
      <c r="I976">
        <v>1</v>
      </c>
      <c r="J976">
        <v>6</v>
      </c>
      <c r="K976">
        <v>6</v>
      </c>
    </row>
    <row r="977" spans="1:11" hidden="1" x14ac:dyDescent="0.2">
      <c r="A977">
        <v>201240</v>
      </c>
      <c r="B977">
        <v>13103014</v>
      </c>
      <c r="C977" t="s">
        <v>11</v>
      </c>
      <c r="D977" t="s">
        <v>22</v>
      </c>
      <c r="E977" t="s">
        <v>23</v>
      </c>
      <c r="F977" t="s">
        <v>27</v>
      </c>
      <c r="G977" t="s">
        <v>15</v>
      </c>
      <c r="H977" t="s">
        <v>16</v>
      </c>
      <c r="I977">
        <v>1</v>
      </c>
      <c r="J977">
        <v>6</v>
      </c>
      <c r="K977">
        <v>4</v>
      </c>
    </row>
    <row r="978" spans="1:11" hidden="1" x14ac:dyDescent="0.2">
      <c r="A978">
        <v>201240</v>
      </c>
      <c r="B978">
        <v>12369924</v>
      </c>
      <c r="C978" t="s">
        <v>11</v>
      </c>
      <c r="D978" t="s">
        <v>22</v>
      </c>
      <c r="E978" t="s">
        <v>23</v>
      </c>
      <c r="F978" t="s">
        <v>27</v>
      </c>
      <c r="G978" t="s">
        <v>17</v>
      </c>
      <c r="H978" t="s">
        <v>16</v>
      </c>
      <c r="I978">
        <v>1</v>
      </c>
      <c r="J978">
        <v>6</v>
      </c>
      <c r="K978">
        <v>3</v>
      </c>
    </row>
    <row r="979" spans="1:11" hidden="1" x14ac:dyDescent="0.2">
      <c r="A979">
        <v>201240</v>
      </c>
      <c r="B979">
        <v>14193943</v>
      </c>
      <c r="C979" t="s">
        <v>11</v>
      </c>
      <c r="D979" t="s">
        <v>22</v>
      </c>
      <c r="E979" t="s">
        <v>23</v>
      </c>
      <c r="F979" t="s">
        <v>27</v>
      </c>
      <c r="G979" t="s">
        <v>15</v>
      </c>
      <c r="H979" t="s">
        <v>16</v>
      </c>
      <c r="I979">
        <v>1</v>
      </c>
      <c r="J979">
        <v>6</v>
      </c>
      <c r="K979">
        <v>6</v>
      </c>
    </row>
    <row r="980" spans="1:11" hidden="1" x14ac:dyDescent="0.2">
      <c r="A980">
        <v>201240</v>
      </c>
      <c r="B980">
        <v>17161204</v>
      </c>
      <c r="C980" t="s">
        <v>11</v>
      </c>
      <c r="D980" t="s">
        <v>22</v>
      </c>
      <c r="E980" t="s">
        <v>23</v>
      </c>
      <c r="F980" t="s">
        <v>34</v>
      </c>
      <c r="G980" t="s">
        <v>15</v>
      </c>
      <c r="H980" t="s">
        <v>16</v>
      </c>
      <c r="I980">
        <v>2</v>
      </c>
      <c r="J980">
        <v>1</v>
      </c>
      <c r="K980">
        <v>3</v>
      </c>
    </row>
    <row r="981" spans="1:11" hidden="1" x14ac:dyDescent="0.2">
      <c r="A981">
        <v>201240</v>
      </c>
      <c r="B981">
        <v>16316156</v>
      </c>
      <c r="C981" t="s">
        <v>11</v>
      </c>
      <c r="D981" t="s">
        <v>22</v>
      </c>
      <c r="E981" t="s">
        <v>23</v>
      </c>
      <c r="F981" t="s">
        <v>24</v>
      </c>
      <c r="G981" t="s">
        <v>15</v>
      </c>
      <c r="H981" t="s">
        <v>16</v>
      </c>
      <c r="I981">
        <v>1</v>
      </c>
      <c r="J981">
        <v>6</v>
      </c>
      <c r="K981">
        <v>3</v>
      </c>
    </row>
    <row r="982" spans="1:11" hidden="1" x14ac:dyDescent="0.2">
      <c r="A982">
        <v>201240</v>
      </c>
      <c r="B982">
        <v>12062098</v>
      </c>
      <c r="C982" t="s">
        <v>11</v>
      </c>
      <c r="D982" t="s">
        <v>22</v>
      </c>
      <c r="E982" t="s">
        <v>23</v>
      </c>
      <c r="F982" t="s">
        <v>33</v>
      </c>
      <c r="G982" t="s">
        <v>15</v>
      </c>
      <c r="H982" t="s">
        <v>18</v>
      </c>
      <c r="I982">
        <v>1</v>
      </c>
      <c r="J982">
        <v>6</v>
      </c>
      <c r="K982">
        <v>6</v>
      </c>
    </row>
    <row r="983" spans="1:11" hidden="1" x14ac:dyDescent="0.2">
      <c r="A983">
        <v>201240</v>
      </c>
      <c r="B983">
        <v>13699344</v>
      </c>
      <c r="C983" t="s">
        <v>11</v>
      </c>
      <c r="D983" t="s">
        <v>22</v>
      </c>
      <c r="E983" t="s">
        <v>28</v>
      </c>
      <c r="F983" t="s">
        <v>29</v>
      </c>
      <c r="G983" t="s">
        <v>15</v>
      </c>
      <c r="H983" t="s">
        <v>16</v>
      </c>
      <c r="I983">
        <v>1</v>
      </c>
      <c r="J983">
        <v>3</v>
      </c>
      <c r="K983">
        <v>3</v>
      </c>
    </row>
    <row r="984" spans="1:11" hidden="1" x14ac:dyDescent="0.2">
      <c r="A984">
        <v>201240</v>
      </c>
      <c r="B984">
        <v>17521841</v>
      </c>
      <c r="C984" t="s">
        <v>11</v>
      </c>
      <c r="D984" t="s">
        <v>22</v>
      </c>
      <c r="E984" t="s">
        <v>28</v>
      </c>
      <c r="F984" t="s">
        <v>29</v>
      </c>
      <c r="G984" t="s">
        <v>15</v>
      </c>
      <c r="H984" t="s">
        <v>16</v>
      </c>
      <c r="I984">
        <v>1</v>
      </c>
      <c r="J984">
        <v>6</v>
      </c>
      <c r="K984">
        <v>3</v>
      </c>
    </row>
    <row r="985" spans="1:11" hidden="1" x14ac:dyDescent="0.2">
      <c r="A985">
        <v>201240</v>
      </c>
      <c r="B985">
        <v>14772624</v>
      </c>
      <c r="C985" t="s">
        <v>11</v>
      </c>
      <c r="D985" t="s">
        <v>22</v>
      </c>
      <c r="E985" t="s">
        <v>23</v>
      </c>
      <c r="F985" t="s">
        <v>30</v>
      </c>
      <c r="G985" t="s">
        <v>15</v>
      </c>
      <c r="H985" t="s">
        <v>16</v>
      </c>
      <c r="I985">
        <v>1</v>
      </c>
      <c r="J985">
        <v>6</v>
      </c>
      <c r="K985">
        <v>3</v>
      </c>
    </row>
    <row r="986" spans="1:11" hidden="1" x14ac:dyDescent="0.2">
      <c r="A986">
        <v>201240</v>
      </c>
      <c r="B986">
        <v>12945281</v>
      </c>
      <c r="C986" t="s">
        <v>11</v>
      </c>
      <c r="D986" t="s">
        <v>22</v>
      </c>
      <c r="E986" t="s">
        <v>23</v>
      </c>
      <c r="F986" t="s">
        <v>27</v>
      </c>
      <c r="G986" t="s">
        <v>17</v>
      </c>
      <c r="H986" t="s">
        <v>16</v>
      </c>
      <c r="I986">
        <v>1</v>
      </c>
      <c r="J986">
        <v>6</v>
      </c>
      <c r="K986">
        <v>3</v>
      </c>
    </row>
    <row r="987" spans="1:11" hidden="1" x14ac:dyDescent="0.2">
      <c r="A987">
        <v>201240</v>
      </c>
      <c r="B987">
        <v>10410255</v>
      </c>
      <c r="C987" t="s">
        <v>11</v>
      </c>
      <c r="D987" t="s">
        <v>22</v>
      </c>
      <c r="E987" t="s">
        <v>23</v>
      </c>
      <c r="F987" t="s">
        <v>38</v>
      </c>
      <c r="G987" t="s">
        <v>17</v>
      </c>
      <c r="H987" t="s">
        <v>16</v>
      </c>
      <c r="I987">
        <v>1</v>
      </c>
      <c r="J987">
        <v>6</v>
      </c>
      <c r="K987">
        <v>3</v>
      </c>
    </row>
    <row r="988" spans="1:11" hidden="1" x14ac:dyDescent="0.2">
      <c r="A988">
        <v>201240</v>
      </c>
      <c r="B988">
        <v>14270027</v>
      </c>
      <c r="C988" t="s">
        <v>11</v>
      </c>
      <c r="D988" t="s">
        <v>22</v>
      </c>
      <c r="E988" t="s">
        <v>23</v>
      </c>
      <c r="F988" t="s">
        <v>30</v>
      </c>
      <c r="G988" t="s">
        <v>15</v>
      </c>
      <c r="H988" t="s">
        <v>16</v>
      </c>
      <c r="I988">
        <v>1</v>
      </c>
      <c r="J988">
        <v>7</v>
      </c>
      <c r="K988">
        <v>6</v>
      </c>
    </row>
    <row r="989" spans="1:11" hidden="1" x14ac:dyDescent="0.2">
      <c r="A989">
        <v>201240</v>
      </c>
      <c r="B989">
        <v>15539317</v>
      </c>
      <c r="C989" t="s">
        <v>11</v>
      </c>
      <c r="D989" t="s">
        <v>22</v>
      </c>
      <c r="E989" t="s">
        <v>28</v>
      </c>
      <c r="F989" t="s">
        <v>29</v>
      </c>
      <c r="G989" t="s">
        <v>15</v>
      </c>
      <c r="H989" t="s">
        <v>16</v>
      </c>
      <c r="I989">
        <v>1</v>
      </c>
      <c r="J989">
        <v>6</v>
      </c>
      <c r="K989">
        <v>3</v>
      </c>
    </row>
    <row r="990" spans="1:11" hidden="1" x14ac:dyDescent="0.2">
      <c r="A990">
        <v>201240</v>
      </c>
      <c r="B990">
        <v>18819278</v>
      </c>
      <c r="C990" t="s">
        <v>11</v>
      </c>
      <c r="D990" t="s">
        <v>22</v>
      </c>
      <c r="E990" t="s">
        <v>23</v>
      </c>
      <c r="F990" t="s">
        <v>30</v>
      </c>
      <c r="G990" t="s">
        <v>15</v>
      </c>
      <c r="H990" t="s">
        <v>16</v>
      </c>
      <c r="I990">
        <v>1</v>
      </c>
      <c r="J990">
        <v>6</v>
      </c>
      <c r="K990">
        <v>6</v>
      </c>
    </row>
    <row r="991" spans="1:11" hidden="1" x14ac:dyDescent="0.2">
      <c r="A991">
        <v>201240</v>
      </c>
      <c r="B991">
        <v>18334726</v>
      </c>
      <c r="C991" t="s">
        <v>11</v>
      </c>
      <c r="D991" t="s">
        <v>22</v>
      </c>
      <c r="E991" t="s">
        <v>28</v>
      </c>
      <c r="F991" t="s">
        <v>36</v>
      </c>
      <c r="G991" t="s">
        <v>15</v>
      </c>
      <c r="H991" t="s">
        <v>16</v>
      </c>
      <c r="I991">
        <v>1</v>
      </c>
      <c r="J991">
        <v>6</v>
      </c>
      <c r="K991">
        <v>4</v>
      </c>
    </row>
    <row r="992" spans="1:11" hidden="1" x14ac:dyDescent="0.2">
      <c r="A992">
        <v>201240</v>
      </c>
      <c r="B992">
        <v>12352985</v>
      </c>
      <c r="C992" t="s">
        <v>11</v>
      </c>
      <c r="D992" t="s">
        <v>22</v>
      </c>
      <c r="E992" t="s">
        <v>28</v>
      </c>
      <c r="F992" t="s">
        <v>29</v>
      </c>
      <c r="G992" t="s">
        <v>15</v>
      </c>
      <c r="H992" t="s">
        <v>16</v>
      </c>
      <c r="I992">
        <v>1</v>
      </c>
      <c r="J992">
        <v>6</v>
      </c>
      <c r="K992">
        <v>3</v>
      </c>
    </row>
    <row r="993" spans="1:11" hidden="1" x14ac:dyDescent="0.2">
      <c r="A993">
        <v>201240</v>
      </c>
      <c r="B993">
        <v>11097929</v>
      </c>
      <c r="C993" t="s">
        <v>11</v>
      </c>
      <c r="D993" t="s">
        <v>22</v>
      </c>
      <c r="E993" t="s">
        <v>23</v>
      </c>
      <c r="F993" t="s">
        <v>27</v>
      </c>
      <c r="G993" t="s">
        <v>15</v>
      </c>
      <c r="H993" t="s">
        <v>16</v>
      </c>
      <c r="I993">
        <v>1</v>
      </c>
      <c r="J993">
        <v>6</v>
      </c>
      <c r="K993">
        <v>6</v>
      </c>
    </row>
    <row r="994" spans="1:11" hidden="1" x14ac:dyDescent="0.2">
      <c r="A994">
        <v>201240</v>
      </c>
      <c r="B994">
        <v>11636342</v>
      </c>
      <c r="C994" t="s">
        <v>11</v>
      </c>
      <c r="D994" t="s">
        <v>22</v>
      </c>
      <c r="E994" t="s">
        <v>23</v>
      </c>
      <c r="F994" t="s">
        <v>26</v>
      </c>
      <c r="G994" t="s">
        <v>15</v>
      </c>
      <c r="H994" t="s">
        <v>16</v>
      </c>
      <c r="I994">
        <v>1</v>
      </c>
      <c r="J994">
        <v>6</v>
      </c>
      <c r="K994">
        <v>6</v>
      </c>
    </row>
    <row r="995" spans="1:11" hidden="1" x14ac:dyDescent="0.2">
      <c r="A995">
        <v>201240</v>
      </c>
      <c r="B995">
        <v>14169033</v>
      </c>
      <c r="C995" t="s">
        <v>11</v>
      </c>
      <c r="D995" t="s">
        <v>22</v>
      </c>
      <c r="E995" t="s">
        <v>23</v>
      </c>
      <c r="F995" t="s">
        <v>25</v>
      </c>
      <c r="G995" t="s">
        <v>15</v>
      </c>
      <c r="H995" t="s">
        <v>16</v>
      </c>
      <c r="I995">
        <v>1</v>
      </c>
      <c r="J995">
        <v>6</v>
      </c>
      <c r="K995">
        <v>6</v>
      </c>
    </row>
    <row r="996" spans="1:11" hidden="1" x14ac:dyDescent="0.2">
      <c r="A996">
        <v>201240</v>
      </c>
      <c r="B996">
        <v>18287438</v>
      </c>
      <c r="C996" t="s">
        <v>11</v>
      </c>
      <c r="D996" t="s">
        <v>22</v>
      </c>
      <c r="E996" t="s">
        <v>28</v>
      </c>
      <c r="F996" t="s">
        <v>29</v>
      </c>
      <c r="G996" t="s">
        <v>17</v>
      </c>
      <c r="H996" t="s">
        <v>16</v>
      </c>
      <c r="I996">
        <v>1</v>
      </c>
      <c r="J996">
        <v>4</v>
      </c>
      <c r="K996">
        <v>3</v>
      </c>
    </row>
    <row r="997" spans="1:11" hidden="1" x14ac:dyDescent="0.2">
      <c r="A997">
        <v>201240</v>
      </c>
      <c r="B997">
        <v>10032006</v>
      </c>
      <c r="C997" t="s">
        <v>11</v>
      </c>
      <c r="D997" t="s">
        <v>22</v>
      </c>
      <c r="E997" t="s">
        <v>28</v>
      </c>
      <c r="F997" t="s">
        <v>37</v>
      </c>
      <c r="G997" t="s">
        <v>17</v>
      </c>
      <c r="H997" t="s">
        <v>16</v>
      </c>
      <c r="I997">
        <v>1</v>
      </c>
      <c r="J997">
        <v>6</v>
      </c>
      <c r="K997">
        <v>3</v>
      </c>
    </row>
    <row r="998" spans="1:11" hidden="1" x14ac:dyDescent="0.2">
      <c r="A998">
        <v>201240</v>
      </c>
      <c r="B998">
        <v>10874371</v>
      </c>
      <c r="C998" t="s">
        <v>11</v>
      </c>
      <c r="D998" t="s">
        <v>22</v>
      </c>
      <c r="E998" t="s">
        <v>23</v>
      </c>
      <c r="F998" t="s">
        <v>24</v>
      </c>
      <c r="G998" t="s">
        <v>15</v>
      </c>
      <c r="H998" t="s">
        <v>16</v>
      </c>
      <c r="I998">
        <v>2</v>
      </c>
      <c r="J998">
        <v>1</v>
      </c>
      <c r="K998">
        <v>3</v>
      </c>
    </row>
    <row r="999" spans="1:11" hidden="1" x14ac:dyDescent="0.2">
      <c r="A999">
        <v>201240</v>
      </c>
      <c r="B999">
        <v>15644622</v>
      </c>
      <c r="C999" t="s">
        <v>11</v>
      </c>
      <c r="D999" t="s">
        <v>22</v>
      </c>
      <c r="E999" t="s">
        <v>23</v>
      </c>
      <c r="F999" t="s">
        <v>27</v>
      </c>
      <c r="G999" t="s">
        <v>17</v>
      </c>
      <c r="H999" t="s">
        <v>16</v>
      </c>
      <c r="I999">
        <v>1</v>
      </c>
      <c r="J999">
        <v>6</v>
      </c>
      <c r="K999">
        <v>9</v>
      </c>
    </row>
    <row r="1000" spans="1:11" hidden="1" x14ac:dyDescent="0.2">
      <c r="A1000">
        <v>201240</v>
      </c>
      <c r="B1000">
        <v>19612609</v>
      </c>
      <c r="C1000" t="s">
        <v>11</v>
      </c>
      <c r="D1000" t="s">
        <v>22</v>
      </c>
      <c r="E1000" t="s">
        <v>23</v>
      </c>
      <c r="F1000" t="s">
        <v>33</v>
      </c>
      <c r="G1000" t="s">
        <v>17</v>
      </c>
      <c r="H1000" t="s">
        <v>16</v>
      </c>
      <c r="I1000">
        <v>1</v>
      </c>
      <c r="J1000">
        <v>6</v>
      </c>
      <c r="K1000">
        <v>6</v>
      </c>
    </row>
    <row r="1001" spans="1:11" hidden="1" x14ac:dyDescent="0.2">
      <c r="A1001">
        <v>201240</v>
      </c>
      <c r="B1001">
        <v>12046961</v>
      </c>
      <c r="C1001" t="s">
        <v>11</v>
      </c>
      <c r="D1001" t="s">
        <v>22</v>
      </c>
      <c r="E1001" t="s">
        <v>28</v>
      </c>
      <c r="F1001" t="s">
        <v>29</v>
      </c>
      <c r="G1001" t="s">
        <v>17</v>
      </c>
      <c r="H1001" t="s">
        <v>16</v>
      </c>
      <c r="I1001">
        <v>1</v>
      </c>
      <c r="J1001">
        <v>6</v>
      </c>
      <c r="K1001">
        <v>4</v>
      </c>
    </row>
    <row r="1002" spans="1:11" hidden="1" x14ac:dyDescent="0.2">
      <c r="A1002">
        <v>201240</v>
      </c>
      <c r="B1002">
        <v>11264243</v>
      </c>
      <c r="C1002" t="s">
        <v>11</v>
      </c>
      <c r="D1002" t="s">
        <v>22</v>
      </c>
      <c r="E1002" t="s">
        <v>23</v>
      </c>
      <c r="F1002" t="s">
        <v>25</v>
      </c>
      <c r="G1002" t="s">
        <v>17</v>
      </c>
      <c r="H1002" t="s">
        <v>16</v>
      </c>
      <c r="I1002">
        <v>1</v>
      </c>
      <c r="J1002">
        <v>6</v>
      </c>
      <c r="K1002">
        <v>4</v>
      </c>
    </row>
    <row r="1003" spans="1:11" hidden="1" x14ac:dyDescent="0.2">
      <c r="A1003">
        <v>201240</v>
      </c>
      <c r="B1003">
        <v>12713541</v>
      </c>
      <c r="C1003" t="s">
        <v>11</v>
      </c>
      <c r="D1003" t="s">
        <v>22</v>
      </c>
      <c r="E1003" t="s">
        <v>23</v>
      </c>
      <c r="F1003" t="s">
        <v>30</v>
      </c>
      <c r="G1003" t="s">
        <v>15</v>
      </c>
      <c r="H1003" t="s">
        <v>16</v>
      </c>
      <c r="I1003">
        <v>1</v>
      </c>
      <c r="J1003">
        <v>6</v>
      </c>
      <c r="K1003">
        <v>3</v>
      </c>
    </row>
    <row r="1004" spans="1:11" hidden="1" x14ac:dyDescent="0.2">
      <c r="A1004">
        <v>201240</v>
      </c>
      <c r="B1004">
        <v>13665766</v>
      </c>
      <c r="C1004" t="s">
        <v>11</v>
      </c>
      <c r="D1004" t="s">
        <v>22</v>
      </c>
      <c r="E1004" t="s">
        <v>23</v>
      </c>
      <c r="F1004" t="s">
        <v>33</v>
      </c>
      <c r="G1004" t="s">
        <v>15</v>
      </c>
      <c r="H1004" t="s">
        <v>16</v>
      </c>
      <c r="I1004">
        <v>1</v>
      </c>
      <c r="J1004">
        <v>6</v>
      </c>
      <c r="K1004">
        <v>3</v>
      </c>
    </row>
    <row r="1005" spans="1:11" hidden="1" x14ac:dyDescent="0.2">
      <c r="A1005">
        <v>201240</v>
      </c>
      <c r="B1005">
        <v>17417497</v>
      </c>
      <c r="C1005" t="s">
        <v>11</v>
      </c>
      <c r="D1005" t="s">
        <v>22</v>
      </c>
      <c r="E1005" t="s">
        <v>23</v>
      </c>
      <c r="F1005" t="s">
        <v>27</v>
      </c>
      <c r="G1005" t="s">
        <v>17</v>
      </c>
      <c r="H1005" t="s">
        <v>16</v>
      </c>
      <c r="I1005">
        <v>1</v>
      </c>
      <c r="J1005">
        <v>6</v>
      </c>
      <c r="K1005">
        <v>3</v>
      </c>
    </row>
    <row r="1006" spans="1:11" hidden="1" x14ac:dyDescent="0.2">
      <c r="A1006">
        <v>201240</v>
      </c>
      <c r="B1006">
        <v>16715264</v>
      </c>
      <c r="C1006" t="s">
        <v>11</v>
      </c>
      <c r="D1006" t="s">
        <v>22</v>
      </c>
      <c r="E1006" t="s">
        <v>28</v>
      </c>
      <c r="F1006" t="s">
        <v>29</v>
      </c>
      <c r="G1006" t="s">
        <v>15</v>
      </c>
      <c r="H1006" t="s">
        <v>16</v>
      </c>
      <c r="I1006">
        <v>2</v>
      </c>
      <c r="J1006">
        <v>1</v>
      </c>
      <c r="K1006">
        <v>3</v>
      </c>
    </row>
    <row r="1007" spans="1:11" hidden="1" x14ac:dyDescent="0.2">
      <c r="A1007">
        <v>201240</v>
      </c>
      <c r="B1007">
        <v>12330549</v>
      </c>
      <c r="C1007" t="s">
        <v>11</v>
      </c>
      <c r="D1007" t="s">
        <v>22</v>
      </c>
      <c r="E1007" t="s">
        <v>23</v>
      </c>
      <c r="F1007" t="s">
        <v>33</v>
      </c>
      <c r="G1007" t="s">
        <v>15</v>
      </c>
      <c r="H1007" t="s">
        <v>16</v>
      </c>
      <c r="I1007">
        <v>2</v>
      </c>
      <c r="J1007">
        <v>1</v>
      </c>
      <c r="K1007">
        <v>6</v>
      </c>
    </row>
    <row r="1008" spans="1:11" hidden="1" x14ac:dyDescent="0.2">
      <c r="A1008">
        <v>201240</v>
      </c>
      <c r="B1008">
        <v>17065391</v>
      </c>
      <c r="C1008" t="s">
        <v>11</v>
      </c>
      <c r="D1008" t="s">
        <v>22</v>
      </c>
      <c r="E1008" t="s">
        <v>23</v>
      </c>
      <c r="F1008" t="s">
        <v>27</v>
      </c>
      <c r="G1008" t="s">
        <v>17</v>
      </c>
      <c r="H1008" t="s">
        <v>16</v>
      </c>
      <c r="I1008">
        <v>1</v>
      </c>
      <c r="J1008">
        <v>6</v>
      </c>
      <c r="K1008">
        <v>3</v>
      </c>
    </row>
    <row r="1009" spans="1:11" hidden="1" x14ac:dyDescent="0.2">
      <c r="A1009">
        <v>201240</v>
      </c>
      <c r="B1009">
        <v>15675382</v>
      </c>
      <c r="C1009" t="s">
        <v>11</v>
      </c>
      <c r="D1009" t="s">
        <v>22</v>
      </c>
      <c r="E1009" t="s">
        <v>28</v>
      </c>
      <c r="F1009" t="s">
        <v>36</v>
      </c>
      <c r="G1009" t="s">
        <v>15</v>
      </c>
      <c r="H1009" t="s">
        <v>16</v>
      </c>
      <c r="J1009">
        <v>8</v>
      </c>
      <c r="K1009">
        <v>7</v>
      </c>
    </row>
    <row r="1010" spans="1:11" hidden="1" x14ac:dyDescent="0.2">
      <c r="A1010">
        <v>201240</v>
      </c>
      <c r="B1010">
        <v>10476559</v>
      </c>
      <c r="C1010" t="s">
        <v>11</v>
      </c>
      <c r="D1010" t="s">
        <v>22</v>
      </c>
      <c r="E1010" t="s">
        <v>23</v>
      </c>
      <c r="F1010" t="s">
        <v>27</v>
      </c>
      <c r="G1010" t="s">
        <v>15</v>
      </c>
      <c r="H1010" t="s">
        <v>16</v>
      </c>
      <c r="I1010">
        <v>1</v>
      </c>
      <c r="J1010">
        <v>6</v>
      </c>
      <c r="K1010">
        <v>6</v>
      </c>
    </row>
    <row r="1011" spans="1:11" hidden="1" x14ac:dyDescent="0.2">
      <c r="A1011">
        <v>201240</v>
      </c>
      <c r="B1011">
        <v>12400473</v>
      </c>
      <c r="C1011" t="s">
        <v>11</v>
      </c>
      <c r="D1011" t="s">
        <v>22</v>
      </c>
      <c r="E1011" t="s">
        <v>23</v>
      </c>
      <c r="F1011" t="s">
        <v>24</v>
      </c>
      <c r="G1011" t="s">
        <v>15</v>
      </c>
      <c r="H1011" t="s">
        <v>16</v>
      </c>
      <c r="I1011">
        <v>1</v>
      </c>
      <c r="J1011">
        <v>6</v>
      </c>
      <c r="K1011">
        <v>3</v>
      </c>
    </row>
    <row r="1012" spans="1:11" hidden="1" x14ac:dyDescent="0.2">
      <c r="A1012">
        <v>201240</v>
      </c>
      <c r="B1012">
        <v>19288420</v>
      </c>
      <c r="C1012" t="s">
        <v>11</v>
      </c>
      <c r="D1012" t="s">
        <v>22</v>
      </c>
      <c r="E1012" t="s">
        <v>23</v>
      </c>
      <c r="F1012" t="s">
        <v>33</v>
      </c>
      <c r="G1012" t="s">
        <v>15</v>
      </c>
      <c r="H1012" t="s">
        <v>16</v>
      </c>
      <c r="I1012">
        <v>1</v>
      </c>
      <c r="J1012">
        <v>6</v>
      </c>
      <c r="K1012">
        <v>6</v>
      </c>
    </row>
    <row r="1013" spans="1:11" hidden="1" x14ac:dyDescent="0.2">
      <c r="A1013">
        <v>201240</v>
      </c>
      <c r="B1013">
        <v>18213298</v>
      </c>
      <c r="C1013" t="s">
        <v>11</v>
      </c>
      <c r="D1013" t="s">
        <v>22</v>
      </c>
      <c r="E1013" t="s">
        <v>23</v>
      </c>
      <c r="F1013" t="s">
        <v>26</v>
      </c>
      <c r="G1013" t="s">
        <v>15</v>
      </c>
      <c r="H1013" t="s">
        <v>16</v>
      </c>
      <c r="I1013">
        <v>1</v>
      </c>
      <c r="J1013">
        <v>6</v>
      </c>
      <c r="K1013">
        <v>6</v>
      </c>
    </row>
    <row r="1014" spans="1:11" hidden="1" x14ac:dyDescent="0.2">
      <c r="A1014">
        <v>201240</v>
      </c>
      <c r="B1014">
        <v>16380205</v>
      </c>
      <c r="C1014" t="s">
        <v>11</v>
      </c>
      <c r="D1014" t="s">
        <v>22</v>
      </c>
      <c r="E1014" t="s">
        <v>23</v>
      </c>
      <c r="F1014" t="s">
        <v>35</v>
      </c>
      <c r="G1014" t="s">
        <v>17</v>
      </c>
      <c r="H1014" t="s">
        <v>16</v>
      </c>
      <c r="I1014">
        <v>1</v>
      </c>
      <c r="J1014">
        <v>4</v>
      </c>
      <c r="K1014">
        <v>3</v>
      </c>
    </row>
    <row r="1015" spans="1:11" hidden="1" x14ac:dyDescent="0.2">
      <c r="A1015">
        <v>201240</v>
      </c>
      <c r="B1015">
        <v>16885566</v>
      </c>
      <c r="C1015" t="s">
        <v>11</v>
      </c>
      <c r="D1015" t="s">
        <v>22</v>
      </c>
      <c r="E1015" t="s">
        <v>23</v>
      </c>
      <c r="F1015" t="s">
        <v>25</v>
      </c>
      <c r="G1015" t="s">
        <v>17</v>
      </c>
      <c r="H1015" t="s">
        <v>16</v>
      </c>
      <c r="I1015">
        <v>1</v>
      </c>
      <c r="J1015">
        <v>4</v>
      </c>
      <c r="K1015">
        <v>3</v>
      </c>
    </row>
    <row r="1016" spans="1:11" hidden="1" x14ac:dyDescent="0.2">
      <c r="A1016">
        <v>201240</v>
      </c>
      <c r="B1016">
        <v>17101395</v>
      </c>
      <c r="C1016" t="s">
        <v>11</v>
      </c>
      <c r="D1016" t="s">
        <v>22</v>
      </c>
      <c r="E1016" t="s">
        <v>23</v>
      </c>
      <c r="F1016" t="s">
        <v>25</v>
      </c>
      <c r="G1016" t="s">
        <v>15</v>
      </c>
      <c r="H1016" t="s">
        <v>16</v>
      </c>
      <c r="I1016">
        <v>1</v>
      </c>
      <c r="J1016">
        <v>6</v>
      </c>
      <c r="K1016">
        <v>3</v>
      </c>
    </row>
    <row r="1017" spans="1:11" hidden="1" x14ac:dyDescent="0.2">
      <c r="A1017">
        <v>201240</v>
      </c>
      <c r="B1017">
        <v>14065378</v>
      </c>
      <c r="C1017" t="s">
        <v>11</v>
      </c>
      <c r="D1017" t="s">
        <v>22</v>
      </c>
      <c r="E1017" t="s">
        <v>23</v>
      </c>
      <c r="F1017" t="s">
        <v>27</v>
      </c>
      <c r="G1017" t="s">
        <v>17</v>
      </c>
      <c r="H1017" t="s">
        <v>16</v>
      </c>
      <c r="I1017">
        <v>1</v>
      </c>
      <c r="J1017">
        <v>6</v>
      </c>
      <c r="K1017">
        <v>4</v>
      </c>
    </row>
    <row r="1018" spans="1:11" hidden="1" x14ac:dyDescent="0.2">
      <c r="A1018">
        <v>201240</v>
      </c>
      <c r="B1018">
        <v>17365867</v>
      </c>
      <c r="C1018" t="s">
        <v>11</v>
      </c>
      <c r="D1018" t="s">
        <v>22</v>
      </c>
      <c r="E1018" t="s">
        <v>23</v>
      </c>
      <c r="F1018" t="s">
        <v>27</v>
      </c>
      <c r="G1018" t="s">
        <v>17</v>
      </c>
      <c r="H1018" t="s">
        <v>21</v>
      </c>
      <c r="I1018">
        <v>1</v>
      </c>
      <c r="J1018">
        <v>6</v>
      </c>
      <c r="K1018">
        <v>3</v>
      </c>
    </row>
    <row r="1019" spans="1:11" hidden="1" x14ac:dyDescent="0.2">
      <c r="A1019">
        <v>201240</v>
      </c>
      <c r="B1019">
        <v>14579593</v>
      </c>
      <c r="C1019" t="s">
        <v>11</v>
      </c>
      <c r="D1019" t="s">
        <v>22</v>
      </c>
      <c r="E1019" t="s">
        <v>28</v>
      </c>
      <c r="F1019" t="s">
        <v>37</v>
      </c>
      <c r="G1019" t="s">
        <v>15</v>
      </c>
      <c r="H1019" t="s">
        <v>16</v>
      </c>
      <c r="I1019">
        <v>1</v>
      </c>
      <c r="J1019">
        <v>6</v>
      </c>
      <c r="K1019">
        <v>7</v>
      </c>
    </row>
    <row r="1020" spans="1:11" hidden="1" x14ac:dyDescent="0.2">
      <c r="A1020">
        <v>201240</v>
      </c>
      <c r="B1020">
        <v>10761705</v>
      </c>
      <c r="C1020" t="s">
        <v>11</v>
      </c>
      <c r="D1020" t="s">
        <v>22</v>
      </c>
      <c r="E1020" t="s">
        <v>23</v>
      </c>
      <c r="F1020" t="s">
        <v>27</v>
      </c>
      <c r="G1020" t="s">
        <v>15</v>
      </c>
      <c r="H1020" t="s">
        <v>16</v>
      </c>
      <c r="I1020">
        <v>1</v>
      </c>
      <c r="J1020">
        <v>4</v>
      </c>
      <c r="K1020">
        <v>3</v>
      </c>
    </row>
    <row r="1021" spans="1:11" hidden="1" x14ac:dyDescent="0.2">
      <c r="A1021">
        <v>201240</v>
      </c>
      <c r="B1021">
        <v>14857689</v>
      </c>
      <c r="C1021" t="s">
        <v>11</v>
      </c>
      <c r="D1021" t="s">
        <v>22</v>
      </c>
      <c r="E1021" t="s">
        <v>23</v>
      </c>
      <c r="F1021" t="s">
        <v>33</v>
      </c>
      <c r="G1021" t="s">
        <v>17</v>
      </c>
      <c r="H1021" t="s">
        <v>16</v>
      </c>
      <c r="I1021">
        <v>1</v>
      </c>
      <c r="J1021">
        <v>4</v>
      </c>
      <c r="K1021">
        <v>6</v>
      </c>
    </row>
    <row r="1022" spans="1:11" hidden="1" x14ac:dyDescent="0.2">
      <c r="A1022">
        <v>201240</v>
      </c>
      <c r="B1022">
        <v>16030590</v>
      </c>
      <c r="C1022" t="s">
        <v>11</v>
      </c>
      <c r="D1022" t="s">
        <v>22</v>
      </c>
      <c r="E1022" t="s">
        <v>23</v>
      </c>
      <c r="F1022" t="s">
        <v>27</v>
      </c>
      <c r="G1022" t="s">
        <v>17</v>
      </c>
      <c r="H1022" t="s">
        <v>16</v>
      </c>
      <c r="I1022">
        <v>1</v>
      </c>
      <c r="J1022">
        <v>6</v>
      </c>
      <c r="K1022">
        <v>6</v>
      </c>
    </row>
    <row r="1023" spans="1:11" hidden="1" x14ac:dyDescent="0.2">
      <c r="A1023">
        <v>201240</v>
      </c>
      <c r="B1023">
        <v>19004258</v>
      </c>
      <c r="C1023" t="s">
        <v>11</v>
      </c>
      <c r="D1023" t="s">
        <v>22</v>
      </c>
      <c r="E1023" t="s">
        <v>23</v>
      </c>
      <c r="F1023" t="s">
        <v>24</v>
      </c>
      <c r="G1023" t="s">
        <v>15</v>
      </c>
      <c r="H1023" t="s">
        <v>16</v>
      </c>
      <c r="I1023">
        <v>1</v>
      </c>
      <c r="J1023">
        <v>6</v>
      </c>
      <c r="K1023">
        <v>3</v>
      </c>
    </row>
    <row r="1024" spans="1:11" hidden="1" x14ac:dyDescent="0.2">
      <c r="A1024">
        <v>201240</v>
      </c>
      <c r="B1024">
        <v>14829210</v>
      </c>
      <c r="C1024" t="s">
        <v>11</v>
      </c>
      <c r="D1024" t="s">
        <v>22</v>
      </c>
      <c r="E1024" t="s">
        <v>23</v>
      </c>
      <c r="F1024" t="s">
        <v>33</v>
      </c>
      <c r="G1024" t="s">
        <v>17</v>
      </c>
      <c r="H1024" t="s">
        <v>16</v>
      </c>
      <c r="I1024">
        <v>1</v>
      </c>
      <c r="J1024">
        <v>6</v>
      </c>
      <c r="K1024">
        <v>3</v>
      </c>
    </row>
    <row r="1025" spans="1:11" hidden="1" x14ac:dyDescent="0.2">
      <c r="A1025">
        <v>201240</v>
      </c>
      <c r="B1025">
        <v>12663012</v>
      </c>
      <c r="C1025" t="s">
        <v>11</v>
      </c>
      <c r="D1025" t="s">
        <v>22</v>
      </c>
      <c r="E1025" t="s">
        <v>23</v>
      </c>
      <c r="F1025" t="s">
        <v>34</v>
      </c>
      <c r="G1025" t="s">
        <v>15</v>
      </c>
      <c r="H1025" t="s">
        <v>16</v>
      </c>
      <c r="I1025">
        <v>2</v>
      </c>
      <c r="J1025">
        <v>6</v>
      </c>
      <c r="K1025">
        <v>3</v>
      </c>
    </row>
    <row r="1026" spans="1:11" hidden="1" x14ac:dyDescent="0.2">
      <c r="A1026">
        <v>201240</v>
      </c>
      <c r="B1026">
        <v>11507759</v>
      </c>
      <c r="C1026" t="s">
        <v>11</v>
      </c>
      <c r="D1026" t="s">
        <v>22</v>
      </c>
      <c r="E1026" t="s">
        <v>28</v>
      </c>
      <c r="F1026" t="s">
        <v>36</v>
      </c>
      <c r="G1026" t="s">
        <v>17</v>
      </c>
      <c r="H1026" t="s">
        <v>18</v>
      </c>
      <c r="I1026">
        <v>1</v>
      </c>
      <c r="J1026">
        <v>6</v>
      </c>
      <c r="K1026">
        <v>3</v>
      </c>
    </row>
    <row r="1027" spans="1:11" hidden="1" x14ac:dyDescent="0.2">
      <c r="A1027">
        <v>201240</v>
      </c>
      <c r="B1027">
        <v>19864518</v>
      </c>
      <c r="C1027" t="s">
        <v>11</v>
      </c>
      <c r="D1027" t="s">
        <v>22</v>
      </c>
      <c r="E1027" t="s">
        <v>23</v>
      </c>
      <c r="F1027" t="s">
        <v>38</v>
      </c>
      <c r="G1027" t="s">
        <v>15</v>
      </c>
      <c r="H1027" t="s">
        <v>16</v>
      </c>
      <c r="J1027">
        <v>8</v>
      </c>
      <c r="K1027">
        <v>6</v>
      </c>
    </row>
    <row r="1028" spans="1:11" hidden="1" x14ac:dyDescent="0.2">
      <c r="A1028">
        <v>201240</v>
      </c>
      <c r="B1028">
        <v>13251169</v>
      </c>
      <c r="C1028" t="s">
        <v>11</v>
      </c>
      <c r="D1028" t="s">
        <v>22</v>
      </c>
      <c r="E1028" t="s">
        <v>28</v>
      </c>
      <c r="F1028" t="s">
        <v>29</v>
      </c>
      <c r="G1028" t="s">
        <v>15</v>
      </c>
      <c r="H1028" t="s">
        <v>16</v>
      </c>
      <c r="I1028">
        <v>1</v>
      </c>
      <c r="J1028">
        <v>4</v>
      </c>
      <c r="K1028">
        <v>4</v>
      </c>
    </row>
    <row r="1029" spans="1:11" hidden="1" x14ac:dyDescent="0.2">
      <c r="A1029">
        <v>201240</v>
      </c>
      <c r="B1029">
        <v>13805363</v>
      </c>
      <c r="C1029" t="s">
        <v>11</v>
      </c>
      <c r="D1029" t="s">
        <v>22</v>
      </c>
      <c r="E1029" t="s">
        <v>28</v>
      </c>
      <c r="F1029" t="s">
        <v>29</v>
      </c>
      <c r="G1029" t="s">
        <v>15</v>
      </c>
      <c r="H1029" t="s">
        <v>16</v>
      </c>
      <c r="I1029">
        <v>1</v>
      </c>
      <c r="J1029">
        <v>6</v>
      </c>
      <c r="K1029">
        <v>3</v>
      </c>
    </row>
    <row r="1030" spans="1:11" hidden="1" x14ac:dyDescent="0.2">
      <c r="A1030">
        <v>201240</v>
      </c>
      <c r="B1030">
        <v>12904274</v>
      </c>
      <c r="C1030" t="s">
        <v>11</v>
      </c>
      <c r="D1030" t="s">
        <v>22</v>
      </c>
      <c r="E1030" t="s">
        <v>23</v>
      </c>
      <c r="F1030" t="s">
        <v>38</v>
      </c>
      <c r="G1030" t="s">
        <v>15</v>
      </c>
      <c r="H1030" t="s">
        <v>16</v>
      </c>
      <c r="J1030">
        <v>8</v>
      </c>
      <c r="K1030">
        <v>6</v>
      </c>
    </row>
    <row r="1031" spans="1:11" hidden="1" x14ac:dyDescent="0.2">
      <c r="A1031">
        <v>201240</v>
      </c>
      <c r="B1031">
        <v>17537388</v>
      </c>
      <c r="C1031" t="s">
        <v>11</v>
      </c>
      <c r="D1031" t="s">
        <v>22</v>
      </c>
      <c r="E1031" t="s">
        <v>23</v>
      </c>
      <c r="F1031" t="s">
        <v>33</v>
      </c>
      <c r="G1031" t="s">
        <v>17</v>
      </c>
      <c r="H1031" t="s">
        <v>16</v>
      </c>
      <c r="J1031">
        <v>9</v>
      </c>
      <c r="K1031">
        <v>4</v>
      </c>
    </row>
    <row r="1032" spans="1:11" hidden="1" x14ac:dyDescent="0.2">
      <c r="A1032">
        <v>201240</v>
      </c>
      <c r="B1032">
        <v>12146782</v>
      </c>
      <c r="C1032" t="s">
        <v>11</v>
      </c>
      <c r="D1032" t="s">
        <v>22</v>
      </c>
      <c r="E1032" t="s">
        <v>23</v>
      </c>
      <c r="F1032" t="s">
        <v>38</v>
      </c>
      <c r="G1032" t="s">
        <v>15</v>
      </c>
      <c r="H1032" t="s">
        <v>16</v>
      </c>
      <c r="J1032">
        <v>8</v>
      </c>
      <c r="K1032">
        <v>3</v>
      </c>
    </row>
    <row r="1033" spans="1:11" hidden="1" x14ac:dyDescent="0.2">
      <c r="A1033">
        <v>201240</v>
      </c>
      <c r="B1033">
        <v>14991197</v>
      </c>
      <c r="C1033" t="s">
        <v>11</v>
      </c>
      <c r="D1033" t="s">
        <v>22</v>
      </c>
      <c r="E1033" t="s">
        <v>23</v>
      </c>
      <c r="F1033" t="s">
        <v>30</v>
      </c>
      <c r="G1033" t="s">
        <v>15</v>
      </c>
      <c r="H1033" t="s">
        <v>16</v>
      </c>
      <c r="J1033">
        <v>8</v>
      </c>
      <c r="K1033">
        <v>3</v>
      </c>
    </row>
    <row r="1034" spans="1:11" hidden="1" x14ac:dyDescent="0.2">
      <c r="A1034">
        <v>201240</v>
      </c>
      <c r="B1034">
        <v>16824435</v>
      </c>
      <c r="C1034" t="s">
        <v>11</v>
      </c>
      <c r="D1034" t="s">
        <v>22</v>
      </c>
      <c r="E1034" t="s">
        <v>23</v>
      </c>
      <c r="F1034" t="s">
        <v>35</v>
      </c>
      <c r="G1034" t="s">
        <v>17</v>
      </c>
      <c r="H1034" t="s">
        <v>16</v>
      </c>
      <c r="I1034">
        <v>1</v>
      </c>
      <c r="J1034">
        <v>6</v>
      </c>
      <c r="K1034">
        <v>3</v>
      </c>
    </row>
    <row r="1035" spans="1:11" hidden="1" x14ac:dyDescent="0.2">
      <c r="A1035">
        <v>201240</v>
      </c>
      <c r="B1035">
        <v>12695679</v>
      </c>
      <c r="C1035" t="s">
        <v>11</v>
      </c>
      <c r="D1035" t="s">
        <v>22</v>
      </c>
      <c r="E1035" t="s">
        <v>23</v>
      </c>
      <c r="F1035" t="s">
        <v>33</v>
      </c>
      <c r="G1035" t="s">
        <v>15</v>
      </c>
      <c r="H1035" t="s">
        <v>16</v>
      </c>
      <c r="I1035">
        <v>1</v>
      </c>
      <c r="J1035">
        <v>6</v>
      </c>
      <c r="K1035">
        <v>6</v>
      </c>
    </row>
    <row r="1036" spans="1:11" hidden="1" x14ac:dyDescent="0.2">
      <c r="A1036">
        <v>201240</v>
      </c>
      <c r="B1036">
        <v>13339010</v>
      </c>
      <c r="C1036" t="s">
        <v>11</v>
      </c>
      <c r="D1036" t="s">
        <v>22</v>
      </c>
      <c r="E1036" t="s">
        <v>28</v>
      </c>
      <c r="F1036" t="s">
        <v>29</v>
      </c>
      <c r="G1036" t="s">
        <v>15</v>
      </c>
      <c r="H1036" t="s">
        <v>16</v>
      </c>
      <c r="I1036">
        <v>1</v>
      </c>
      <c r="J1036">
        <v>4</v>
      </c>
      <c r="K1036">
        <v>4</v>
      </c>
    </row>
    <row r="1037" spans="1:11" hidden="1" x14ac:dyDescent="0.2">
      <c r="A1037">
        <v>201240</v>
      </c>
      <c r="B1037">
        <v>18671543</v>
      </c>
      <c r="C1037" t="s">
        <v>11</v>
      </c>
      <c r="D1037" t="s">
        <v>22</v>
      </c>
      <c r="E1037" t="s">
        <v>23</v>
      </c>
      <c r="F1037" t="s">
        <v>30</v>
      </c>
      <c r="G1037" t="s">
        <v>15</v>
      </c>
      <c r="H1037" t="s">
        <v>16</v>
      </c>
      <c r="I1037">
        <v>1</v>
      </c>
      <c r="J1037">
        <v>6</v>
      </c>
      <c r="K1037">
        <v>4</v>
      </c>
    </row>
    <row r="1038" spans="1:11" hidden="1" x14ac:dyDescent="0.2">
      <c r="A1038">
        <v>201240</v>
      </c>
      <c r="B1038">
        <v>16147242</v>
      </c>
      <c r="C1038" t="s">
        <v>11</v>
      </c>
      <c r="D1038" t="s">
        <v>22</v>
      </c>
      <c r="E1038" t="s">
        <v>23</v>
      </c>
      <c r="F1038" t="s">
        <v>24</v>
      </c>
      <c r="G1038" t="s">
        <v>17</v>
      </c>
      <c r="H1038" t="s">
        <v>16</v>
      </c>
      <c r="I1038">
        <v>1</v>
      </c>
      <c r="J1038">
        <v>4</v>
      </c>
      <c r="K1038">
        <v>3</v>
      </c>
    </row>
    <row r="1039" spans="1:11" hidden="1" x14ac:dyDescent="0.2">
      <c r="A1039">
        <v>201240</v>
      </c>
      <c r="B1039">
        <v>17282646</v>
      </c>
      <c r="C1039" t="s">
        <v>11</v>
      </c>
      <c r="D1039" t="s">
        <v>22</v>
      </c>
      <c r="E1039" t="s">
        <v>23</v>
      </c>
      <c r="F1039" t="s">
        <v>30</v>
      </c>
      <c r="G1039" t="s">
        <v>15</v>
      </c>
      <c r="H1039" t="s">
        <v>16</v>
      </c>
      <c r="J1039">
        <v>7</v>
      </c>
      <c r="K1039">
        <v>6</v>
      </c>
    </row>
    <row r="1040" spans="1:11" hidden="1" x14ac:dyDescent="0.2">
      <c r="A1040">
        <v>201240</v>
      </c>
      <c r="B1040">
        <v>19609496</v>
      </c>
      <c r="C1040" t="s">
        <v>11</v>
      </c>
      <c r="D1040" t="s">
        <v>22</v>
      </c>
      <c r="E1040" t="s">
        <v>28</v>
      </c>
      <c r="F1040" t="s">
        <v>29</v>
      </c>
      <c r="G1040" t="s">
        <v>15</v>
      </c>
      <c r="H1040" t="s">
        <v>16</v>
      </c>
      <c r="J1040">
        <v>9</v>
      </c>
      <c r="K1040">
        <v>4</v>
      </c>
    </row>
    <row r="1041" spans="1:11" hidden="1" x14ac:dyDescent="0.2">
      <c r="A1041">
        <v>201240</v>
      </c>
      <c r="B1041">
        <v>19674463</v>
      </c>
      <c r="C1041" t="s">
        <v>11</v>
      </c>
      <c r="D1041" t="s">
        <v>22</v>
      </c>
      <c r="E1041" t="s">
        <v>39</v>
      </c>
      <c r="F1041" t="s">
        <v>41</v>
      </c>
      <c r="G1041" t="s">
        <v>17</v>
      </c>
      <c r="H1041" t="s">
        <v>16</v>
      </c>
      <c r="I1041">
        <v>1</v>
      </c>
      <c r="J1041">
        <v>7</v>
      </c>
      <c r="K1041">
        <v>4</v>
      </c>
    </row>
    <row r="1042" spans="1:11" hidden="1" x14ac:dyDescent="0.2">
      <c r="A1042">
        <v>201240</v>
      </c>
      <c r="B1042">
        <v>10951475</v>
      </c>
      <c r="C1042" t="s">
        <v>11</v>
      </c>
      <c r="D1042" t="s">
        <v>22</v>
      </c>
      <c r="E1042" t="s">
        <v>23</v>
      </c>
      <c r="F1042" t="s">
        <v>27</v>
      </c>
      <c r="G1042" t="s">
        <v>17</v>
      </c>
      <c r="H1042" t="s">
        <v>16</v>
      </c>
      <c r="I1042">
        <v>1</v>
      </c>
      <c r="J1042">
        <v>4</v>
      </c>
      <c r="K1042">
        <v>7</v>
      </c>
    </row>
    <row r="1043" spans="1:11" hidden="1" x14ac:dyDescent="0.2">
      <c r="A1043">
        <v>201240</v>
      </c>
      <c r="B1043">
        <v>11428896</v>
      </c>
      <c r="C1043" t="s">
        <v>11</v>
      </c>
      <c r="D1043" t="s">
        <v>22</v>
      </c>
      <c r="E1043" t="s">
        <v>23</v>
      </c>
      <c r="F1043" t="s">
        <v>38</v>
      </c>
      <c r="G1043" t="s">
        <v>17</v>
      </c>
      <c r="H1043" t="s">
        <v>16</v>
      </c>
      <c r="I1043">
        <v>1</v>
      </c>
      <c r="J1043">
        <v>6</v>
      </c>
      <c r="K1043">
        <v>6</v>
      </c>
    </row>
    <row r="1044" spans="1:11" hidden="1" x14ac:dyDescent="0.2">
      <c r="A1044">
        <v>201240</v>
      </c>
      <c r="B1044">
        <v>18937227</v>
      </c>
      <c r="C1044" t="s">
        <v>11</v>
      </c>
      <c r="D1044" t="s">
        <v>22</v>
      </c>
      <c r="E1044" t="s">
        <v>23</v>
      </c>
      <c r="F1044" t="s">
        <v>35</v>
      </c>
      <c r="G1044" t="s">
        <v>15</v>
      </c>
      <c r="H1044" t="s">
        <v>16</v>
      </c>
      <c r="I1044">
        <v>1</v>
      </c>
      <c r="J1044">
        <v>4</v>
      </c>
      <c r="K1044">
        <v>6</v>
      </c>
    </row>
    <row r="1045" spans="1:11" hidden="1" x14ac:dyDescent="0.2">
      <c r="A1045">
        <v>201240</v>
      </c>
      <c r="B1045">
        <v>15974539</v>
      </c>
      <c r="C1045" t="s">
        <v>11</v>
      </c>
      <c r="D1045" t="s">
        <v>22</v>
      </c>
      <c r="E1045" t="s">
        <v>23</v>
      </c>
      <c r="F1045" t="s">
        <v>38</v>
      </c>
      <c r="G1045" t="s">
        <v>17</v>
      </c>
      <c r="H1045" t="s">
        <v>16</v>
      </c>
      <c r="I1045">
        <v>1</v>
      </c>
      <c r="J1045">
        <v>4</v>
      </c>
      <c r="K1045">
        <v>3</v>
      </c>
    </row>
    <row r="1046" spans="1:11" hidden="1" x14ac:dyDescent="0.2">
      <c r="A1046">
        <v>201240</v>
      </c>
      <c r="B1046">
        <v>13643549</v>
      </c>
      <c r="C1046" t="s">
        <v>11</v>
      </c>
      <c r="D1046" t="s">
        <v>22</v>
      </c>
      <c r="E1046" t="s">
        <v>28</v>
      </c>
      <c r="F1046" t="s">
        <v>29</v>
      </c>
      <c r="G1046" t="s">
        <v>15</v>
      </c>
      <c r="H1046" t="s">
        <v>16</v>
      </c>
      <c r="I1046">
        <v>1</v>
      </c>
      <c r="J1046">
        <v>1</v>
      </c>
      <c r="K1046">
        <v>6</v>
      </c>
    </row>
    <row r="1047" spans="1:11" hidden="1" x14ac:dyDescent="0.2">
      <c r="A1047">
        <v>201240</v>
      </c>
      <c r="B1047">
        <v>11846699</v>
      </c>
      <c r="C1047" t="s">
        <v>11</v>
      </c>
      <c r="D1047" t="s">
        <v>22</v>
      </c>
      <c r="E1047" t="s">
        <v>23</v>
      </c>
      <c r="F1047" t="s">
        <v>34</v>
      </c>
      <c r="G1047" t="s">
        <v>15</v>
      </c>
      <c r="H1047" t="s">
        <v>16</v>
      </c>
      <c r="J1047">
        <v>8</v>
      </c>
      <c r="K1047">
        <v>3</v>
      </c>
    </row>
    <row r="1048" spans="1:11" hidden="1" x14ac:dyDescent="0.2">
      <c r="A1048">
        <v>201240</v>
      </c>
      <c r="B1048">
        <v>13156141</v>
      </c>
      <c r="C1048" t="s">
        <v>11</v>
      </c>
      <c r="D1048" t="s">
        <v>22</v>
      </c>
      <c r="E1048" t="s">
        <v>23</v>
      </c>
      <c r="F1048" t="s">
        <v>26</v>
      </c>
      <c r="G1048" t="s">
        <v>17</v>
      </c>
      <c r="H1048" t="s">
        <v>16</v>
      </c>
      <c r="I1048">
        <v>1</v>
      </c>
      <c r="J1048">
        <v>6</v>
      </c>
      <c r="K1048">
        <v>6</v>
      </c>
    </row>
    <row r="1049" spans="1:11" hidden="1" x14ac:dyDescent="0.2">
      <c r="A1049">
        <v>201240</v>
      </c>
      <c r="B1049">
        <v>17344023</v>
      </c>
      <c r="C1049" t="s">
        <v>11</v>
      </c>
      <c r="D1049" t="s">
        <v>22</v>
      </c>
      <c r="E1049" t="s">
        <v>39</v>
      </c>
      <c r="F1049" t="s">
        <v>40</v>
      </c>
      <c r="G1049" t="s">
        <v>17</v>
      </c>
      <c r="H1049" t="s">
        <v>16</v>
      </c>
      <c r="I1049">
        <v>1</v>
      </c>
      <c r="J1049">
        <v>6</v>
      </c>
      <c r="K1049">
        <v>5</v>
      </c>
    </row>
    <row r="1050" spans="1:11" hidden="1" x14ac:dyDescent="0.2">
      <c r="A1050">
        <v>201240</v>
      </c>
      <c r="B1050">
        <v>17687128</v>
      </c>
      <c r="C1050" t="s">
        <v>11</v>
      </c>
      <c r="D1050" t="s">
        <v>22</v>
      </c>
      <c r="E1050" t="s">
        <v>23</v>
      </c>
      <c r="F1050" t="s">
        <v>27</v>
      </c>
      <c r="G1050" t="s">
        <v>15</v>
      </c>
      <c r="H1050" t="s">
        <v>16</v>
      </c>
      <c r="I1050">
        <v>1</v>
      </c>
      <c r="J1050">
        <v>6</v>
      </c>
      <c r="K1050">
        <v>6</v>
      </c>
    </row>
    <row r="1051" spans="1:11" hidden="1" x14ac:dyDescent="0.2">
      <c r="A1051">
        <v>201240</v>
      </c>
      <c r="B1051">
        <v>19512241</v>
      </c>
      <c r="C1051" t="s">
        <v>11</v>
      </c>
      <c r="D1051" t="s">
        <v>22</v>
      </c>
      <c r="E1051" t="s">
        <v>31</v>
      </c>
      <c r="F1051" t="s">
        <v>32</v>
      </c>
      <c r="G1051" t="s">
        <v>17</v>
      </c>
      <c r="H1051" t="s">
        <v>16</v>
      </c>
      <c r="I1051">
        <v>1</v>
      </c>
      <c r="J1051">
        <v>6</v>
      </c>
      <c r="K1051">
        <v>3</v>
      </c>
    </row>
    <row r="1052" spans="1:11" hidden="1" x14ac:dyDescent="0.2">
      <c r="A1052">
        <v>201240</v>
      </c>
      <c r="B1052">
        <v>10189462</v>
      </c>
      <c r="C1052" t="s">
        <v>11</v>
      </c>
      <c r="D1052" t="s">
        <v>22</v>
      </c>
      <c r="E1052" t="s">
        <v>23</v>
      </c>
      <c r="F1052" t="s">
        <v>33</v>
      </c>
      <c r="G1052" t="s">
        <v>15</v>
      </c>
      <c r="H1052" t="s">
        <v>16</v>
      </c>
      <c r="I1052">
        <v>1</v>
      </c>
      <c r="J1052">
        <v>6</v>
      </c>
      <c r="K1052">
        <v>3</v>
      </c>
    </row>
    <row r="1053" spans="1:11" hidden="1" x14ac:dyDescent="0.2">
      <c r="A1053">
        <v>201240</v>
      </c>
      <c r="B1053">
        <v>11976836</v>
      </c>
      <c r="C1053" t="s">
        <v>11</v>
      </c>
      <c r="D1053" t="s">
        <v>22</v>
      </c>
      <c r="E1053" t="s">
        <v>28</v>
      </c>
      <c r="F1053" t="s">
        <v>29</v>
      </c>
      <c r="G1053" t="s">
        <v>15</v>
      </c>
      <c r="H1053" t="s">
        <v>16</v>
      </c>
      <c r="I1053">
        <v>1</v>
      </c>
      <c r="J1053">
        <v>7</v>
      </c>
      <c r="K1053">
        <v>5</v>
      </c>
    </row>
    <row r="1054" spans="1:11" hidden="1" x14ac:dyDescent="0.2">
      <c r="A1054">
        <v>201240</v>
      </c>
      <c r="B1054">
        <v>13848144</v>
      </c>
      <c r="C1054" t="s">
        <v>11</v>
      </c>
      <c r="D1054" t="s">
        <v>22</v>
      </c>
      <c r="E1054" t="s">
        <v>23</v>
      </c>
      <c r="F1054" t="s">
        <v>35</v>
      </c>
      <c r="G1054" t="s">
        <v>17</v>
      </c>
      <c r="H1054" t="s">
        <v>16</v>
      </c>
      <c r="I1054">
        <v>1</v>
      </c>
      <c r="J1054">
        <v>6</v>
      </c>
      <c r="K1054">
        <v>6</v>
      </c>
    </row>
    <row r="1055" spans="1:11" hidden="1" x14ac:dyDescent="0.2">
      <c r="A1055">
        <v>201240</v>
      </c>
      <c r="B1055">
        <v>16660625</v>
      </c>
      <c r="C1055" t="s">
        <v>11</v>
      </c>
      <c r="D1055" t="s">
        <v>22</v>
      </c>
      <c r="E1055" t="s">
        <v>23</v>
      </c>
      <c r="F1055" t="s">
        <v>27</v>
      </c>
      <c r="G1055" t="s">
        <v>17</v>
      </c>
      <c r="H1055" t="s">
        <v>16</v>
      </c>
      <c r="I1055">
        <v>1</v>
      </c>
      <c r="J1055">
        <v>6</v>
      </c>
      <c r="K1055">
        <v>3</v>
      </c>
    </row>
    <row r="1056" spans="1:11" hidden="1" x14ac:dyDescent="0.2">
      <c r="A1056">
        <v>201240</v>
      </c>
      <c r="B1056">
        <v>13336042</v>
      </c>
      <c r="C1056" t="s">
        <v>11</v>
      </c>
      <c r="D1056" t="s">
        <v>22</v>
      </c>
      <c r="E1056" t="s">
        <v>28</v>
      </c>
      <c r="F1056" t="s">
        <v>29</v>
      </c>
      <c r="G1056" t="s">
        <v>15</v>
      </c>
      <c r="H1056" t="s">
        <v>16</v>
      </c>
      <c r="I1056">
        <v>2</v>
      </c>
      <c r="J1056">
        <v>7</v>
      </c>
      <c r="K1056">
        <v>3</v>
      </c>
    </row>
    <row r="1057" spans="1:11" hidden="1" x14ac:dyDescent="0.2">
      <c r="A1057">
        <v>201240</v>
      </c>
      <c r="B1057">
        <v>17041095</v>
      </c>
      <c r="C1057" t="s">
        <v>11</v>
      </c>
      <c r="D1057" t="s">
        <v>22</v>
      </c>
      <c r="E1057" t="s">
        <v>23</v>
      </c>
      <c r="F1057" t="s">
        <v>27</v>
      </c>
      <c r="G1057" t="s">
        <v>17</v>
      </c>
      <c r="H1057" t="s">
        <v>16</v>
      </c>
      <c r="I1057">
        <v>1</v>
      </c>
      <c r="J1057">
        <v>6</v>
      </c>
      <c r="K1057">
        <v>7</v>
      </c>
    </row>
    <row r="1058" spans="1:11" hidden="1" x14ac:dyDescent="0.2">
      <c r="A1058">
        <v>201240</v>
      </c>
      <c r="B1058">
        <v>14425108</v>
      </c>
      <c r="C1058" t="s">
        <v>11</v>
      </c>
      <c r="D1058" t="s">
        <v>22</v>
      </c>
      <c r="E1058" t="s">
        <v>23</v>
      </c>
      <c r="F1058" t="s">
        <v>35</v>
      </c>
      <c r="G1058" t="s">
        <v>15</v>
      </c>
      <c r="H1058" t="s">
        <v>16</v>
      </c>
      <c r="I1058">
        <v>1</v>
      </c>
      <c r="J1058">
        <v>9</v>
      </c>
      <c r="K1058">
        <v>3</v>
      </c>
    </row>
    <row r="1059" spans="1:11" hidden="1" x14ac:dyDescent="0.2">
      <c r="A1059">
        <v>201240</v>
      </c>
      <c r="B1059">
        <v>18953895</v>
      </c>
      <c r="C1059" t="s">
        <v>11</v>
      </c>
      <c r="D1059" t="s">
        <v>22</v>
      </c>
      <c r="E1059" t="s">
        <v>31</v>
      </c>
      <c r="F1059" t="s">
        <v>32</v>
      </c>
      <c r="G1059" t="s">
        <v>15</v>
      </c>
      <c r="H1059" t="s">
        <v>16</v>
      </c>
      <c r="I1059">
        <v>1</v>
      </c>
      <c r="J1059">
        <v>6</v>
      </c>
      <c r="K1059">
        <v>3</v>
      </c>
    </row>
    <row r="1060" spans="1:11" hidden="1" x14ac:dyDescent="0.2">
      <c r="A1060">
        <v>201240</v>
      </c>
      <c r="B1060">
        <v>15318870</v>
      </c>
      <c r="C1060" t="s">
        <v>11</v>
      </c>
      <c r="D1060" t="s">
        <v>22</v>
      </c>
      <c r="E1060" t="s">
        <v>23</v>
      </c>
      <c r="F1060" t="s">
        <v>35</v>
      </c>
      <c r="G1060" t="s">
        <v>15</v>
      </c>
      <c r="H1060" t="s">
        <v>16</v>
      </c>
      <c r="I1060">
        <v>1</v>
      </c>
      <c r="J1060">
        <v>6</v>
      </c>
      <c r="K1060">
        <v>7</v>
      </c>
    </row>
    <row r="1061" spans="1:11" hidden="1" x14ac:dyDescent="0.2">
      <c r="A1061">
        <v>201240</v>
      </c>
      <c r="B1061">
        <v>17052507</v>
      </c>
      <c r="C1061" t="s">
        <v>11</v>
      </c>
      <c r="D1061" t="s">
        <v>22</v>
      </c>
      <c r="E1061" t="s">
        <v>39</v>
      </c>
      <c r="F1061" t="s">
        <v>41</v>
      </c>
      <c r="G1061" t="s">
        <v>17</v>
      </c>
      <c r="H1061" t="s">
        <v>16</v>
      </c>
      <c r="I1061">
        <v>1</v>
      </c>
      <c r="J1061">
        <v>4</v>
      </c>
      <c r="K1061">
        <v>1</v>
      </c>
    </row>
    <row r="1062" spans="1:11" hidden="1" x14ac:dyDescent="0.2">
      <c r="A1062">
        <v>201240</v>
      </c>
      <c r="B1062">
        <v>16038533</v>
      </c>
      <c r="C1062" t="s">
        <v>11</v>
      </c>
      <c r="D1062" t="s">
        <v>22</v>
      </c>
      <c r="E1062" t="s">
        <v>39</v>
      </c>
      <c r="F1062" t="s">
        <v>40</v>
      </c>
      <c r="G1062" t="s">
        <v>17</v>
      </c>
      <c r="H1062" t="s">
        <v>16</v>
      </c>
      <c r="I1062">
        <v>1</v>
      </c>
      <c r="J1062">
        <v>4</v>
      </c>
      <c r="K1062">
        <v>6</v>
      </c>
    </row>
    <row r="1063" spans="1:11" hidden="1" x14ac:dyDescent="0.2">
      <c r="A1063">
        <v>201240</v>
      </c>
      <c r="B1063">
        <v>10567115</v>
      </c>
      <c r="C1063" t="s">
        <v>11</v>
      </c>
      <c r="D1063" t="s">
        <v>22</v>
      </c>
      <c r="E1063" t="s">
        <v>39</v>
      </c>
      <c r="F1063" t="s">
        <v>40</v>
      </c>
      <c r="G1063" t="s">
        <v>17</v>
      </c>
      <c r="H1063" t="s">
        <v>16</v>
      </c>
      <c r="I1063">
        <v>1</v>
      </c>
      <c r="J1063">
        <v>4</v>
      </c>
      <c r="K1063">
        <v>6</v>
      </c>
    </row>
    <row r="1064" spans="1:11" hidden="1" x14ac:dyDescent="0.2">
      <c r="A1064">
        <v>201240</v>
      </c>
      <c r="B1064">
        <v>16655722</v>
      </c>
      <c r="C1064" t="s">
        <v>11</v>
      </c>
      <c r="D1064" t="s">
        <v>22</v>
      </c>
      <c r="E1064" t="s">
        <v>23</v>
      </c>
      <c r="F1064" t="s">
        <v>27</v>
      </c>
      <c r="G1064" t="s">
        <v>15</v>
      </c>
      <c r="H1064" t="s">
        <v>16</v>
      </c>
      <c r="I1064">
        <v>2</v>
      </c>
      <c r="J1064">
        <v>7</v>
      </c>
      <c r="K1064">
        <v>3</v>
      </c>
    </row>
    <row r="1065" spans="1:11" hidden="1" x14ac:dyDescent="0.2">
      <c r="A1065">
        <v>201240</v>
      </c>
      <c r="B1065">
        <v>17098663</v>
      </c>
      <c r="C1065" t="s">
        <v>11</v>
      </c>
      <c r="D1065" t="s">
        <v>22</v>
      </c>
      <c r="E1065" t="s">
        <v>28</v>
      </c>
      <c r="F1065" t="s">
        <v>29</v>
      </c>
      <c r="G1065" t="s">
        <v>15</v>
      </c>
      <c r="H1065" t="s">
        <v>16</v>
      </c>
      <c r="I1065">
        <v>1</v>
      </c>
      <c r="J1065">
        <v>6</v>
      </c>
      <c r="K1065">
        <v>3</v>
      </c>
    </row>
    <row r="1066" spans="1:11" hidden="1" x14ac:dyDescent="0.2">
      <c r="A1066">
        <v>201240</v>
      </c>
      <c r="B1066">
        <v>11891169</v>
      </c>
      <c r="C1066" t="s">
        <v>11</v>
      </c>
      <c r="D1066" t="s">
        <v>22</v>
      </c>
      <c r="E1066" t="s">
        <v>23</v>
      </c>
      <c r="F1066" t="s">
        <v>35</v>
      </c>
      <c r="G1066" t="s">
        <v>15</v>
      </c>
      <c r="H1066" t="s">
        <v>16</v>
      </c>
      <c r="I1066">
        <v>1</v>
      </c>
      <c r="J1066">
        <v>6</v>
      </c>
      <c r="K1066">
        <v>7</v>
      </c>
    </row>
    <row r="1067" spans="1:11" hidden="1" x14ac:dyDescent="0.2">
      <c r="A1067">
        <v>201240</v>
      </c>
      <c r="B1067">
        <v>15433728</v>
      </c>
      <c r="C1067" t="s">
        <v>11</v>
      </c>
      <c r="D1067" t="s">
        <v>22</v>
      </c>
      <c r="E1067" t="s">
        <v>28</v>
      </c>
      <c r="F1067" t="s">
        <v>29</v>
      </c>
      <c r="G1067" t="s">
        <v>15</v>
      </c>
      <c r="H1067" t="s">
        <v>16</v>
      </c>
      <c r="I1067">
        <v>1</v>
      </c>
      <c r="J1067">
        <v>4</v>
      </c>
      <c r="K1067">
        <v>6</v>
      </c>
    </row>
    <row r="1068" spans="1:11" hidden="1" x14ac:dyDescent="0.2">
      <c r="A1068">
        <v>201240</v>
      </c>
      <c r="B1068">
        <v>13840966</v>
      </c>
      <c r="C1068" t="s">
        <v>11</v>
      </c>
      <c r="D1068" t="s">
        <v>22</v>
      </c>
      <c r="E1068" t="s">
        <v>23</v>
      </c>
      <c r="F1068" t="s">
        <v>26</v>
      </c>
      <c r="G1068" t="s">
        <v>17</v>
      </c>
      <c r="H1068" t="s">
        <v>16</v>
      </c>
      <c r="I1068">
        <v>1</v>
      </c>
      <c r="J1068">
        <v>6</v>
      </c>
      <c r="K1068">
        <v>6</v>
      </c>
    </row>
    <row r="1069" spans="1:11" hidden="1" x14ac:dyDescent="0.2">
      <c r="A1069">
        <v>201240</v>
      </c>
      <c r="B1069">
        <v>13139256</v>
      </c>
      <c r="C1069" t="s">
        <v>11</v>
      </c>
      <c r="D1069" t="s">
        <v>22</v>
      </c>
      <c r="E1069" t="s">
        <v>39</v>
      </c>
      <c r="F1069" t="s">
        <v>41</v>
      </c>
      <c r="G1069" t="s">
        <v>17</v>
      </c>
      <c r="H1069" t="s">
        <v>16</v>
      </c>
      <c r="I1069">
        <v>1</v>
      </c>
      <c r="J1069">
        <v>6</v>
      </c>
      <c r="K1069">
        <v>6</v>
      </c>
    </row>
    <row r="1070" spans="1:11" hidden="1" x14ac:dyDescent="0.2">
      <c r="A1070">
        <v>201240</v>
      </c>
      <c r="B1070">
        <v>19256477</v>
      </c>
      <c r="C1070" t="s">
        <v>11</v>
      </c>
      <c r="D1070" t="s">
        <v>22</v>
      </c>
      <c r="E1070" t="s">
        <v>39</v>
      </c>
      <c r="F1070" t="s">
        <v>41</v>
      </c>
      <c r="G1070" t="s">
        <v>15</v>
      </c>
      <c r="H1070" t="s">
        <v>16</v>
      </c>
      <c r="I1070">
        <v>1</v>
      </c>
      <c r="J1070">
        <v>6</v>
      </c>
      <c r="K1070">
        <v>6</v>
      </c>
    </row>
    <row r="1071" spans="1:11" hidden="1" x14ac:dyDescent="0.2">
      <c r="A1071">
        <v>201240</v>
      </c>
      <c r="B1071">
        <v>19681858</v>
      </c>
      <c r="C1071" t="s">
        <v>11</v>
      </c>
      <c r="D1071" t="s">
        <v>22</v>
      </c>
      <c r="E1071" t="s">
        <v>23</v>
      </c>
      <c r="F1071" t="s">
        <v>25</v>
      </c>
      <c r="G1071" t="s">
        <v>15</v>
      </c>
      <c r="H1071" t="s">
        <v>16</v>
      </c>
      <c r="I1071">
        <v>1</v>
      </c>
      <c r="J1071">
        <v>6</v>
      </c>
      <c r="K1071">
        <v>4</v>
      </c>
    </row>
    <row r="1072" spans="1:11" hidden="1" x14ac:dyDescent="0.2">
      <c r="A1072">
        <v>201240</v>
      </c>
      <c r="B1072">
        <v>11145420</v>
      </c>
      <c r="C1072" t="s">
        <v>11</v>
      </c>
      <c r="D1072" t="s">
        <v>22</v>
      </c>
      <c r="E1072" t="s">
        <v>28</v>
      </c>
      <c r="F1072" t="s">
        <v>29</v>
      </c>
      <c r="G1072" t="s">
        <v>15</v>
      </c>
      <c r="H1072" t="s">
        <v>16</v>
      </c>
      <c r="I1072">
        <v>1</v>
      </c>
      <c r="J1072">
        <v>4</v>
      </c>
      <c r="K1072">
        <v>6</v>
      </c>
    </row>
    <row r="1073" spans="1:11" hidden="1" x14ac:dyDescent="0.2">
      <c r="A1073">
        <v>201240</v>
      </c>
      <c r="B1073">
        <v>15750780</v>
      </c>
      <c r="C1073" t="s">
        <v>11</v>
      </c>
      <c r="D1073" t="s">
        <v>22</v>
      </c>
      <c r="E1073" t="s">
        <v>23</v>
      </c>
      <c r="F1073" t="s">
        <v>25</v>
      </c>
      <c r="G1073" t="s">
        <v>17</v>
      </c>
      <c r="H1073" t="s">
        <v>16</v>
      </c>
      <c r="I1073">
        <v>1</v>
      </c>
      <c r="J1073">
        <v>6</v>
      </c>
      <c r="K1073">
        <v>7</v>
      </c>
    </row>
    <row r="1074" spans="1:11" hidden="1" x14ac:dyDescent="0.2">
      <c r="A1074">
        <v>201240</v>
      </c>
      <c r="B1074">
        <v>19395429</v>
      </c>
      <c r="C1074" t="s">
        <v>11</v>
      </c>
      <c r="D1074" t="s">
        <v>22</v>
      </c>
      <c r="E1074" t="s">
        <v>23</v>
      </c>
      <c r="F1074" t="s">
        <v>26</v>
      </c>
      <c r="G1074" t="s">
        <v>15</v>
      </c>
      <c r="H1074" t="s">
        <v>16</v>
      </c>
      <c r="J1074">
        <v>8</v>
      </c>
      <c r="K1074">
        <v>3</v>
      </c>
    </row>
    <row r="1075" spans="1:11" hidden="1" x14ac:dyDescent="0.2">
      <c r="A1075">
        <v>201240</v>
      </c>
      <c r="B1075">
        <v>16621472</v>
      </c>
      <c r="C1075" t="s">
        <v>11</v>
      </c>
      <c r="D1075" t="s">
        <v>22</v>
      </c>
      <c r="E1075" t="s">
        <v>23</v>
      </c>
      <c r="F1075" t="s">
        <v>35</v>
      </c>
      <c r="G1075" t="s">
        <v>17</v>
      </c>
      <c r="H1075" t="s">
        <v>16</v>
      </c>
      <c r="I1075">
        <v>1</v>
      </c>
      <c r="J1075">
        <v>3</v>
      </c>
      <c r="K1075">
        <v>3</v>
      </c>
    </row>
    <row r="1076" spans="1:11" hidden="1" x14ac:dyDescent="0.2">
      <c r="A1076">
        <v>201240</v>
      </c>
      <c r="B1076">
        <v>11913475</v>
      </c>
      <c r="C1076" t="s">
        <v>11</v>
      </c>
      <c r="D1076" t="s">
        <v>22</v>
      </c>
      <c r="E1076" t="s">
        <v>28</v>
      </c>
      <c r="F1076" t="s">
        <v>37</v>
      </c>
      <c r="G1076" t="s">
        <v>15</v>
      </c>
      <c r="H1076" t="s">
        <v>16</v>
      </c>
      <c r="I1076">
        <v>1</v>
      </c>
      <c r="J1076">
        <v>4</v>
      </c>
      <c r="K1076">
        <v>5</v>
      </c>
    </row>
    <row r="1077" spans="1:11" hidden="1" x14ac:dyDescent="0.2">
      <c r="A1077">
        <v>201240</v>
      </c>
      <c r="B1077">
        <v>13269318</v>
      </c>
      <c r="C1077" t="s">
        <v>11</v>
      </c>
      <c r="D1077" t="s">
        <v>22</v>
      </c>
      <c r="E1077" t="s">
        <v>39</v>
      </c>
      <c r="F1077" t="s">
        <v>41</v>
      </c>
      <c r="G1077" t="s">
        <v>17</v>
      </c>
      <c r="H1077" t="s">
        <v>16</v>
      </c>
      <c r="I1077">
        <v>2</v>
      </c>
      <c r="J1077">
        <v>7</v>
      </c>
      <c r="K1077">
        <v>3</v>
      </c>
    </row>
    <row r="1078" spans="1:11" hidden="1" x14ac:dyDescent="0.2">
      <c r="A1078">
        <v>201240</v>
      </c>
      <c r="B1078">
        <v>15909754</v>
      </c>
      <c r="C1078" t="s">
        <v>11</v>
      </c>
      <c r="D1078" t="s">
        <v>22</v>
      </c>
      <c r="E1078" t="s">
        <v>39</v>
      </c>
      <c r="F1078" t="s">
        <v>41</v>
      </c>
      <c r="G1078" t="s">
        <v>17</v>
      </c>
      <c r="H1078" t="s">
        <v>16</v>
      </c>
      <c r="I1078">
        <v>1</v>
      </c>
      <c r="J1078">
        <v>4</v>
      </c>
      <c r="K1078">
        <v>3</v>
      </c>
    </row>
    <row r="1079" spans="1:11" hidden="1" x14ac:dyDescent="0.2">
      <c r="A1079">
        <v>201240</v>
      </c>
      <c r="B1079">
        <v>14505429</v>
      </c>
      <c r="C1079" t="s">
        <v>11</v>
      </c>
      <c r="D1079" t="s">
        <v>22</v>
      </c>
      <c r="E1079" t="s">
        <v>39</v>
      </c>
      <c r="F1079" t="s">
        <v>41</v>
      </c>
      <c r="G1079" t="s">
        <v>17</v>
      </c>
      <c r="H1079" t="s">
        <v>16</v>
      </c>
      <c r="I1079">
        <v>1</v>
      </c>
      <c r="J1079">
        <v>4</v>
      </c>
      <c r="K1079">
        <v>6</v>
      </c>
    </row>
    <row r="1080" spans="1:11" hidden="1" x14ac:dyDescent="0.2">
      <c r="A1080">
        <v>201240</v>
      </c>
      <c r="B1080">
        <v>16172599</v>
      </c>
      <c r="C1080" t="s">
        <v>11</v>
      </c>
      <c r="D1080" t="s">
        <v>22</v>
      </c>
      <c r="E1080" t="s">
        <v>39</v>
      </c>
      <c r="F1080" t="s">
        <v>40</v>
      </c>
      <c r="G1080" t="s">
        <v>17</v>
      </c>
      <c r="H1080" t="s">
        <v>16</v>
      </c>
      <c r="I1080">
        <v>1</v>
      </c>
      <c r="J1080">
        <v>4</v>
      </c>
      <c r="K1080">
        <v>3</v>
      </c>
    </row>
    <row r="1081" spans="1:11" hidden="1" x14ac:dyDescent="0.2">
      <c r="A1081">
        <v>201240</v>
      </c>
      <c r="B1081">
        <v>11572686</v>
      </c>
      <c r="C1081" t="s">
        <v>11</v>
      </c>
      <c r="D1081" t="s">
        <v>22</v>
      </c>
      <c r="E1081" t="s">
        <v>28</v>
      </c>
      <c r="F1081" t="s">
        <v>29</v>
      </c>
      <c r="G1081" t="s">
        <v>17</v>
      </c>
      <c r="H1081" t="s">
        <v>16</v>
      </c>
      <c r="I1081">
        <v>1</v>
      </c>
      <c r="J1081">
        <v>6</v>
      </c>
      <c r="K1081">
        <v>3</v>
      </c>
    </row>
    <row r="1082" spans="1:11" hidden="1" x14ac:dyDescent="0.2">
      <c r="A1082">
        <v>201240</v>
      </c>
      <c r="B1082">
        <v>13606154</v>
      </c>
      <c r="C1082" t="s">
        <v>11</v>
      </c>
      <c r="D1082" t="s">
        <v>22</v>
      </c>
      <c r="E1082" t="s">
        <v>23</v>
      </c>
      <c r="F1082" t="s">
        <v>27</v>
      </c>
      <c r="G1082" t="s">
        <v>17</v>
      </c>
      <c r="H1082" t="s">
        <v>20</v>
      </c>
      <c r="I1082">
        <v>1</v>
      </c>
      <c r="J1082">
        <v>6</v>
      </c>
      <c r="K1082">
        <v>3</v>
      </c>
    </row>
    <row r="1083" spans="1:11" hidden="1" x14ac:dyDescent="0.2">
      <c r="A1083">
        <v>201240</v>
      </c>
      <c r="B1083">
        <v>12376969</v>
      </c>
      <c r="C1083" t="s">
        <v>11</v>
      </c>
      <c r="D1083" t="s">
        <v>22</v>
      </c>
      <c r="E1083" t="s">
        <v>28</v>
      </c>
      <c r="F1083" t="s">
        <v>37</v>
      </c>
      <c r="G1083" t="s">
        <v>17</v>
      </c>
      <c r="H1083" t="s">
        <v>16</v>
      </c>
      <c r="I1083">
        <v>2</v>
      </c>
      <c r="J1083">
        <v>1</v>
      </c>
      <c r="K1083">
        <v>4</v>
      </c>
    </row>
    <row r="1084" spans="1:11" hidden="1" x14ac:dyDescent="0.2">
      <c r="A1084">
        <v>201240</v>
      </c>
      <c r="B1084">
        <v>15011276</v>
      </c>
      <c r="C1084" t="s">
        <v>11</v>
      </c>
      <c r="D1084" t="s">
        <v>22</v>
      </c>
      <c r="E1084" t="s">
        <v>23</v>
      </c>
      <c r="F1084" t="s">
        <v>34</v>
      </c>
      <c r="G1084" t="s">
        <v>15</v>
      </c>
      <c r="H1084" t="s">
        <v>16</v>
      </c>
      <c r="I1084">
        <v>1</v>
      </c>
      <c r="J1084">
        <v>6</v>
      </c>
      <c r="K1084">
        <v>6</v>
      </c>
    </row>
    <row r="1085" spans="1:11" hidden="1" x14ac:dyDescent="0.2">
      <c r="A1085">
        <v>201240</v>
      </c>
      <c r="B1085">
        <v>18807974</v>
      </c>
      <c r="C1085" t="s">
        <v>11</v>
      </c>
      <c r="D1085" t="s">
        <v>22</v>
      </c>
      <c r="E1085" t="s">
        <v>28</v>
      </c>
      <c r="F1085" t="s">
        <v>29</v>
      </c>
      <c r="G1085" t="s">
        <v>17</v>
      </c>
      <c r="H1085" t="s">
        <v>21</v>
      </c>
      <c r="I1085">
        <v>1</v>
      </c>
      <c r="J1085">
        <v>4</v>
      </c>
      <c r="K1085">
        <v>6</v>
      </c>
    </row>
    <row r="1086" spans="1:11" hidden="1" x14ac:dyDescent="0.2">
      <c r="A1086">
        <v>201240</v>
      </c>
      <c r="B1086">
        <v>17004893</v>
      </c>
      <c r="C1086" t="s">
        <v>11</v>
      </c>
      <c r="D1086" t="s">
        <v>22</v>
      </c>
      <c r="E1086" t="s">
        <v>28</v>
      </c>
      <c r="F1086" t="s">
        <v>29</v>
      </c>
      <c r="G1086" t="s">
        <v>15</v>
      </c>
      <c r="H1086" t="s">
        <v>21</v>
      </c>
      <c r="I1086">
        <v>1</v>
      </c>
      <c r="J1086">
        <v>6</v>
      </c>
      <c r="K1086">
        <v>4</v>
      </c>
    </row>
    <row r="1087" spans="1:11" hidden="1" x14ac:dyDescent="0.2">
      <c r="A1087">
        <v>201310</v>
      </c>
      <c r="B1087">
        <v>19082600</v>
      </c>
      <c r="C1087" t="s">
        <v>11</v>
      </c>
      <c r="D1087" t="s">
        <v>46</v>
      </c>
      <c r="E1087" t="s">
        <v>23</v>
      </c>
      <c r="F1087" t="s">
        <v>46</v>
      </c>
      <c r="G1087" t="s">
        <v>17</v>
      </c>
      <c r="H1087" t="s">
        <v>16</v>
      </c>
      <c r="I1087">
        <v>1</v>
      </c>
      <c r="J1087">
        <v>6</v>
      </c>
      <c r="K1087">
        <v>13</v>
      </c>
    </row>
    <row r="1088" spans="1:11" hidden="1" x14ac:dyDescent="0.2">
      <c r="A1088">
        <v>201310</v>
      </c>
      <c r="B1088">
        <v>12490325</v>
      </c>
      <c r="C1088" t="s">
        <v>11</v>
      </c>
      <c r="D1088" t="s">
        <v>46</v>
      </c>
      <c r="E1088" t="s">
        <v>23</v>
      </c>
      <c r="F1088" t="s">
        <v>46</v>
      </c>
      <c r="G1088" t="s">
        <v>15</v>
      </c>
      <c r="H1088" t="s">
        <v>16</v>
      </c>
      <c r="I1088">
        <v>1</v>
      </c>
      <c r="J1088">
        <v>3</v>
      </c>
      <c r="K1088">
        <v>3</v>
      </c>
    </row>
    <row r="1089" spans="1:11" hidden="1" x14ac:dyDescent="0.2">
      <c r="A1089">
        <v>201310</v>
      </c>
      <c r="B1089">
        <v>19982512</v>
      </c>
      <c r="C1089" t="s">
        <v>11</v>
      </c>
      <c r="D1089" t="s">
        <v>46</v>
      </c>
      <c r="E1089" t="s">
        <v>23</v>
      </c>
      <c r="F1089" t="s">
        <v>46</v>
      </c>
      <c r="G1089" t="s">
        <v>15</v>
      </c>
      <c r="H1089" t="s">
        <v>16</v>
      </c>
      <c r="I1089">
        <v>1</v>
      </c>
      <c r="J1089">
        <v>6</v>
      </c>
      <c r="K1089">
        <v>15</v>
      </c>
    </row>
    <row r="1090" spans="1:11" hidden="1" x14ac:dyDescent="0.2">
      <c r="A1090">
        <v>201310</v>
      </c>
      <c r="B1090">
        <v>15148998</v>
      </c>
      <c r="C1090" t="s">
        <v>11</v>
      </c>
      <c r="D1090" t="s">
        <v>46</v>
      </c>
      <c r="E1090" t="s">
        <v>23</v>
      </c>
      <c r="F1090" t="s">
        <v>46</v>
      </c>
      <c r="G1090" t="s">
        <v>17</v>
      </c>
      <c r="H1090" t="s">
        <v>16</v>
      </c>
      <c r="I1090">
        <v>1</v>
      </c>
      <c r="J1090">
        <v>6</v>
      </c>
      <c r="K1090">
        <v>3</v>
      </c>
    </row>
    <row r="1091" spans="1:11" hidden="1" x14ac:dyDescent="0.2">
      <c r="A1091">
        <v>201310</v>
      </c>
      <c r="B1091">
        <v>14584507</v>
      </c>
      <c r="C1091" t="s">
        <v>11</v>
      </c>
      <c r="D1091" t="s">
        <v>46</v>
      </c>
      <c r="E1091" t="s">
        <v>23</v>
      </c>
      <c r="F1091" t="s">
        <v>46</v>
      </c>
      <c r="G1091" t="s">
        <v>15</v>
      </c>
      <c r="H1091" t="s">
        <v>16</v>
      </c>
      <c r="I1091">
        <v>1</v>
      </c>
      <c r="J1091">
        <v>6</v>
      </c>
      <c r="K1091">
        <v>6</v>
      </c>
    </row>
    <row r="1092" spans="1:11" hidden="1" x14ac:dyDescent="0.2">
      <c r="A1092">
        <v>201310</v>
      </c>
      <c r="B1092">
        <v>13923805</v>
      </c>
      <c r="C1092" t="s">
        <v>11</v>
      </c>
      <c r="D1092" t="s">
        <v>46</v>
      </c>
      <c r="E1092" t="s">
        <v>23</v>
      </c>
      <c r="F1092" t="s">
        <v>46</v>
      </c>
      <c r="G1092" t="s">
        <v>17</v>
      </c>
      <c r="H1092" t="s">
        <v>16</v>
      </c>
      <c r="I1092">
        <v>1</v>
      </c>
      <c r="J1092">
        <v>6</v>
      </c>
      <c r="K1092">
        <v>9</v>
      </c>
    </row>
    <row r="1093" spans="1:11" hidden="1" x14ac:dyDescent="0.2">
      <c r="A1093">
        <v>201310</v>
      </c>
      <c r="B1093">
        <v>19389073</v>
      </c>
      <c r="C1093" t="s">
        <v>11</v>
      </c>
      <c r="D1093" t="s">
        <v>46</v>
      </c>
      <c r="E1093" t="s">
        <v>23</v>
      </c>
      <c r="F1093" t="s">
        <v>46</v>
      </c>
      <c r="G1093" t="s">
        <v>17</v>
      </c>
      <c r="H1093" t="s">
        <v>18</v>
      </c>
      <c r="I1093">
        <v>1</v>
      </c>
      <c r="J1093">
        <v>6</v>
      </c>
      <c r="K1093">
        <v>3</v>
      </c>
    </row>
    <row r="1094" spans="1:11" hidden="1" x14ac:dyDescent="0.2">
      <c r="A1094">
        <v>201310</v>
      </c>
      <c r="B1094">
        <v>17972740</v>
      </c>
      <c r="C1094" t="s">
        <v>11</v>
      </c>
      <c r="D1094" t="s">
        <v>46</v>
      </c>
      <c r="E1094" t="s">
        <v>23</v>
      </c>
      <c r="F1094" t="s">
        <v>46</v>
      </c>
      <c r="G1094" t="s">
        <v>17</v>
      </c>
      <c r="H1094" t="s">
        <v>16</v>
      </c>
      <c r="I1094">
        <v>1</v>
      </c>
      <c r="J1094">
        <v>6</v>
      </c>
      <c r="K1094">
        <v>3</v>
      </c>
    </row>
    <row r="1095" spans="1:11" hidden="1" x14ac:dyDescent="0.2">
      <c r="A1095">
        <v>201310</v>
      </c>
      <c r="B1095">
        <v>13365263</v>
      </c>
      <c r="C1095" t="s">
        <v>11</v>
      </c>
      <c r="D1095" t="s">
        <v>46</v>
      </c>
      <c r="E1095" t="s">
        <v>23</v>
      </c>
      <c r="F1095" t="s">
        <v>46</v>
      </c>
      <c r="G1095" t="s">
        <v>17</v>
      </c>
      <c r="H1095" t="s">
        <v>18</v>
      </c>
      <c r="I1095">
        <v>1</v>
      </c>
      <c r="J1095">
        <v>6</v>
      </c>
      <c r="K1095">
        <v>3</v>
      </c>
    </row>
    <row r="1096" spans="1:11" hidden="1" x14ac:dyDescent="0.2">
      <c r="A1096">
        <v>201310</v>
      </c>
      <c r="B1096">
        <v>11995362</v>
      </c>
      <c r="C1096" t="s">
        <v>11</v>
      </c>
      <c r="D1096" t="s">
        <v>46</v>
      </c>
      <c r="E1096" t="s">
        <v>23</v>
      </c>
      <c r="F1096" t="s">
        <v>46</v>
      </c>
      <c r="G1096" t="s">
        <v>17</v>
      </c>
      <c r="H1096" t="s">
        <v>16</v>
      </c>
      <c r="I1096">
        <v>1</v>
      </c>
      <c r="J1096">
        <v>6</v>
      </c>
      <c r="K1096">
        <v>6</v>
      </c>
    </row>
    <row r="1097" spans="1:11" hidden="1" x14ac:dyDescent="0.2">
      <c r="A1097">
        <v>201310</v>
      </c>
      <c r="B1097">
        <v>10166103</v>
      </c>
      <c r="C1097" t="s">
        <v>11</v>
      </c>
      <c r="D1097" t="s">
        <v>46</v>
      </c>
      <c r="E1097" t="s">
        <v>23</v>
      </c>
      <c r="F1097" t="s">
        <v>46</v>
      </c>
      <c r="G1097" t="s">
        <v>17</v>
      </c>
      <c r="H1097" t="s">
        <v>18</v>
      </c>
      <c r="I1097">
        <v>1</v>
      </c>
      <c r="J1097">
        <v>6</v>
      </c>
      <c r="K1097">
        <v>6</v>
      </c>
    </row>
    <row r="1098" spans="1:11" hidden="1" x14ac:dyDescent="0.2">
      <c r="A1098">
        <v>201310</v>
      </c>
      <c r="B1098">
        <v>11888555</v>
      </c>
      <c r="C1098" t="s">
        <v>11</v>
      </c>
      <c r="D1098" t="s">
        <v>46</v>
      </c>
      <c r="E1098" t="s">
        <v>23</v>
      </c>
      <c r="F1098" t="s">
        <v>46</v>
      </c>
      <c r="G1098" t="s">
        <v>15</v>
      </c>
      <c r="H1098" t="s">
        <v>18</v>
      </c>
      <c r="I1098">
        <v>1</v>
      </c>
      <c r="J1098">
        <v>6</v>
      </c>
      <c r="K1098">
        <v>6</v>
      </c>
    </row>
    <row r="1099" spans="1:11" hidden="1" x14ac:dyDescent="0.2">
      <c r="A1099">
        <v>201310</v>
      </c>
      <c r="B1099">
        <v>13373098</v>
      </c>
      <c r="C1099" t="s">
        <v>11</v>
      </c>
      <c r="D1099" t="s">
        <v>46</v>
      </c>
      <c r="E1099" t="s">
        <v>23</v>
      </c>
      <c r="F1099" t="s">
        <v>46</v>
      </c>
      <c r="G1099" t="s">
        <v>17</v>
      </c>
      <c r="H1099" t="s">
        <v>18</v>
      </c>
      <c r="I1099">
        <v>1</v>
      </c>
      <c r="J1099">
        <v>4</v>
      </c>
      <c r="K1099">
        <v>6</v>
      </c>
    </row>
    <row r="1100" spans="1:11" hidden="1" x14ac:dyDescent="0.2">
      <c r="A1100">
        <v>201310</v>
      </c>
      <c r="B1100">
        <v>14601286</v>
      </c>
      <c r="C1100" t="s">
        <v>11</v>
      </c>
      <c r="D1100" t="s">
        <v>46</v>
      </c>
      <c r="E1100" t="s">
        <v>23</v>
      </c>
      <c r="F1100" t="s">
        <v>46</v>
      </c>
      <c r="G1100" t="s">
        <v>17</v>
      </c>
      <c r="H1100" t="s">
        <v>16</v>
      </c>
      <c r="I1100">
        <v>1</v>
      </c>
      <c r="J1100">
        <v>6</v>
      </c>
      <c r="K1100">
        <v>6</v>
      </c>
    </row>
    <row r="1101" spans="1:11" hidden="1" x14ac:dyDescent="0.2">
      <c r="A1101">
        <v>201310</v>
      </c>
      <c r="B1101">
        <v>11324163</v>
      </c>
      <c r="C1101" t="s">
        <v>11</v>
      </c>
      <c r="D1101" t="s">
        <v>46</v>
      </c>
      <c r="E1101" t="s">
        <v>23</v>
      </c>
      <c r="F1101" t="s">
        <v>46</v>
      </c>
      <c r="G1101" t="s">
        <v>15</v>
      </c>
      <c r="H1101" t="s">
        <v>18</v>
      </c>
      <c r="I1101">
        <v>1</v>
      </c>
      <c r="J1101">
        <v>6</v>
      </c>
      <c r="K1101">
        <v>6</v>
      </c>
    </row>
    <row r="1102" spans="1:11" hidden="1" x14ac:dyDescent="0.2">
      <c r="A1102">
        <v>201310</v>
      </c>
      <c r="B1102">
        <v>14095748</v>
      </c>
      <c r="C1102" t="s">
        <v>11</v>
      </c>
      <c r="D1102" t="s">
        <v>46</v>
      </c>
      <c r="E1102" t="s">
        <v>23</v>
      </c>
      <c r="F1102" t="s">
        <v>46</v>
      </c>
      <c r="G1102" t="s">
        <v>17</v>
      </c>
      <c r="H1102" t="s">
        <v>16</v>
      </c>
      <c r="I1102">
        <v>1</v>
      </c>
      <c r="J1102">
        <v>4</v>
      </c>
      <c r="K1102">
        <v>6</v>
      </c>
    </row>
    <row r="1103" spans="1:11" hidden="1" x14ac:dyDescent="0.2">
      <c r="A1103">
        <v>201310</v>
      </c>
      <c r="B1103">
        <v>13531207</v>
      </c>
      <c r="C1103" t="s">
        <v>11</v>
      </c>
      <c r="D1103" t="s">
        <v>46</v>
      </c>
      <c r="E1103" t="s">
        <v>23</v>
      </c>
      <c r="F1103" t="s">
        <v>46</v>
      </c>
      <c r="G1103" t="s">
        <v>15</v>
      </c>
      <c r="H1103" t="s">
        <v>16</v>
      </c>
      <c r="I1103">
        <v>1</v>
      </c>
      <c r="J1103">
        <v>6</v>
      </c>
      <c r="K1103">
        <v>7</v>
      </c>
    </row>
    <row r="1104" spans="1:11" hidden="1" x14ac:dyDescent="0.2">
      <c r="A1104">
        <v>201310</v>
      </c>
      <c r="B1104">
        <v>13960771</v>
      </c>
      <c r="C1104" t="s">
        <v>11</v>
      </c>
      <c r="D1104" t="s">
        <v>46</v>
      </c>
      <c r="E1104" t="s">
        <v>23</v>
      </c>
      <c r="F1104" t="s">
        <v>46</v>
      </c>
      <c r="G1104" t="s">
        <v>17</v>
      </c>
      <c r="H1104" t="s">
        <v>16</v>
      </c>
      <c r="I1104">
        <v>1</v>
      </c>
      <c r="J1104">
        <v>6</v>
      </c>
      <c r="K1104">
        <v>12</v>
      </c>
    </row>
    <row r="1105" spans="1:11" hidden="1" x14ac:dyDescent="0.2">
      <c r="A1105">
        <v>201310</v>
      </c>
      <c r="B1105">
        <v>17733042</v>
      </c>
      <c r="C1105" t="s">
        <v>11</v>
      </c>
      <c r="D1105" t="s">
        <v>46</v>
      </c>
      <c r="E1105" t="s">
        <v>23</v>
      </c>
      <c r="F1105" t="s">
        <v>46</v>
      </c>
      <c r="G1105" t="s">
        <v>17</v>
      </c>
      <c r="H1105" t="s">
        <v>16</v>
      </c>
      <c r="I1105">
        <v>1</v>
      </c>
      <c r="J1105">
        <v>6</v>
      </c>
      <c r="K1105">
        <v>12</v>
      </c>
    </row>
    <row r="1106" spans="1:11" hidden="1" x14ac:dyDescent="0.2">
      <c r="A1106">
        <v>201310</v>
      </c>
      <c r="B1106">
        <v>16790877</v>
      </c>
      <c r="C1106" t="s">
        <v>11</v>
      </c>
      <c r="D1106" t="s">
        <v>46</v>
      </c>
      <c r="E1106" t="s">
        <v>23</v>
      </c>
      <c r="F1106" t="s">
        <v>46</v>
      </c>
      <c r="G1106" t="s">
        <v>15</v>
      </c>
      <c r="H1106" t="s">
        <v>21</v>
      </c>
      <c r="I1106">
        <v>1</v>
      </c>
      <c r="J1106">
        <v>6</v>
      </c>
      <c r="K1106">
        <v>6</v>
      </c>
    </row>
    <row r="1107" spans="1:11" hidden="1" x14ac:dyDescent="0.2">
      <c r="A1107">
        <v>201310</v>
      </c>
      <c r="B1107">
        <v>12226965</v>
      </c>
      <c r="C1107" t="s">
        <v>11</v>
      </c>
      <c r="D1107" t="s">
        <v>46</v>
      </c>
      <c r="E1107" t="s">
        <v>23</v>
      </c>
      <c r="F1107" t="s">
        <v>46</v>
      </c>
      <c r="G1107" t="s">
        <v>15</v>
      </c>
      <c r="H1107" t="s">
        <v>16</v>
      </c>
      <c r="I1107">
        <v>1</v>
      </c>
      <c r="J1107">
        <v>6</v>
      </c>
      <c r="K1107">
        <v>13</v>
      </c>
    </row>
    <row r="1108" spans="1:11" hidden="1" x14ac:dyDescent="0.2">
      <c r="A1108">
        <v>201310</v>
      </c>
      <c r="B1108">
        <v>10948671</v>
      </c>
      <c r="C1108" t="s">
        <v>11</v>
      </c>
      <c r="D1108" t="s">
        <v>46</v>
      </c>
      <c r="E1108" t="s">
        <v>23</v>
      </c>
      <c r="F1108" t="s">
        <v>46</v>
      </c>
      <c r="G1108" t="s">
        <v>15</v>
      </c>
      <c r="H1108" t="s">
        <v>16</v>
      </c>
      <c r="I1108">
        <v>1</v>
      </c>
      <c r="J1108">
        <v>6</v>
      </c>
      <c r="K1108">
        <v>4</v>
      </c>
    </row>
    <row r="1109" spans="1:11" hidden="1" x14ac:dyDescent="0.2">
      <c r="A1109">
        <v>201310</v>
      </c>
      <c r="B1109">
        <v>10420933</v>
      </c>
      <c r="C1109" t="s">
        <v>11</v>
      </c>
      <c r="D1109" t="s">
        <v>46</v>
      </c>
      <c r="E1109" t="s">
        <v>23</v>
      </c>
      <c r="F1109" t="s">
        <v>46</v>
      </c>
      <c r="G1109" t="s">
        <v>15</v>
      </c>
      <c r="H1109" t="s">
        <v>18</v>
      </c>
      <c r="I1109">
        <v>1</v>
      </c>
      <c r="J1109">
        <v>6</v>
      </c>
      <c r="K1109">
        <v>12</v>
      </c>
    </row>
    <row r="1110" spans="1:11" hidden="1" x14ac:dyDescent="0.2">
      <c r="A1110">
        <v>201310</v>
      </c>
      <c r="B1110">
        <v>12020006</v>
      </c>
      <c r="C1110" t="s">
        <v>11</v>
      </c>
      <c r="D1110" t="s">
        <v>46</v>
      </c>
      <c r="E1110" t="s">
        <v>23</v>
      </c>
      <c r="F1110" t="s">
        <v>46</v>
      </c>
      <c r="G1110" t="s">
        <v>17</v>
      </c>
      <c r="H1110" t="s">
        <v>16</v>
      </c>
      <c r="I1110">
        <v>1</v>
      </c>
      <c r="J1110">
        <v>4</v>
      </c>
      <c r="K1110">
        <v>3</v>
      </c>
    </row>
    <row r="1111" spans="1:11" hidden="1" x14ac:dyDescent="0.2">
      <c r="A1111">
        <v>201310</v>
      </c>
      <c r="B1111">
        <v>11562833</v>
      </c>
      <c r="C1111" t="s">
        <v>11</v>
      </c>
      <c r="D1111" t="s">
        <v>46</v>
      </c>
      <c r="E1111" t="s">
        <v>23</v>
      </c>
      <c r="F1111" t="s">
        <v>46</v>
      </c>
      <c r="G1111" t="s">
        <v>15</v>
      </c>
      <c r="H1111" t="s">
        <v>16</v>
      </c>
      <c r="I1111">
        <v>2</v>
      </c>
      <c r="J1111">
        <v>1</v>
      </c>
      <c r="K1111">
        <v>6</v>
      </c>
    </row>
    <row r="1112" spans="1:11" hidden="1" x14ac:dyDescent="0.2">
      <c r="A1112">
        <v>201310</v>
      </c>
      <c r="B1112">
        <v>17194337</v>
      </c>
      <c r="C1112" t="s">
        <v>11</v>
      </c>
      <c r="D1112" t="s">
        <v>46</v>
      </c>
      <c r="E1112" t="s">
        <v>23</v>
      </c>
      <c r="F1112" t="s">
        <v>46</v>
      </c>
      <c r="G1112" t="s">
        <v>17</v>
      </c>
      <c r="H1112" t="s">
        <v>18</v>
      </c>
      <c r="I1112">
        <v>1</v>
      </c>
      <c r="J1112">
        <v>6</v>
      </c>
      <c r="K1112">
        <v>6</v>
      </c>
    </row>
    <row r="1113" spans="1:11" hidden="1" x14ac:dyDescent="0.2">
      <c r="A1113">
        <v>201310</v>
      </c>
      <c r="B1113">
        <v>12652498</v>
      </c>
      <c r="C1113" t="s">
        <v>11</v>
      </c>
      <c r="D1113" t="s">
        <v>46</v>
      </c>
      <c r="E1113" t="s">
        <v>23</v>
      </c>
      <c r="F1113" t="s">
        <v>46</v>
      </c>
      <c r="G1113" t="s">
        <v>15</v>
      </c>
      <c r="H1113" t="s">
        <v>18</v>
      </c>
      <c r="I1113">
        <v>1</v>
      </c>
      <c r="J1113">
        <v>6</v>
      </c>
      <c r="K1113">
        <v>3</v>
      </c>
    </row>
    <row r="1114" spans="1:11" hidden="1" x14ac:dyDescent="0.2">
      <c r="A1114">
        <v>201310</v>
      </c>
      <c r="B1114">
        <v>10914222</v>
      </c>
      <c r="C1114" t="s">
        <v>11</v>
      </c>
      <c r="D1114" t="s">
        <v>46</v>
      </c>
      <c r="E1114" t="s">
        <v>23</v>
      </c>
      <c r="F1114" t="s">
        <v>46</v>
      </c>
      <c r="G1114" t="s">
        <v>15</v>
      </c>
      <c r="H1114" t="s">
        <v>18</v>
      </c>
      <c r="I1114">
        <v>1</v>
      </c>
      <c r="J1114">
        <v>6</v>
      </c>
      <c r="K1114">
        <v>6</v>
      </c>
    </row>
    <row r="1115" spans="1:11" hidden="1" x14ac:dyDescent="0.2">
      <c r="A1115">
        <v>201310</v>
      </c>
      <c r="B1115">
        <v>12429632</v>
      </c>
      <c r="C1115" t="s">
        <v>11</v>
      </c>
      <c r="D1115" t="s">
        <v>46</v>
      </c>
      <c r="E1115" t="s">
        <v>23</v>
      </c>
      <c r="F1115" t="s">
        <v>46</v>
      </c>
      <c r="G1115" t="s">
        <v>17</v>
      </c>
      <c r="H1115" t="s">
        <v>16</v>
      </c>
      <c r="I1115">
        <v>2</v>
      </c>
      <c r="J1115">
        <v>1</v>
      </c>
      <c r="K1115">
        <v>12</v>
      </c>
    </row>
    <row r="1116" spans="1:11" hidden="1" x14ac:dyDescent="0.2">
      <c r="A1116">
        <v>201310</v>
      </c>
      <c r="B1116">
        <v>12898271</v>
      </c>
      <c r="C1116" t="s">
        <v>11</v>
      </c>
      <c r="D1116" t="s">
        <v>46</v>
      </c>
      <c r="E1116" t="s">
        <v>23</v>
      </c>
      <c r="F1116" t="s">
        <v>46</v>
      </c>
      <c r="G1116" t="s">
        <v>17</v>
      </c>
      <c r="H1116" t="s">
        <v>16</v>
      </c>
      <c r="I1116">
        <v>1</v>
      </c>
      <c r="J1116">
        <v>6</v>
      </c>
      <c r="K1116">
        <v>14</v>
      </c>
    </row>
    <row r="1117" spans="1:11" hidden="1" x14ac:dyDescent="0.2">
      <c r="A1117">
        <v>201310</v>
      </c>
      <c r="B1117">
        <v>17780186</v>
      </c>
      <c r="C1117" t="s">
        <v>11</v>
      </c>
      <c r="D1117" t="s">
        <v>46</v>
      </c>
      <c r="E1117" t="s">
        <v>23</v>
      </c>
      <c r="F1117" t="s">
        <v>46</v>
      </c>
      <c r="G1117" t="s">
        <v>15</v>
      </c>
      <c r="H1117" t="s">
        <v>16</v>
      </c>
      <c r="I1117">
        <v>1</v>
      </c>
      <c r="J1117">
        <v>6</v>
      </c>
      <c r="K1117">
        <v>9</v>
      </c>
    </row>
    <row r="1118" spans="1:11" hidden="1" x14ac:dyDescent="0.2">
      <c r="A1118">
        <v>201310</v>
      </c>
      <c r="B1118">
        <v>11512654</v>
      </c>
      <c r="C1118" t="s">
        <v>11</v>
      </c>
      <c r="D1118" t="s">
        <v>46</v>
      </c>
      <c r="E1118" t="s">
        <v>23</v>
      </c>
      <c r="F1118" t="s">
        <v>46</v>
      </c>
      <c r="G1118" t="s">
        <v>15</v>
      </c>
      <c r="H1118" t="s">
        <v>16</v>
      </c>
      <c r="I1118">
        <v>2</v>
      </c>
      <c r="J1118">
        <v>6</v>
      </c>
      <c r="K1118">
        <v>6</v>
      </c>
    </row>
    <row r="1119" spans="1:11" hidden="1" x14ac:dyDescent="0.2">
      <c r="A1119">
        <v>201310</v>
      </c>
      <c r="B1119">
        <v>18006429</v>
      </c>
      <c r="C1119" t="s">
        <v>11</v>
      </c>
      <c r="D1119" t="s">
        <v>46</v>
      </c>
      <c r="E1119" t="s">
        <v>23</v>
      </c>
      <c r="F1119" t="s">
        <v>46</v>
      </c>
      <c r="G1119" t="s">
        <v>15</v>
      </c>
      <c r="H1119" t="s">
        <v>18</v>
      </c>
      <c r="I1119">
        <v>1</v>
      </c>
      <c r="J1119">
        <v>6</v>
      </c>
      <c r="K1119">
        <v>12</v>
      </c>
    </row>
    <row r="1120" spans="1:11" hidden="1" x14ac:dyDescent="0.2">
      <c r="A1120">
        <v>201310</v>
      </c>
      <c r="B1120">
        <v>15145599</v>
      </c>
      <c r="C1120" t="s">
        <v>11</v>
      </c>
      <c r="D1120" t="s">
        <v>46</v>
      </c>
      <c r="E1120" t="s">
        <v>23</v>
      </c>
      <c r="F1120" t="s">
        <v>46</v>
      </c>
      <c r="G1120" t="s">
        <v>17</v>
      </c>
      <c r="H1120" t="s">
        <v>16</v>
      </c>
      <c r="I1120">
        <v>1</v>
      </c>
      <c r="J1120">
        <v>6</v>
      </c>
      <c r="K1120">
        <v>9</v>
      </c>
    </row>
    <row r="1121" spans="1:11" hidden="1" x14ac:dyDescent="0.2">
      <c r="A1121">
        <v>201310</v>
      </c>
      <c r="B1121">
        <v>11485857</v>
      </c>
      <c r="C1121" t="s">
        <v>11</v>
      </c>
      <c r="D1121" t="s">
        <v>46</v>
      </c>
      <c r="E1121" t="s">
        <v>23</v>
      </c>
      <c r="F1121" t="s">
        <v>46</v>
      </c>
      <c r="G1121" t="s">
        <v>17</v>
      </c>
      <c r="H1121" t="s">
        <v>16</v>
      </c>
      <c r="I1121">
        <v>1</v>
      </c>
      <c r="J1121">
        <v>6</v>
      </c>
      <c r="K1121">
        <v>7</v>
      </c>
    </row>
    <row r="1122" spans="1:11" hidden="1" x14ac:dyDescent="0.2">
      <c r="A1122">
        <v>201310</v>
      </c>
      <c r="B1122">
        <v>16702278</v>
      </c>
      <c r="C1122" t="s">
        <v>11</v>
      </c>
      <c r="D1122" t="s">
        <v>46</v>
      </c>
      <c r="E1122" t="s">
        <v>23</v>
      </c>
      <c r="F1122" t="s">
        <v>46</v>
      </c>
      <c r="G1122" t="s">
        <v>15</v>
      </c>
      <c r="H1122" t="s">
        <v>16</v>
      </c>
      <c r="I1122">
        <v>2</v>
      </c>
      <c r="J1122">
        <v>1</v>
      </c>
      <c r="K1122">
        <v>6</v>
      </c>
    </row>
    <row r="1123" spans="1:11" hidden="1" x14ac:dyDescent="0.2">
      <c r="A1123">
        <v>201310</v>
      </c>
      <c r="B1123">
        <v>12640627</v>
      </c>
      <c r="C1123" t="s">
        <v>11</v>
      </c>
      <c r="D1123" t="s">
        <v>46</v>
      </c>
      <c r="E1123" t="s">
        <v>23</v>
      </c>
      <c r="F1123" t="s">
        <v>46</v>
      </c>
      <c r="G1123" t="s">
        <v>15</v>
      </c>
      <c r="H1123" t="s">
        <v>18</v>
      </c>
      <c r="I1123">
        <v>1</v>
      </c>
      <c r="J1123">
        <v>6</v>
      </c>
      <c r="K1123">
        <v>9</v>
      </c>
    </row>
    <row r="1124" spans="1:11" hidden="1" x14ac:dyDescent="0.2">
      <c r="A1124">
        <v>201310</v>
      </c>
      <c r="B1124">
        <v>16727445</v>
      </c>
      <c r="C1124" t="s">
        <v>11</v>
      </c>
      <c r="D1124" t="s">
        <v>46</v>
      </c>
      <c r="E1124" t="s">
        <v>23</v>
      </c>
      <c r="F1124" t="s">
        <v>46</v>
      </c>
      <c r="G1124" t="s">
        <v>17</v>
      </c>
      <c r="H1124" t="s">
        <v>16</v>
      </c>
      <c r="I1124">
        <v>1</v>
      </c>
      <c r="J1124">
        <v>6</v>
      </c>
      <c r="K1124">
        <v>14</v>
      </c>
    </row>
    <row r="1125" spans="1:11" hidden="1" x14ac:dyDescent="0.2">
      <c r="A1125">
        <v>201310</v>
      </c>
      <c r="B1125">
        <v>17271483</v>
      </c>
      <c r="C1125" t="s">
        <v>11</v>
      </c>
      <c r="D1125" t="s">
        <v>46</v>
      </c>
      <c r="E1125" t="s">
        <v>23</v>
      </c>
      <c r="F1125" t="s">
        <v>46</v>
      </c>
      <c r="G1125" t="s">
        <v>17</v>
      </c>
      <c r="H1125" t="s">
        <v>16</v>
      </c>
      <c r="I1125">
        <v>1</v>
      </c>
      <c r="J1125">
        <v>4</v>
      </c>
      <c r="K1125">
        <v>12</v>
      </c>
    </row>
    <row r="1126" spans="1:11" hidden="1" x14ac:dyDescent="0.2">
      <c r="A1126">
        <v>201310</v>
      </c>
      <c r="B1126">
        <v>17448820</v>
      </c>
      <c r="C1126" t="s">
        <v>11</v>
      </c>
      <c r="D1126" t="s">
        <v>46</v>
      </c>
      <c r="E1126" t="s">
        <v>23</v>
      </c>
      <c r="F1126" t="s">
        <v>46</v>
      </c>
      <c r="G1126" t="s">
        <v>15</v>
      </c>
      <c r="H1126" t="s">
        <v>16</v>
      </c>
      <c r="I1126">
        <v>1</v>
      </c>
      <c r="J1126">
        <v>6</v>
      </c>
      <c r="K1126">
        <v>12</v>
      </c>
    </row>
    <row r="1127" spans="1:11" hidden="1" x14ac:dyDescent="0.2">
      <c r="A1127">
        <v>201310</v>
      </c>
      <c r="B1127">
        <v>12500899</v>
      </c>
      <c r="C1127" t="s">
        <v>11</v>
      </c>
      <c r="D1127" t="s">
        <v>46</v>
      </c>
      <c r="E1127" t="s">
        <v>23</v>
      </c>
      <c r="F1127" t="s">
        <v>46</v>
      </c>
      <c r="G1127" t="s">
        <v>15</v>
      </c>
      <c r="H1127" t="s">
        <v>16</v>
      </c>
      <c r="I1127">
        <v>1</v>
      </c>
      <c r="J1127">
        <v>6</v>
      </c>
      <c r="K1127">
        <v>9</v>
      </c>
    </row>
    <row r="1128" spans="1:11" hidden="1" x14ac:dyDescent="0.2">
      <c r="A1128">
        <v>201310</v>
      </c>
      <c r="B1128">
        <v>19917178</v>
      </c>
      <c r="C1128" t="s">
        <v>11</v>
      </c>
      <c r="D1128" t="s">
        <v>46</v>
      </c>
      <c r="E1128" t="s">
        <v>23</v>
      </c>
      <c r="F1128" t="s">
        <v>46</v>
      </c>
      <c r="G1128" t="s">
        <v>15</v>
      </c>
      <c r="H1128" t="s">
        <v>16</v>
      </c>
      <c r="I1128">
        <v>1</v>
      </c>
      <c r="J1128">
        <v>6</v>
      </c>
      <c r="K1128">
        <v>12</v>
      </c>
    </row>
    <row r="1129" spans="1:11" hidden="1" x14ac:dyDescent="0.2">
      <c r="A1129">
        <v>201310</v>
      </c>
      <c r="B1129">
        <v>17751833</v>
      </c>
      <c r="C1129" t="s">
        <v>11</v>
      </c>
      <c r="D1129" t="s">
        <v>46</v>
      </c>
      <c r="E1129" t="s">
        <v>23</v>
      </c>
      <c r="F1129" t="s">
        <v>46</v>
      </c>
      <c r="G1129" t="s">
        <v>17</v>
      </c>
      <c r="H1129" t="s">
        <v>16</v>
      </c>
      <c r="I1129">
        <v>1</v>
      </c>
      <c r="J1129">
        <v>6</v>
      </c>
      <c r="K1129">
        <v>3</v>
      </c>
    </row>
    <row r="1130" spans="1:11" hidden="1" x14ac:dyDescent="0.2">
      <c r="A1130">
        <v>201310</v>
      </c>
      <c r="B1130">
        <v>10302874</v>
      </c>
      <c r="C1130" t="s">
        <v>11</v>
      </c>
      <c r="D1130" t="s">
        <v>46</v>
      </c>
      <c r="E1130" t="s">
        <v>23</v>
      </c>
      <c r="F1130" t="s">
        <v>46</v>
      </c>
      <c r="G1130" t="s">
        <v>17</v>
      </c>
      <c r="H1130" t="s">
        <v>16</v>
      </c>
      <c r="I1130">
        <v>1</v>
      </c>
      <c r="J1130">
        <v>6</v>
      </c>
      <c r="K1130">
        <v>9</v>
      </c>
    </row>
    <row r="1131" spans="1:11" hidden="1" x14ac:dyDescent="0.2">
      <c r="A1131">
        <v>201310</v>
      </c>
      <c r="B1131">
        <v>10690210</v>
      </c>
      <c r="C1131" t="s">
        <v>11</v>
      </c>
      <c r="D1131" t="s">
        <v>46</v>
      </c>
      <c r="E1131" t="s">
        <v>23</v>
      </c>
      <c r="F1131" t="s">
        <v>46</v>
      </c>
      <c r="G1131" t="s">
        <v>17</v>
      </c>
      <c r="H1131" t="s">
        <v>16</v>
      </c>
      <c r="I1131">
        <v>1</v>
      </c>
      <c r="J1131">
        <v>6</v>
      </c>
      <c r="K1131">
        <v>9</v>
      </c>
    </row>
    <row r="1132" spans="1:11" hidden="1" x14ac:dyDescent="0.2">
      <c r="A1132">
        <v>201310</v>
      </c>
      <c r="B1132">
        <v>12953487</v>
      </c>
      <c r="C1132" t="s">
        <v>11</v>
      </c>
      <c r="D1132" t="s">
        <v>46</v>
      </c>
      <c r="E1132" t="s">
        <v>23</v>
      </c>
      <c r="F1132" t="s">
        <v>46</v>
      </c>
      <c r="G1132" t="s">
        <v>17</v>
      </c>
      <c r="H1132" t="s">
        <v>16</v>
      </c>
      <c r="I1132">
        <v>2</v>
      </c>
      <c r="J1132">
        <v>7</v>
      </c>
      <c r="K1132">
        <v>3</v>
      </c>
    </row>
    <row r="1133" spans="1:11" hidden="1" x14ac:dyDescent="0.2">
      <c r="A1133">
        <v>201310</v>
      </c>
      <c r="B1133">
        <v>12842327</v>
      </c>
      <c r="C1133" t="s">
        <v>11</v>
      </c>
      <c r="D1133" t="s">
        <v>46</v>
      </c>
      <c r="E1133" t="s">
        <v>23</v>
      </c>
      <c r="F1133" t="s">
        <v>46</v>
      </c>
      <c r="G1133" t="s">
        <v>17</v>
      </c>
      <c r="H1133" t="s">
        <v>16</v>
      </c>
      <c r="I1133">
        <v>1</v>
      </c>
      <c r="J1133">
        <v>4</v>
      </c>
      <c r="K1133">
        <v>9</v>
      </c>
    </row>
    <row r="1134" spans="1:11" hidden="1" x14ac:dyDescent="0.2">
      <c r="A1134">
        <v>201310</v>
      </c>
      <c r="B1134">
        <v>12469850</v>
      </c>
      <c r="C1134" t="s">
        <v>11</v>
      </c>
      <c r="D1134" t="s">
        <v>46</v>
      </c>
      <c r="E1134" t="s">
        <v>23</v>
      </c>
      <c r="F1134" t="s">
        <v>46</v>
      </c>
      <c r="G1134" t="s">
        <v>15</v>
      </c>
      <c r="H1134" t="s">
        <v>16</v>
      </c>
      <c r="I1134">
        <v>1</v>
      </c>
      <c r="J1134">
        <v>4</v>
      </c>
      <c r="K1134">
        <v>12</v>
      </c>
    </row>
    <row r="1135" spans="1:11" hidden="1" x14ac:dyDescent="0.2">
      <c r="A1135">
        <v>201310</v>
      </c>
      <c r="B1135">
        <v>10267822</v>
      </c>
      <c r="C1135" t="s">
        <v>11</v>
      </c>
      <c r="D1135" t="s">
        <v>46</v>
      </c>
      <c r="E1135" t="s">
        <v>23</v>
      </c>
      <c r="F1135" t="s">
        <v>46</v>
      </c>
      <c r="G1135" t="s">
        <v>17</v>
      </c>
      <c r="H1135" t="s">
        <v>16</v>
      </c>
      <c r="I1135">
        <v>1</v>
      </c>
      <c r="J1135">
        <v>6</v>
      </c>
      <c r="K1135">
        <v>3</v>
      </c>
    </row>
    <row r="1136" spans="1:11" hidden="1" x14ac:dyDescent="0.2">
      <c r="A1136">
        <v>201310</v>
      </c>
      <c r="B1136">
        <v>14138493</v>
      </c>
      <c r="C1136" t="s">
        <v>11</v>
      </c>
      <c r="D1136" t="s">
        <v>46</v>
      </c>
      <c r="E1136" t="s">
        <v>23</v>
      </c>
      <c r="F1136" t="s">
        <v>46</v>
      </c>
      <c r="G1136" t="s">
        <v>15</v>
      </c>
      <c r="H1136" t="s">
        <v>16</v>
      </c>
      <c r="I1136">
        <v>2</v>
      </c>
      <c r="J1136">
        <v>1</v>
      </c>
      <c r="K1136">
        <v>9</v>
      </c>
    </row>
    <row r="1137" spans="1:11" hidden="1" x14ac:dyDescent="0.2">
      <c r="A1137">
        <v>201310</v>
      </c>
      <c r="B1137">
        <v>17133366</v>
      </c>
      <c r="C1137" t="s">
        <v>11</v>
      </c>
      <c r="D1137" t="s">
        <v>46</v>
      </c>
      <c r="E1137" t="s">
        <v>23</v>
      </c>
      <c r="F1137" t="s">
        <v>46</v>
      </c>
      <c r="G1137" t="s">
        <v>17</v>
      </c>
      <c r="H1137" t="s">
        <v>16</v>
      </c>
      <c r="I1137">
        <v>1</v>
      </c>
      <c r="J1137">
        <v>6</v>
      </c>
      <c r="K1137">
        <v>12</v>
      </c>
    </row>
    <row r="1138" spans="1:11" hidden="1" x14ac:dyDescent="0.2">
      <c r="A1138">
        <v>201310</v>
      </c>
      <c r="B1138">
        <v>19595132</v>
      </c>
      <c r="C1138" t="s">
        <v>11</v>
      </c>
      <c r="D1138" t="s">
        <v>46</v>
      </c>
      <c r="E1138" t="s">
        <v>23</v>
      </c>
      <c r="F1138" t="s">
        <v>46</v>
      </c>
      <c r="G1138" t="s">
        <v>15</v>
      </c>
      <c r="H1138" t="s">
        <v>18</v>
      </c>
      <c r="I1138">
        <v>1</v>
      </c>
      <c r="J1138">
        <v>4</v>
      </c>
      <c r="K1138">
        <v>6</v>
      </c>
    </row>
    <row r="1139" spans="1:11" hidden="1" x14ac:dyDescent="0.2">
      <c r="A1139">
        <v>201310</v>
      </c>
      <c r="B1139">
        <v>14012634</v>
      </c>
      <c r="C1139" t="s">
        <v>11</v>
      </c>
      <c r="D1139" t="s">
        <v>46</v>
      </c>
      <c r="E1139" t="s">
        <v>23</v>
      </c>
      <c r="F1139" t="s">
        <v>46</v>
      </c>
      <c r="G1139" t="s">
        <v>15</v>
      </c>
      <c r="H1139" t="s">
        <v>16</v>
      </c>
      <c r="I1139">
        <v>1</v>
      </c>
      <c r="J1139">
        <v>6</v>
      </c>
      <c r="K1139">
        <v>6</v>
      </c>
    </row>
    <row r="1140" spans="1:11" hidden="1" x14ac:dyDescent="0.2">
      <c r="A1140">
        <v>201310</v>
      </c>
      <c r="B1140">
        <v>19115800</v>
      </c>
      <c r="C1140" t="s">
        <v>11</v>
      </c>
      <c r="D1140" t="s">
        <v>46</v>
      </c>
      <c r="E1140" t="s">
        <v>23</v>
      </c>
      <c r="F1140" t="s">
        <v>46</v>
      </c>
      <c r="G1140" t="s">
        <v>17</v>
      </c>
      <c r="H1140" t="s">
        <v>16</v>
      </c>
      <c r="I1140">
        <v>1</v>
      </c>
      <c r="J1140">
        <v>6</v>
      </c>
      <c r="K1140">
        <v>16</v>
      </c>
    </row>
    <row r="1141" spans="1:11" hidden="1" x14ac:dyDescent="0.2">
      <c r="A1141">
        <v>201310</v>
      </c>
      <c r="B1141">
        <v>18309378</v>
      </c>
      <c r="C1141" t="s">
        <v>11</v>
      </c>
      <c r="D1141" t="s">
        <v>46</v>
      </c>
      <c r="E1141" t="s">
        <v>23</v>
      </c>
      <c r="F1141" t="s">
        <v>46</v>
      </c>
      <c r="G1141" t="s">
        <v>17</v>
      </c>
      <c r="H1141" t="s">
        <v>16</v>
      </c>
      <c r="I1141">
        <v>1</v>
      </c>
      <c r="J1141">
        <v>6</v>
      </c>
      <c r="K1141">
        <v>12</v>
      </c>
    </row>
    <row r="1142" spans="1:11" hidden="1" x14ac:dyDescent="0.2">
      <c r="A1142">
        <v>201310</v>
      </c>
      <c r="B1142">
        <v>14310962</v>
      </c>
      <c r="C1142" t="s">
        <v>11</v>
      </c>
      <c r="D1142" t="s">
        <v>46</v>
      </c>
      <c r="E1142" t="s">
        <v>23</v>
      </c>
      <c r="F1142" t="s">
        <v>46</v>
      </c>
      <c r="G1142" t="s">
        <v>15</v>
      </c>
      <c r="H1142" t="s">
        <v>16</v>
      </c>
      <c r="I1142">
        <v>1</v>
      </c>
      <c r="J1142">
        <v>4</v>
      </c>
      <c r="K1142">
        <v>6</v>
      </c>
    </row>
    <row r="1143" spans="1:11" hidden="1" x14ac:dyDescent="0.2">
      <c r="A1143">
        <v>201310</v>
      </c>
      <c r="B1143">
        <v>12914484</v>
      </c>
      <c r="C1143" t="s">
        <v>11</v>
      </c>
      <c r="D1143" t="s">
        <v>46</v>
      </c>
      <c r="E1143" t="s">
        <v>23</v>
      </c>
      <c r="F1143" t="s">
        <v>46</v>
      </c>
      <c r="G1143" t="s">
        <v>15</v>
      </c>
      <c r="H1143" t="s">
        <v>16</v>
      </c>
      <c r="I1143">
        <v>1</v>
      </c>
      <c r="J1143">
        <v>6</v>
      </c>
      <c r="K1143">
        <v>16</v>
      </c>
    </row>
    <row r="1144" spans="1:11" hidden="1" x14ac:dyDescent="0.2">
      <c r="A1144">
        <v>201310</v>
      </c>
      <c r="B1144">
        <v>16060369</v>
      </c>
      <c r="C1144" t="s">
        <v>11</v>
      </c>
      <c r="D1144" t="s">
        <v>46</v>
      </c>
      <c r="E1144" t="s">
        <v>23</v>
      </c>
      <c r="F1144" t="s">
        <v>46</v>
      </c>
      <c r="G1144" t="s">
        <v>17</v>
      </c>
      <c r="H1144" t="s">
        <v>16</v>
      </c>
      <c r="I1144">
        <v>1</v>
      </c>
      <c r="J1144">
        <v>2</v>
      </c>
      <c r="K1144">
        <v>6</v>
      </c>
    </row>
    <row r="1145" spans="1:11" hidden="1" x14ac:dyDescent="0.2">
      <c r="A1145">
        <v>201310</v>
      </c>
      <c r="B1145">
        <v>17569955</v>
      </c>
      <c r="C1145" t="s">
        <v>11</v>
      </c>
      <c r="D1145" t="s">
        <v>46</v>
      </c>
      <c r="E1145" t="s">
        <v>23</v>
      </c>
      <c r="F1145" t="s">
        <v>46</v>
      </c>
      <c r="G1145" t="s">
        <v>17</v>
      </c>
      <c r="H1145" t="s">
        <v>18</v>
      </c>
      <c r="I1145">
        <v>1</v>
      </c>
      <c r="J1145">
        <v>6</v>
      </c>
      <c r="K1145">
        <v>3</v>
      </c>
    </row>
    <row r="1146" spans="1:11" hidden="1" x14ac:dyDescent="0.2">
      <c r="A1146">
        <v>201310</v>
      </c>
      <c r="B1146">
        <v>19980257</v>
      </c>
      <c r="C1146" t="s">
        <v>11</v>
      </c>
      <c r="D1146" t="s">
        <v>46</v>
      </c>
      <c r="E1146" t="s">
        <v>23</v>
      </c>
      <c r="F1146" t="s">
        <v>46</v>
      </c>
      <c r="G1146" t="s">
        <v>15</v>
      </c>
      <c r="H1146" t="s">
        <v>16</v>
      </c>
      <c r="I1146">
        <v>1</v>
      </c>
      <c r="J1146">
        <v>6</v>
      </c>
      <c r="K1146">
        <v>9</v>
      </c>
    </row>
    <row r="1147" spans="1:11" hidden="1" x14ac:dyDescent="0.2">
      <c r="A1147">
        <v>201310</v>
      </c>
      <c r="B1147">
        <v>10897714</v>
      </c>
      <c r="C1147" t="s">
        <v>11</v>
      </c>
      <c r="D1147" t="s">
        <v>46</v>
      </c>
      <c r="E1147" t="s">
        <v>23</v>
      </c>
      <c r="F1147" t="s">
        <v>46</v>
      </c>
      <c r="G1147" t="s">
        <v>15</v>
      </c>
      <c r="H1147" t="s">
        <v>16</v>
      </c>
      <c r="I1147">
        <v>2</v>
      </c>
      <c r="J1147">
        <v>1</v>
      </c>
      <c r="K1147">
        <v>3</v>
      </c>
    </row>
    <row r="1148" spans="1:11" hidden="1" x14ac:dyDescent="0.2">
      <c r="A1148">
        <v>201310</v>
      </c>
      <c r="B1148">
        <v>18626361</v>
      </c>
      <c r="C1148" t="s">
        <v>11</v>
      </c>
      <c r="D1148" t="s">
        <v>46</v>
      </c>
      <c r="E1148" t="s">
        <v>23</v>
      </c>
      <c r="F1148" t="s">
        <v>46</v>
      </c>
      <c r="G1148" t="s">
        <v>17</v>
      </c>
      <c r="H1148" t="s">
        <v>16</v>
      </c>
      <c r="I1148">
        <v>1</v>
      </c>
      <c r="J1148">
        <v>6</v>
      </c>
      <c r="K1148">
        <v>9</v>
      </c>
    </row>
    <row r="1149" spans="1:11" hidden="1" x14ac:dyDescent="0.2">
      <c r="A1149">
        <v>201310</v>
      </c>
      <c r="B1149">
        <v>10990510</v>
      </c>
      <c r="C1149" t="s">
        <v>11</v>
      </c>
      <c r="D1149" t="s">
        <v>46</v>
      </c>
      <c r="E1149" t="s">
        <v>23</v>
      </c>
      <c r="F1149" t="s">
        <v>46</v>
      </c>
      <c r="G1149" t="s">
        <v>15</v>
      </c>
      <c r="H1149" t="s">
        <v>16</v>
      </c>
      <c r="I1149">
        <v>1</v>
      </c>
      <c r="J1149">
        <v>4</v>
      </c>
      <c r="K1149">
        <v>9</v>
      </c>
    </row>
    <row r="1150" spans="1:11" hidden="1" x14ac:dyDescent="0.2">
      <c r="A1150">
        <v>201310</v>
      </c>
      <c r="B1150">
        <v>11316667</v>
      </c>
      <c r="C1150" t="s">
        <v>11</v>
      </c>
      <c r="D1150" t="s">
        <v>46</v>
      </c>
      <c r="E1150" t="s">
        <v>23</v>
      </c>
      <c r="F1150" t="s">
        <v>46</v>
      </c>
      <c r="G1150" t="s">
        <v>17</v>
      </c>
      <c r="H1150" t="s">
        <v>16</v>
      </c>
      <c r="I1150">
        <v>1</v>
      </c>
      <c r="J1150">
        <v>6</v>
      </c>
      <c r="K1150">
        <v>6</v>
      </c>
    </row>
    <row r="1151" spans="1:11" hidden="1" x14ac:dyDescent="0.2">
      <c r="A1151">
        <v>201310</v>
      </c>
      <c r="B1151">
        <v>11364701</v>
      </c>
      <c r="C1151" t="s">
        <v>11</v>
      </c>
      <c r="D1151" t="s">
        <v>46</v>
      </c>
      <c r="E1151" t="s">
        <v>23</v>
      </c>
      <c r="F1151" t="s">
        <v>46</v>
      </c>
      <c r="G1151" t="s">
        <v>15</v>
      </c>
      <c r="H1151" t="s">
        <v>16</v>
      </c>
      <c r="I1151">
        <v>1</v>
      </c>
      <c r="J1151">
        <v>4</v>
      </c>
      <c r="K1151">
        <v>6</v>
      </c>
    </row>
    <row r="1152" spans="1:11" hidden="1" x14ac:dyDescent="0.2">
      <c r="A1152">
        <v>201310</v>
      </c>
      <c r="B1152">
        <v>11757907</v>
      </c>
      <c r="C1152" t="s">
        <v>11</v>
      </c>
      <c r="D1152" t="s">
        <v>46</v>
      </c>
      <c r="E1152" t="s">
        <v>23</v>
      </c>
      <c r="F1152" t="s">
        <v>46</v>
      </c>
      <c r="G1152" t="s">
        <v>17</v>
      </c>
      <c r="H1152" t="s">
        <v>16</v>
      </c>
      <c r="I1152">
        <v>1</v>
      </c>
      <c r="J1152">
        <v>6</v>
      </c>
      <c r="K1152">
        <v>3</v>
      </c>
    </row>
    <row r="1153" spans="1:11" hidden="1" x14ac:dyDescent="0.2">
      <c r="A1153">
        <v>201310</v>
      </c>
      <c r="B1153">
        <v>12436171</v>
      </c>
      <c r="C1153" t="s">
        <v>11</v>
      </c>
      <c r="D1153" t="s">
        <v>46</v>
      </c>
      <c r="E1153" t="s">
        <v>23</v>
      </c>
      <c r="F1153" t="s">
        <v>46</v>
      </c>
      <c r="G1153" t="s">
        <v>17</v>
      </c>
      <c r="H1153" t="s">
        <v>16</v>
      </c>
      <c r="I1153">
        <v>1</v>
      </c>
      <c r="J1153">
        <v>6</v>
      </c>
      <c r="K1153">
        <v>3</v>
      </c>
    </row>
    <row r="1154" spans="1:11" hidden="1" x14ac:dyDescent="0.2">
      <c r="A1154">
        <v>201310</v>
      </c>
      <c r="B1154">
        <v>12909518</v>
      </c>
      <c r="C1154" t="s">
        <v>11</v>
      </c>
      <c r="D1154" t="s">
        <v>46</v>
      </c>
      <c r="E1154" t="s">
        <v>23</v>
      </c>
      <c r="F1154" t="s">
        <v>46</v>
      </c>
      <c r="G1154" t="s">
        <v>17</v>
      </c>
      <c r="H1154" t="s">
        <v>16</v>
      </c>
      <c r="I1154">
        <v>1</v>
      </c>
      <c r="J1154">
        <v>6</v>
      </c>
      <c r="K1154">
        <v>15</v>
      </c>
    </row>
    <row r="1155" spans="1:11" hidden="1" x14ac:dyDescent="0.2">
      <c r="A1155">
        <v>201310</v>
      </c>
      <c r="B1155">
        <v>13991064</v>
      </c>
      <c r="C1155" t="s">
        <v>11</v>
      </c>
      <c r="D1155" t="s">
        <v>46</v>
      </c>
      <c r="E1155" t="s">
        <v>23</v>
      </c>
      <c r="F1155" t="s">
        <v>46</v>
      </c>
      <c r="G1155" t="s">
        <v>17</v>
      </c>
      <c r="H1155" t="s">
        <v>16</v>
      </c>
      <c r="I1155">
        <v>1</v>
      </c>
      <c r="J1155">
        <v>6</v>
      </c>
      <c r="K1155">
        <v>3</v>
      </c>
    </row>
    <row r="1156" spans="1:11" hidden="1" x14ac:dyDescent="0.2">
      <c r="A1156">
        <v>201310</v>
      </c>
      <c r="B1156">
        <v>15240475</v>
      </c>
      <c r="C1156" t="s">
        <v>11</v>
      </c>
      <c r="D1156" t="s">
        <v>46</v>
      </c>
      <c r="E1156" t="s">
        <v>23</v>
      </c>
      <c r="F1156" t="s">
        <v>46</v>
      </c>
      <c r="G1156" t="s">
        <v>17</v>
      </c>
      <c r="H1156" t="s">
        <v>16</v>
      </c>
      <c r="I1156">
        <v>1</v>
      </c>
      <c r="J1156">
        <v>6</v>
      </c>
      <c r="K1156">
        <v>6</v>
      </c>
    </row>
    <row r="1157" spans="1:11" hidden="1" x14ac:dyDescent="0.2">
      <c r="A1157">
        <v>201310</v>
      </c>
      <c r="B1157">
        <v>16619642</v>
      </c>
      <c r="C1157" t="s">
        <v>11</v>
      </c>
      <c r="D1157" t="s">
        <v>46</v>
      </c>
      <c r="E1157" t="s">
        <v>23</v>
      </c>
      <c r="F1157" t="s">
        <v>46</v>
      </c>
      <c r="G1157" t="s">
        <v>17</v>
      </c>
      <c r="H1157" t="s">
        <v>16</v>
      </c>
      <c r="I1157">
        <v>1</v>
      </c>
      <c r="J1157">
        <v>6</v>
      </c>
      <c r="K1157">
        <v>6</v>
      </c>
    </row>
    <row r="1158" spans="1:11" hidden="1" x14ac:dyDescent="0.2">
      <c r="A1158">
        <v>201310</v>
      </c>
      <c r="B1158">
        <v>17629325</v>
      </c>
      <c r="C1158" t="s">
        <v>11</v>
      </c>
      <c r="D1158" t="s">
        <v>46</v>
      </c>
      <c r="E1158" t="s">
        <v>23</v>
      </c>
      <c r="F1158" t="s">
        <v>46</v>
      </c>
      <c r="G1158" t="s">
        <v>17</v>
      </c>
      <c r="H1158" t="s">
        <v>16</v>
      </c>
      <c r="I1158">
        <v>1</v>
      </c>
      <c r="J1158">
        <v>6</v>
      </c>
      <c r="K1158">
        <v>9</v>
      </c>
    </row>
    <row r="1159" spans="1:11" hidden="1" x14ac:dyDescent="0.2">
      <c r="A1159">
        <v>201310</v>
      </c>
      <c r="B1159">
        <v>11648988</v>
      </c>
      <c r="C1159" t="s">
        <v>11</v>
      </c>
      <c r="D1159" t="s">
        <v>46</v>
      </c>
      <c r="E1159" t="s">
        <v>23</v>
      </c>
      <c r="F1159" t="s">
        <v>46</v>
      </c>
      <c r="G1159" t="s">
        <v>17</v>
      </c>
      <c r="H1159" t="s">
        <v>16</v>
      </c>
      <c r="I1159">
        <v>2</v>
      </c>
      <c r="J1159">
        <v>7</v>
      </c>
      <c r="K1159">
        <v>3</v>
      </c>
    </row>
    <row r="1160" spans="1:11" hidden="1" x14ac:dyDescent="0.2">
      <c r="A1160">
        <v>201310</v>
      </c>
      <c r="B1160">
        <v>11640755</v>
      </c>
      <c r="C1160" t="s">
        <v>11</v>
      </c>
      <c r="D1160" t="s">
        <v>46</v>
      </c>
      <c r="E1160" t="s">
        <v>23</v>
      </c>
      <c r="F1160" t="s">
        <v>46</v>
      </c>
      <c r="G1160" t="s">
        <v>17</v>
      </c>
      <c r="H1160" t="s">
        <v>16</v>
      </c>
      <c r="I1160">
        <v>1</v>
      </c>
      <c r="J1160">
        <v>6</v>
      </c>
      <c r="K1160">
        <v>3</v>
      </c>
    </row>
    <row r="1161" spans="1:11" hidden="1" x14ac:dyDescent="0.2">
      <c r="A1161">
        <v>201310</v>
      </c>
      <c r="B1161">
        <v>17948281</v>
      </c>
      <c r="C1161" t="s">
        <v>11</v>
      </c>
      <c r="D1161" t="s">
        <v>46</v>
      </c>
      <c r="E1161" t="s">
        <v>23</v>
      </c>
      <c r="F1161" t="s">
        <v>46</v>
      </c>
      <c r="G1161" t="s">
        <v>17</v>
      </c>
      <c r="H1161" t="s">
        <v>16</v>
      </c>
      <c r="I1161">
        <v>1</v>
      </c>
      <c r="J1161">
        <v>6</v>
      </c>
      <c r="K1161">
        <v>6</v>
      </c>
    </row>
    <row r="1162" spans="1:11" hidden="1" x14ac:dyDescent="0.2">
      <c r="A1162">
        <v>201310</v>
      </c>
      <c r="B1162">
        <v>17402198</v>
      </c>
      <c r="C1162" t="s">
        <v>11</v>
      </c>
      <c r="D1162" t="s">
        <v>46</v>
      </c>
      <c r="E1162" t="s">
        <v>23</v>
      </c>
      <c r="F1162" t="s">
        <v>46</v>
      </c>
      <c r="G1162" t="s">
        <v>17</v>
      </c>
      <c r="H1162" t="s">
        <v>16</v>
      </c>
      <c r="J1162">
        <v>9</v>
      </c>
      <c r="K1162">
        <v>6</v>
      </c>
    </row>
    <row r="1163" spans="1:11" hidden="1" x14ac:dyDescent="0.2">
      <c r="A1163">
        <v>201310</v>
      </c>
      <c r="B1163">
        <v>15540458</v>
      </c>
      <c r="C1163" t="s">
        <v>11</v>
      </c>
      <c r="D1163" t="s">
        <v>46</v>
      </c>
      <c r="E1163" t="s">
        <v>23</v>
      </c>
      <c r="F1163" t="s">
        <v>46</v>
      </c>
      <c r="G1163" t="s">
        <v>15</v>
      </c>
      <c r="H1163" t="s">
        <v>16</v>
      </c>
      <c r="J1163">
        <v>9</v>
      </c>
      <c r="K1163">
        <v>6</v>
      </c>
    </row>
    <row r="1164" spans="1:11" hidden="1" x14ac:dyDescent="0.2">
      <c r="A1164">
        <v>201310</v>
      </c>
      <c r="B1164">
        <v>10014345</v>
      </c>
      <c r="C1164" t="s">
        <v>11</v>
      </c>
      <c r="D1164" t="s">
        <v>46</v>
      </c>
      <c r="E1164" t="s">
        <v>23</v>
      </c>
      <c r="F1164" t="s">
        <v>46</v>
      </c>
      <c r="G1164" t="s">
        <v>17</v>
      </c>
      <c r="H1164" t="s">
        <v>16</v>
      </c>
      <c r="I1164">
        <v>1</v>
      </c>
      <c r="J1164">
        <v>6</v>
      </c>
      <c r="K1164">
        <v>9</v>
      </c>
    </row>
    <row r="1165" spans="1:11" hidden="1" x14ac:dyDescent="0.2">
      <c r="A1165">
        <v>201310</v>
      </c>
      <c r="B1165">
        <v>13902194</v>
      </c>
      <c r="C1165" t="s">
        <v>11</v>
      </c>
      <c r="D1165" t="s">
        <v>46</v>
      </c>
      <c r="E1165" t="s">
        <v>23</v>
      </c>
      <c r="F1165" t="s">
        <v>46</v>
      </c>
      <c r="G1165" t="s">
        <v>17</v>
      </c>
      <c r="H1165" t="s">
        <v>16</v>
      </c>
      <c r="I1165">
        <v>2</v>
      </c>
      <c r="J1165">
        <v>7</v>
      </c>
      <c r="K1165">
        <v>6</v>
      </c>
    </row>
    <row r="1166" spans="1:11" hidden="1" x14ac:dyDescent="0.2">
      <c r="A1166">
        <v>201310</v>
      </c>
      <c r="B1166">
        <v>14309350</v>
      </c>
      <c r="C1166" t="s">
        <v>11</v>
      </c>
      <c r="D1166" t="s">
        <v>46</v>
      </c>
      <c r="E1166" t="s">
        <v>23</v>
      </c>
      <c r="F1166" t="s">
        <v>46</v>
      </c>
      <c r="G1166" t="s">
        <v>17</v>
      </c>
      <c r="H1166" t="s">
        <v>18</v>
      </c>
      <c r="I1166">
        <v>1</v>
      </c>
      <c r="J1166">
        <v>6</v>
      </c>
      <c r="K1166">
        <v>6</v>
      </c>
    </row>
    <row r="1167" spans="1:11" hidden="1" x14ac:dyDescent="0.2">
      <c r="A1167">
        <v>201310</v>
      </c>
      <c r="B1167">
        <v>10597454</v>
      </c>
      <c r="C1167" t="s">
        <v>11</v>
      </c>
      <c r="D1167" t="s">
        <v>46</v>
      </c>
      <c r="E1167" t="s">
        <v>23</v>
      </c>
      <c r="F1167" t="s">
        <v>46</v>
      </c>
      <c r="G1167" t="s">
        <v>17</v>
      </c>
      <c r="H1167" t="s">
        <v>16</v>
      </c>
      <c r="I1167">
        <v>1</v>
      </c>
      <c r="J1167">
        <v>6</v>
      </c>
      <c r="K1167">
        <v>3</v>
      </c>
    </row>
    <row r="1168" spans="1:11" hidden="1" x14ac:dyDescent="0.2">
      <c r="A1168">
        <v>201310</v>
      </c>
      <c r="B1168">
        <v>15780034</v>
      </c>
      <c r="C1168" t="s">
        <v>11</v>
      </c>
      <c r="D1168" t="s">
        <v>46</v>
      </c>
      <c r="E1168" t="s">
        <v>23</v>
      </c>
      <c r="F1168" t="s">
        <v>46</v>
      </c>
      <c r="G1168" t="s">
        <v>17</v>
      </c>
      <c r="H1168" t="s">
        <v>16</v>
      </c>
      <c r="I1168">
        <v>1</v>
      </c>
      <c r="J1168">
        <v>6</v>
      </c>
      <c r="K1168">
        <v>9</v>
      </c>
    </row>
    <row r="1169" spans="1:11" hidden="1" x14ac:dyDescent="0.2">
      <c r="A1169">
        <v>201310</v>
      </c>
      <c r="B1169">
        <v>15085075</v>
      </c>
      <c r="C1169" t="s">
        <v>11</v>
      </c>
      <c r="D1169" t="s">
        <v>46</v>
      </c>
      <c r="E1169" t="s">
        <v>23</v>
      </c>
      <c r="F1169" t="s">
        <v>46</v>
      </c>
      <c r="G1169" t="s">
        <v>17</v>
      </c>
      <c r="H1169" t="s">
        <v>16</v>
      </c>
      <c r="I1169">
        <v>2</v>
      </c>
      <c r="J1169">
        <v>7</v>
      </c>
      <c r="K1169">
        <v>9</v>
      </c>
    </row>
    <row r="1170" spans="1:11" hidden="1" x14ac:dyDescent="0.2">
      <c r="A1170">
        <v>201310</v>
      </c>
      <c r="B1170">
        <v>10963830</v>
      </c>
      <c r="C1170" t="s">
        <v>11</v>
      </c>
      <c r="D1170" t="s">
        <v>46</v>
      </c>
      <c r="E1170" t="s">
        <v>23</v>
      </c>
      <c r="F1170" t="s">
        <v>46</v>
      </c>
      <c r="G1170" t="s">
        <v>17</v>
      </c>
      <c r="H1170" t="s">
        <v>16</v>
      </c>
      <c r="I1170">
        <v>1</v>
      </c>
      <c r="J1170">
        <v>6</v>
      </c>
      <c r="K1170">
        <v>6</v>
      </c>
    </row>
    <row r="1171" spans="1:11" hidden="1" x14ac:dyDescent="0.2">
      <c r="A1171">
        <v>201310</v>
      </c>
      <c r="B1171">
        <v>12047093</v>
      </c>
      <c r="C1171" t="s">
        <v>11</v>
      </c>
      <c r="D1171" t="s">
        <v>46</v>
      </c>
      <c r="E1171" t="s">
        <v>23</v>
      </c>
      <c r="F1171" t="s">
        <v>46</v>
      </c>
      <c r="G1171" t="s">
        <v>15</v>
      </c>
      <c r="H1171" t="s">
        <v>16</v>
      </c>
      <c r="I1171">
        <v>1</v>
      </c>
      <c r="J1171">
        <v>6</v>
      </c>
      <c r="K1171">
        <v>6</v>
      </c>
    </row>
    <row r="1172" spans="1:11" hidden="1" x14ac:dyDescent="0.2">
      <c r="A1172">
        <v>201310</v>
      </c>
      <c r="B1172">
        <v>16337660</v>
      </c>
      <c r="C1172" t="s">
        <v>11</v>
      </c>
      <c r="D1172" t="s">
        <v>46</v>
      </c>
      <c r="E1172" t="s">
        <v>23</v>
      </c>
      <c r="F1172" t="s">
        <v>46</v>
      </c>
      <c r="G1172" t="s">
        <v>15</v>
      </c>
      <c r="H1172" t="s">
        <v>16</v>
      </c>
      <c r="I1172">
        <v>1</v>
      </c>
      <c r="J1172">
        <v>4</v>
      </c>
      <c r="K1172">
        <v>12</v>
      </c>
    </row>
    <row r="1173" spans="1:11" hidden="1" x14ac:dyDescent="0.2">
      <c r="A1173">
        <v>201310</v>
      </c>
      <c r="B1173">
        <v>19934624</v>
      </c>
      <c r="C1173" t="s">
        <v>11</v>
      </c>
      <c r="D1173" t="s">
        <v>46</v>
      </c>
      <c r="E1173" t="s">
        <v>23</v>
      </c>
      <c r="F1173" t="s">
        <v>46</v>
      </c>
      <c r="G1173" t="s">
        <v>15</v>
      </c>
      <c r="H1173" t="s">
        <v>16</v>
      </c>
      <c r="I1173">
        <v>2</v>
      </c>
      <c r="J1173">
        <v>6</v>
      </c>
      <c r="K1173">
        <v>9</v>
      </c>
    </row>
    <row r="1174" spans="1:11" hidden="1" x14ac:dyDescent="0.2">
      <c r="A1174">
        <v>201310</v>
      </c>
      <c r="B1174">
        <v>16449300</v>
      </c>
      <c r="C1174" t="s">
        <v>11</v>
      </c>
      <c r="D1174" t="s">
        <v>46</v>
      </c>
      <c r="E1174" t="s">
        <v>23</v>
      </c>
      <c r="F1174" t="s">
        <v>46</v>
      </c>
      <c r="G1174" t="s">
        <v>15</v>
      </c>
      <c r="H1174" t="s">
        <v>16</v>
      </c>
      <c r="I1174">
        <v>1</v>
      </c>
      <c r="J1174">
        <v>4</v>
      </c>
      <c r="K1174">
        <v>12</v>
      </c>
    </row>
    <row r="1175" spans="1:11" hidden="1" x14ac:dyDescent="0.2">
      <c r="A1175">
        <v>201310</v>
      </c>
      <c r="B1175">
        <v>18809631</v>
      </c>
      <c r="C1175" t="s">
        <v>11</v>
      </c>
      <c r="D1175" t="s">
        <v>46</v>
      </c>
      <c r="E1175" t="s">
        <v>23</v>
      </c>
      <c r="F1175" t="s">
        <v>46</v>
      </c>
      <c r="G1175" t="s">
        <v>15</v>
      </c>
      <c r="H1175" t="s">
        <v>16</v>
      </c>
      <c r="I1175">
        <v>1</v>
      </c>
      <c r="J1175">
        <v>7</v>
      </c>
      <c r="K1175">
        <v>7</v>
      </c>
    </row>
    <row r="1176" spans="1:11" hidden="1" x14ac:dyDescent="0.2">
      <c r="A1176">
        <v>201310</v>
      </c>
      <c r="B1176">
        <v>17354168</v>
      </c>
      <c r="C1176" t="s">
        <v>11</v>
      </c>
      <c r="D1176" t="s">
        <v>46</v>
      </c>
      <c r="E1176" t="s">
        <v>23</v>
      </c>
      <c r="F1176" t="s">
        <v>46</v>
      </c>
      <c r="G1176" t="s">
        <v>15</v>
      </c>
      <c r="H1176" t="s">
        <v>16</v>
      </c>
      <c r="I1176">
        <v>1</v>
      </c>
      <c r="J1176">
        <v>6</v>
      </c>
      <c r="K1176">
        <v>13</v>
      </c>
    </row>
    <row r="1177" spans="1:11" hidden="1" x14ac:dyDescent="0.2">
      <c r="A1177">
        <v>201310</v>
      </c>
      <c r="B1177">
        <v>19553362</v>
      </c>
      <c r="C1177" t="s">
        <v>11</v>
      </c>
      <c r="D1177" t="s">
        <v>46</v>
      </c>
      <c r="E1177" t="s">
        <v>23</v>
      </c>
      <c r="F1177" t="s">
        <v>46</v>
      </c>
      <c r="G1177" t="s">
        <v>17</v>
      </c>
      <c r="H1177" t="s">
        <v>16</v>
      </c>
      <c r="I1177">
        <v>1</v>
      </c>
      <c r="J1177">
        <v>6</v>
      </c>
      <c r="K1177">
        <v>12</v>
      </c>
    </row>
    <row r="1178" spans="1:11" hidden="1" x14ac:dyDescent="0.2">
      <c r="A1178">
        <v>201310</v>
      </c>
      <c r="B1178">
        <v>14370770</v>
      </c>
      <c r="C1178" t="s">
        <v>11</v>
      </c>
      <c r="D1178" t="s">
        <v>46</v>
      </c>
      <c r="E1178" t="s">
        <v>23</v>
      </c>
      <c r="F1178" t="s">
        <v>46</v>
      </c>
      <c r="G1178" t="s">
        <v>17</v>
      </c>
      <c r="H1178" t="s">
        <v>16</v>
      </c>
      <c r="I1178">
        <v>1</v>
      </c>
      <c r="J1178">
        <v>6</v>
      </c>
      <c r="K1178">
        <v>15</v>
      </c>
    </row>
    <row r="1179" spans="1:11" hidden="1" x14ac:dyDescent="0.2">
      <c r="A1179">
        <v>201310</v>
      </c>
      <c r="B1179">
        <v>15318946</v>
      </c>
      <c r="C1179" t="s">
        <v>11</v>
      </c>
      <c r="D1179" t="s">
        <v>46</v>
      </c>
      <c r="E1179" t="s">
        <v>23</v>
      </c>
      <c r="F1179" t="s">
        <v>46</v>
      </c>
      <c r="G1179" t="s">
        <v>17</v>
      </c>
      <c r="H1179" t="s">
        <v>16</v>
      </c>
      <c r="I1179">
        <v>2</v>
      </c>
      <c r="J1179">
        <v>7</v>
      </c>
      <c r="K1179">
        <v>6</v>
      </c>
    </row>
    <row r="1180" spans="1:11" hidden="1" x14ac:dyDescent="0.2">
      <c r="A1180">
        <v>201310</v>
      </c>
      <c r="B1180">
        <v>18506569</v>
      </c>
      <c r="C1180" t="s">
        <v>11</v>
      </c>
      <c r="D1180" t="s">
        <v>46</v>
      </c>
      <c r="E1180" t="s">
        <v>23</v>
      </c>
      <c r="F1180" t="s">
        <v>46</v>
      </c>
      <c r="G1180" t="s">
        <v>17</v>
      </c>
      <c r="H1180" t="s">
        <v>16</v>
      </c>
      <c r="I1180">
        <v>1</v>
      </c>
      <c r="J1180">
        <v>6</v>
      </c>
      <c r="K1180">
        <v>3</v>
      </c>
    </row>
    <row r="1181" spans="1:11" hidden="1" x14ac:dyDescent="0.2">
      <c r="A1181">
        <v>201310</v>
      </c>
      <c r="B1181">
        <v>11416408</v>
      </c>
      <c r="C1181" t="s">
        <v>11</v>
      </c>
      <c r="D1181" t="s">
        <v>46</v>
      </c>
      <c r="E1181" t="s">
        <v>23</v>
      </c>
      <c r="F1181" t="s">
        <v>46</v>
      </c>
      <c r="G1181" t="s">
        <v>17</v>
      </c>
      <c r="H1181" t="s">
        <v>16</v>
      </c>
      <c r="I1181">
        <v>1</v>
      </c>
      <c r="J1181">
        <v>4</v>
      </c>
      <c r="K1181">
        <v>3</v>
      </c>
    </row>
    <row r="1182" spans="1:11" hidden="1" x14ac:dyDescent="0.2">
      <c r="A1182">
        <v>201310</v>
      </c>
      <c r="B1182">
        <v>10485215</v>
      </c>
      <c r="C1182" t="s">
        <v>11</v>
      </c>
      <c r="D1182" t="s">
        <v>46</v>
      </c>
      <c r="E1182" t="s">
        <v>23</v>
      </c>
      <c r="F1182" t="s">
        <v>46</v>
      </c>
      <c r="G1182" t="s">
        <v>17</v>
      </c>
      <c r="H1182" t="s">
        <v>16</v>
      </c>
      <c r="I1182">
        <v>2</v>
      </c>
      <c r="J1182">
        <v>7</v>
      </c>
      <c r="K1182">
        <v>6</v>
      </c>
    </row>
    <row r="1183" spans="1:11" hidden="1" x14ac:dyDescent="0.2">
      <c r="A1183">
        <v>201310</v>
      </c>
      <c r="B1183">
        <v>14635165</v>
      </c>
      <c r="C1183" t="s">
        <v>11</v>
      </c>
      <c r="D1183" t="s">
        <v>46</v>
      </c>
      <c r="E1183" t="s">
        <v>23</v>
      </c>
      <c r="F1183" t="s">
        <v>46</v>
      </c>
      <c r="G1183" t="s">
        <v>17</v>
      </c>
      <c r="H1183" t="s">
        <v>16</v>
      </c>
      <c r="I1183">
        <v>2</v>
      </c>
      <c r="J1183">
        <v>7</v>
      </c>
      <c r="K1183">
        <v>9</v>
      </c>
    </row>
    <row r="1184" spans="1:11" hidden="1" x14ac:dyDescent="0.2">
      <c r="A1184">
        <v>201310</v>
      </c>
      <c r="B1184">
        <v>18210867</v>
      </c>
      <c r="C1184" t="s">
        <v>11</v>
      </c>
      <c r="D1184" t="s">
        <v>46</v>
      </c>
      <c r="E1184" t="s">
        <v>23</v>
      </c>
      <c r="F1184" t="s">
        <v>46</v>
      </c>
      <c r="G1184" t="s">
        <v>17</v>
      </c>
      <c r="H1184" t="s">
        <v>16</v>
      </c>
      <c r="I1184">
        <v>1</v>
      </c>
      <c r="J1184">
        <v>6</v>
      </c>
      <c r="K1184">
        <v>6</v>
      </c>
    </row>
    <row r="1185" spans="1:11" hidden="1" x14ac:dyDescent="0.2">
      <c r="A1185">
        <v>201310</v>
      </c>
      <c r="B1185">
        <v>11762463</v>
      </c>
      <c r="C1185" t="s">
        <v>11</v>
      </c>
      <c r="D1185" t="s">
        <v>46</v>
      </c>
      <c r="E1185" t="s">
        <v>23</v>
      </c>
      <c r="F1185" t="s">
        <v>46</v>
      </c>
      <c r="G1185" t="s">
        <v>17</v>
      </c>
      <c r="H1185" t="s">
        <v>16</v>
      </c>
      <c r="I1185">
        <v>2</v>
      </c>
      <c r="J1185">
        <v>6</v>
      </c>
      <c r="K1185">
        <v>9</v>
      </c>
    </row>
    <row r="1186" spans="1:11" hidden="1" x14ac:dyDescent="0.2">
      <c r="A1186">
        <v>201310</v>
      </c>
      <c r="B1186">
        <v>17562020</v>
      </c>
      <c r="C1186" t="s">
        <v>11</v>
      </c>
      <c r="D1186" t="s">
        <v>46</v>
      </c>
      <c r="E1186" t="s">
        <v>23</v>
      </c>
      <c r="F1186" t="s">
        <v>46</v>
      </c>
      <c r="G1186" t="s">
        <v>17</v>
      </c>
      <c r="H1186" t="s">
        <v>16</v>
      </c>
      <c r="I1186">
        <v>1</v>
      </c>
      <c r="J1186">
        <v>6</v>
      </c>
      <c r="K1186">
        <v>6</v>
      </c>
    </row>
    <row r="1187" spans="1:11" hidden="1" x14ac:dyDescent="0.2">
      <c r="A1187">
        <v>201310</v>
      </c>
      <c r="B1187">
        <v>16921899</v>
      </c>
      <c r="C1187" t="s">
        <v>11</v>
      </c>
      <c r="D1187" t="s">
        <v>46</v>
      </c>
      <c r="E1187" t="s">
        <v>23</v>
      </c>
      <c r="F1187" t="s">
        <v>46</v>
      </c>
      <c r="G1187" t="s">
        <v>15</v>
      </c>
      <c r="H1187" t="s">
        <v>16</v>
      </c>
      <c r="I1187">
        <v>1</v>
      </c>
      <c r="J1187">
        <v>4</v>
      </c>
      <c r="K1187">
        <v>6</v>
      </c>
    </row>
    <row r="1188" spans="1:11" hidden="1" x14ac:dyDescent="0.2">
      <c r="A1188">
        <v>201310</v>
      </c>
      <c r="B1188">
        <v>12372645</v>
      </c>
      <c r="C1188" t="s">
        <v>11</v>
      </c>
      <c r="D1188" t="s">
        <v>46</v>
      </c>
      <c r="E1188" t="s">
        <v>23</v>
      </c>
      <c r="F1188" t="s">
        <v>46</v>
      </c>
      <c r="G1188" t="s">
        <v>15</v>
      </c>
      <c r="H1188" t="s">
        <v>16</v>
      </c>
      <c r="I1188">
        <v>1</v>
      </c>
      <c r="J1188">
        <v>6</v>
      </c>
      <c r="K1188">
        <v>6</v>
      </c>
    </row>
    <row r="1189" spans="1:11" hidden="1" x14ac:dyDescent="0.2">
      <c r="A1189">
        <v>201310</v>
      </c>
      <c r="B1189">
        <v>13628308</v>
      </c>
      <c r="C1189" t="s">
        <v>11</v>
      </c>
      <c r="D1189" t="s">
        <v>46</v>
      </c>
      <c r="E1189" t="s">
        <v>23</v>
      </c>
      <c r="F1189" t="s">
        <v>46</v>
      </c>
      <c r="G1189" t="s">
        <v>17</v>
      </c>
      <c r="H1189" t="s">
        <v>16</v>
      </c>
      <c r="I1189">
        <v>1</v>
      </c>
      <c r="J1189">
        <v>6</v>
      </c>
      <c r="K1189">
        <v>12</v>
      </c>
    </row>
    <row r="1190" spans="1:11" hidden="1" x14ac:dyDescent="0.2">
      <c r="A1190">
        <v>201310</v>
      </c>
      <c r="B1190">
        <v>12686261</v>
      </c>
      <c r="C1190" t="s">
        <v>11</v>
      </c>
      <c r="D1190" t="s">
        <v>46</v>
      </c>
      <c r="E1190" t="s">
        <v>23</v>
      </c>
      <c r="F1190" t="s">
        <v>46</v>
      </c>
      <c r="G1190" t="s">
        <v>17</v>
      </c>
      <c r="H1190" t="s">
        <v>16</v>
      </c>
      <c r="I1190">
        <v>2</v>
      </c>
      <c r="J1190">
        <v>7</v>
      </c>
      <c r="K1190">
        <v>9</v>
      </c>
    </row>
    <row r="1191" spans="1:11" hidden="1" x14ac:dyDescent="0.2">
      <c r="A1191">
        <v>201310</v>
      </c>
      <c r="B1191">
        <v>18620860</v>
      </c>
      <c r="C1191" t="s">
        <v>11</v>
      </c>
      <c r="D1191" t="s">
        <v>46</v>
      </c>
      <c r="E1191" t="s">
        <v>23</v>
      </c>
      <c r="F1191" t="s">
        <v>46</v>
      </c>
      <c r="G1191" t="s">
        <v>17</v>
      </c>
      <c r="H1191" t="s">
        <v>16</v>
      </c>
      <c r="I1191">
        <v>1</v>
      </c>
      <c r="J1191">
        <v>6</v>
      </c>
      <c r="K1191">
        <v>6</v>
      </c>
    </row>
    <row r="1192" spans="1:11" hidden="1" x14ac:dyDescent="0.2">
      <c r="A1192">
        <v>201310</v>
      </c>
      <c r="B1192">
        <v>12049419</v>
      </c>
      <c r="C1192" t="s">
        <v>11</v>
      </c>
      <c r="D1192" t="s">
        <v>46</v>
      </c>
      <c r="E1192" t="s">
        <v>23</v>
      </c>
      <c r="F1192" t="s">
        <v>46</v>
      </c>
      <c r="G1192" t="s">
        <v>17</v>
      </c>
      <c r="H1192" t="s">
        <v>16</v>
      </c>
      <c r="I1192">
        <v>1</v>
      </c>
      <c r="J1192">
        <v>6</v>
      </c>
      <c r="K1192">
        <v>9</v>
      </c>
    </row>
    <row r="1193" spans="1:11" hidden="1" x14ac:dyDescent="0.2">
      <c r="A1193">
        <v>201310</v>
      </c>
      <c r="B1193">
        <v>14830803</v>
      </c>
      <c r="C1193" t="s">
        <v>11</v>
      </c>
      <c r="D1193" t="s">
        <v>46</v>
      </c>
      <c r="E1193" t="s">
        <v>23</v>
      </c>
      <c r="F1193" t="s">
        <v>46</v>
      </c>
      <c r="G1193" t="s">
        <v>17</v>
      </c>
      <c r="H1193" t="s">
        <v>16</v>
      </c>
      <c r="I1193">
        <v>1</v>
      </c>
      <c r="J1193">
        <v>6</v>
      </c>
      <c r="K1193">
        <v>6</v>
      </c>
    </row>
    <row r="1194" spans="1:11" hidden="1" x14ac:dyDescent="0.2">
      <c r="A1194">
        <v>201310</v>
      </c>
      <c r="B1194">
        <v>11914358</v>
      </c>
      <c r="C1194" t="s">
        <v>11</v>
      </c>
      <c r="D1194" t="s">
        <v>46</v>
      </c>
      <c r="E1194" t="s">
        <v>23</v>
      </c>
      <c r="F1194" t="s">
        <v>46</v>
      </c>
      <c r="G1194" t="s">
        <v>17</v>
      </c>
      <c r="H1194" t="s">
        <v>21</v>
      </c>
      <c r="I1194">
        <v>1</v>
      </c>
      <c r="J1194">
        <v>4</v>
      </c>
      <c r="K1194">
        <v>9</v>
      </c>
    </row>
    <row r="1195" spans="1:11" hidden="1" x14ac:dyDescent="0.2">
      <c r="A1195">
        <v>201310</v>
      </c>
      <c r="B1195">
        <v>16251331</v>
      </c>
      <c r="C1195" t="s">
        <v>11</v>
      </c>
      <c r="D1195" t="s">
        <v>46</v>
      </c>
      <c r="E1195" t="s">
        <v>23</v>
      </c>
      <c r="F1195" t="s">
        <v>46</v>
      </c>
      <c r="G1195" t="s">
        <v>17</v>
      </c>
      <c r="H1195" t="s">
        <v>16</v>
      </c>
      <c r="I1195">
        <v>1</v>
      </c>
      <c r="J1195">
        <v>6</v>
      </c>
      <c r="K1195">
        <v>12</v>
      </c>
    </row>
    <row r="1196" spans="1:11" hidden="1" x14ac:dyDescent="0.2">
      <c r="A1196">
        <v>201310</v>
      </c>
      <c r="B1196">
        <v>11670830</v>
      </c>
      <c r="C1196" t="s">
        <v>11</v>
      </c>
      <c r="D1196" t="s">
        <v>46</v>
      </c>
      <c r="E1196" t="s">
        <v>23</v>
      </c>
      <c r="F1196" t="s">
        <v>46</v>
      </c>
      <c r="G1196" t="s">
        <v>17</v>
      </c>
      <c r="H1196" t="s">
        <v>16</v>
      </c>
      <c r="I1196">
        <v>1</v>
      </c>
      <c r="J1196">
        <v>6</v>
      </c>
      <c r="K1196">
        <v>6</v>
      </c>
    </row>
    <row r="1197" spans="1:11" hidden="1" x14ac:dyDescent="0.2">
      <c r="A1197">
        <v>201310</v>
      </c>
      <c r="B1197">
        <v>16293766</v>
      </c>
      <c r="C1197" t="s">
        <v>11</v>
      </c>
      <c r="D1197" t="s">
        <v>46</v>
      </c>
      <c r="E1197" t="s">
        <v>23</v>
      </c>
      <c r="F1197" t="s">
        <v>46</v>
      </c>
      <c r="G1197" t="s">
        <v>17</v>
      </c>
      <c r="H1197" t="s">
        <v>16</v>
      </c>
      <c r="I1197">
        <v>2</v>
      </c>
      <c r="J1197">
        <v>7</v>
      </c>
      <c r="K1197">
        <v>15</v>
      </c>
    </row>
    <row r="1198" spans="1:11" hidden="1" x14ac:dyDescent="0.2">
      <c r="A1198">
        <v>201310</v>
      </c>
      <c r="B1198">
        <v>18158302</v>
      </c>
      <c r="C1198" t="s">
        <v>11</v>
      </c>
      <c r="D1198" t="s">
        <v>46</v>
      </c>
      <c r="E1198" t="s">
        <v>23</v>
      </c>
      <c r="F1198" t="s">
        <v>46</v>
      </c>
      <c r="G1198" t="s">
        <v>15</v>
      </c>
      <c r="H1198" t="s">
        <v>16</v>
      </c>
      <c r="I1198">
        <v>1</v>
      </c>
      <c r="J1198">
        <v>4</v>
      </c>
      <c r="K1198">
        <v>9</v>
      </c>
    </row>
    <row r="1199" spans="1:11" hidden="1" x14ac:dyDescent="0.2">
      <c r="A1199">
        <v>201310</v>
      </c>
      <c r="B1199">
        <v>11629029</v>
      </c>
      <c r="C1199" t="s">
        <v>11</v>
      </c>
      <c r="D1199" t="s">
        <v>46</v>
      </c>
      <c r="E1199" t="s">
        <v>23</v>
      </c>
      <c r="F1199" t="s">
        <v>46</v>
      </c>
      <c r="G1199" t="s">
        <v>17</v>
      </c>
      <c r="H1199" t="s">
        <v>16</v>
      </c>
      <c r="I1199">
        <v>1</v>
      </c>
      <c r="J1199">
        <v>6</v>
      </c>
      <c r="K1199">
        <v>6</v>
      </c>
    </row>
    <row r="1200" spans="1:11" hidden="1" x14ac:dyDescent="0.2">
      <c r="A1200">
        <v>201310</v>
      </c>
      <c r="B1200">
        <v>13384879</v>
      </c>
      <c r="C1200" t="s">
        <v>11</v>
      </c>
      <c r="D1200" t="s">
        <v>46</v>
      </c>
      <c r="E1200" t="s">
        <v>23</v>
      </c>
      <c r="F1200" t="s">
        <v>46</v>
      </c>
      <c r="G1200" t="s">
        <v>17</v>
      </c>
      <c r="H1200" t="s">
        <v>16</v>
      </c>
      <c r="I1200">
        <v>1</v>
      </c>
      <c r="J1200">
        <v>6</v>
      </c>
      <c r="K1200">
        <v>14</v>
      </c>
    </row>
    <row r="1201" spans="1:11" hidden="1" x14ac:dyDescent="0.2">
      <c r="A1201">
        <v>201310</v>
      </c>
      <c r="B1201">
        <v>18082387</v>
      </c>
      <c r="C1201" t="s">
        <v>11</v>
      </c>
      <c r="D1201" t="s">
        <v>46</v>
      </c>
      <c r="E1201" t="s">
        <v>23</v>
      </c>
      <c r="F1201" t="s">
        <v>46</v>
      </c>
      <c r="G1201" t="s">
        <v>17</v>
      </c>
      <c r="H1201" t="s">
        <v>16</v>
      </c>
      <c r="I1201">
        <v>1</v>
      </c>
      <c r="J1201">
        <v>6</v>
      </c>
      <c r="K1201">
        <v>6</v>
      </c>
    </row>
    <row r="1202" spans="1:11" hidden="1" x14ac:dyDescent="0.2">
      <c r="A1202">
        <v>201310</v>
      </c>
      <c r="B1202">
        <v>18957074</v>
      </c>
      <c r="C1202" t="s">
        <v>11</v>
      </c>
      <c r="D1202" t="s">
        <v>46</v>
      </c>
      <c r="E1202" t="s">
        <v>23</v>
      </c>
      <c r="F1202" t="s">
        <v>46</v>
      </c>
      <c r="G1202" t="s">
        <v>17</v>
      </c>
      <c r="H1202" t="s">
        <v>16</v>
      </c>
      <c r="I1202">
        <v>1</v>
      </c>
      <c r="J1202">
        <v>6</v>
      </c>
      <c r="K1202">
        <v>1</v>
      </c>
    </row>
    <row r="1203" spans="1:11" hidden="1" x14ac:dyDescent="0.2">
      <c r="A1203">
        <v>201310</v>
      </c>
      <c r="B1203">
        <v>15040300</v>
      </c>
      <c r="C1203" t="s">
        <v>11</v>
      </c>
      <c r="D1203" t="s">
        <v>46</v>
      </c>
      <c r="E1203" t="s">
        <v>23</v>
      </c>
      <c r="F1203" t="s">
        <v>46</v>
      </c>
      <c r="G1203" t="s">
        <v>17</v>
      </c>
      <c r="H1203" t="s">
        <v>16</v>
      </c>
      <c r="I1203">
        <v>2</v>
      </c>
      <c r="J1203">
        <v>1</v>
      </c>
      <c r="K1203">
        <v>12</v>
      </c>
    </row>
    <row r="1204" spans="1:11" hidden="1" x14ac:dyDescent="0.2">
      <c r="A1204">
        <v>201310</v>
      </c>
      <c r="B1204">
        <v>15451405</v>
      </c>
      <c r="C1204" t="s">
        <v>11</v>
      </c>
      <c r="D1204" t="s">
        <v>46</v>
      </c>
      <c r="E1204" t="s">
        <v>23</v>
      </c>
      <c r="F1204" t="s">
        <v>46</v>
      </c>
      <c r="G1204" t="s">
        <v>15</v>
      </c>
      <c r="H1204" t="s">
        <v>16</v>
      </c>
      <c r="I1204">
        <v>1</v>
      </c>
      <c r="J1204">
        <v>6</v>
      </c>
      <c r="K1204">
        <v>7</v>
      </c>
    </row>
    <row r="1205" spans="1:11" hidden="1" x14ac:dyDescent="0.2">
      <c r="A1205">
        <v>201310</v>
      </c>
      <c r="B1205">
        <v>18699731</v>
      </c>
      <c r="C1205" t="s">
        <v>11</v>
      </c>
      <c r="D1205" t="s">
        <v>46</v>
      </c>
      <c r="E1205" t="s">
        <v>23</v>
      </c>
      <c r="F1205" t="s">
        <v>46</v>
      </c>
      <c r="G1205" t="s">
        <v>15</v>
      </c>
      <c r="H1205" t="s">
        <v>16</v>
      </c>
      <c r="I1205">
        <v>1</v>
      </c>
      <c r="J1205">
        <v>6</v>
      </c>
      <c r="K1205">
        <v>12</v>
      </c>
    </row>
    <row r="1206" spans="1:11" hidden="1" x14ac:dyDescent="0.2">
      <c r="A1206">
        <v>201310</v>
      </c>
      <c r="B1206">
        <v>16252822</v>
      </c>
      <c r="C1206" t="s">
        <v>11</v>
      </c>
      <c r="D1206" t="s">
        <v>46</v>
      </c>
      <c r="E1206" t="s">
        <v>23</v>
      </c>
      <c r="F1206" t="s">
        <v>46</v>
      </c>
      <c r="G1206" t="s">
        <v>15</v>
      </c>
      <c r="H1206" t="s">
        <v>16</v>
      </c>
      <c r="I1206">
        <v>1</v>
      </c>
      <c r="J1206">
        <v>6</v>
      </c>
      <c r="K1206">
        <v>10</v>
      </c>
    </row>
    <row r="1207" spans="1:11" hidden="1" x14ac:dyDescent="0.2">
      <c r="A1207">
        <v>201310</v>
      </c>
      <c r="B1207">
        <v>12240229</v>
      </c>
      <c r="C1207" t="s">
        <v>11</v>
      </c>
      <c r="D1207" t="s">
        <v>46</v>
      </c>
      <c r="E1207" t="s">
        <v>23</v>
      </c>
      <c r="F1207" t="s">
        <v>46</v>
      </c>
      <c r="G1207" t="s">
        <v>17</v>
      </c>
      <c r="H1207" t="s">
        <v>16</v>
      </c>
      <c r="I1207">
        <v>1</v>
      </c>
      <c r="J1207">
        <v>6</v>
      </c>
      <c r="K1207">
        <v>9</v>
      </c>
    </row>
    <row r="1208" spans="1:11" hidden="1" x14ac:dyDescent="0.2">
      <c r="A1208">
        <v>201310</v>
      </c>
      <c r="B1208">
        <v>18373066</v>
      </c>
      <c r="C1208" t="s">
        <v>11</v>
      </c>
      <c r="D1208" t="s">
        <v>46</v>
      </c>
      <c r="E1208" t="s">
        <v>23</v>
      </c>
      <c r="F1208" t="s">
        <v>46</v>
      </c>
      <c r="G1208" t="s">
        <v>15</v>
      </c>
      <c r="H1208" t="s">
        <v>16</v>
      </c>
      <c r="I1208">
        <v>1</v>
      </c>
      <c r="J1208">
        <v>6</v>
      </c>
      <c r="K1208">
        <v>12</v>
      </c>
    </row>
    <row r="1209" spans="1:11" hidden="1" x14ac:dyDescent="0.2">
      <c r="A1209">
        <v>201310</v>
      </c>
      <c r="B1209">
        <v>16908823</v>
      </c>
      <c r="C1209" t="s">
        <v>11</v>
      </c>
      <c r="D1209" t="s">
        <v>46</v>
      </c>
      <c r="E1209" t="s">
        <v>23</v>
      </c>
      <c r="F1209" t="s">
        <v>46</v>
      </c>
      <c r="G1209" t="s">
        <v>15</v>
      </c>
      <c r="H1209" t="s">
        <v>21</v>
      </c>
      <c r="I1209">
        <v>1</v>
      </c>
      <c r="J1209">
        <v>6</v>
      </c>
      <c r="K1209">
        <v>9</v>
      </c>
    </row>
    <row r="1210" spans="1:11" hidden="1" x14ac:dyDescent="0.2">
      <c r="A1210">
        <v>201310</v>
      </c>
      <c r="B1210">
        <v>12266510</v>
      </c>
      <c r="C1210" t="s">
        <v>11</v>
      </c>
      <c r="D1210" t="s">
        <v>46</v>
      </c>
      <c r="E1210" t="s">
        <v>23</v>
      </c>
      <c r="F1210" t="s">
        <v>46</v>
      </c>
      <c r="G1210" t="s">
        <v>15</v>
      </c>
      <c r="H1210" t="s">
        <v>16</v>
      </c>
      <c r="I1210">
        <v>1</v>
      </c>
      <c r="J1210">
        <v>6</v>
      </c>
      <c r="K1210">
        <v>6</v>
      </c>
    </row>
    <row r="1211" spans="1:11" hidden="1" x14ac:dyDescent="0.2">
      <c r="A1211">
        <v>201310</v>
      </c>
      <c r="B1211">
        <v>15517723</v>
      </c>
      <c r="C1211" t="s">
        <v>11</v>
      </c>
      <c r="D1211" t="s">
        <v>46</v>
      </c>
      <c r="E1211" t="s">
        <v>23</v>
      </c>
      <c r="F1211" t="s">
        <v>46</v>
      </c>
      <c r="G1211" t="s">
        <v>17</v>
      </c>
      <c r="H1211" t="s">
        <v>16</v>
      </c>
      <c r="I1211">
        <v>1</v>
      </c>
      <c r="J1211">
        <v>6</v>
      </c>
      <c r="K1211">
        <v>9</v>
      </c>
    </row>
    <row r="1212" spans="1:11" hidden="1" x14ac:dyDescent="0.2">
      <c r="A1212">
        <v>201310</v>
      </c>
      <c r="B1212">
        <v>12752276</v>
      </c>
      <c r="C1212" t="s">
        <v>11</v>
      </c>
      <c r="D1212" t="s">
        <v>46</v>
      </c>
      <c r="E1212" t="s">
        <v>23</v>
      </c>
      <c r="F1212" t="s">
        <v>46</v>
      </c>
      <c r="G1212" t="s">
        <v>17</v>
      </c>
      <c r="H1212" t="s">
        <v>21</v>
      </c>
      <c r="I1212">
        <v>1</v>
      </c>
      <c r="J1212">
        <v>6</v>
      </c>
      <c r="K1212">
        <v>6</v>
      </c>
    </row>
    <row r="1213" spans="1:11" hidden="1" x14ac:dyDescent="0.2">
      <c r="A1213">
        <v>201310</v>
      </c>
      <c r="B1213">
        <v>14325333</v>
      </c>
      <c r="C1213" t="s">
        <v>11</v>
      </c>
      <c r="D1213" t="s">
        <v>46</v>
      </c>
      <c r="E1213" t="s">
        <v>23</v>
      </c>
      <c r="F1213" t="s">
        <v>46</v>
      </c>
      <c r="G1213" t="s">
        <v>17</v>
      </c>
      <c r="H1213" t="s">
        <v>16</v>
      </c>
      <c r="I1213">
        <v>1</v>
      </c>
      <c r="J1213">
        <v>6</v>
      </c>
      <c r="K1213">
        <v>12</v>
      </c>
    </row>
    <row r="1214" spans="1:11" hidden="1" x14ac:dyDescent="0.2">
      <c r="A1214">
        <v>201310</v>
      </c>
      <c r="B1214">
        <v>14457083</v>
      </c>
      <c r="C1214" t="s">
        <v>11</v>
      </c>
      <c r="D1214" t="s">
        <v>46</v>
      </c>
      <c r="E1214" t="s">
        <v>23</v>
      </c>
      <c r="F1214" t="s">
        <v>46</v>
      </c>
      <c r="G1214" t="s">
        <v>17</v>
      </c>
      <c r="H1214" t="s">
        <v>16</v>
      </c>
      <c r="I1214">
        <v>1</v>
      </c>
      <c r="J1214">
        <v>4</v>
      </c>
      <c r="K1214">
        <v>12</v>
      </c>
    </row>
    <row r="1215" spans="1:11" hidden="1" x14ac:dyDescent="0.2">
      <c r="A1215">
        <v>201310</v>
      </c>
      <c r="B1215">
        <v>10202325</v>
      </c>
      <c r="C1215" t="s">
        <v>11</v>
      </c>
      <c r="D1215" t="s">
        <v>46</v>
      </c>
      <c r="E1215" t="s">
        <v>23</v>
      </c>
      <c r="F1215" t="s">
        <v>46</v>
      </c>
      <c r="G1215" t="s">
        <v>17</v>
      </c>
      <c r="H1215" t="s">
        <v>16</v>
      </c>
      <c r="I1215">
        <v>1</v>
      </c>
      <c r="J1215">
        <v>9</v>
      </c>
      <c r="K1215">
        <v>12</v>
      </c>
    </row>
    <row r="1216" spans="1:11" hidden="1" x14ac:dyDescent="0.2">
      <c r="A1216">
        <v>201310</v>
      </c>
      <c r="B1216">
        <v>19470657</v>
      </c>
      <c r="C1216" t="s">
        <v>11</v>
      </c>
      <c r="D1216" t="s">
        <v>46</v>
      </c>
      <c r="E1216" t="s">
        <v>23</v>
      </c>
      <c r="F1216" t="s">
        <v>46</v>
      </c>
      <c r="G1216" t="s">
        <v>15</v>
      </c>
      <c r="H1216" t="s">
        <v>16</v>
      </c>
      <c r="I1216">
        <v>1</v>
      </c>
      <c r="J1216">
        <v>4</v>
      </c>
      <c r="K1216">
        <v>12</v>
      </c>
    </row>
    <row r="1217" spans="1:11" hidden="1" x14ac:dyDescent="0.2">
      <c r="A1217">
        <v>201310</v>
      </c>
      <c r="B1217">
        <v>19879633</v>
      </c>
      <c r="C1217" t="s">
        <v>11</v>
      </c>
      <c r="D1217" t="s">
        <v>46</v>
      </c>
      <c r="E1217" t="s">
        <v>23</v>
      </c>
      <c r="F1217" t="s">
        <v>46</v>
      </c>
      <c r="G1217" t="s">
        <v>17</v>
      </c>
      <c r="H1217" t="s">
        <v>16</v>
      </c>
      <c r="I1217">
        <v>2</v>
      </c>
      <c r="J1217">
        <v>7</v>
      </c>
      <c r="K1217">
        <v>6</v>
      </c>
    </row>
    <row r="1218" spans="1:11" hidden="1" x14ac:dyDescent="0.2">
      <c r="A1218">
        <v>201310</v>
      </c>
      <c r="B1218">
        <v>17666561</v>
      </c>
      <c r="C1218" t="s">
        <v>11</v>
      </c>
      <c r="D1218" t="s">
        <v>46</v>
      </c>
      <c r="E1218" t="s">
        <v>23</v>
      </c>
      <c r="F1218" t="s">
        <v>46</v>
      </c>
      <c r="G1218" t="s">
        <v>17</v>
      </c>
      <c r="H1218" t="s">
        <v>16</v>
      </c>
      <c r="I1218">
        <v>1</v>
      </c>
      <c r="J1218">
        <v>6</v>
      </c>
      <c r="K1218">
        <v>6</v>
      </c>
    </row>
    <row r="1219" spans="1:11" hidden="1" x14ac:dyDescent="0.2">
      <c r="A1219">
        <v>201310</v>
      </c>
      <c r="B1219">
        <v>14662186</v>
      </c>
      <c r="C1219" t="s">
        <v>11</v>
      </c>
      <c r="D1219" t="s">
        <v>46</v>
      </c>
      <c r="E1219" t="s">
        <v>23</v>
      </c>
      <c r="F1219" t="s">
        <v>46</v>
      </c>
      <c r="G1219" t="s">
        <v>15</v>
      </c>
      <c r="H1219" t="s">
        <v>16</v>
      </c>
      <c r="I1219">
        <v>1</v>
      </c>
      <c r="J1219">
        <v>6</v>
      </c>
      <c r="K1219">
        <v>9</v>
      </c>
    </row>
    <row r="1220" spans="1:11" hidden="1" x14ac:dyDescent="0.2">
      <c r="A1220">
        <v>201310</v>
      </c>
      <c r="B1220">
        <v>18341023</v>
      </c>
      <c r="C1220" t="s">
        <v>11</v>
      </c>
      <c r="D1220" t="s">
        <v>46</v>
      </c>
      <c r="E1220" t="s">
        <v>23</v>
      </c>
      <c r="F1220" t="s">
        <v>46</v>
      </c>
      <c r="G1220" t="s">
        <v>17</v>
      </c>
      <c r="H1220" t="s">
        <v>16</v>
      </c>
      <c r="I1220">
        <v>1</v>
      </c>
      <c r="J1220">
        <v>6</v>
      </c>
      <c r="K1220">
        <v>6</v>
      </c>
    </row>
    <row r="1221" spans="1:11" hidden="1" x14ac:dyDescent="0.2">
      <c r="A1221">
        <v>201310</v>
      </c>
      <c r="B1221">
        <v>19835606</v>
      </c>
      <c r="C1221" t="s">
        <v>11</v>
      </c>
      <c r="D1221" t="s">
        <v>46</v>
      </c>
      <c r="E1221" t="s">
        <v>23</v>
      </c>
      <c r="F1221" t="s">
        <v>46</v>
      </c>
      <c r="G1221" t="s">
        <v>15</v>
      </c>
      <c r="H1221" t="s">
        <v>16</v>
      </c>
      <c r="I1221">
        <v>2</v>
      </c>
      <c r="J1221">
        <v>6</v>
      </c>
      <c r="K1221">
        <v>12</v>
      </c>
    </row>
    <row r="1222" spans="1:11" hidden="1" x14ac:dyDescent="0.2">
      <c r="A1222">
        <v>201310</v>
      </c>
      <c r="B1222">
        <v>18969111</v>
      </c>
      <c r="C1222" t="s">
        <v>11</v>
      </c>
      <c r="D1222" t="s">
        <v>46</v>
      </c>
      <c r="E1222" t="s">
        <v>23</v>
      </c>
      <c r="F1222" t="s">
        <v>46</v>
      </c>
      <c r="G1222" t="s">
        <v>17</v>
      </c>
      <c r="H1222" t="s">
        <v>16</v>
      </c>
      <c r="I1222">
        <v>2</v>
      </c>
      <c r="J1222">
        <v>7</v>
      </c>
      <c r="K1222">
        <v>3</v>
      </c>
    </row>
    <row r="1223" spans="1:11" hidden="1" x14ac:dyDescent="0.2">
      <c r="A1223">
        <v>201310</v>
      </c>
      <c r="B1223">
        <v>10174777</v>
      </c>
      <c r="C1223" t="s">
        <v>11</v>
      </c>
      <c r="D1223" t="s">
        <v>46</v>
      </c>
      <c r="E1223" t="s">
        <v>23</v>
      </c>
      <c r="F1223" t="s">
        <v>46</v>
      </c>
      <c r="G1223" t="s">
        <v>15</v>
      </c>
      <c r="H1223" t="s">
        <v>16</v>
      </c>
      <c r="I1223">
        <v>1</v>
      </c>
      <c r="J1223">
        <v>6</v>
      </c>
      <c r="K1223">
        <v>12</v>
      </c>
    </row>
    <row r="1224" spans="1:11" hidden="1" x14ac:dyDescent="0.2">
      <c r="A1224">
        <v>201310</v>
      </c>
      <c r="B1224">
        <v>13287858</v>
      </c>
      <c r="C1224" t="s">
        <v>11</v>
      </c>
      <c r="D1224" t="s">
        <v>46</v>
      </c>
      <c r="E1224" t="s">
        <v>23</v>
      </c>
      <c r="F1224" t="s">
        <v>46</v>
      </c>
      <c r="G1224" t="s">
        <v>15</v>
      </c>
      <c r="H1224" t="s">
        <v>16</v>
      </c>
      <c r="I1224">
        <v>1</v>
      </c>
      <c r="J1224">
        <v>4</v>
      </c>
      <c r="K1224">
        <v>13</v>
      </c>
    </row>
    <row r="1225" spans="1:11" hidden="1" x14ac:dyDescent="0.2">
      <c r="A1225">
        <v>201310</v>
      </c>
      <c r="B1225">
        <v>17737596</v>
      </c>
      <c r="C1225" t="s">
        <v>11</v>
      </c>
      <c r="D1225" t="s">
        <v>46</v>
      </c>
      <c r="E1225" t="s">
        <v>23</v>
      </c>
      <c r="F1225" t="s">
        <v>46</v>
      </c>
      <c r="G1225" t="s">
        <v>15</v>
      </c>
      <c r="H1225" t="s">
        <v>16</v>
      </c>
      <c r="I1225">
        <v>1</v>
      </c>
      <c r="J1225">
        <v>6</v>
      </c>
      <c r="K1225">
        <v>3</v>
      </c>
    </row>
    <row r="1226" spans="1:11" hidden="1" x14ac:dyDescent="0.2">
      <c r="A1226">
        <v>201310</v>
      </c>
      <c r="B1226">
        <v>11575079</v>
      </c>
      <c r="C1226" t="s">
        <v>11</v>
      </c>
      <c r="D1226" t="s">
        <v>46</v>
      </c>
      <c r="E1226" t="s">
        <v>23</v>
      </c>
      <c r="F1226" t="s">
        <v>46</v>
      </c>
      <c r="G1226" t="s">
        <v>17</v>
      </c>
      <c r="H1226" t="s">
        <v>16</v>
      </c>
      <c r="I1226">
        <v>1</v>
      </c>
      <c r="J1226">
        <v>6</v>
      </c>
      <c r="K1226">
        <v>15</v>
      </c>
    </row>
    <row r="1227" spans="1:11" hidden="1" x14ac:dyDescent="0.2">
      <c r="A1227">
        <v>201310</v>
      </c>
      <c r="B1227">
        <v>19315960</v>
      </c>
      <c r="C1227" t="s">
        <v>11</v>
      </c>
      <c r="D1227" t="s">
        <v>46</v>
      </c>
      <c r="E1227" t="s">
        <v>23</v>
      </c>
      <c r="F1227" t="s">
        <v>46</v>
      </c>
      <c r="G1227" t="s">
        <v>15</v>
      </c>
      <c r="H1227" t="s">
        <v>16</v>
      </c>
      <c r="I1227">
        <v>1</v>
      </c>
      <c r="J1227">
        <v>6</v>
      </c>
      <c r="K1227">
        <v>3</v>
      </c>
    </row>
    <row r="1228" spans="1:11" hidden="1" x14ac:dyDescent="0.2">
      <c r="A1228">
        <v>201310</v>
      </c>
      <c r="B1228">
        <v>17001697</v>
      </c>
      <c r="C1228" t="s">
        <v>11</v>
      </c>
      <c r="D1228" t="s">
        <v>46</v>
      </c>
      <c r="E1228" t="s">
        <v>23</v>
      </c>
      <c r="F1228" t="s">
        <v>46</v>
      </c>
      <c r="G1228" t="s">
        <v>15</v>
      </c>
      <c r="H1228" t="s">
        <v>16</v>
      </c>
      <c r="I1228">
        <v>1</v>
      </c>
      <c r="J1228">
        <v>6</v>
      </c>
      <c r="K1228">
        <v>3</v>
      </c>
    </row>
    <row r="1229" spans="1:11" hidden="1" x14ac:dyDescent="0.2">
      <c r="A1229">
        <v>201310</v>
      </c>
      <c r="B1229">
        <v>19585431</v>
      </c>
      <c r="C1229" t="s">
        <v>11</v>
      </c>
      <c r="D1229" t="s">
        <v>46</v>
      </c>
      <c r="E1229" t="s">
        <v>23</v>
      </c>
      <c r="F1229" t="s">
        <v>46</v>
      </c>
      <c r="G1229" t="s">
        <v>17</v>
      </c>
      <c r="H1229" t="s">
        <v>16</v>
      </c>
      <c r="I1229">
        <v>2</v>
      </c>
      <c r="J1229">
        <v>7</v>
      </c>
      <c r="K1229">
        <v>12</v>
      </c>
    </row>
    <row r="1230" spans="1:11" hidden="1" x14ac:dyDescent="0.2">
      <c r="A1230">
        <v>201310</v>
      </c>
      <c r="B1230">
        <v>11510632</v>
      </c>
      <c r="C1230" t="s">
        <v>11</v>
      </c>
      <c r="D1230" t="s">
        <v>46</v>
      </c>
      <c r="E1230" t="s">
        <v>23</v>
      </c>
      <c r="F1230" t="s">
        <v>46</v>
      </c>
      <c r="G1230" t="s">
        <v>17</v>
      </c>
      <c r="H1230" t="s">
        <v>16</v>
      </c>
      <c r="I1230">
        <v>1</v>
      </c>
      <c r="J1230">
        <v>6</v>
      </c>
      <c r="K1230">
        <v>10</v>
      </c>
    </row>
    <row r="1231" spans="1:11" hidden="1" x14ac:dyDescent="0.2">
      <c r="A1231">
        <v>201310</v>
      </c>
      <c r="B1231">
        <v>14801423</v>
      </c>
      <c r="C1231" t="s">
        <v>11</v>
      </c>
      <c r="D1231" t="s">
        <v>46</v>
      </c>
      <c r="E1231" t="s">
        <v>23</v>
      </c>
      <c r="F1231" t="s">
        <v>46</v>
      </c>
      <c r="G1231" t="s">
        <v>17</v>
      </c>
      <c r="H1231" t="s">
        <v>16</v>
      </c>
      <c r="I1231">
        <v>1</v>
      </c>
      <c r="J1231">
        <v>6</v>
      </c>
      <c r="K1231">
        <v>6</v>
      </c>
    </row>
    <row r="1232" spans="1:11" hidden="1" x14ac:dyDescent="0.2">
      <c r="A1232">
        <v>201310</v>
      </c>
      <c r="B1232">
        <v>11271944</v>
      </c>
      <c r="C1232" t="s">
        <v>11</v>
      </c>
      <c r="D1232" t="s">
        <v>46</v>
      </c>
      <c r="E1232" t="s">
        <v>23</v>
      </c>
      <c r="F1232" t="s">
        <v>46</v>
      </c>
      <c r="G1232" t="s">
        <v>17</v>
      </c>
      <c r="H1232" t="s">
        <v>16</v>
      </c>
      <c r="I1232">
        <v>2</v>
      </c>
      <c r="J1232">
        <v>7</v>
      </c>
      <c r="K1232">
        <v>6</v>
      </c>
    </row>
    <row r="1233" spans="1:11" hidden="1" x14ac:dyDescent="0.2">
      <c r="A1233">
        <v>201310</v>
      </c>
      <c r="B1233">
        <v>17893219</v>
      </c>
      <c r="C1233" t="s">
        <v>11</v>
      </c>
      <c r="D1233" t="s">
        <v>46</v>
      </c>
      <c r="E1233" t="s">
        <v>23</v>
      </c>
      <c r="F1233" t="s">
        <v>46</v>
      </c>
      <c r="G1233" t="s">
        <v>17</v>
      </c>
      <c r="H1233" t="s">
        <v>16</v>
      </c>
      <c r="I1233">
        <v>2</v>
      </c>
      <c r="J1233">
        <v>7</v>
      </c>
      <c r="K1233">
        <v>4</v>
      </c>
    </row>
    <row r="1234" spans="1:11" hidden="1" x14ac:dyDescent="0.2">
      <c r="A1234">
        <v>201310</v>
      </c>
      <c r="B1234">
        <v>17446566</v>
      </c>
      <c r="C1234" t="s">
        <v>11</v>
      </c>
      <c r="D1234" t="s">
        <v>46</v>
      </c>
      <c r="E1234" t="s">
        <v>23</v>
      </c>
      <c r="F1234" t="s">
        <v>46</v>
      </c>
      <c r="G1234" t="s">
        <v>17</v>
      </c>
      <c r="H1234" t="s">
        <v>16</v>
      </c>
      <c r="I1234">
        <v>1</v>
      </c>
      <c r="J1234">
        <v>6</v>
      </c>
      <c r="K1234">
        <v>6</v>
      </c>
    </row>
    <row r="1235" spans="1:11" hidden="1" x14ac:dyDescent="0.2">
      <c r="A1235">
        <v>201310</v>
      </c>
      <c r="B1235">
        <v>10215753</v>
      </c>
      <c r="C1235" t="s">
        <v>11</v>
      </c>
      <c r="D1235" t="s">
        <v>46</v>
      </c>
      <c r="E1235" t="s">
        <v>23</v>
      </c>
      <c r="F1235" t="s">
        <v>46</v>
      </c>
      <c r="G1235" t="s">
        <v>15</v>
      </c>
      <c r="H1235" t="s">
        <v>21</v>
      </c>
      <c r="I1235">
        <v>1</v>
      </c>
      <c r="J1235">
        <v>4</v>
      </c>
      <c r="K1235">
        <v>12</v>
      </c>
    </row>
    <row r="1236" spans="1:11" hidden="1" x14ac:dyDescent="0.2">
      <c r="A1236">
        <v>201310</v>
      </c>
      <c r="B1236">
        <v>17890122</v>
      </c>
      <c r="C1236" t="s">
        <v>11</v>
      </c>
      <c r="D1236" t="s">
        <v>46</v>
      </c>
      <c r="E1236" t="s">
        <v>23</v>
      </c>
      <c r="F1236" t="s">
        <v>46</v>
      </c>
      <c r="G1236" t="s">
        <v>17</v>
      </c>
      <c r="H1236" t="s">
        <v>16</v>
      </c>
      <c r="I1236">
        <v>2</v>
      </c>
      <c r="J1236">
        <v>7</v>
      </c>
      <c r="K1236">
        <v>12</v>
      </c>
    </row>
    <row r="1237" spans="1:11" hidden="1" x14ac:dyDescent="0.2">
      <c r="A1237">
        <v>201310</v>
      </c>
      <c r="B1237">
        <v>18347711</v>
      </c>
      <c r="C1237" t="s">
        <v>11</v>
      </c>
      <c r="D1237" t="s">
        <v>46</v>
      </c>
      <c r="E1237" t="s">
        <v>23</v>
      </c>
      <c r="F1237" t="s">
        <v>46</v>
      </c>
      <c r="G1237" t="s">
        <v>17</v>
      </c>
      <c r="H1237" t="s">
        <v>16</v>
      </c>
      <c r="I1237">
        <v>1</v>
      </c>
      <c r="J1237">
        <v>6</v>
      </c>
      <c r="K1237">
        <v>3</v>
      </c>
    </row>
    <row r="1238" spans="1:11" hidden="1" x14ac:dyDescent="0.2">
      <c r="A1238">
        <v>201310</v>
      </c>
      <c r="B1238">
        <v>17422451</v>
      </c>
      <c r="C1238" t="s">
        <v>11</v>
      </c>
      <c r="D1238" t="s">
        <v>46</v>
      </c>
      <c r="E1238" t="s">
        <v>23</v>
      </c>
      <c r="F1238" t="s">
        <v>46</v>
      </c>
      <c r="G1238" t="s">
        <v>17</v>
      </c>
      <c r="H1238" t="s">
        <v>16</v>
      </c>
      <c r="I1238">
        <v>1</v>
      </c>
      <c r="J1238">
        <v>6</v>
      </c>
      <c r="K1238">
        <v>6</v>
      </c>
    </row>
    <row r="1239" spans="1:11" hidden="1" x14ac:dyDescent="0.2">
      <c r="A1239">
        <v>201310</v>
      </c>
      <c r="B1239">
        <v>12159214</v>
      </c>
      <c r="C1239" t="s">
        <v>11</v>
      </c>
      <c r="D1239" t="s">
        <v>46</v>
      </c>
      <c r="E1239" t="s">
        <v>23</v>
      </c>
      <c r="F1239" t="s">
        <v>46</v>
      </c>
      <c r="G1239" t="s">
        <v>15</v>
      </c>
      <c r="H1239" t="s">
        <v>16</v>
      </c>
      <c r="I1239">
        <v>1</v>
      </c>
      <c r="J1239">
        <v>6</v>
      </c>
      <c r="K1239">
        <v>6</v>
      </c>
    </row>
    <row r="1240" spans="1:11" hidden="1" x14ac:dyDescent="0.2">
      <c r="A1240">
        <v>201310</v>
      </c>
      <c r="B1240">
        <v>19587663</v>
      </c>
      <c r="C1240" t="s">
        <v>11</v>
      </c>
      <c r="D1240" t="s">
        <v>46</v>
      </c>
      <c r="E1240" t="s">
        <v>23</v>
      </c>
      <c r="F1240" t="s">
        <v>46</v>
      </c>
      <c r="G1240" t="s">
        <v>17</v>
      </c>
      <c r="H1240" t="s">
        <v>21</v>
      </c>
      <c r="I1240">
        <v>1</v>
      </c>
      <c r="J1240">
        <v>4</v>
      </c>
      <c r="K1240">
        <v>3</v>
      </c>
    </row>
    <row r="1241" spans="1:11" hidden="1" x14ac:dyDescent="0.2">
      <c r="A1241">
        <v>201310</v>
      </c>
      <c r="B1241">
        <v>12162441</v>
      </c>
      <c r="C1241" t="s">
        <v>11</v>
      </c>
      <c r="D1241" t="s">
        <v>46</v>
      </c>
      <c r="E1241" t="s">
        <v>23</v>
      </c>
      <c r="F1241" t="s">
        <v>46</v>
      </c>
      <c r="G1241" t="s">
        <v>15</v>
      </c>
      <c r="H1241" t="s">
        <v>21</v>
      </c>
      <c r="I1241">
        <v>1</v>
      </c>
      <c r="J1241">
        <v>6</v>
      </c>
      <c r="K1241">
        <v>3</v>
      </c>
    </row>
    <row r="1242" spans="1:11" hidden="1" x14ac:dyDescent="0.2">
      <c r="A1242">
        <v>201310</v>
      </c>
      <c r="B1242">
        <v>12647131</v>
      </c>
      <c r="C1242" t="s">
        <v>11</v>
      </c>
      <c r="D1242" t="s">
        <v>46</v>
      </c>
      <c r="E1242" t="s">
        <v>23</v>
      </c>
      <c r="F1242" t="s">
        <v>46</v>
      </c>
      <c r="G1242" t="s">
        <v>17</v>
      </c>
      <c r="H1242" t="s">
        <v>21</v>
      </c>
      <c r="I1242">
        <v>1</v>
      </c>
      <c r="J1242">
        <v>6</v>
      </c>
      <c r="K1242">
        <v>9</v>
      </c>
    </row>
    <row r="1243" spans="1:11" hidden="1" x14ac:dyDescent="0.2">
      <c r="A1243">
        <v>201310</v>
      </c>
      <c r="B1243">
        <v>10793117</v>
      </c>
      <c r="C1243" t="s">
        <v>11</v>
      </c>
      <c r="D1243" t="s">
        <v>46</v>
      </c>
      <c r="E1243" t="s">
        <v>23</v>
      </c>
      <c r="F1243" t="s">
        <v>46</v>
      </c>
      <c r="G1243" t="s">
        <v>15</v>
      </c>
      <c r="H1243" t="s">
        <v>21</v>
      </c>
      <c r="I1243">
        <v>1</v>
      </c>
      <c r="J1243">
        <v>6</v>
      </c>
      <c r="K1243">
        <v>12</v>
      </c>
    </row>
    <row r="1244" spans="1:11" hidden="1" x14ac:dyDescent="0.2">
      <c r="A1244">
        <v>201310</v>
      </c>
      <c r="B1244">
        <v>11934864</v>
      </c>
      <c r="C1244" t="s">
        <v>11</v>
      </c>
      <c r="D1244" t="s">
        <v>46</v>
      </c>
      <c r="E1244" t="s">
        <v>23</v>
      </c>
      <c r="F1244" t="s">
        <v>46</v>
      </c>
      <c r="G1244" t="s">
        <v>15</v>
      </c>
      <c r="H1244" t="s">
        <v>21</v>
      </c>
      <c r="I1244">
        <v>1</v>
      </c>
      <c r="J1244">
        <v>6</v>
      </c>
      <c r="K1244">
        <v>3</v>
      </c>
    </row>
    <row r="1245" spans="1:11" hidden="1" x14ac:dyDescent="0.2">
      <c r="A1245">
        <v>201310</v>
      </c>
      <c r="B1245">
        <v>10957402</v>
      </c>
      <c r="C1245" t="s">
        <v>11</v>
      </c>
      <c r="D1245" t="s">
        <v>46</v>
      </c>
      <c r="E1245" t="s">
        <v>23</v>
      </c>
      <c r="F1245" t="s">
        <v>46</v>
      </c>
      <c r="G1245" t="s">
        <v>17</v>
      </c>
      <c r="H1245" t="s">
        <v>21</v>
      </c>
      <c r="I1245">
        <v>1</v>
      </c>
      <c r="J1245">
        <v>6</v>
      </c>
      <c r="K1245">
        <v>6</v>
      </c>
    </row>
    <row r="1246" spans="1:11" hidden="1" x14ac:dyDescent="0.2">
      <c r="A1246">
        <v>201310</v>
      </c>
      <c r="B1246">
        <v>16436242</v>
      </c>
      <c r="C1246" t="s">
        <v>11</v>
      </c>
      <c r="D1246" t="s">
        <v>46</v>
      </c>
      <c r="E1246" t="s">
        <v>23</v>
      </c>
      <c r="F1246" t="s">
        <v>46</v>
      </c>
      <c r="G1246" t="s">
        <v>17</v>
      </c>
      <c r="H1246" t="s">
        <v>16</v>
      </c>
      <c r="I1246">
        <v>1</v>
      </c>
      <c r="J1246">
        <v>6</v>
      </c>
      <c r="K1246">
        <v>3</v>
      </c>
    </row>
    <row r="1247" spans="1:11" hidden="1" x14ac:dyDescent="0.2">
      <c r="A1247">
        <v>201310</v>
      </c>
      <c r="B1247">
        <v>12406976</v>
      </c>
      <c r="C1247" t="s">
        <v>11</v>
      </c>
      <c r="D1247" t="s">
        <v>46</v>
      </c>
      <c r="E1247" t="s">
        <v>23</v>
      </c>
      <c r="F1247" t="s">
        <v>46</v>
      </c>
      <c r="G1247" t="s">
        <v>17</v>
      </c>
      <c r="H1247" t="s">
        <v>21</v>
      </c>
      <c r="I1247">
        <v>1</v>
      </c>
      <c r="J1247">
        <v>6</v>
      </c>
      <c r="K1247">
        <v>6</v>
      </c>
    </row>
    <row r="1248" spans="1:11" hidden="1" x14ac:dyDescent="0.2">
      <c r="A1248">
        <v>201310</v>
      </c>
      <c r="B1248">
        <v>17404754</v>
      </c>
      <c r="C1248" t="s">
        <v>11</v>
      </c>
      <c r="D1248" t="s">
        <v>46</v>
      </c>
      <c r="E1248" t="s">
        <v>23</v>
      </c>
      <c r="F1248" t="s">
        <v>46</v>
      </c>
      <c r="G1248" t="s">
        <v>17</v>
      </c>
      <c r="H1248" t="s">
        <v>21</v>
      </c>
      <c r="I1248">
        <v>1</v>
      </c>
      <c r="J1248">
        <v>4</v>
      </c>
      <c r="K1248">
        <v>6</v>
      </c>
    </row>
    <row r="1249" spans="1:11" hidden="1" x14ac:dyDescent="0.2">
      <c r="A1249">
        <v>201310</v>
      </c>
      <c r="B1249">
        <v>15910504</v>
      </c>
      <c r="C1249" t="s">
        <v>11</v>
      </c>
      <c r="D1249" t="s">
        <v>46</v>
      </c>
      <c r="E1249" t="s">
        <v>23</v>
      </c>
      <c r="F1249" t="s">
        <v>46</v>
      </c>
      <c r="G1249" t="s">
        <v>17</v>
      </c>
      <c r="H1249" t="s">
        <v>16</v>
      </c>
      <c r="I1249">
        <v>1</v>
      </c>
      <c r="J1249">
        <v>6</v>
      </c>
      <c r="K1249">
        <v>9</v>
      </c>
    </row>
    <row r="1250" spans="1:11" hidden="1" x14ac:dyDescent="0.2">
      <c r="A1250">
        <v>201310</v>
      </c>
      <c r="B1250">
        <v>19442861</v>
      </c>
      <c r="C1250" t="s">
        <v>11</v>
      </c>
      <c r="D1250" t="s">
        <v>46</v>
      </c>
      <c r="E1250" t="s">
        <v>23</v>
      </c>
      <c r="F1250" t="s">
        <v>46</v>
      </c>
      <c r="G1250" t="s">
        <v>15</v>
      </c>
      <c r="H1250" t="s">
        <v>21</v>
      </c>
      <c r="I1250">
        <v>1</v>
      </c>
      <c r="J1250">
        <v>6</v>
      </c>
      <c r="K1250">
        <v>6</v>
      </c>
    </row>
    <row r="1251" spans="1:11" hidden="1" x14ac:dyDescent="0.2">
      <c r="A1251">
        <v>201310</v>
      </c>
      <c r="B1251">
        <v>17653357</v>
      </c>
      <c r="C1251" t="s">
        <v>11</v>
      </c>
      <c r="D1251" t="s">
        <v>46</v>
      </c>
      <c r="E1251" t="s">
        <v>23</v>
      </c>
      <c r="F1251" t="s">
        <v>46</v>
      </c>
      <c r="G1251" t="s">
        <v>15</v>
      </c>
      <c r="H1251" t="s">
        <v>21</v>
      </c>
      <c r="I1251">
        <v>1</v>
      </c>
      <c r="J1251">
        <v>6</v>
      </c>
      <c r="K1251">
        <v>12</v>
      </c>
    </row>
    <row r="1252" spans="1:11" hidden="1" x14ac:dyDescent="0.2">
      <c r="A1252">
        <v>201310</v>
      </c>
      <c r="B1252">
        <v>16239278</v>
      </c>
      <c r="C1252" t="s">
        <v>11</v>
      </c>
      <c r="D1252" t="s">
        <v>46</v>
      </c>
      <c r="E1252" t="s">
        <v>23</v>
      </c>
      <c r="F1252" t="s">
        <v>46</v>
      </c>
      <c r="G1252" t="s">
        <v>17</v>
      </c>
      <c r="H1252" t="s">
        <v>21</v>
      </c>
      <c r="I1252">
        <v>1</v>
      </c>
      <c r="J1252">
        <v>4</v>
      </c>
      <c r="K1252">
        <v>12</v>
      </c>
    </row>
    <row r="1253" spans="1:11" hidden="1" x14ac:dyDescent="0.2">
      <c r="A1253">
        <v>201310</v>
      </c>
      <c r="B1253">
        <v>15292111</v>
      </c>
      <c r="C1253" t="s">
        <v>11</v>
      </c>
      <c r="D1253" t="s">
        <v>46</v>
      </c>
      <c r="E1253" t="s">
        <v>23</v>
      </c>
      <c r="F1253" t="s">
        <v>46</v>
      </c>
      <c r="G1253" t="s">
        <v>17</v>
      </c>
      <c r="H1253" t="s">
        <v>21</v>
      </c>
      <c r="I1253">
        <v>1</v>
      </c>
      <c r="J1253">
        <v>6</v>
      </c>
      <c r="K1253">
        <v>12</v>
      </c>
    </row>
    <row r="1254" spans="1:11" hidden="1" x14ac:dyDescent="0.2">
      <c r="A1254">
        <v>201310</v>
      </c>
      <c r="B1254">
        <v>17487241</v>
      </c>
      <c r="C1254" t="s">
        <v>11</v>
      </c>
      <c r="D1254" t="s">
        <v>46</v>
      </c>
      <c r="E1254" t="s">
        <v>23</v>
      </c>
      <c r="F1254" t="s">
        <v>46</v>
      </c>
      <c r="G1254" t="s">
        <v>17</v>
      </c>
      <c r="H1254" t="s">
        <v>21</v>
      </c>
      <c r="I1254">
        <v>2</v>
      </c>
      <c r="J1254">
        <v>7</v>
      </c>
      <c r="K1254">
        <v>6</v>
      </c>
    </row>
    <row r="1255" spans="1:11" hidden="1" x14ac:dyDescent="0.2">
      <c r="A1255">
        <v>201310</v>
      </c>
      <c r="B1255">
        <v>15081893</v>
      </c>
      <c r="C1255" t="s">
        <v>11</v>
      </c>
      <c r="D1255" t="s">
        <v>46</v>
      </c>
      <c r="E1255" t="s">
        <v>23</v>
      </c>
      <c r="F1255" t="s">
        <v>46</v>
      </c>
      <c r="G1255" t="s">
        <v>15</v>
      </c>
      <c r="H1255" t="s">
        <v>16</v>
      </c>
      <c r="I1255">
        <v>1</v>
      </c>
      <c r="J1255">
        <v>6</v>
      </c>
      <c r="K1255">
        <v>6</v>
      </c>
    </row>
    <row r="1256" spans="1:11" hidden="1" x14ac:dyDescent="0.2">
      <c r="A1256">
        <v>201310</v>
      </c>
      <c r="B1256">
        <v>16014662</v>
      </c>
      <c r="C1256" t="s">
        <v>11</v>
      </c>
      <c r="D1256" t="s">
        <v>46</v>
      </c>
      <c r="E1256" t="s">
        <v>23</v>
      </c>
      <c r="F1256" t="s">
        <v>46</v>
      </c>
      <c r="G1256" t="s">
        <v>17</v>
      </c>
      <c r="H1256" t="s">
        <v>16</v>
      </c>
      <c r="I1256">
        <v>1</v>
      </c>
      <c r="J1256">
        <v>6</v>
      </c>
      <c r="K1256">
        <v>6</v>
      </c>
    </row>
    <row r="1257" spans="1:11" hidden="1" x14ac:dyDescent="0.2">
      <c r="A1257">
        <v>201310</v>
      </c>
      <c r="B1257">
        <v>11669999</v>
      </c>
      <c r="C1257" t="s">
        <v>11</v>
      </c>
      <c r="D1257" t="s">
        <v>46</v>
      </c>
      <c r="E1257" t="s">
        <v>23</v>
      </c>
      <c r="F1257" t="s">
        <v>46</v>
      </c>
      <c r="G1257" t="s">
        <v>17</v>
      </c>
      <c r="H1257" t="s">
        <v>16</v>
      </c>
      <c r="I1257">
        <v>1</v>
      </c>
      <c r="J1257">
        <v>6</v>
      </c>
      <c r="K1257">
        <v>6</v>
      </c>
    </row>
    <row r="1258" spans="1:11" hidden="1" x14ac:dyDescent="0.2">
      <c r="A1258">
        <v>201310</v>
      </c>
      <c r="B1258">
        <v>11641512</v>
      </c>
      <c r="C1258" t="s">
        <v>11</v>
      </c>
      <c r="D1258" t="s">
        <v>46</v>
      </c>
      <c r="E1258" t="s">
        <v>23</v>
      </c>
      <c r="F1258" t="s">
        <v>46</v>
      </c>
      <c r="G1258" t="s">
        <v>15</v>
      </c>
      <c r="H1258" t="s">
        <v>21</v>
      </c>
      <c r="I1258">
        <v>1</v>
      </c>
      <c r="J1258">
        <v>6</v>
      </c>
      <c r="K1258">
        <v>12</v>
      </c>
    </row>
    <row r="1259" spans="1:11" hidden="1" x14ac:dyDescent="0.2">
      <c r="A1259">
        <v>201310</v>
      </c>
      <c r="B1259">
        <v>19030998</v>
      </c>
      <c r="C1259" t="s">
        <v>11</v>
      </c>
      <c r="D1259" t="s">
        <v>46</v>
      </c>
      <c r="E1259" t="s">
        <v>23</v>
      </c>
      <c r="F1259" t="s">
        <v>46</v>
      </c>
      <c r="G1259" t="s">
        <v>17</v>
      </c>
      <c r="H1259" t="s">
        <v>16</v>
      </c>
      <c r="I1259">
        <v>1</v>
      </c>
      <c r="J1259">
        <v>6</v>
      </c>
      <c r="K1259">
        <v>6</v>
      </c>
    </row>
    <row r="1260" spans="1:11" hidden="1" x14ac:dyDescent="0.2">
      <c r="A1260">
        <v>201310</v>
      </c>
      <c r="B1260">
        <v>14713800</v>
      </c>
      <c r="C1260" t="s">
        <v>11</v>
      </c>
      <c r="D1260" t="s">
        <v>46</v>
      </c>
      <c r="E1260" t="s">
        <v>23</v>
      </c>
      <c r="F1260" t="s">
        <v>46</v>
      </c>
      <c r="G1260" t="s">
        <v>17</v>
      </c>
      <c r="H1260" t="s">
        <v>21</v>
      </c>
      <c r="I1260">
        <v>1</v>
      </c>
      <c r="J1260">
        <v>4</v>
      </c>
      <c r="K1260">
        <v>6</v>
      </c>
    </row>
    <row r="1261" spans="1:11" hidden="1" x14ac:dyDescent="0.2">
      <c r="A1261">
        <v>201310</v>
      </c>
      <c r="B1261">
        <v>14673238</v>
      </c>
      <c r="C1261" t="s">
        <v>11</v>
      </c>
      <c r="D1261" t="s">
        <v>46</v>
      </c>
      <c r="E1261" t="s">
        <v>23</v>
      </c>
      <c r="F1261" t="s">
        <v>46</v>
      </c>
      <c r="G1261" t="s">
        <v>17</v>
      </c>
      <c r="H1261" t="s">
        <v>21</v>
      </c>
      <c r="I1261">
        <v>1</v>
      </c>
      <c r="J1261">
        <v>6</v>
      </c>
      <c r="K1261">
        <v>3</v>
      </c>
    </row>
    <row r="1262" spans="1:11" hidden="1" x14ac:dyDescent="0.2">
      <c r="A1262">
        <v>201310</v>
      </c>
      <c r="B1262">
        <v>16251338</v>
      </c>
      <c r="C1262" t="s">
        <v>11</v>
      </c>
      <c r="D1262" t="s">
        <v>46</v>
      </c>
      <c r="E1262" t="s">
        <v>23</v>
      </c>
      <c r="F1262" t="s">
        <v>46</v>
      </c>
      <c r="G1262" t="s">
        <v>17</v>
      </c>
      <c r="H1262" t="s">
        <v>21</v>
      </c>
      <c r="I1262">
        <v>1</v>
      </c>
      <c r="J1262">
        <v>4</v>
      </c>
      <c r="K1262">
        <v>12</v>
      </c>
    </row>
    <row r="1263" spans="1:11" hidden="1" x14ac:dyDescent="0.2">
      <c r="A1263">
        <v>201310</v>
      </c>
      <c r="B1263">
        <v>13808328</v>
      </c>
      <c r="C1263" t="s">
        <v>11</v>
      </c>
      <c r="D1263" t="s">
        <v>46</v>
      </c>
      <c r="E1263" t="s">
        <v>23</v>
      </c>
      <c r="F1263" t="s">
        <v>46</v>
      </c>
      <c r="G1263" t="s">
        <v>17</v>
      </c>
      <c r="H1263" t="s">
        <v>21</v>
      </c>
      <c r="I1263">
        <v>1</v>
      </c>
      <c r="J1263">
        <v>6</v>
      </c>
      <c r="K1263">
        <v>6</v>
      </c>
    </row>
    <row r="1264" spans="1:11" hidden="1" x14ac:dyDescent="0.2">
      <c r="A1264">
        <v>201310</v>
      </c>
      <c r="B1264">
        <v>14477386</v>
      </c>
      <c r="C1264" t="s">
        <v>11</v>
      </c>
      <c r="D1264" t="s">
        <v>46</v>
      </c>
      <c r="E1264" t="s">
        <v>23</v>
      </c>
      <c r="F1264" t="s">
        <v>46</v>
      </c>
      <c r="G1264" t="s">
        <v>17</v>
      </c>
      <c r="H1264" t="s">
        <v>21</v>
      </c>
      <c r="I1264">
        <v>1</v>
      </c>
      <c r="J1264">
        <v>6</v>
      </c>
      <c r="K1264">
        <v>6</v>
      </c>
    </row>
    <row r="1265" spans="1:11" hidden="1" x14ac:dyDescent="0.2">
      <c r="A1265">
        <v>201310</v>
      </c>
      <c r="B1265">
        <v>19476095</v>
      </c>
      <c r="C1265" t="s">
        <v>11</v>
      </c>
      <c r="D1265" t="s">
        <v>46</v>
      </c>
      <c r="E1265" t="s">
        <v>23</v>
      </c>
      <c r="F1265" t="s">
        <v>46</v>
      </c>
      <c r="G1265" t="s">
        <v>17</v>
      </c>
      <c r="H1265" t="s">
        <v>21</v>
      </c>
      <c r="I1265">
        <v>2</v>
      </c>
      <c r="J1265">
        <v>7</v>
      </c>
      <c r="K1265">
        <v>3</v>
      </c>
    </row>
    <row r="1266" spans="1:11" hidden="1" x14ac:dyDescent="0.2">
      <c r="A1266">
        <v>201310</v>
      </c>
      <c r="B1266">
        <v>15160609</v>
      </c>
      <c r="C1266" t="s">
        <v>11</v>
      </c>
      <c r="D1266" t="s">
        <v>46</v>
      </c>
      <c r="E1266" t="s">
        <v>23</v>
      </c>
      <c r="F1266" t="s">
        <v>46</v>
      </c>
      <c r="G1266" t="s">
        <v>17</v>
      </c>
      <c r="H1266" t="s">
        <v>21</v>
      </c>
      <c r="I1266">
        <v>1</v>
      </c>
      <c r="J1266">
        <v>6</v>
      </c>
      <c r="K1266">
        <v>9</v>
      </c>
    </row>
    <row r="1267" spans="1:11" hidden="1" x14ac:dyDescent="0.2">
      <c r="A1267">
        <v>201310</v>
      </c>
      <c r="B1267">
        <v>13007828</v>
      </c>
      <c r="C1267" t="s">
        <v>11</v>
      </c>
      <c r="D1267" t="s">
        <v>46</v>
      </c>
      <c r="E1267" t="s">
        <v>23</v>
      </c>
      <c r="F1267" t="s">
        <v>46</v>
      </c>
      <c r="G1267" t="s">
        <v>15</v>
      </c>
      <c r="H1267" t="s">
        <v>21</v>
      </c>
      <c r="I1267">
        <v>1</v>
      </c>
      <c r="J1267">
        <v>4</v>
      </c>
      <c r="K1267">
        <v>12</v>
      </c>
    </row>
    <row r="1268" spans="1:11" hidden="1" x14ac:dyDescent="0.2">
      <c r="A1268">
        <v>201310</v>
      </c>
      <c r="B1268">
        <v>16581550</v>
      </c>
      <c r="C1268" t="s">
        <v>11</v>
      </c>
      <c r="D1268" t="s">
        <v>46</v>
      </c>
      <c r="E1268" t="s">
        <v>23</v>
      </c>
      <c r="F1268" t="s">
        <v>46</v>
      </c>
      <c r="G1268" t="s">
        <v>17</v>
      </c>
      <c r="H1268" t="s">
        <v>21</v>
      </c>
      <c r="I1268">
        <v>1</v>
      </c>
      <c r="J1268">
        <v>6</v>
      </c>
      <c r="K1268">
        <v>10</v>
      </c>
    </row>
    <row r="1269" spans="1:11" hidden="1" x14ac:dyDescent="0.2">
      <c r="A1269">
        <v>201310</v>
      </c>
      <c r="B1269">
        <v>19280192</v>
      </c>
      <c r="C1269" t="s">
        <v>11</v>
      </c>
      <c r="D1269" t="s">
        <v>46</v>
      </c>
      <c r="E1269" t="s">
        <v>23</v>
      </c>
      <c r="F1269" t="s">
        <v>46</v>
      </c>
      <c r="G1269" t="s">
        <v>17</v>
      </c>
      <c r="H1269" t="s">
        <v>21</v>
      </c>
      <c r="I1269">
        <v>1</v>
      </c>
      <c r="J1269">
        <v>6</v>
      </c>
      <c r="K1269">
        <v>3</v>
      </c>
    </row>
    <row r="1270" spans="1:11" hidden="1" x14ac:dyDescent="0.2">
      <c r="A1270">
        <v>201310</v>
      </c>
      <c r="B1270">
        <v>15480100</v>
      </c>
      <c r="C1270" t="s">
        <v>11</v>
      </c>
      <c r="D1270" t="s">
        <v>46</v>
      </c>
      <c r="E1270" t="s">
        <v>23</v>
      </c>
      <c r="F1270" t="s">
        <v>46</v>
      </c>
      <c r="G1270" t="s">
        <v>17</v>
      </c>
      <c r="H1270" t="s">
        <v>21</v>
      </c>
      <c r="I1270">
        <v>1</v>
      </c>
      <c r="J1270">
        <v>4</v>
      </c>
      <c r="K1270">
        <v>16</v>
      </c>
    </row>
    <row r="1271" spans="1:11" hidden="1" x14ac:dyDescent="0.2">
      <c r="A1271">
        <v>201310</v>
      </c>
      <c r="B1271">
        <v>18134430</v>
      </c>
      <c r="C1271" t="s">
        <v>11</v>
      </c>
      <c r="D1271" t="s">
        <v>46</v>
      </c>
      <c r="E1271" t="s">
        <v>23</v>
      </c>
      <c r="F1271" t="s">
        <v>46</v>
      </c>
      <c r="G1271" t="s">
        <v>17</v>
      </c>
      <c r="H1271" t="s">
        <v>21</v>
      </c>
      <c r="I1271">
        <v>1</v>
      </c>
      <c r="J1271">
        <v>3</v>
      </c>
      <c r="K1271">
        <v>6</v>
      </c>
    </row>
    <row r="1272" spans="1:11" hidden="1" x14ac:dyDescent="0.2">
      <c r="A1272">
        <v>201310</v>
      </c>
      <c r="B1272">
        <v>10617716</v>
      </c>
      <c r="C1272" t="s">
        <v>11</v>
      </c>
      <c r="D1272" t="s">
        <v>46</v>
      </c>
      <c r="E1272" t="s">
        <v>23</v>
      </c>
      <c r="F1272" t="s">
        <v>46</v>
      </c>
      <c r="G1272" t="s">
        <v>17</v>
      </c>
      <c r="H1272" t="s">
        <v>21</v>
      </c>
      <c r="I1272">
        <v>1</v>
      </c>
      <c r="J1272">
        <v>6</v>
      </c>
      <c r="K1272">
        <v>12</v>
      </c>
    </row>
    <row r="1273" spans="1:11" hidden="1" x14ac:dyDescent="0.2">
      <c r="A1273">
        <v>201310</v>
      </c>
      <c r="B1273">
        <v>10163796</v>
      </c>
      <c r="C1273" t="s">
        <v>11</v>
      </c>
      <c r="D1273" t="s">
        <v>46</v>
      </c>
      <c r="E1273" t="s">
        <v>23</v>
      </c>
      <c r="F1273" t="s">
        <v>46</v>
      </c>
      <c r="G1273" t="s">
        <v>17</v>
      </c>
      <c r="H1273" t="s">
        <v>21</v>
      </c>
      <c r="I1273">
        <v>2</v>
      </c>
      <c r="J1273">
        <v>7</v>
      </c>
      <c r="K1273">
        <v>6</v>
      </c>
    </row>
    <row r="1274" spans="1:11" hidden="1" x14ac:dyDescent="0.2">
      <c r="A1274">
        <v>201310</v>
      </c>
      <c r="B1274">
        <v>14117675</v>
      </c>
      <c r="C1274" t="s">
        <v>11</v>
      </c>
      <c r="D1274" t="s">
        <v>46</v>
      </c>
      <c r="E1274" t="s">
        <v>23</v>
      </c>
      <c r="F1274" t="s">
        <v>46</v>
      </c>
      <c r="G1274" t="s">
        <v>15</v>
      </c>
      <c r="H1274" t="s">
        <v>21</v>
      </c>
      <c r="I1274">
        <v>2</v>
      </c>
      <c r="J1274">
        <v>7</v>
      </c>
      <c r="K1274">
        <v>3</v>
      </c>
    </row>
    <row r="1275" spans="1:11" hidden="1" x14ac:dyDescent="0.2">
      <c r="A1275">
        <v>201310</v>
      </c>
      <c r="B1275">
        <v>15151991</v>
      </c>
      <c r="C1275" t="s">
        <v>11</v>
      </c>
      <c r="D1275" t="s">
        <v>46</v>
      </c>
      <c r="E1275" t="s">
        <v>23</v>
      </c>
      <c r="F1275" t="s">
        <v>46</v>
      </c>
      <c r="G1275" t="s">
        <v>15</v>
      </c>
      <c r="H1275" t="s">
        <v>21</v>
      </c>
      <c r="I1275">
        <v>1</v>
      </c>
      <c r="J1275">
        <v>4</v>
      </c>
      <c r="K1275">
        <v>6</v>
      </c>
    </row>
    <row r="1276" spans="1:11" hidden="1" x14ac:dyDescent="0.2">
      <c r="A1276">
        <v>201310</v>
      </c>
      <c r="B1276">
        <v>14500671</v>
      </c>
      <c r="C1276" t="s">
        <v>11</v>
      </c>
      <c r="D1276" t="s">
        <v>46</v>
      </c>
      <c r="E1276" t="s">
        <v>23</v>
      </c>
      <c r="F1276" t="s">
        <v>46</v>
      </c>
      <c r="G1276" t="s">
        <v>17</v>
      </c>
      <c r="H1276" t="s">
        <v>21</v>
      </c>
      <c r="I1276">
        <v>1</v>
      </c>
      <c r="J1276">
        <v>6</v>
      </c>
      <c r="K1276">
        <v>3</v>
      </c>
    </row>
    <row r="1277" spans="1:11" hidden="1" x14ac:dyDescent="0.2">
      <c r="A1277">
        <v>201310</v>
      </c>
      <c r="B1277">
        <v>15977290</v>
      </c>
      <c r="C1277" t="s">
        <v>11</v>
      </c>
      <c r="D1277" t="s">
        <v>46</v>
      </c>
      <c r="E1277" t="s">
        <v>23</v>
      </c>
      <c r="F1277" t="s">
        <v>46</v>
      </c>
      <c r="G1277" t="s">
        <v>15</v>
      </c>
      <c r="H1277" t="s">
        <v>21</v>
      </c>
      <c r="I1277">
        <v>1</v>
      </c>
      <c r="J1277">
        <v>6</v>
      </c>
      <c r="K1277">
        <v>6</v>
      </c>
    </row>
    <row r="1278" spans="1:11" hidden="1" x14ac:dyDescent="0.2">
      <c r="A1278">
        <v>201310</v>
      </c>
      <c r="B1278">
        <v>11563963</v>
      </c>
      <c r="C1278" t="s">
        <v>11</v>
      </c>
      <c r="D1278" t="s">
        <v>46</v>
      </c>
      <c r="E1278" t="s">
        <v>23</v>
      </c>
      <c r="F1278" t="s">
        <v>46</v>
      </c>
      <c r="G1278" t="s">
        <v>15</v>
      </c>
      <c r="H1278" t="s">
        <v>21</v>
      </c>
      <c r="I1278">
        <v>2</v>
      </c>
      <c r="J1278">
        <v>7</v>
      </c>
      <c r="K1278">
        <v>9</v>
      </c>
    </row>
    <row r="1279" spans="1:11" hidden="1" x14ac:dyDescent="0.2">
      <c r="A1279">
        <v>201310</v>
      </c>
      <c r="B1279">
        <v>12053595</v>
      </c>
      <c r="C1279" t="s">
        <v>11</v>
      </c>
      <c r="D1279" t="s">
        <v>46</v>
      </c>
      <c r="E1279" t="s">
        <v>23</v>
      </c>
      <c r="F1279" t="s">
        <v>46</v>
      </c>
      <c r="G1279" t="s">
        <v>17</v>
      </c>
      <c r="H1279" t="s">
        <v>21</v>
      </c>
      <c r="I1279">
        <v>1</v>
      </c>
      <c r="J1279">
        <v>4</v>
      </c>
      <c r="K1279">
        <v>12</v>
      </c>
    </row>
    <row r="1280" spans="1:11" hidden="1" x14ac:dyDescent="0.2">
      <c r="A1280">
        <v>201230</v>
      </c>
      <c r="B1280">
        <v>12490325</v>
      </c>
      <c r="C1280" t="s">
        <v>11</v>
      </c>
      <c r="D1280" t="s">
        <v>46</v>
      </c>
      <c r="E1280" t="s">
        <v>23</v>
      </c>
      <c r="F1280" t="s">
        <v>46</v>
      </c>
      <c r="G1280" t="s">
        <v>15</v>
      </c>
      <c r="H1280" t="s">
        <v>16</v>
      </c>
      <c r="I1280">
        <v>1</v>
      </c>
      <c r="J1280">
        <v>3</v>
      </c>
      <c r="K1280">
        <v>3</v>
      </c>
    </row>
    <row r="1281" spans="1:11" hidden="1" x14ac:dyDescent="0.2">
      <c r="A1281">
        <v>201230</v>
      </c>
      <c r="B1281">
        <v>15132040</v>
      </c>
      <c r="C1281" t="s">
        <v>11</v>
      </c>
      <c r="D1281" t="s">
        <v>46</v>
      </c>
      <c r="E1281" t="s">
        <v>23</v>
      </c>
      <c r="F1281" t="s">
        <v>46</v>
      </c>
      <c r="G1281" t="s">
        <v>17</v>
      </c>
      <c r="H1281" t="s">
        <v>18</v>
      </c>
      <c r="I1281">
        <v>1</v>
      </c>
      <c r="J1281">
        <v>4</v>
      </c>
      <c r="K1281">
        <v>1</v>
      </c>
    </row>
    <row r="1282" spans="1:11" hidden="1" x14ac:dyDescent="0.2">
      <c r="A1282">
        <v>201230</v>
      </c>
      <c r="B1282">
        <v>19982512</v>
      </c>
      <c r="C1282" t="s">
        <v>11</v>
      </c>
      <c r="D1282" t="s">
        <v>46</v>
      </c>
      <c r="E1282" t="s">
        <v>23</v>
      </c>
      <c r="F1282" t="s">
        <v>46</v>
      </c>
      <c r="G1282" t="s">
        <v>15</v>
      </c>
      <c r="H1282" t="s">
        <v>16</v>
      </c>
      <c r="I1282">
        <v>1</v>
      </c>
      <c r="J1282">
        <v>6</v>
      </c>
      <c r="K1282">
        <v>6</v>
      </c>
    </row>
    <row r="1283" spans="1:11" hidden="1" x14ac:dyDescent="0.2">
      <c r="A1283">
        <v>201230</v>
      </c>
      <c r="B1283">
        <v>15148998</v>
      </c>
      <c r="C1283" t="s">
        <v>11</v>
      </c>
      <c r="D1283" t="s">
        <v>46</v>
      </c>
      <c r="E1283" t="s">
        <v>23</v>
      </c>
      <c r="F1283" t="s">
        <v>46</v>
      </c>
      <c r="G1283" t="s">
        <v>17</v>
      </c>
      <c r="H1283" t="s">
        <v>16</v>
      </c>
      <c r="I1283">
        <v>1</v>
      </c>
      <c r="J1283">
        <v>6</v>
      </c>
      <c r="K1283">
        <v>3</v>
      </c>
    </row>
    <row r="1284" spans="1:11" hidden="1" x14ac:dyDescent="0.2">
      <c r="A1284">
        <v>201230</v>
      </c>
      <c r="B1284">
        <v>14584507</v>
      </c>
      <c r="C1284" t="s">
        <v>11</v>
      </c>
      <c r="D1284" t="s">
        <v>46</v>
      </c>
      <c r="E1284" t="s">
        <v>23</v>
      </c>
      <c r="F1284" t="s">
        <v>46</v>
      </c>
      <c r="G1284" t="s">
        <v>15</v>
      </c>
      <c r="H1284" t="s">
        <v>16</v>
      </c>
      <c r="I1284">
        <v>1</v>
      </c>
      <c r="J1284">
        <v>6</v>
      </c>
      <c r="K1284">
        <v>3</v>
      </c>
    </row>
    <row r="1285" spans="1:11" hidden="1" x14ac:dyDescent="0.2">
      <c r="A1285">
        <v>201230</v>
      </c>
      <c r="B1285">
        <v>14053028</v>
      </c>
      <c r="C1285" t="s">
        <v>11</v>
      </c>
      <c r="D1285" t="s">
        <v>46</v>
      </c>
      <c r="E1285" t="s">
        <v>23</v>
      </c>
      <c r="F1285" t="s">
        <v>46</v>
      </c>
      <c r="G1285" t="s">
        <v>15</v>
      </c>
      <c r="H1285" t="s">
        <v>16</v>
      </c>
      <c r="I1285">
        <v>1</v>
      </c>
      <c r="J1285">
        <v>6</v>
      </c>
      <c r="K1285">
        <v>9</v>
      </c>
    </row>
    <row r="1286" spans="1:11" hidden="1" x14ac:dyDescent="0.2">
      <c r="A1286">
        <v>201230</v>
      </c>
      <c r="B1286">
        <v>16941000</v>
      </c>
      <c r="C1286" t="s">
        <v>11</v>
      </c>
      <c r="D1286" t="s">
        <v>46</v>
      </c>
      <c r="E1286" t="s">
        <v>23</v>
      </c>
      <c r="F1286" t="s">
        <v>46</v>
      </c>
      <c r="G1286" t="s">
        <v>15</v>
      </c>
      <c r="H1286" t="s">
        <v>16</v>
      </c>
      <c r="I1286">
        <v>1</v>
      </c>
      <c r="J1286">
        <v>6</v>
      </c>
      <c r="K1286">
        <v>3</v>
      </c>
    </row>
    <row r="1287" spans="1:11" hidden="1" x14ac:dyDescent="0.2">
      <c r="A1287">
        <v>201230</v>
      </c>
      <c r="B1287">
        <v>11995362</v>
      </c>
      <c r="C1287" t="s">
        <v>11</v>
      </c>
      <c r="D1287" t="s">
        <v>46</v>
      </c>
      <c r="E1287" t="s">
        <v>23</v>
      </c>
      <c r="F1287" t="s">
        <v>46</v>
      </c>
      <c r="G1287" t="s">
        <v>17</v>
      </c>
      <c r="H1287" t="s">
        <v>16</v>
      </c>
      <c r="I1287">
        <v>1</v>
      </c>
      <c r="J1287">
        <v>6</v>
      </c>
      <c r="K1287">
        <v>6</v>
      </c>
    </row>
    <row r="1288" spans="1:11" hidden="1" x14ac:dyDescent="0.2">
      <c r="A1288">
        <v>201230</v>
      </c>
      <c r="B1288">
        <v>11888555</v>
      </c>
      <c r="C1288" t="s">
        <v>11</v>
      </c>
      <c r="D1288" t="s">
        <v>46</v>
      </c>
      <c r="E1288" t="s">
        <v>23</v>
      </c>
      <c r="F1288" t="s">
        <v>46</v>
      </c>
      <c r="G1288" t="s">
        <v>15</v>
      </c>
      <c r="H1288" t="s">
        <v>18</v>
      </c>
      <c r="I1288">
        <v>1</v>
      </c>
      <c r="J1288">
        <v>6</v>
      </c>
      <c r="K1288">
        <v>6</v>
      </c>
    </row>
    <row r="1289" spans="1:11" hidden="1" x14ac:dyDescent="0.2">
      <c r="A1289">
        <v>201230</v>
      </c>
      <c r="B1289">
        <v>13531207</v>
      </c>
      <c r="C1289" t="s">
        <v>11</v>
      </c>
      <c r="D1289" t="s">
        <v>46</v>
      </c>
      <c r="E1289" t="s">
        <v>23</v>
      </c>
      <c r="F1289" t="s">
        <v>46</v>
      </c>
      <c r="G1289" t="s">
        <v>15</v>
      </c>
      <c r="H1289" t="s">
        <v>16</v>
      </c>
      <c r="I1289">
        <v>1</v>
      </c>
      <c r="J1289">
        <v>6</v>
      </c>
      <c r="K1289">
        <v>6</v>
      </c>
    </row>
    <row r="1290" spans="1:11" hidden="1" x14ac:dyDescent="0.2">
      <c r="A1290">
        <v>201230</v>
      </c>
      <c r="B1290">
        <v>13960771</v>
      </c>
      <c r="C1290" t="s">
        <v>11</v>
      </c>
      <c r="D1290" t="s">
        <v>46</v>
      </c>
      <c r="E1290" t="s">
        <v>23</v>
      </c>
      <c r="F1290" t="s">
        <v>46</v>
      </c>
      <c r="G1290" t="s">
        <v>17</v>
      </c>
      <c r="H1290" t="s">
        <v>16</v>
      </c>
      <c r="I1290">
        <v>1</v>
      </c>
      <c r="J1290">
        <v>6</v>
      </c>
      <c r="K1290">
        <v>3</v>
      </c>
    </row>
    <row r="1291" spans="1:11" hidden="1" x14ac:dyDescent="0.2">
      <c r="A1291">
        <v>201230</v>
      </c>
      <c r="B1291">
        <v>17733042</v>
      </c>
      <c r="C1291" t="s">
        <v>11</v>
      </c>
      <c r="D1291" t="s">
        <v>46</v>
      </c>
      <c r="E1291" t="s">
        <v>23</v>
      </c>
      <c r="F1291" t="s">
        <v>46</v>
      </c>
      <c r="G1291" t="s">
        <v>17</v>
      </c>
      <c r="H1291" t="s">
        <v>16</v>
      </c>
      <c r="I1291">
        <v>1</v>
      </c>
      <c r="J1291">
        <v>6</v>
      </c>
      <c r="K1291">
        <v>3</v>
      </c>
    </row>
    <row r="1292" spans="1:11" hidden="1" x14ac:dyDescent="0.2">
      <c r="A1292">
        <v>201230</v>
      </c>
      <c r="B1292">
        <v>11688353</v>
      </c>
      <c r="C1292" t="s">
        <v>11</v>
      </c>
      <c r="D1292" t="s">
        <v>46</v>
      </c>
      <c r="E1292" t="s">
        <v>23</v>
      </c>
      <c r="F1292" t="s">
        <v>46</v>
      </c>
      <c r="G1292" t="s">
        <v>17</v>
      </c>
      <c r="H1292" t="s">
        <v>16</v>
      </c>
      <c r="I1292">
        <v>1</v>
      </c>
      <c r="J1292">
        <v>6</v>
      </c>
      <c r="K1292">
        <v>9</v>
      </c>
    </row>
    <row r="1293" spans="1:11" hidden="1" x14ac:dyDescent="0.2">
      <c r="A1293">
        <v>201230</v>
      </c>
      <c r="B1293">
        <v>10948671</v>
      </c>
      <c r="C1293" t="s">
        <v>11</v>
      </c>
      <c r="D1293" t="s">
        <v>46</v>
      </c>
      <c r="E1293" t="s">
        <v>23</v>
      </c>
      <c r="F1293" t="s">
        <v>46</v>
      </c>
      <c r="G1293" t="s">
        <v>15</v>
      </c>
      <c r="H1293" t="s">
        <v>18</v>
      </c>
      <c r="I1293">
        <v>1</v>
      </c>
      <c r="J1293">
        <v>6</v>
      </c>
      <c r="K1293">
        <v>3</v>
      </c>
    </row>
    <row r="1294" spans="1:11" hidden="1" x14ac:dyDescent="0.2">
      <c r="A1294">
        <v>201230</v>
      </c>
      <c r="B1294">
        <v>10740324</v>
      </c>
      <c r="C1294" t="s">
        <v>11</v>
      </c>
      <c r="D1294" t="s">
        <v>46</v>
      </c>
      <c r="E1294" t="s">
        <v>23</v>
      </c>
      <c r="F1294" t="s">
        <v>46</v>
      </c>
      <c r="G1294" t="s">
        <v>15</v>
      </c>
      <c r="H1294" t="s">
        <v>16</v>
      </c>
      <c r="I1294">
        <v>1</v>
      </c>
      <c r="J1294">
        <v>6</v>
      </c>
      <c r="K1294">
        <v>6</v>
      </c>
    </row>
    <row r="1295" spans="1:11" hidden="1" x14ac:dyDescent="0.2">
      <c r="A1295">
        <v>201230</v>
      </c>
      <c r="B1295">
        <v>12429632</v>
      </c>
      <c r="C1295" t="s">
        <v>11</v>
      </c>
      <c r="D1295" t="s">
        <v>46</v>
      </c>
      <c r="E1295" t="s">
        <v>23</v>
      </c>
      <c r="F1295" t="s">
        <v>46</v>
      </c>
      <c r="G1295" t="s">
        <v>17</v>
      </c>
      <c r="H1295" t="s">
        <v>16</v>
      </c>
      <c r="I1295">
        <v>2</v>
      </c>
      <c r="J1295">
        <v>1</v>
      </c>
      <c r="K1295">
        <v>3</v>
      </c>
    </row>
    <row r="1296" spans="1:11" hidden="1" x14ac:dyDescent="0.2">
      <c r="A1296">
        <v>201230</v>
      </c>
      <c r="B1296">
        <v>17780186</v>
      </c>
      <c r="C1296" t="s">
        <v>11</v>
      </c>
      <c r="D1296" t="s">
        <v>46</v>
      </c>
      <c r="E1296" t="s">
        <v>23</v>
      </c>
      <c r="F1296" t="s">
        <v>46</v>
      </c>
      <c r="G1296" t="s">
        <v>15</v>
      </c>
      <c r="H1296" t="s">
        <v>16</v>
      </c>
      <c r="I1296">
        <v>1</v>
      </c>
      <c r="J1296">
        <v>6</v>
      </c>
      <c r="K1296">
        <v>6</v>
      </c>
    </row>
    <row r="1297" spans="1:11" hidden="1" x14ac:dyDescent="0.2">
      <c r="A1297">
        <v>201230</v>
      </c>
      <c r="B1297">
        <v>17151482</v>
      </c>
      <c r="C1297" t="s">
        <v>11</v>
      </c>
      <c r="D1297" t="s">
        <v>46</v>
      </c>
      <c r="E1297" t="s">
        <v>23</v>
      </c>
      <c r="F1297" t="s">
        <v>46</v>
      </c>
      <c r="G1297" t="s">
        <v>15</v>
      </c>
      <c r="H1297" t="s">
        <v>16</v>
      </c>
      <c r="I1297">
        <v>1</v>
      </c>
      <c r="J1297">
        <v>6</v>
      </c>
      <c r="K1297">
        <v>6</v>
      </c>
    </row>
    <row r="1298" spans="1:11" hidden="1" x14ac:dyDescent="0.2">
      <c r="A1298">
        <v>201230</v>
      </c>
      <c r="B1298">
        <v>11512654</v>
      </c>
      <c r="C1298" t="s">
        <v>11</v>
      </c>
      <c r="D1298" t="s">
        <v>46</v>
      </c>
      <c r="E1298" t="s">
        <v>23</v>
      </c>
      <c r="F1298" t="s">
        <v>46</v>
      </c>
      <c r="G1298" t="s">
        <v>15</v>
      </c>
      <c r="H1298" t="s">
        <v>16</v>
      </c>
      <c r="I1298">
        <v>2</v>
      </c>
      <c r="J1298">
        <v>6</v>
      </c>
      <c r="K1298">
        <v>3</v>
      </c>
    </row>
    <row r="1299" spans="1:11" hidden="1" x14ac:dyDescent="0.2">
      <c r="A1299">
        <v>201230</v>
      </c>
      <c r="B1299">
        <v>19945901</v>
      </c>
      <c r="C1299" t="s">
        <v>11</v>
      </c>
      <c r="D1299" t="s">
        <v>46</v>
      </c>
      <c r="E1299" t="s">
        <v>23</v>
      </c>
      <c r="F1299" t="s">
        <v>46</v>
      </c>
      <c r="G1299" t="s">
        <v>17</v>
      </c>
      <c r="H1299" t="s">
        <v>16</v>
      </c>
      <c r="I1299">
        <v>1</v>
      </c>
      <c r="J1299">
        <v>6</v>
      </c>
      <c r="K1299">
        <v>1</v>
      </c>
    </row>
    <row r="1300" spans="1:11" hidden="1" x14ac:dyDescent="0.2">
      <c r="A1300">
        <v>201230</v>
      </c>
      <c r="B1300">
        <v>15145599</v>
      </c>
      <c r="C1300" t="s">
        <v>11</v>
      </c>
      <c r="D1300" t="s">
        <v>46</v>
      </c>
      <c r="E1300" t="s">
        <v>23</v>
      </c>
      <c r="F1300" t="s">
        <v>46</v>
      </c>
      <c r="G1300" t="s">
        <v>17</v>
      </c>
      <c r="H1300" t="s">
        <v>16</v>
      </c>
      <c r="I1300">
        <v>1</v>
      </c>
      <c r="J1300">
        <v>6</v>
      </c>
      <c r="K1300">
        <v>3</v>
      </c>
    </row>
    <row r="1301" spans="1:11" hidden="1" x14ac:dyDescent="0.2">
      <c r="A1301">
        <v>201230</v>
      </c>
      <c r="B1301">
        <v>11485857</v>
      </c>
      <c r="C1301" t="s">
        <v>11</v>
      </c>
      <c r="D1301" t="s">
        <v>46</v>
      </c>
      <c r="E1301" t="s">
        <v>23</v>
      </c>
      <c r="F1301" t="s">
        <v>46</v>
      </c>
      <c r="G1301" t="s">
        <v>17</v>
      </c>
      <c r="H1301" t="s">
        <v>16</v>
      </c>
      <c r="I1301">
        <v>1</v>
      </c>
      <c r="J1301">
        <v>6</v>
      </c>
      <c r="K1301">
        <v>3</v>
      </c>
    </row>
    <row r="1302" spans="1:11" hidden="1" x14ac:dyDescent="0.2">
      <c r="A1302">
        <v>201230</v>
      </c>
      <c r="B1302">
        <v>16702278</v>
      </c>
      <c r="C1302" t="s">
        <v>11</v>
      </c>
      <c r="D1302" t="s">
        <v>46</v>
      </c>
      <c r="E1302" t="s">
        <v>23</v>
      </c>
      <c r="F1302" t="s">
        <v>46</v>
      </c>
      <c r="G1302" t="s">
        <v>15</v>
      </c>
      <c r="H1302" t="s">
        <v>16</v>
      </c>
      <c r="I1302">
        <v>2</v>
      </c>
      <c r="J1302">
        <v>1</v>
      </c>
      <c r="K1302">
        <v>3</v>
      </c>
    </row>
    <row r="1303" spans="1:11" hidden="1" x14ac:dyDescent="0.2">
      <c r="A1303">
        <v>201230</v>
      </c>
      <c r="B1303">
        <v>14314278</v>
      </c>
      <c r="C1303" t="s">
        <v>11</v>
      </c>
      <c r="D1303" t="s">
        <v>46</v>
      </c>
      <c r="E1303" t="s">
        <v>23</v>
      </c>
      <c r="F1303" t="s">
        <v>46</v>
      </c>
      <c r="G1303" t="s">
        <v>15</v>
      </c>
      <c r="H1303" t="s">
        <v>16</v>
      </c>
      <c r="I1303">
        <v>2</v>
      </c>
      <c r="J1303">
        <v>7</v>
      </c>
      <c r="K1303">
        <v>3</v>
      </c>
    </row>
    <row r="1304" spans="1:11" hidden="1" x14ac:dyDescent="0.2">
      <c r="A1304">
        <v>201230</v>
      </c>
      <c r="B1304">
        <v>16727445</v>
      </c>
      <c r="C1304" t="s">
        <v>11</v>
      </c>
      <c r="D1304" t="s">
        <v>46</v>
      </c>
      <c r="E1304" t="s">
        <v>23</v>
      </c>
      <c r="F1304" t="s">
        <v>46</v>
      </c>
      <c r="G1304" t="s">
        <v>17</v>
      </c>
      <c r="H1304" t="s">
        <v>16</v>
      </c>
      <c r="I1304">
        <v>1</v>
      </c>
      <c r="J1304">
        <v>6</v>
      </c>
      <c r="K1304">
        <v>3</v>
      </c>
    </row>
    <row r="1305" spans="1:11" hidden="1" x14ac:dyDescent="0.2">
      <c r="A1305">
        <v>201230</v>
      </c>
      <c r="B1305">
        <v>17271483</v>
      </c>
      <c r="C1305" t="s">
        <v>11</v>
      </c>
      <c r="D1305" t="s">
        <v>46</v>
      </c>
      <c r="E1305" t="s">
        <v>23</v>
      </c>
      <c r="F1305" t="s">
        <v>46</v>
      </c>
      <c r="G1305" t="s">
        <v>17</v>
      </c>
      <c r="H1305" t="s">
        <v>16</v>
      </c>
      <c r="I1305">
        <v>1</v>
      </c>
      <c r="J1305">
        <v>4</v>
      </c>
      <c r="K1305">
        <v>3</v>
      </c>
    </row>
    <row r="1306" spans="1:11" hidden="1" x14ac:dyDescent="0.2">
      <c r="A1306">
        <v>201230</v>
      </c>
      <c r="B1306">
        <v>19687611</v>
      </c>
      <c r="C1306" t="s">
        <v>11</v>
      </c>
      <c r="D1306" t="s">
        <v>46</v>
      </c>
      <c r="E1306" t="s">
        <v>23</v>
      </c>
      <c r="F1306" t="s">
        <v>46</v>
      </c>
      <c r="G1306" t="s">
        <v>15</v>
      </c>
      <c r="H1306" t="s">
        <v>16</v>
      </c>
      <c r="I1306">
        <v>1</v>
      </c>
      <c r="J1306">
        <v>6</v>
      </c>
      <c r="K1306">
        <v>3</v>
      </c>
    </row>
    <row r="1307" spans="1:11" hidden="1" x14ac:dyDescent="0.2">
      <c r="A1307">
        <v>201230</v>
      </c>
      <c r="B1307">
        <v>12500899</v>
      </c>
      <c r="C1307" t="s">
        <v>11</v>
      </c>
      <c r="D1307" t="s">
        <v>46</v>
      </c>
      <c r="E1307" t="s">
        <v>23</v>
      </c>
      <c r="F1307" t="s">
        <v>46</v>
      </c>
      <c r="G1307" t="s">
        <v>15</v>
      </c>
      <c r="H1307" t="s">
        <v>16</v>
      </c>
      <c r="I1307">
        <v>1</v>
      </c>
      <c r="J1307">
        <v>6</v>
      </c>
      <c r="K1307">
        <v>7</v>
      </c>
    </row>
    <row r="1308" spans="1:11" hidden="1" x14ac:dyDescent="0.2">
      <c r="A1308">
        <v>201230</v>
      </c>
      <c r="B1308">
        <v>17751833</v>
      </c>
      <c r="C1308" t="s">
        <v>11</v>
      </c>
      <c r="D1308" t="s">
        <v>46</v>
      </c>
      <c r="E1308" t="s">
        <v>23</v>
      </c>
      <c r="F1308" t="s">
        <v>46</v>
      </c>
      <c r="G1308" t="s">
        <v>17</v>
      </c>
      <c r="H1308" t="s">
        <v>16</v>
      </c>
      <c r="I1308">
        <v>1</v>
      </c>
      <c r="J1308">
        <v>6</v>
      </c>
      <c r="K1308">
        <v>3</v>
      </c>
    </row>
    <row r="1309" spans="1:11" hidden="1" x14ac:dyDescent="0.2">
      <c r="A1309">
        <v>201230</v>
      </c>
      <c r="B1309">
        <v>12953487</v>
      </c>
      <c r="C1309" t="s">
        <v>11</v>
      </c>
      <c r="D1309" t="s">
        <v>46</v>
      </c>
      <c r="E1309" t="s">
        <v>23</v>
      </c>
      <c r="F1309" t="s">
        <v>46</v>
      </c>
      <c r="G1309" t="s">
        <v>17</v>
      </c>
      <c r="H1309" t="s">
        <v>16</v>
      </c>
      <c r="I1309">
        <v>2</v>
      </c>
      <c r="J1309">
        <v>7</v>
      </c>
      <c r="K1309">
        <v>3</v>
      </c>
    </row>
    <row r="1310" spans="1:11" hidden="1" x14ac:dyDescent="0.2">
      <c r="A1310">
        <v>201230</v>
      </c>
      <c r="B1310">
        <v>12469850</v>
      </c>
      <c r="C1310" t="s">
        <v>11</v>
      </c>
      <c r="D1310" t="s">
        <v>46</v>
      </c>
      <c r="E1310" t="s">
        <v>23</v>
      </c>
      <c r="F1310" t="s">
        <v>46</v>
      </c>
      <c r="G1310" t="s">
        <v>15</v>
      </c>
      <c r="H1310" t="s">
        <v>16</v>
      </c>
      <c r="I1310">
        <v>1</v>
      </c>
      <c r="J1310">
        <v>4</v>
      </c>
      <c r="K1310">
        <v>3</v>
      </c>
    </row>
    <row r="1311" spans="1:11" hidden="1" x14ac:dyDescent="0.2">
      <c r="A1311">
        <v>201230</v>
      </c>
      <c r="B1311">
        <v>10267822</v>
      </c>
      <c r="C1311" t="s">
        <v>11</v>
      </c>
      <c r="D1311" t="s">
        <v>46</v>
      </c>
      <c r="E1311" t="s">
        <v>23</v>
      </c>
      <c r="F1311" t="s">
        <v>46</v>
      </c>
      <c r="G1311" t="s">
        <v>17</v>
      </c>
      <c r="H1311" t="s">
        <v>16</v>
      </c>
      <c r="I1311">
        <v>1</v>
      </c>
      <c r="J1311">
        <v>6</v>
      </c>
      <c r="K1311">
        <v>3</v>
      </c>
    </row>
    <row r="1312" spans="1:11" hidden="1" x14ac:dyDescent="0.2">
      <c r="A1312">
        <v>201230</v>
      </c>
      <c r="B1312">
        <v>14138493</v>
      </c>
      <c r="C1312" t="s">
        <v>11</v>
      </c>
      <c r="D1312" t="s">
        <v>46</v>
      </c>
      <c r="E1312" t="s">
        <v>23</v>
      </c>
      <c r="F1312" t="s">
        <v>46</v>
      </c>
      <c r="G1312" t="s">
        <v>15</v>
      </c>
      <c r="H1312" t="s">
        <v>16</v>
      </c>
      <c r="I1312">
        <v>2</v>
      </c>
      <c r="J1312">
        <v>1</v>
      </c>
      <c r="K1312">
        <v>6</v>
      </c>
    </row>
    <row r="1313" spans="1:11" hidden="1" x14ac:dyDescent="0.2">
      <c r="A1313">
        <v>201230</v>
      </c>
      <c r="B1313">
        <v>17133366</v>
      </c>
      <c r="C1313" t="s">
        <v>11</v>
      </c>
      <c r="D1313" t="s">
        <v>46</v>
      </c>
      <c r="E1313" t="s">
        <v>23</v>
      </c>
      <c r="F1313" t="s">
        <v>46</v>
      </c>
      <c r="G1313" t="s">
        <v>17</v>
      </c>
      <c r="H1313" t="s">
        <v>21</v>
      </c>
      <c r="I1313">
        <v>1</v>
      </c>
      <c r="J1313">
        <v>6</v>
      </c>
      <c r="K1313">
        <v>3</v>
      </c>
    </row>
    <row r="1314" spans="1:11" hidden="1" x14ac:dyDescent="0.2">
      <c r="A1314">
        <v>201230</v>
      </c>
      <c r="B1314">
        <v>19490941</v>
      </c>
      <c r="C1314" t="s">
        <v>11</v>
      </c>
      <c r="D1314" t="s">
        <v>46</v>
      </c>
      <c r="E1314" t="s">
        <v>23</v>
      </c>
      <c r="F1314" t="s">
        <v>46</v>
      </c>
      <c r="G1314" t="s">
        <v>15</v>
      </c>
      <c r="H1314" t="s">
        <v>16</v>
      </c>
      <c r="I1314">
        <v>1</v>
      </c>
      <c r="J1314">
        <v>6</v>
      </c>
      <c r="K1314">
        <v>3</v>
      </c>
    </row>
    <row r="1315" spans="1:11" hidden="1" x14ac:dyDescent="0.2">
      <c r="A1315">
        <v>201230</v>
      </c>
      <c r="B1315">
        <v>14012634</v>
      </c>
      <c r="C1315" t="s">
        <v>11</v>
      </c>
      <c r="D1315" t="s">
        <v>46</v>
      </c>
      <c r="E1315" t="s">
        <v>23</v>
      </c>
      <c r="F1315" t="s">
        <v>46</v>
      </c>
      <c r="G1315" t="s">
        <v>15</v>
      </c>
      <c r="H1315" t="s">
        <v>16</v>
      </c>
      <c r="I1315">
        <v>1</v>
      </c>
      <c r="J1315">
        <v>6</v>
      </c>
      <c r="K1315">
        <v>3</v>
      </c>
    </row>
    <row r="1316" spans="1:11" hidden="1" x14ac:dyDescent="0.2">
      <c r="A1316">
        <v>201230</v>
      </c>
      <c r="B1316">
        <v>18309378</v>
      </c>
      <c r="C1316" t="s">
        <v>11</v>
      </c>
      <c r="D1316" t="s">
        <v>46</v>
      </c>
      <c r="E1316" t="s">
        <v>23</v>
      </c>
      <c r="F1316" t="s">
        <v>46</v>
      </c>
      <c r="G1316" t="s">
        <v>17</v>
      </c>
      <c r="H1316" t="s">
        <v>16</v>
      </c>
      <c r="I1316">
        <v>1</v>
      </c>
      <c r="J1316">
        <v>6</v>
      </c>
      <c r="K1316">
        <v>3</v>
      </c>
    </row>
    <row r="1317" spans="1:11" hidden="1" x14ac:dyDescent="0.2">
      <c r="A1317">
        <v>201230</v>
      </c>
      <c r="B1317">
        <v>16167626</v>
      </c>
      <c r="C1317" t="s">
        <v>11</v>
      </c>
      <c r="D1317" t="s">
        <v>46</v>
      </c>
      <c r="E1317" t="s">
        <v>23</v>
      </c>
      <c r="F1317" t="s">
        <v>46</v>
      </c>
      <c r="G1317" t="s">
        <v>17</v>
      </c>
      <c r="H1317" t="s">
        <v>16</v>
      </c>
      <c r="I1317">
        <v>1</v>
      </c>
      <c r="J1317">
        <v>6</v>
      </c>
      <c r="K1317">
        <v>6</v>
      </c>
    </row>
    <row r="1318" spans="1:11" hidden="1" x14ac:dyDescent="0.2">
      <c r="A1318">
        <v>201230</v>
      </c>
      <c r="B1318">
        <v>16060369</v>
      </c>
      <c r="C1318" t="s">
        <v>11</v>
      </c>
      <c r="D1318" t="s">
        <v>46</v>
      </c>
      <c r="E1318" t="s">
        <v>23</v>
      </c>
      <c r="F1318" t="s">
        <v>46</v>
      </c>
      <c r="G1318" t="s">
        <v>17</v>
      </c>
      <c r="H1318" t="s">
        <v>16</v>
      </c>
      <c r="I1318">
        <v>1</v>
      </c>
      <c r="J1318">
        <v>2</v>
      </c>
      <c r="K1318">
        <v>3</v>
      </c>
    </row>
    <row r="1319" spans="1:11" hidden="1" x14ac:dyDescent="0.2">
      <c r="A1319">
        <v>201230</v>
      </c>
      <c r="B1319">
        <v>10066378</v>
      </c>
      <c r="C1319" t="s">
        <v>11</v>
      </c>
      <c r="D1319" t="s">
        <v>46</v>
      </c>
      <c r="E1319" t="s">
        <v>23</v>
      </c>
      <c r="F1319" t="s">
        <v>46</v>
      </c>
      <c r="G1319" t="s">
        <v>15</v>
      </c>
      <c r="H1319" t="s">
        <v>16</v>
      </c>
      <c r="I1319">
        <v>1</v>
      </c>
      <c r="J1319">
        <v>6</v>
      </c>
      <c r="K1319">
        <v>3</v>
      </c>
    </row>
    <row r="1320" spans="1:11" hidden="1" x14ac:dyDescent="0.2">
      <c r="A1320">
        <v>201230</v>
      </c>
      <c r="B1320">
        <v>10897714</v>
      </c>
      <c r="C1320" t="s">
        <v>11</v>
      </c>
      <c r="D1320" t="s">
        <v>46</v>
      </c>
      <c r="E1320" t="s">
        <v>23</v>
      </c>
      <c r="F1320" t="s">
        <v>46</v>
      </c>
      <c r="G1320" t="s">
        <v>15</v>
      </c>
      <c r="H1320" t="s">
        <v>16</v>
      </c>
      <c r="I1320">
        <v>2</v>
      </c>
      <c r="J1320">
        <v>1</v>
      </c>
      <c r="K1320">
        <v>3</v>
      </c>
    </row>
    <row r="1321" spans="1:11" hidden="1" x14ac:dyDescent="0.2">
      <c r="A1321">
        <v>201230</v>
      </c>
      <c r="B1321">
        <v>18626361</v>
      </c>
      <c r="C1321" t="s">
        <v>11</v>
      </c>
      <c r="D1321" t="s">
        <v>46</v>
      </c>
      <c r="E1321" t="s">
        <v>23</v>
      </c>
      <c r="F1321" t="s">
        <v>46</v>
      </c>
      <c r="G1321" t="s">
        <v>17</v>
      </c>
      <c r="H1321" t="s">
        <v>21</v>
      </c>
      <c r="I1321">
        <v>1</v>
      </c>
      <c r="J1321">
        <v>6</v>
      </c>
      <c r="K1321">
        <v>6</v>
      </c>
    </row>
    <row r="1322" spans="1:11" hidden="1" x14ac:dyDescent="0.2">
      <c r="A1322">
        <v>201230</v>
      </c>
      <c r="B1322">
        <v>17012665</v>
      </c>
      <c r="C1322" t="s">
        <v>11</v>
      </c>
      <c r="D1322" t="s">
        <v>46</v>
      </c>
      <c r="E1322" t="s">
        <v>23</v>
      </c>
      <c r="F1322" t="s">
        <v>46</v>
      </c>
      <c r="G1322" t="s">
        <v>17</v>
      </c>
      <c r="H1322" t="s">
        <v>16</v>
      </c>
      <c r="I1322">
        <v>1</v>
      </c>
      <c r="J1322">
        <v>6</v>
      </c>
      <c r="K1322">
        <v>3</v>
      </c>
    </row>
    <row r="1323" spans="1:11" hidden="1" x14ac:dyDescent="0.2">
      <c r="A1323">
        <v>201230</v>
      </c>
      <c r="B1323">
        <v>10990510</v>
      </c>
      <c r="C1323" t="s">
        <v>11</v>
      </c>
      <c r="D1323" t="s">
        <v>46</v>
      </c>
      <c r="E1323" t="s">
        <v>23</v>
      </c>
      <c r="F1323" t="s">
        <v>46</v>
      </c>
      <c r="G1323" t="s">
        <v>15</v>
      </c>
      <c r="H1323" t="s">
        <v>16</v>
      </c>
      <c r="I1323">
        <v>1</v>
      </c>
      <c r="J1323">
        <v>4</v>
      </c>
      <c r="K1323">
        <v>6</v>
      </c>
    </row>
    <row r="1324" spans="1:11" hidden="1" x14ac:dyDescent="0.2">
      <c r="A1324">
        <v>201230</v>
      </c>
      <c r="B1324">
        <v>11316667</v>
      </c>
      <c r="C1324" t="s">
        <v>11</v>
      </c>
      <c r="D1324" t="s">
        <v>46</v>
      </c>
      <c r="E1324" t="s">
        <v>23</v>
      </c>
      <c r="F1324" t="s">
        <v>46</v>
      </c>
      <c r="G1324" t="s">
        <v>17</v>
      </c>
      <c r="H1324" t="s">
        <v>16</v>
      </c>
      <c r="I1324">
        <v>1</v>
      </c>
      <c r="J1324">
        <v>6</v>
      </c>
      <c r="K1324">
        <v>3</v>
      </c>
    </row>
    <row r="1325" spans="1:11" hidden="1" x14ac:dyDescent="0.2">
      <c r="A1325">
        <v>201230</v>
      </c>
      <c r="B1325">
        <v>15676021</v>
      </c>
      <c r="C1325" t="s">
        <v>11</v>
      </c>
      <c r="D1325" t="s">
        <v>46</v>
      </c>
      <c r="E1325" t="s">
        <v>23</v>
      </c>
      <c r="F1325" t="s">
        <v>46</v>
      </c>
      <c r="G1325" t="s">
        <v>17</v>
      </c>
      <c r="H1325" t="s">
        <v>16</v>
      </c>
      <c r="I1325">
        <v>2</v>
      </c>
      <c r="J1325">
        <v>1</v>
      </c>
      <c r="K1325">
        <v>3</v>
      </c>
    </row>
    <row r="1326" spans="1:11" hidden="1" x14ac:dyDescent="0.2">
      <c r="A1326">
        <v>201230</v>
      </c>
      <c r="B1326">
        <v>11364701</v>
      </c>
      <c r="C1326" t="s">
        <v>11</v>
      </c>
      <c r="D1326" t="s">
        <v>46</v>
      </c>
      <c r="E1326" t="s">
        <v>23</v>
      </c>
      <c r="F1326" t="s">
        <v>46</v>
      </c>
      <c r="G1326" t="s">
        <v>15</v>
      </c>
      <c r="H1326" t="s">
        <v>18</v>
      </c>
      <c r="I1326">
        <v>1</v>
      </c>
      <c r="J1326">
        <v>4</v>
      </c>
      <c r="K1326">
        <v>3</v>
      </c>
    </row>
    <row r="1327" spans="1:11" hidden="1" x14ac:dyDescent="0.2">
      <c r="A1327">
        <v>201230</v>
      </c>
      <c r="B1327">
        <v>12909518</v>
      </c>
      <c r="C1327" t="s">
        <v>11</v>
      </c>
      <c r="D1327" t="s">
        <v>46</v>
      </c>
      <c r="E1327" t="s">
        <v>23</v>
      </c>
      <c r="F1327" t="s">
        <v>46</v>
      </c>
      <c r="G1327" t="s">
        <v>17</v>
      </c>
      <c r="H1327" t="s">
        <v>16</v>
      </c>
      <c r="I1327">
        <v>1</v>
      </c>
      <c r="J1327">
        <v>6</v>
      </c>
      <c r="K1327">
        <v>3</v>
      </c>
    </row>
    <row r="1328" spans="1:11" hidden="1" x14ac:dyDescent="0.2">
      <c r="A1328">
        <v>201230</v>
      </c>
      <c r="B1328">
        <v>15240475</v>
      </c>
      <c r="C1328" t="s">
        <v>11</v>
      </c>
      <c r="D1328" t="s">
        <v>46</v>
      </c>
      <c r="E1328" t="s">
        <v>23</v>
      </c>
      <c r="F1328" t="s">
        <v>46</v>
      </c>
      <c r="G1328" t="s">
        <v>17</v>
      </c>
      <c r="H1328" t="s">
        <v>16</v>
      </c>
      <c r="I1328">
        <v>1</v>
      </c>
      <c r="J1328">
        <v>6</v>
      </c>
      <c r="K1328">
        <v>6</v>
      </c>
    </row>
    <row r="1329" spans="1:11" hidden="1" x14ac:dyDescent="0.2">
      <c r="A1329">
        <v>201230</v>
      </c>
      <c r="B1329">
        <v>16619642</v>
      </c>
      <c r="C1329" t="s">
        <v>11</v>
      </c>
      <c r="D1329" t="s">
        <v>46</v>
      </c>
      <c r="E1329" t="s">
        <v>23</v>
      </c>
      <c r="F1329" t="s">
        <v>46</v>
      </c>
      <c r="G1329" t="s">
        <v>17</v>
      </c>
      <c r="H1329" t="s">
        <v>16</v>
      </c>
      <c r="I1329">
        <v>1</v>
      </c>
      <c r="J1329">
        <v>6</v>
      </c>
      <c r="K1329">
        <v>3</v>
      </c>
    </row>
    <row r="1330" spans="1:11" hidden="1" x14ac:dyDescent="0.2">
      <c r="A1330">
        <v>201230</v>
      </c>
      <c r="B1330">
        <v>17629325</v>
      </c>
      <c r="C1330" t="s">
        <v>11</v>
      </c>
      <c r="D1330" t="s">
        <v>46</v>
      </c>
      <c r="E1330" t="s">
        <v>23</v>
      </c>
      <c r="F1330" t="s">
        <v>46</v>
      </c>
      <c r="G1330" t="s">
        <v>17</v>
      </c>
      <c r="H1330" t="s">
        <v>16</v>
      </c>
      <c r="I1330">
        <v>1</v>
      </c>
      <c r="J1330">
        <v>6</v>
      </c>
      <c r="K1330">
        <v>6</v>
      </c>
    </row>
    <row r="1331" spans="1:11" hidden="1" x14ac:dyDescent="0.2">
      <c r="A1331">
        <v>201230</v>
      </c>
      <c r="B1331">
        <v>11640755</v>
      </c>
      <c r="C1331" t="s">
        <v>11</v>
      </c>
      <c r="D1331" t="s">
        <v>46</v>
      </c>
      <c r="E1331" t="s">
        <v>23</v>
      </c>
      <c r="F1331" t="s">
        <v>46</v>
      </c>
      <c r="G1331" t="s">
        <v>17</v>
      </c>
      <c r="H1331" t="s">
        <v>16</v>
      </c>
      <c r="I1331">
        <v>1</v>
      </c>
      <c r="J1331">
        <v>6</v>
      </c>
      <c r="K1331">
        <v>3</v>
      </c>
    </row>
    <row r="1332" spans="1:11" hidden="1" x14ac:dyDescent="0.2">
      <c r="A1332">
        <v>201230</v>
      </c>
      <c r="B1332">
        <v>17948281</v>
      </c>
      <c r="C1332" t="s">
        <v>11</v>
      </c>
      <c r="D1332" t="s">
        <v>46</v>
      </c>
      <c r="E1332" t="s">
        <v>23</v>
      </c>
      <c r="F1332" t="s">
        <v>46</v>
      </c>
      <c r="G1332" t="s">
        <v>17</v>
      </c>
      <c r="H1332" t="s">
        <v>16</v>
      </c>
      <c r="I1332">
        <v>1</v>
      </c>
      <c r="J1332">
        <v>6</v>
      </c>
      <c r="K1332">
        <v>3</v>
      </c>
    </row>
    <row r="1333" spans="1:11" hidden="1" x14ac:dyDescent="0.2">
      <c r="A1333">
        <v>201230</v>
      </c>
      <c r="B1333">
        <v>17402198</v>
      </c>
      <c r="C1333" t="s">
        <v>11</v>
      </c>
      <c r="D1333" t="s">
        <v>46</v>
      </c>
      <c r="E1333" t="s">
        <v>23</v>
      </c>
      <c r="F1333" t="s">
        <v>46</v>
      </c>
      <c r="G1333" t="s">
        <v>17</v>
      </c>
      <c r="H1333" t="s">
        <v>16</v>
      </c>
      <c r="J1333">
        <v>9</v>
      </c>
      <c r="K1333">
        <v>3</v>
      </c>
    </row>
    <row r="1334" spans="1:11" hidden="1" x14ac:dyDescent="0.2">
      <c r="A1334">
        <v>201230</v>
      </c>
      <c r="B1334">
        <v>19496227</v>
      </c>
      <c r="C1334" t="s">
        <v>11</v>
      </c>
      <c r="D1334" t="s">
        <v>46</v>
      </c>
      <c r="E1334" t="s">
        <v>23</v>
      </c>
      <c r="F1334" t="s">
        <v>46</v>
      </c>
      <c r="G1334" t="s">
        <v>17</v>
      </c>
      <c r="H1334" t="s">
        <v>16</v>
      </c>
      <c r="I1334">
        <v>1</v>
      </c>
      <c r="J1334">
        <v>6</v>
      </c>
      <c r="K1334">
        <v>3</v>
      </c>
    </row>
    <row r="1335" spans="1:11" hidden="1" x14ac:dyDescent="0.2">
      <c r="A1335">
        <v>201230</v>
      </c>
      <c r="B1335">
        <v>16413673</v>
      </c>
      <c r="C1335" t="s">
        <v>11</v>
      </c>
      <c r="D1335" t="s">
        <v>46</v>
      </c>
      <c r="E1335" t="s">
        <v>23</v>
      </c>
      <c r="F1335" t="s">
        <v>46</v>
      </c>
      <c r="G1335" t="s">
        <v>15</v>
      </c>
      <c r="H1335" t="s">
        <v>16</v>
      </c>
      <c r="I1335">
        <v>1</v>
      </c>
      <c r="J1335">
        <v>6</v>
      </c>
      <c r="K1335">
        <v>6</v>
      </c>
    </row>
    <row r="1336" spans="1:11" hidden="1" x14ac:dyDescent="0.2">
      <c r="A1336">
        <v>201230</v>
      </c>
      <c r="B1336">
        <v>10014345</v>
      </c>
      <c r="C1336" t="s">
        <v>11</v>
      </c>
      <c r="D1336" t="s">
        <v>46</v>
      </c>
      <c r="E1336" t="s">
        <v>23</v>
      </c>
      <c r="F1336" t="s">
        <v>46</v>
      </c>
      <c r="G1336" t="s">
        <v>17</v>
      </c>
      <c r="H1336" t="s">
        <v>16</v>
      </c>
      <c r="I1336">
        <v>1</v>
      </c>
      <c r="J1336">
        <v>6</v>
      </c>
      <c r="K1336">
        <v>3</v>
      </c>
    </row>
    <row r="1337" spans="1:11" hidden="1" x14ac:dyDescent="0.2">
      <c r="A1337">
        <v>201230</v>
      </c>
      <c r="B1337">
        <v>12381216</v>
      </c>
      <c r="C1337" t="s">
        <v>11</v>
      </c>
      <c r="D1337" t="s">
        <v>46</v>
      </c>
      <c r="E1337" t="s">
        <v>23</v>
      </c>
      <c r="F1337" t="s">
        <v>46</v>
      </c>
      <c r="G1337" t="s">
        <v>17</v>
      </c>
      <c r="H1337" t="s">
        <v>16</v>
      </c>
      <c r="I1337">
        <v>1</v>
      </c>
      <c r="J1337">
        <v>6</v>
      </c>
      <c r="K1337">
        <v>3</v>
      </c>
    </row>
    <row r="1338" spans="1:11" hidden="1" x14ac:dyDescent="0.2">
      <c r="A1338">
        <v>201230</v>
      </c>
      <c r="B1338">
        <v>17320609</v>
      </c>
      <c r="C1338" t="s">
        <v>11</v>
      </c>
      <c r="D1338" t="s">
        <v>46</v>
      </c>
      <c r="E1338" t="s">
        <v>23</v>
      </c>
      <c r="F1338" t="s">
        <v>46</v>
      </c>
      <c r="G1338" t="s">
        <v>17</v>
      </c>
      <c r="H1338" t="s">
        <v>16</v>
      </c>
      <c r="I1338">
        <v>1</v>
      </c>
      <c r="J1338">
        <v>6</v>
      </c>
      <c r="K1338">
        <v>7</v>
      </c>
    </row>
    <row r="1339" spans="1:11" hidden="1" x14ac:dyDescent="0.2">
      <c r="A1339">
        <v>201230</v>
      </c>
      <c r="B1339">
        <v>10035442</v>
      </c>
      <c r="C1339" t="s">
        <v>11</v>
      </c>
      <c r="D1339" t="s">
        <v>46</v>
      </c>
      <c r="E1339" t="s">
        <v>23</v>
      </c>
      <c r="F1339" t="s">
        <v>46</v>
      </c>
      <c r="G1339" t="s">
        <v>15</v>
      </c>
      <c r="H1339" t="s">
        <v>16</v>
      </c>
      <c r="I1339">
        <v>1</v>
      </c>
      <c r="J1339">
        <v>6</v>
      </c>
      <c r="K1339">
        <v>6</v>
      </c>
    </row>
    <row r="1340" spans="1:11" hidden="1" x14ac:dyDescent="0.2">
      <c r="A1340">
        <v>201230</v>
      </c>
      <c r="B1340">
        <v>10963830</v>
      </c>
      <c r="C1340" t="s">
        <v>11</v>
      </c>
      <c r="D1340" t="s">
        <v>46</v>
      </c>
      <c r="E1340" t="s">
        <v>23</v>
      </c>
      <c r="F1340" t="s">
        <v>46</v>
      </c>
      <c r="G1340" t="s">
        <v>17</v>
      </c>
      <c r="H1340" t="s">
        <v>16</v>
      </c>
      <c r="I1340">
        <v>1</v>
      </c>
      <c r="J1340">
        <v>6</v>
      </c>
      <c r="K1340">
        <v>6</v>
      </c>
    </row>
    <row r="1341" spans="1:11" hidden="1" x14ac:dyDescent="0.2">
      <c r="A1341">
        <v>201230</v>
      </c>
      <c r="B1341">
        <v>12047093</v>
      </c>
      <c r="C1341" t="s">
        <v>11</v>
      </c>
      <c r="D1341" t="s">
        <v>46</v>
      </c>
      <c r="E1341" t="s">
        <v>23</v>
      </c>
      <c r="F1341" t="s">
        <v>46</v>
      </c>
      <c r="G1341" t="s">
        <v>15</v>
      </c>
      <c r="H1341" t="s">
        <v>16</v>
      </c>
      <c r="I1341">
        <v>1</v>
      </c>
      <c r="J1341">
        <v>6</v>
      </c>
      <c r="K1341">
        <v>3</v>
      </c>
    </row>
    <row r="1342" spans="1:11" hidden="1" x14ac:dyDescent="0.2">
      <c r="A1342">
        <v>201230</v>
      </c>
      <c r="B1342">
        <v>17729347</v>
      </c>
      <c r="C1342" t="s">
        <v>11</v>
      </c>
      <c r="D1342" t="s">
        <v>46</v>
      </c>
      <c r="E1342" t="s">
        <v>23</v>
      </c>
      <c r="F1342" t="s">
        <v>46</v>
      </c>
      <c r="G1342" t="s">
        <v>17</v>
      </c>
      <c r="H1342" t="s">
        <v>16</v>
      </c>
      <c r="I1342">
        <v>1</v>
      </c>
      <c r="J1342">
        <v>6</v>
      </c>
      <c r="K1342">
        <v>3</v>
      </c>
    </row>
    <row r="1343" spans="1:11" hidden="1" x14ac:dyDescent="0.2">
      <c r="A1343">
        <v>201230</v>
      </c>
      <c r="B1343">
        <v>16337660</v>
      </c>
      <c r="C1343" t="s">
        <v>11</v>
      </c>
      <c r="D1343" t="s">
        <v>46</v>
      </c>
      <c r="E1343" t="s">
        <v>23</v>
      </c>
      <c r="F1343" t="s">
        <v>46</v>
      </c>
      <c r="G1343" t="s">
        <v>15</v>
      </c>
      <c r="H1343" t="s">
        <v>16</v>
      </c>
      <c r="I1343">
        <v>1</v>
      </c>
      <c r="J1343">
        <v>4</v>
      </c>
      <c r="K1343">
        <v>3</v>
      </c>
    </row>
    <row r="1344" spans="1:11" hidden="1" x14ac:dyDescent="0.2">
      <c r="A1344">
        <v>201230</v>
      </c>
      <c r="B1344">
        <v>14530680</v>
      </c>
      <c r="C1344" t="s">
        <v>11</v>
      </c>
      <c r="D1344" t="s">
        <v>46</v>
      </c>
      <c r="E1344" t="s">
        <v>23</v>
      </c>
      <c r="F1344" t="s">
        <v>46</v>
      </c>
      <c r="G1344" t="s">
        <v>17</v>
      </c>
      <c r="H1344" t="s">
        <v>16</v>
      </c>
      <c r="I1344">
        <v>1</v>
      </c>
      <c r="J1344">
        <v>4</v>
      </c>
      <c r="K1344">
        <v>4</v>
      </c>
    </row>
    <row r="1345" spans="1:11" hidden="1" x14ac:dyDescent="0.2">
      <c r="A1345">
        <v>201230</v>
      </c>
      <c r="B1345">
        <v>19934624</v>
      </c>
      <c r="C1345" t="s">
        <v>11</v>
      </c>
      <c r="D1345" t="s">
        <v>46</v>
      </c>
      <c r="E1345" t="s">
        <v>23</v>
      </c>
      <c r="F1345" t="s">
        <v>46</v>
      </c>
      <c r="G1345" t="s">
        <v>15</v>
      </c>
      <c r="H1345" t="s">
        <v>16</v>
      </c>
      <c r="I1345">
        <v>2</v>
      </c>
      <c r="J1345">
        <v>6</v>
      </c>
      <c r="K1345">
        <v>6</v>
      </c>
    </row>
    <row r="1346" spans="1:11" hidden="1" x14ac:dyDescent="0.2">
      <c r="A1346">
        <v>201230</v>
      </c>
      <c r="B1346">
        <v>18836804</v>
      </c>
      <c r="C1346" t="s">
        <v>11</v>
      </c>
      <c r="D1346" t="s">
        <v>46</v>
      </c>
      <c r="E1346" t="s">
        <v>23</v>
      </c>
      <c r="F1346" t="s">
        <v>46</v>
      </c>
      <c r="G1346" t="s">
        <v>15</v>
      </c>
      <c r="H1346" t="s">
        <v>16</v>
      </c>
      <c r="I1346">
        <v>1</v>
      </c>
      <c r="J1346">
        <v>6</v>
      </c>
      <c r="K1346">
        <v>9</v>
      </c>
    </row>
    <row r="1347" spans="1:11" hidden="1" x14ac:dyDescent="0.2">
      <c r="A1347">
        <v>201230</v>
      </c>
      <c r="B1347">
        <v>16449300</v>
      </c>
      <c r="C1347" t="s">
        <v>11</v>
      </c>
      <c r="D1347" t="s">
        <v>46</v>
      </c>
      <c r="E1347" t="s">
        <v>23</v>
      </c>
      <c r="F1347" t="s">
        <v>46</v>
      </c>
      <c r="G1347" t="s">
        <v>15</v>
      </c>
      <c r="H1347" t="s">
        <v>16</v>
      </c>
      <c r="I1347">
        <v>1</v>
      </c>
      <c r="J1347">
        <v>4</v>
      </c>
      <c r="K1347">
        <v>3</v>
      </c>
    </row>
    <row r="1348" spans="1:11" hidden="1" x14ac:dyDescent="0.2">
      <c r="A1348">
        <v>201230</v>
      </c>
      <c r="B1348">
        <v>17354168</v>
      </c>
      <c r="C1348" t="s">
        <v>11</v>
      </c>
      <c r="D1348" t="s">
        <v>46</v>
      </c>
      <c r="E1348" t="s">
        <v>23</v>
      </c>
      <c r="F1348" t="s">
        <v>46</v>
      </c>
      <c r="G1348" t="s">
        <v>15</v>
      </c>
      <c r="H1348" t="s">
        <v>16</v>
      </c>
      <c r="I1348">
        <v>1</v>
      </c>
      <c r="J1348">
        <v>6</v>
      </c>
      <c r="K1348">
        <v>3</v>
      </c>
    </row>
    <row r="1349" spans="1:11" hidden="1" x14ac:dyDescent="0.2">
      <c r="A1349">
        <v>201230</v>
      </c>
      <c r="B1349">
        <v>14370770</v>
      </c>
      <c r="C1349" t="s">
        <v>11</v>
      </c>
      <c r="D1349" t="s">
        <v>46</v>
      </c>
      <c r="E1349" t="s">
        <v>23</v>
      </c>
      <c r="F1349" t="s">
        <v>46</v>
      </c>
      <c r="G1349" t="s">
        <v>17</v>
      </c>
      <c r="H1349" t="s">
        <v>16</v>
      </c>
      <c r="I1349">
        <v>1</v>
      </c>
      <c r="J1349">
        <v>6</v>
      </c>
      <c r="K1349">
        <v>6</v>
      </c>
    </row>
    <row r="1350" spans="1:11" hidden="1" x14ac:dyDescent="0.2">
      <c r="A1350">
        <v>201230</v>
      </c>
      <c r="B1350">
        <v>15318946</v>
      </c>
      <c r="C1350" t="s">
        <v>11</v>
      </c>
      <c r="D1350" t="s">
        <v>46</v>
      </c>
      <c r="E1350" t="s">
        <v>23</v>
      </c>
      <c r="F1350" t="s">
        <v>46</v>
      </c>
      <c r="G1350" t="s">
        <v>17</v>
      </c>
      <c r="H1350" t="s">
        <v>16</v>
      </c>
      <c r="I1350">
        <v>2</v>
      </c>
      <c r="J1350">
        <v>7</v>
      </c>
      <c r="K1350">
        <v>6</v>
      </c>
    </row>
    <row r="1351" spans="1:11" hidden="1" x14ac:dyDescent="0.2">
      <c r="A1351">
        <v>201230</v>
      </c>
      <c r="B1351">
        <v>11416408</v>
      </c>
      <c r="C1351" t="s">
        <v>11</v>
      </c>
      <c r="D1351" t="s">
        <v>46</v>
      </c>
      <c r="E1351" t="s">
        <v>23</v>
      </c>
      <c r="F1351" t="s">
        <v>46</v>
      </c>
      <c r="G1351" t="s">
        <v>17</v>
      </c>
      <c r="H1351" t="s">
        <v>16</v>
      </c>
      <c r="I1351">
        <v>1</v>
      </c>
      <c r="J1351">
        <v>4</v>
      </c>
      <c r="K1351">
        <v>1</v>
      </c>
    </row>
    <row r="1352" spans="1:11" hidden="1" x14ac:dyDescent="0.2">
      <c r="A1352">
        <v>201230</v>
      </c>
      <c r="B1352">
        <v>16014829</v>
      </c>
      <c r="C1352" t="s">
        <v>11</v>
      </c>
      <c r="D1352" t="s">
        <v>46</v>
      </c>
      <c r="E1352" t="s">
        <v>23</v>
      </c>
      <c r="F1352" t="s">
        <v>46</v>
      </c>
      <c r="G1352" t="s">
        <v>17</v>
      </c>
      <c r="H1352" t="s">
        <v>16</v>
      </c>
      <c r="I1352">
        <v>1</v>
      </c>
      <c r="J1352">
        <v>6</v>
      </c>
      <c r="K1352">
        <v>3</v>
      </c>
    </row>
    <row r="1353" spans="1:11" hidden="1" x14ac:dyDescent="0.2">
      <c r="A1353">
        <v>201230</v>
      </c>
      <c r="B1353">
        <v>14635165</v>
      </c>
      <c r="C1353" t="s">
        <v>11</v>
      </c>
      <c r="D1353" t="s">
        <v>46</v>
      </c>
      <c r="E1353" t="s">
        <v>23</v>
      </c>
      <c r="F1353" t="s">
        <v>46</v>
      </c>
      <c r="G1353" t="s">
        <v>17</v>
      </c>
      <c r="H1353" t="s">
        <v>16</v>
      </c>
      <c r="I1353">
        <v>2</v>
      </c>
      <c r="J1353">
        <v>7</v>
      </c>
      <c r="K1353">
        <v>6</v>
      </c>
    </row>
    <row r="1354" spans="1:11" hidden="1" x14ac:dyDescent="0.2">
      <c r="A1354">
        <v>201230</v>
      </c>
      <c r="B1354">
        <v>18210867</v>
      </c>
      <c r="C1354" t="s">
        <v>11</v>
      </c>
      <c r="D1354" t="s">
        <v>46</v>
      </c>
      <c r="E1354" t="s">
        <v>23</v>
      </c>
      <c r="F1354" t="s">
        <v>46</v>
      </c>
      <c r="G1354" t="s">
        <v>17</v>
      </c>
      <c r="H1354" t="s">
        <v>16</v>
      </c>
      <c r="I1354">
        <v>1</v>
      </c>
      <c r="J1354">
        <v>6</v>
      </c>
      <c r="K1354">
        <v>3</v>
      </c>
    </row>
    <row r="1355" spans="1:11" hidden="1" x14ac:dyDescent="0.2">
      <c r="A1355">
        <v>201230</v>
      </c>
      <c r="B1355">
        <v>11762463</v>
      </c>
      <c r="C1355" t="s">
        <v>11</v>
      </c>
      <c r="D1355" t="s">
        <v>46</v>
      </c>
      <c r="E1355" t="s">
        <v>23</v>
      </c>
      <c r="F1355" t="s">
        <v>46</v>
      </c>
      <c r="G1355" t="s">
        <v>17</v>
      </c>
      <c r="H1355" t="s">
        <v>16</v>
      </c>
      <c r="I1355">
        <v>2</v>
      </c>
      <c r="J1355">
        <v>6</v>
      </c>
      <c r="K1355">
        <v>6</v>
      </c>
    </row>
    <row r="1356" spans="1:11" hidden="1" x14ac:dyDescent="0.2">
      <c r="A1356">
        <v>201230</v>
      </c>
      <c r="B1356">
        <v>17562020</v>
      </c>
      <c r="C1356" t="s">
        <v>11</v>
      </c>
      <c r="D1356" t="s">
        <v>46</v>
      </c>
      <c r="E1356" t="s">
        <v>23</v>
      </c>
      <c r="F1356" t="s">
        <v>46</v>
      </c>
      <c r="G1356" t="s">
        <v>17</v>
      </c>
      <c r="H1356" t="s">
        <v>16</v>
      </c>
      <c r="I1356">
        <v>1</v>
      </c>
      <c r="J1356">
        <v>6</v>
      </c>
      <c r="K1356">
        <v>3</v>
      </c>
    </row>
    <row r="1357" spans="1:11" hidden="1" x14ac:dyDescent="0.2">
      <c r="A1357">
        <v>201230</v>
      </c>
      <c r="B1357">
        <v>10454596</v>
      </c>
      <c r="C1357" t="s">
        <v>11</v>
      </c>
      <c r="D1357" t="s">
        <v>46</v>
      </c>
      <c r="E1357" t="s">
        <v>23</v>
      </c>
      <c r="F1357" t="s">
        <v>46</v>
      </c>
      <c r="G1357" t="s">
        <v>15</v>
      </c>
      <c r="H1357" t="s">
        <v>16</v>
      </c>
      <c r="I1357">
        <v>1</v>
      </c>
      <c r="J1357">
        <v>6</v>
      </c>
      <c r="K1357">
        <v>6</v>
      </c>
    </row>
    <row r="1358" spans="1:11" hidden="1" x14ac:dyDescent="0.2">
      <c r="A1358">
        <v>201230</v>
      </c>
      <c r="B1358">
        <v>16921899</v>
      </c>
      <c r="C1358" t="s">
        <v>11</v>
      </c>
      <c r="D1358" t="s">
        <v>46</v>
      </c>
      <c r="E1358" t="s">
        <v>23</v>
      </c>
      <c r="F1358" t="s">
        <v>46</v>
      </c>
      <c r="G1358" t="s">
        <v>15</v>
      </c>
      <c r="H1358" t="s">
        <v>16</v>
      </c>
      <c r="I1358">
        <v>1</v>
      </c>
      <c r="J1358">
        <v>4</v>
      </c>
      <c r="K1358">
        <v>3</v>
      </c>
    </row>
    <row r="1359" spans="1:11" hidden="1" x14ac:dyDescent="0.2">
      <c r="A1359">
        <v>201230</v>
      </c>
      <c r="B1359">
        <v>13628308</v>
      </c>
      <c r="C1359" t="s">
        <v>11</v>
      </c>
      <c r="D1359" t="s">
        <v>46</v>
      </c>
      <c r="E1359" t="s">
        <v>23</v>
      </c>
      <c r="F1359" t="s">
        <v>46</v>
      </c>
      <c r="G1359" t="s">
        <v>17</v>
      </c>
      <c r="H1359" t="s">
        <v>16</v>
      </c>
      <c r="I1359">
        <v>1</v>
      </c>
      <c r="J1359">
        <v>6</v>
      </c>
      <c r="K1359">
        <v>3</v>
      </c>
    </row>
    <row r="1360" spans="1:11" hidden="1" x14ac:dyDescent="0.2">
      <c r="A1360">
        <v>201230</v>
      </c>
      <c r="B1360">
        <v>12686261</v>
      </c>
      <c r="C1360" t="s">
        <v>11</v>
      </c>
      <c r="D1360" t="s">
        <v>46</v>
      </c>
      <c r="E1360" t="s">
        <v>23</v>
      </c>
      <c r="F1360" t="s">
        <v>46</v>
      </c>
      <c r="G1360" t="s">
        <v>17</v>
      </c>
      <c r="H1360" t="s">
        <v>16</v>
      </c>
      <c r="I1360">
        <v>2</v>
      </c>
      <c r="J1360">
        <v>7</v>
      </c>
      <c r="K1360">
        <v>3</v>
      </c>
    </row>
    <row r="1361" spans="1:11" hidden="1" x14ac:dyDescent="0.2">
      <c r="A1361">
        <v>201230</v>
      </c>
      <c r="B1361">
        <v>18620860</v>
      </c>
      <c r="C1361" t="s">
        <v>11</v>
      </c>
      <c r="D1361" t="s">
        <v>46</v>
      </c>
      <c r="E1361" t="s">
        <v>23</v>
      </c>
      <c r="F1361" t="s">
        <v>46</v>
      </c>
      <c r="G1361" t="s">
        <v>17</v>
      </c>
      <c r="H1361" t="s">
        <v>16</v>
      </c>
      <c r="I1361">
        <v>1</v>
      </c>
      <c r="J1361">
        <v>6</v>
      </c>
      <c r="K1361">
        <v>6</v>
      </c>
    </row>
    <row r="1362" spans="1:11" hidden="1" x14ac:dyDescent="0.2">
      <c r="A1362">
        <v>201230</v>
      </c>
      <c r="B1362">
        <v>12049419</v>
      </c>
      <c r="C1362" t="s">
        <v>11</v>
      </c>
      <c r="D1362" t="s">
        <v>46</v>
      </c>
      <c r="E1362" t="s">
        <v>23</v>
      </c>
      <c r="F1362" t="s">
        <v>46</v>
      </c>
      <c r="G1362" t="s">
        <v>17</v>
      </c>
      <c r="H1362" t="s">
        <v>16</v>
      </c>
      <c r="I1362">
        <v>1</v>
      </c>
      <c r="J1362">
        <v>6</v>
      </c>
      <c r="K1362">
        <v>3</v>
      </c>
    </row>
    <row r="1363" spans="1:11" hidden="1" x14ac:dyDescent="0.2">
      <c r="A1363">
        <v>201230</v>
      </c>
      <c r="B1363">
        <v>11670902</v>
      </c>
      <c r="C1363" t="s">
        <v>11</v>
      </c>
      <c r="D1363" t="s">
        <v>46</v>
      </c>
      <c r="E1363" t="s">
        <v>23</v>
      </c>
      <c r="F1363" t="s">
        <v>46</v>
      </c>
      <c r="G1363" t="s">
        <v>15</v>
      </c>
      <c r="H1363" t="s">
        <v>16</v>
      </c>
      <c r="I1363">
        <v>1</v>
      </c>
      <c r="J1363">
        <v>6</v>
      </c>
      <c r="K1363">
        <v>6</v>
      </c>
    </row>
    <row r="1364" spans="1:11" hidden="1" x14ac:dyDescent="0.2">
      <c r="A1364">
        <v>201230</v>
      </c>
      <c r="B1364">
        <v>14830803</v>
      </c>
      <c r="C1364" t="s">
        <v>11</v>
      </c>
      <c r="D1364" t="s">
        <v>46</v>
      </c>
      <c r="E1364" t="s">
        <v>23</v>
      </c>
      <c r="F1364" t="s">
        <v>46</v>
      </c>
      <c r="G1364" t="s">
        <v>17</v>
      </c>
      <c r="H1364" t="s">
        <v>16</v>
      </c>
      <c r="I1364">
        <v>1</v>
      </c>
      <c r="J1364">
        <v>6</v>
      </c>
      <c r="K1364">
        <v>3</v>
      </c>
    </row>
    <row r="1365" spans="1:11" hidden="1" x14ac:dyDescent="0.2">
      <c r="A1365">
        <v>201230</v>
      </c>
      <c r="B1365">
        <v>11670830</v>
      </c>
      <c r="C1365" t="s">
        <v>11</v>
      </c>
      <c r="D1365" t="s">
        <v>46</v>
      </c>
      <c r="E1365" t="s">
        <v>23</v>
      </c>
      <c r="F1365" t="s">
        <v>46</v>
      </c>
      <c r="G1365" t="s">
        <v>17</v>
      </c>
      <c r="H1365" t="s">
        <v>16</v>
      </c>
      <c r="I1365">
        <v>1</v>
      </c>
      <c r="J1365">
        <v>6</v>
      </c>
      <c r="K1365">
        <v>3</v>
      </c>
    </row>
    <row r="1366" spans="1:11" hidden="1" x14ac:dyDescent="0.2">
      <c r="A1366">
        <v>201230</v>
      </c>
      <c r="B1366">
        <v>16293766</v>
      </c>
      <c r="C1366" t="s">
        <v>11</v>
      </c>
      <c r="D1366" t="s">
        <v>46</v>
      </c>
      <c r="E1366" t="s">
        <v>23</v>
      </c>
      <c r="F1366" t="s">
        <v>46</v>
      </c>
      <c r="G1366" t="s">
        <v>17</v>
      </c>
      <c r="H1366" t="s">
        <v>16</v>
      </c>
      <c r="I1366">
        <v>2</v>
      </c>
      <c r="J1366">
        <v>7</v>
      </c>
      <c r="K1366">
        <v>6</v>
      </c>
    </row>
    <row r="1367" spans="1:11" hidden="1" x14ac:dyDescent="0.2">
      <c r="A1367">
        <v>201230</v>
      </c>
      <c r="B1367">
        <v>19760980</v>
      </c>
      <c r="C1367" t="s">
        <v>11</v>
      </c>
      <c r="D1367" t="s">
        <v>46</v>
      </c>
      <c r="E1367" t="s">
        <v>23</v>
      </c>
      <c r="F1367" t="s">
        <v>46</v>
      </c>
      <c r="G1367" t="s">
        <v>17</v>
      </c>
      <c r="H1367" t="s">
        <v>16</v>
      </c>
      <c r="I1367">
        <v>1</v>
      </c>
      <c r="J1367">
        <v>6</v>
      </c>
      <c r="K1367">
        <v>9</v>
      </c>
    </row>
    <row r="1368" spans="1:11" hidden="1" x14ac:dyDescent="0.2">
      <c r="A1368">
        <v>201230</v>
      </c>
      <c r="B1368">
        <v>11629029</v>
      </c>
      <c r="C1368" t="s">
        <v>11</v>
      </c>
      <c r="D1368" t="s">
        <v>46</v>
      </c>
      <c r="E1368" t="s">
        <v>23</v>
      </c>
      <c r="F1368" t="s">
        <v>46</v>
      </c>
      <c r="G1368" t="s">
        <v>17</v>
      </c>
      <c r="H1368" t="s">
        <v>16</v>
      </c>
      <c r="I1368">
        <v>1</v>
      </c>
      <c r="J1368">
        <v>6</v>
      </c>
      <c r="K1368">
        <v>3</v>
      </c>
    </row>
    <row r="1369" spans="1:11" hidden="1" x14ac:dyDescent="0.2">
      <c r="A1369">
        <v>201230</v>
      </c>
      <c r="B1369">
        <v>15227841</v>
      </c>
      <c r="C1369" t="s">
        <v>11</v>
      </c>
      <c r="D1369" t="s">
        <v>46</v>
      </c>
      <c r="E1369" t="s">
        <v>23</v>
      </c>
      <c r="F1369" t="s">
        <v>46</v>
      </c>
      <c r="G1369" t="s">
        <v>17</v>
      </c>
      <c r="H1369" t="s">
        <v>16</v>
      </c>
      <c r="I1369">
        <v>1</v>
      </c>
      <c r="J1369">
        <v>6</v>
      </c>
      <c r="K1369">
        <v>6</v>
      </c>
    </row>
    <row r="1370" spans="1:11" hidden="1" x14ac:dyDescent="0.2">
      <c r="A1370">
        <v>201230</v>
      </c>
      <c r="B1370">
        <v>15040300</v>
      </c>
      <c r="C1370" t="s">
        <v>11</v>
      </c>
      <c r="D1370" t="s">
        <v>46</v>
      </c>
      <c r="E1370" t="s">
        <v>23</v>
      </c>
      <c r="F1370" t="s">
        <v>46</v>
      </c>
      <c r="G1370" t="s">
        <v>17</v>
      </c>
      <c r="H1370" t="s">
        <v>16</v>
      </c>
      <c r="I1370">
        <v>2</v>
      </c>
      <c r="J1370">
        <v>1</v>
      </c>
      <c r="K1370">
        <v>3</v>
      </c>
    </row>
    <row r="1371" spans="1:11" hidden="1" x14ac:dyDescent="0.2">
      <c r="A1371">
        <v>201230</v>
      </c>
      <c r="B1371">
        <v>15451405</v>
      </c>
      <c r="C1371" t="s">
        <v>11</v>
      </c>
      <c r="D1371" t="s">
        <v>46</v>
      </c>
      <c r="E1371" t="s">
        <v>23</v>
      </c>
      <c r="F1371" t="s">
        <v>46</v>
      </c>
      <c r="G1371" t="s">
        <v>15</v>
      </c>
      <c r="H1371" t="s">
        <v>16</v>
      </c>
      <c r="I1371">
        <v>1</v>
      </c>
      <c r="J1371">
        <v>6</v>
      </c>
      <c r="K1371">
        <v>3</v>
      </c>
    </row>
    <row r="1372" spans="1:11" hidden="1" x14ac:dyDescent="0.2">
      <c r="A1372">
        <v>201230</v>
      </c>
      <c r="B1372">
        <v>12240229</v>
      </c>
      <c r="C1372" t="s">
        <v>11</v>
      </c>
      <c r="D1372" t="s">
        <v>46</v>
      </c>
      <c r="E1372" t="s">
        <v>23</v>
      </c>
      <c r="F1372" t="s">
        <v>46</v>
      </c>
      <c r="G1372" t="s">
        <v>17</v>
      </c>
      <c r="H1372" t="s">
        <v>16</v>
      </c>
      <c r="I1372">
        <v>1</v>
      </c>
      <c r="J1372">
        <v>6</v>
      </c>
      <c r="K1372">
        <v>3</v>
      </c>
    </row>
    <row r="1373" spans="1:11" hidden="1" x14ac:dyDescent="0.2">
      <c r="A1373">
        <v>201230</v>
      </c>
      <c r="B1373">
        <v>18373066</v>
      </c>
      <c r="C1373" t="s">
        <v>11</v>
      </c>
      <c r="D1373" t="s">
        <v>46</v>
      </c>
      <c r="E1373" t="s">
        <v>23</v>
      </c>
      <c r="F1373" t="s">
        <v>46</v>
      </c>
      <c r="G1373" t="s">
        <v>15</v>
      </c>
      <c r="H1373" t="s">
        <v>16</v>
      </c>
      <c r="I1373">
        <v>1</v>
      </c>
      <c r="J1373">
        <v>6</v>
      </c>
      <c r="K1373">
        <v>6</v>
      </c>
    </row>
    <row r="1374" spans="1:11" hidden="1" x14ac:dyDescent="0.2">
      <c r="A1374">
        <v>201230</v>
      </c>
      <c r="B1374">
        <v>17846295</v>
      </c>
      <c r="C1374" t="s">
        <v>11</v>
      </c>
      <c r="D1374" t="s">
        <v>46</v>
      </c>
      <c r="E1374" t="s">
        <v>23</v>
      </c>
      <c r="F1374" t="s">
        <v>46</v>
      </c>
      <c r="G1374" t="s">
        <v>15</v>
      </c>
      <c r="H1374" t="s">
        <v>16</v>
      </c>
      <c r="I1374">
        <v>1</v>
      </c>
      <c r="J1374">
        <v>6</v>
      </c>
      <c r="K1374">
        <v>7</v>
      </c>
    </row>
    <row r="1375" spans="1:11" hidden="1" x14ac:dyDescent="0.2">
      <c r="A1375">
        <v>201230</v>
      </c>
      <c r="B1375">
        <v>14325333</v>
      </c>
      <c r="C1375" t="s">
        <v>11</v>
      </c>
      <c r="D1375" t="s">
        <v>46</v>
      </c>
      <c r="E1375" t="s">
        <v>23</v>
      </c>
      <c r="F1375" t="s">
        <v>46</v>
      </c>
      <c r="G1375" t="s">
        <v>17</v>
      </c>
      <c r="H1375" t="s">
        <v>16</v>
      </c>
      <c r="I1375">
        <v>1</v>
      </c>
      <c r="J1375">
        <v>6</v>
      </c>
      <c r="K1375">
        <v>3</v>
      </c>
    </row>
    <row r="1376" spans="1:11" hidden="1" x14ac:dyDescent="0.2">
      <c r="A1376">
        <v>201230</v>
      </c>
      <c r="B1376">
        <v>14457083</v>
      </c>
      <c r="C1376" t="s">
        <v>11</v>
      </c>
      <c r="D1376" t="s">
        <v>46</v>
      </c>
      <c r="E1376" t="s">
        <v>23</v>
      </c>
      <c r="F1376" t="s">
        <v>46</v>
      </c>
      <c r="G1376" t="s">
        <v>17</v>
      </c>
      <c r="H1376" t="s">
        <v>16</v>
      </c>
      <c r="I1376">
        <v>1</v>
      </c>
      <c r="J1376">
        <v>4</v>
      </c>
      <c r="K1376">
        <v>3</v>
      </c>
    </row>
    <row r="1377" spans="1:11" hidden="1" x14ac:dyDescent="0.2">
      <c r="A1377">
        <v>201230</v>
      </c>
      <c r="B1377">
        <v>17666561</v>
      </c>
      <c r="C1377" t="s">
        <v>11</v>
      </c>
      <c r="D1377" t="s">
        <v>46</v>
      </c>
      <c r="E1377" t="s">
        <v>23</v>
      </c>
      <c r="F1377" t="s">
        <v>46</v>
      </c>
      <c r="G1377" t="s">
        <v>17</v>
      </c>
      <c r="H1377" t="s">
        <v>18</v>
      </c>
      <c r="I1377">
        <v>1</v>
      </c>
      <c r="J1377">
        <v>6</v>
      </c>
      <c r="K1377">
        <v>3</v>
      </c>
    </row>
    <row r="1378" spans="1:11" hidden="1" x14ac:dyDescent="0.2">
      <c r="A1378">
        <v>201230</v>
      </c>
      <c r="B1378">
        <v>12911044</v>
      </c>
      <c r="C1378" t="s">
        <v>11</v>
      </c>
      <c r="D1378" t="s">
        <v>46</v>
      </c>
      <c r="E1378" t="s">
        <v>23</v>
      </c>
      <c r="F1378" t="s">
        <v>46</v>
      </c>
      <c r="G1378" t="s">
        <v>17</v>
      </c>
      <c r="H1378" t="s">
        <v>16</v>
      </c>
      <c r="I1378">
        <v>1</v>
      </c>
      <c r="J1378">
        <v>6</v>
      </c>
      <c r="K1378">
        <v>9</v>
      </c>
    </row>
    <row r="1379" spans="1:11" hidden="1" x14ac:dyDescent="0.2">
      <c r="A1379">
        <v>201230</v>
      </c>
      <c r="B1379">
        <v>16836488</v>
      </c>
      <c r="C1379" t="s">
        <v>11</v>
      </c>
      <c r="D1379" t="s">
        <v>46</v>
      </c>
      <c r="E1379" t="s">
        <v>23</v>
      </c>
      <c r="F1379" t="s">
        <v>46</v>
      </c>
      <c r="G1379" t="s">
        <v>17</v>
      </c>
      <c r="H1379" t="s">
        <v>16</v>
      </c>
      <c r="I1379">
        <v>1</v>
      </c>
      <c r="J1379">
        <v>4</v>
      </c>
      <c r="K1379">
        <v>6</v>
      </c>
    </row>
    <row r="1380" spans="1:11" hidden="1" x14ac:dyDescent="0.2">
      <c r="A1380">
        <v>201230</v>
      </c>
      <c r="B1380">
        <v>18341023</v>
      </c>
      <c r="C1380" t="s">
        <v>11</v>
      </c>
      <c r="D1380" t="s">
        <v>46</v>
      </c>
      <c r="E1380" t="s">
        <v>23</v>
      </c>
      <c r="F1380" t="s">
        <v>46</v>
      </c>
      <c r="G1380" t="s">
        <v>17</v>
      </c>
      <c r="H1380" t="s">
        <v>16</v>
      </c>
      <c r="I1380">
        <v>1</v>
      </c>
      <c r="J1380">
        <v>6</v>
      </c>
      <c r="K1380">
        <v>3</v>
      </c>
    </row>
    <row r="1381" spans="1:11" hidden="1" x14ac:dyDescent="0.2">
      <c r="A1381">
        <v>201230</v>
      </c>
      <c r="B1381">
        <v>15703806</v>
      </c>
      <c r="C1381" t="s">
        <v>11</v>
      </c>
      <c r="D1381" t="s">
        <v>46</v>
      </c>
      <c r="E1381" t="s">
        <v>23</v>
      </c>
      <c r="F1381" t="s">
        <v>46</v>
      </c>
      <c r="G1381" t="s">
        <v>17</v>
      </c>
      <c r="H1381" t="s">
        <v>16</v>
      </c>
      <c r="I1381">
        <v>1</v>
      </c>
      <c r="J1381">
        <v>4</v>
      </c>
      <c r="K1381">
        <v>3</v>
      </c>
    </row>
    <row r="1382" spans="1:11" hidden="1" x14ac:dyDescent="0.2">
      <c r="A1382">
        <v>201230</v>
      </c>
      <c r="B1382">
        <v>10174777</v>
      </c>
      <c r="C1382" t="s">
        <v>11</v>
      </c>
      <c r="D1382" t="s">
        <v>46</v>
      </c>
      <c r="E1382" t="s">
        <v>23</v>
      </c>
      <c r="F1382" t="s">
        <v>46</v>
      </c>
      <c r="G1382" t="s">
        <v>15</v>
      </c>
      <c r="H1382" t="s">
        <v>16</v>
      </c>
      <c r="I1382">
        <v>1</v>
      </c>
      <c r="J1382">
        <v>6</v>
      </c>
      <c r="K1382">
        <v>3</v>
      </c>
    </row>
    <row r="1383" spans="1:11" hidden="1" x14ac:dyDescent="0.2">
      <c r="A1383">
        <v>201230</v>
      </c>
      <c r="B1383">
        <v>13287858</v>
      </c>
      <c r="C1383" t="s">
        <v>11</v>
      </c>
      <c r="D1383" t="s">
        <v>46</v>
      </c>
      <c r="E1383" t="s">
        <v>23</v>
      </c>
      <c r="F1383" t="s">
        <v>46</v>
      </c>
      <c r="G1383" t="s">
        <v>15</v>
      </c>
      <c r="H1383" t="s">
        <v>16</v>
      </c>
      <c r="I1383">
        <v>1</v>
      </c>
      <c r="J1383">
        <v>4</v>
      </c>
      <c r="K1383">
        <v>9</v>
      </c>
    </row>
    <row r="1384" spans="1:11" hidden="1" x14ac:dyDescent="0.2">
      <c r="A1384">
        <v>201230</v>
      </c>
      <c r="B1384">
        <v>11575079</v>
      </c>
      <c r="C1384" t="s">
        <v>11</v>
      </c>
      <c r="D1384" t="s">
        <v>46</v>
      </c>
      <c r="E1384" t="s">
        <v>23</v>
      </c>
      <c r="F1384" t="s">
        <v>46</v>
      </c>
      <c r="G1384" t="s">
        <v>17</v>
      </c>
      <c r="H1384" t="s">
        <v>16</v>
      </c>
      <c r="I1384">
        <v>1</v>
      </c>
      <c r="J1384">
        <v>6</v>
      </c>
      <c r="K1384">
        <v>3</v>
      </c>
    </row>
    <row r="1385" spans="1:11" hidden="1" x14ac:dyDescent="0.2">
      <c r="A1385">
        <v>201230</v>
      </c>
      <c r="B1385">
        <v>19315960</v>
      </c>
      <c r="C1385" t="s">
        <v>11</v>
      </c>
      <c r="D1385" t="s">
        <v>46</v>
      </c>
      <c r="E1385" t="s">
        <v>23</v>
      </c>
      <c r="F1385" t="s">
        <v>46</v>
      </c>
      <c r="G1385" t="s">
        <v>15</v>
      </c>
      <c r="H1385" t="s">
        <v>16</v>
      </c>
      <c r="I1385">
        <v>1</v>
      </c>
      <c r="J1385">
        <v>6</v>
      </c>
      <c r="K1385">
        <v>3</v>
      </c>
    </row>
    <row r="1386" spans="1:11" hidden="1" x14ac:dyDescent="0.2">
      <c r="A1386">
        <v>201230</v>
      </c>
      <c r="B1386">
        <v>11510632</v>
      </c>
      <c r="C1386" t="s">
        <v>11</v>
      </c>
      <c r="D1386" t="s">
        <v>46</v>
      </c>
      <c r="E1386" t="s">
        <v>23</v>
      </c>
      <c r="F1386" t="s">
        <v>46</v>
      </c>
      <c r="G1386" t="s">
        <v>17</v>
      </c>
      <c r="H1386" t="s">
        <v>16</v>
      </c>
      <c r="I1386">
        <v>1</v>
      </c>
      <c r="J1386">
        <v>6</v>
      </c>
      <c r="K1386">
        <v>6</v>
      </c>
    </row>
    <row r="1387" spans="1:11" hidden="1" x14ac:dyDescent="0.2">
      <c r="A1387">
        <v>201230</v>
      </c>
      <c r="B1387">
        <v>14801423</v>
      </c>
      <c r="C1387" t="s">
        <v>11</v>
      </c>
      <c r="D1387" t="s">
        <v>46</v>
      </c>
      <c r="E1387" t="s">
        <v>23</v>
      </c>
      <c r="F1387" t="s">
        <v>46</v>
      </c>
      <c r="G1387" t="s">
        <v>17</v>
      </c>
      <c r="H1387" t="s">
        <v>16</v>
      </c>
      <c r="I1387">
        <v>1</v>
      </c>
      <c r="J1387">
        <v>6</v>
      </c>
      <c r="K1387">
        <v>6</v>
      </c>
    </row>
    <row r="1388" spans="1:11" hidden="1" x14ac:dyDescent="0.2">
      <c r="A1388">
        <v>201230</v>
      </c>
      <c r="B1388">
        <v>17893219</v>
      </c>
      <c r="C1388" t="s">
        <v>11</v>
      </c>
      <c r="D1388" t="s">
        <v>46</v>
      </c>
      <c r="E1388" t="s">
        <v>23</v>
      </c>
      <c r="F1388" t="s">
        <v>46</v>
      </c>
      <c r="G1388" t="s">
        <v>17</v>
      </c>
      <c r="H1388" t="s">
        <v>16</v>
      </c>
      <c r="I1388">
        <v>2</v>
      </c>
      <c r="J1388">
        <v>7</v>
      </c>
      <c r="K1388">
        <v>9</v>
      </c>
    </row>
    <row r="1389" spans="1:11" hidden="1" x14ac:dyDescent="0.2">
      <c r="A1389">
        <v>201230</v>
      </c>
      <c r="B1389">
        <v>18347711</v>
      </c>
      <c r="C1389" t="s">
        <v>11</v>
      </c>
      <c r="D1389" t="s">
        <v>46</v>
      </c>
      <c r="E1389" t="s">
        <v>23</v>
      </c>
      <c r="F1389" t="s">
        <v>46</v>
      </c>
      <c r="G1389" t="s">
        <v>17</v>
      </c>
      <c r="H1389" t="s">
        <v>16</v>
      </c>
      <c r="I1389">
        <v>1</v>
      </c>
      <c r="J1389">
        <v>6</v>
      </c>
      <c r="K1389">
        <v>6</v>
      </c>
    </row>
    <row r="1390" spans="1:11" hidden="1" x14ac:dyDescent="0.2">
      <c r="A1390">
        <v>201230</v>
      </c>
      <c r="B1390">
        <v>10781810</v>
      </c>
      <c r="C1390" t="s">
        <v>11</v>
      </c>
      <c r="D1390" t="s">
        <v>46</v>
      </c>
      <c r="E1390" t="s">
        <v>23</v>
      </c>
      <c r="F1390" t="s">
        <v>46</v>
      </c>
      <c r="G1390" t="s">
        <v>17</v>
      </c>
      <c r="H1390" t="s">
        <v>21</v>
      </c>
      <c r="I1390">
        <v>1</v>
      </c>
      <c r="J1390">
        <v>6</v>
      </c>
      <c r="K1390">
        <v>3</v>
      </c>
    </row>
    <row r="1391" spans="1:11" hidden="1" x14ac:dyDescent="0.2">
      <c r="A1391">
        <v>201230</v>
      </c>
      <c r="B1391">
        <v>10050530</v>
      </c>
      <c r="C1391" t="s">
        <v>11</v>
      </c>
      <c r="D1391" t="s">
        <v>46</v>
      </c>
      <c r="E1391" t="s">
        <v>23</v>
      </c>
      <c r="F1391" t="s">
        <v>46</v>
      </c>
      <c r="G1391" t="s">
        <v>17</v>
      </c>
      <c r="H1391" t="s">
        <v>21</v>
      </c>
      <c r="I1391">
        <v>1</v>
      </c>
      <c r="J1391">
        <v>6</v>
      </c>
      <c r="K1391">
        <v>3</v>
      </c>
    </row>
    <row r="1392" spans="1:11" hidden="1" x14ac:dyDescent="0.2">
      <c r="A1392">
        <v>201230</v>
      </c>
      <c r="B1392">
        <v>16436242</v>
      </c>
      <c r="C1392" t="s">
        <v>11</v>
      </c>
      <c r="D1392" t="s">
        <v>46</v>
      </c>
      <c r="E1392" t="s">
        <v>23</v>
      </c>
      <c r="F1392" t="s">
        <v>46</v>
      </c>
      <c r="G1392" t="s">
        <v>17</v>
      </c>
      <c r="H1392" t="s">
        <v>21</v>
      </c>
      <c r="I1392">
        <v>1</v>
      </c>
      <c r="J1392">
        <v>6</v>
      </c>
      <c r="K1392">
        <v>3</v>
      </c>
    </row>
    <row r="1393" spans="1:11" hidden="1" x14ac:dyDescent="0.2">
      <c r="A1393">
        <v>201230</v>
      </c>
      <c r="B1393">
        <v>15081893</v>
      </c>
      <c r="C1393" t="s">
        <v>11</v>
      </c>
      <c r="D1393" t="s">
        <v>46</v>
      </c>
      <c r="E1393" t="s">
        <v>23</v>
      </c>
      <c r="F1393" t="s">
        <v>46</v>
      </c>
      <c r="G1393" t="s">
        <v>15</v>
      </c>
      <c r="H1393" t="s">
        <v>21</v>
      </c>
      <c r="I1393">
        <v>1</v>
      </c>
      <c r="J1393">
        <v>6</v>
      </c>
      <c r="K1393">
        <v>3</v>
      </c>
    </row>
    <row r="1394" spans="1:11" hidden="1" x14ac:dyDescent="0.2">
      <c r="A1394">
        <v>201230</v>
      </c>
      <c r="B1394">
        <v>12548540</v>
      </c>
      <c r="C1394" t="s">
        <v>11</v>
      </c>
      <c r="D1394" t="s">
        <v>46</v>
      </c>
      <c r="E1394" t="s">
        <v>23</v>
      </c>
      <c r="F1394" t="s">
        <v>46</v>
      </c>
      <c r="G1394" t="s">
        <v>17</v>
      </c>
      <c r="H1394" t="s">
        <v>21</v>
      </c>
      <c r="I1394">
        <v>2</v>
      </c>
      <c r="J1394">
        <v>7</v>
      </c>
      <c r="K1394">
        <v>6</v>
      </c>
    </row>
    <row r="1395" spans="1:11" hidden="1" x14ac:dyDescent="0.2">
      <c r="A1395">
        <v>201240</v>
      </c>
      <c r="B1395">
        <v>19982512</v>
      </c>
      <c r="C1395" t="s">
        <v>11</v>
      </c>
      <c r="D1395" t="s">
        <v>46</v>
      </c>
      <c r="E1395" t="s">
        <v>23</v>
      </c>
      <c r="F1395" t="s">
        <v>46</v>
      </c>
      <c r="G1395" t="s">
        <v>15</v>
      </c>
      <c r="H1395" t="s">
        <v>16</v>
      </c>
      <c r="I1395">
        <v>1</v>
      </c>
      <c r="J1395">
        <v>6</v>
      </c>
      <c r="K1395">
        <v>7</v>
      </c>
    </row>
    <row r="1396" spans="1:11" hidden="1" x14ac:dyDescent="0.2">
      <c r="A1396">
        <v>201240</v>
      </c>
      <c r="B1396">
        <v>14584507</v>
      </c>
      <c r="C1396" t="s">
        <v>11</v>
      </c>
      <c r="D1396" t="s">
        <v>46</v>
      </c>
      <c r="E1396" t="s">
        <v>23</v>
      </c>
      <c r="F1396" t="s">
        <v>46</v>
      </c>
      <c r="G1396" t="s">
        <v>15</v>
      </c>
      <c r="H1396" t="s">
        <v>16</v>
      </c>
      <c r="I1396">
        <v>1</v>
      </c>
      <c r="J1396">
        <v>6</v>
      </c>
      <c r="K1396">
        <v>3</v>
      </c>
    </row>
    <row r="1397" spans="1:11" hidden="1" x14ac:dyDescent="0.2">
      <c r="A1397">
        <v>201240</v>
      </c>
      <c r="B1397">
        <v>15719597</v>
      </c>
      <c r="C1397" t="s">
        <v>11</v>
      </c>
      <c r="D1397" t="s">
        <v>46</v>
      </c>
      <c r="E1397" t="s">
        <v>23</v>
      </c>
      <c r="F1397" t="s">
        <v>46</v>
      </c>
      <c r="G1397" t="s">
        <v>17</v>
      </c>
      <c r="H1397" t="s">
        <v>16</v>
      </c>
      <c r="I1397">
        <v>1</v>
      </c>
      <c r="J1397">
        <v>6</v>
      </c>
      <c r="K1397">
        <v>3</v>
      </c>
    </row>
    <row r="1398" spans="1:11" hidden="1" x14ac:dyDescent="0.2">
      <c r="A1398">
        <v>201240</v>
      </c>
      <c r="B1398">
        <v>14053028</v>
      </c>
      <c r="C1398" t="s">
        <v>11</v>
      </c>
      <c r="D1398" t="s">
        <v>46</v>
      </c>
      <c r="E1398" t="s">
        <v>23</v>
      </c>
      <c r="F1398" t="s">
        <v>46</v>
      </c>
      <c r="G1398" t="s">
        <v>15</v>
      </c>
      <c r="H1398" t="s">
        <v>16</v>
      </c>
      <c r="I1398">
        <v>1</v>
      </c>
      <c r="J1398">
        <v>6</v>
      </c>
      <c r="K1398">
        <v>6</v>
      </c>
    </row>
    <row r="1399" spans="1:11" hidden="1" x14ac:dyDescent="0.2">
      <c r="A1399">
        <v>201240</v>
      </c>
      <c r="B1399">
        <v>16941000</v>
      </c>
      <c r="C1399" t="s">
        <v>11</v>
      </c>
      <c r="D1399" t="s">
        <v>46</v>
      </c>
      <c r="E1399" t="s">
        <v>23</v>
      </c>
      <c r="F1399" t="s">
        <v>46</v>
      </c>
      <c r="G1399" t="s">
        <v>15</v>
      </c>
      <c r="H1399" t="s">
        <v>16</v>
      </c>
      <c r="I1399">
        <v>1</v>
      </c>
      <c r="J1399">
        <v>6</v>
      </c>
      <c r="K1399">
        <v>3</v>
      </c>
    </row>
    <row r="1400" spans="1:11" hidden="1" x14ac:dyDescent="0.2">
      <c r="A1400">
        <v>201240</v>
      </c>
      <c r="B1400">
        <v>11995362</v>
      </c>
      <c r="C1400" t="s">
        <v>11</v>
      </c>
      <c r="D1400" t="s">
        <v>46</v>
      </c>
      <c r="E1400" t="s">
        <v>23</v>
      </c>
      <c r="F1400" t="s">
        <v>46</v>
      </c>
      <c r="G1400" t="s">
        <v>17</v>
      </c>
      <c r="H1400" t="s">
        <v>16</v>
      </c>
      <c r="I1400">
        <v>1</v>
      </c>
      <c r="J1400">
        <v>6</v>
      </c>
      <c r="K1400">
        <v>6</v>
      </c>
    </row>
    <row r="1401" spans="1:11" hidden="1" x14ac:dyDescent="0.2">
      <c r="A1401">
        <v>201240</v>
      </c>
      <c r="B1401">
        <v>11888555</v>
      </c>
      <c r="C1401" t="s">
        <v>11</v>
      </c>
      <c r="D1401" t="s">
        <v>46</v>
      </c>
      <c r="E1401" t="s">
        <v>23</v>
      </c>
      <c r="F1401" t="s">
        <v>46</v>
      </c>
      <c r="G1401" t="s">
        <v>15</v>
      </c>
      <c r="H1401" t="s">
        <v>16</v>
      </c>
      <c r="I1401">
        <v>1</v>
      </c>
      <c r="J1401">
        <v>6</v>
      </c>
      <c r="K1401">
        <v>6</v>
      </c>
    </row>
    <row r="1402" spans="1:11" hidden="1" x14ac:dyDescent="0.2">
      <c r="A1402">
        <v>201240</v>
      </c>
      <c r="B1402">
        <v>13531207</v>
      </c>
      <c r="C1402" t="s">
        <v>11</v>
      </c>
      <c r="D1402" t="s">
        <v>46</v>
      </c>
      <c r="E1402" t="s">
        <v>23</v>
      </c>
      <c r="F1402" t="s">
        <v>46</v>
      </c>
      <c r="G1402" t="s">
        <v>15</v>
      </c>
      <c r="H1402" t="s">
        <v>16</v>
      </c>
      <c r="I1402">
        <v>1</v>
      </c>
      <c r="J1402">
        <v>6</v>
      </c>
      <c r="K1402">
        <v>6</v>
      </c>
    </row>
    <row r="1403" spans="1:11" hidden="1" x14ac:dyDescent="0.2">
      <c r="A1403">
        <v>201240</v>
      </c>
      <c r="B1403">
        <v>17733042</v>
      </c>
      <c r="C1403" t="s">
        <v>11</v>
      </c>
      <c r="D1403" t="s">
        <v>46</v>
      </c>
      <c r="E1403" t="s">
        <v>23</v>
      </c>
      <c r="F1403" t="s">
        <v>46</v>
      </c>
      <c r="G1403" t="s">
        <v>17</v>
      </c>
      <c r="H1403" t="s">
        <v>16</v>
      </c>
      <c r="I1403">
        <v>1</v>
      </c>
      <c r="J1403">
        <v>6</v>
      </c>
      <c r="K1403">
        <v>4</v>
      </c>
    </row>
    <row r="1404" spans="1:11" hidden="1" x14ac:dyDescent="0.2">
      <c r="A1404">
        <v>201240</v>
      </c>
      <c r="B1404">
        <v>12020006</v>
      </c>
      <c r="C1404" t="s">
        <v>11</v>
      </c>
      <c r="D1404" t="s">
        <v>46</v>
      </c>
      <c r="E1404" t="s">
        <v>23</v>
      </c>
      <c r="F1404" t="s">
        <v>46</v>
      </c>
      <c r="G1404" t="s">
        <v>17</v>
      </c>
      <c r="H1404" t="s">
        <v>18</v>
      </c>
      <c r="I1404">
        <v>1</v>
      </c>
      <c r="J1404">
        <v>4</v>
      </c>
      <c r="K1404">
        <v>3</v>
      </c>
    </row>
    <row r="1405" spans="1:11" hidden="1" x14ac:dyDescent="0.2">
      <c r="A1405">
        <v>201240</v>
      </c>
      <c r="B1405">
        <v>10740324</v>
      </c>
      <c r="C1405" t="s">
        <v>11</v>
      </c>
      <c r="D1405" t="s">
        <v>46</v>
      </c>
      <c r="E1405" t="s">
        <v>23</v>
      </c>
      <c r="F1405" t="s">
        <v>46</v>
      </c>
      <c r="G1405" t="s">
        <v>15</v>
      </c>
      <c r="H1405" t="s">
        <v>16</v>
      </c>
      <c r="I1405">
        <v>1</v>
      </c>
      <c r="J1405">
        <v>6</v>
      </c>
      <c r="K1405">
        <v>6</v>
      </c>
    </row>
    <row r="1406" spans="1:11" hidden="1" x14ac:dyDescent="0.2">
      <c r="A1406">
        <v>201240</v>
      </c>
      <c r="B1406">
        <v>12429632</v>
      </c>
      <c r="C1406" t="s">
        <v>11</v>
      </c>
      <c r="D1406" t="s">
        <v>46</v>
      </c>
      <c r="E1406" t="s">
        <v>23</v>
      </c>
      <c r="F1406" t="s">
        <v>46</v>
      </c>
      <c r="G1406" t="s">
        <v>17</v>
      </c>
      <c r="H1406" t="s">
        <v>16</v>
      </c>
      <c r="I1406">
        <v>2</v>
      </c>
      <c r="J1406">
        <v>1</v>
      </c>
      <c r="K1406">
        <v>3</v>
      </c>
    </row>
    <row r="1407" spans="1:11" hidden="1" x14ac:dyDescent="0.2">
      <c r="A1407">
        <v>201240</v>
      </c>
      <c r="B1407">
        <v>17780186</v>
      </c>
      <c r="C1407" t="s">
        <v>11</v>
      </c>
      <c r="D1407" t="s">
        <v>46</v>
      </c>
      <c r="E1407" t="s">
        <v>23</v>
      </c>
      <c r="F1407" t="s">
        <v>46</v>
      </c>
      <c r="G1407" t="s">
        <v>15</v>
      </c>
      <c r="H1407" t="s">
        <v>16</v>
      </c>
      <c r="I1407">
        <v>1</v>
      </c>
      <c r="J1407">
        <v>6</v>
      </c>
      <c r="K1407">
        <v>3</v>
      </c>
    </row>
    <row r="1408" spans="1:11" hidden="1" x14ac:dyDescent="0.2">
      <c r="A1408">
        <v>201240</v>
      </c>
      <c r="B1408">
        <v>17151482</v>
      </c>
      <c r="C1408" t="s">
        <v>11</v>
      </c>
      <c r="D1408" t="s">
        <v>46</v>
      </c>
      <c r="E1408" t="s">
        <v>23</v>
      </c>
      <c r="F1408" t="s">
        <v>46</v>
      </c>
      <c r="G1408" t="s">
        <v>15</v>
      </c>
      <c r="H1408" t="s">
        <v>16</v>
      </c>
      <c r="I1408">
        <v>1</v>
      </c>
      <c r="J1408">
        <v>6</v>
      </c>
      <c r="K1408">
        <v>6</v>
      </c>
    </row>
    <row r="1409" spans="1:11" hidden="1" x14ac:dyDescent="0.2">
      <c r="A1409">
        <v>201240</v>
      </c>
      <c r="B1409">
        <v>11512654</v>
      </c>
      <c r="C1409" t="s">
        <v>11</v>
      </c>
      <c r="D1409" t="s">
        <v>46</v>
      </c>
      <c r="E1409" t="s">
        <v>23</v>
      </c>
      <c r="F1409" t="s">
        <v>46</v>
      </c>
      <c r="G1409" t="s">
        <v>15</v>
      </c>
      <c r="H1409" t="s">
        <v>16</v>
      </c>
      <c r="I1409">
        <v>2</v>
      </c>
      <c r="J1409">
        <v>6</v>
      </c>
      <c r="K1409">
        <v>3</v>
      </c>
    </row>
    <row r="1410" spans="1:11" hidden="1" x14ac:dyDescent="0.2">
      <c r="A1410">
        <v>201240</v>
      </c>
      <c r="B1410">
        <v>15145599</v>
      </c>
      <c r="C1410" t="s">
        <v>11</v>
      </c>
      <c r="D1410" t="s">
        <v>46</v>
      </c>
      <c r="E1410" t="s">
        <v>23</v>
      </c>
      <c r="F1410" t="s">
        <v>46</v>
      </c>
      <c r="G1410" t="s">
        <v>17</v>
      </c>
      <c r="H1410" t="s">
        <v>16</v>
      </c>
      <c r="I1410">
        <v>1</v>
      </c>
      <c r="J1410">
        <v>6</v>
      </c>
      <c r="K1410">
        <v>6</v>
      </c>
    </row>
    <row r="1411" spans="1:11" hidden="1" x14ac:dyDescent="0.2">
      <c r="A1411">
        <v>201240</v>
      </c>
      <c r="B1411">
        <v>16702278</v>
      </c>
      <c r="C1411" t="s">
        <v>11</v>
      </c>
      <c r="D1411" t="s">
        <v>46</v>
      </c>
      <c r="E1411" t="s">
        <v>23</v>
      </c>
      <c r="F1411" t="s">
        <v>46</v>
      </c>
      <c r="G1411" t="s">
        <v>15</v>
      </c>
      <c r="H1411" t="s">
        <v>16</v>
      </c>
      <c r="I1411">
        <v>2</v>
      </c>
      <c r="J1411">
        <v>1</v>
      </c>
      <c r="K1411">
        <v>3</v>
      </c>
    </row>
    <row r="1412" spans="1:11" hidden="1" x14ac:dyDescent="0.2">
      <c r="A1412">
        <v>201240</v>
      </c>
      <c r="B1412">
        <v>17271483</v>
      </c>
      <c r="C1412" t="s">
        <v>11</v>
      </c>
      <c r="D1412" t="s">
        <v>46</v>
      </c>
      <c r="E1412" t="s">
        <v>23</v>
      </c>
      <c r="F1412" t="s">
        <v>46</v>
      </c>
      <c r="G1412" t="s">
        <v>17</v>
      </c>
      <c r="H1412" t="s">
        <v>16</v>
      </c>
      <c r="I1412">
        <v>1</v>
      </c>
      <c r="J1412">
        <v>4</v>
      </c>
      <c r="K1412">
        <v>4</v>
      </c>
    </row>
    <row r="1413" spans="1:11" hidden="1" x14ac:dyDescent="0.2">
      <c r="A1413">
        <v>201240</v>
      </c>
      <c r="B1413">
        <v>19687611</v>
      </c>
      <c r="C1413" t="s">
        <v>11</v>
      </c>
      <c r="D1413" t="s">
        <v>46</v>
      </c>
      <c r="E1413" t="s">
        <v>23</v>
      </c>
      <c r="F1413" t="s">
        <v>46</v>
      </c>
      <c r="G1413" t="s">
        <v>15</v>
      </c>
      <c r="H1413" t="s">
        <v>16</v>
      </c>
      <c r="I1413">
        <v>1</v>
      </c>
      <c r="J1413">
        <v>6</v>
      </c>
      <c r="K1413">
        <v>3</v>
      </c>
    </row>
    <row r="1414" spans="1:11" hidden="1" x14ac:dyDescent="0.2">
      <c r="A1414">
        <v>201240</v>
      </c>
      <c r="B1414">
        <v>12500899</v>
      </c>
      <c r="C1414" t="s">
        <v>11</v>
      </c>
      <c r="D1414" t="s">
        <v>46</v>
      </c>
      <c r="E1414" t="s">
        <v>23</v>
      </c>
      <c r="F1414" t="s">
        <v>46</v>
      </c>
      <c r="G1414" t="s">
        <v>15</v>
      </c>
      <c r="H1414" t="s">
        <v>16</v>
      </c>
      <c r="I1414">
        <v>1</v>
      </c>
      <c r="J1414">
        <v>6</v>
      </c>
      <c r="K1414">
        <v>6</v>
      </c>
    </row>
    <row r="1415" spans="1:11" hidden="1" x14ac:dyDescent="0.2">
      <c r="A1415">
        <v>201240</v>
      </c>
      <c r="B1415">
        <v>17751833</v>
      </c>
      <c r="C1415" t="s">
        <v>11</v>
      </c>
      <c r="D1415" t="s">
        <v>46</v>
      </c>
      <c r="E1415" t="s">
        <v>23</v>
      </c>
      <c r="F1415" t="s">
        <v>46</v>
      </c>
      <c r="G1415" t="s">
        <v>17</v>
      </c>
      <c r="H1415" t="s">
        <v>16</v>
      </c>
      <c r="I1415">
        <v>1</v>
      </c>
      <c r="J1415">
        <v>6</v>
      </c>
      <c r="K1415">
        <v>3</v>
      </c>
    </row>
    <row r="1416" spans="1:11" hidden="1" x14ac:dyDescent="0.2">
      <c r="A1416">
        <v>201240</v>
      </c>
      <c r="B1416">
        <v>12842327</v>
      </c>
      <c r="C1416" t="s">
        <v>11</v>
      </c>
      <c r="D1416" t="s">
        <v>46</v>
      </c>
      <c r="E1416" t="s">
        <v>23</v>
      </c>
      <c r="F1416" t="s">
        <v>46</v>
      </c>
      <c r="G1416" t="s">
        <v>17</v>
      </c>
      <c r="H1416" t="s">
        <v>16</v>
      </c>
      <c r="I1416">
        <v>1</v>
      </c>
      <c r="J1416">
        <v>4</v>
      </c>
      <c r="K1416">
        <v>6</v>
      </c>
    </row>
    <row r="1417" spans="1:11" hidden="1" x14ac:dyDescent="0.2">
      <c r="A1417">
        <v>201240</v>
      </c>
      <c r="B1417">
        <v>12469850</v>
      </c>
      <c r="C1417" t="s">
        <v>11</v>
      </c>
      <c r="D1417" t="s">
        <v>46</v>
      </c>
      <c r="E1417" t="s">
        <v>23</v>
      </c>
      <c r="F1417" t="s">
        <v>46</v>
      </c>
      <c r="G1417" t="s">
        <v>15</v>
      </c>
      <c r="H1417" t="s">
        <v>16</v>
      </c>
      <c r="I1417">
        <v>1</v>
      </c>
      <c r="J1417">
        <v>4</v>
      </c>
      <c r="K1417">
        <v>3</v>
      </c>
    </row>
    <row r="1418" spans="1:11" hidden="1" x14ac:dyDescent="0.2">
      <c r="A1418">
        <v>201240</v>
      </c>
      <c r="B1418">
        <v>10267822</v>
      </c>
      <c r="C1418" t="s">
        <v>11</v>
      </c>
      <c r="D1418" t="s">
        <v>46</v>
      </c>
      <c r="E1418" t="s">
        <v>23</v>
      </c>
      <c r="F1418" t="s">
        <v>46</v>
      </c>
      <c r="G1418" t="s">
        <v>17</v>
      </c>
      <c r="H1418" t="s">
        <v>16</v>
      </c>
      <c r="I1418">
        <v>1</v>
      </c>
      <c r="J1418">
        <v>6</v>
      </c>
      <c r="K1418">
        <v>3</v>
      </c>
    </row>
    <row r="1419" spans="1:11" hidden="1" x14ac:dyDescent="0.2">
      <c r="A1419">
        <v>201240</v>
      </c>
      <c r="B1419">
        <v>14138493</v>
      </c>
      <c r="C1419" t="s">
        <v>11</v>
      </c>
      <c r="D1419" t="s">
        <v>46</v>
      </c>
      <c r="E1419" t="s">
        <v>23</v>
      </c>
      <c r="F1419" t="s">
        <v>46</v>
      </c>
      <c r="G1419" t="s">
        <v>15</v>
      </c>
      <c r="H1419" t="s">
        <v>16</v>
      </c>
      <c r="I1419">
        <v>2</v>
      </c>
      <c r="J1419">
        <v>1</v>
      </c>
      <c r="K1419">
        <v>6</v>
      </c>
    </row>
    <row r="1420" spans="1:11" hidden="1" x14ac:dyDescent="0.2">
      <c r="A1420">
        <v>201240</v>
      </c>
      <c r="B1420">
        <v>17133366</v>
      </c>
      <c r="C1420" t="s">
        <v>11</v>
      </c>
      <c r="D1420" t="s">
        <v>46</v>
      </c>
      <c r="E1420" t="s">
        <v>23</v>
      </c>
      <c r="F1420" t="s">
        <v>46</v>
      </c>
      <c r="G1420" t="s">
        <v>17</v>
      </c>
      <c r="H1420" t="s">
        <v>16</v>
      </c>
      <c r="I1420">
        <v>1</v>
      </c>
      <c r="J1420">
        <v>6</v>
      </c>
      <c r="K1420">
        <v>3</v>
      </c>
    </row>
    <row r="1421" spans="1:11" hidden="1" x14ac:dyDescent="0.2">
      <c r="A1421">
        <v>201240</v>
      </c>
      <c r="B1421">
        <v>19490941</v>
      </c>
      <c r="C1421" t="s">
        <v>11</v>
      </c>
      <c r="D1421" t="s">
        <v>46</v>
      </c>
      <c r="E1421" t="s">
        <v>23</v>
      </c>
      <c r="F1421" t="s">
        <v>46</v>
      </c>
      <c r="G1421" t="s">
        <v>15</v>
      </c>
      <c r="H1421" t="s">
        <v>16</v>
      </c>
      <c r="I1421">
        <v>1</v>
      </c>
      <c r="J1421">
        <v>6</v>
      </c>
      <c r="K1421">
        <v>3</v>
      </c>
    </row>
    <row r="1422" spans="1:11" hidden="1" x14ac:dyDescent="0.2">
      <c r="A1422">
        <v>201240</v>
      </c>
      <c r="B1422">
        <v>14012634</v>
      </c>
      <c r="C1422" t="s">
        <v>11</v>
      </c>
      <c r="D1422" t="s">
        <v>46</v>
      </c>
      <c r="E1422" t="s">
        <v>23</v>
      </c>
      <c r="F1422" t="s">
        <v>46</v>
      </c>
      <c r="G1422" t="s">
        <v>15</v>
      </c>
      <c r="H1422" t="s">
        <v>16</v>
      </c>
      <c r="I1422">
        <v>1</v>
      </c>
      <c r="J1422">
        <v>6</v>
      </c>
      <c r="K1422">
        <v>3</v>
      </c>
    </row>
    <row r="1423" spans="1:11" hidden="1" x14ac:dyDescent="0.2">
      <c r="A1423">
        <v>201240</v>
      </c>
      <c r="B1423">
        <v>18309378</v>
      </c>
      <c r="C1423" t="s">
        <v>11</v>
      </c>
      <c r="D1423" t="s">
        <v>46</v>
      </c>
      <c r="E1423" t="s">
        <v>23</v>
      </c>
      <c r="F1423" t="s">
        <v>46</v>
      </c>
      <c r="G1423" t="s">
        <v>17</v>
      </c>
      <c r="H1423" t="s">
        <v>16</v>
      </c>
      <c r="I1423">
        <v>1</v>
      </c>
      <c r="J1423">
        <v>6</v>
      </c>
      <c r="K1423">
        <v>4</v>
      </c>
    </row>
    <row r="1424" spans="1:11" hidden="1" x14ac:dyDescent="0.2">
      <c r="A1424">
        <v>201240</v>
      </c>
      <c r="B1424">
        <v>12030699</v>
      </c>
      <c r="C1424" t="s">
        <v>11</v>
      </c>
      <c r="D1424" t="s">
        <v>46</v>
      </c>
      <c r="E1424" t="s">
        <v>23</v>
      </c>
      <c r="F1424" t="s">
        <v>46</v>
      </c>
      <c r="G1424" t="s">
        <v>15</v>
      </c>
      <c r="H1424" t="s">
        <v>21</v>
      </c>
      <c r="I1424">
        <v>2</v>
      </c>
      <c r="J1424">
        <v>1</v>
      </c>
      <c r="K1424">
        <v>3</v>
      </c>
    </row>
    <row r="1425" spans="1:11" hidden="1" x14ac:dyDescent="0.2">
      <c r="A1425">
        <v>201240</v>
      </c>
      <c r="B1425">
        <v>16167626</v>
      </c>
      <c r="C1425" t="s">
        <v>11</v>
      </c>
      <c r="D1425" t="s">
        <v>46</v>
      </c>
      <c r="E1425" t="s">
        <v>23</v>
      </c>
      <c r="F1425" t="s">
        <v>46</v>
      </c>
      <c r="G1425" t="s">
        <v>17</v>
      </c>
      <c r="H1425" t="s">
        <v>16</v>
      </c>
      <c r="I1425">
        <v>1</v>
      </c>
      <c r="J1425">
        <v>6</v>
      </c>
      <c r="K1425">
        <v>6</v>
      </c>
    </row>
    <row r="1426" spans="1:11" hidden="1" x14ac:dyDescent="0.2">
      <c r="A1426">
        <v>201240</v>
      </c>
      <c r="B1426">
        <v>12914484</v>
      </c>
      <c r="C1426" t="s">
        <v>11</v>
      </c>
      <c r="D1426" t="s">
        <v>46</v>
      </c>
      <c r="E1426" t="s">
        <v>23</v>
      </c>
      <c r="F1426" t="s">
        <v>46</v>
      </c>
      <c r="G1426" t="s">
        <v>15</v>
      </c>
      <c r="H1426" t="s">
        <v>16</v>
      </c>
      <c r="I1426">
        <v>1</v>
      </c>
      <c r="J1426">
        <v>6</v>
      </c>
      <c r="K1426">
        <v>1</v>
      </c>
    </row>
    <row r="1427" spans="1:11" hidden="1" x14ac:dyDescent="0.2">
      <c r="A1427">
        <v>201240</v>
      </c>
      <c r="B1427">
        <v>10066378</v>
      </c>
      <c r="C1427" t="s">
        <v>11</v>
      </c>
      <c r="D1427" t="s">
        <v>46</v>
      </c>
      <c r="E1427" t="s">
        <v>23</v>
      </c>
      <c r="F1427" t="s">
        <v>46</v>
      </c>
      <c r="G1427" t="s">
        <v>15</v>
      </c>
      <c r="H1427" t="s">
        <v>16</v>
      </c>
      <c r="I1427">
        <v>1</v>
      </c>
      <c r="J1427">
        <v>6</v>
      </c>
      <c r="K1427">
        <v>3</v>
      </c>
    </row>
    <row r="1428" spans="1:11" hidden="1" x14ac:dyDescent="0.2">
      <c r="A1428">
        <v>201240</v>
      </c>
      <c r="B1428">
        <v>10897714</v>
      </c>
      <c r="C1428" t="s">
        <v>11</v>
      </c>
      <c r="D1428" t="s">
        <v>46</v>
      </c>
      <c r="E1428" t="s">
        <v>23</v>
      </c>
      <c r="F1428" t="s">
        <v>46</v>
      </c>
      <c r="G1428" t="s">
        <v>15</v>
      </c>
      <c r="H1428" t="s">
        <v>16</v>
      </c>
      <c r="I1428">
        <v>2</v>
      </c>
      <c r="J1428">
        <v>1</v>
      </c>
      <c r="K1428">
        <v>1</v>
      </c>
    </row>
    <row r="1429" spans="1:11" hidden="1" x14ac:dyDescent="0.2">
      <c r="A1429">
        <v>201240</v>
      </c>
      <c r="B1429">
        <v>18626361</v>
      </c>
      <c r="C1429" t="s">
        <v>11</v>
      </c>
      <c r="D1429" t="s">
        <v>46</v>
      </c>
      <c r="E1429" t="s">
        <v>23</v>
      </c>
      <c r="F1429" t="s">
        <v>46</v>
      </c>
      <c r="G1429" t="s">
        <v>17</v>
      </c>
      <c r="H1429" t="s">
        <v>16</v>
      </c>
      <c r="I1429">
        <v>1</v>
      </c>
      <c r="J1429">
        <v>6</v>
      </c>
      <c r="K1429">
        <v>6</v>
      </c>
    </row>
    <row r="1430" spans="1:11" hidden="1" x14ac:dyDescent="0.2">
      <c r="A1430">
        <v>201240</v>
      </c>
      <c r="B1430">
        <v>17012665</v>
      </c>
      <c r="C1430" t="s">
        <v>11</v>
      </c>
      <c r="D1430" t="s">
        <v>46</v>
      </c>
      <c r="E1430" t="s">
        <v>23</v>
      </c>
      <c r="F1430" t="s">
        <v>46</v>
      </c>
      <c r="G1430" t="s">
        <v>17</v>
      </c>
      <c r="H1430" t="s">
        <v>16</v>
      </c>
      <c r="I1430">
        <v>1</v>
      </c>
      <c r="J1430">
        <v>6</v>
      </c>
      <c r="K1430">
        <v>3</v>
      </c>
    </row>
    <row r="1431" spans="1:11" hidden="1" x14ac:dyDescent="0.2">
      <c r="A1431">
        <v>201240</v>
      </c>
      <c r="B1431">
        <v>10990510</v>
      </c>
      <c r="C1431" t="s">
        <v>11</v>
      </c>
      <c r="D1431" t="s">
        <v>46</v>
      </c>
      <c r="E1431" t="s">
        <v>23</v>
      </c>
      <c r="F1431" t="s">
        <v>46</v>
      </c>
      <c r="G1431" t="s">
        <v>15</v>
      </c>
      <c r="H1431" t="s">
        <v>16</v>
      </c>
      <c r="I1431">
        <v>1</v>
      </c>
      <c r="J1431">
        <v>4</v>
      </c>
      <c r="K1431">
        <v>4</v>
      </c>
    </row>
    <row r="1432" spans="1:11" hidden="1" x14ac:dyDescent="0.2">
      <c r="A1432">
        <v>201240</v>
      </c>
      <c r="B1432">
        <v>11316667</v>
      </c>
      <c r="C1432" t="s">
        <v>11</v>
      </c>
      <c r="D1432" t="s">
        <v>46</v>
      </c>
      <c r="E1432" t="s">
        <v>23</v>
      </c>
      <c r="F1432" t="s">
        <v>46</v>
      </c>
      <c r="G1432" t="s">
        <v>17</v>
      </c>
      <c r="H1432" t="s">
        <v>16</v>
      </c>
      <c r="I1432">
        <v>1</v>
      </c>
      <c r="J1432">
        <v>6</v>
      </c>
      <c r="K1432">
        <v>3</v>
      </c>
    </row>
    <row r="1433" spans="1:11" hidden="1" x14ac:dyDescent="0.2">
      <c r="A1433">
        <v>201240</v>
      </c>
      <c r="B1433">
        <v>15676021</v>
      </c>
      <c r="C1433" t="s">
        <v>11</v>
      </c>
      <c r="D1433" t="s">
        <v>46</v>
      </c>
      <c r="E1433" t="s">
        <v>23</v>
      </c>
      <c r="F1433" t="s">
        <v>46</v>
      </c>
      <c r="G1433" t="s">
        <v>17</v>
      </c>
      <c r="H1433" t="s">
        <v>16</v>
      </c>
      <c r="I1433">
        <v>2</v>
      </c>
      <c r="J1433">
        <v>1</v>
      </c>
      <c r="K1433">
        <v>3</v>
      </c>
    </row>
    <row r="1434" spans="1:11" hidden="1" x14ac:dyDescent="0.2">
      <c r="A1434">
        <v>201240</v>
      </c>
      <c r="B1434">
        <v>11364701</v>
      </c>
      <c r="C1434" t="s">
        <v>11</v>
      </c>
      <c r="D1434" t="s">
        <v>46</v>
      </c>
      <c r="E1434" t="s">
        <v>23</v>
      </c>
      <c r="F1434" t="s">
        <v>46</v>
      </c>
      <c r="G1434" t="s">
        <v>15</v>
      </c>
      <c r="H1434" t="s">
        <v>16</v>
      </c>
      <c r="I1434">
        <v>1</v>
      </c>
      <c r="J1434">
        <v>4</v>
      </c>
      <c r="K1434">
        <v>3</v>
      </c>
    </row>
    <row r="1435" spans="1:11" hidden="1" x14ac:dyDescent="0.2">
      <c r="A1435">
        <v>201240</v>
      </c>
      <c r="B1435">
        <v>12909518</v>
      </c>
      <c r="C1435" t="s">
        <v>11</v>
      </c>
      <c r="D1435" t="s">
        <v>46</v>
      </c>
      <c r="E1435" t="s">
        <v>23</v>
      </c>
      <c r="F1435" t="s">
        <v>46</v>
      </c>
      <c r="G1435" t="s">
        <v>17</v>
      </c>
      <c r="H1435" t="s">
        <v>16</v>
      </c>
      <c r="I1435">
        <v>1</v>
      </c>
      <c r="J1435">
        <v>6</v>
      </c>
      <c r="K1435">
        <v>6</v>
      </c>
    </row>
    <row r="1436" spans="1:11" hidden="1" x14ac:dyDescent="0.2">
      <c r="A1436">
        <v>201240</v>
      </c>
      <c r="B1436">
        <v>13991064</v>
      </c>
      <c r="C1436" t="s">
        <v>11</v>
      </c>
      <c r="D1436" t="s">
        <v>46</v>
      </c>
      <c r="E1436" t="s">
        <v>23</v>
      </c>
      <c r="F1436" t="s">
        <v>46</v>
      </c>
      <c r="G1436" t="s">
        <v>17</v>
      </c>
      <c r="H1436" t="s">
        <v>16</v>
      </c>
      <c r="I1436">
        <v>1</v>
      </c>
      <c r="J1436">
        <v>6</v>
      </c>
      <c r="K1436">
        <v>3</v>
      </c>
    </row>
    <row r="1437" spans="1:11" hidden="1" x14ac:dyDescent="0.2">
      <c r="A1437">
        <v>201240</v>
      </c>
      <c r="B1437">
        <v>15240475</v>
      </c>
      <c r="C1437" t="s">
        <v>11</v>
      </c>
      <c r="D1437" t="s">
        <v>46</v>
      </c>
      <c r="E1437" t="s">
        <v>23</v>
      </c>
      <c r="F1437" t="s">
        <v>46</v>
      </c>
      <c r="G1437" t="s">
        <v>17</v>
      </c>
      <c r="H1437" t="s">
        <v>16</v>
      </c>
      <c r="I1437">
        <v>1</v>
      </c>
      <c r="J1437">
        <v>6</v>
      </c>
      <c r="K1437">
        <v>3</v>
      </c>
    </row>
    <row r="1438" spans="1:11" hidden="1" x14ac:dyDescent="0.2">
      <c r="A1438">
        <v>201240</v>
      </c>
      <c r="B1438">
        <v>16619642</v>
      </c>
      <c r="C1438" t="s">
        <v>11</v>
      </c>
      <c r="D1438" t="s">
        <v>46</v>
      </c>
      <c r="E1438" t="s">
        <v>23</v>
      </c>
      <c r="F1438" t="s">
        <v>46</v>
      </c>
      <c r="G1438" t="s">
        <v>17</v>
      </c>
      <c r="H1438" t="s">
        <v>16</v>
      </c>
      <c r="I1438">
        <v>1</v>
      </c>
      <c r="J1438">
        <v>6</v>
      </c>
      <c r="K1438">
        <v>1</v>
      </c>
    </row>
    <row r="1439" spans="1:11" hidden="1" x14ac:dyDescent="0.2">
      <c r="A1439">
        <v>201240</v>
      </c>
      <c r="B1439">
        <v>17948281</v>
      </c>
      <c r="C1439" t="s">
        <v>11</v>
      </c>
      <c r="D1439" t="s">
        <v>46</v>
      </c>
      <c r="E1439" t="s">
        <v>23</v>
      </c>
      <c r="F1439" t="s">
        <v>46</v>
      </c>
      <c r="G1439" t="s">
        <v>17</v>
      </c>
      <c r="H1439" t="s">
        <v>16</v>
      </c>
      <c r="I1439">
        <v>1</v>
      </c>
      <c r="J1439">
        <v>6</v>
      </c>
      <c r="K1439">
        <v>3</v>
      </c>
    </row>
    <row r="1440" spans="1:11" hidden="1" x14ac:dyDescent="0.2">
      <c r="A1440">
        <v>201240</v>
      </c>
      <c r="B1440">
        <v>17402198</v>
      </c>
      <c r="C1440" t="s">
        <v>11</v>
      </c>
      <c r="D1440" t="s">
        <v>46</v>
      </c>
      <c r="E1440" t="s">
        <v>23</v>
      </c>
      <c r="F1440" t="s">
        <v>46</v>
      </c>
      <c r="G1440" t="s">
        <v>17</v>
      </c>
      <c r="H1440" t="s">
        <v>16</v>
      </c>
      <c r="J1440">
        <v>9</v>
      </c>
      <c r="K1440">
        <v>4</v>
      </c>
    </row>
    <row r="1441" spans="1:11" hidden="1" x14ac:dyDescent="0.2">
      <c r="A1441">
        <v>201240</v>
      </c>
      <c r="B1441">
        <v>19496227</v>
      </c>
      <c r="C1441" t="s">
        <v>11</v>
      </c>
      <c r="D1441" t="s">
        <v>46</v>
      </c>
      <c r="E1441" t="s">
        <v>23</v>
      </c>
      <c r="F1441" t="s">
        <v>46</v>
      </c>
      <c r="G1441" t="s">
        <v>17</v>
      </c>
      <c r="H1441" t="s">
        <v>16</v>
      </c>
      <c r="I1441">
        <v>1</v>
      </c>
      <c r="J1441">
        <v>6</v>
      </c>
      <c r="K1441">
        <v>3</v>
      </c>
    </row>
    <row r="1442" spans="1:11" hidden="1" x14ac:dyDescent="0.2">
      <c r="A1442">
        <v>201240</v>
      </c>
      <c r="B1442">
        <v>10014345</v>
      </c>
      <c r="C1442" t="s">
        <v>11</v>
      </c>
      <c r="D1442" t="s">
        <v>46</v>
      </c>
      <c r="E1442" t="s">
        <v>23</v>
      </c>
      <c r="F1442" t="s">
        <v>46</v>
      </c>
      <c r="G1442" t="s">
        <v>17</v>
      </c>
      <c r="H1442" t="s">
        <v>16</v>
      </c>
      <c r="I1442">
        <v>1</v>
      </c>
      <c r="J1442">
        <v>6</v>
      </c>
      <c r="K1442">
        <v>3</v>
      </c>
    </row>
    <row r="1443" spans="1:11" hidden="1" x14ac:dyDescent="0.2">
      <c r="A1443">
        <v>201240</v>
      </c>
      <c r="B1443">
        <v>10963830</v>
      </c>
      <c r="C1443" t="s">
        <v>11</v>
      </c>
      <c r="D1443" t="s">
        <v>46</v>
      </c>
      <c r="E1443" t="s">
        <v>23</v>
      </c>
      <c r="F1443" t="s">
        <v>46</v>
      </c>
      <c r="G1443" t="s">
        <v>17</v>
      </c>
      <c r="H1443" t="s">
        <v>16</v>
      </c>
      <c r="I1443">
        <v>1</v>
      </c>
      <c r="J1443">
        <v>6</v>
      </c>
      <c r="K1443">
        <v>3</v>
      </c>
    </row>
    <row r="1444" spans="1:11" hidden="1" x14ac:dyDescent="0.2">
      <c r="A1444">
        <v>201240</v>
      </c>
      <c r="B1444">
        <v>12047093</v>
      </c>
      <c r="C1444" t="s">
        <v>11</v>
      </c>
      <c r="D1444" t="s">
        <v>46</v>
      </c>
      <c r="E1444" t="s">
        <v>23</v>
      </c>
      <c r="F1444" t="s">
        <v>46</v>
      </c>
      <c r="G1444" t="s">
        <v>15</v>
      </c>
      <c r="H1444" t="s">
        <v>16</v>
      </c>
      <c r="I1444">
        <v>1</v>
      </c>
      <c r="J1444">
        <v>6</v>
      </c>
      <c r="K1444">
        <v>3</v>
      </c>
    </row>
    <row r="1445" spans="1:11" hidden="1" x14ac:dyDescent="0.2">
      <c r="A1445">
        <v>201240</v>
      </c>
      <c r="B1445">
        <v>14530680</v>
      </c>
      <c r="C1445" t="s">
        <v>11</v>
      </c>
      <c r="D1445" t="s">
        <v>46</v>
      </c>
      <c r="E1445" t="s">
        <v>23</v>
      </c>
      <c r="F1445" t="s">
        <v>46</v>
      </c>
      <c r="G1445" t="s">
        <v>17</v>
      </c>
      <c r="H1445" t="s">
        <v>16</v>
      </c>
      <c r="I1445">
        <v>1</v>
      </c>
      <c r="J1445">
        <v>4</v>
      </c>
      <c r="K1445">
        <v>6</v>
      </c>
    </row>
    <row r="1446" spans="1:11" hidden="1" x14ac:dyDescent="0.2">
      <c r="A1446">
        <v>201240</v>
      </c>
      <c r="B1446">
        <v>19934624</v>
      </c>
      <c r="C1446" t="s">
        <v>11</v>
      </c>
      <c r="D1446" t="s">
        <v>46</v>
      </c>
      <c r="E1446" t="s">
        <v>23</v>
      </c>
      <c r="F1446" t="s">
        <v>46</v>
      </c>
      <c r="G1446" t="s">
        <v>15</v>
      </c>
      <c r="H1446" t="s">
        <v>16</v>
      </c>
      <c r="I1446">
        <v>2</v>
      </c>
      <c r="J1446">
        <v>6</v>
      </c>
      <c r="K1446">
        <v>3</v>
      </c>
    </row>
    <row r="1447" spans="1:11" hidden="1" x14ac:dyDescent="0.2">
      <c r="A1447">
        <v>201240</v>
      </c>
      <c r="B1447">
        <v>14798299</v>
      </c>
      <c r="C1447" t="s">
        <v>11</v>
      </c>
      <c r="D1447" t="s">
        <v>46</v>
      </c>
      <c r="E1447" t="s">
        <v>23</v>
      </c>
      <c r="F1447" t="s">
        <v>46</v>
      </c>
      <c r="G1447" t="s">
        <v>15</v>
      </c>
      <c r="H1447" t="s">
        <v>16</v>
      </c>
      <c r="I1447">
        <v>1</v>
      </c>
      <c r="J1447">
        <v>4</v>
      </c>
      <c r="K1447">
        <v>6</v>
      </c>
    </row>
    <row r="1448" spans="1:11" hidden="1" x14ac:dyDescent="0.2">
      <c r="A1448">
        <v>201240</v>
      </c>
      <c r="B1448">
        <v>18836804</v>
      </c>
      <c r="C1448" t="s">
        <v>11</v>
      </c>
      <c r="D1448" t="s">
        <v>46</v>
      </c>
      <c r="E1448" t="s">
        <v>23</v>
      </c>
      <c r="F1448" t="s">
        <v>46</v>
      </c>
      <c r="G1448" t="s">
        <v>15</v>
      </c>
      <c r="H1448" t="s">
        <v>16</v>
      </c>
      <c r="I1448">
        <v>1</v>
      </c>
      <c r="J1448">
        <v>6</v>
      </c>
      <c r="K1448">
        <v>7</v>
      </c>
    </row>
    <row r="1449" spans="1:11" hidden="1" x14ac:dyDescent="0.2">
      <c r="A1449">
        <v>201240</v>
      </c>
      <c r="B1449">
        <v>16449300</v>
      </c>
      <c r="C1449" t="s">
        <v>11</v>
      </c>
      <c r="D1449" t="s">
        <v>46</v>
      </c>
      <c r="E1449" t="s">
        <v>23</v>
      </c>
      <c r="F1449" t="s">
        <v>46</v>
      </c>
      <c r="G1449" t="s">
        <v>15</v>
      </c>
      <c r="H1449" t="s">
        <v>16</v>
      </c>
      <c r="I1449">
        <v>1</v>
      </c>
      <c r="J1449">
        <v>4</v>
      </c>
      <c r="K1449">
        <v>6</v>
      </c>
    </row>
    <row r="1450" spans="1:11" hidden="1" x14ac:dyDescent="0.2">
      <c r="A1450">
        <v>201240</v>
      </c>
      <c r="B1450">
        <v>17354168</v>
      </c>
      <c r="C1450" t="s">
        <v>11</v>
      </c>
      <c r="D1450" t="s">
        <v>46</v>
      </c>
      <c r="E1450" t="s">
        <v>23</v>
      </c>
      <c r="F1450" t="s">
        <v>46</v>
      </c>
      <c r="G1450" t="s">
        <v>15</v>
      </c>
      <c r="H1450" t="s">
        <v>16</v>
      </c>
      <c r="I1450">
        <v>1</v>
      </c>
      <c r="J1450">
        <v>6</v>
      </c>
      <c r="K1450">
        <v>3</v>
      </c>
    </row>
    <row r="1451" spans="1:11" hidden="1" x14ac:dyDescent="0.2">
      <c r="A1451">
        <v>201240</v>
      </c>
      <c r="B1451">
        <v>14370770</v>
      </c>
      <c r="C1451" t="s">
        <v>11</v>
      </c>
      <c r="D1451" t="s">
        <v>46</v>
      </c>
      <c r="E1451" t="s">
        <v>23</v>
      </c>
      <c r="F1451" t="s">
        <v>46</v>
      </c>
      <c r="G1451" t="s">
        <v>17</v>
      </c>
      <c r="H1451" t="s">
        <v>16</v>
      </c>
      <c r="I1451">
        <v>1</v>
      </c>
      <c r="J1451">
        <v>6</v>
      </c>
      <c r="K1451">
        <v>6</v>
      </c>
    </row>
    <row r="1452" spans="1:11" hidden="1" x14ac:dyDescent="0.2">
      <c r="A1452">
        <v>201240</v>
      </c>
      <c r="B1452">
        <v>11416408</v>
      </c>
      <c r="C1452" t="s">
        <v>11</v>
      </c>
      <c r="D1452" t="s">
        <v>46</v>
      </c>
      <c r="E1452" t="s">
        <v>23</v>
      </c>
      <c r="F1452" t="s">
        <v>46</v>
      </c>
      <c r="G1452" t="s">
        <v>17</v>
      </c>
      <c r="H1452" t="s">
        <v>16</v>
      </c>
      <c r="I1452">
        <v>1</v>
      </c>
      <c r="J1452">
        <v>4</v>
      </c>
      <c r="K1452">
        <v>3</v>
      </c>
    </row>
    <row r="1453" spans="1:11" hidden="1" x14ac:dyDescent="0.2">
      <c r="A1453">
        <v>201240</v>
      </c>
      <c r="B1453">
        <v>14635165</v>
      </c>
      <c r="C1453" t="s">
        <v>11</v>
      </c>
      <c r="D1453" t="s">
        <v>46</v>
      </c>
      <c r="E1453" t="s">
        <v>23</v>
      </c>
      <c r="F1453" t="s">
        <v>46</v>
      </c>
      <c r="G1453" t="s">
        <v>17</v>
      </c>
      <c r="H1453" t="s">
        <v>16</v>
      </c>
      <c r="I1453">
        <v>2</v>
      </c>
      <c r="J1453">
        <v>7</v>
      </c>
      <c r="K1453">
        <v>6</v>
      </c>
    </row>
    <row r="1454" spans="1:11" hidden="1" x14ac:dyDescent="0.2">
      <c r="A1454">
        <v>201240</v>
      </c>
      <c r="B1454">
        <v>10454596</v>
      </c>
      <c r="C1454" t="s">
        <v>11</v>
      </c>
      <c r="D1454" t="s">
        <v>46</v>
      </c>
      <c r="E1454" t="s">
        <v>23</v>
      </c>
      <c r="F1454" t="s">
        <v>46</v>
      </c>
      <c r="G1454" t="s">
        <v>15</v>
      </c>
      <c r="H1454" t="s">
        <v>16</v>
      </c>
      <c r="I1454">
        <v>1</v>
      </c>
      <c r="J1454">
        <v>6</v>
      </c>
      <c r="K1454">
        <v>6</v>
      </c>
    </row>
    <row r="1455" spans="1:11" hidden="1" x14ac:dyDescent="0.2">
      <c r="A1455">
        <v>201240</v>
      </c>
      <c r="B1455">
        <v>16921899</v>
      </c>
      <c r="C1455" t="s">
        <v>11</v>
      </c>
      <c r="D1455" t="s">
        <v>46</v>
      </c>
      <c r="E1455" t="s">
        <v>23</v>
      </c>
      <c r="F1455" t="s">
        <v>46</v>
      </c>
      <c r="G1455" t="s">
        <v>15</v>
      </c>
      <c r="H1455" t="s">
        <v>16</v>
      </c>
      <c r="I1455">
        <v>1</v>
      </c>
      <c r="J1455">
        <v>4</v>
      </c>
      <c r="K1455">
        <v>4</v>
      </c>
    </row>
    <row r="1456" spans="1:11" hidden="1" x14ac:dyDescent="0.2">
      <c r="A1456">
        <v>201240</v>
      </c>
      <c r="B1456">
        <v>12686261</v>
      </c>
      <c r="C1456" t="s">
        <v>11</v>
      </c>
      <c r="D1456" t="s">
        <v>46</v>
      </c>
      <c r="E1456" t="s">
        <v>23</v>
      </c>
      <c r="F1456" t="s">
        <v>46</v>
      </c>
      <c r="G1456" t="s">
        <v>17</v>
      </c>
      <c r="H1456" t="s">
        <v>16</v>
      </c>
      <c r="I1456">
        <v>2</v>
      </c>
      <c r="J1456">
        <v>7</v>
      </c>
      <c r="K1456">
        <v>3</v>
      </c>
    </row>
    <row r="1457" spans="1:11" hidden="1" x14ac:dyDescent="0.2">
      <c r="A1457">
        <v>201240</v>
      </c>
      <c r="B1457">
        <v>18620860</v>
      </c>
      <c r="C1457" t="s">
        <v>11</v>
      </c>
      <c r="D1457" t="s">
        <v>46</v>
      </c>
      <c r="E1457" t="s">
        <v>23</v>
      </c>
      <c r="F1457" t="s">
        <v>46</v>
      </c>
      <c r="G1457" t="s">
        <v>17</v>
      </c>
      <c r="H1457" t="s">
        <v>16</v>
      </c>
      <c r="I1457">
        <v>1</v>
      </c>
      <c r="J1457">
        <v>6</v>
      </c>
      <c r="K1457">
        <v>6</v>
      </c>
    </row>
    <row r="1458" spans="1:11" hidden="1" x14ac:dyDescent="0.2">
      <c r="A1458">
        <v>201240</v>
      </c>
      <c r="B1458">
        <v>12049419</v>
      </c>
      <c r="C1458" t="s">
        <v>11</v>
      </c>
      <c r="D1458" t="s">
        <v>46</v>
      </c>
      <c r="E1458" t="s">
        <v>23</v>
      </c>
      <c r="F1458" t="s">
        <v>46</v>
      </c>
      <c r="G1458" t="s">
        <v>17</v>
      </c>
      <c r="H1458" t="s">
        <v>16</v>
      </c>
      <c r="I1458">
        <v>1</v>
      </c>
      <c r="J1458">
        <v>6</v>
      </c>
      <c r="K1458">
        <v>3</v>
      </c>
    </row>
    <row r="1459" spans="1:11" hidden="1" x14ac:dyDescent="0.2">
      <c r="A1459">
        <v>201240</v>
      </c>
      <c r="B1459">
        <v>11670902</v>
      </c>
      <c r="C1459" t="s">
        <v>11</v>
      </c>
      <c r="D1459" t="s">
        <v>46</v>
      </c>
      <c r="E1459" t="s">
        <v>23</v>
      </c>
      <c r="F1459" t="s">
        <v>46</v>
      </c>
      <c r="G1459" t="s">
        <v>15</v>
      </c>
      <c r="H1459" t="s">
        <v>16</v>
      </c>
      <c r="I1459">
        <v>1</v>
      </c>
      <c r="J1459">
        <v>6</v>
      </c>
      <c r="K1459">
        <v>3</v>
      </c>
    </row>
    <row r="1460" spans="1:11" hidden="1" x14ac:dyDescent="0.2">
      <c r="A1460">
        <v>201240</v>
      </c>
      <c r="B1460">
        <v>14830803</v>
      </c>
      <c r="C1460" t="s">
        <v>11</v>
      </c>
      <c r="D1460" t="s">
        <v>46</v>
      </c>
      <c r="E1460" t="s">
        <v>23</v>
      </c>
      <c r="F1460" t="s">
        <v>46</v>
      </c>
      <c r="G1460" t="s">
        <v>17</v>
      </c>
      <c r="H1460" t="s">
        <v>16</v>
      </c>
      <c r="I1460">
        <v>1</v>
      </c>
      <c r="J1460">
        <v>6</v>
      </c>
      <c r="K1460">
        <v>3</v>
      </c>
    </row>
    <row r="1461" spans="1:11" hidden="1" x14ac:dyDescent="0.2">
      <c r="A1461">
        <v>201240</v>
      </c>
      <c r="B1461">
        <v>11670830</v>
      </c>
      <c r="C1461" t="s">
        <v>11</v>
      </c>
      <c r="D1461" t="s">
        <v>46</v>
      </c>
      <c r="E1461" t="s">
        <v>23</v>
      </c>
      <c r="F1461" t="s">
        <v>46</v>
      </c>
      <c r="G1461" t="s">
        <v>17</v>
      </c>
      <c r="H1461" t="s">
        <v>16</v>
      </c>
      <c r="I1461">
        <v>1</v>
      </c>
      <c r="J1461">
        <v>6</v>
      </c>
      <c r="K1461">
        <v>3</v>
      </c>
    </row>
    <row r="1462" spans="1:11" hidden="1" x14ac:dyDescent="0.2">
      <c r="A1462">
        <v>201240</v>
      </c>
      <c r="B1462">
        <v>16293766</v>
      </c>
      <c r="C1462" t="s">
        <v>11</v>
      </c>
      <c r="D1462" t="s">
        <v>46</v>
      </c>
      <c r="E1462" t="s">
        <v>23</v>
      </c>
      <c r="F1462" t="s">
        <v>46</v>
      </c>
      <c r="G1462" t="s">
        <v>17</v>
      </c>
      <c r="H1462" t="s">
        <v>16</v>
      </c>
      <c r="I1462">
        <v>2</v>
      </c>
      <c r="J1462">
        <v>7</v>
      </c>
      <c r="K1462">
        <v>3</v>
      </c>
    </row>
    <row r="1463" spans="1:11" hidden="1" x14ac:dyDescent="0.2">
      <c r="A1463">
        <v>201240</v>
      </c>
      <c r="B1463">
        <v>19760980</v>
      </c>
      <c r="C1463" t="s">
        <v>11</v>
      </c>
      <c r="D1463" t="s">
        <v>46</v>
      </c>
      <c r="E1463" t="s">
        <v>23</v>
      </c>
      <c r="F1463" t="s">
        <v>46</v>
      </c>
      <c r="G1463" t="s">
        <v>17</v>
      </c>
      <c r="H1463" t="s">
        <v>16</v>
      </c>
      <c r="I1463">
        <v>1</v>
      </c>
      <c r="J1463">
        <v>6</v>
      </c>
      <c r="K1463">
        <v>6</v>
      </c>
    </row>
    <row r="1464" spans="1:11" hidden="1" x14ac:dyDescent="0.2">
      <c r="A1464">
        <v>201240</v>
      </c>
      <c r="B1464">
        <v>11629029</v>
      </c>
      <c r="C1464" t="s">
        <v>11</v>
      </c>
      <c r="D1464" t="s">
        <v>46</v>
      </c>
      <c r="E1464" t="s">
        <v>23</v>
      </c>
      <c r="F1464" t="s">
        <v>46</v>
      </c>
      <c r="G1464" t="s">
        <v>17</v>
      </c>
      <c r="H1464" t="s">
        <v>16</v>
      </c>
      <c r="I1464">
        <v>1</v>
      </c>
      <c r="J1464">
        <v>6</v>
      </c>
      <c r="K1464">
        <v>3</v>
      </c>
    </row>
    <row r="1465" spans="1:11" hidden="1" x14ac:dyDescent="0.2">
      <c r="A1465">
        <v>201240</v>
      </c>
      <c r="B1465">
        <v>15227841</v>
      </c>
      <c r="C1465" t="s">
        <v>11</v>
      </c>
      <c r="D1465" t="s">
        <v>46</v>
      </c>
      <c r="E1465" t="s">
        <v>23</v>
      </c>
      <c r="F1465" t="s">
        <v>46</v>
      </c>
      <c r="G1465" t="s">
        <v>17</v>
      </c>
      <c r="H1465" t="s">
        <v>16</v>
      </c>
      <c r="I1465">
        <v>1</v>
      </c>
      <c r="J1465">
        <v>6</v>
      </c>
      <c r="K1465">
        <v>6</v>
      </c>
    </row>
    <row r="1466" spans="1:11" hidden="1" x14ac:dyDescent="0.2">
      <c r="A1466">
        <v>201240</v>
      </c>
      <c r="B1466">
        <v>15040300</v>
      </c>
      <c r="C1466" t="s">
        <v>11</v>
      </c>
      <c r="D1466" t="s">
        <v>46</v>
      </c>
      <c r="E1466" t="s">
        <v>23</v>
      </c>
      <c r="F1466" t="s">
        <v>46</v>
      </c>
      <c r="G1466" t="s">
        <v>17</v>
      </c>
      <c r="H1466" t="s">
        <v>16</v>
      </c>
      <c r="I1466">
        <v>2</v>
      </c>
      <c r="J1466">
        <v>1</v>
      </c>
      <c r="K1466">
        <v>3</v>
      </c>
    </row>
    <row r="1467" spans="1:11" hidden="1" x14ac:dyDescent="0.2">
      <c r="A1467">
        <v>201240</v>
      </c>
      <c r="B1467">
        <v>15451405</v>
      </c>
      <c r="C1467" t="s">
        <v>11</v>
      </c>
      <c r="D1467" t="s">
        <v>46</v>
      </c>
      <c r="E1467" t="s">
        <v>23</v>
      </c>
      <c r="F1467" t="s">
        <v>46</v>
      </c>
      <c r="G1467" t="s">
        <v>15</v>
      </c>
      <c r="H1467" t="s">
        <v>16</v>
      </c>
      <c r="I1467">
        <v>1</v>
      </c>
      <c r="J1467">
        <v>6</v>
      </c>
      <c r="K1467">
        <v>3</v>
      </c>
    </row>
    <row r="1468" spans="1:11" hidden="1" x14ac:dyDescent="0.2">
      <c r="A1468">
        <v>201240</v>
      </c>
      <c r="B1468">
        <v>12240229</v>
      </c>
      <c r="C1468" t="s">
        <v>11</v>
      </c>
      <c r="D1468" t="s">
        <v>46</v>
      </c>
      <c r="E1468" t="s">
        <v>23</v>
      </c>
      <c r="F1468" t="s">
        <v>46</v>
      </c>
      <c r="G1468" t="s">
        <v>17</v>
      </c>
      <c r="H1468" t="s">
        <v>16</v>
      </c>
      <c r="I1468">
        <v>1</v>
      </c>
      <c r="J1468">
        <v>6</v>
      </c>
      <c r="K1468">
        <v>6</v>
      </c>
    </row>
    <row r="1469" spans="1:11" hidden="1" x14ac:dyDescent="0.2">
      <c r="A1469">
        <v>201240</v>
      </c>
      <c r="B1469">
        <v>18373066</v>
      </c>
      <c r="C1469" t="s">
        <v>11</v>
      </c>
      <c r="D1469" t="s">
        <v>46</v>
      </c>
      <c r="E1469" t="s">
        <v>23</v>
      </c>
      <c r="F1469" t="s">
        <v>46</v>
      </c>
      <c r="G1469" t="s">
        <v>15</v>
      </c>
      <c r="H1469" t="s">
        <v>16</v>
      </c>
      <c r="I1469">
        <v>1</v>
      </c>
      <c r="J1469">
        <v>6</v>
      </c>
      <c r="K1469">
        <v>6</v>
      </c>
    </row>
    <row r="1470" spans="1:11" hidden="1" x14ac:dyDescent="0.2">
      <c r="A1470">
        <v>201240</v>
      </c>
      <c r="B1470">
        <v>17846295</v>
      </c>
      <c r="C1470" t="s">
        <v>11</v>
      </c>
      <c r="D1470" t="s">
        <v>46</v>
      </c>
      <c r="E1470" t="s">
        <v>23</v>
      </c>
      <c r="F1470" t="s">
        <v>46</v>
      </c>
      <c r="G1470" t="s">
        <v>15</v>
      </c>
      <c r="H1470" t="s">
        <v>16</v>
      </c>
      <c r="I1470">
        <v>1</v>
      </c>
      <c r="J1470">
        <v>6</v>
      </c>
      <c r="K1470">
        <v>6</v>
      </c>
    </row>
    <row r="1471" spans="1:11" hidden="1" x14ac:dyDescent="0.2">
      <c r="A1471">
        <v>201240</v>
      </c>
      <c r="B1471">
        <v>14325333</v>
      </c>
      <c r="C1471" t="s">
        <v>11</v>
      </c>
      <c r="D1471" t="s">
        <v>46</v>
      </c>
      <c r="E1471" t="s">
        <v>23</v>
      </c>
      <c r="F1471" t="s">
        <v>46</v>
      </c>
      <c r="G1471" t="s">
        <v>17</v>
      </c>
      <c r="H1471" t="s">
        <v>16</v>
      </c>
      <c r="I1471">
        <v>1</v>
      </c>
      <c r="J1471">
        <v>6</v>
      </c>
      <c r="K1471">
        <v>6</v>
      </c>
    </row>
    <row r="1472" spans="1:11" hidden="1" x14ac:dyDescent="0.2">
      <c r="A1472">
        <v>201240</v>
      </c>
      <c r="B1472">
        <v>14457083</v>
      </c>
      <c r="C1472" t="s">
        <v>11</v>
      </c>
      <c r="D1472" t="s">
        <v>46</v>
      </c>
      <c r="E1472" t="s">
        <v>23</v>
      </c>
      <c r="F1472" t="s">
        <v>46</v>
      </c>
      <c r="G1472" t="s">
        <v>17</v>
      </c>
      <c r="H1472" t="s">
        <v>16</v>
      </c>
      <c r="I1472">
        <v>1</v>
      </c>
      <c r="J1472">
        <v>4</v>
      </c>
      <c r="K1472">
        <v>3</v>
      </c>
    </row>
    <row r="1473" spans="1:11" hidden="1" x14ac:dyDescent="0.2">
      <c r="A1473">
        <v>201240</v>
      </c>
      <c r="B1473">
        <v>10202325</v>
      </c>
      <c r="C1473" t="s">
        <v>11</v>
      </c>
      <c r="D1473" t="s">
        <v>46</v>
      </c>
      <c r="E1473" t="s">
        <v>23</v>
      </c>
      <c r="F1473" t="s">
        <v>46</v>
      </c>
      <c r="G1473" t="s">
        <v>17</v>
      </c>
      <c r="H1473" t="s">
        <v>16</v>
      </c>
      <c r="I1473">
        <v>1</v>
      </c>
      <c r="J1473">
        <v>9</v>
      </c>
      <c r="K1473">
        <v>6</v>
      </c>
    </row>
    <row r="1474" spans="1:11" hidden="1" x14ac:dyDescent="0.2">
      <c r="A1474">
        <v>201240</v>
      </c>
      <c r="B1474">
        <v>17666561</v>
      </c>
      <c r="C1474" t="s">
        <v>11</v>
      </c>
      <c r="D1474" t="s">
        <v>46</v>
      </c>
      <c r="E1474" t="s">
        <v>23</v>
      </c>
      <c r="F1474" t="s">
        <v>46</v>
      </c>
      <c r="G1474" t="s">
        <v>17</v>
      </c>
      <c r="H1474" t="s">
        <v>16</v>
      </c>
      <c r="I1474">
        <v>1</v>
      </c>
      <c r="J1474">
        <v>6</v>
      </c>
      <c r="K1474">
        <v>3</v>
      </c>
    </row>
    <row r="1475" spans="1:11" hidden="1" x14ac:dyDescent="0.2">
      <c r="A1475">
        <v>201240</v>
      </c>
      <c r="B1475">
        <v>12911044</v>
      </c>
      <c r="C1475" t="s">
        <v>11</v>
      </c>
      <c r="D1475" t="s">
        <v>46</v>
      </c>
      <c r="E1475" t="s">
        <v>23</v>
      </c>
      <c r="F1475" t="s">
        <v>46</v>
      </c>
      <c r="G1475" t="s">
        <v>17</v>
      </c>
      <c r="H1475" t="s">
        <v>16</v>
      </c>
      <c r="I1475">
        <v>1</v>
      </c>
      <c r="J1475">
        <v>6</v>
      </c>
      <c r="K1475">
        <v>6</v>
      </c>
    </row>
    <row r="1476" spans="1:11" hidden="1" x14ac:dyDescent="0.2">
      <c r="A1476">
        <v>201240</v>
      </c>
      <c r="B1476">
        <v>16836488</v>
      </c>
      <c r="C1476" t="s">
        <v>11</v>
      </c>
      <c r="D1476" t="s">
        <v>46</v>
      </c>
      <c r="E1476" t="s">
        <v>23</v>
      </c>
      <c r="F1476" t="s">
        <v>46</v>
      </c>
      <c r="G1476" t="s">
        <v>17</v>
      </c>
      <c r="H1476" t="s">
        <v>16</v>
      </c>
      <c r="I1476">
        <v>1</v>
      </c>
      <c r="J1476">
        <v>4</v>
      </c>
      <c r="K1476">
        <v>6</v>
      </c>
    </row>
    <row r="1477" spans="1:11" hidden="1" x14ac:dyDescent="0.2">
      <c r="A1477">
        <v>201240</v>
      </c>
      <c r="B1477">
        <v>10174777</v>
      </c>
      <c r="C1477" t="s">
        <v>11</v>
      </c>
      <c r="D1477" t="s">
        <v>46</v>
      </c>
      <c r="E1477" t="s">
        <v>23</v>
      </c>
      <c r="F1477" t="s">
        <v>46</v>
      </c>
      <c r="G1477" t="s">
        <v>15</v>
      </c>
      <c r="H1477" t="s">
        <v>16</v>
      </c>
      <c r="I1477">
        <v>1</v>
      </c>
      <c r="J1477">
        <v>6</v>
      </c>
      <c r="K1477">
        <v>9</v>
      </c>
    </row>
    <row r="1478" spans="1:11" hidden="1" x14ac:dyDescent="0.2">
      <c r="A1478">
        <v>201240</v>
      </c>
      <c r="B1478">
        <v>13287858</v>
      </c>
      <c r="C1478" t="s">
        <v>11</v>
      </c>
      <c r="D1478" t="s">
        <v>46</v>
      </c>
      <c r="E1478" t="s">
        <v>23</v>
      </c>
      <c r="F1478" t="s">
        <v>46</v>
      </c>
      <c r="G1478" t="s">
        <v>15</v>
      </c>
      <c r="H1478" t="s">
        <v>16</v>
      </c>
      <c r="I1478">
        <v>1</v>
      </c>
      <c r="J1478">
        <v>4</v>
      </c>
      <c r="K1478">
        <v>7</v>
      </c>
    </row>
    <row r="1479" spans="1:11" hidden="1" x14ac:dyDescent="0.2">
      <c r="A1479">
        <v>201240</v>
      </c>
      <c r="B1479">
        <v>11575079</v>
      </c>
      <c r="C1479" t="s">
        <v>11</v>
      </c>
      <c r="D1479" t="s">
        <v>46</v>
      </c>
      <c r="E1479" t="s">
        <v>23</v>
      </c>
      <c r="F1479" t="s">
        <v>46</v>
      </c>
      <c r="G1479" t="s">
        <v>17</v>
      </c>
      <c r="H1479" t="s">
        <v>16</v>
      </c>
      <c r="I1479">
        <v>1</v>
      </c>
      <c r="J1479">
        <v>6</v>
      </c>
      <c r="K1479">
        <v>3</v>
      </c>
    </row>
    <row r="1480" spans="1:11" hidden="1" x14ac:dyDescent="0.2">
      <c r="A1480">
        <v>201240</v>
      </c>
      <c r="B1480">
        <v>17001697</v>
      </c>
      <c r="C1480" t="s">
        <v>11</v>
      </c>
      <c r="D1480" t="s">
        <v>46</v>
      </c>
      <c r="E1480" t="s">
        <v>23</v>
      </c>
      <c r="F1480" t="s">
        <v>46</v>
      </c>
      <c r="G1480" t="s">
        <v>15</v>
      </c>
      <c r="H1480" t="s">
        <v>16</v>
      </c>
      <c r="I1480">
        <v>1</v>
      </c>
      <c r="J1480">
        <v>6</v>
      </c>
      <c r="K1480">
        <v>3</v>
      </c>
    </row>
    <row r="1481" spans="1:11" hidden="1" x14ac:dyDescent="0.2">
      <c r="A1481">
        <v>201240</v>
      </c>
      <c r="B1481">
        <v>11510632</v>
      </c>
      <c r="C1481" t="s">
        <v>11</v>
      </c>
      <c r="D1481" t="s">
        <v>46</v>
      </c>
      <c r="E1481" t="s">
        <v>23</v>
      </c>
      <c r="F1481" t="s">
        <v>46</v>
      </c>
      <c r="G1481" t="s">
        <v>17</v>
      </c>
      <c r="H1481" t="s">
        <v>16</v>
      </c>
      <c r="I1481">
        <v>1</v>
      </c>
      <c r="J1481">
        <v>6</v>
      </c>
      <c r="K1481">
        <v>6</v>
      </c>
    </row>
    <row r="1482" spans="1:11" hidden="1" x14ac:dyDescent="0.2">
      <c r="A1482">
        <v>201240</v>
      </c>
      <c r="B1482">
        <v>14801423</v>
      </c>
      <c r="C1482" t="s">
        <v>11</v>
      </c>
      <c r="D1482" t="s">
        <v>46</v>
      </c>
      <c r="E1482" t="s">
        <v>23</v>
      </c>
      <c r="F1482" t="s">
        <v>46</v>
      </c>
      <c r="G1482" t="s">
        <v>17</v>
      </c>
      <c r="H1482" t="s">
        <v>16</v>
      </c>
      <c r="I1482">
        <v>1</v>
      </c>
      <c r="J1482">
        <v>6</v>
      </c>
      <c r="K1482">
        <v>3</v>
      </c>
    </row>
    <row r="1483" spans="1:11" hidden="1" x14ac:dyDescent="0.2">
      <c r="A1483">
        <v>201240</v>
      </c>
      <c r="B1483">
        <v>17893219</v>
      </c>
      <c r="C1483" t="s">
        <v>11</v>
      </c>
      <c r="D1483" t="s">
        <v>46</v>
      </c>
      <c r="E1483" t="s">
        <v>23</v>
      </c>
      <c r="F1483" t="s">
        <v>46</v>
      </c>
      <c r="G1483" t="s">
        <v>17</v>
      </c>
      <c r="H1483" t="s">
        <v>16</v>
      </c>
      <c r="I1483">
        <v>2</v>
      </c>
      <c r="J1483">
        <v>7</v>
      </c>
      <c r="K1483">
        <v>9</v>
      </c>
    </row>
    <row r="1484" spans="1:11" hidden="1" x14ac:dyDescent="0.2">
      <c r="A1484">
        <v>201240</v>
      </c>
      <c r="B1484">
        <v>12159214</v>
      </c>
      <c r="C1484" t="s">
        <v>11</v>
      </c>
      <c r="D1484" t="s">
        <v>46</v>
      </c>
      <c r="E1484" t="s">
        <v>23</v>
      </c>
      <c r="F1484" t="s">
        <v>46</v>
      </c>
      <c r="G1484" t="s">
        <v>15</v>
      </c>
      <c r="H1484" t="s">
        <v>21</v>
      </c>
      <c r="I1484">
        <v>1</v>
      </c>
      <c r="J1484">
        <v>6</v>
      </c>
      <c r="K1484">
        <v>3</v>
      </c>
    </row>
    <row r="1485" spans="1:11" hidden="1" x14ac:dyDescent="0.2">
      <c r="A1485">
        <v>201240</v>
      </c>
      <c r="B1485">
        <v>16436242</v>
      </c>
      <c r="C1485" t="s">
        <v>11</v>
      </c>
      <c r="D1485" t="s">
        <v>46</v>
      </c>
      <c r="E1485" t="s">
        <v>23</v>
      </c>
      <c r="F1485" t="s">
        <v>46</v>
      </c>
      <c r="G1485" t="s">
        <v>17</v>
      </c>
      <c r="H1485" t="s">
        <v>16</v>
      </c>
      <c r="I1485">
        <v>1</v>
      </c>
      <c r="J1485">
        <v>6</v>
      </c>
      <c r="K1485">
        <v>3</v>
      </c>
    </row>
    <row r="1486" spans="1:11" hidden="1" x14ac:dyDescent="0.2">
      <c r="A1486">
        <v>201240</v>
      </c>
      <c r="B1486">
        <v>15910504</v>
      </c>
      <c r="C1486" t="s">
        <v>11</v>
      </c>
      <c r="D1486" t="s">
        <v>46</v>
      </c>
      <c r="E1486" t="s">
        <v>23</v>
      </c>
      <c r="F1486" t="s">
        <v>46</v>
      </c>
      <c r="G1486" t="s">
        <v>17</v>
      </c>
      <c r="H1486" t="s">
        <v>21</v>
      </c>
      <c r="I1486">
        <v>1</v>
      </c>
      <c r="J1486">
        <v>6</v>
      </c>
      <c r="K1486">
        <v>6</v>
      </c>
    </row>
    <row r="1487" spans="1:11" hidden="1" x14ac:dyDescent="0.2">
      <c r="A1487">
        <v>201240</v>
      </c>
      <c r="B1487">
        <v>15081893</v>
      </c>
      <c r="C1487" t="s">
        <v>11</v>
      </c>
      <c r="D1487" t="s">
        <v>46</v>
      </c>
      <c r="E1487" t="s">
        <v>23</v>
      </c>
      <c r="F1487" t="s">
        <v>46</v>
      </c>
      <c r="G1487" t="s">
        <v>15</v>
      </c>
      <c r="H1487" t="s">
        <v>16</v>
      </c>
      <c r="I1487">
        <v>1</v>
      </c>
      <c r="J1487">
        <v>6</v>
      </c>
      <c r="K1487">
        <v>3</v>
      </c>
    </row>
    <row r="1488" spans="1:11" hidden="1" x14ac:dyDescent="0.2">
      <c r="A1488">
        <v>201240</v>
      </c>
      <c r="B1488">
        <v>16014662</v>
      </c>
      <c r="C1488" t="s">
        <v>11</v>
      </c>
      <c r="D1488" t="s">
        <v>46</v>
      </c>
      <c r="E1488" t="s">
        <v>23</v>
      </c>
      <c r="F1488" t="s">
        <v>46</v>
      </c>
      <c r="G1488" t="s">
        <v>17</v>
      </c>
      <c r="H1488" t="s">
        <v>21</v>
      </c>
      <c r="I1488">
        <v>1</v>
      </c>
      <c r="J1488">
        <v>6</v>
      </c>
      <c r="K1488">
        <v>6</v>
      </c>
    </row>
    <row r="1489" spans="1:11" hidden="1" x14ac:dyDescent="0.2">
      <c r="A1489">
        <v>201240</v>
      </c>
      <c r="B1489">
        <v>11669999</v>
      </c>
      <c r="C1489" t="s">
        <v>11</v>
      </c>
      <c r="D1489" t="s">
        <v>46</v>
      </c>
      <c r="E1489" t="s">
        <v>23</v>
      </c>
      <c r="F1489" t="s">
        <v>46</v>
      </c>
      <c r="G1489" t="s">
        <v>17</v>
      </c>
      <c r="H1489" t="s">
        <v>21</v>
      </c>
      <c r="I1489">
        <v>1</v>
      </c>
      <c r="J1489">
        <v>6</v>
      </c>
      <c r="K1489">
        <v>3</v>
      </c>
    </row>
    <row r="1490" spans="1:11" hidden="1" x14ac:dyDescent="0.2">
      <c r="A1490">
        <v>201240</v>
      </c>
      <c r="B1490">
        <v>19030998</v>
      </c>
      <c r="C1490" t="s">
        <v>11</v>
      </c>
      <c r="D1490" t="s">
        <v>46</v>
      </c>
      <c r="E1490" t="s">
        <v>23</v>
      </c>
      <c r="F1490" t="s">
        <v>46</v>
      </c>
      <c r="G1490" t="s">
        <v>17</v>
      </c>
      <c r="H1490" t="s">
        <v>21</v>
      </c>
      <c r="I1490">
        <v>1</v>
      </c>
      <c r="J1490">
        <v>6</v>
      </c>
      <c r="K1490">
        <v>3</v>
      </c>
    </row>
    <row r="1491" spans="1:11" hidden="1" x14ac:dyDescent="0.2">
      <c r="A1491">
        <v>201310</v>
      </c>
      <c r="B1491">
        <v>14121395</v>
      </c>
      <c r="C1491" t="s">
        <v>11</v>
      </c>
      <c r="D1491" t="s">
        <v>47</v>
      </c>
      <c r="E1491" t="s">
        <v>22</v>
      </c>
      <c r="F1491" t="s">
        <v>48</v>
      </c>
      <c r="G1491" t="s">
        <v>17</v>
      </c>
      <c r="H1491" t="s">
        <v>16</v>
      </c>
      <c r="I1491">
        <v>1</v>
      </c>
      <c r="J1491">
        <v>6</v>
      </c>
      <c r="K1491">
        <v>12</v>
      </c>
    </row>
    <row r="1492" spans="1:11" hidden="1" x14ac:dyDescent="0.2">
      <c r="A1492">
        <v>201310</v>
      </c>
      <c r="B1492">
        <v>12173951</v>
      </c>
      <c r="C1492" t="s">
        <v>11</v>
      </c>
      <c r="D1492" t="s">
        <v>47</v>
      </c>
      <c r="E1492" t="s">
        <v>22</v>
      </c>
      <c r="F1492" t="s">
        <v>49</v>
      </c>
      <c r="G1492" t="s">
        <v>15</v>
      </c>
      <c r="H1492" t="s">
        <v>18</v>
      </c>
      <c r="J1492">
        <v>8</v>
      </c>
      <c r="K1492">
        <v>9</v>
      </c>
    </row>
    <row r="1493" spans="1:11" hidden="1" x14ac:dyDescent="0.2">
      <c r="A1493">
        <v>201310</v>
      </c>
      <c r="B1493">
        <v>11358717</v>
      </c>
      <c r="C1493" t="s">
        <v>11</v>
      </c>
      <c r="D1493" t="s">
        <v>47</v>
      </c>
      <c r="E1493" t="s">
        <v>22</v>
      </c>
      <c r="F1493" t="s">
        <v>50</v>
      </c>
      <c r="G1493" t="s">
        <v>17</v>
      </c>
      <c r="H1493" t="s">
        <v>16</v>
      </c>
      <c r="I1493">
        <v>1</v>
      </c>
      <c r="J1493">
        <v>6</v>
      </c>
      <c r="K1493">
        <v>15</v>
      </c>
    </row>
    <row r="1494" spans="1:11" hidden="1" x14ac:dyDescent="0.2">
      <c r="A1494">
        <v>201310</v>
      </c>
      <c r="B1494">
        <v>15023652</v>
      </c>
      <c r="C1494" t="s">
        <v>11</v>
      </c>
      <c r="D1494" t="s">
        <v>47</v>
      </c>
      <c r="E1494" t="s">
        <v>22</v>
      </c>
      <c r="F1494" t="s">
        <v>50</v>
      </c>
      <c r="G1494" t="s">
        <v>17</v>
      </c>
      <c r="H1494" t="s">
        <v>18</v>
      </c>
      <c r="I1494">
        <v>1</v>
      </c>
      <c r="J1494">
        <v>8</v>
      </c>
      <c r="K1494">
        <v>6</v>
      </c>
    </row>
    <row r="1495" spans="1:11" hidden="1" x14ac:dyDescent="0.2">
      <c r="A1495">
        <v>201310</v>
      </c>
      <c r="B1495">
        <v>18609875</v>
      </c>
      <c r="C1495" t="s">
        <v>11</v>
      </c>
      <c r="D1495" t="s">
        <v>47</v>
      </c>
      <c r="E1495" t="s">
        <v>22</v>
      </c>
      <c r="F1495" t="s">
        <v>51</v>
      </c>
      <c r="G1495" t="s">
        <v>15</v>
      </c>
      <c r="H1495" t="s">
        <v>18</v>
      </c>
      <c r="I1495">
        <v>1</v>
      </c>
      <c r="J1495">
        <v>6</v>
      </c>
      <c r="K1495">
        <v>9</v>
      </c>
    </row>
    <row r="1496" spans="1:11" hidden="1" x14ac:dyDescent="0.2">
      <c r="A1496">
        <v>201310</v>
      </c>
      <c r="B1496">
        <v>14213655</v>
      </c>
      <c r="C1496" t="s">
        <v>11</v>
      </c>
      <c r="D1496" t="s">
        <v>47</v>
      </c>
      <c r="E1496" t="s">
        <v>22</v>
      </c>
      <c r="F1496" t="s">
        <v>51</v>
      </c>
      <c r="G1496" t="s">
        <v>15</v>
      </c>
      <c r="H1496" t="s">
        <v>16</v>
      </c>
      <c r="I1496">
        <v>1</v>
      </c>
      <c r="J1496">
        <v>6</v>
      </c>
      <c r="K1496">
        <v>9</v>
      </c>
    </row>
    <row r="1497" spans="1:11" hidden="1" x14ac:dyDescent="0.2">
      <c r="A1497">
        <v>201310</v>
      </c>
      <c r="B1497">
        <v>14784906</v>
      </c>
      <c r="C1497" t="s">
        <v>11</v>
      </c>
      <c r="D1497" t="s">
        <v>47</v>
      </c>
      <c r="E1497" t="s">
        <v>22</v>
      </c>
      <c r="F1497" t="s">
        <v>48</v>
      </c>
      <c r="G1497" t="s">
        <v>15</v>
      </c>
      <c r="H1497" t="s">
        <v>18</v>
      </c>
      <c r="I1497">
        <v>1</v>
      </c>
      <c r="J1497">
        <v>6</v>
      </c>
      <c r="K1497">
        <v>12</v>
      </c>
    </row>
    <row r="1498" spans="1:11" hidden="1" x14ac:dyDescent="0.2">
      <c r="A1498">
        <v>201310</v>
      </c>
      <c r="B1498">
        <v>17149640</v>
      </c>
      <c r="C1498" t="s">
        <v>11</v>
      </c>
      <c r="D1498" t="s">
        <v>47</v>
      </c>
      <c r="E1498" t="s">
        <v>22</v>
      </c>
      <c r="F1498" t="s">
        <v>52</v>
      </c>
      <c r="G1498" t="s">
        <v>17</v>
      </c>
      <c r="H1498" t="s">
        <v>16</v>
      </c>
      <c r="I1498">
        <v>1</v>
      </c>
      <c r="J1498">
        <v>6</v>
      </c>
      <c r="K1498">
        <v>3</v>
      </c>
    </row>
    <row r="1499" spans="1:11" hidden="1" x14ac:dyDescent="0.2">
      <c r="A1499">
        <v>201310</v>
      </c>
      <c r="B1499">
        <v>15336943</v>
      </c>
      <c r="C1499" t="s">
        <v>11</v>
      </c>
      <c r="D1499" t="s">
        <v>47</v>
      </c>
      <c r="E1499" t="s">
        <v>22</v>
      </c>
      <c r="F1499" t="s">
        <v>50</v>
      </c>
      <c r="G1499" t="s">
        <v>17</v>
      </c>
      <c r="H1499" t="s">
        <v>16</v>
      </c>
      <c r="I1499">
        <v>2</v>
      </c>
      <c r="J1499">
        <v>1</v>
      </c>
      <c r="K1499">
        <v>15</v>
      </c>
    </row>
    <row r="1500" spans="1:11" hidden="1" x14ac:dyDescent="0.2">
      <c r="A1500">
        <v>201310</v>
      </c>
      <c r="B1500">
        <v>11923895</v>
      </c>
      <c r="C1500" t="s">
        <v>11</v>
      </c>
      <c r="D1500" t="s">
        <v>47</v>
      </c>
      <c r="E1500" t="s">
        <v>22</v>
      </c>
      <c r="F1500" t="s">
        <v>50</v>
      </c>
      <c r="G1500" t="s">
        <v>17</v>
      </c>
      <c r="H1500" t="s">
        <v>16</v>
      </c>
      <c r="I1500">
        <v>1</v>
      </c>
      <c r="J1500">
        <v>6</v>
      </c>
      <c r="K1500">
        <v>6</v>
      </c>
    </row>
    <row r="1501" spans="1:11" hidden="1" x14ac:dyDescent="0.2">
      <c r="A1501">
        <v>201310</v>
      </c>
      <c r="B1501">
        <v>12453720</v>
      </c>
      <c r="C1501" t="s">
        <v>11</v>
      </c>
      <c r="D1501" t="s">
        <v>47</v>
      </c>
      <c r="E1501" t="s">
        <v>22</v>
      </c>
      <c r="F1501" t="s">
        <v>53</v>
      </c>
      <c r="G1501" t="s">
        <v>17</v>
      </c>
      <c r="H1501" t="s">
        <v>16</v>
      </c>
      <c r="I1501">
        <v>2</v>
      </c>
      <c r="J1501">
        <v>1</v>
      </c>
      <c r="K1501">
        <v>15</v>
      </c>
    </row>
    <row r="1502" spans="1:11" hidden="1" x14ac:dyDescent="0.2">
      <c r="A1502">
        <v>201310</v>
      </c>
      <c r="B1502">
        <v>19166572</v>
      </c>
      <c r="C1502" t="s">
        <v>11</v>
      </c>
      <c r="D1502" t="s">
        <v>47</v>
      </c>
      <c r="E1502" t="s">
        <v>22</v>
      </c>
      <c r="F1502" t="s">
        <v>50</v>
      </c>
      <c r="G1502" t="s">
        <v>15</v>
      </c>
      <c r="H1502" t="s">
        <v>18</v>
      </c>
      <c r="I1502">
        <v>1</v>
      </c>
      <c r="J1502">
        <v>6</v>
      </c>
      <c r="K1502">
        <v>12</v>
      </c>
    </row>
    <row r="1503" spans="1:11" hidden="1" x14ac:dyDescent="0.2">
      <c r="A1503">
        <v>201310</v>
      </c>
      <c r="B1503">
        <v>14210190</v>
      </c>
      <c r="C1503" t="s">
        <v>11</v>
      </c>
      <c r="D1503" t="s">
        <v>47</v>
      </c>
      <c r="E1503" t="s">
        <v>22</v>
      </c>
      <c r="F1503" t="s">
        <v>50</v>
      </c>
      <c r="G1503" t="s">
        <v>15</v>
      </c>
      <c r="H1503" t="s">
        <v>16</v>
      </c>
      <c r="I1503">
        <v>1</v>
      </c>
      <c r="J1503">
        <v>6</v>
      </c>
      <c r="K1503">
        <v>3</v>
      </c>
    </row>
    <row r="1504" spans="1:11" hidden="1" x14ac:dyDescent="0.2">
      <c r="A1504">
        <v>201310</v>
      </c>
      <c r="B1504">
        <v>11744208</v>
      </c>
      <c r="C1504" t="s">
        <v>11</v>
      </c>
      <c r="D1504" t="s">
        <v>47</v>
      </c>
      <c r="E1504" t="s">
        <v>22</v>
      </c>
      <c r="F1504" t="s">
        <v>50</v>
      </c>
      <c r="G1504" t="s">
        <v>15</v>
      </c>
      <c r="H1504" t="s">
        <v>16</v>
      </c>
      <c r="I1504">
        <v>2</v>
      </c>
      <c r="J1504">
        <v>1</v>
      </c>
      <c r="K1504">
        <v>7</v>
      </c>
    </row>
    <row r="1505" spans="1:11" hidden="1" x14ac:dyDescent="0.2">
      <c r="A1505">
        <v>201310</v>
      </c>
      <c r="B1505">
        <v>19581243</v>
      </c>
      <c r="C1505" t="s">
        <v>11</v>
      </c>
      <c r="D1505" t="s">
        <v>47</v>
      </c>
      <c r="E1505" t="s">
        <v>22</v>
      </c>
      <c r="F1505" t="s">
        <v>50</v>
      </c>
      <c r="G1505" t="s">
        <v>17</v>
      </c>
      <c r="H1505" t="s">
        <v>16</v>
      </c>
      <c r="I1505">
        <v>1</v>
      </c>
      <c r="J1505">
        <v>6</v>
      </c>
      <c r="K1505">
        <v>15</v>
      </c>
    </row>
    <row r="1506" spans="1:11" hidden="1" x14ac:dyDescent="0.2">
      <c r="A1506">
        <v>201310</v>
      </c>
      <c r="B1506">
        <v>12167303</v>
      </c>
      <c r="C1506" t="s">
        <v>11</v>
      </c>
      <c r="D1506" t="s">
        <v>47</v>
      </c>
      <c r="E1506" t="s">
        <v>22</v>
      </c>
      <c r="F1506" t="s">
        <v>48</v>
      </c>
      <c r="G1506" t="s">
        <v>17</v>
      </c>
      <c r="H1506" t="s">
        <v>16</v>
      </c>
      <c r="I1506">
        <v>1</v>
      </c>
      <c r="J1506">
        <v>3</v>
      </c>
      <c r="K1506">
        <v>12</v>
      </c>
    </row>
    <row r="1507" spans="1:11" hidden="1" x14ac:dyDescent="0.2">
      <c r="A1507">
        <v>201310</v>
      </c>
      <c r="B1507">
        <v>10996937</v>
      </c>
      <c r="C1507" t="s">
        <v>11</v>
      </c>
      <c r="D1507" t="s">
        <v>47</v>
      </c>
      <c r="E1507" t="s">
        <v>22</v>
      </c>
      <c r="F1507" t="s">
        <v>53</v>
      </c>
      <c r="G1507" t="s">
        <v>15</v>
      </c>
      <c r="H1507" t="s">
        <v>16</v>
      </c>
      <c r="I1507">
        <v>2</v>
      </c>
      <c r="J1507">
        <v>1</v>
      </c>
      <c r="K1507">
        <v>6</v>
      </c>
    </row>
    <row r="1508" spans="1:11" hidden="1" x14ac:dyDescent="0.2">
      <c r="A1508">
        <v>201310</v>
      </c>
      <c r="B1508">
        <v>13424194</v>
      </c>
      <c r="C1508" t="s">
        <v>11</v>
      </c>
      <c r="D1508" t="s">
        <v>47</v>
      </c>
      <c r="E1508" t="s">
        <v>22</v>
      </c>
      <c r="F1508" t="s">
        <v>50</v>
      </c>
      <c r="G1508" t="s">
        <v>15</v>
      </c>
      <c r="H1508" t="s">
        <v>18</v>
      </c>
      <c r="I1508">
        <v>1</v>
      </c>
      <c r="J1508">
        <v>6</v>
      </c>
      <c r="K1508">
        <v>3</v>
      </c>
    </row>
    <row r="1509" spans="1:11" hidden="1" x14ac:dyDescent="0.2">
      <c r="A1509">
        <v>201310</v>
      </c>
      <c r="B1509">
        <v>18006282</v>
      </c>
      <c r="C1509" t="s">
        <v>11</v>
      </c>
      <c r="D1509" t="s">
        <v>47</v>
      </c>
      <c r="E1509" t="s">
        <v>22</v>
      </c>
      <c r="F1509" t="s">
        <v>52</v>
      </c>
      <c r="G1509" t="s">
        <v>17</v>
      </c>
      <c r="H1509" t="s">
        <v>16</v>
      </c>
      <c r="I1509">
        <v>2</v>
      </c>
      <c r="J1509">
        <v>7</v>
      </c>
      <c r="K1509">
        <v>6</v>
      </c>
    </row>
    <row r="1510" spans="1:11" hidden="1" x14ac:dyDescent="0.2">
      <c r="A1510">
        <v>201310</v>
      </c>
      <c r="B1510">
        <v>17218752</v>
      </c>
      <c r="C1510" t="s">
        <v>11</v>
      </c>
      <c r="D1510" t="s">
        <v>47</v>
      </c>
      <c r="E1510" t="s">
        <v>22</v>
      </c>
      <c r="F1510" t="s">
        <v>53</v>
      </c>
      <c r="G1510" t="s">
        <v>17</v>
      </c>
      <c r="H1510" t="s">
        <v>18</v>
      </c>
      <c r="I1510">
        <v>1</v>
      </c>
      <c r="J1510">
        <v>6</v>
      </c>
      <c r="K1510">
        <v>12</v>
      </c>
    </row>
    <row r="1511" spans="1:11" hidden="1" x14ac:dyDescent="0.2">
      <c r="A1511">
        <v>201310</v>
      </c>
      <c r="B1511">
        <v>19381994</v>
      </c>
      <c r="C1511" t="s">
        <v>11</v>
      </c>
      <c r="D1511" t="s">
        <v>47</v>
      </c>
      <c r="E1511" t="s">
        <v>22</v>
      </c>
      <c r="F1511" t="s">
        <v>50</v>
      </c>
      <c r="G1511" t="s">
        <v>17</v>
      </c>
      <c r="H1511" t="s">
        <v>16</v>
      </c>
      <c r="J1511">
        <v>9</v>
      </c>
      <c r="K1511">
        <v>12</v>
      </c>
    </row>
    <row r="1512" spans="1:11" hidden="1" x14ac:dyDescent="0.2">
      <c r="A1512">
        <v>201310</v>
      </c>
      <c r="B1512">
        <v>17891606</v>
      </c>
      <c r="C1512" t="s">
        <v>11</v>
      </c>
      <c r="D1512" t="s">
        <v>47</v>
      </c>
      <c r="E1512" t="s">
        <v>22</v>
      </c>
      <c r="F1512" t="s">
        <v>50</v>
      </c>
      <c r="G1512" t="s">
        <v>15</v>
      </c>
      <c r="H1512" t="s">
        <v>16</v>
      </c>
      <c r="I1512">
        <v>1</v>
      </c>
      <c r="J1512">
        <v>6</v>
      </c>
      <c r="K1512">
        <v>12</v>
      </c>
    </row>
    <row r="1513" spans="1:11" hidden="1" x14ac:dyDescent="0.2">
      <c r="A1513">
        <v>201310</v>
      </c>
      <c r="B1513">
        <v>19402340</v>
      </c>
      <c r="C1513" t="s">
        <v>11</v>
      </c>
      <c r="D1513" t="s">
        <v>47</v>
      </c>
      <c r="E1513" t="s">
        <v>22</v>
      </c>
      <c r="F1513" t="s">
        <v>48</v>
      </c>
      <c r="G1513" t="s">
        <v>17</v>
      </c>
      <c r="H1513" t="s">
        <v>18</v>
      </c>
      <c r="I1513">
        <v>2</v>
      </c>
      <c r="J1513">
        <v>1</v>
      </c>
      <c r="K1513">
        <v>6</v>
      </c>
    </row>
    <row r="1514" spans="1:11" hidden="1" x14ac:dyDescent="0.2">
      <c r="A1514">
        <v>201310</v>
      </c>
      <c r="B1514">
        <v>14342879</v>
      </c>
      <c r="C1514" t="s">
        <v>11</v>
      </c>
      <c r="D1514" t="s">
        <v>47</v>
      </c>
      <c r="E1514" t="s">
        <v>22</v>
      </c>
      <c r="F1514" t="s">
        <v>48</v>
      </c>
      <c r="G1514" t="s">
        <v>15</v>
      </c>
      <c r="H1514" t="s">
        <v>16</v>
      </c>
      <c r="I1514">
        <v>2</v>
      </c>
      <c r="J1514">
        <v>1</v>
      </c>
      <c r="K1514">
        <v>18</v>
      </c>
    </row>
    <row r="1515" spans="1:11" hidden="1" x14ac:dyDescent="0.2">
      <c r="A1515">
        <v>201310</v>
      </c>
      <c r="B1515">
        <v>16269988</v>
      </c>
      <c r="C1515" t="s">
        <v>11</v>
      </c>
      <c r="D1515" t="s">
        <v>47</v>
      </c>
      <c r="E1515" t="s">
        <v>22</v>
      </c>
      <c r="F1515" t="s">
        <v>50</v>
      </c>
      <c r="G1515" t="s">
        <v>15</v>
      </c>
      <c r="H1515" t="s">
        <v>16</v>
      </c>
      <c r="I1515">
        <v>1</v>
      </c>
      <c r="J1515">
        <v>6</v>
      </c>
      <c r="K1515">
        <v>6</v>
      </c>
    </row>
    <row r="1516" spans="1:11" hidden="1" x14ac:dyDescent="0.2">
      <c r="A1516">
        <v>201310</v>
      </c>
      <c r="B1516">
        <v>16431309</v>
      </c>
      <c r="C1516" t="s">
        <v>11</v>
      </c>
      <c r="D1516" t="s">
        <v>47</v>
      </c>
      <c r="E1516" t="s">
        <v>22</v>
      </c>
      <c r="F1516" t="s">
        <v>52</v>
      </c>
      <c r="G1516" t="s">
        <v>17</v>
      </c>
      <c r="H1516" t="s">
        <v>16</v>
      </c>
      <c r="I1516">
        <v>1</v>
      </c>
      <c r="J1516">
        <v>6</v>
      </c>
      <c r="K1516">
        <v>9</v>
      </c>
    </row>
    <row r="1517" spans="1:11" hidden="1" x14ac:dyDescent="0.2">
      <c r="A1517">
        <v>201310</v>
      </c>
      <c r="B1517">
        <v>10303549</v>
      </c>
      <c r="C1517" t="s">
        <v>11</v>
      </c>
      <c r="D1517" t="s">
        <v>47</v>
      </c>
      <c r="E1517" t="s">
        <v>22</v>
      </c>
      <c r="F1517" t="s">
        <v>48</v>
      </c>
      <c r="G1517" t="s">
        <v>17</v>
      </c>
      <c r="H1517" t="s">
        <v>18</v>
      </c>
      <c r="I1517">
        <v>1</v>
      </c>
      <c r="J1517">
        <v>6</v>
      </c>
      <c r="K1517">
        <v>12</v>
      </c>
    </row>
    <row r="1518" spans="1:11" hidden="1" x14ac:dyDescent="0.2">
      <c r="A1518">
        <v>201310</v>
      </c>
      <c r="B1518">
        <v>16888407</v>
      </c>
      <c r="C1518" t="s">
        <v>11</v>
      </c>
      <c r="D1518" t="s">
        <v>47</v>
      </c>
      <c r="E1518" t="s">
        <v>22</v>
      </c>
      <c r="F1518" t="s">
        <v>50</v>
      </c>
      <c r="G1518" t="s">
        <v>17</v>
      </c>
      <c r="H1518" t="s">
        <v>16</v>
      </c>
      <c r="I1518">
        <v>1</v>
      </c>
      <c r="J1518">
        <v>6</v>
      </c>
      <c r="K1518">
        <v>6</v>
      </c>
    </row>
    <row r="1519" spans="1:11" hidden="1" x14ac:dyDescent="0.2">
      <c r="A1519">
        <v>201310</v>
      </c>
      <c r="B1519">
        <v>12910149</v>
      </c>
      <c r="C1519" t="s">
        <v>11</v>
      </c>
      <c r="D1519" t="s">
        <v>47</v>
      </c>
      <c r="E1519" t="s">
        <v>22</v>
      </c>
      <c r="F1519" t="s">
        <v>50</v>
      </c>
      <c r="G1519" t="s">
        <v>15</v>
      </c>
      <c r="H1519" t="s">
        <v>16</v>
      </c>
      <c r="I1519">
        <v>1</v>
      </c>
      <c r="J1519">
        <v>6</v>
      </c>
      <c r="K1519">
        <v>12</v>
      </c>
    </row>
    <row r="1520" spans="1:11" hidden="1" x14ac:dyDescent="0.2">
      <c r="A1520">
        <v>201310</v>
      </c>
      <c r="B1520">
        <v>15855481</v>
      </c>
      <c r="C1520" t="s">
        <v>11</v>
      </c>
      <c r="D1520" t="s">
        <v>47</v>
      </c>
      <c r="E1520" t="s">
        <v>22</v>
      </c>
      <c r="F1520" t="s">
        <v>50</v>
      </c>
      <c r="G1520" t="s">
        <v>17</v>
      </c>
      <c r="H1520" t="s">
        <v>16</v>
      </c>
      <c r="I1520">
        <v>1</v>
      </c>
      <c r="J1520">
        <v>5</v>
      </c>
      <c r="K1520">
        <v>9</v>
      </c>
    </row>
    <row r="1521" spans="1:11" hidden="1" x14ac:dyDescent="0.2">
      <c r="A1521">
        <v>201310</v>
      </c>
      <c r="B1521">
        <v>19069267</v>
      </c>
      <c r="C1521" t="s">
        <v>11</v>
      </c>
      <c r="D1521" t="s">
        <v>47</v>
      </c>
      <c r="E1521" t="s">
        <v>22</v>
      </c>
      <c r="F1521" t="s">
        <v>52</v>
      </c>
      <c r="G1521" t="s">
        <v>15</v>
      </c>
      <c r="H1521" t="s">
        <v>16</v>
      </c>
      <c r="I1521">
        <v>1</v>
      </c>
      <c r="J1521">
        <v>4</v>
      </c>
      <c r="K1521">
        <v>12</v>
      </c>
    </row>
    <row r="1522" spans="1:11" hidden="1" x14ac:dyDescent="0.2">
      <c r="A1522">
        <v>201310</v>
      </c>
      <c r="B1522">
        <v>18603991</v>
      </c>
      <c r="C1522" t="s">
        <v>11</v>
      </c>
      <c r="D1522" t="s">
        <v>47</v>
      </c>
      <c r="E1522" t="s">
        <v>22</v>
      </c>
      <c r="F1522" t="s">
        <v>50</v>
      </c>
      <c r="G1522" t="s">
        <v>15</v>
      </c>
      <c r="H1522" t="s">
        <v>16</v>
      </c>
      <c r="I1522">
        <v>1</v>
      </c>
      <c r="J1522">
        <v>6</v>
      </c>
      <c r="K1522">
        <v>6</v>
      </c>
    </row>
    <row r="1523" spans="1:11" hidden="1" x14ac:dyDescent="0.2">
      <c r="A1523">
        <v>201310</v>
      </c>
      <c r="B1523">
        <v>12198472</v>
      </c>
      <c r="C1523" t="s">
        <v>11</v>
      </c>
      <c r="D1523" t="s">
        <v>47</v>
      </c>
      <c r="E1523" t="s">
        <v>22</v>
      </c>
      <c r="F1523" t="s">
        <v>50</v>
      </c>
      <c r="G1523" t="s">
        <v>17</v>
      </c>
      <c r="H1523" t="s">
        <v>16</v>
      </c>
      <c r="I1523">
        <v>1</v>
      </c>
      <c r="J1523">
        <v>6</v>
      </c>
      <c r="K1523">
        <v>6</v>
      </c>
    </row>
    <row r="1524" spans="1:11" hidden="1" x14ac:dyDescent="0.2">
      <c r="A1524">
        <v>201310</v>
      </c>
      <c r="B1524">
        <v>10719627</v>
      </c>
      <c r="C1524" t="s">
        <v>11</v>
      </c>
      <c r="D1524" t="s">
        <v>47</v>
      </c>
      <c r="E1524" t="s">
        <v>22</v>
      </c>
      <c r="F1524" t="s">
        <v>52</v>
      </c>
      <c r="G1524" t="s">
        <v>17</v>
      </c>
      <c r="H1524" t="s">
        <v>16</v>
      </c>
      <c r="I1524">
        <v>1</v>
      </c>
      <c r="J1524">
        <v>6</v>
      </c>
      <c r="K1524">
        <v>9</v>
      </c>
    </row>
    <row r="1525" spans="1:11" hidden="1" x14ac:dyDescent="0.2">
      <c r="A1525">
        <v>201310</v>
      </c>
      <c r="B1525">
        <v>16739172</v>
      </c>
      <c r="C1525" t="s">
        <v>11</v>
      </c>
      <c r="D1525" t="s">
        <v>47</v>
      </c>
      <c r="E1525" t="s">
        <v>22</v>
      </c>
      <c r="F1525" t="s">
        <v>48</v>
      </c>
      <c r="G1525" t="s">
        <v>17</v>
      </c>
      <c r="H1525" t="s">
        <v>16</v>
      </c>
      <c r="I1525">
        <v>1</v>
      </c>
      <c r="J1525">
        <v>6</v>
      </c>
      <c r="K1525">
        <v>16</v>
      </c>
    </row>
    <row r="1526" spans="1:11" hidden="1" x14ac:dyDescent="0.2">
      <c r="A1526">
        <v>201310</v>
      </c>
      <c r="B1526">
        <v>15702828</v>
      </c>
      <c r="C1526" t="s">
        <v>11</v>
      </c>
      <c r="D1526" t="s">
        <v>47</v>
      </c>
      <c r="E1526" t="s">
        <v>22</v>
      </c>
      <c r="F1526" t="s">
        <v>50</v>
      </c>
      <c r="G1526" t="s">
        <v>15</v>
      </c>
      <c r="H1526" t="s">
        <v>18</v>
      </c>
      <c r="I1526">
        <v>1</v>
      </c>
      <c r="J1526">
        <v>6</v>
      </c>
      <c r="K1526">
        <v>15</v>
      </c>
    </row>
    <row r="1527" spans="1:11" hidden="1" x14ac:dyDescent="0.2">
      <c r="A1527">
        <v>201310</v>
      </c>
      <c r="B1527">
        <v>18162298</v>
      </c>
      <c r="C1527" t="s">
        <v>11</v>
      </c>
      <c r="D1527" t="s">
        <v>47</v>
      </c>
      <c r="E1527" t="s">
        <v>22</v>
      </c>
      <c r="F1527" t="s">
        <v>51</v>
      </c>
      <c r="G1527" t="s">
        <v>17</v>
      </c>
      <c r="H1527" t="s">
        <v>16</v>
      </c>
      <c r="I1527">
        <v>1</v>
      </c>
      <c r="J1527">
        <v>6</v>
      </c>
      <c r="K1527">
        <v>12</v>
      </c>
    </row>
    <row r="1528" spans="1:11" hidden="1" x14ac:dyDescent="0.2">
      <c r="A1528">
        <v>201310</v>
      </c>
      <c r="B1528">
        <v>13601254</v>
      </c>
      <c r="C1528" t="s">
        <v>11</v>
      </c>
      <c r="D1528" t="s">
        <v>47</v>
      </c>
      <c r="E1528" t="s">
        <v>22</v>
      </c>
      <c r="F1528" t="s">
        <v>50</v>
      </c>
      <c r="G1528" t="s">
        <v>15</v>
      </c>
      <c r="H1528" t="s">
        <v>16</v>
      </c>
      <c r="I1528">
        <v>1</v>
      </c>
      <c r="J1528">
        <v>6</v>
      </c>
      <c r="K1528">
        <v>7</v>
      </c>
    </row>
    <row r="1529" spans="1:11" hidden="1" x14ac:dyDescent="0.2">
      <c r="A1529">
        <v>201310</v>
      </c>
      <c r="B1529">
        <v>12380394</v>
      </c>
      <c r="C1529" t="s">
        <v>11</v>
      </c>
      <c r="D1529" t="s">
        <v>47</v>
      </c>
      <c r="E1529" t="s">
        <v>22</v>
      </c>
      <c r="F1529" t="s">
        <v>51</v>
      </c>
      <c r="G1529" t="s">
        <v>15</v>
      </c>
      <c r="H1529" t="s">
        <v>16</v>
      </c>
      <c r="I1529">
        <v>1</v>
      </c>
      <c r="J1529">
        <v>6</v>
      </c>
      <c r="K1529">
        <v>6</v>
      </c>
    </row>
    <row r="1530" spans="1:11" hidden="1" x14ac:dyDescent="0.2">
      <c r="A1530">
        <v>201310</v>
      </c>
      <c r="B1530">
        <v>19766916</v>
      </c>
      <c r="C1530" t="s">
        <v>11</v>
      </c>
      <c r="D1530" t="s">
        <v>47</v>
      </c>
      <c r="E1530" t="s">
        <v>22</v>
      </c>
      <c r="F1530" t="s">
        <v>50</v>
      </c>
      <c r="G1530" t="s">
        <v>17</v>
      </c>
      <c r="H1530" t="s">
        <v>16</v>
      </c>
      <c r="I1530">
        <v>1</v>
      </c>
      <c r="J1530">
        <v>6</v>
      </c>
      <c r="K1530">
        <v>9</v>
      </c>
    </row>
    <row r="1531" spans="1:11" hidden="1" x14ac:dyDescent="0.2">
      <c r="A1531">
        <v>201310</v>
      </c>
      <c r="B1531">
        <v>13407774</v>
      </c>
      <c r="C1531" t="s">
        <v>11</v>
      </c>
      <c r="D1531" t="s">
        <v>47</v>
      </c>
      <c r="E1531" t="s">
        <v>22</v>
      </c>
      <c r="F1531" t="s">
        <v>50</v>
      </c>
      <c r="G1531" t="s">
        <v>15</v>
      </c>
      <c r="H1531" t="s">
        <v>16</v>
      </c>
      <c r="I1531">
        <v>1</v>
      </c>
      <c r="J1531">
        <v>6</v>
      </c>
      <c r="K1531">
        <v>9</v>
      </c>
    </row>
    <row r="1532" spans="1:11" hidden="1" x14ac:dyDescent="0.2">
      <c r="A1532">
        <v>201310</v>
      </c>
      <c r="B1532">
        <v>12089976</v>
      </c>
      <c r="C1532" t="s">
        <v>11</v>
      </c>
      <c r="D1532" t="s">
        <v>47</v>
      </c>
      <c r="E1532" t="s">
        <v>22</v>
      </c>
      <c r="F1532" t="s">
        <v>52</v>
      </c>
      <c r="G1532" t="s">
        <v>15</v>
      </c>
      <c r="H1532" t="s">
        <v>18</v>
      </c>
      <c r="I1532">
        <v>2</v>
      </c>
      <c r="J1532">
        <v>1</v>
      </c>
      <c r="K1532">
        <v>3</v>
      </c>
    </row>
    <row r="1533" spans="1:11" hidden="1" x14ac:dyDescent="0.2">
      <c r="A1533">
        <v>201310</v>
      </c>
      <c r="B1533">
        <v>15849775</v>
      </c>
      <c r="C1533" t="s">
        <v>11</v>
      </c>
      <c r="D1533" t="s">
        <v>47</v>
      </c>
      <c r="E1533" t="s">
        <v>22</v>
      </c>
      <c r="F1533" t="s">
        <v>48</v>
      </c>
      <c r="G1533" t="s">
        <v>17</v>
      </c>
      <c r="H1533" t="s">
        <v>16</v>
      </c>
      <c r="I1533">
        <v>1</v>
      </c>
      <c r="J1533">
        <v>6</v>
      </c>
      <c r="K1533">
        <v>12</v>
      </c>
    </row>
    <row r="1534" spans="1:11" hidden="1" x14ac:dyDescent="0.2">
      <c r="A1534">
        <v>201310</v>
      </c>
      <c r="B1534">
        <v>13068961</v>
      </c>
      <c r="C1534" t="s">
        <v>11</v>
      </c>
      <c r="D1534" t="s">
        <v>47</v>
      </c>
      <c r="E1534" t="s">
        <v>22</v>
      </c>
      <c r="F1534" t="s">
        <v>53</v>
      </c>
      <c r="G1534" t="s">
        <v>17</v>
      </c>
      <c r="H1534" t="s">
        <v>16</v>
      </c>
      <c r="I1534">
        <v>1</v>
      </c>
      <c r="J1534">
        <v>6</v>
      </c>
      <c r="K1534">
        <v>9</v>
      </c>
    </row>
    <row r="1535" spans="1:11" hidden="1" x14ac:dyDescent="0.2">
      <c r="A1535">
        <v>201310</v>
      </c>
      <c r="B1535">
        <v>12565674</v>
      </c>
      <c r="C1535" t="s">
        <v>11</v>
      </c>
      <c r="D1535" t="s">
        <v>47</v>
      </c>
      <c r="E1535" t="s">
        <v>22</v>
      </c>
      <c r="F1535" t="s">
        <v>48</v>
      </c>
      <c r="G1535" t="s">
        <v>17</v>
      </c>
      <c r="H1535" t="s">
        <v>16</v>
      </c>
      <c r="I1535">
        <v>1</v>
      </c>
      <c r="J1535">
        <v>6</v>
      </c>
      <c r="K1535">
        <v>9</v>
      </c>
    </row>
    <row r="1536" spans="1:11" hidden="1" x14ac:dyDescent="0.2">
      <c r="A1536">
        <v>201310</v>
      </c>
      <c r="B1536">
        <v>12752506</v>
      </c>
      <c r="C1536" t="s">
        <v>11</v>
      </c>
      <c r="D1536" t="s">
        <v>47</v>
      </c>
      <c r="E1536" t="s">
        <v>22</v>
      </c>
      <c r="F1536" t="s">
        <v>53</v>
      </c>
      <c r="G1536" t="s">
        <v>17</v>
      </c>
      <c r="H1536" t="s">
        <v>16</v>
      </c>
      <c r="I1536">
        <v>1</v>
      </c>
      <c r="J1536">
        <v>4</v>
      </c>
      <c r="K1536">
        <v>12</v>
      </c>
    </row>
    <row r="1537" spans="1:11" hidden="1" x14ac:dyDescent="0.2">
      <c r="A1537">
        <v>201310</v>
      </c>
      <c r="B1537">
        <v>16248583</v>
      </c>
      <c r="C1537" t="s">
        <v>11</v>
      </c>
      <c r="D1537" t="s">
        <v>47</v>
      </c>
      <c r="E1537" t="s">
        <v>22</v>
      </c>
      <c r="F1537" t="s">
        <v>53</v>
      </c>
      <c r="G1537" t="s">
        <v>17</v>
      </c>
      <c r="H1537" t="s">
        <v>16</v>
      </c>
      <c r="I1537">
        <v>2</v>
      </c>
      <c r="J1537">
        <v>1</v>
      </c>
      <c r="K1537">
        <v>13</v>
      </c>
    </row>
    <row r="1538" spans="1:11" hidden="1" x14ac:dyDescent="0.2">
      <c r="A1538">
        <v>201310</v>
      </c>
      <c r="B1538">
        <v>17427201</v>
      </c>
      <c r="C1538" t="s">
        <v>11</v>
      </c>
      <c r="D1538" t="s">
        <v>47</v>
      </c>
      <c r="E1538" t="s">
        <v>22</v>
      </c>
      <c r="F1538" t="s">
        <v>50</v>
      </c>
      <c r="G1538" t="s">
        <v>17</v>
      </c>
      <c r="H1538" t="s">
        <v>16</v>
      </c>
      <c r="I1538">
        <v>1</v>
      </c>
      <c r="J1538">
        <v>6</v>
      </c>
      <c r="K1538">
        <v>6</v>
      </c>
    </row>
    <row r="1539" spans="1:11" hidden="1" x14ac:dyDescent="0.2">
      <c r="A1539">
        <v>201310</v>
      </c>
      <c r="B1539">
        <v>16534780</v>
      </c>
      <c r="C1539" t="s">
        <v>11</v>
      </c>
      <c r="D1539" t="s">
        <v>47</v>
      </c>
      <c r="E1539" t="s">
        <v>22</v>
      </c>
      <c r="F1539" t="s">
        <v>50</v>
      </c>
      <c r="G1539" t="s">
        <v>17</v>
      </c>
      <c r="H1539" t="s">
        <v>16</v>
      </c>
      <c r="I1539">
        <v>1</v>
      </c>
      <c r="J1539">
        <v>9</v>
      </c>
      <c r="K1539">
        <v>12</v>
      </c>
    </row>
    <row r="1540" spans="1:11" hidden="1" x14ac:dyDescent="0.2">
      <c r="A1540">
        <v>201310</v>
      </c>
      <c r="B1540">
        <v>14591734</v>
      </c>
      <c r="C1540" t="s">
        <v>11</v>
      </c>
      <c r="D1540" t="s">
        <v>47</v>
      </c>
      <c r="E1540" t="s">
        <v>22</v>
      </c>
      <c r="F1540" t="s">
        <v>50</v>
      </c>
      <c r="G1540" t="s">
        <v>17</v>
      </c>
      <c r="H1540" t="s">
        <v>18</v>
      </c>
      <c r="I1540">
        <v>1</v>
      </c>
      <c r="J1540">
        <v>6</v>
      </c>
      <c r="K1540">
        <v>9</v>
      </c>
    </row>
    <row r="1541" spans="1:11" hidden="1" x14ac:dyDescent="0.2">
      <c r="A1541">
        <v>201310</v>
      </c>
      <c r="B1541">
        <v>12236688</v>
      </c>
      <c r="C1541" t="s">
        <v>11</v>
      </c>
      <c r="D1541" t="s">
        <v>47</v>
      </c>
      <c r="E1541" t="s">
        <v>22</v>
      </c>
      <c r="F1541" t="s">
        <v>50</v>
      </c>
      <c r="G1541" t="s">
        <v>17</v>
      </c>
      <c r="H1541" t="s">
        <v>16</v>
      </c>
      <c r="I1541">
        <v>1</v>
      </c>
      <c r="J1541">
        <v>6</v>
      </c>
      <c r="K1541">
        <v>6</v>
      </c>
    </row>
    <row r="1542" spans="1:11" hidden="1" x14ac:dyDescent="0.2">
      <c r="A1542">
        <v>201310</v>
      </c>
      <c r="B1542">
        <v>15101863</v>
      </c>
      <c r="C1542" t="s">
        <v>11</v>
      </c>
      <c r="D1542" t="s">
        <v>47</v>
      </c>
      <c r="E1542" t="s">
        <v>22</v>
      </c>
      <c r="F1542" t="s">
        <v>50</v>
      </c>
      <c r="G1542" t="s">
        <v>17</v>
      </c>
      <c r="H1542" t="s">
        <v>16</v>
      </c>
      <c r="I1542">
        <v>1</v>
      </c>
      <c r="J1542">
        <v>6</v>
      </c>
      <c r="K1542">
        <v>12</v>
      </c>
    </row>
    <row r="1543" spans="1:11" hidden="1" x14ac:dyDescent="0.2">
      <c r="A1543">
        <v>201310</v>
      </c>
      <c r="B1543">
        <v>15370366</v>
      </c>
      <c r="C1543" t="s">
        <v>11</v>
      </c>
      <c r="D1543" t="s">
        <v>47</v>
      </c>
      <c r="E1543" t="s">
        <v>22</v>
      </c>
      <c r="F1543" t="s">
        <v>50</v>
      </c>
      <c r="G1543" t="s">
        <v>17</v>
      </c>
      <c r="H1543" t="s">
        <v>16</v>
      </c>
      <c r="I1543">
        <v>1</v>
      </c>
      <c r="J1543">
        <v>3</v>
      </c>
      <c r="K1543">
        <v>3</v>
      </c>
    </row>
    <row r="1544" spans="1:11" hidden="1" x14ac:dyDescent="0.2">
      <c r="A1544">
        <v>201310</v>
      </c>
      <c r="B1544">
        <v>12386620</v>
      </c>
      <c r="C1544" t="s">
        <v>11</v>
      </c>
      <c r="D1544" t="s">
        <v>47</v>
      </c>
      <c r="E1544" t="s">
        <v>22</v>
      </c>
      <c r="F1544" t="s">
        <v>53</v>
      </c>
      <c r="G1544" t="s">
        <v>17</v>
      </c>
      <c r="H1544" t="s">
        <v>18</v>
      </c>
      <c r="I1544">
        <v>2</v>
      </c>
      <c r="J1544">
        <v>7</v>
      </c>
      <c r="K1544">
        <v>6</v>
      </c>
    </row>
    <row r="1545" spans="1:11" hidden="1" x14ac:dyDescent="0.2">
      <c r="A1545">
        <v>201310</v>
      </c>
      <c r="B1545">
        <v>16863638</v>
      </c>
      <c r="C1545" t="s">
        <v>11</v>
      </c>
      <c r="D1545" t="s">
        <v>47</v>
      </c>
      <c r="E1545" t="s">
        <v>22</v>
      </c>
      <c r="F1545" t="s">
        <v>50</v>
      </c>
      <c r="G1545" t="s">
        <v>15</v>
      </c>
      <c r="H1545" t="s">
        <v>18</v>
      </c>
      <c r="I1545">
        <v>1</v>
      </c>
      <c r="J1545">
        <v>6</v>
      </c>
      <c r="K1545">
        <v>7</v>
      </c>
    </row>
    <row r="1546" spans="1:11" hidden="1" x14ac:dyDescent="0.2">
      <c r="A1546">
        <v>201310</v>
      </c>
      <c r="B1546">
        <v>17696491</v>
      </c>
      <c r="C1546" t="s">
        <v>11</v>
      </c>
      <c r="D1546" t="s">
        <v>47</v>
      </c>
      <c r="E1546" t="s">
        <v>22</v>
      </c>
      <c r="F1546" t="s">
        <v>52</v>
      </c>
      <c r="G1546" t="s">
        <v>15</v>
      </c>
      <c r="H1546" t="s">
        <v>16</v>
      </c>
      <c r="I1546">
        <v>1</v>
      </c>
      <c r="J1546">
        <v>6</v>
      </c>
      <c r="K1546">
        <v>9</v>
      </c>
    </row>
    <row r="1547" spans="1:11" hidden="1" x14ac:dyDescent="0.2">
      <c r="A1547">
        <v>201310</v>
      </c>
      <c r="B1547">
        <v>16928683</v>
      </c>
      <c r="C1547" t="s">
        <v>11</v>
      </c>
      <c r="D1547" t="s">
        <v>47</v>
      </c>
      <c r="E1547" t="s">
        <v>22</v>
      </c>
      <c r="F1547" t="s">
        <v>52</v>
      </c>
      <c r="G1547" t="s">
        <v>17</v>
      </c>
      <c r="H1547" t="s">
        <v>16</v>
      </c>
      <c r="I1547">
        <v>1</v>
      </c>
      <c r="J1547">
        <v>6</v>
      </c>
      <c r="K1547">
        <v>12</v>
      </c>
    </row>
    <row r="1548" spans="1:11" hidden="1" x14ac:dyDescent="0.2">
      <c r="A1548">
        <v>201310</v>
      </c>
      <c r="B1548">
        <v>10250844</v>
      </c>
      <c r="C1548" t="s">
        <v>11</v>
      </c>
      <c r="D1548" t="s">
        <v>47</v>
      </c>
      <c r="E1548" t="s">
        <v>22</v>
      </c>
      <c r="F1548" t="s">
        <v>52</v>
      </c>
      <c r="G1548" t="s">
        <v>17</v>
      </c>
      <c r="H1548" t="s">
        <v>16</v>
      </c>
      <c r="I1548">
        <v>1</v>
      </c>
      <c r="J1548">
        <v>6</v>
      </c>
      <c r="K1548">
        <v>13</v>
      </c>
    </row>
    <row r="1549" spans="1:11" hidden="1" x14ac:dyDescent="0.2">
      <c r="A1549">
        <v>201310</v>
      </c>
      <c r="B1549">
        <v>13523389</v>
      </c>
      <c r="C1549" t="s">
        <v>11</v>
      </c>
      <c r="D1549" t="s">
        <v>47</v>
      </c>
      <c r="E1549" t="s">
        <v>22</v>
      </c>
      <c r="F1549" t="s">
        <v>48</v>
      </c>
      <c r="G1549" t="s">
        <v>15</v>
      </c>
      <c r="H1549" t="s">
        <v>16</v>
      </c>
      <c r="I1549">
        <v>1</v>
      </c>
      <c r="J1549">
        <v>6</v>
      </c>
      <c r="K1549">
        <v>6</v>
      </c>
    </row>
    <row r="1550" spans="1:11" hidden="1" x14ac:dyDescent="0.2">
      <c r="A1550">
        <v>201310</v>
      </c>
      <c r="B1550">
        <v>12570793</v>
      </c>
      <c r="C1550" t="s">
        <v>11</v>
      </c>
      <c r="D1550" t="s">
        <v>47</v>
      </c>
      <c r="E1550" t="s">
        <v>22</v>
      </c>
      <c r="F1550" t="s">
        <v>48</v>
      </c>
      <c r="G1550" t="s">
        <v>15</v>
      </c>
      <c r="H1550" t="s">
        <v>16</v>
      </c>
      <c r="I1550">
        <v>1</v>
      </c>
      <c r="J1550">
        <v>6</v>
      </c>
      <c r="K1550">
        <v>9</v>
      </c>
    </row>
    <row r="1551" spans="1:11" hidden="1" x14ac:dyDescent="0.2">
      <c r="A1551">
        <v>201310</v>
      </c>
      <c r="B1551">
        <v>14410939</v>
      </c>
      <c r="C1551" t="s">
        <v>11</v>
      </c>
      <c r="D1551" t="s">
        <v>47</v>
      </c>
      <c r="E1551" t="s">
        <v>22</v>
      </c>
      <c r="F1551" t="s">
        <v>52</v>
      </c>
      <c r="G1551" t="s">
        <v>17</v>
      </c>
      <c r="H1551" t="s">
        <v>18</v>
      </c>
      <c r="I1551">
        <v>1</v>
      </c>
      <c r="J1551">
        <v>4</v>
      </c>
      <c r="K1551">
        <v>3</v>
      </c>
    </row>
    <row r="1552" spans="1:11" hidden="1" x14ac:dyDescent="0.2">
      <c r="A1552">
        <v>201310</v>
      </c>
      <c r="B1552">
        <v>14591962</v>
      </c>
      <c r="C1552" t="s">
        <v>11</v>
      </c>
      <c r="D1552" t="s">
        <v>47</v>
      </c>
      <c r="E1552" t="s">
        <v>22</v>
      </c>
      <c r="F1552" t="s">
        <v>52</v>
      </c>
      <c r="G1552" t="s">
        <v>17</v>
      </c>
      <c r="H1552" t="s">
        <v>16</v>
      </c>
      <c r="I1552">
        <v>1</v>
      </c>
      <c r="J1552">
        <v>6</v>
      </c>
      <c r="K1552">
        <v>9</v>
      </c>
    </row>
    <row r="1553" spans="1:11" hidden="1" x14ac:dyDescent="0.2">
      <c r="A1553">
        <v>201310</v>
      </c>
      <c r="B1553">
        <v>11939573</v>
      </c>
      <c r="C1553" t="s">
        <v>11</v>
      </c>
      <c r="D1553" t="s">
        <v>47</v>
      </c>
      <c r="E1553" t="s">
        <v>22</v>
      </c>
      <c r="F1553" t="s">
        <v>51</v>
      </c>
      <c r="G1553" t="s">
        <v>15</v>
      </c>
      <c r="H1553" t="s">
        <v>18</v>
      </c>
      <c r="I1553">
        <v>1</v>
      </c>
      <c r="J1553">
        <v>6</v>
      </c>
      <c r="K1553">
        <v>15</v>
      </c>
    </row>
    <row r="1554" spans="1:11" hidden="1" x14ac:dyDescent="0.2">
      <c r="A1554">
        <v>201310</v>
      </c>
      <c r="B1554">
        <v>18528187</v>
      </c>
      <c r="C1554" t="s">
        <v>11</v>
      </c>
      <c r="D1554" t="s">
        <v>47</v>
      </c>
      <c r="E1554" t="s">
        <v>22</v>
      </c>
      <c r="F1554" t="s">
        <v>52</v>
      </c>
      <c r="G1554" t="s">
        <v>15</v>
      </c>
      <c r="H1554" t="s">
        <v>16</v>
      </c>
      <c r="I1554">
        <v>1</v>
      </c>
      <c r="J1554">
        <v>6</v>
      </c>
      <c r="K1554">
        <v>10</v>
      </c>
    </row>
    <row r="1555" spans="1:11" hidden="1" x14ac:dyDescent="0.2">
      <c r="A1555">
        <v>201310</v>
      </c>
      <c r="B1555">
        <v>17291706</v>
      </c>
      <c r="C1555" t="s">
        <v>11</v>
      </c>
      <c r="D1555" t="s">
        <v>47</v>
      </c>
      <c r="E1555" t="s">
        <v>22</v>
      </c>
      <c r="F1555" t="s">
        <v>50</v>
      </c>
      <c r="G1555" t="s">
        <v>17</v>
      </c>
      <c r="H1555" t="s">
        <v>16</v>
      </c>
      <c r="I1555">
        <v>1</v>
      </c>
      <c r="J1555">
        <v>2</v>
      </c>
      <c r="K1555">
        <v>6</v>
      </c>
    </row>
    <row r="1556" spans="1:11" hidden="1" x14ac:dyDescent="0.2">
      <c r="A1556">
        <v>201310</v>
      </c>
      <c r="B1556">
        <v>17980245</v>
      </c>
      <c r="C1556" t="s">
        <v>11</v>
      </c>
      <c r="D1556" t="s">
        <v>47</v>
      </c>
      <c r="E1556" t="s">
        <v>22</v>
      </c>
      <c r="F1556" t="s">
        <v>53</v>
      </c>
      <c r="G1556" t="s">
        <v>17</v>
      </c>
      <c r="H1556" t="s">
        <v>16</v>
      </c>
      <c r="I1556">
        <v>1</v>
      </c>
      <c r="J1556">
        <v>6</v>
      </c>
      <c r="K1556">
        <v>13</v>
      </c>
    </row>
    <row r="1557" spans="1:11" hidden="1" x14ac:dyDescent="0.2">
      <c r="A1557">
        <v>201310</v>
      </c>
      <c r="B1557">
        <v>12023432</v>
      </c>
      <c r="C1557" t="s">
        <v>11</v>
      </c>
      <c r="D1557" t="s">
        <v>47</v>
      </c>
      <c r="E1557" t="s">
        <v>22</v>
      </c>
      <c r="F1557" t="s">
        <v>51</v>
      </c>
      <c r="G1557" t="s">
        <v>17</v>
      </c>
      <c r="H1557" t="s">
        <v>18</v>
      </c>
      <c r="I1557">
        <v>1</v>
      </c>
      <c r="J1557">
        <v>4</v>
      </c>
      <c r="K1557">
        <v>12</v>
      </c>
    </row>
    <row r="1558" spans="1:11" hidden="1" x14ac:dyDescent="0.2">
      <c r="A1558">
        <v>201310</v>
      </c>
      <c r="B1558">
        <v>18270089</v>
      </c>
      <c r="C1558" t="s">
        <v>11</v>
      </c>
      <c r="D1558" t="s">
        <v>47</v>
      </c>
      <c r="E1558" t="s">
        <v>22</v>
      </c>
      <c r="F1558" t="s">
        <v>49</v>
      </c>
      <c r="G1558" t="s">
        <v>17</v>
      </c>
      <c r="H1558" t="s">
        <v>18</v>
      </c>
      <c r="I1558">
        <v>1</v>
      </c>
      <c r="J1558">
        <v>6</v>
      </c>
      <c r="K1558">
        <v>12</v>
      </c>
    </row>
    <row r="1559" spans="1:11" hidden="1" x14ac:dyDescent="0.2">
      <c r="A1559">
        <v>201310</v>
      </c>
      <c r="B1559">
        <v>10202212</v>
      </c>
      <c r="C1559" t="s">
        <v>11</v>
      </c>
      <c r="D1559" t="s">
        <v>47</v>
      </c>
      <c r="E1559" t="s">
        <v>22</v>
      </c>
      <c r="F1559" t="s">
        <v>50</v>
      </c>
      <c r="G1559" t="s">
        <v>17</v>
      </c>
      <c r="H1559" t="s">
        <v>18</v>
      </c>
      <c r="I1559">
        <v>1</v>
      </c>
      <c r="J1559">
        <v>6</v>
      </c>
      <c r="K1559">
        <v>12</v>
      </c>
    </row>
    <row r="1560" spans="1:11" hidden="1" x14ac:dyDescent="0.2">
      <c r="A1560">
        <v>201310</v>
      </c>
      <c r="B1560">
        <v>18084462</v>
      </c>
      <c r="C1560" t="s">
        <v>11</v>
      </c>
      <c r="D1560" t="s">
        <v>47</v>
      </c>
      <c r="E1560" t="s">
        <v>22</v>
      </c>
      <c r="F1560" t="s">
        <v>51</v>
      </c>
      <c r="G1560" t="s">
        <v>15</v>
      </c>
      <c r="H1560" t="s">
        <v>16</v>
      </c>
      <c r="I1560">
        <v>1</v>
      </c>
      <c r="J1560">
        <v>4</v>
      </c>
      <c r="K1560">
        <v>12</v>
      </c>
    </row>
    <row r="1561" spans="1:11" hidden="1" x14ac:dyDescent="0.2">
      <c r="A1561">
        <v>201310</v>
      </c>
      <c r="B1561">
        <v>16083456</v>
      </c>
      <c r="C1561" t="s">
        <v>11</v>
      </c>
      <c r="D1561" t="s">
        <v>47</v>
      </c>
      <c r="E1561" t="s">
        <v>22</v>
      </c>
      <c r="F1561" t="s">
        <v>51</v>
      </c>
      <c r="G1561" t="s">
        <v>17</v>
      </c>
      <c r="H1561" t="s">
        <v>16</v>
      </c>
      <c r="I1561">
        <v>1</v>
      </c>
      <c r="J1561">
        <v>6</v>
      </c>
      <c r="K1561">
        <v>3</v>
      </c>
    </row>
    <row r="1562" spans="1:11" hidden="1" x14ac:dyDescent="0.2">
      <c r="A1562">
        <v>201310</v>
      </c>
      <c r="B1562">
        <v>19314290</v>
      </c>
      <c r="C1562" t="s">
        <v>11</v>
      </c>
      <c r="D1562" t="s">
        <v>47</v>
      </c>
      <c r="E1562" t="s">
        <v>22</v>
      </c>
      <c r="F1562" t="s">
        <v>51</v>
      </c>
      <c r="G1562" t="s">
        <v>17</v>
      </c>
      <c r="H1562" t="s">
        <v>16</v>
      </c>
      <c r="I1562">
        <v>1</v>
      </c>
      <c r="J1562">
        <v>6</v>
      </c>
      <c r="K1562">
        <v>6</v>
      </c>
    </row>
    <row r="1563" spans="1:11" hidden="1" x14ac:dyDescent="0.2">
      <c r="A1563">
        <v>201310</v>
      </c>
      <c r="B1563">
        <v>19027211</v>
      </c>
      <c r="C1563" t="s">
        <v>11</v>
      </c>
      <c r="D1563" t="s">
        <v>47</v>
      </c>
      <c r="E1563" t="s">
        <v>22</v>
      </c>
      <c r="F1563" t="s">
        <v>54</v>
      </c>
      <c r="G1563" t="s">
        <v>17</v>
      </c>
      <c r="H1563" t="s">
        <v>16</v>
      </c>
      <c r="I1563">
        <v>2</v>
      </c>
      <c r="J1563">
        <v>1</v>
      </c>
      <c r="K1563">
        <v>12</v>
      </c>
    </row>
    <row r="1564" spans="1:11" hidden="1" x14ac:dyDescent="0.2">
      <c r="A1564">
        <v>201310</v>
      </c>
      <c r="B1564">
        <v>17702762</v>
      </c>
      <c r="C1564" t="s">
        <v>11</v>
      </c>
      <c r="D1564" t="s">
        <v>47</v>
      </c>
      <c r="E1564" t="s">
        <v>22</v>
      </c>
      <c r="F1564" t="s">
        <v>53</v>
      </c>
      <c r="G1564" t="s">
        <v>17</v>
      </c>
      <c r="H1564" t="s">
        <v>16</v>
      </c>
      <c r="I1564">
        <v>1</v>
      </c>
      <c r="J1564">
        <v>6</v>
      </c>
      <c r="K1564">
        <v>18</v>
      </c>
    </row>
    <row r="1565" spans="1:11" hidden="1" x14ac:dyDescent="0.2">
      <c r="A1565">
        <v>201310</v>
      </c>
      <c r="B1565">
        <v>13481367</v>
      </c>
      <c r="C1565" t="s">
        <v>11</v>
      </c>
      <c r="D1565" t="s">
        <v>47</v>
      </c>
      <c r="E1565" t="s">
        <v>22</v>
      </c>
      <c r="F1565" t="s">
        <v>52</v>
      </c>
      <c r="G1565" t="s">
        <v>17</v>
      </c>
      <c r="H1565" t="s">
        <v>16</v>
      </c>
      <c r="I1565">
        <v>1</v>
      </c>
      <c r="J1565">
        <v>3</v>
      </c>
      <c r="K1565">
        <v>6</v>
      </c>
    </row>
    <row r="1566" spans="1:11" hidden="1" x14ac:dyDescent="0.2">
      <c r="A1566">
        <v>201310</v>
      </c>
      <c r="B1566">
        <v>12550148</v>
      </c>
      <c r="C1566" t="s">
        <v>11</v>
      </c>
      <c r="D1566" t="s">
        <v>47</v>
      </c>
      <c r="E1566" t="s">
        <v>22</v>
      </c>
      <c r="F1566" t="s">
        <v>50</v>
      </c>
      <c r="G1566" t="s">
        <v>15</v>
      </c>
      <c r="H1566" t="s">
        <v>16</v>
      </c>
      <c r="I1566">
        <v>1</v>
      </c>
      <c r="J1566">
        <v>6</v>
      </c>
      <c r="K1566">
        <v>12</v>
      </c>
    </row>
    <row r="1567" spans="1:11" hidden="1" x14ac:dyDescent="0.2">
      <c r="A1567">
        <v>201310</v>
      </c>
      <c r="B1567">
        <v>15990649</v>
      </c>
      <c r="C1567" t="s">
        <v>11</v>
      </c>
      <c r="D1567" t="s">
        <v>47</v>
      </c>
      <c r="E1567" t="s">
        <v>22</v>
      </c>
      <c r="F1567" t="s">
        <v>53</v>
      </c>
      <c r="G1567" t="s">
        <v>17</v>
      </c>
      <c r="H1567" t="s">
        <v>16</v>
      </c>
      <c r="I1567">
        <v>1</v>
      </c>
      <c r="J1567">
        <v>6</v>
      </c>
      <c r="K1567">
        <v>6</v>
      </c>
    </row>
    <row r="1568" spans="1:11" hidden="1" x14ac:dyDescent="0.2">
      <c r="A1568">
        <v>201310</v>
      </c>
      <c r="B1568">
        <v>10141600</v>
      </c>
      <c r="C1568" t="s">
        <v>11</v>
      </c>
      <c r="D1568" t="s">
        <v>47</v>
      </c>
      <c r="E1568" t="s">
        <v>22</v>
      </c>
      <c r="F1568" t="s">
        <v>53</v>
      </c>
      <c r="G1568" t="s">
        <v>15</v>
      </c>
      <c r="H1568" t="s">
        <v>18</v>
      </c>
      <c r="I1568">
        <v>1</v>
      </c>
      <c r="J1568">
        <v>6</v>
      </c>
      <c r="K1568">
        <v>12</v>
      </c>
    </row>
    <row r="1569" spans="1:11" hidden="1" x14ac:dyDescent="0.2">
      <c r="A1569">
        <v>201310</v>
      </c>
      <c r="B1569">
        <v>13030827</v>
      </c>
      <c r="C1569" t="s">
        <v>11</v>
      </c>
      <c r="D1569" t="s">
        <v>47</v>
      </c>
      <c r="E1569" t="s">
        <v>22</v>
      </c>
      <c r="F1569" t="s">
        <v>50</v>
      </c>
      <c r="G1569" t="s">
        <v>15</v>
      </c>
      <c r="H1569" t="s">
        <v>16</v>
      </c>
      <c r="I1569">
        <v>1</v>
      </c>
      <c r="J1569">
        <v>6</v>
      </c>
      <c r="K1569">
        <v>3</v>
      </c>
    </row>
    <row r="1570" spans="1:11" hidden="1" x14ac:dyDescent="0.2">
      <c r="A1570">
        <v>201310</v>
      </c>
      <c r="B1570">
        <v>18195847</v>
      </c>
      <c r="C1570" t="s">
        <v>11</v>
      </c>
      <c r="D1570" t="s">
        <v>47</v>
      </c>
      <c r="E1570" t="s">
        <v>22</v>
      </c>
      <c r="F1570" t="s">
        <v>53</v>
      </c>
      <c r="G1570" t="s">
        <v>15</v>
      </c>
      <c r="H1570" t="s">
        <v>16</v>
      </c>
      <c r="I1570">
        <v>2</v>
      </c>
      <c r="J1570">
        <v>7</v>
      </c>
      <c r="K1570">
        <v>14</v>
      </c>
    </row>
    <row r="1571" spans="1:11" hidden="1" x14ac:dyDescent="0.2">
      <c r="A1571">
        <v>201310</v>
      </c>
      <c r="B1571">
        <v>16185469</v>
      </c>
      <c r="C1571" t="s">
        <v>11</v>
      </c>
      <c r="D1571" t="s">
        <v>47</v>
      </c>
      <c r="E1571" t="s">
        <v>22</v>
      </c>
      <c r="F1571" t="s">
        <v>53</v>
      </c>
      <c r="G1571" t="s">
        <v>17</v>
      </c>
      <c r="H1571" t="s">
        <v>16</v>
      </c>
      <c r="I1571">
        <v>1</v>
      </c>
      <c r="J1571">
        <v>6</v>
      </c>
      <c r="K1571">
        <v>13</v>
      </c>
    </row>
    <row r="1572" spans="1:11" hidden="1" x14ac:dyDescent="0.2">
      <c r="A1572">
        <v>201310</v>
      </c>
      <c r="B1572">
        <v>16947174</v>
      </c>
      <c r="C1572" t="s">
        <v>11</v>
      </c>
      <c r="D1572" t="s">
        <v>47</v>
      </c>
      <c r="E1572" t="s">
        <v>22</v>
      </c>
      <c r="F1572" t="s">
        <v>50</v>
      </c>
      <c r="G1572" t="s">
        <v>17</v>
      </c>
      <c r="H1572" t="s">
        <v>16</v>
      </c>
      <c r="I1572">
        <v>2</v>
      </c>
      <c r="J1572">
        <v>7</v>
      </c>
      <c r="K1572">
        <v>12</v>
      </c>
    </row>
    <row r="1573" spans="1:11" hidden="1" x14ac:dyDescent="0.2">
      <c r="A1573">
        <v>201310</v>
      </c>
      <c r="B1573">
        <v>10578893</v>
      </c>
      <c r="C1573" t="s">
        <v>11</v>
      </c>
      <c r="D1573" t="s">
        <v>47</v>
      </c>
      <c r="E1573" t="s">
        <v>22</v>
      </c>
      <c r="F1573" t="s">
        <v>52</v>
      </c>
      <c r="G1573" t="s">
        <v>17</v>
      </c>
      <c r="H1573" t="s">
        <v>16</v>
      </c>
      <c r="I1573">
        <v>1</v>
      </c>
      <c r="J1573">
        <v>6</v>
      </c>
      <c r="K1573">
        <v>18</v>
      </c>
    </row>
    <row r="1574" spans="1:11" hidden="1" x14ac:dyDescent="0.2">
      <c r="A1574">
        <v>201310</v>
      </c>
      <c r="B1574">
        <v>14790139</v>
      </c>
      <c r="C1574" t="s">
        <v>11</v>
      </c>
      <c r="D1574" t="s">
        <v>47</v>
      </c>
      <c r="E1574" t="s">
        <v>22</v>
      </c>
      <c r="F1574" t="s">
        <v>52</v>
      </c>
      <c r="G1574" t="s">
        <v>15</v>
      </c>
      <c r="H1574" t="s">
        <v>16</v>
      </c>
      <c r="I1574">
        <v>1</v>
      </c>
      <c r="J1574">
        <v>6</v>
      </c>
      <c r="K1574">
        <v>18</v>
      </c>
    </row>
    <row r="1575" spans="1:11" hidden="1" x14ac:dyDescent="0.2">
      <c r="A1575">
        <v>201310</v>
      </c>
      <c r="B1575">
        <v>17484676</v>
      </c>
      <c r="C1575" t="s">
        <v>11</v>
      </c>
      <c r="D1575" t="s">
        <v>47</v>
      </c>
      <c r="E1575" t="s">
        <v>22</v>
      </c>
      <c r="F1575" t="s">
        <v>53</v>
      </c>
      <c r="G1575" t="s">
        <v>15</v>
      </c>
      <c r="H1575" t="s">
        <v>16</v>
      </c>
      <c r="I1575">
        <v>1</v>
      </c>
      <c r="J1575">
        <v>6</v>
      </c>
      <c r="K1575">
        <v>15</v>
      </c>
    </row>
    <row r="1576" spans="1:11" hidden="1" x14ac:dyDescent="0.2">
      <c r="A1576">
        <v>201310</v>
      </c>
      <c r="B1576">
        <v>13285657</v>
      </c>
      <c r="C1576" t="s">
        <v>11</v>
      </c>
      <c r="D1576" t="s">
        <v>47</v>
      </c>
      <c r="E1576" t="s">
        <v>22</v>
      </c>
      <c r="F1576" t="s">
        <v>51</v>
      </c>
      <c r="G1576" t="s">
        <v>17</v>
      </c>
      <c r="H1576" t="s">
        <v>16</v>
      </c>
      <c r="I1576">
        <v>1</v>
      </c>
      <c r="J1576">
        <v>6</v>
      </c>
      <c r="K1576">
        <v>16</v>
      </c>
    </row>
    <row r="1577" spans="1:11" hidden="1" x14ac:dyDescent="0.2">
      <c r="A1577">
        <v>201310</v>
      </c>
      <c r="B1577">
        <v>14482861</v>
      </c>
      <c r="C1577" t="s">
        <v>11</v>
      </c>
      <c r="D1577" t="s">
        <v>47</v>
      </c>
      <c r="E1577" t="s">
        <v>22</v>
      </c>
      <c r="F1577" t="s">
        <v>49</v>
      </c>
      <c r="G1577" t="s">
        <v>17</v>
      </c>
      <c r="H1577" t="s">
        <v>16</v>
      </c>
      <c r="I1577">
        <v>2</v>
      </c>
      <c r="J1577">
        <v>1</v>
      </c>
      <c r="K1577">
        <v>12</v>
      </c>
    </row>
    <row r="1578" spans="1:11" hidden="1" x14ac:dyDescent="0.2">
      <c r="A1578">
        <v>201310</v>
      </c>
      <c r="B1578">
        <v>18447671</v>
      </c>
      <c r="C1578" t="s">
        <v>11</v>
      </c>
      <c r="D1578" t="s">
        <v>47</v>
      </c>
      <c r="E1578" t="s">
        <v>22</v>
      </c>
      <c r="F1578" t="s">
        <v>50</v>
      </c>
      <c r="G1578" t="s">
        <v>15</v>
      </c>
      <c r="H1578" t="s">
        <v>16</v>
      </c>
      <c r="I1578">
        <v>1</v>
      </c>
      <c r="J1578">
        <v>6</v>
      </c>
      <c r="K1578">
        <v>3</v>
      </c>
    </row>
    <row r="1579" spans="1:11" hidden="1" x14ac:dyDescent="0.2">
      <c r="A1579">
        <v>201310</v>
      </c>
      <c r="B1579">
        <v>19353053</v>
      </c>
      <c r="C1579" t="s">
        <v>11</v>
      </c>
      <c r="D1579" t="s">
        <v>47</v>
      </c>
      <c r="E1579" t="s">
        <v>22</v>
      </c>
      <c r="F1579" t="s">
        <v>48</v>
      </c>
      <c r="G1579" t="s">
        <v>17</v>
      </c>
      <c r="H1579" t="s">
        <v>16</v>
      </c>
      <c r="I1579">
        <v>1</v>
      </c>
      <c r="J1579">
        <v>6</v>
      </c>
      <c r="K1579">
        <v>18</v>
      </c>
    </row>
    <row r="1580" spans="1:11" hidden="1" x14ac:dyDescent="0.2">
      <c r="A1580">
        <v>201310</v>
      </c>
      <c r="B1580">
        <v>12511872</v>
      </c>
      <c r="C1580" t="s">
        <v>11</v>
      </c>
      <c r="D1580" t="s">
        <v>47</v>
      </c>
      <c r="E1580" t="s">
        <v>22</v>
      </c>
      <c r="F1580" t="s">
        <v>51</v>
      </c>
      <c r="G1580" t="s">
        <v>17</v>
      </c>
      <c r="H1580" t="s">
        <v>16</v>
      </c>
      <c r="I1580">
        <v>1</v>
      </c>
      <c r="J1580">
        <v>6</v>
      </c>
      <c r="K1580">
        <v>3</v>
      </c>
    </row>
    <row r="1581" spans="1:11" hidden="1" x14ac:dyDescent="0.2">
      <c r="A1581">
        <v>201310</v>
      </c>
      <c r="B1581">
        <v>13584016</v>
      </c>
      <c r="C1581" t="s">
        <v>11</v>
      </c>
      <c r="D1581" t="s">
        <v>47</v>
      </c>
      <c r="E1581" t="s">
        <v>22</v>
      </c>
      <c r="F1581" t="s">
        <v>53</v>
      </c>
      <c r="G1581" t="s">
        <v>17</v>
      </c>
      <c r="H1581" t="s">
        <v>16</v>
      </c>
      <c r="I1581">
        <v>2</v>
      </c>
      <c r="J1581">
        <v>1</v>
      </c>
      <c r="K1581">
        <v>6</v>
      </c>
    </row>
    <row r="1582" spans="1:11" hidden="1" x14ac:dyDescent="0.2">
      <c r="A1582">
        <v>201310</v>
      </c>
      <c r="B1582">
        <v>17511275</v>
      </c>
      <c r="C1582" t="s">
        <v>11</v>
      </c>
      <c r="D1582" t="s">
        <v>47</v>
      </c>
      <c r="E1582" t="s">
        <v>22</v>
      </c>
      <c r="F1582" t="s">
        <v>48</v>
      </c>
      <c r="G1582" t="s">
        <v>17</v>
      </c>
      <c r="H1582" t="s">
        <v>16</v>
      </c>
      <c r="I1582">
        <v>1</v>
      </c>
      <c r="J1582">
        <v>6</v>
      </c>
      <c r="K1582">
        <v>12</v>
      </c>
    </row>
    <row r="1583" spans="1:11" hidden="1" x14ac:dyDescent="0.2">
      <c r="A1583">
        <v>201310</v>
      </c>
      <c r="B1583">
        <v>14144277</v>
      </c>
      <c r="C1583" t="s">
        <v>11</v>
      </c>
      <c r="D1583" t="s">
        <v>47</v>
      </c>
      <c r="E1583" t="s">
        <v>22</v>
      </c>
      <c r="F1583" t="s">
        <v>51</v>
      </c>
      <c r="G1583" t="s">
        <v>17</v>
      </c>
      <c r="H1583" t="s">
        <v>16</v>
      </c>
      <c r="I1583">
        <v>1</v>
      </c>
      <c r="J1583">
        <v>4</v>
      </c>
      <c r="K1583">
        <v>18</v>
      </c>
    </row>
    <row r="1584" spans="1:11" hidden="1" x14ac:dyDescent="0.2">
      <c r="A1584">
        <v>201310</v>
      </c>
      <c r="B1584">
        <v>15818404</v>
      </c>
      <c r="C1584" t="s">
        <v>11</v>
      </c>
      <c r="D1584" t="s">
        <v>47</v>
      </c>
      <c r="E1584" t="s">
        <v>22</v>
      </c>
      <c r="F1584" t="s">
        <v>53</v>
      </c>
      <c r="G1584" t="s">
        <v>17</v>
      </c>
      <c r="H1584" t="s">
        <v>16</v>
      </c>
      <c r="I1584">
        <v>1</v>
      </c>
      <c r="J1584">
        <v>3</v>
      </c>
      <c r="K1584">
        <v>13</v>
      </c>
    </row>
    <row r="1585" spans="1:11" hidden="1" x14ac:dyDescent="0.2">
      <c r="A1585">
        <v>201310</v>
      </c>
      <c r="B1585">
        <v>10225350</v>
      </c>
      <c r="C1585" t="s">
        <v>11</v>
      </c>
      <c r="D1585" t="s">
        <v>47</v>
      </c>
      <c r="E1585" t="s">
        <v>22</v>
      </c>
      <c r="F1585" t="s">
        <v>50</v>
      </c>
      <c r="G1585" t="s">
        <v>15</v>
      </c>
      <c r="H1585" t="s">
        <v>16</v>
      </c>
      <c r="I1585">
        <v>1</v>
      </c>
      <c r="J1585">
        <v>6</v>
      </c>
      <c r="K1585">
        <v>12</v>
      </c>
    </row>
    <row r="1586" spans="1:11" hidden="1" x14ac:dyDescent="0.2">
      <c r="A1586">
        <v>201310</v>
      </c>
      <c r="B1586">
        <v>16727790</v>
      </c>
      <c r="C1586" t="s">
        <v>11</v>
      </c>
      <c r="D1586" t="s">
        <v>47</v>
      </c>
      <c r="E1586" t="s">
        <v>22</v>
      </c>
      <c r="F1586" t="s">
        <v>53</v>
      </c>
      <c r="G1586" t="s">
        <v>17</v>
      </c>
      <c r="H1586" t="s">
        <v>18</v>
      </c>
      <c r="I1586">
        <v>1</v>
      </c>
      <c r="J1586">
        <v>3</v>
      </c>
      <c r="K1586">
        <v>13</v>
      </c>
    </row>
    <row r="1587" spans="1:11" hidden="1" x14ac:dyDescent="0.2">
      <c r="A1587">
        <v>201310</v>
      </c>
      <c r="B1587">
        <v>17878671</v>
      </c>
      <c r="C1587" t="s">
        <v>11</v>
      </c>
      <c r="D1587" t="s">
        <v>47</v>
      </c>
      <c r="E1587" t="s">
        <v>22</v>
      </c>
      <c r="F1587" t="s">
        <v>52</v>
      </c>
      <c r="G1587" t="s">
        <v>15</v>
      </c>
      <c r="H1587" t="s">
        <v>16</v>
      </c>
      <c r="I1587">
        <v>1</v>
      </c>
      <c r="J1587">
        <v>6</v>
      </c>
      <c r="K1587">
        <v>9</v>
      </c>
    </row>
    <row r="1588" spans="1:11" hidden="1" x14ac:dyDescent="0.2">
      <c r="A1588">
        <v>201310</v>
      </c>
      <c r="B1588">
        <v>16097772</v>
      </c>
      <c r="C1588" t="s">
        <v>11</v>
      </c>
      <c r="D1588" t="s">
        <v>47</v>
      </c>
      <c r="E1588" t="s">
        <v>22</v>
      </c>
      <c r="F1588" t="s">
        <v>50</v>
      </c>
      <c r="G1588" t="s">
        <v>15</v>
      </c>
      <c r="H1588" t="s">
        <v>16</v>
      </c>
      <c r="I1588">
        <v>1</v>
      </c>
      <c r="J1588">
        <v>6</v>
      </c>
      <c r="K1588">
        <v>15</v>
      </c>
    </row>
    <row r="1589" spans="1:11" hidden="1" x14ac:dyDescent="0.2">
      <c r="A1589">
        <v>201310</v>
      </c>
      <c r="B1589">
        <v>13547313</v>
      </c>
      <c r="C1589" t="s">
        <v>11</v>
      </c>
      <c r="D1589" t="s">
        <v>47</v>
      </c>
      <c r="E1589" t="s">
        <v>22</v>
      </c>
      <c r="F1589" t="s">
        <v>52</v>
      </c>
      <c r="G1589" t="s">
        <v>17</v>
      </c>
      <c r="H1589" t="s">
        <v>16</v>
      </c>
      <c r="J1589">
        <v>9</v>
      </c>
      <c r="K1589">
        <v>12</v>
      </c>
    </row>
    <row r="1590" spans="1:11" hidden="1" x14ac:dyDescent="0.2">
      <c r="A1590">
        <v>201310</v>
      </c>
      <c r="B1590">
        <v>10830463</v>
      </c>
      <c r="C1590" t="s">
        <v>11</v>
      </c>
      <c r="D1590" t="s">
        <v>47</v>
      </c>
      <c r="E1590" t="s">
        <v>22</v>
      </c>
      <c r="F1590" t="s">
        <v>48</v>
      </c>
      <c r="G1590" t="s">
        <v>17</v>
      </c>
      <c r="H1590" t="s">
        <v>16</v>
      </c>
      <c r="I1590">
        <v>1</v>
      </c>
      <c r="J1590">
        <v>6</v>
      </c>
      <c r="K1590">
        <v>9</v>
      </c>
    </row>
    <row r="1591" spans="1:11" hidden="1" x14ac:dyDescent="0.2">
      <c r="A1591">
        <v>201310</v>
      </c>
      <c r="B1591">
        <v>19136603</v>
      </c>
      <c r="C1591" t="s">
        <v>11</v>
      </c>
      <c r="D1591" t="s">
        <v>47</v>
      </c>
      <c r="E1591" t="s">
        <v>22</v>
      </c>
      <c r="F1591" t="s">
        <v>50</v>
      </c>
      <c r="G1591" t="s">
        <v>15</v>
      </c>
      <c r="H1591" t="s">
        <v>16</v>
      </c>
      <c r="I1591">
        <v>1</v>
      </c>
      <c r="J1591">
        <v>6</v>
      </c>
      <c r="K1591">
        <v>12</v>
      </c>
    </row>
    <row r="1592" spans="1:11" hidden="1" x14ac:dyDescent="0.2">
      <c r="A1592">
        <v>201310</v>
      </c>
      <c r="B1592">
        <v>17208408</v>
      </c>
      <c r="C1592" t="s">
        <v>11</v>
      </c>
      <c r="D1592" t="s">
        <v>47</v>
      </c>
      <c r="E1592" t="s">
        <v>22</v>
      </c>
      <c r="F1592" t="s">
        <v>53</v>
      </c>
      <c r="G1592" t="s">
        <v>15</v>
      </c>
      <c r="H1592" t="s">
        <v>16</v>
      </c>
      <c r="I1592">
        <v>1</v>
      </c>
      <c r="J1592">
        <v>6</v>
      </c>
      <c r="K1592">
        <v>6</v>
      </c>
    </row>
    <row r="1593" spans="1:11" hidden="1" x14ac:dyDescent="0.2">
      <c r="A1593">
        <v>201310</v>
      </c>
      <c r="B1593">
        <v>18142530</v>
      </c>
      <c r="C1593" t="s">
        <v>11</v>
      </c>
      <c r="D1593" t="s">
        <v>47</v>
      </c>
      <c r="E1593" t="s">
        <v>22</v>
      </c>
      <c r="F1593" t="s">
        <v>53</v>
      </c>
      <c r="G1593" t="s">
        <v>17</v>
      </c>
      <c r="H1593" t="s">
        <v>16</v>
      </c>
      <c r="I1593">
        <v>1</v>
      </c>
      <c r="J1593">
        <v>6</v>
      </c>
      <c r="K1593">
        <v>15</v>
      </c>
    </row>
    <row r="1594" spans="1:11" hidden="1" x14ac:dyDescent="0.2">
      <c r="A1594">
        <v>201310</v>
      </c>
      <c r="B1594">
        <v>13540067</v>
      </c>
      <c r="C1594" t="s">
        <v>11</v>
      </c>
      <c r="D1594" t="s">
        <v>47</v>
      </c>
      <c r="E1594" t="s">
        <v>22</v>
      </c>
      <c r="F1594" t="s">
        <v>50</v>
      </c>
      <c r="G1594" t="s">
        <v>15</v>
      </c>
      <c r="H1594" t="s">
        <v>16</v>
      </c>
      <c r="I1594">
        <v>1</v>
      </c>
      <c r="J1594">
        <v>6</v>
      </c>
      <c r="K1594">
        <v>12</v>
      </c>
    </row>
    <row r="1595" spans="1:11" hidden="1" x14ac:dyDescent="0.2">
      <c r="A1595">
        <v>201310</v>
      </c>
      <c r="B1595">
        <v>16855566</v>
      </c>
      <c r="C1595" t="s">
        <v>11</v>
      </c>
      <c r="D1595" t="s">
        <v>47</v>
      </c>
      <c r="E1595" t="s">
        <v>22</v>
      </c>
      <c r="F1595" t="s">
        <v>48</v>
      </c>
      <c r="G1595" t="s">
        <v>15</v>
      </c>
      <c r="H1595" t="s">
        <v>18</v>
      </c>
      <c r="I1595">
        <v>2</v>
      </c>
      <c r="J1595">
        <v>7</v>
      </c>
      <c r="K1595">
        <v>6</v>
      </c>
    </row>
    <row r="1596" spans="1:11" hidden="1" x14ac:dyDescent="0.2">
      <c r="A1596">
        <v>201310</v>
      </c>
      <c r="B1596">
        <v>11598576</v>
      </c>
      <c r="C1596" t="s">
        <v>11</v>
      </c>
      <c r="D1596" t="s">
        <v>47</v>
      </c>
      <c r="E1596" t="s">
        <v>22</v>
      </c>
      <c r="F1596" t="s">
        <v>52</v>
      </c>
      <c r="G1596" t="s">
        <v>15</v>
      </c>
      <c r="H1596" t="s">
        <v>16</v>
      </c>
      <c r="I1596">
        <v>1</v>
      </c>
      <c r="J1596">
        <v>6</v>
      </c>
      <c r="K1596">
        <v>15</v>
      </c>
    </row>
    <row r="1597" spans="1:11" hidden="1" x14ac:dyDescent="0.2">
      <c r="A1597">
        <v>201310</v>
      </c>
      <c r="B1597">
        <v>13123063</v>
      </c>
      <c r="C1597" t="s">
        <v>11</v>
      </c>
      <c r="D1597" t="s">
        <v>47</v>
      </c>
      <c r="E1597" t="s">
        <v>22</v>
      </c>
      <c r="F1597" t="s">
        <v>54</v>
      </c>
      <c r="G1597" t="s">
        <v>17</v>
      </c>
      <c r="H1597" t="s">
        <v>16</v>
      </c>
      <c r="I1597">
        <v>1</v>
      </c>
      <c r="J1597">
        <v>6</v>
      </c>
      <c r="K1597">
        <v>12</v>
      </c>
    </row>
    <row r="1598" spans="1:11" hidden="1" x14ac:dyDescent="0.2">
      <c r="A1598">
        <v>201310</v>
      </c>
      <c r="B1598">
        <v>17115871</v>
      </c>
      <c r="C1598" t="s">
        <v>11</v>
      </c>
      <c r="D1598" t="s">
        <v>47</v>
      </c>
      <c r="E1598" t="s">
        <v>22</v>
      </c>
      <c r="F1598" t="s">
        <v>53</v>
      </c>
      <c r="G1598" t="s">
        <v>17</v>
      </c>
      <c r="H1598" t="s">
        <v>16</v>
      </c>
      <c r="I1598">
        <v>1</v>
      </c>
      <c r="J1598">
        <v>6</v>
      </c>
      <c r="K1598">
        <v>15</v>
      </c>
    </row>
    <row r="1599" spans="1:11" hidden="1" x14ac:dyDescent="0.2">
      <c r="A1599">
        <v>201310</v>
      </c>
      <c r="B1599">
        <v>17192957</v>
      </c>
      <c r="C1599" t="s">
        <v>11</v>
      </c>
      <c r="D1599" t="s">
        <v>47</v>
      </c>
      <c r="E1599" t="s">
        <v>22</v>
      </c>
      <c r="F1599" t="s">
        <v>50</v>
      </c>
      <c r="G1599" t="s">
        <v>15</v>
      </c>
      <c r="H1599" t="s">
        <v>16</v>
      </c>
      <c r="I1599">
        <v>1</v>
      </c>
      <c r="J1599">
        <v>6</v>
      </c>
      <c r="K1599">
        <v>16</v>
      </c>
    </row>
    <row r="1600" spans="1:11" hidden="1" x14ac:dyDescent="0.2">
      <c r="A1600">
        <v>201310</v>
      </c>
      <c r="B1600">
        <v>19808089</v>
      </c>
      <c r="C1600" t="s">
        <v>11</v>
      </c>
      <c r="D1600" t="s">
        <v>47</v>
      </c>
      <c r="E1600" t="s">
        <v>22</v>
      </c>
      <c r="F1600" t="s">
        <v>53</v>
      </c>
      <c r="G1600" t="s">
        <v>15</v>
      </c>
      <c r="H1600" t="s">
        <v>16</v>
      </c>
      <c r="I1600">
        <v>1</v>
      </c>
      <c r="J1600">
        <v>6</v>
      </c>
      <c r="K1600">
        <v>12</v>
      </c>
    </row>
    <row r="1601" spans="1:11" hidden="1" x14ac:dyDescent="0.2">
      <c r="A1601">
        <v>201310</v>
      </c>
      <c r="B1601">
        <v>13688984</v>
      </c>
      <c r="C1601" t="s">
        <v>11</v>
      </c>
      <c r="D1601" t="s">
        <v>47</v>
      </c>
      <c r="E1601" t="s">
        <v>22</v>
      </c>
      <c r="F1601" t="s">
        <v>51</v>
      </c>
      <c r="G1601" t="s">
        <v>17</v>
      </c>
      <c r="H1601" t="s">
        <v>16</v>
      </c>
      <c r="I1601">
        <v>2</v>
      </c>
      <c r="J1601">
        <v>1</v>
      </c>
      <c r="K1601">
        <v>10</v>
      </c>
    </row>
    <row r="1602" spans="1:11" hidden="1" x14ac:dyDescent="0.2">
      <c r="A1602">
        <v>201310</v>
      </c>
      <c r="B1602">
        <v>10924041</v>
      </c>
      <c r="C1602" t="s">
        <v>11</v>
      </c>
      <c r="D1602" t="s">
        <v>47</v>
      </c>
      <c r="E1602" t="s">
        <v>22</v>
      </c>
      <c r="F1602" t="s">
        <v>52</v>
      </c>
      <c r="G1602" t="s">
        <v>17</v>
      </c>
      <c r="H1602" t="s">
        <v>16</v>
      </c>
      <c r="I1602">
        <v>1</v>
      </c>
      <c r="J1602">
        <v>6</v>
      </c>
      <c r="K1602">
        <v>6</v>
      </c>
    </row>
    <row r="1603" spans="1:11" hidden="1" x14ac:dyDescent="0.2">
      <c r="A1603">
        <v>201310</v>
      </c>
      <c r="B1603">
        <v>12122535</v>
      </c>
      <c r="C1603" t="s">
        <v>11</v>
      </c>
      <c r="D1603" t="s">
        <v>47</v>
      </c>
      <c r="E1603" t="s">
        <v>22</v>
      </c>
      <c r="F1603" t="s">
        <v>50</v>
      </c>
      <c r="G1603" t="s">
        <v>15</v>
      </c>
      <c r="H1603" t="s">
        <v>16</v>
      </c>
      <c r="I1603">
        <v>1</v>
      </c>
      <c r="J1603">
        <v>6</v>
      </c>
      <c r="K1603">
        <v>9</v>
      </c>
    </row>
    <row r="1604" spans="1:11" hidden="1" x14ac:dyDescent="0.2">
      <c r="A1604">
        <v>201310</v>
      </c>
      <c r="B1604">
        <v>18478383</v>
      </c>
      <c r="C1604" t="s">
        <v>11</v>
      </c>
      <c r="D1604" t="s">
        <v>47</v>
      </c>
      <c r="E1604" t="s">
        <v>22</v>
      </c>
      <c r="F1604" t="s">
        <v>50</v>
      </c>
      <c r="G1604" t="s">
        <v>17</v>
      </c>
      <c r="H1604" t="s">
        <v>16</v>
      </c>
      <c r="I1604">
        <v>1</v>
      </c>
      <c r="J1604">
        <v>6</v>
      </c>
      <c r="K1604">
        <v>12</v>
      </c>
    </row>
    <row r="1605" spans="1:11" hidden="1" x14ac:dyDescent="0.2">
      <c r="A1605">
        <v>201310</v>
      </c>
      <c r="B1605">
        <v>15678973</v>
      </c>
      <c r="C1605" t="s">
        <v>11</v>
      </c>
      <c r="D1605" t="s">
        <v>47</v>
      </c>
      <c r="E1605" t="s">
        <v>22</v>
      </c>
      <c r="F1605" t="s">
        <v>52</v>
      </c>
      <c r="G1605" t="s">
        <v>17</v>
      </c>
      <c r="H1605" t="s">
        <v>16</v>
      </c>
      <c r="I1605">
        <v>1</v>
      </c>
      <c r="J1605">
        <v>7</v>
      </c>
      <c r="K1605">
        <v>9</v>
      </c>
    </row>
    <row r="1606" spans="1:11" hidden="1" x14ac:dyDescent="0.2">
      <c r="A1606">
        <v>201310</v>
      </c>
      <c r="B1606">
        <v>12442566</v>
      </c>
      <c r="C1606" t="s">
        <v>11</v>
      </c>
      <c r="D1606" t="s">
        <v>47</v>
      </c>
      <c r="E1606" t="s">
        <v>22</v>
      </c>
      <c r="F1606" t="s">
        <v>52</v>
      </c>
      <c r="G1606" t="s">
        <v>15</v>
      </c>
      <c r="H1606" t="s">
        <v>16</v>
      </c>
      <c r="I1606">
        <v>1</v>
      </c>
      <c r="J1606">
        <v>6</v>
      </c>
      <c r="K1606">
        <v>15</v>
      </c>
    </row>
    <row r="1607" spans="1:11" hidden="1" x14ac:dyDescent="0.2">
      <c r="A1607">
        <v>201310</v>
      </c>
      <c r="B1607">
        <v>10222950</v>
      </c>
      <c r="C1607" t="s">
        <v>11</v>
      </c>
      <c r="D1607" t="s">
        <v>47</v>
      </c>
      <c r="E1607" t="s">
        <v>22</v>
      </c>
      <c r="F1607" t="s">
        <v>52</v>
      </c>
      <c r="G1607" t="s">
        <v>15</v>
      </c>
      <c r="H1607" t="s">
        <v>18</v>
      </c>
      <c r="I1607">
        <v>1</v>
      </c>
      <c r="J1607">
        <v>6</v>
      </c>
      <c r="K1607">
        <v>12</v>
      </c>
    </row>
    <row r="1608" spans="1:11" hidden="1" x14ac:dyDescent="0.2">
      <c r="A1608">
        <v>201310</v>
      </c>
      <c r="B1608">
        <v>10971822</v>
      </c>
      <c r="C1608" t="s">
        <v>11</v>
      </c>
      <c r="D1608" t="s">
        <v>47</v>
      </c>
      <c r="E1608" t="s">
        <v>22</v>
      </c>
      <c r="F1608" t="s">
        <v>51</v>
      </c>
      <c r="G1608" t="s">
        <v>15</v>
      </c>
      <c r="H1608" t="s">
        <v>16</v>
      </c>
      <c r="I1608">
        <v>1</v>
      </c>
      <c r="J1608">
        <v>6</v>
      </c>
      <c r="K1608">
        <v>18</v>
      </c>
    </row>
    <row r="1609" spans="1:11" hidden="1" x14ac:dyDescent="0.2">
      <c r="A1609">
        <v>201310</v>
      </c>
      <c r="B1609">
        <v>18945301</v>
      </c>
      <c r="C1609" t="s">
        <v>11</v>
      </c>
      <c r="D1609" t="s">
        <v>47</v>
      </c>
      <c r="E1609" t="s">
        <v>22</v>
      </c>
      <c r="F1609" t="s">
        <v>50</v>
      </c>
      <c r="G1609" t="s">
        <v>17</v>
      </c>
      <c r="H1609" t="s">
        <v>16</v>
      </c>
      <c r="I1609">
        <v>1</v>
      </c>
      <c r="J1609">
        <v>6</v>
      </c>
      <c r="K1609">
        <v>12</v>
      </c>
    </row>
    <row r="1610" spans="1:11" hidden="1" x14ac:dyDescent="0.2">
      <c r="A1610">
        <v>201310</v>
      </c>
      <c r="B1610">
        <v>16058560</v>
      </c>
      <c r="C1610" t="s">
        <v>11</v>
      </c>
      <c r="D1610" t="s">
        <v>47</v>
      </c>
      <c r="E1610" t="s">
        <v>22</v>
      </c>
      <c r="F1610" t="s">
        <v>48</v>
      </c>
      <c r="G1610" t="s">
        <v>15</v>
      </c>
      <c r="H1610" t="s">
        <v>16</v>
      </c>
      <c r="I1610">
        <v>1</v>
      </c>
      <c r="J1610">
        <v>6</v>
      </c>
      <c r="K1610">
        <v>16</v>
      </c>
    </row>
    <row r="1611" spans="1:11" hidden="1" x14ac:dyDescent="0.2">
      <c r="A1611">
        <v>201310</v>
      </c>
      <c r="B1611">
        <v>17710792</v>
      </c>
      <c r="C1611" t="s">
        <v>11</v>
      </c>
      <c r="D1611" t="s">
        <v>47</v>
      </c>
      <c r="E1611" t="s">
        <v>22</v>
      </c>
      <c r="F1611" t="s">
        <v>52</v>
      </c>
      <c r="G1611" t="s">
        <v>15</v>
      </c>
      <c r="H1611" t="s">
        <v>18</v>
      </c>
      <c r="I1611">
        <v>1</v>
      </c>
      <c r="J1611">
        <v>6</v>
      </c>
      <c r="K1611">
        <v>12</v>
      </c>
    </row>
    <row r="1612" spans="1:11" hidden="1" x14ac:dyDescent="0.2">
      <c r="A1612">
        <v>201310</v>
      </c>
      <c r="B1612">
        <v>16161625</v>
      </c>
      <c r="C1612" t="s">
        <v>11</v>
      </c>
      <c r="D1612" t="s">
        <v>47</v>
      </c>
      <c r="E1612" t="s">
        <v>22</v>
      </c>
      <c r="F1612" t="s">
        <v>48</v>
      </c>
      <c r="G1612" t="s">
        <v>17</v>
      </c>
      <c r="H1612" t="s">
        <v>16</v>
      </c>
      <c r="I1612">
        <v>1</v>
      </c>
      <c r="J1612">
        <v>4</v>
      </c>
      <c r="K1612">
        <v>12</v>
      </c>
    </row>
    <row r="1613" spans="1:11" hidden="1" x14ac:dyDescent="0.2">
      <c r="A1613">
        <v>201310</v>
      </c>
      <c r="B1613">
        <v>11161068</v>
      </c>
      <c r="C1613" t="s">
        <v>11</v>
      </c>
      <c r="D1613" t="s">
        <v>47</v>
      </c>
      <c r="E1613" t="s">
        <v>22</v>
      </c>
      <c r="F1613" t="s">
        <v>53</v>
      </c>
      <c r="G1613" t="s">
        <v>17</v>
      </c>
      <c r="H1613" t="s">
        <v>16</v>
      </c>
      <c r="I1613">
        <v>1</v>
      </c>
      <c r="J1613">
        <v>4</v>
      </c>
      <c r="K1613">
        <v>9</v>
      </c>
    </row>
    <row r="1614" spans="1:11" hidden="1" x14ac:dyDescent="0.2">
      <c r="A1614">
        <v>201310</v>
      </c>
      <c r="B1614">
        <v>10776385</v>
      </c>
      <c r="C1614" t="s">
        <v>11</v>
      </c>
      <c r="D1614" t="s">
        <v>47</v>
      </c>
      <c r="E1614" t="s">
        <v>22</v>
      </c>
      <c r="F1614" t="s">
        <v>50</v>
      </c>
      <c r="G1614" t="s">
        <v>15</v>
      </c>
      <c r="H1614" t="s">
        <v>16</v>
      </c>
      <c r="I1614">
        <v>1</v>
      </c>
      <c r="J1614">
        <v>6</v>
      </c>
      <c r="K1614">
        <v>12</v>
      </c>
    </row>
    <row r="1615" spans="1:11" hidden="1" x14ac:dyDescent="0.2">
      <c r="A1615">
        <v>201310</v>
      </c>
      <c r="B1615">
        <v>10957060</v>
      </c>
      <c r="C1615" t="s">
        <v>11</v>
      </c>
      <c r="D1615" t="s">
        <v>47</v>
      </c>
      <c r="E1615" t="s">
        <v>22</v>
      </c>
      <c r="F1615" t="s">
        <v>53</v>
      </c>
      <c r="G1615" t="s">
        <v>17</v>
      </c>
      <c r="H1615" t="s">
        <v>16</v>
      </c>
      <c r="I1615">
        <v>1</v>
      </c>
      <c r="J1615">
        <v>6</v>
      </c>
      <c r="K1615">
        <v>15</v>
      </c>
    </row>
    <row r="1616" spans="1:11" hidden="1" x14ac:dyDescent="0.2">
      <c r="A1616">
        <v>201310</v>
      </c>
      <c r="B1616">
        <v>19520670</v>
      </c>
      <c r="C1616" t="s">
        <v>11</v>
      </c>
      <c r="D1616" t="s">
        <v>47</v>
      </c>
      <c r="E1616" t="s">
        <v>22</v>
      </c>
      <c r="F1616" t="s">
        <v>50</v>
      </c>
      <c r="G1616" t="s">
        <v>17</v>
      </c>
      <c r="H1616" t="s">
        <v>16</v>
      </c>
      <c r="I1616">
        <v>1</v>
      </c>
      <c r="J1616">
        <v>4</v>
      </c>
      <c r="K1616">
        <v>12</v>
      </c>
    </row>
    <row r="1617" spans="1:11" hidden="1" x14ac:dyDescent="0.2">
      <c r="A1617">
        <v>201310</v>
      </c>
      <c r="B1617">
        <v>16032911</v>
      </c>
      <c r="C1617" t="s">
        <v>11</v>
      </c>
      <c r="D1617" t="s">
        <v>47</v>
      </c>
      <c r="E1617" t="s">
        <v>22</v>
      </c>
      <c r="F1617" t="s">
        <v>53</v>
      </c>
      <c r="G1617" t="s">
        <v>17</v>
      </c>
      <c r="H1617" t="s">
        <v>16</v>
      </c>
      <c r="I1617">
        <v>1</v>
      </c>
      <c r="J1617">
        <v>6</v>
      </c>
      <c r="K1617">
        <v>12</v>
      </c>
    </row>
    <row r="1618" spans="1:11" hidden="1" x14ac:dyDescent="0.2">
      <c r="A1618">
        <v>201310</v>
      </c>
      <c r="B1618">
        <v>18487435</v>
      </c>
      <c r="C1618" t="s">
        <v>11</v>
      </c>
      <c r="D1618" t="s">
        <v>47</v>
      </c>
      <c r="E1618" t="s">
        <v>22</v>
      </c>
      <c r="F1618" t="s">
        <v>52</v>
      </c>
      <c r="G1618" t="s">
        <v>17</v>
      </c>
      <c r="H1618" t="s">
        <v>16</v>
      </c>
      <c r="I1618">
        <v>1</v>
      </c>
      <c r="J1618">
        <v>6</v>
      </c>
      <c r="K1618">
        <v>12</v>
      </c>
    </row>
    <row r="1619" spans="1:11" hidden="1" x14ac:dyDescent="0.2">
      <c r="A1619">
        <v>201310</v>
      </c>
      <c r="B1619">
        <v>16520479</v>
      </c>
      <c r="C1619" t="s">
        <v>11</v>
      </c>
      <c r="D1619" t="s">
        <v>47</v>
      </c>
      <c r="E1619" t="s">
        <v>22</v>
      </c>
      <c r="F1619" t="s">
        <v>53</v>
      </c>
      <c r="G1619" t="s">
        <v>17</v>
      </c>
      <c r="H1619" t="s">
        <v>16</v>
      </c>
      <c r="I1619">
        <v>1</v>
      </c>
      <c r="J1619">
        <v>6</v>
      </c>
      <c r="K1619">
        <v>11</v>
      </c>
    </row>
    <row r="1620" spans="1:11" hidden="1" x14ac:dyDescent="0.2">
      <c r="A1620">
        <v>201310</v>
      </c>
      <c r="B1620">
        <v>13075974</v>
      </c>
      <c r="C1620" t="s">
        <v>11</v>
      </c>
      <c r="D1620" t="s">
        <v>47</v>
      </c>
      <c r="E1620" t="s">
        <v>22</v>
      </c>
      <c r="F1620" t="s">
        <v>53</v>
      </c>
      <c r="G1620" t="s">
        <v>17</v>
      </c>
      <c r="H1620" t="s">
        <v>16</v>
      </c>
      <c r="I1620">
        <v>1</v>
      </c>
      <c r="J1620">
        <v>6</v>
      </c>
      <c r="K1620">
        <v>9</v>
      </c>
    </row>
    <row r="1621" spans="1:11" hidden="1" x14ac:dyDescent="0.2">
      <c r="A1621">
        <v>201310</v>
      </c>
      <c r="B1621">
        <v>12418978</v>
      </c>
      <c r="C1621" t="s">
        <v>11</v>
      </c>
      <c r="D1621" t="s">
        <v>47</v>
      </c>
      <c r="E1621" t="s">
        <v>22</v>
      </c>
      <c r="F1621" t="s">
        <v>50</v>
      </c>
      <c r="G1621" t="s">
        <v>17</v>
      </c>
      <c r="H1621" t="s">
        <v>16</v>
      </c>
      <c r="I1621">
        <v>1</v>
      </c>
      <c r="J1621">
        <v>6</v>
      </c>
      <c r="K1621">
        <v>9</v>
      </c>
    </row>
    <row r="1622" spans="1:11" hidden="1" x14ac:dyDescent="0.2">
      <c r="A1622">
        <v>201310</v>
      </c>
      <c r="B1622">
        <v>11393079</v>
      </c>
      <c r="C1622" t="s">
        <v>11</v>
      </c>
      <c r="D1622" t="s">
        <v>47</v>
      </c>
      <c r="E1622" t="s">
        <v>22</v>
      </c>
      <c r="F1622" t="s">
        <v>51</v>
      </c>
      <c r="G1622" t="s">
        <v>17</v>
      </c>
      <c r="H1622" t="s">
        <v>16</v>
      </c>
      <c r="I1622">
        <v>1</v>
      </c>
      <c r="J1622">
        <v>4</v>
      </c>
      <c r="K1622">
        <v>15</v>
      </c>
    </row>
    <row r="1623" spans="1:11" hidden="1" x14ac:dyDescent="0.2">
      <c r="A1623">
        <v>201310</v>
      </c>
      <c r="B1623">
        <v>19972332</v>
      </c>
      <c r="C1623" t="s">
        <v>11</v>
      </c>
      <c r="D1623" t="s">
        <v>47</v>
      </c>
      <c r="E1623" t="s">
        <v>22</v>
      </c>
      <c r="F1623" t="s">
        <v>52</v>
      </c>
      <c r="G1623" t="s">
        <v>17</v>
      </c>
      <c r="H1623" t="s">
        <v>16</v>
      </c>
      <c r="I1623">
        <v>1</v>
      </c>
      <c r="J1623">
        <v>6</v>
      </c>
      <c r="K1623">
        <v>12</v>
      </c>
    </row>
    <row r="1624" spans="1:11" hidden="1" x14ac:dyDescent="0.2">
      <c r="A1624">
        <v>201310</v>
      </c>
      <c r="B1624">
        <v>16168659</v>
      </c>
      <c r="C1624" t="s">
        <v>11</v>
      </c>
      <c r="D1624" t="s">
        <v>47</v>
      </c>
      <c r="E1624" t="s">
        <v>22</v>
      </c>
      <c r="F1624" t="s">
        <v>53</v>
      </c>
      <c r="G1624" t="s">
        <v>15</v>
      </c>
      <c r="H1624" t="s">
        <v>16</v>
      </c>
      <c r="I1624">
        <v>1</v>
      </c>
      <c r="J1624">
        <v>6</v>
      </c>
      <c r="K1624">
        <v>6</v>
      </c>
    </row>
    <row r="1625" spans="1:11" hidden="1" x14ac:dyDescent="0.2">
      <c r="A1625">
        <v>201310</v>
      </c>
      <c r="B1625">
        <v>12600905</v>
      </c>
      <c r="C1625" t="s">
        <v>11</v>
      </c>
      <c r="D1625" t="s">
        <v>47</v>
      </c>
      <c r="E1625" t="s">
        <v>22</v>
      </c>
      <c r="F1625" t="s">
        <v>48</v>
      </c>
      <c r="G1625" t="s">
        <v>17</v>
      </c>
      <c r="H1625" t="s">
        <v>16</v>
      </c>
      <c r="I1625">
        <v>2</v>
      </c>
      <c r="J1625">
        <v>1</v>
      </c>
      <c r="K1625">
        <v>12</v>
      </c>
    </row>
    <row r="1626" spans="1:11" hidden="1" x14ac:dyDescent="0.2">
      <c r="A1626">
        <v>201310</v>
      </c>
      <c r="B1626">
        <v>16636105</v>
      </c>
      <c r="C1626" t="s">
        <v>11</v>
      </c>
      <c r="D1626" t="s">
        <v>47</v>
      </c>
      <c r="E1626" t="s">
        <v>22</v>
      </c>
      <c r="F1626" t="s">
        <v>54</v>
      </c>
      <c r="G1626" t="s">
        <v>15</v>
      </c>
      <c r="H1626" t="s">
        <v>16</v>
      </c>
      <c r="J1626">
        <v>8</v>
      </c>
      <c r="K1626">
        <v>3</v>
      </c>
    </row>
    <row r="1627" spans="1:11" hidden="1" x14ac:dyDescent="0.2">
      <c r="A1627">
        <v>201310</v>
      </c>
      <c r="B1627">
        <v>11156376</v>
      </c>
      <c r="C1627" t="s">
        <v>11</v>
      </c>
      <c r="D1627" t="s">
        <v>47</v>
      </c>
      <c r="E1627" t="s">
        <v>22</v>
      </c>
      <c r="F1627" t="s">
        <v>50</v>
      </c>
      <c r="G1627" t="s">
        <v>15</v>
      </c>
      <c r="H1627" t="s">
        <v>16</v>
      </c>
      <c r="I1627">
        <v>1</v>
      </c>
      <c r="J1627">
        <v>6</v>
      </c>
      <c r="K1627">
        <v>9</v>
      </c>
    </row>
    <row r="1628" spans="1:11" hidden="1" x14ac:dyDescent="0.2">
      <c r="A1628">
        <v>201310</v>
      </c>
      <c r="B1628">
        <v>17579218</v>
      </c>
      <c r="C1628" t="s">
        <v>11</v>
      </c>
      <c r="D1628" t="s">
        <v>47</v>
      </c>
      <c r="E1628" t="s">
        <v>22</v>
      </c>
      <c r="F1628" t="s">
        <v>48</v>
      </c>
      <c r="G1628" t="s">
        <v>17</v>
      </c>
      <c r="H1628" t="s">
        <v>16</v>
      </c>
      <c r="I1628">
        <v>1</v>
      </c>
      <c r="J1628">
        <v>6</v>
      </c>
      <c r="K1628">
        <v>4</v>
      </c>
    </row>
    <row r="1629" spans="1:11" hidden="1" x14ac:dyDescent="0.2">
      <c r="A1629">
        <v>201310</v>
      </c>
      <c r="B1629">
        <v>15680199</v>
      </c>
      <c r="C1629" t="s">
        <v>11</v>
      </c>
      <c r="D1629" t="s">
        <v>47</v>
      </c>
      <c r="E1629" t="s">
        <v>22</v>
      </c>
      <c r="F1629" t="s">
        <v>53</v>
      </c>
      <c r="G1629" t="s">
        <v>17</v>
      </c>
      <c r="H1629" t="s">
        <v>16</v>
      </c>
      <c r="I1629">
        <v>1</v>
      </c>
      <c r="J1629">
        <v>4</v>
      </c>
      <c r="K1629">
        <v>3</v>
      </c>
    </row>
    <row r="1630" spans="1:11" hidden="1" x14ac:dyDescent="0.2">
      <c r="A1630">
        <v>201310</v>
      </c>
      <c r="B1630">
        <v>18048896</v>
      </c>
      <c r="C1630" t="s">
        <v>11</v>
      </c>
      <c r="D1630" t="s">
        <v>47</v>
      </c>
      <c r="E1630" t="s">
        <v>22</v>
      </c>
      <c r="F1630" t="s">
        <v>52</v>
      </c>
      <c r="G1630" t="s">
        <v>17</v>
      </c>
      <c r="H1630" t="s">
        <v>16</v>
      </c>
      <c r="I1630">
        <v>1</v>
      </c>
      <c r="J1630">
        <v>6</v>
      </c>
      <c r="K1630">
        <v>12</v>
      </c>
    </row>
    <row r="1631" spans="1:11" hidden="1" x14ac:dyDescent="0.2">
      <c r="A1631">
        <v>201310</v>
      </c>
      <c r="B1631">
        <v>15169568</v>
      </c>
      <c r="C1631" t="s">
        <v>11</v>
      </c>
      <c r="D1631" t="s">
        <v>47</v>
      </c>
      <c r="E1631" t="s">
        <v>22</v>
      </c>
      <c r="F1631" t="s">
        <v>53</v>
      </c>
      <c r="G1631" t="s">
        <v>17</v>
      </c>
      <c r="H1631" t="s">
        <v>16</v>
      </c>
      <c r="I1631">
        <v>1</v>
      </c>
      <c r="J1631">
        <v>6</v>
      </c>
      <c r="K1631">
        <v>12</v>
      </c>
    </row>
    <row r="1632" spans="1:11" hidden="1" x14ac:dyDescent="0.2">
      <c r="A1632">
        <v>201310</v>
      </c>
      <c r="B1632">
        <v>13684897</v>
      </c>
      <c r="C1632" t="s">
        <v>11</v>
      </c>
      <c r="D1632" t="s">
        <v>47</v>
      </c>
      <c r="E1632" t="s">
        <v>22</v>
      </c>
      <c r="F1632" t="s">
        <v>51</v>
      </c>
      <c r="G1632" t="s">
        <v>15</v>
      </c>
      <c r="H1632" t="s">
        <v>16</v>
      </c>
      <c r="I1632">
        <v>1</v>
      </c>
      <c r="J1632">
        <v>6</v>
      </c>
      <c r="K1632">
        <v>6</v>
      </c>
    </row>
    <row r="1633" spans="1:11" hidden="1" x14ac:dyDescent="0.2">
      <c r="A1633">
        <v>201310</v>
      </c>
      <c r="B1633">
        <v>16335281</v>
      </c>
      <c r="C1633" t="s">
        <v>11</v>
      </c>
      <c r="D1633" t="s">
        <v>47</v>
      </c>
      <c r="E1633" t="s">
        <v>22</v>
      </c>
      <c r="F1633" t="s">
        <v>53</v>
      </c>
      <c r="G1633" t="s">
        <v>17</v>
      </c>
      <c r="H1633" t="s">
        <v>16</v>
      </c>
      <c r="I1633">
        <v>1</v>
      </c>
      <c r="J1633">
        <v>6</v>
      </c>
      <c r="K1633">
        <v>12</v>
      </c>
    </row>
    <row r="1634" spans="1:11" hidden="1" x14ac:dyDescent="0.2">
      <c r="A1634">
        <v>201310</v>
      </c>
      <c r="B1634">
        <v>17270322</v>
      </c>
      <c r="C1634" t="s">
        <v>11</v>
      </c>
      <c r="D1634" t="s">
        <v>47</v>
      </c>
      <c r="E1634" t="s">
        <v>22</v>
      </c>
      <c r="F1634" t="s">
        <v>53</v>
      </c>
      <c r="G1634" t="s">
        <v>17</v>
      </c>
      <c r="H1634" t="s">
        <v>16</v>
      </c>
      <c r="I1634">
        <v>1</v>
      </c>
      <c r="J1634">
        <v>6</v>
      </c>
      <c r="K1634">
        <v>3</v>
      </c>
    </row>
    <row r="1635" spans="1:11" hidden="1" x14ac:dyDescent="0.2">
      <c r="A1635">
        <v>201310</v>
      </c>
      <c r="B1635">
        <v>11335960</v>
      </c>
      <c r="C1635" t="s">
        <v>11</v>
      </c>
      <c r="D1635" t="s">
        <v>47</v>
      </c>
      <c r="E1635" t="s">
        <v>22</v>
      </c>
      <c r="F1635" t="s">
        <v>53</v>
      </c>
      <c r="G1635" t="s">
        <v>17</v>
      </c>
      <c r="H1635" t="s">
        <v>16</v>
      </c>
      <c r="I1635">
        <v>1</v>
      </c>
      <c r="J1635">
        <v>6</v>
      </c>
      <c r="K1635">
        <v>15</v>
      </c>
    </row>
    <row r="1636" spans="1:11" hidden="1" x14ac:dyDescent="0.2">
      <c r="A1636">
        <v>201310</v>
      </c>
      <c r="B1636">
        <v>10525494</v>
      </c>
      <c r="C1636" t="s">
        <v>11</v>
      </c>
      <c r="D1636" t="s">
        <v>47</v>
      </c>
      <c r="E1636" t="s">
        <v>22</v>
      </c>
      <c r="F1636" t="s">
        <v>52</v>
      </c>
      <c r="G1636" t="s">
        <v>15</v>
      </c>
      <c r="H1636" t="s">
        <v>16</v>
      </c>
      <c r="I1636">
        <v>1</v>
      </c>
      <c r="J1636">
        <v>6</v>
      </c>
      <c r="K1636">
        <v>9</v>
      </c>
    </row>
    <row r="1637" spans="1:11" hidden="1" x14ac:dyDescent="0.2">
      <c r="A1637">
        <v>201310</v>
      </c>
      <c r="B1637">
        <v>19742199</v>
      </c>
      <c r="C1637" t="s">
        <v>11</v>
      </c>
      <c r="D1637" t="s">
        <v>47</v>
      </c>
      <c r="E1637" t="s">
        <v>22</v>
      </c>
      <c r="F1637" t="s">
        <v>50</v>
      </c>
      <c r="G1637" t="s">
        <v>17</v>
      </c>
      <c r="H1637" t="s">
        <v>16</v>
      </c>
      <c r="I1637">
        <v>1</v>
      </c>
      <c r="J1637">
        <v>6</v>
      </c>
      <c r="K1637">
        <v>12</v>
      </c>
    </row>
    <row r="1638" spans="1:11" hidden="1" x14ac:dyDescent="0.2">
      <c r="A1638">
        <v>201310</v>
      </c>
      <c r="B1638">
        <v>11210922</v>
      </c>
      <c r="C1638" t="s">
        <v>11</v>
      </c>
      <c r="D1638" t="s">
        <v>47</v>
      </c>
      <c r="E1638" t="s">
        <v>22</v>
      </c>
      <c r="F1638" t="s">
        <v>53</v>
      </c>
      <c r="G1638" t="s">
        <v>17</v>
      </c>
      <c r="H1638" t="s">
        <v>16</v>
      </c>
      <c r="I1638">
        <v>1</v>
      </c>
      <c r="J1638">
        <v>6</v>
      </c>
      <c r="K1638">
        <v>15</v>
      </c>
    </row>
    <row r="1639" spans="1:11" hidden="1" x14ac:dyDescent="0.2">
      <c r="A1639">
        <v>201310</v>
      </c>
      <c r="B1639">
        <v>12369817</v>
      </c>
      <c r="C1639" t="s">
        <v>11</v>
      </c>
      <c r="D1639" t="s">
        <v>47</v>
      </c>
      <c r="E1639" t="s">
        <v>22</v>
      </c>
      <c r="F1639" t="s">
        <v>50</v>
      </c>
      <c r="G1639" t="s">
        <v>15</v>
      </c>
      <c r="H1639" t="s">
        <v>16</v>
      </c>
      <c r="I1639">
        <v>1</v>
      </c>
      <c r="J1639">
        <v>3</v>
      </c>
      <c r="K1639">
        <v>3</v>
      </c>
    </row>
    <row r="1640" spans="1:11" hidden="1" x14ac:dyDescent="0.2">
      <c r="A1640">
        <v>201310</v>
      </c>
      <c r="B1640">
        <v>15097482</v>
      </c>
      <c r="C1640" t="s">
        <v>11</v>
      </c>
      <c r="D1640" t="s">
        <v>47</v>
      </c>
      <c r="E1640" t="s">
        <v>22</v>
      </c>
      <c r="F1640" t="s">
        <v>53</v>
      </c>
      <c r="G1640" t="s">
        <v>15</v>
      </c>
      <c r="H1640" t="s">
        <v>16</v>
      </c>
      <c r="I1640">
        <v>1</v>
      </c>
      <c r="J1640">
        <v>9</v>
      </c>
      <c r="K1640">
        <v>19</v>
      </c>
    </row>
    <row r="1641" spans="1:11" hidden="1" x14ac:dyDescent="0.2">
      <c r="A1641">
        <v>201310</v>
      </c>
      <c r="B1641">
        <v>18548820</v>
      </c>
      <c r="C1641" t="s">
        <v>11</v>
      </c>
      <c r="D1641" t="s">
        <v>47</v>
      </c>
      <c r="E1641" t="s">
        <v>22</v>
      </c>
      <c r="F1641" t="s">
        <v>53</v>
      </c>
      <c r="G1641" t="s">
        <v>15</v>
      </c>
      <c r="H1641" t="s">
        <v>16</v>
      </c>
      <c r="I1641">
        <v>1</v>
      </c>
      <c r="J1641">
        <v>6</v>
      </c>
      <c r="K1641">
        <v>15</v>
      </c>
    </row>
    <row r="1642" spans="1:11" hidden="1" x14ac:dyDescent="0.2">
      <c r="A1642">
        <v>201310</v>
      </c>
      <c r="B1642">
        <v>18799964</v>
      </c>
      <c r="C1642" t="s">
        <v>11</v>
      </c>
      <c r="D1642" t="s">
        <v>47</v>
      </c>
      <c r="E1642" t="s">
        <v>22</v>
      </c>
      <c r="F1642" t="s">
        <v>51</v>
      </c>
      <c r="G1642" t="s">
        <v>17</v>
      </c>
      <c r="H1642" t="s">
        <v>16</v>
      </c>
      <c r="I1642">
        <v>1</v>
      </c>
      <c r="J1642">
        <v>6</v>
      </c>
      <c r="K1642">
        <v>17</v>
      </c>
    </row>
    <row r="1643" spans="1:11" hidden="1" x14ac:dyDescent="0.2">
      <c r="A1643">
        <v>201310</v>
      </c>
      <c r="B1643">
        <v>14360556</v>
      </c>
      <c r="C1643" t="s">
        <v>11</v>
      </c>
      <c r="D1643" t="s">
        <v>47</v>
      </c>
      <c r="E1643" t="s">
        <v>22</v>
      </c>
      <c r="F1643" t="s">
        <v>53</v>
      </c>
      <c r="G1643" t="s">
        <v>17</v>
      </c>
      <c r="H1643" t="s">
        <v>16</v>
      </c>
      <c r="I1643">
        <v>1</v>
      </c>
      <c r="J1643">
        <v>6</v>
      </c>
      <c r="K1643">
        <v>15</v>
      </c>
    </row>
    <row r="1644" spans="1:11" hidden="1" x14ac:dyDescent="0.2">
      <c r="A1644">
        <v>201310</v>
      </c>
      <c r="B1644">
        <v>11556535</v>
      </c>
      <c r="C1644" t="s">
        <v>11</v>
      </c>
      <c r="D1644" t="s">
        <v>47</v>
      </c>
      <c r="E1644" t="s">
        <v>22</v>
      </c>
      <c r="F1644" t="s">
        <v>52</v>
      </c>
      <c r="G1644" t="s">
        <v>17</v>
      </c>
      <c r="H1644" t="s">
        <v>16</v>
      </c>
      <c r="I1644">
        <v>1</v>
      </c>
      <c r="J1644">
        <v>6</v>
      </c>
      <c r="K1644">
        <v>12</v>
      </c>
    </row>
    <row r="1645" spans="1:11" hidden="1" x14ac:dyDescent="0.2">
      <c r="A1645">
        <v>201310</v>
      </c>
      <c r="B1645">
        <v>16402821</v>
      </c>
      <c r="C1645" t="s">
        <v>11</v>
      </c>
      <c r="D1645" t="s">
        <v>47</v>
      </c>
      <c r="E1645" t="s">
        <v>22</v>
      </c>
      <c r="F1645" t="s">
        <v>52</v>
      </c>
      <c r="G1645" t="s">
        <v>17</v>
      </c>
      <c r="H1645" t="s">
        <v>18</v>
      </c>
      <c r="I1645">
        <v>1</v>
      </c>
      <c r="J1645">
        <v>6</v>
      </c>
      <c r="K1645">
        <v>12</v>
      </c>
    </row>
    <row r="1646" spans="1:11" hidden="1" x14ac:dyDescent="0.2">
      <c r="A1646">
        <v>201310</v>
      </c>
      <c r="B1646">
        <v>17110985</v>
      </c>
      <c r="C1646" t="s">
        <v>11</v>
      </c>
      <c r="D1646" t="s">
        <v>47</v>
      </c>
      <c r="E1646" t="s">
        <v>22</v>
      </c>
      <c r="F1646" t="s">
        <v>48</v>
      </c>
      <c r="G1646" t="s">
        <v>17</v>
      </c>
      <c r="H1646" t="s">
        <v>16</v>
      </c>
      <c r="I1646">
        <v>1</v>
      </c>
      <c r="J1646">
        <v>6</v>
      </c>
      <c r="K1646">
        <v>12</v>
      </c>
    </row>
    <row r="1647" spans="1:11" hidden="1" x14ac:dyDescent="0.2">
      <c r="A1647">
        <v>201310</v>
      </c>
      <c r="B1647">
        <v>16351391</v>
      </c>
      <c r="C1647" t="s">
        <v>11</v>
      </c>
      <c r="D1647" t="s">
        <v>47</v>
      </c>
      <c r="E1647" t="s">
        <v>22</v>
      </c>
      <c r="F1647" t="s">
        <v>52</v>
      </c>
      <c r="G1647" t="s">
        <v>17</v>
      </c>
      <c r="H1647" t="s">
        <v>16</v>
      </c>
      <c r="I1647">
        <v>1</v>
      </c>
      <c r="J1647">
        <v>6</v>
      </c>
      <c r="K1647">
        <v>9</v>
      </c>
    </row>
    <row r="1648" spans="1:11" hidden="1" x14ac:dyDescent="0.2">
      <c r="A1648">
        <v>201310</v>
      </c>
      <c r="B1648">
        <v>17871586</v>
      </c>
      <c r="C1648" t="s">
        <v>11</v>
      </c>
      <c r="D1648" t="s">
        <v>47</v>
      </c>
      <c r="E1648" t="s">
        <v>22</v>
      </c>
      <c r="F1648" t="s">
        <v>52</v>
      </c>
      <c r="G1648" t="s">
        <v>15</v>
      </c>
      <c r="H1648" t="s">
        <v>16</v>
      </c>
      <c r="I1648">
        <v>2</v>
      </c>
      <c r="J1648">
        <v>1</v>
      </c>
      <c r="K1648">
        <v>12</v>
      </c>
    </row>
    <row r="1649" spans="1:11" hidden="1" x14ac:dyDescent="0.2">
      <c r="A1649">
        <v>201310</v>
      </c>
      <c r="B1649">
        <v>19716249</v>
      </c>
      <c r="C1649" t="s">
        <v>11</v>
      </c>
      <c r="D1649" t="s">
        <v>47</v>
      </c>
      <c r="E1649" t="s">
        <v>22</v>
      </c>
      <c r="F1649" t="s">
        <v>52</v>
      </c>
      <c r="G1649" t="s">
        <v>15</v>
      </c>
      <c r="H1649" t="s">
        <v>16</v>
      </c>
      <c r="I1649">
        <v>2</v>
      </c>
      <c r="J1649">
        <v>1</v>
      </c>
      <c r="K1649">
        <v>12</v>
      </c>
    </row>
    <row r="1650" spans="1:11" hidden="1" x14ac:dyDescent="0.2">
      <c r="A1650">
        <v>201310</v>
      </c>
      <c r="B1650">
        <v>14732581</v>
      </c>
      <c r="C1650" t="s">
        <v>11</v>
      </c>
      <c r="D1650" t="s">
        <v>47</v>
      </c>
      <c r="E1650" t="s">
        <v>22</v>
      </c>
      <c r="F1650" t="s">
        <v>50</v>
      </c>
      <c r="G1650" t="s">
        <v>15</v>
      </c>
      <c r="H1650" t="s">
        <v>16</v>
      </c>
      <c r="I1650">
        <v>1</v>
      </c>
      <c r="J1650">
        <v>6</v>
      </c>
      <c r="K1650">
        <v>12</v>
      </c>
    </row>
    <row r="1651" spans="1:11" hidden="1" x14ac:dyDescent="0.2">
      <c r="A1651">
        <v>201310</v>
      </c>
      <c r="B1651">
        <v>11821037</v>
      </c>
      <c r="C1651" t="s">
        <v>11</v>
      </c>
      <c r="D1651" t="s">
        <v>47</v>
      </c>
      <c r="E1651" t="s">
        <v>22</v>
      </c>
      <c r="F1651" t="s">
        <v>50</v>
      </c>
      <c r="G1651" t="s">
        <v>17</v>
      </c>
      <c r="H1651" t="s">
        <v>16</v>
      </c>
      <c r="I1651">
        <v>1</v>
      </c>
      <c r="J1651">
        <v>6</v>
      </c>
      <c r="K1651">
        <v>12</v>
      </c>
    </row>
    <row r="1652" spans="1:11" hidden="1" x14ac:dyDescent="0.2">
      <c r="A1652">
        <v>201310</v>
      </c>
      <c r="B1652">
        <v>12164346</v>
      </c>
      <c r="C1652" t="s">
        <v>11</v>
      </c>
      <c r="D1652" t="s">
        <v>47</v>
      </c>
      <c r="E1652" t="s">
        <v>22</v>
      </c>
      <c r="F1652" t="s">
        <v>50</v>
      </c>
      <c r="G1652" t="s">
        <v>15</v>
      </c>
      <c r="H1652" t="s">
        <v>16</v>
      </c>
      <c r="I1652">
        <v>2</v>
      </c>
      <c r="J1652">
        <v>7</v>
      </c>
      <c r="K1652">
        <v>12</v>
      </c>
    </row>
    <row r="1653" spans="1:11" hidden="1" x14ac:dyDescent="0.2">
      <c r="A1653">
        <v>201310</v>
      </c>
      <c r="B1653">
        <v>18883908</v>
      </c>
      <c r="C1653" t="s">
        <v>11</v>
      </c>
      <c r="D1653" t="s">
        <v>47</v>
      </c>
      <c r="E1653" t="s">
        <v>22</v>
      </c>
      <c r="F1653" t="s">
        <v>48</v>
      </c>
      <c r="G1653" t="s">
        <v>17</v>
      </c>
      <c r="H1653" t="s">
        <v>16</v>
      </c>
      <c r="I1653">
        <v>1</v>
      </c>
      <c r="J1653">
        <v>6</v>
      </c>
      <c r="K1653">
        <v>6</v>
      </c>
    </row>
    <row r="1654" spans="1:11" hidden="1" x14ac:dyDescent="0.2">
      <c r="A1654">
        <v>201310</v>
      </c>
      <c r="B1654">
        <v>13031831</v>
      </c>
      <c r="C1654" t="s">
        <v>11</v>
      </c>
      <c r="D1654" t="s">
        <v>47</v>
      </c>
      <c r="E1654" t="s">
        <v>22</v>
      </c>
      <c r="F1654" t="s">
        <v>52</v>
      </c>
      <c r="G1654" t="s">
        <v>17</v>
      </c>
      <c r="H1654" t="s">
        <v>16</v>
      </c>
      <c r="I1654">
        <v>1</v>
      </c>
      <c r="J1654">
        <v>6</v>
      </c>
      <c r="K1654">
        <v>15</v>
      </c>
    </row>
    <row r="1655" spans="1:11" hidden="1" x14ac:dyDescent="0.2">
      <c r="A1655">
        <v>201310</v>
      </c>
      <c r="B1655">
        <v>16812124</v>
      </c>
      <c r="C1655" t="s">
        <v>11</v>
      </c>
      <c r="D1655" t="s">
        <v>47</v>
      </c>
      <c r="E1655" t="s">
        <v>22</v>
      </c>
      <c r="F1655" t="s">
        <v>53</v>
      </c>
      <c r="G1655" t="s">
        <v>17</v>
      </c>
      <c r="H1655" t="s">
        <v>16</v>
      </c>
      <c r="I1655">
        <v>1</v>
      </c>
      <c r="J1655">
        <v>6</v>
      </c>
      <c r="K1655">
        <v>12</v>
      </c>
    </row>
    <row r="1656" spans="1:11" hidden="1" x14ac:dyDescent="0.2">
      <c r="A1656">
        <v>201310</v>
      </c>
      <c r="B1656">
        <v>10646424</v>
      </c>
      <c r="C1656" t="s">
        <v>11</v>
      </c>
      <c r="D1656" t="s">
        <v>47</v>
      </c>
      <c r="E1656" t="s">
        <v>22</v>
      </c>
      <c r="F1656" t="s">
        <v>51</v>
      </c>
      <c r="G1656" t="s">
        <v>17</v>
      </c>
      <c r="H1656" t="s">
        <v>16</v>
      </c>
      <c r="I1656">
        <v>1</v>
      </c>
      <c r="J1656">
        <v>4</v>
      </c>
      <c r="K1656">
        <v>12</v>
      </c>
    </row>
    <row r="1657" spans="1:11" hidden="1" x14ac:dyDescent="0.2">
      <c r="A1657">
        <v>201310</v>
      </c>
      <c r="B1657">
        <v>18545379</v>
      </c>
      <c r="C1657" t="s">
        <v>11</v>
      </c>
      <c r="D1657" t="s">
        <v>47</v>
      </c>
      <c r="E1657" t="s">
        <v>22</v>
      </c>
      <c r="F1657" t="s">
        <v>51</v>
      </c>
      <c r="G1657" t="s">
        <v>15</v>
      </c>
      <c r="H1657" t="s">
        <v>16</v>
      </c>
      <c r="I1657">
        <v>1</v>
      </c>
      <c r="J1657">
        <v>6</v>
      </c>
      <c r="K1657">
        <v>13</v>
      </c>
    </row>
    <row r="1658" spans="1:11" hidden="1" x14ac:dyDescent="0.2">
      <c r="A1658">
        <v>201310</v>
      </c>
      <c r="B1658">
        <v>18481520</v>
      </c>
      <c r="C1658" t="s">
        <v>11</v>
      </c>
      <c r="D1658" t="s">
        <v>47</v>
      </c>
      <c r="E1658" t="s">
        <v>22</v>
      </c>
      <c r="F1658" t="s">
        <v>51</v>
      </c>
      <c r="G1658" t="s">
        <v>17</v>
      </c>
      <c r="H1658" t="s">
        <v>16</v>
      </c>
      <c r="I1658">
        <v>1</v>
      </c>
      <c r="J1658">
        <v>6</v>
      </c>
      <c r="K1658">
        <v>12</v>
      </c>
    </row>
    <row r="1659" spans="1:11" hidden="1" x14ac:dyDescent="0.2">
      <c r="A1659">
        <v>201310</v>
      </c>
      <c r="B1659">
        <v>13815958</v>
      </c>
      <c r="C1659" t="s">
        <v>11</v>
      </c>
      <c r="D1659" t="s">
        <v>47</v>
      </c>
      <c r="E1659" t="s">
        <v>22</v>
      </c>
      <c r="F1659" t="s">
        <v>50</v>
      </c>
      <c r="G1659" t="s">
        <v>17</v>
      </c>
      <c r="H1659" t="s">
        <v>16</v>
      </c>
      <c r="J1659">
        <v>8</v>
      </c>
      <c r="K1659">
        <v>9</v>
      </c>
    </row>
    <row r="1660" spans="1:11" hidden="1" x14ac:dyDescent="0.2">
      <c r="A1660">
        <v>201310</v>
      </c>
      <c r="B1660">
        <v>12890294</v>
      </c>
      <c r="C1660" t="s">
        <v>11</v>
      </c>
      <c r="D1660" t="s">
        <v>47</v>
      </c>
      <c r="E1660" t="s">
        <v>22</v>
      </c>
      <c r="F1660" t="s">
        <v>51</v>
      </c>
      <c r="G1660" t="s">
        <v>15</v>
      </c>
      <c r="H1660" t="s">
        <v>16</v>
      </c>
      <c r="I1660">
        <v>1</v>
      </c>
      <c r="J1660">
        <v>6</v>
      </c>
      <c r="K1660">
        <v>15</v>
      </c>
    </row>
    <row r="1661" spans="1:11" hidden="1" x14ac:dyDescent="0.2">
      <c r="A1661">
        <v>201310</v>
      </c>
      <c r="B1661">
        <v>16989952</v>
      </c>
      <c r="C1661" t="s">
        <v>11</v>
      </c>
      <c r="D1661" t="s">
        <v>47</v>
      </c>
      <c r="E1661" t="s">
        <v>22</v>
      </c>
      <c r="F1661" t="s">
        <v>53</v>
      </c>
      <c r="G1661" t="s">
        <v>17</v>
      </c>
      <c r="H1661" t="s">
        <v>16</v>
      </c>
      <c r="I1661">
        <v>2</v>
      </c>
      <c r="J1661">
        <v>7</v>
      </c>
      <c r="K1661">
        <v>12</v>
      </c>
    </row>
    <row r="1662" spans="1:11" hidden="1" x14ac:dyDescent="0.2">
      <c r="A1662">
        <v>201310</v>
      </c>
      <c r="B1662">
        <v>17040036</v>
      </c>
      <c r="C1662" t="s">
        <v>11</v>
      </c>
      <c r="D1662" t="s">
        <v>47</v>
      </c>
      <c r="E1662" t="s">
        <v>22</v>
      </c>
      <c r="F1662" t="s">
        <v>48</v>
      </c>
      <c r="G1662" t="s">
        <v>17</v>
      </c>
      <c r="H1662" t="s">
        <v>16</v>
      </c>
      <c r="I1662">
        <v>1</v>
      </c>
      <c r="J1662">
        <v>4</v>
      </c>
      <c r="K1662">
        <v>15</v>
      </c>
    </row>
    <row r="1663" spans="1:11" hidden="1" x14ac:dyDescent="0.2">
      <c r="A1663">
        <v>201310</v>
      </c>
      <c r="B1663">
        <v>11708432</v>
      </c>
      <c r="C1663" t="s">
        <v>11</v>
      </c>
      <c r="D1663" t="s">
        <v>47</v>
      </c>
      <c r="E1663" t="s">
        <v>22</v>
      </c>
      <c r="F1663" t="s">
        <v>52</v>
      </c>
      <c r="G1663" t="s">
        <v>17</v>
      </c>
      <c r="H1663" t="s">
        <v>16</v>
      </c>
      <c r="I1663">
        <v>1</v>
      </c>
      <c r="J1663">
        <v>6</v>
      </c>
      <c r="K1663">
        <v>15</v>
      </c>
    </row>
    <row r="1664" spans="1:11" hidden="1" x14ac:dyDescent="0.2">
      <c r="A1664">
        <v>201310</v>
      </c>
      <c r="B1664">
        <v>10885871</v>
      </c>
      <c r="C1664" t="s">
        <v>11</v>
      </c>
      <c r="D1664" t="s">
        <v>47</v>
      </c>
      <c r="E1664" t="s">
        <v>22</v>
      </c>
      <c r="F1664" t="s">
        <v>50</v>
      </c>
      <c r="G1664" t="s">
        <v>15</v>
      </c>
      <c r="H1664" t="s">
        <v>16</v>
      </c>
      <c r="J1664">
        <v>8</v>
      </c>
      <c r="K1664">
        <v>12</v>
      </c>
    </row>
    <row r="1665" spans="1:11" hidden="1" x14ac:dyDescent="0.2">
      <c r="A1665">
        <v>201310</v>
      </c>
      <c r="B1665">
        <v>19457284</v>
      </c>
      <c r="C1665" t="s">
        <v>11</v>
      </c>
      <c r="D1665" t="s">
        <v>47</v>
      </c>
      <c r="E1665" t="s">
        <v>22</v>
      </c>
      <c r="F1665" t="s">
        <v>51</v>
      </c>
      <c r="G1665" t="s">
        <v>15</v>
      </c>
      <c r="H1665" t="s">
        <v>16</v>
      </c>
      <c r="I1665">
        <v>1</v>
      </c>
      <c r="J1665">
        <v>6</v>
      </c>
      <c r="K1665">
        <v>15</v>
      </c>
    </row>
    <row r="1666" spans="1:11" hidden="1" x14ac:dyDescent="0.2">
      <c r="A1666">
        <v>201310</v>
      </c>
      <c r="B1666">
        <v>10178579</v>
      </c>
      <c r="C1666" t="s">
        <v>11</v>
      </c>
      <c r="D1666" t="s">
        <v>47</v>
      </c>
      <c r="E1666" t="s">
        <v>22</v>
      </c>
      <c r="F1666" t="s">
        <v>50</v>
      </c>
      <c r="G1666" t="s">
        <v>17</v>
      </c>
      <c r="H1666" t="s">
        <v>16</v>
      </c>
      <c r="I1666">
        <v>2</v>
      </c>
      <c r="J1666">
        <v>1</v>
      </c>
      <c r="K1666">
        <v>13</v>
      </c>
    </row>
    <row r="1667" spans="1:11" hidden="1" x14ac:dyDescent="0.2">
      <c r="A1667">
        <v>201310</v>
      </c>
      <c r="B1667">
        <v>11875980</v>
      </c>
      <c r="C1667" t="s">
        <v>11</v>
      </c>
      <c r="D1667" t="s">
        <v>47</v>
      </c>
      <c r="E1667" t="s">
        <v>22</v>
      </c>
      <c r="F1667" t="s">
        <v>50</v>
      </c>
      <c r="G1667" t="s">
        <v>17</v>
      </c>
      <c r="H1667" t="s">
        <v>21</v>
      </c>
      <c r="I1667">
        <v>1</v>
      </c>
      <c r="J1667">
        <v>6</v>
      </c>
      <c r="K1667">
        <v>15</v>
      </c>
    </row>
    <row r="1668" spans="1:11" hidden="1" x14ac:dyDescent="0.2">
      <c r="A1668">
        <v>201310</v>
      </c>
      <c r="B1668">
        <v>17106411</v>
      </c>
      <c r="C1668" t="s">
        <v>11</v>
      </c>
      <c r="D1668" t="s">
        <v>47</v>
      </c>
      <c r="E1668" t="s">
        <v>22</v>
      </c>
      <c r="F1668" t="s">
        <v>50</v>
      </c>
      <c r="G1668" t="s">
        <v>17</v>
      </c>
      <c r="H1668" t="s">
        <v>16</v>
      </c>
      <c r="I1668">
        <v>1</v>
      </c>
      <c r="J1668">
        <v>6</v>
      </c>
      <c r="K1668">
        <v>12</v>
      </c>
    </row>
    <row r="1669" spans="1:11" hidden="1" x14ac:dyDescent="0.2">
      <c r="A1669">
        <v>201310</v>
      </c>
      <c r="B1669">
        <v>11509551</v>
      </c>
      <c r="C1669" t="s">
        <v>11</v>
      </c>
      <c r="D1669" t="s">
        <v>47</v>
      </c>
      <c r="E1669" t="s">
        <v>22</v>
      </c>
      <c r="F1669" t="s">
        <v>52</v>
      </c>
      <c r="G1669" t="s">
        <v>17</v>
      </c>
      <c r="H1669" t="s">
        <v>16</v>
      </c>
      <c r="I1669">
        <v>1</v>
      </c>
      <c r="J1669">
        <v>6</v>
      </c>
      <c r="K1669">
        <v>12</v>
      </c>
    </row>
    <row r="1670" spans="1:11" hidden="1" x14ac:dyDescent="0.2">
      <c r="A1670">
        <v>201310</v>
      </c>
      <c r="B1670">
        <v>17236610</v>
      </c>
      <c r="C1670" t="s">
        <v>11</v>
      </c>
      <c r="D1670" t="s">
        <v>47</v>
      </c>
      <c r="E1670" t="s">
        <v>22</v>
      </c>
      <c r="F1670" t="s">
        <v>50</v>
      </c>
      <c r="G1670" t="s">
        <v>15</v>
      </c>
      <c r="H1670" t="s">
        <v>18</v>
      </c>
      <c r="J1670">
        <v>8</v>
      </c>
      <c r="K1670">
        <v>12</v>
      </c>
    </row>
    <row r="1671" spans="1:11" hidden="1" x14ac:dyDescent="0.2">
      <c r="A1671">
        <v>201310</v>
      </c>
      <c r="B1671">
        <v>10932694</v>
      </c>
      <c r="C1671" t="s">
        <v>11</v>
      </c>
      <c r="D1671" t="s">
        <v>47</v>
      </c>
      <c r="E1671" t="s">
        <v>22</v>
      </c>
      <c r="F1671" t="s">
        <v>50</v>
      </c>
      <c r="G1671" t="s">
        <v>15</v>
      </c>
      <c r="H1671" t="s">
        <v>16</v>
      </c>
      <c r="I1671">
        <v>1</v>
      </c>
      <c r="J1671">
        <v>6</v>
      </c>
      <c r="K1671">
        <v>6</v>
      </c>
    </row>
    <row r="1672" spans="1:11" hidden="1" x14ac:dyDescent="0.2">
      <c r="A1672">
        <v>201310</v>
      </c>
      <c r="B1672">
        <v>19979368</v>
      </c>
      <c r="C1672" t="s">
        <v>11</v>
      </c>
      <c r="D1672" t="s">
        <v>47</v>
      </c>
      <c r="E1672" t="s">
        <v>22</v>
      </c>
      <c r="F1672" t="s">
        <v>50</v>
      </c>
      <c r="G1672" t="s">
        <v>15</v>
      </c>
      <c r="H1672" t="s">
        <v>16</v>
      </c>
      <c r="I1672">
        <v>1</v>
      </c>
      <c r="J1672">
        <v>6</v>
      </c>
      <c r="K1672">
        <v>12</v>
      </c>
    </row>
    <row r="1673" spans="1:11" hidden="1" x14ac:dyDescent="0.2">
      <c r="A1673">
        <v>201310</v>
      </c>
      <c r="B1673">
        <v>14737791</v>
      </c>
      <c r="C1673" t="s">
        <v>11</v>
      </c>
      <c r="D1673" t="s">
        <v>47</v>
      </c>
      <c r="E1673" t="s">
        <v>22</v>
      </c>
      <c r="F1673" t="s">
        <v>54</v>
      </c>
      <c r="G1673" t="s">
        <v>17</v>
      </c>
      <c r="H1673" t="s">
        <v>18</v>
      </c>
      <c r="I1673">
        <v>1</v>
      </c>
      <c r="J1673">
        <v>6</v>
      </c>
      <c r="K1673">
        <v>15</v>
      </c>
    </row>
    <row r="1674" spans="1:11" hidden="1" x14ac:dyDescent="0.2">
      <c r="A1674">
        <v>201310</v>
      </c>
      <c r="B1674">
        <v>15800566</v>
      </c>
      <c r="C1674" t="s">
        <v>11</v>
      </c>
      <c r="D1674" t="s">
        <v>47</v>
      </c>
      <c r="E1674" t="s">
        <v>22</v>
      </c>
      <c r="F1674" t="s">
        <v>51</v>
      </c>
      <c r="G1674" t="s">
        <v>15</v>
      </c>
      <c r="H1674" t="s">
        <v>16</v>
      </c>
      <c r="I1674">
        <v>1</v>
      </c>
      <c r="J1674">
        <v>6</v>
      </c>
      <c r="K1674">
        <v>12</v>
      </c>
    </row>
    <row r="1675" spans="1:11" hidden="1" x14ac:dyDescent="0.2">
      <c r="A1675">
        <v>201310</v>
      </c>
      <c r="B1675">
        <v>10932542</v>
      </c>
      <c r="C1675" t="s">
        <v>11</v>
      </c>
      <c r="D1675" t="s">
        <v>47</v>
      </c>
      <c r="E1675" t="s">
        <v>22</v>
      </c>
      <c r="F1675" t="s">
        <v>50</v>
      </c>
      <c r="G1675" t="s">
        <v>17</v>
      </c>
      <c r="H1675" t="s">
        <v>16</v>
      </c>
      <c r="I1675">
        <v>1</v>
      </c>
      <c r="J1675">
        <v>6</v>
      </c>
      <c r="K1675">
        <v>6</v>
      </c>
    </row>
    <row r="1676" spans="1:11" hidden="1" x14ac:dyDescent="0.2">
      <c r="A1676">
        <v>201310</v>
      </c>
      <c r="B1676">
        <v>10978666</v>
      </c>
      <c r="C1676" t="s">
        <v>11</v>
      </c>
      <c r="D1676" t="s">
        <v>47</v>
      </c>
      <c r="E1676" t="s">
        <v>22</v>
      </c>
      <c r="F1676" t="s">
        <v>52</v>
      </c>
      <c r="G1676" t="s">
        <v>17</v>
      </c>
      <c r="H1676" t="s">
        <v>16</v>
      </c>
      <c r="I1676">
        <v>1</v>
      </c>
      <c r="J1676">
        <v>3</v>
      </c>
      <c r="K1676">
        <v>12</v>
      </c>
    </row>
    <row r="1677" spans="1:11" hidden="1" x14ac:dyDescent="0.2">
      <c r="A1677">
        <v>201310</v>
      </c>
      <c r="B1677">
        <v>13558738</v>
      </c>
      <c r="C1677" t="s">
        <v>11</v>
      </c>
      <c r="D1677" t="s">
        <v>47</v>
      </c>
      <c r="E1677" t="s">
        <v>22</v>
      </c>
      <c r="F1677" t="s">
        <v>53</v>
      </c>
      <c r="G1677" t="s">
        <v>17</v>
      </c>
      <c r="H1677" t="s">
        <v>16</v>
      </c>
      <c r="I1677">
        <v>1</v>
      </c>
      <c r="J1677">
        <v>6</v>
      </c>
      <c r="K1677">
        <v>9</v>
      </c>
    </row>
    <row r="1678" spans="1:11" hidden="1" x14ac:dyDescent="0.2">
      <c r="A1678">
        <v>201310</v>
      </c>
      <c r="B1678">
        <v>10945433</v>
      </c>
      <c r="C1678" t="s">
        <v>11</v>
      </c>
      <c r="D1678" t="s">
        <v>47</v>
      </c>
      <c r="E1678" t="s">
        <v>22</v>
      </c>
      <c r="F1678" t="s">
        <v>54</v>
      </c>
      <c r="G1678" t="s">
        <v>17</v>
      </c>
      <c r="H1678" t="s">
        <v>16</v>
      </c>
      <c r="J1678">
        <v>8</v>
      </c>
      <c r="K1678">
        <v>12</v>
      </c>
    </row>
    <row r="1679" spans="1:11" hidden="1" x14ac:dyDescent="0.2">
      <c r="A1679">
        <v>201310</v>
      </c>
      <c r="B1679">
        <v>16786162</v>
      </c>
      <c r="C1679" t="s">
        <v>11</v>
      </c>
      <c r="D1679" t="s">
        <v>47</v>
      </c>
      <c r="E1679" t="s">
        <v>22</v>
      </c>
      <c r="F1679" t="s">
        <v>54</v>
      </c>
      <c r="G1679" t="s">
        <v>17</v>
      </c>
      <c r="H1679" t="s">
        <v>18</v>
      </c>
      <c r="I1679">
        <v>2</v>
      </c>
      <c r="J1679">
        <v>1</v>
      </c>
      <c r="K1679">
        <v>12</v>
      </c>
    </row>
    <row r="1680" spans="1:11" hidden="1" x14ac:dyDescent="0.2">
      <c r="A1680">
        <v>201310</v>
      </c>
      <c r="B1680">
        <v>14150468</v>
      </c>
      <c r="C1680" t="s">
        <v>11</v>
      </c>
      <c r="D1680" t="s">
        <v>47</v>
      </c>
      <c r="E1680" t="s">
        <v>22</v>
      </c>
      <c r="F1680" t="s">
        <v>54</v>
      </c>
      <c r="G1680" t="s">
        <v>17</v>
      </c>
      <c r="H1680" t="s">
        <v>16</v>
      </c>
      <c r="J1680">
        <v>8</v>
      </c>
      <c r="K1680">
        <v>12</v>
      </c>
    </row>
    <row r="1681" spans="1:11" hidden="1" x14ac:dyDescent="0.2">
      <c r="A1681">
        <v>201310</v>
      </c>
      <c r="B1681">
        <v>12057915</v>
      </c>
      <c r="C1681" t="s">
        <v>11</v>
      </c>
      <c r="D1681" t="s">
        <v>47</v>
      </c>
      <c r="E1681" t="s">
        <v>22</v>
      </c>
      <c r="F1681" t="s">
        <v>51</v>
      </c>
      <c r="G1681" t="s">
        <v>17</v>
      </c>
      <c r="H1681" t="s">
        <v>18</v>
      </c>
      <c r="I1681">
        <v>1</v>
      </c>
      <c r="J1681">
        <v>6</v>
      </c>
      <c r="K1681">
        <v>13</v>
      </c>
    </row>
    <row r="1682" spans="1:11" hidden="1" x14ac:dyDescent="0.2">
      <c r="A1682">
        <v>201310</v>
      </c>
      <c r="B1682">
        <v>11183005</v>
      </c>
      <c r="C1682" t="s">
        <v>11</v>
      </c>
      <c r="D1682" t="s">
        <v>47</v>
      </c>
      <c r="E1682" t="s">
        <v>22</v>
      </c>
      <c r="F1682" t="s">
        <v>48</v>
      </c>
      <c r="G1682" t="s">
        <v>15</v>
      </c>
      <c r="H1682" t="s">
        <v>16</v>
      </c>
      <c r="I1682">
        <v>2</v>
      </c>
      <c r="J1682">
        <v>1</v>
      </c>
      <c r="K1682">
        <v>9</v>
      </c>
    </row>
    <row r="1683" spans="1:11" hidden="1" x14ac:dyDescent="0.2">
      <c r="A1683">
        <v>201310</v>
      </c>
      <c r="B1683">
        <v>11932380</v>
      </c>
      <c r="C1683" t="s">
        <v>11</v>
      </c>
      <c r="D1683" t="s">
        <v>47</v>
      </c>
      <c r="E1683" t="s">
        <v>22</v>
      </c>
      <c r="F1683" t="s">
        <v>50</v>
      </c>
      <c r="G1683" t="s">
        <v>15</v>
      </c>
      <c r="H1683" t="s">
        <v>16</v>
      </c>
      <c r="I1683">
        <v>2</v>
      </c>
      <c r="J1683">
        <v>1</v>
      </c>
      <c r="K1683">
        <v>15</v>
      </c>
    </row>
    <row r="1684" spans="1:11" hidden="1" x14ac:dyDescent="0.2">
      <c r="A1684">
        <v>201310</v>
      </c>
      <c r="B1684">
        <v>18188158</v>
      </c>
      <c r="C1684" t="s">
        <v>11</v>
      </c>
      <c r="D1684" t="s">
        <v>47</v>
      </c>
      <c r="E1684" t="s">
        <v>22</v>
      </c>
      <c r="F1684" t="s">
        <v>54</v>
      </c>
      <c r="G1684" t="s">
        <v>17</v>
      </c>
      <c r="H1684" t="s">
        <v>16</v>
      </c>
      <c r="J1684">
        <v>9</v>
      </c>
      <c r="K1684">
        <v>12</v>
      </c>
    </row>
    <row r="1685" spans="1:11" hidden="1" x14ac:dyDescent="0.2">
      <c r="A1685">
        <v>201310</v>
      </c>
      <c r="B1685">
        <v>10417633</v>
      </c>
      <c r="C1685" t="s">
        <v>11</v>
      </c>
      <c r="D1685" t="s">
        <v>47</v>
      </c>
      <c r="E1685" t="s">
        <v>22</v>
      </c>
      <c r="F1685" t="s">
        <v>50</v>
      </c>
      <c r="G1685" t="s">
        <v>15</v>
      </c>
      <c r="H1685" t="s">
        <v>16</v>
      </c>
      <c r="I1685">
        <v>1</v>
      </c>
      <c r="J1685">
        <v>6</v>
      </c>
      <c r="K1685">
        <v>15</v>
      </c>
    </row>
    <row r="1686" spans="1:11" hidden="1" x14ac:dyDescent="0.2">
      <c r="A1686">
        <v>201310</v>
      </c>
      <c r="B1686">
        <v>19848278</v>
      </c>
      <c r="C1686" t="s">
        <v>11</v>
      </c>
      <c r="D1686" t="s">
        <v>47</v>
      </c>
      <c r="E1686" t="s">
        <v>22</v>
      </c>
      <c r="F1686" t="s">
        <v>53</v>
      </c>
      <c r="G1686" t="s">
        <v>15</v>
      </c>
      <c r="H1686" t="s">
        <v>16</v>
      </c>
      <c r="I1686">
        <v>1</v>
      </c>
      <c r="J1686">
        <v>6</v>
      </c>
      <c r="K1686">
        <v>9</v>
      </c>
    </row>
    <row r="1687" spans="1:11" hidden="1" x14ac:dyDescent="0.2">
      <c r="A1687">
        <v>201310</v>
      </c>
      <c r="B1687">
        <v>14438286</v>
      </c>
      <c r="C1687" t="s">
        <v>11</v>
      </c>
      <c r="D1687" t="s">
        <v>47</v>
      </c>
      <c r="E1687" t="s">
        <v>22</v>
      </c>
      <c r="F1687" t="s">
        <v>53</v>
      </c>
      <c r="G1687" t="s">
        <v>17</v>
      </c>
      <c r="H1687" t="s">
        <v>16</v>
      </c>
      <c r="I1687">
        <v>1</v>
      </c>
      <c r="J1687">
        <v>6</v>
      </c>
      <c r="K1687">
        <v>15</v>
      </c>
    </row>
    <row r="1688" spans="1:11" hidden="1" x14ac:dyDescent="0.2">
      <c r="A1688">
        <v>201310</v>
      </c>
      <c r="B1688">
        <v>13009304</v>
      </c>
      <c r="C1688" t="s">
        <v>11</v>
      </c>
      <c r="D1688" t="s">
        <v>47</v>
      </c>
      <c r="E1688" t="s">
        <v>22</v>
      </c>
      <c r="F1688" t="s">
        <v>52</v>
      </c>
      <c r="G1688" t="s">
        <v>17</v>
      </c>
      <c r="H1688" t="s">
        <v>18</v>
      </c>
      <c r="I1688">
        <v>1</v>
      </c>
      <c r="J1688">
        <v>4</v>
      </c>
      <c r="K1688">
        <v>9</v>
      </c>
    </row>
    <row r="1689" spans="1:11" hidden="1" x14ac:dyDescent="0.2">
      <c r="A1689">
        <v>201310</v>
      </c>
      <c r="B1689">
        <v>11229026</v>
      </c>
      <c r="C1689" t="s">
        <v>11</v>
      </c>
      <c r="D1689" t="s">
        <v>47</v>
      </c>
      <c r="E1689" t="s">
        <v>22</v>
      </c>
      <c r="F1689" t="s">
        <v>52</v>
      </c>
      <c r="G1689" t="s">
        <v>15</v>
      </c>
      <c r="H1689" t="s">
        <v>16</v>
      </c>
      <c r="I1689">
        <v>1</v>
      </c>
      <c r="J1689">
        <v>6</v>
      </c>
      <c r="K1689">
        <v>9</v>
      </c>
    </row>
    <row r="1690" spans="1:11" hidden="1" x14ac:dyDescent="0.2">
      <c r="A1690">
        <v>201310</v>
      </c>
      <c r="B1690">
        <v>16617492</v>
      </c>
      <c r="C1690" t="s">
        <v>11</v>
      </c>
      <c r="D1690" t="s">
        <v>47</v>
      </c>
      <c r="E1690" t="s">
        <v>22</v>
      </c>
      <c r="F1690" t="s">
        <v>53</v>
      </c>
      <c r="G1690" t="s">
        <v>17</v>
      </c>
      <c r="H1690" t="s">
        <v>16</v>
      </c>
      <c r="I1690">
        <v>1</v>
      </c>
      <c r="J1690">
        <v>3</v>
      </c>
      <c r="K1690">
        <v>12</v>
      </c>
    </row>
    <row r="1691" spans="1:11" hidden="1" x14ac:dyDescent="0.2">
      <c r="A1691">
        <v>201310</v>
      </c>
      <c r="B1691">
        <v>11154894</v>
      </c>
      <c r="C1691" t="s">
        <v>11</v>
      </c>
      <c r="D1691" t="s">
        <v>47</v>
      </c>
      <c r="E1691" t="s">
        <v>22</v>
      </c>
      <c r="F1691" t="s">
        <v>50</v>
      </c>
      <c r="G1691" t="s">
        <v>15</v>
      </c>
      <c r="H1691" t="s">
        <v>16</v>
      </c>
      <c r="I1691">
        <v>2</v>
      </c>
      <c r="J1691">
        <v>1</v>
      </c>
      <c r="K1691">
        <v>9</v>
      </c>
    </row>
    <row r="1692" spans="1:11" hidden="1" x14ac:dyDescent="0.2">
      <c r="A1692">
        <v>201310</v>
      </c>
      <c r="B1692">
        <v>15630466</v>
      </c>
      <c r="C1692" t="s">
        <v>11</v>
      </c>
      <c r="D1692" t="s">
        <v>47</v>
      </c>
      <c r="E1692" t="s">
        <v>22</v>
      </c>
      <c r="F1692" t="s">
        <v>48</v>
      </c>
      <c r="G1692" t="s">
        <v>17</v>
      </c>
      <c r="H1692" t="s">
        <v>16</v>
      </c>
      <c r="I1692">
        <v>1</v>
      </c>
      <c r="J1692">
        <v>6</v>
      </c>
      <c r="K1692">
        <v>9</v>
      </c>
    </row>
    <row r="1693" spans="1:11" hidden="1" x14ac:dyDescent="0.2">
      <c r="A1693">
        <v>201310</v>
      </c>
      <c r="B1693">
        <v>14364148</v>
      </c>
      <c r="C1693" t="s">
        <v>11</v>
      </c>
      <c r="D1693" t="s">
        <v>47</v>
      </c>
      <c r="E1693" t="s">
        <v>22</v>
      </c>
      <c r="F1693" t="s">
        <v>53</v>
      </c>
      <c r="G1693" t="s">
        <v>15</v>
      </c>
      <c r="H1693" t="s">
        <v>16</v>
      </c>
      <c r="I1693">
        <v>1</v>
      </c>
      <c r="J1693">
        <v>6</v>
      </c>
      <c r="K1693">
        <v>15</v>
      </c>
    </row>
    <row r="1694" spans="1:11" hidden="1" x14ac:dyDescent="0.2">
      <c r="A1694">
        <v>201310</v>
      </c>
      <c r="B1694">
        <v>17644797</v>
      </c>
      <c r="C1694" t="s">
        <v>11</v>
      </c>
      <c r="D1694" t="s">
        <v>47</v>
      </c>
      <c r="E1694" t="s">
        <v>22</v>
      </c>
      <c r="F1694" t="s">
        <v>52</v>
      </c>
      <c r="G1694" t="s">
        <v>17</v>
      </c>
      <c r="H1694" t="s">
        <v>21</v>
      </c>
      <c r="I1694">
        <v>1</v>
      </c>
      <c r="J1694">
        <v>4</v>
      </c>
      <c r="K1694">
        <v>13</v>
      </c>
    </row>
    <row r="1695" spans="1:11" hidden="1" x14ac:dyDescent="0.2">
      <c r="A1695">
        <v>201310</v>
      </c>
      <c r="B1695">
        <v>13024585</v>
      </c>
      <c r="C1695" t="s">
        <v>11</v>
      </c>
      <c r="D1695" t="s">
        <v>47</v>
      </c>
      <c r="E1695" t="s">
        <v>22</v>
      </c>
      <c r="F1695" t="s">
        <v>53</v>
      </c>
      <c r="G1695" t="s">
        <v>15</v>
      </c>
      <c r="H1695" t="s">
        <v>16</v>
      </c>
      <c r="I1695">
        <v>1</v>
      </c>
      <c r="J1695">
        <v>6</v>
      </c>
      <c r="K1695">
        <v>15</v>
      </c>
    </row>
    <row r="1696" spans="1:11" hidden="1" x14ac:dyDescent="0.2">
      <c r="A1696">
        <v>201310</v>
      </c>
      <c r="B1696">
        <v>15079637</v>
      </c>
      <c r="C1696" t="s">
        <v>11</v>
      </c>
      <c r="D1696" t="s">
        <v>47</v>
      </c>
      <c r="E1696" t="s">
        <v>22</v>
      </c>
      <c r="F1696" t="s">
        <v>52</v>
      </c>
      <c r="G1696" t="s">
        <v>17</v>
      </c>
      <c r="H1696" t="s">
        <v>16</v>
      </c>
      <c r="I1696">
        <v>1</v>
      </c>
      <c r="J1696">
        <v>6</v>
      </c>
      <c r="K1696">
        <v>13</v>
      </c>
    </row>
    <row r="1697" spans="1:11" hidden="1" x14ac:dyDescent="0.2">
      <c r="A1697">
        <v>201310</v>
      </c>
      <c r="B1697">
        <v>14597221</v>
      </c>
      <c r="C1697" t="s">
        <v>11</v>
      </c>
      <c r="D1697" t="s">
        <v>47</v>
      </c>
      <c r="E1697" t="s">
        <v>22</v>
      </c>
      <c r="F1697" t="s">
        <v>51</v>
      </c>
      <c r="G1697" t="s">
        <v>17</v>
      </c>
      <c r="H1697" t="s">
        <v>16</v>
      </c>
      <c r="I1697">
        <v>2</v>
      </c>
      <c r="J1697">
        <v>1</v>
      </c>
      <c r="K1697">
        <v>12</v>
      </c>
    </row>
    <row r="1698" spans="1:11" hidden="1" x14ac:dyDescent="0.2">
      <c r="A1698">
        <v>201310</v>
      </c>
      <c r="B1698">
        <v>15848999</v>
      </c>
      <c r="C1698" t="s">
        <v>11</v>
      </c>
      <c r="D1698" t="s">
        <v>47</v>
      </c>
      <c r="E1698" t="s">
        <v>22</v>
      </c>
      <c r="F1698" t="s">
        <v>53</v>
      </c>
      <c r="G1698" t="s">
        <v>17</v>
      </c>
      <c r="H1698" t="s">
        <v>16</v>
      </c>
      <c r="I1698">
        <v>1</v>
      </c>
      <c r="J1698">
        <v>6</v>
      </c>
      <c r="K1698">
        <v>12</v>
      </c>
    </row>
    <row r="1699" spans="1:11" hidden="1" x14ac:dyDescent="0.2">
      <c r="A1699">
        <v>201310</v>
      </c>
      <c r="B1699">
        <v>15108360</v>
      </c>
      <c r="C1699" t="s">
        <v>11</v>
      </c>
      <c r="D1699" t="s">
        <v>47</v>
      </c>
      <c r="E1699" t="s">
        <v>22</v>
      </c>
      <c r="F1699" t="s">
        <v>53</v>
      </c>
      <c r="G1699" t="s">
        <v>17</v>
      </c>
      <c r="H1699" t="s">
        <v>16</v>
      </c>
      <c r="I1699">
        <v>1</v>
      </c>
      <c r="J1699">
        <v>6</v>
      </c>
      <c r="K1699">
        <v>9</v>
      </c>
    </row>
    <row r="1700" spans="1:11" hidden="1" x14ac:dyDescent="0.2">
      <c r="A1700">
        <v>201310</v>
      </c>
      <c r="B1700">
        <v>13567592</v>
      </c>
      <c r="C1700" t="s">
        <v>11</v>
      </c>
      <c r="D1700" t="s">
        <v>47</v>
      </c>
      <c r="E1700" t="s">
        <v>22</v>
      </c>
      <c r="F1700" t="s">
        <v>52</v>
      </c>
      <c r="G1700" t="s">
        <v>17</v>
      </c>
      <c r="H1700" t="s">
        <v>16</v>
      </c>
      <c r="I1700">
        <v>2</v>
      </c>
      <c r="J1700">
        <v>1</v>
      </c>
      <c r="K1700">
        <v>12</v>
      </c>
    </row>
    <row r="1701" spans="1:11" hidden="1" x14ac:dyDescent="0.2">
      <c r="A1701">
        <v>201310</v>
      </c>
      <c r="B1701">
        <v>18675223</v>
      </c>
      <c r="C1701" t="s">
        <v>11</v>
      </c>
      <c r="D1701" t="s">
        <v>47</v>
      </c>
      <c r="E1701" t="s">
        <v>22</v>
      </c>
      <c r="F1701" t="s">
        <v>52</v>
      </c>
      <c r="G1701" t="s">
        <v>17</v>
      </c>
      <c r="H1701" t="s">
        <v>16</v>
      </c>
      <c r="I1701">
        <v>1</v>
      </c>
      <c r="J1701">
        <v>6</v>
      </c>
      <c r="K1701">
        <v>12</v>
      </c>
    </row>
    <row r="1702" spans="1:11" hidden="1" x14ac:dyDescent="0.2">
      <c r="A1702">
        <v>201310</v>
      </c>
      <c r="B1702">
        <v>11495531</v>
      </c>
      <c r="C1702" t="s">
        <v>11</v>
      </c>
      <c r="D1702" t="s">
        <v>47</v>
      </c>
      <c r="E1702" t="s">
        <v>22</v>
      </c>
      <c r="F1702" t="s">
        <v>50</v>
      </c>
      <c r="G1702" t="s">
        <v>15</v>
      </c>
      <c r="H1702" t="s">
        <v>16</v>
      </c>
      <c r="I1702">
        <v>1</v>
      </c>
      <c r="J1702">
        <v>6</v>
      </c>
      <c r="K1702">
        <v>15</v>
      </c>
    </row>
    <row r="1703" spans="1:11" hidden="1" x14ac:dyDescent="0.2">
      <c r="A1703">
        <v>201310</v>
      </c>
      <c r="B1703">
        <v>11812080</v>
      </c>
      <c r="C1703" t="s">
        <v>11</v>
      </c>
      <c r="D1703" t="s">
        <v>47</v>
      </c>
      <c r="E1703" t="s">
        <v>22</v>
      </c>
      <c r="F1703" t="s">
        <v>50</v>
      </c>
      <c r="G1703" t="s">
        <v>15</v>
      </c>
      <c r="H1703" t="s">
        <v>16</v>
      </c>
      <c r="I1703">
        <v>1</v>
      </c>
      <c r="J1703">
        <v>4</v>
      </c>
      <c r="K1703">
        <v>7</v>
      </c>
    </row>
    <row r="1704" spans="1:11" hidden="1" x14ac:dyDescent="0.2">
      <c r="A1704">
        <v>201310</v>
      </c>
      <c r="B1704">
        <v>15678905</v>
      </c>
      <c r="C1704" t="s">
        <v>11</v>
      </c>
      <c r="D1704" t="s">
        <v>47</v>
      </c>
      <c r="E1704" t="s">
        <v>22</v>
      </c>
      <c r="F1704" t="s">
        <v>50</v>
      </c>
      <c r="G1704" t="s">
        <v>15</v>
      </c>
      <c r="H1704" t="s">
        <v>16</v>
      </c>
      <c r="I1704">
        <v>1</v>
      </c>
      <c r="J1704">
        <v>4</v>
      </c>
      <c r="K1704">
        <v>6</v>
      </c>
    </row>
    <row r="1705" spans="1:11" hidden="1" x14ac:dyDescent="0.2">
      <c r="A1705">
        <v>201310</v>
      </c>
      <c r="B1705">
        <v>12111205</v>
      </c>
      <c r="C1705" t="s">
        <v>11</v>
      </c>
      <c r="D1705" t="s">
        <v>47</v>
      </c>
      <c r="E1705" t="s">
        <v>22</v>
      </c>
      <c r="F1705" t="s">
        <v>51</v>
      </c>
      <c r="G1705" t="s">
        <v>17</v>
      </c>
      <c r="H1705" t="s">
        <v>16</v>
      </c>
      <c r="I1705">
        <v>1</v>
      </c>
      <c r="J1705">
        <v>6</v>
      </c>
      <c r="K1705">
        <v>13</v>
      </c>
    </row>
    <row r="1706" spans="1:11" hidden="1" x14ac:dyDescent="0.2">
      <c r="A1706">
        <v>201310</v>
      </c>
      <c r="B1706">
        <v>19922571</v>
      </c>
      <c r="C1706" t="s">
        <v>11</v>
      </c>
      <c r="D1706" t="s">
        <v>47</v>
      </c>
      <c r="E1706" t="s">
        <v>22</v>
      </c>
      <c r="F1706" t="s">
        <v>51</v>
      </c>
      <c r="G1706" t="s">
        <v>17</v>
      </c>
      <c r="H1706" t="s">
        <v>16</v>
      </c>
      <c r="I1706">
        <v>1</v>
      </c>
      <c r="J1706">
        <v>6</v>
      </c>
      <c r="K1706">
        <v>12</v>
      </c>
    </row>
    <row r="1707" spans="1:11" hidden="1" x14ac:dyDescent="0.2">
      <c r="A1707">
        <v>201310</v>
      </c>
      <c r="B1707">
        <v>10777513</v>
      </c>
      <c r="C1707" t="s">
        <v>11</v>
      </c>
      <c r="D1707" t="s">
        <v>47</v>
      </c>
      <c r="E1707" t="s">
        <v>22</v>
      </c>
      <c r="F1707" t="s">
        <v>53</v>
      </c>
      <c r="G1707" t="s">
        <v>15</v>
      </c>
      <c r="H1707" t="s">
        <v>16</v>
      </c>
      <c r="I1707">
        <v>1</v>
      </c>
      <c r="J1707">
        <v>3</v>
      </c>
      <c r="K1707">
        <v>16</v>
      </c>
    </row>
    <row r="1708" spans="1:11" hidden="1" x14ac:dyDescent="0.2">
      <c r="A1708">
        <v>201310</v>
      </c>
      <c r="B1708">
        <v>10642210</v>
      </c>
      <c r="C1708" t="s">
        <v>11</v>
      </c>
      <c r="D1708" t="s">
        <v>47</v>
      </c>
      <c r="E1708" t="s">
        <v>22</v>
      </c>
      <c r="F1708" t="s">
        <v>54</v>
      </c>
      <c r="G1708" t="s">
        <v>17</v>
      </c>
      <c r="H1708" t="s">
        <v>16</v>
      </c>
      <c r="I1708">
        <v>1</v>
      </c>
      <c r="J1708">
        <v>6</v>
      </c>
      <c r="K1708">
        <v>12</v>
      </c>
    </row>
    <row r="1709" spans="1:11" hidden="1" x14ac:dyDescent="0.2">
      <c r="A1709">
        <v>201310</v>
      </c>
      <c r="B1709">
        <v>19455814</v>
      </c>
      <c r="C1709" t="s">
        <v>11</v>
      </c>
      <c r="D1709" t="s">
        <v>47</v>
      </c>
      <c r="E1709" t="s">
        <v>22</v>
      </c>
      <c r="F1709" t="s">
        <v>50</v>
      </c>
      <c r="G1709" t="s">
        <v>17</v>
      </c>
      <c r="H1709" t="s">
        <v>16</v>
      </c>
      <c r="I1709">
        <v>1</v>
      </c>
      <c r="J1709">
        <v>6</v>
      </c>
      <c r="K1709">
        <v>18</v>
      </c>
    </row>
    <row r="1710" spans="1:11" hidden="1" x14ac:dyDescent="0.2">
      <c r="A1710">
        <v>201310</v>
      </c>
      <c r="B1710">
        <v>14858279</v>
      </c>
      <c r="C1710" t="s">
        <v>11</v>
      </c>
      <c r="D1710" t="s">
        <v>47</v>
      </c>
      <c r="E1710" t="s">
        <v>22</v>
      </c>
      <c r="F1710" t="s">
        <v>53</v>
      </c>
      <c r="G1710" t="s">
        <v>15</v>
      </c>
      <c r="H1710" t="s">
        <v>16</v>
      </c>
      <c r="I1710">
        <v>1</v>
      </c>
      <c r="J1710">
        <v>8</v>
      </c>
      <c r="K1710">
        <v>15</v>
      </c>
    </row>
    <row r="1711" spans="1:11" hidden="1" x14ac:dyDescent="0.2">
      <c r="A1711">
        <v>201310</v>
      </c>
      <c r="B1711">
        <v>14633492</v>
      </c>
      <c r="C1711" t="s">
        <v>11</v>
      </c>
      <c r="D1711" t="s">
        <v>47</v>
      </c>
      <c r="E1711" t="s">
        <v>22</v>
      </c>
      <c r="F1711" t="s">
        <v>52</v>
      </c>
      <c r="G1711" t="s">
        <v>15</v>
      </c>
      <c r="H1711" t="s">
        <v>16</v>
      </c>
      <c r="I1711">
        <v>1</v>
      </c>
      <c r="J1711">
        <v>6</v>
      </c>
      <c r="K1711">
        <v>12</v>
      </c>
    </row>
    <row r="1712" spans="1:11" hidden="1" x14ac:dyDescent="0.2">
      <c r="A1712">
        <v>201310</v>
      </c>
      <c r="B1712">
        <v>15181714</v>
      </c>
      <c r="C1712" t="s">
        <v>11</v>
      </c>
      <c r="D1712" t="s">
        <v>47</v>
      </c>
      <c r="E1712" t="s">
        <v>22</v>
      </c>
      <c r="F1712" t="s">
        <v>54</v>
      </c>
      <c r="G1712" t="s">
        <v>17</v>
      </c>
      <c r="H1712" t="s">
        <v>16</v>
      </c>
      <c r="I1712">
        <v>1</v>
      </c>
      <c r="J1712">
        <v>6</v>
      </c>
      <c r="K1712">
        <v>12</v>
      </c>
    </row>
    <row r="1713" spans="1:11" hidden="1" x14ac:dyDescent="0.2">
      <c r="A1713">
        <v>201310</v>
      </c>
      <c r="B1713">
        <v>17509718</v>
      </c>
      <c r="C1713" t="s">
        <v>11</v>
      </c>
      <c r="D1713" t="s">
        <v>47</v>
      </c>
      <c r="E1713" t="s">
        <v>22</v>
      </c>
      <c r="F1713" t="s">
        <v>50</v>
      </c>
      <c r="G1713" t="s">
        <v>17</v>
      </c>
      <c r="H1713" t="s">
        <v>16</v>
      </c>
      <c r="I1713">
        <v>1</v>
      </c>
      <c r="J1713">
        <v>6</v>
      </c>
      <c r="K1713">
        <v>15</v>
      </c>
    </row>
    <row r="1714" spans="1:11" hidden="1" x14ac:dyDescent="0.2">
      <c r="A1714">
        <v>201310</v>
      </c>
      <c r="B1714">
        <v>19640552</v>
      </c>
      <c r="C1714" t="s">
        <v>11</v>
      </c>
      <c r="D1714" t="s">
        <v>47</v>
      </c>
      <c r="E1714" t="s">
        <v>22</v>
      </c>
      <c r="F1714" t="s">
        <v>54</v>
      </c>
      <c r="G1714" t="s">
        <v>15</v>
      </c>
      <c r="H1714" t="s">
        <v>16</v>
      </c>
      <c r="J1714">
        <v>8</v>
      </c>
      <c r="K1714">
        <v>12</v>
      </c>
    </row>
    <row r="1715" spans="1:11" hidden="1" x14ac:dyDescent="0.2">
      <c r="A1715">
        <v>201310</v>
      </c>
      <c r="B1715">
        <v>15422476</v>
      </c>
      <c r="C1715" t="s">
        <v>11</v>
      </c>
      <c r="D1715" t="s">
        <v>47</v>
      </c>
      <c r="E1715" t="s">
        <v>22</v>
      </c>
      <c r="F1715" t="s">
        <v>48</v>
      </c>
      <c r="G1715" t="s">
        <v>17</v>
      </c>
      <c r="H1715" t="s">
        <v>16</v>
      </c>
      <c r="I1715">
        <v>1</v>
      </c>
      <c r="J1715">
        <v>6</v>
      </c>
      <c r="K1715">
        <v>12</v>
      </c>
    </row>
    <row r="1716" spans="1:11" hidden="1" x14ac:dyDescent="0.2">
      <c r="A1716">
        <v>201310</v>
      </c>
      <c r="B1716">
        <v>16191392</v>
      </c>
      <c r="C1716" t="s">
        <v>11</v>
      </c>
      <c r="D1716" t="s">
        <v>47</v>
      </c>
      <c r="E1716" t="s">
        <v>22</v>
      </c>
      <c r="F1716" t="s">
        <v>53</v>
      </c>
      <c r="G1716" t="s">
        <v>15</v>
      </c>
      <c r="H1716" t="s">
        <v>16</v>
      </c>
      <c r="J1716">
        <v>8</v>
      </c>
      <c r="K1716">
        <v>18</v>
      </c>
    </row>
    <row r="1717" spans="1:11" hidden="1" x14ac:dyDescent="0.2">
      <c r="A1717">
        <v>201310</v>
      </c>
      <c r="B1717">
        <v>12886976</v>
      </c>
      <c r="C1717" t="s">
        <v>11</v>
      </c>
      <c r="D1717" t="s">
        <v>47</v>
      </c>
      <c r="E1717" t="s">
        <v>22</v>
      </c>
      <c r="F1717" t="s">
        <v>53</v>
      </c>
      <c r="G1717" t="s">
        <v>17</v>
      </c>
      <c r="H1717" t="s">
        <v>16</v>
      </c>
      <c r="I1717">
        <v>1</v>
      </c>
      <c r="J1717">
        <v>6</v>
      </c>
      <c r="K1717">
        <v>12</v>
      </c>
    </row>
    <row r="1718" spans="1:11" hidden="1" x14ac:dyDescent="0.2">
      <c r="A1718">
        <v>201310</v>
      </c>
      <c r="B1718">
        <v>13607494</v>
      </c>
      <c r="C1718" t="s">
        <v>11</v>
      </c>
      <c r="D1718" t="s">
        <v>47</v>
      </c>
      <c r="E1718" t="s">
        <v>22</v>
      </c>
      <c r="F1718" t="s">
        <v>54</v>
      </c>
      <c r="G1718" t="s">
        <v>17</v>
      </c>
      <c r="H1718" t="s">
        <v>16</v>
      </c>
      <c r="J1718">
        <v>8</v>
      </c>
      <c r="K1718">
        <v>15</v>
      </c>
    </row>
    <row r="1719" spans="1:11" hidden="1" x14ac:dyDescent="0.2">
      <c r="A1719">
        <v>201310</v>
      </c>
      <c r="B1719">
        <v>18569857</v>
      </c>
      <c r="C1719" t="s">
        <v>11</v>
      </c>
      <c r="D1719" t="s">
        <v>47</v>
      </c>
      <c r="E1719" t="s">
        <v>22</v>
      </c>
      <c r="F1719" t="s">
        <v>52</v>
      </c>
      <c r="G1719" t="s">
        <v>17</v>
      </c>
      <c r="H1719" t="s">
        <v>16</v>
      </c>
      <c r="I1719">
        <v>1</v>
      </c>
      <c r="J1719">
        <v>6</v>
      </c>
      <c r="K1719">
        <v>14</v>
      </c>
    </row>
    <row r="1720" spans="1:11" hidden="1" x14ac:dyDescent="0.2">
      <c r="A1720">
        <v>201310</v>
      </c>
      <c r="B1720">
        <v>18945126</v>
      </c>
      <c r="C1720" t="s">
        <v>11</v>
      </c>
      <c r="D1720" t="s">
        <v>47</v>
      </c>
      <c r="E1720" t="s">
        <v>22</v>
      </c>
      <c r="F1720" t="s">
        <v>52</v>
      </c>
      <c r="G1720" t="s">
        <v>15</v>
      </c>
      <c r="H1720" t="s">
        <v>18</v>
      </c>
      <c r="I1720">
        <v>1</v>
      </c>
      <c r="J1720">
        <v>6</v>
      </c>
      <c r="K1720">
        <v>12</v>
      </c>
    </row>
    <row r="1721" spans="1:11" hidden="1" x14ac:dyDescent="0.2">
      <c r="A1721">
        <v>201310</v>
      </c>
      <c r="B1721">
        <v>12304578</v>
      </c>
      <c r="C1721" t="s">
        <v>11</v>
      </c>
      <c r="D1721" t="s">
        <v>47</v>
      </c>
      <c r="E1721" t="s">
        <v>22</v>
      </c>
      <c r="F1721" t="s">
        <v>50</v>
      </c>
      <c r="G1721" t="s">
        <v>15</v>
      </c>
      <c r="H1721" t="s">
        <v>16</v>
      </c>
      <c r="I1721">
        <v>2</v>
      </c>
      <c r="J1721">
        <v>1</v>
      </c>
      <c r="K1721">
        <v>12</v>
      </c>
    </row>
    <row r="1722" spans="1:11" hidden="1" x14ac:dyDescent="0.2">
      <c r="A1722">
        <v>201310</v>
      </c>
      <c r="B1722">
        <v>18345687</v>
      </c>
      <c r="C1722" t="s">
        <v>11</v>
      </c>
      <c r="D1722" t="s">
        <v>47</v>
      </c>
      <c r="E1722" t="s">
        <v>22</v>
      </c>
      <c r="F1722" t="s">
        <v>53</v>
      </c>
      <c r="G1722" t="s">
        <v>15</v>
      </c>
      <c r="H1722" t="s">
        <v>16</v>
      </c>
      <c r="I1722">
        <v>1</v>
      </c>
      <c r="J1722">
        <v>6</v>
      </c>
      <c r="K1722">
        <v>12</v>
      </c>
    </row>
    <row r="1723" spans="1:11" hidden="1" x14ac:dyDescent="0.2">
      <c r="A1723">
        <v>201310</v>
      </c>
      <c r="B1723">
        <v>16130033</v>
      </c>
      <c r="C1723" t="s">
        <v>11</v>
      </c>
      <c r="D1723" t="s">
        <v>47</v>
      </c>
      <c r="E1723" t="s">
        <v>22</v>
      </c>
      <c r="F1723" t="s">
        <v>48</v>
      </c>
      <c r="G1723" t="s">
        <v>17</v>
      </c>
      <c r="H1723" t="s">
        <v>16</v>
      </c>
      <c r="I1723">
        <v>1</v>
      </c>
      <c r="J1723">
        <v>6</v>
      </c>
      <c r="K1723">
        <v>15</v>
      </c>
    </row>
    <row r="1724" spans="1:11" hidden="1" x14ac:dyDescent="0.2">
      <c r="A1724">
        <v>201310</v>
      </c>
      <c r="B1724">
        <v>13914271</v>
      </c>
      <c r="C1724" t="s">
        <v>11</v>
      </c>
      <c r="D1724" t="s">
        <v>47</v>
      </c>
      <c r="E1724" t="s">
        <v>22</v>
      </c>
      <c r="F1724" t="s">
        <v>54</v>
      </c>
      <c r="G1724" t="s">
        <v>17</v>
      </c>
      <c r="H1724" t="s">
        <v>16</v>
      </c>
      <c r="I1724">
        <v>1</v>
      </c>
      <c r="J1724">
        <v>4</v>
      </c>
      <c r="K1724">
        <v>15</v>
      </c>
    </row>
    <row r="1725" spans="1:11" hidden="1" x14ac:dyDescent="0.2">
      <c r="A1725">
        <v>201310</v>
      </c>
      <c r="B1725">
        <v>16248297</v>
      </c>
      <c r="C1725" t="s">
        <v>11</v>
      </c>
      <c r="D1725" t="s">
        <v>47</v>
      </c>
      <c r="E1725" t="s">
        <v>22</v>
      </c>
      <c r="F1725" t="s">
        <v>51</v>
      </c>
      <c r="G1725" t="s">
        <v>15</v>
      </c>
      <c r="H1725" t="s">
        <v>16</v>
      </c>
      <c r="I1725">
        <v>2</v>
      </c>
      <c r="J1725">
        <v>7</v>
      </c>
      <c r="K1725">
        <v>12</v>
      </c>
    </row>
    <row r="1726" spans="1:11" hidden="1" x14ac:dyDescent="0.2">
      <c r="A1726">
        <v>201310</v>
      </c>
      <c r="B1726">
        <v>11062072</v>
      </c>
      <c r="C1726" t="s">
        <v>11</v>
      </c>
      <c r="D1726" t="s">
        <v>47</v>
      </c>
      <c r="E1726" t="s">
        <v>22</v>
      </c>
      <c r="F1726" t="s">
        <v>52</v>
      </c>
      <c r="G1726" t="s">
        <v>17</v>
      </c>
      <c r="H1726" t="s">
        <v>16</v>
      </c>
      <c r="I1726">
        <v>1</v>
      </c>
      <c r="J1726">
        <v>4</v>
      </c>
      <c r="K1726">
        <v>15</v>
      </c>
    </row>
    <row r="1727" spans="1:11" hidden="1" x14ac:dyDescent="0.2">
      <c r="A1727">
        <v>201310</v>
      </c>
      <c r="B1727">
        <v>18288520</v>
      </c>
      <c r="C1727" t="s">
        <v>11</v>
      </c>
      <c r="D1727" t="s">
        <v>47</v>
      </c>
      <c r="E1727" t="s">
        <v>22</v>
      </c>
      <c r="F1727" t="s">
        <v>53</v>
      </c>
      <c r="G1727" t="s">
        <v>15</v>
      </c>
      <c r="H1727" t="s">
        <v>16</v>
      </c>
      <c r="I1727">
        <v>2</v>
      </c>
      <c r="J1727">
        <v>1</v>
      </c>
      <c r="K1727">
        <v>12</v>
      </c>
    </row>
    <row r="1728" spans="1:11" hidden="1" x14ac:dyDescent="0.2">
      <c r="A1728">
        <v>201310</v>
      </c>
      <c r="B1728">
        <v>12862053</v>
      </c>
      <c r="C1728" t="s">
        <v>11</v>
      </c>
      <c r="D1728" t="s">
        <v>47</v>
      </c>
      <c r="E1728" t="s">
        <v>22</v>
      </c>
      <c r="F1728" t="s">
        <v>49</v>
      </c>
      <c r="G1728" t="s">
        <v>17</v>
      </c>
      <c r="H1728" t="s">
        <v>18</v>
      </c>
      <c r="I1728">
        <v>1</v>
      </c>
      <c r="J1728">
        <v>6</v>
      </c>
      <c r="K1728">
        <v>9</v>
      </c>
    </row>
    <row r="1729" spans="1:11" hidden="1" x14ac:dyDescent="0.2">
      <c r="A1729">
        <v>201310</v>
      </c>
      <c r="B1729">
        <v>10417460</v>
      </c>
      <c r="C1729" t="s">
        <v>11</v>
      </c>
      <c r="D1729" t="s">
        <v>47</v>
      </c>
      <c r="E1729" t="s">
        <v>22</v>
      </c>
      <c r="F1729" t="s">
        <v>53</v>
      </c>
      <c r="G1729" t="s">
        <v>15</v>
      </c>
      <c r="H1729" t="s">
        <v>16</v>
      </c>
      <c r="I1729">
        <v>1</v>
      </c>
      <c r="J1729">
        <v>6</v>
      </c>
      <c r="K1729">
        <v>9</v>
      </c>
    </row>
    <row r="1730" spans="1:11" hidden="1" x14ac:dyDescent="0.2">
      <c r="A1730">
        <v>201310</v>
      </c>
      <c r="B1730">
        <v>19433824</v>
      </c>
      <c r="C1730" t="s">
        <v>11</v>
      </c>
      <c r="D1730" t="s">
        <v>47</v>
      </c>
      <c r="E1730" t="s">
        <v>22</v>
      </c>
      <c r="F1730" t="s">
        <v>51</v>
      </c>
      <c r="G1730" t="s">
        <v>15</v>
      </c>
      <c r="H1730" t="s">
        <v>21</v>
      </c>
      <c r="I1730">
        <v>1</v>
      </c>
      <c r="J1730">
        <v>6</v>
      </c>
      <c r="K1730">
        <v>12</v>
      </c>
    </row>
    <row r="1731" spans="1:11" hidden="1" x14ac:dyDescent="0.2">
      <c r="A1731">
        <v>201310</v>
      </c>
      <c r="B1731">
        <v>11874962</v>
      </c>
      <c r="C1731" t="s">
        <v>11</v>
      </c>
      <c r="D1731" t="s">
        <v>47</v>
      </c>
      <c r="E1731" t="s">
        <v>22</v>
      </c>
      <c r="F1731" t="s">
        <v>50</v>
      </c>
      <c r="G1731" t="s">
        <v>15</v>
      </c>
      <c r="H1731" t="s">
        <v>16</v>
      </c>
      <c r="I1731">
        <v>1</v>
      </c>
      <c r="J1731">
        <v>3</v>
      </c>
      <c r="K1731">
        <v>12</v>
      </c>
    </row>
    <row r="1732" spans="1:11" hidden="1" x14ac:dyDescent="0.2">
      <c r="A1732">
        <v>201310</v>
      </c>
      <c r="B1732">
        <v>16261775</v>
      </c>
      <c r="C1732" t="s">
        <v>11</v>
      </c>
      <c r="D1732" t="s">
        <v>47</v>
      </c>
      <c r="E1732" t="s">
        <v>22</v>
      </c>
      <c r="F1732" t="s">
        <v>53</v>
      </c>
      <c r="G1732" t="s">
        <v>15</v>
      </c>
      <c r="H1732" t="s">
        <v>21</v>
      </c>
      <c r="I1732">
        <v>1</v>
      </c>
      <c r="J1732">
        <v>6</v>
      </c>
      <c r="K1732">
        <v>6</v>
      </c>
    </row>
    <row r="1733" spans="1:11" hidden="1" x14ac:dyDescent="0.2">
      <c r="A1733">
        <v>201310</v>
      </c>
      <c r="B1733">
        <v>10563179</v>
      </c>
      <c r="C1733" t="s">
        <v>11</v>
      </c>
      <c r="D1733" t="s">
        <v>47</v>
      </c>
      <c r="E1733" t="s">
        <v>22</v>
      </c>
      <c r="F1733" t="s">
        <v>52</v>
      </c>
      <c r="G1733" t="s">
        <v>15</v>
      </c>
      <c r="H1733" t="s">
        <v>16</v>
      </c>
      <c r="I1733">
        <v>1</v>
      </c>
      <c r="J1733">
        <v>6</v>
      </c>
      <c r="K1733">
        <v>12</v>
      </c>
    </row>
    <row r="1734" spans="1:11" hidden="1" x14ac:dyDescent="0.2">
      <c r="A1734">
        <v>201310</v>
      </c>
      <c r="B1734">
        <v>11534571</v>
      </c>
      <c r="C1734" t="s">
        <v>11</v>
      </c>
      <c r="D1734" t="s">
        <v>47</v>
      </c>
      <c r="E1734" t="s">
        <v>22</v>
      </c>
      <c r="F1734" t="s">
        <v>50</v>
      </c>
      <c r="G1734" t="s">
        <v>17</v>
      </c>
      <c r="H1734" t="s">
        <v>18</v>
      </c>
      <c r="I1734">
        <v>1</v>
      </c>
      <c r="J1734">
        <v>4</v>
      </c>
      <c r="K1734">
        <v>12</v>
      </c>
    </row>
    <row r="1735" spans="1:11" hidden="1" x14ac:dyDescent="0.2">
      <c r="A1735">
        <v>201310</v>
      </c>
      <c r="B1735">
        <v>13414009</v>
      </c>
      <c r="C1735" t="s">
        <v>11</v>
      </c>
      <c r="D1735" t="s">
        <v>47</v>
      </c>
      <c r="E1735" t="s">
        <v>22</v>
      </c>
      <c r="F1735" t="s">
        <v>50</v>
      </c>
      <c r="G1735" t="s">
        <v>17</v>
      </c>
      <c r="H1735" t="s">
        <v>16</v>
      </c>
      <c r="I1735">
        <v>1</v>
      </c>
      <c r="J1735">
        <v>6</v>
      </c>
      <c r="K1735">
        <v>10</v>
      </c>
    </row>
    <row r="1736" spans="1:11" hidden="1" x14ac:dyDescent="0.2">
      <c r="A1736">
        <v>201310</v>
      </c>
      <c r="B1736">
        <v>13824279</v>
      </c>
      <c r="C1736" t="s">
        <v>11</v>
      </c>
      <c r="D1736" t="s">
        <v>47</v>
      </c>
      <c r="E1736" t="s">
        <v>22</v>
      </c>
      <c r="F1736" t="s">
        <v>48</v>
      </c>
      <c r="G1736" t="s">
        <v>17</v>
      </c>
      <c r="H1736" t="s">
        <v>16</v>
      </c>
      <c r="I1736">
        <v>1</v>
      </c>
      <c r="J1736">
        <v>6</v>
      </c>
      <c r="K1736">
        <v>12</v>
      </c>
    </row>
    <row r="1737" spans="1:11" hidden="1" x14ac:dyDescent="0.2">
      <c r="A1737">
        <v>201310</v>
      </c>
      <c r="B1737">
        <v>18609813</v>
      </c>
      <c r="C1737" t="s">
        <v>11</v>
      </c>
      <c r="D1737" t="s">
        <v>47</v>
      </c>
      <c r="E1737" t="s">
        <v>22</v>
      </c>
      <c r="F1737" t="s">
        <v>48</v>
      </c>
      <c r="G1737" t="s">
        <v>17</v>
      </c>
      <c r="H1737" t="s">
        <v>16</v>
      </c>
      <c r="I1737">
        <v>1</v>
      </c>
      <c r="J1737">
        <v>6</v>
      </c>
      <c r="K1737">
        <v>15</v>
      </c>
    </row>
    <row r="1738" spans="1:11" hidden="1" x14ac:dyDescent="0.2">
      <c r="A1738">
        <v>201310</v>
      </c>
      <c r="B1738">
        <v>18245221</v>
      </c>
      <c r="C1738" t="s">
        <v>11</v>
      </c>
      <c r="D1738" t="s">
        <v>47</v>
      </c>
      <c r="E1738" t="s">
        <v>22</v>
      </c>
      <c r="F1738" t="s">
        <v>54</v>
      </c>
      <c r="G1738" t="s">
        <v>17</v>
      </c>
      <c r="H1738" t="s">
        <v>16</v>
      </c>
      <c r="I1738">
        <v>1</v>
      </c>
      <c r="J1738">
        <v>6</v>
      </c>
      <c r="K1738">
        <v>12</v>
      </c>
    </row>
    <row r="1739" spans="1:11" hidden="1" x14ac:dyDescent="0.2">
      <c r="A1739">
        <v>201310</v>
      </c>
      <c r="B1739">
        <v>11684566</v>
      </c>
      <c r="C1739" t="s">
        <v>11</v>
      </c>
      <c r="D1739" t="s">
        <v>47</v>
      </c>
      <c r="E1739" t="s">
        <v>22</v>
      </c>
      <c r="F1739" t="s">
        <v>52</v>
      </c>
      <c r="G1739" t="s">
        <v>17</v>
      </c>
      <c r="H1739" t="s">
        <v>16</v>
      </c>
      <c r="I1739">
        <v>1</v>
      </c>
      <c r="J1739">
        <v>6</v>
      </c>
      <c r="K1739">
        <v>13</v>
      </c>
    </row>
    <row r="1740" spans="1:11" hidden="1" x14ac:dyDescent="0.2">
      <c r="A1740">
        <v>201310</v>
      </c>
      <c r="B1740">
        <v>18831786</v>
      </c>
      <c r="C1740" t="s">
        <v>11</v>
      </c>
      <c r="D1740" t="s">
        <v>47</v>
      </c>
      <c r="E1740" t="s">
        <v>22</v>
      </c>
      <c r="F1740" t="s">
        <v>53</v>
      </c>
      <c r="G1740" t="s">
        <v>17</v>
      </c>
      <c r="H1740" t="s">
        <v>18</v>
      </c>
      <c r="I1740">
        <v>1</v>
      </c>
      <c r="J1740">
        <v>6</v>
      </c>
      <c r="K1740">
        <v>12</v>
      </c>
    </row>
    <row r="1741" spans="1:11" hidden="1" x14ac:dyDescent="0.2">
      <c r="A1741">
        <v>201310</v>
      </c>
      <c r="B1741">
        <v>10525267</v>
      </c>
      <c r="C1741" t="s">
        <v>11</v>
      </c>
      <c r="D1741" t="s">
        <v>47</v>
      </c>
      <c r="E1741" t="s">
        <v>22</v>
      </c>
      <c r="F1741" t="s">
        <v>48</v>
      </c>
      <c r="G1741" t="s">
        <v>15</v>
      </c>
      <c r="H1741" t="s">
        <v>18</v>
      </c>
      <c r="I1741">
        <v>1</v>
      </c>
      <c r="J1741">
        <v>6</v>
      </c>
      <c r="K1741">
        <v>15</v>
      </c>
    </row>
    <row r="1742" spans="1:11" hidden="1" x14ac:dyDescent="0.2">
      <c r="A1742">
        <v>201310</v>
      </c>
      <c r="B1742">
        <v>14714757</v>
      </c>
      <c r="C1742" t="s">
        <v>11</v>
      </c>
      <c r="D1742" t="s">
        <v>47</v>
      </c>
      <c r="E1742" t="s">
        <v>22</v>
      </c>
      <c r="F1742" t="s">
        <v>53</v>
      </c>
      <c r="G1742" t="s">
        <v>15</v>
      </c>
      <c r="H1742" t="s">
        <v>16</v>
      </c>
      <c r="I1742">
        <v>1</v>
      </c>
      <c r="J1742">
        <v>6</v>
      </c>
      <c r="K1742">
        <v>6</v>
      </c>
    </row>
    <row r="1743" spans="1:11" hidden="1" x14ac:dyDescent="0.2">
      <c r="A1743">
        <v>201310</v>
      </c>
      <c r="B1743">
        <v>16970746</v>
      </c>
      <c r="C1743" t="s">
        <v>11</v>
      </c>
      <c r="D1743" t="s">
        <v>47</v>
      </c>
      <c r="E1743" t="s">
        <v>22</v>
      </c>
      <c r="F1743" t="s">
        <v>51</v>
      </c>
      <c r="G1743" t="s">
        <v>15</v>
      </c>
      <c r="H1743" t="s">
        <v>18</v>
      </c>
      <c r="I1743">
        <v>1</v>
      </c>
      <c r="J1743">
        <v>6</v>
      </c>
      <c r="K1743">
        <v>13</v>
      </c>
    </row>
    <row r="1744" spans="1:11" hidden="1" x14ac:dyDescent="0.2">
      <c r="A1744">
        <v>201310</v>
      </c>
      <c r="B1744">
        <v>10096463</v>
      </c>
      <c r="C1744" t="s">
        <v>11</v>
      </c>
      <c r="D1744" t="s">
        <v>47</v>
      </c>
      <c r="E1744" t="s">
        <v>22</v>
      </c>
      <c r="F1744" t="s">
        <v>53</v>
      </c>
      <c r="G1744" t="s">
        <v>17</v>
      </c>
      <c r="H1744" t="s">
        <v>16</v>
      </c>
      <c r="I1744">
        <v>1</v>
      </c>
      <c r="J1744">
        <v>6</v>
      </c>
      <c r="K1744">
        <v>10</v>
      </c>
    </row>
    <row r="1745" spans="1:11" hidden="1" x14ac:dyDescent="0.2">
      <c r="A1745">
        <v>201310</v>
      </c>
      <c r="B1745">
        <v>16815383</v>
      </c>
      <c r="C1745" t="s">
        <v>11</v>
      </c>
      <c r="D1745" t="s">
        <v>47</v>
      </c>
      <c r="E1745" t="s">
        <v>22</v>
      </c>
      <c r="F1745" t="s">
        <v>51</v>
      </c>
      <c r="G1745" t="s">
        <v>17</v>
      </c>
      <c r="H1745" t="s">
        <v>16</v>
      </c>
      <c r="I1745">
        <v>1</v>
      </c>
      <c r="J1745">
        <v>6</v>
      </c>
      <c r="K1745">
        <v>19</v>
      </c>
    </row>
    <row r="1746" spans="1:11" hidden="1" x14ac:dyDescent="0.2">
      <c r="A1746">
        <v>201310</v>
      </c>
      <c r="B1746">
        <v>15420447</v>
      </c>
      <c r="C1746" t="s">
        <v>11</v>
      </c>
      <c r="D1746" t="s">
        <v>47</v>
      </c>
      <c r="E1746" t="s">
        <v>22</v>
      </c>
      <c r="F1746" t="s">
        <v>50</v>
      </c>
      <c r="G1746" t="s">
        <v>17</v>
      </c>
      <c r="H1746" t="s">
        <v>16</v>
      </c>
      <c r="I1746">
        <v>1</v>
      </c>
      <c r="J1746">
        <v>6</v>
      </c>
      <c r="K1746">
        <v>12</v>
      </c>
    </row>
    <row r="1747" spans="1:11" hidden="1" x14ac:dyDescent="0.2">
      <c r="A1747">
        <v>201310</v>
      </c>
      <c r="B1747">
        <v>17632656</v>
      </c>
      <c r="C1747" t="s">
        <v>11</v>
      </c>
      <c r="D1747" t="s">
        <v>47</v>
      </c>
      <c r="E1747" t="s">
        <v>22</v>
      </c>
      <c r="F1747" t="s">
        <v>52</v>
      </c>
      <c r="G1747" t="s">
        <v>15</v>
      </c>
      <c r="H1747" t="s">
        <v>16</v>
      </c>
      <c r="I1747">
        <v>2</v>
      </c>
      <c r="J1747">
        <v>1</v>
      </c>
      <c r="K1747">
        <v>13</v>
      </c>
    </row>
    <row r="1748" spans="1:11" hidden="1" x14ac:dyDescent="0.2">
      <c r="A1748">
        <v>201310</v>
      </c>
      <c r="B1748">
        <v>18373955</v>
      </c>
      <c r="C1748" t="s">
        <v>11</v>
      </c>
      <c r="D1748" t="s">
        <v>47</v>
      </c>
      <c r="E1748" t="s">
        <v>22</v>
      </c>
      <c r="F1748" t="s">
        <v>52</v>
      </c>
      <c r="G1748" t="s">
        <v>15</v>
      </c>
      <c r="H1748" t="s">
        <v>16</v>
      </c>
      <c r="I1748">
        <v>1</v>
      </c>
      <c r="J1748">
        <v>6</v>
      </c>
      <c r="K1748">
        <v>12</v>
      </c>
    </row>
    <row r="1749" spans="1:11" hidden="1" x14ac:dyDescent="0.2">
      <c r="A1749">
        <v>201310</v>
      </c>
      <c r="B1749">
        <v>15652488</v>
      </c>
      <c r="C1749" t="s">
        <v>11</v>
      </c>
      <c r="D1749" t="s">
        <v>47</v>
      </c>
      <c r="E1749" t="s">
        <v>22</v>
      </c>
      <c r="F1749" t="s">
        <v>52</v>
      </c>
      <c r="G1749" t="s">
        <v>15</v>
      </c>
      <c r="H1749" t="s">
        <v>16</v>
      </c>
      <c r="I1749">
        <v>1</v>
      </c>
      <c r="J1749">
        <v>6</v>
      </c>
      <c r="K1749">
        <v>12</v>
      </c>
    </row>
    <row r="1750" spans="1:11" hidden="1" x14ac:dyDescent="0.2">
      <c r="A1750">
        <v>201310</v>
      </c>
      <c r="B1750">
        <v>13301407</v>
      </c>
      <c r="C1750" t="s">
        <v>11</v>
      </c>
      <c r="D1750" t="s">
        <v>47</v>
      </c>
      <c r="E1750" t="s">
        <v>22</v>
      </c>
      <c r="F1750" t="s">
        <v>50</v>
      </c>
      <c r="G1750" t="s">
        <v>15</v>
      </c>
      <c r="H1750" t="s">
        <v>16</v>
      </c>
      <c r="I1750">
        <v>1</v>
      </c>
      <c r="J1750">
        <v>6</v>
      </c>
      <c r="K1750">
        <v>12</v>
      </c>
    </row>
    <row r="1751" spans="1:11" hidden="1" x14ac:dyDescent="0.2">
      <c r="A1751">
        <v>201310</v>
      </c>
      <c r="B1751">
        <v>19569982</v>
      </c>
      <c r="C1751" t="s">
        <v>11</v>
      </c>
      <c r="D1751" t="s">
        <v>47</v>
      </c>
      <c r="E1751" t="s">
        <v>22</v>
      </c>
      <c r="F1751" t="s">
        <v>48</v>
      </c>
      <c r="G1751" t="s">
        <v>17</v>
      </c>
      <c r="H1751" t="s">
        <v>21</v>
      </c>
      <c r="I1751">
        <v>1</v>
      </c>
      <c r="J1751">
        <v>6</v>
      </c>
      <c r="K1751">
        <v>15</v>
      </c>
    </row>
    <row r="1752" spans="1:11" hidden="1" x14ac:dyDescent="0.2">
      <c r="A1752">
        <v>201310</v>
      </c>
      <c r="B1752">
        <v>11382573</v>
      </c>
      <c r="C1752" t="s">
        <v>11</v>
      </c>
      <c r="D1752" t="s">
        <v>47</v>
      </c>
      <c r="E1752" t="s">
        <v>22</v>
      </c>
      <c r="F1752" t="s">
        <v>54</v>
      </c>
      <c r="G1752" t="s">
        <v>15</v>
      </c>
      <c r="H1752" t="s">
        <v>16</v>
      </c>
      <c r="I1752">
        <v>1</v>
      </c>
      <c r="J1752">
        <v>6</v>
      </c>
      <c r="K1752">
        <v>18</v>
      </c>
    </row>
    <row r="1753" spans="1:11" hidden="1" x14ac:dyDescent="0.2">
      <c r="A1753">
        <v>201310</v>
      </c>
      <c r="B1753">
        <v>15213746</v>
      </c>
      <c r="C1753" t="s">
        <v>11</v>
      </c>
      <c r="D1753" t="s">
        <v>47</v>
      </c>
      <c r="E1753" t="s">
        <v>22</v>
      </c>
      <c r="F1753" t="s">
        <v>52</v>
      </c>
      <c r="G1753" t="s">
        <v>15</v>
      </c>
      <c r="H1753" t="s">
        <v>16</v>
      </c>
      <c r="I1753">
        <v>1</v>
      </c>
      <c r="J1753">
        <v>6</v>
      </c>
      <c r="K1753">
        <v>15</v>
      </c>
    </row>
    <row r="1754" spans="1:11" hidden="1" x14ac:dyDescent="0.2">
      <c r="A1754">
        <v>201310</v>
      </c>
      <c r="B1754">
        <v>19894310</v>
      </c>
      <c r="C1754" t="s">
        <v>11</v>
      </c>
      <c r="D1754" t="s">
        <v>47</v>
      </c>
      <c r="E1754" t="s">
        <v>22</v>
      </c>
      <c r="F1754" t="s">
        <v>50</v>
      </c>
      <c r="G1754" t="s">
        <v>15</v>
      </c>
      <c r="H1754" t="s">
        <v>16</v>
      </c>
      <c r="J1754">
        <v>8</v>
      </c>
      <c r="K1754">
        <v>15</v>
      </c>
    </row>
    <row r="1755" spans="1:11" hidden="1" x14ac:dyDescent="0.2">
      <c r="A1755">
        <v>201310</v>
      </c>
      <c r="B1755">
        <v>13799064</v>
      </c>
      <c r="C1755" t="s">
        <v>11</v>
      </c>
      <c r="D1755" t="s">
        <v>47</v>
      </c>
      <c r="E1755" t="s">
        <v>22</v>
      </c>
      <c r="F1755" t="s">
        <v>52</v>
      </c>
      <c r="G1755" t="s">
        <v>15</v>
      </c>
      <c r="H1755" t="s">
        <v>16</v>
      </c>
      <c r="J1755">
        <v>8</v>
      </c>
      <c r="K1755">
        <v>16</v>
      </c>
    </row>
    <row r="1756" spans="1:11" hidden="1" x14ac:dyDescent="0.2">
      <c r="A1756">
        <v>201310</v>
      </c>
      <c r="B1756">
        <v>17316130</v>
      </c>
      <c r="C1756" t="s">
        <v>11</v>
      </c>
      <c r="D1756" t="s">
        <v>47</v>
      </c>
      <c r="E1756" t="s">
        <v>22</v>
      </c>
      <c r="F1756" t="s">
        <v>51</v>
      </c>
      <c r="G1756" t="s">
        <v>15</v>
      </c>
      <c r="H1756" t="s">
        <v>16</v>
      </c>
      <c r="I1756">
        <v>1</v>
      </c>
      <c r="J1756">
        <v>6</v>
      </c>
      <c r="K1756">
        <v>10</v>
      </c>
    </row>
    <row r="1757" spans="1:11" hidden="1" x14ac:dyDescent="0.2">
      <c r="A1757">
        <v>201310</v>
      </c>
      <c r="B1757">
        <v>12573582</v>
      </c>
      <c r="C1757" t="s">
        <v>11</v>
      </c>
      <c r="D1757" t="s">
        <v>47</v>
      </c>
      <c r="E1757" t="s">
        <v>22</v>
      </c>
      <c r="F1757" t="s">
        <v>52</v>
      </c>
      <c r="G1757" t="s">
        <v>17</v>
      </c>
      <c r="H1757" t="s">
        <v>21</v>
      </c>
      <c r="I1757">
        <v>1</v>
      </c>
      <c r="J1757">
        <v>6</v>
      </c>
      <c r="K1757">
        <v>9</v>
      </c>
    </row>
    <row r="1758" spans="1:11" hidden="1" x14ac:dyDescent="0.2">
      <c r="A1758">
        <v>201310</v>
      </c>
      <c r="B1758">
        <v>11945524</v>
      </c>
      <c r="C1758" t="s">
        <v>11</v>
      </c>
      <c r="D1758" t="s">
        <v>47</v>
      </c>
      <c r="E1758" t="s">
        <v>22</v>
      </c>
      <c r="F1758" t="s">
        <v>51</v>
      </c>
      <c r="G1758" t="s">
        <v>15</v>
      </c>
      <c r="H1758" t="s">
        <v>16</v>
      </c>
      <c r="I1758">
        <v>1</v>
      </c>
      <c r="J1758">
        <v>6</v>
      </c>
      <c r="K1758">
        <v>15</v>
      </c>
    </row>
    <row r="1759" spans="1:11" hidden="1" x14ac:dyDescent="0.2">
      <c r="A1759">
        <v>201310</v>
      </c>
      <c r="B1759">
        <v>12390734</v>
      </c>
      <c r="C1759" t="s">
        <v>11</v>
      </c>
      <c r="D1759" t="s">
        <v>47</v>
      </c>
      <c r="E1759" t="s">
        <v>22</v>
      </c>
      <c r="F1759" t="s">
        <v>51</v>
      </c>
      <c r="G1759" t="s">
        <v>15</v>
      </c>
      <c r="H1759" t="s">
        <v>16</v>
      </c>
      <c r="I1759">
        <v>1</v>
      </c>
      <c r="J1759">
        <v>6</v>
      </c>
      <c r="K1759">
        <v>15</v>
      </c>
    </row>
    <row r="1760" spans="1:11" hidden="1" x14ac:dyDescent="0.2">
      <c r="A1760">
        <v>201310</v>
      </c>
      <c r="B1760">
        <v>16647200</v>
      </c>
      <c r="C1760" t="s">
        <v>11</v>
      </c>
      <c r="D1760" t="s">
        <v>47</v>
      </c>
      <c r="E1760" t="s">
        <v>22</v>
      </c>
      <c r="F1760" t="s">
        <v>54</v>
      </c>
      <c r="G1760" t="s">
        <v>17</v>
      </c>
      <c r="H1760" t="s">
        <v>16</v>
      </c>
      <c r="I1760">
        <v>1</v>
      </c>
      <c r="J1760">
        <v>6</v>
      </c>
      <c r="K1760">
        <v>12</v>
      </c>
    </row>
    <row r="1761" spans="1:11" hidden="1" x14ac:dyDescent="0.2">
      <c r="A1761">
        <v>201310</v>
      </c>
      <c r="B1761">
        <v>18369890</v>
      </c>
      <c r="C1761" t="s">
        <v>11</v>
      </c>
      <c r="D1761" t="s">
        <v>47</v>
      </c>
      <c r="E1761" t="s">
        <v>22</v>
      </c>
      <c r="F1761" t="s">
        <v>51</v>
      </c>
      <c r="G1761" t="s">
        <v>15</v>
      </c>
      <c r="H1761" t="s">
        <v>16</v>
      </c>
      <c r="I1761">
        <v>1</v>
      </c>
      <c r="J1761">
        <v>6</v>
      </c>
      <c r="K1761">
        <v>15</v>
      </c>
    </row>
    <row r="1762" spans="1:11" hidden="1" x14ac:dyDescent="0.2">
      <c r="A1762">
        <v>201310</v>
      </c>
      <c r="B1762">
        <v>16391355</v>
      </c>
      <c r="C1762" t="s">
        <v>11</v>
      </c>
      <c r="D1762" t="s">
        <v>47</v>
      </c>
      <c r="E1762" t="s">
        <v>22</v>
      </c>
      <c r="F1762" t="s">
        <v>53</v>
      </c>
      <c r="G1762" t="s">
        <v>15</v>
      </c>
      <c r="H1762" t="s">
        <v>16</v>
      </c>
      <c r="I1762">
        <v>1</v>
      </c>
      <c r="J1762">
        <v>6</v>
      </c>
      <c r="K1762">
        <v>13</v>
      </c>
    </row>
    <row r="1763" spans="1:11" hidden="1" x14ac:dyDescent="0.2">
      <c r="A1763">
        <v>201310</v>
      </c>
      <c r="B1763">
        <v>10844242</v>
      </c>
      <c r="C1763" t="s">
        <v>11</v>
      </c>
      <c r="D1763" t="s">
        <v>47</v>
      </c>
      <c r="E1763" t="s">
        <v>22</v>
      </c>
      <c r="F1763" t="s">
        <v>53</v>
      </c>
      <c r="G1763" t="s">
        <v>15</v>
      </c>
      <c r="H1763" t="s">
        <v>16</v>
      </c>
      <c r="I1763">
        <v>1</v>
      </c>
      <c r="J1763">
        <v>6</v>
      </c>
      <c r="K1763">
        <v>12</v>
      </c>
    </row>
    <row r="1764" spans="1:11" hidden="1" x14ac:dyDescent="0.2">
      <c r="A1764">
        <v>201310</v>
      </c>
      <c r="B1764">
        <v>16405308</v>
      </c>
      <c r="C1764" t="s">
        <v>11</v>
      </c>
      <c r="D1764" t="s">
        <v>47</v>
      </c>
      <c r="E1764" t="s">
        <v>22</v>
      </c>
      <c r="F1764" t="s">
        <v>50</v>
      </c>
      <c r="G1764" t="s">
        <v>15</v>
      </c>
      <c r="H1764" t="s">
        <v>16</v>
      </c>
      <c r="I1764">
        <v>1</v>
      </c>
      <c r="J1764">
        <v>6</v>
      </c>
      <c r="K1764">
        <v>12</v>
      </c>
    </row>
    <row r="1765" spans="1:11" hidden="1" x14ac:dyDescent="0.2">
      <c r="A1765">
        <v>201310</v>
      </c>
      <c r="B1765">
        <v>11093646</v>
      </c>
      <c r="C1765" t="s">
        <v>11</v>
      </c>
      <c r="D1765" t="s">
        <v>47</v>
      </c>
      <c r="E1765" t="s">
        <v>22</v>
      </c>
      <c r="F1765" t="s">
        <v>49</v>
      </c>
      <c r="G1765" t="s">
        <v>15</v>
      </c>
      <c r="H1765" t="s">
        <v>16</v>
      </c>
      <c r="I1765">
        <v>2</v>
      </c>
      <c r="J1765">
        <v>1</v>
      </c>
      <c r="K1765">
        <v>18</v>
      </c>
    </row>
    <row r="1766" spans="1:11" hidden="1" x14ac:dyDescent="0.2">
      <c r="A1766">
        <v>201310</v>
      </c>
      <c r="B1766">
        <v>19144220</v>
      </c>
      <c r="C1766" t="s">
        <v>11</v>
      </c>
      <c r="D1766" t="s">
        <v>47</v>
      </c>
      <c r="E1766" t="s">
        <v>22</v>
      </c>
      <c r="F1766" t="s">
        <v>53</v>
      </c>
      <c r="G1766" t="s">
        <v>17</v>
      </c>
      <c r="H1766" t="s">
        <v>16</v>
      </c>
      <c r="I1766">
        <v>2</v>
      </c>
      <c r="J1766">
        <v>1</v>
      </c>
      <c r="K1766">
        <v>12</v>
      </c>
    </row>
    <row r="1767" spans="1:11" hidden="1" x14ac:dyDescent="0.2">
      <c r="A1767">
        <v>201310</v>
      </c>
      <c r="B1767">
        <v>14466731</v>
      </c>
      <c r="C1767" t="s">
        <v>11</v>
      </c>
      <c r="D1767" t="s">
        <v>47</v>
      </c>
      <c r="E1767" t="s">
        <v>22</v>
      </c>
      <c r="F1767" t="s">
        <v>53</v>
      </c>
      <c r="G1767" t="s">
        <v>17</v>
      </c>
      <c r="H1767" t="s">
        <v>16</v>
      </c>
      <c r="I1767">
        <v>1</v>
      </c>
      <c r="J1767">
        <v>6</v>
      </c>
      <c r="K1767">
        <v>12</v>
      </c>
    </row>
    <row r="1768" spans="1:11" hidden="1" x14ac:dyDescent="0.2">
      <c r="A1768">
        <v>201310</v>
      </c>
      <c r="B1768">
        <v>16579978</v>
      </c>
      <c r="C1768" t="s">
        <v>11</v>
      </c>
      <c r="D1768" t="s">
        <v>47</v>
      </c>
      <c r="E1768" t="s">
        <v>22</v>
      </c>
      <c r="F1768" t="s">
        <v>53</v>
      </c>
      <c r="G1768" t="s">
        <v>15</v>
      </c>
      <c r="H1768" t="s">
        <v>16</v>
      </c>
      <c r="I1768">
        <v>1</v>
      </c>
      <c r="J1768">
        <v>6</v>
      </c>
      <c r="K1768">
        <v>13</v>
      </c>
    </row>
    <row r="1769" spans="1:11" hidden="1" x14ac:dyDescent="0.2">
      <c r="A1769">
        <v>201310</v>
      </c>
      <c r="B1769">
        <v>15934092</v>
      </c>
      <c r="C1769" t="s">
        <v>11</v>
      </c>
      <c r="D1769" t="s">
        <v>47</v>
      </c>
      <c r="E1769" t="s">
        <v>22</v>
      </c>
      <c r="F1769" t="s">
        <v>52</v>
      </c>
      <c r="G1769" t="s">
        <v>17</v>
      </c>
      <c r="H1769" t="s">
        <v>16</v>
      </c>
      <c r="I1769">
        <v>1</v>
      </c>
      <c r="J1769">
        <v>6</v>
      </c>
      <c r="K1769">
        <v>12</v>
      </c>
    </row>
    <row r="1770" spans="1:11" hidden="1" x14ac:dyDescent="0.2">
      <c r="A1770">
        <v>201310</v>
      </c>
      <c r="B1770">
        <v>12722416</v>
      </c>
      <c r="C1770" t="s">
        <v>11</v>
      </c>
      <c r="D1770" t="s">
        <v>47</v>
      </c>
      <c r="E1770" t="s">
        <v>22</v>
      </c>
      <c r="F1770" t="s">
        <v>50</v>
      </c>
      <c r="G1770" t="s">
        <v>15</v>
      </c>
      <c r="H1770" t="s">
        <v>16</v>
      </c>
      <c r="I1770">
        <v>1</v>
      </c>
      <c r="J1770">
        <v>6</v>
      </c>
      <c r="K1770">
        <v>12</v>
      </c>
    </row>
    <row r="1771" spans="1:11" hidden="1" x14ac:dyDescent="0.2">
      <c r="A1771">
        <v>201310</v>
      </c>
      <c r="B1771">
        <v>15918334</v>
      </c>
      <c r="C1771" t="s">
        <v>11</v>
      </c>
      <c r="D1771" t="s">
        <v>47</v>
      </c>
      <c r="E1771" t="s">
        <v>22</v>
      </c>
      <c r="F1771" t="s">
        <v>53</v>
      </c>
      <c r="G1771" t="s">
        <v>17</v>
      </c>
      <c r="H1771" t="s">
        <v>16</v>
      </c>
      <c r="I1771">
        <v>1</v>
      </c>
      <c r="J1771">
        <v>6</v>
      </c>
      <c r="K1771">
        <v>12</v>
      </c>
    </row>
    <row r="1772" spans="1:11" hidden="1" x14ac:dyDescent="0.2">
      <c r="A1772">
        <v>201310</v>
      </c>
      <c r="B1772">
        <v>13986379</v>
      </c>
      <c r="C1772" t="s">
        <v>11</v>
      </c>
      <c r="D1772" t="s">
        <v>47</v>
      </c>
      <c r="E1772" t="s">
        <v>22</v>
      </c>
      <c r="F1772" t="s">
        <v>52</v>
      </c>
      <c r="G1772" t="s">
        <v>17</v>
      </c>
      <c r="H1772" t="s">
        <v>16</v>
      </c>
      <c r="I1772">
        <v>1</v>
      </c>
      <c r="J1772">
        <v>6</v>
      </c>
      <c r="K1772">
        <v>15</v>
      </c>
    </row>
    <row r="1773" spans="1:11" hidden="1" x14ac:dyDescent="0.2">
      <c r="A1773">
        <v>201310</v>
      </c>
      <c r="B1773">
        <v>17081269</v>
      </c>
      <c r="C1773" t="s">
        <v>11</v>
      </c>
      <c r="D1773" t="s">
        <v>47</v>
      </c>
      <c r="E1773" t="s">
        <v>22</v>
      </c>
      <c r="F1773" t="s">
        <v>50</v>
      </c>
      <c r="G1773" t="s">
        <v>17</v>
      </c>
      <c r="H1773" t="s">
        <v>16</v>
      </c>
      <c r="I1773">
        <v>1</v>
      </c>
      <c r="J1773">
        <v>6</v>
      </c>
      <c r="K1773">
        <v>15</v>
      </c>
    </row>
    <row r="1774" spans="1:11" hidden="1" x14ac:dyDescent="0.2">
      <c r="A1774">
        <v>201310</v>
      </c>
      <c r="B1774">
        <v>11237033</v>
      </c>
      <c r="C1774" t="s">
        <v>11</v>
      </c>
      <c r="D1774" t="s">
        <v>47</v>
      </c>
      <c r="E1774" t="s">
        <v>22</v>
      </c>
      <c r="F1774" t="s">
        <v>48</v>
      </c>
      <c r="G1774" t="s">
        <v>17</v>
      </c>
      <c r="H1774" t="s">
        <v>16</v>
      </c>
      <c r="I1774">
        <v>1</v>
      </c>
      <c r="J1774">
        <v>6</v>
      </c>
      <c r="K1774">
        <v>13</v>
      </c>
    </row>
    <row r="1775" spans="1:11" hidden="1" x14ac:dyDescent="0.2">
      <c r="A1775">
        <v>201310</v>
      </c>
      <c r="B1775">
        <v>16310262</v>
      </c>
      <c r="C1775" t="s">
        <v>11</v>
      </c>
      <c r="D1775" t="s">
        <v>47</v>
      </c>
      <c r="E1775" t="s">
        <v>22</v>
      </c>
      <c r="F1775" t="s">
        <v>50</v>
      </c>
      <c r="G1775" t="s">
        <v>15</v>
      </c>
      <c r="H1775" t="s">
        <v>16</v>
      </c>
      <c r="I1775">
        <v>1</v>
      </c>
      <c r="J1775">
        <v>6</v>
      </c>
      <c r="K1775">
        <v>12</v>
      </c>
    </row>
    <row r="1776" spans="1:11" hidden="1" x14ac:dyDescent="0.2">
      <c r="A1776">
        <v>201310</v>
      </c>
      <c r="B1776">
        <v>14386381</v>
      </c>
      <c r="C1776" t="s">
        <v>11</v>
      </c>
      <c r="D1776" t="s">
        <v>47</v>
      </c>
      <c r="E1776" t="s">
        <v>22</v>
      </c>
      <c r="F1776" t="s">
        <v>50</v>
      </c>
      <c r="G1776" t="s">
        <v>17</v>
      </c>
      <c r="H1776" t="s">
        <v>16</v>
      </c>
      <c r="I1776">
        <v>1</v>
      </c>
      <c r="J1776">
        <v>4</v>
      </c>
      <c r="K1776">
        <v>12</v>
      </c>
    </row>
    <row r="1777" spans="1:11" hidden="1" x14ac:dyDescent="0.2">
      <c r="A1777">
        <v>201310</v>
      </c>
      <c r="B1777">
        <v>15999752</v>
      </c>
      <c r="C1777" t="s">
        <v>11</v>
      </c>
      <c r="D1777" t="s">
        <v>47</v>
      </c>
      <c r="E1777" t="s">
        <v>22</v>
      </c>
      <c r="F1777" t="s">
        <v>52</v>
      </c>
      <c r="G1777" t="s">
        <v>17</v>
      </c>
      <c r="H1777" t="s">
        <v>16</v>
      </c>
      <c r="I1777">
        <v>1</v>
      </c>
      <c r="J1777">
        <v>6</v>
      </c>
      <c r="K1777">
        <v>12</v>
      </c>
    </row>
    <row r="1778" spans="1:11" hidden="1" x14ac:dyDescent="0.2">
      <c r="A1778">
        <v>201310</v>
      </c>
      <c r="B1778">
        <v>11575817</v>
      </c>
      <c r="C1778" t="s">
        <v>11</v>
      </c>
      <c r="D1778" t="s">
        <v>47</v>
      </c>
      <c r="E1778" t="s">
        <v>22</v>
      </c>
      <c r="F1778" t="s">
        <v>48</v>
      </c>
      <c r="G1778" t="s">
        <v>17</v>
      </c>
      <c r="H1778" t="s">
        <v>16</v>
      </c>
      <c r="I1778">
        <v>1</v>
      </c>
      <c r="J1778">
        <v>6</v>
      </c>
      <c r="K1778">
        <v>12</v>
      </c>
    </row>
    <row r="1779" spans="1:11" hidden="1" x14ac:dyDescent="0.2">
      <c r="A1779">
        <v>201310</v>
      </c>
      <c r="B1779">
        <v>15313590</v>
      </c>
      <c r="C1779" t="s">
        <v>11</v>
      </c>
      <c r="D1779" t="s">
        <v>47</v>
      </c>
      <c r="E1779" t="s">
        <v>22</v>
      </c>
      <c r="F1779" t="s">
        <v>48</v>
      </c>
      <c r="G1779" t="s">
        <v>17</v>
      </c>
      <c r="H1779" t="s">
        <v>16</v>
      </c>
      <c r="I1779">
        <v>1</v>
      </c>
      <c r="J1779">
        <v>6</v>
      </c>
      <c r="K1779">
        <v>15</v>
      </c>
    </row>
    <row r="1780" spans="1:11" hidden="1" x14ac:dyDescent="0.2">
      <c r="A1780">
        <v>201310</v>
      </c>
      <c r="B1780">
        <v>12264634</v>
      </c>
      <c r="C1780" t="s">
        <v>11</v>
      </c>
      <c r="D1780" t="s">
        <v>47</v>
      </c>
      <c r="E1780" t="s">
        <v>22</v>
      </c>
      <c r="F1780" t="s">
        <v>52</v>
      </c>
      <c r="G1780" t="s">
        <v>15</v>
      </c>
      <c r="H1780" t="s">
        <v>21</v>
      </c>
      <c r="I1780">
        <v>1</v>
      </c>
      <c r="J1780">
        <v>6</v>
      </c>
      <c r="K1780">
        <v>9</v>
      </c>
    </row>
    <row r="1781" spans="1:11" hidden="1" x14ac:dyDescent="0.2">
      <c r="A1781">
        <v>201310</v>
      </c>
      <c r="B1781">
        <v>11052892</v>
      </c>
      <c r="C1781" t="s">
        <v>11</v>
      </c>
      <c r="D1781" t="s">
        <v>47</v>
      </c>
      <c r="E1781" t="s">
        <v>22</v>
      </c>
      <c r="F1781" t="s">
        <v>51</v>
      </c>
      <c r="G1781" t="s">
        <v>15</v>
      </c>
      <c r="H1781" t="s">
        <v>16</v>
      </c>
      <c r="I1781">
        <v>1</v>
      </c>
      <c r="J1781">
        <v>6</v>
      </c>
      <c r="K1781">
        <v>15</v>
      </c>
    </row>
    <row r="1782" spans="1:11" hidden="1" x14ac:dyDescent="0.2">
      <c r="A1782">
        <v>201310</v>
      </c>
      <c r="B1782">
        <v>13213315</v>
      </c>
      <c r="C1782" t="s">
        <v>11</v>
      </c>
      <c r="D1782" t="s">
        <v>47</v>
      </c>
      <c r="E1782" t="s">
        <v>22</v>
      </c>
      <c r="F1782" t="s">
        <v>50</v>
      </c>
      <c r="G1782" t="s">
        <v>17</v>
      </c>
      <c r="H1782" t="s">
        <v>16</v>
      </c>
      <c r="I1782">
        <v>2</v>
      </c>
      <c r="J1782">
        <v>1</v>
      </c>
      <c r="K1782">
        <v>12</v>
      </c>
    </row>
    <row r="1783" spans="1:11" hidden="1" x14ac:dyDescent="0.2">
      <c r="A1783">
        <v>201310</v>
      </c>
      <c r="B1783">
        <v>16717987</v>
      </c>
      <c r="C1783" t="s">
        <v>11</v>
      </c>
      <c r="D1783" t="s">
        <v>47</v>
      </c>
      <c r="E1783" t="s">
        <v>22</v>
      </c>
      <c r="F1783" t="s">
        <v>51</v>
      </c>
      <c r="G1783" t="s">
        <v>17</v>
      </c>
      <c r="H1783" t="s">
        <v>16</v>
      </c>
      <c r="I1783">
        <v>2</v>
      </c>
      <c r="J1783">
        <v>7</v>
      </c>
      <c r="K1783">
        <v>12</v>
      </c>
    </row>
    <row r="1784" spans="1:11" hidden="1" x14ac:dyDescent="0.2">
      <c r="A1784">
        <v>201310</v>
      </c>
      <c r="B1784">
        <v>13143485</v>
      </c>
      <c r="C1784" t="s">
        <v>11</v>
      </c>
      <c r="D1784" t="s">
        <v>47</v>
      </c>
      <c r="E1784" t="s">
        <v>22</v>
      </c>
      <c r="F1784" t="s">
        <v>50</v>
      </c>
      <c r="G1784" t="s">
        <v>15</v>
      </c>
      <c r="H1784" t="s">
        <v>16</v>
      </c>
      <c r="J1784">
        <v>8</v>
      </c>
      <c r="K1784">
        <v>13</v>
      </c>
    </row>
    <row r="1785" spans="1:11" hidden="1" x14ac:dyDescent="0.2">
      <c r="A1785">
        <v>201310</v>
      </c>
      <c r="B1785">
        <v>17665911</v>
      </c>
      <c r="C1785" t="s">
        <v>11</v>
      </c>
      <c r="D1785" t="s">
        <v>47</v>
      </c>
      <c r="E1785" t="s">
        <v>22</v>
      </c>
      <c r="F1785" t="s">
        <v>51</v>
      </c>
      <c r="G1785" t="s">
        <v>15</v>
      </c>
      <c r="H1785" t="s">
        <v>16</v>
      </c>
      <c r="I1785">
        <v>1</v>
      </c>
      <c r="J1785">
        <v>6</v>
      </c>
      <c r="K1785">
        <v>15</v>
      </c>
    </row>
    <row r="1786" spans="1:11" hidden="1" x14ac:dyDescent="0.2">
      <c r="A1786">
        <v>201310</v>
      </c>
      <c r="B1786">
        <v>15914029</v>
      </c>
      <c r="C1786" t="s">
        <v>11</v>
      </c>
      <c r="D1786" t="s">
        <v>47</v>
      </c>
      <c r="E1786" t="s">
        <v>22</v>
      </c>
      <c r="F1786" t="s">
        <v>51</v>
      </c>
      <c r="G1786" t="s">
        <v>15</v>
      </c>
      <c r="H1786" t="s">
        <v>16</v>
      </c>
      <c r="I1786">
        <v>1</v>
      </c>
      <c r="J1786">
        <v>6</v>
      </c>
      <c r="K1786">
        <v>12</v>
      </c>
    </row>
    <row r="1787" spans="1:11" hidden="1" x14ac:dyDescent="0.2">
      <c r="A1787">
        <v>201310</v>
      </c>
      <c r="B1787">
        <v>15045506</v>
      </c>
      <c r="C1787" t="s">
        <v>11</v>
      </c>
      <c r="D1787" t="s">
        <v>47</v>
      </c>
      <c r="E1787" t="s">
        <v>22</v>
      </c>
      <c r="F1787" t="s">
        <v>48</v>
      </c>
      <c r="G1787" t="s">
        <v>15</v>
      </c>
      <c r="H1787" t="s">
        <v>16</v>
      </c>
      <c r="I1787">
        <v>1</v>
      </c>
      <c r="J1787">
        <v>6</v>
      </c>
      <c r="K1787">
        <v>12</v>
      </c>
    </row>
    <row r="1788" spans="1:11" hidden="1" x14ac:dyDescent="0.2">
      <c r="A1788">
        <v>201310</v>
      </c>
      <c r="B1788">
        <v>12519145</v>
      </c>
      <c r="C1788" t="s">
        <v>11</v>
      </c>
      <c r="D1788" t="s">
        <v>47</v>
      </c>
      <c r="E1788" t="s">
        <v>22</v>
      </c>
      <c r="F1788" t="s">
        <v>51</v>
      </c>
      <c r="G1788" t="s">
        <v>15</v>
      </c>
      <c r="H1788" t="s">
        <v>16</v>
      </c>
      <c r="I1788">
        <v>1</v>
      </c>
      <c r="J1788">
        <v>6</v>
      </c>
      <c r="K1788">
        <v>12</v>
      </c>
    </row>
    <row r="1789" spans="1:11" hidden="1" x14ac:dyDescent="0.2">
      <c r="A1789">
        <v>201310</v>
      </c>
      <c r="B1789">
        <v>16891257</v>
      </c>
      <c r="C1789" t="s">
        <v>11</v>
      </c>
      <c r="D1789" t="s">
        <v>47</v>
      </c>
      <c r="E1789" t="s">
        <v>22</v>
      </c>
      <c r="F1789" t="s">
        <v>52</v>
      </c>
      <c r="G1789" t="s">
        <v>17</v>
      </c>
      <c r="H1789" t="s">
        <v>21</v>
      </c>
      <c r="I1789">
        <v>2</v>
      </c>
      <c r="J1789">
        <v>1</v>
      </c>
      <c r="K1789">
        <v>13</v>
      </c>
    </row>
    <row r="1790" spans="1:11" hidden="1" x14ac:dyDescent="0.2">
      <c r="A1790">
        <v>201310</v>
      </c>
      <c r="B1790">
        <v>17010803</v>
      </c>
      <c r="C1790" t="s">
        <v>11</v>
      </c>
      <c r="D1790" t="s">
        <v>47</v>
      </c>
      <c r="E1790" t="s">
        <v>22</v>
      </c>
      <c r="F1790" t="s">
        <v>51</v>
      </c>
      <c r="G1790" t="s">
        <v>17</v>
      </c>
      <c r="H1790" t="s">
        <v>16</v>
      </c>
      <c r="I1790">
        <v>1</v>
      </c>
      <c r="J1790">
        <v>6</v>
      </c>
      <c r="K1790">
        <v>12</v>
      </c>
    </row>
    <row r="1791" spans="1:11" hidden="1" x14ac:dyDescent="0.2">
      <c r="A1791">
        <v>201310</v>
      </c>
      <c r="B1791">
        <v>12967573</v>
      </c>
      <c r="C1791" t="s">
        <v>11</v>
      </c>
      <c r="D1791" t="s">
        <v>47</v>
      </c>
      <c r="E1791" t="s">
        <v>22</v>
      </c>
      <c r="F1791" t="s">
        <v>50</v>
      </c>
      <c r="G1791" t="s">
        <v>17</v>
      </c>
      <c r="H1791" t="s">
        <v>16</v>
      </c>
      <c r="I1791">
        <v>1</v>
      </c>
      <c r="J1791">
        <v>4</v>
      </c>
      <c r="K1791">
        <v>15</v>
      </c>
    </row>
    <row r="1792" spans="1:11" hidden="1" x14ac:dyDescent="0.2">
      <c r="A1792">
        <v>201310</v>
      </c>
      <c r="B1792">
        <v>12466776</v>
      </c>
      <c r="C1792" t="s">
        <v>11</v>
      </c>
      <c r="D1792" t="s">
        <v>47</v>
      </c>
      <c r="E1792" t="s">
        <v>22</v>
      </c>
      <c r="F1792" t="s">
        <v>48</v>
      </c>
      <c r="G1792" t="s">
        <v>17</v>
      </c>
      <c r="H1792" t="s">
        <v>16</v>
      </c>
      <c r="J1792">
        <v>8</v>
      </c>
      <c r="K1792">
        <v>12</v>
      </c>
    </row>
    <row r="1793" spans="1:11" hidden="1" x14ac:dyDescent="0.2">
      <c r="A1793">
        <v>201310</v>
      </c>
      <c r="B1793">
        <v>10891587</v>
      </c>
      <c r="C1793" t="s">
        <v>11</v>
      </c>
      <c r="D1793" t="s">
        <v>47</v>
      </c>
      <c r="E1793" t="s">
        <v>22</v>
      </c>
      <c r="F1793" t="s">
        <v>54</v>
      </c>
      <c r="G1793" t="s">
        <v>17</v>
      </c>
      <c r="H1793" t="s">
        <v>16</v>
      </c>
      <c r="I1793">
        <v>1</v>
      </c>
      <c r="J1793">
        <v>6</v>
      </c>
      <c r="K1793">
        <v>13</v>
      </c>
    </row>
    <row r="1794" spans="1:11" hidden="1" x14ac:dyDescent="0.2">
      <c r="A1794">
        <v>201310</v>
      </c>
      <c r="B1794">
        <v>18080301</v>
      </c>
      <c r="C1794" t="s">
        <v>11</v>
      </c>
      <c r="D1794" t="s">
        <v>47</v>
      </c>
      <c r="E1794" t="s">
        <v>22</v>
      </c>
      <c r="F1794" t="s">
        <v>53</v>
      </c>
      <c r="G1794" t="s">
        <v>15</v>
      </c>
      <c r="H1794" t="s">
        <v>21</v>
      </c>
      <c r="I1794">
        <v>1</v>
      </c>
      <c r="J1794">
        <v>6</v>
      </c>
      <c r="K1794">
        <v>13</v>
      </c>
    </row>
    <row r="1795" spans="1:11" hidden="1" x14ac:dyDescent="0.2">
      <c r="A1795">
        <v>201310</v>
      </c>
      <c r="B1795">
        <v>11629856</v>
      </c>
      <c r="C1795" t="s">
        <v>11</v>
      </c>
      <c r="D1795" t="s">
        <v>47</v>
      </c>
      <c r="E1795" t="s">
        <v>22</v>
      </c>
      <c r="F1795" t="s">
        <v>53</v>
      </c>
      <c r="G1795" t="s">
        <v>15</v>
      </c>
      <c r="H1795" t="s">
        <v>16</v>
      </c>
      <c r="I1795">
        <v>1</v>
      </c>
      <c r="J1795">
        <v>4</v>
      </c>
      <c r="K1795">
        <v>18</v>
      </c>
    </row>
    <row r="1796" spans="1:11" hidden="1" x14ac:dyDescent="0.2">
      <c r="A1796">
        <v>201310</v>
      </c>
      <c r="B1796">
        <v>10668824</v>
      </c>
      <c r="C1796" t="s">
        <v>11</v>
      </c>
      <c r="D1796" t="s">
        <v>47</v>
      </c>
      <c r="E1796" t="s">
        <v>22</v>
      </c>
      <c r="F1796" t="s">
        <v>51</v>
      </c>
      <c r="G1796" t="s">
        <v>15</v>
      </c>
      <c r="H1796" t="s">
        <v>16</v>
      </c>
      <c r="I1796">
        <v>1</v>
      </c>
      <c r="J1796">
        <v>6</v>
      </c>
      <c r="K1796">
        <v>13</v>
      </c>
    </row>
    <row r="1797" spans="1:11" hidden="1" x14ac:dyDescent="0.2">
      <c r="A1797">
        <v>201310</v>
      </c>
      <c r="B1797">
        <v>15681934</v>
      </c>
      <c r="C1797" t="s">
        <v>11</v>
      </c>
      <c r="D1797" t="s">
        <v>47</v>
      </c>
      <c r="E1797" t="s">
        <v>22</v>
      </c>
      <c r="F1797" t="s">
        <v>48</v>
      </c>
      <c r="G1797" t="s">
        <v>17</v>
      </c>
      <c r="H1797" t="s">
        <v>16</v>
      </c>
      <c r="I1797">
        <v>1</v>
      </c>
      <c r="J1797">
        <v>6</v>
      </c>
      <c r="K1797">
        <v>15</v>
      </c>
    </row>
    <row r="1798" spans="1:11" hidden="1" x14ac:dyDescent="0.2">
      <c r="A1798">
        <v>201310</v>
      </c>
      <c r="B1798">
        <v>15468529</v>
      </c>
      <c r="C1798" t="s">
        <v>11</v>
      </c>
      <c r="D1798" t="s">
        <v>47</v>
      </c>
      <c r="E1798" t="s">
        <v>22</v>
      </c>
      <c r="F1798" t="s">
        <v>50</v>
      </c>
      <c r="G1798" t="s">
        <v>15</v>
      </c>
      <c r="H1798" t="s">
        <v>16</v>
      </c>
      <c r="I1798">
        <v>1</v>
      </c>
      <c r="J1798">
        <v>2</v>
      </c>
      <c r="K1798">
        <v>15</v>
      </c>
    </row>
    <row r="1799" spans="1:11" hidden="1" x14ac:dyDescent="0.2">
      <c r="A1799">
        <v>201310</v>
      </c>
      <c r="B1799">
        <v>19517919</v>
      </c>
      <c r="C1799" t="s">
        <v>11</v>
      </c>
      <c r="D1799" t="s">
        <v>47</v>
      </c>
      <c r="E1799" t="s">
        <v>22</v>
      </c>
      <c r="F1799" t="s">
        <v>53</v>
      </c>
      <c r="G1799" t="s">
        <v>17</v>
      </c>
      <c r="H1799" t="s">
        <v>18</v>
      </c>
      <c r="I1799">
        <v>1</v>
      </c>
      <c r="J1799">
        <v>9</v>
      </c>
      <c r="K1799">
        <v>12</v>
      </c>
    </row>
    <row r="1800" spans="1:11" hidden="1" x14ac:dyDescent="0.2">
      <c r="A1800">
        <v>201310</v>
      </c>
      <c r="B1800">
        <v>12774019</v>
      </c>
      <c r="C1800" t="s">
        <v>11</v>
      </c>
      <c r="D1800" t="s">
        <v>47</v>
      </c>
      <c r="E1800" t="s">
        <v>22</v>
      </c>
      <c r="F1800" t="s">
        <v>50</v>
      </c>
      <c r="G1800" t="s">
        <v>15</v>
      </c>
      <c r="H1800" t="s">
        <v>16</v>
      </c>
      <c r="I1800">
        <v>2</v>
      </c>
      <c r="J1800">
        <v>6</v>
      </c>
      <c r="K1800">
        <v>12</v>
      </c>
    </row>
    <row r="1801" spans="1:11" hidden="1" x14ac:dyDescent="0.2">
      <c r="A1801">
        <v>201310</v>
      </c>
      <c r="B1801">
        <v>19739597</v>
      </c>
      <c r="C1801" t="s">
        <v>11</v>
      </c>
      <c r="D1801" t="s">
        <v>47</v>
      </c>
      <c r="E1801" t="s">
        <v>22</v>
      </c>
      <c r="F1801" t="s">
        <v>50</v>
      </c>
      <c r="G1801" t="s">
        <v>17</v>
      </c>
      <c r="H1801" t="s">
        <v>16</v>
      </c>
      <c r="I1801">
        <v>2</v>
      </c>
      <c r="J1801">
        <v>1</v>
      </c>
      <c r="K1801">
        <v>12</v>
      </c>
    </row>
    <row r="1802" spans="1:11" hidden="1" x14ac:dyDescent="0.2">
      <c r="A1802">
        <v>201310</v>
      </c>
      <c r="B1802">
        <v>19932373</v>
      </c>
      <c r="C1802" t="s">
        <v>11</v>
      </c>
      <c r="D1802" t="s">
        <v>47</v>
      </c>
      <c r="E1802" t="s">
        <v>22</v>
      </c>
      <c r="F1802" t="s">
        <v>50</v>
      </c>
      <c r="G1802" t="s">
        <v>17</v>
      </c>
      <c r="H1802" t="s">
        <v>16</v>
      </c>
      <c r="I1802">
        <v>1</v>
      </c>
      <c r="J1802">
        <v>6</v>
      </c>
      <c r="K1802">
        <v>15</v>
      </c>
    </row>
    <row r="1803" spans="1:11" hidden="1" x14ac:dyDescent="0.2">
      <c r="A1803">
        <v>201310</v>
      </c>
      <c r="B1803">
        <v>17208468</v>
      </c>
      <c r="C1803" t="s">
        <v>11</v>
      </c>
      <c r="D1803" t="s">
        <v>47</v>
      </c>
      <c r="E1803" t="s">
        <v>22</v>
      </c>
      <c r="F1803" t="s">
        <v>53</v>
      </c>
      <c r="G1803" t="s">
        <v>15</v>
      </c>
      <c r="H1803" t="s">
        <v>16</v>
      </c>
      <c r="I1803">
        <v>1</v>
      </c>
      <c r="J1803">
        <v>6</v>
      </c>
      <c r="K1803">
        <v>6</v>
      </c>
    </row>
    <row r="1804" spans="1:11" hidden="1" x14ac:dyDescent="0.2">
      <c r="A1804">
        <v>201310</v>
      </c>
      <c r="B1804">
        <v>12005909</v>
      </c>
      <c r="C1804" t="s">
        <v>11</v>
      </c>
      <c r="D1804" t="s">
        <v>47</v>
      </c>
      <c r="E1804" t="s">
        <v>22</v>
      </c>
      <c r="F1804" t="s">
        <v>49</v>
      </c>
      <c r="G1804" t="s">
        <v>17</v>
      </c>
      <c r="H1804" t="s">
        <v>21</v>
      </c>
      <c r="I1804">
        <v>1</v>
      </c>
      <c r="J1804">
        <v>6</v>
      </c>
      <c r="K1804">
        <v>13</v>
      </c>
    </row>
    <row r="1805" spans="1:11" hidden="1" x14ac:dyDescent="0.2">
      <c r="A1805">
        <v>201310</v>
      </c>
      <c r="B1805">
        <v>13536414</v>
      </c>
      <c r="C1805" t="s">
        <v>11</v>
      </c>
      <c r="D1805" t="s">
        <v>47</v>
      </c>
      <c r="E1805" t="s">
        <v>22</v>
      </c>
      <c r="F1805" t="s">
        <v>50</v>
      </c>
      <c r="G1805" t="s">
        <v>15</v>
      </c>
      <c r="H1805" t="s">
        <v>16</v>
      </c>
      <c r="I1805">
        <v>1</v>
      </c>
      <c r="J1805">
        <v>6</v>
      </c>
      <c r="K1805">
        <v>15</v>
      </c>
    </row>
    <row r="1806" spans="1:11" hidden="1" x14ac:dyDescent="0.2">
      <c r="A1806">
        <v>201310</v>
      </c>
      <c r="B1806">
        <v>15313344</v>
      </c>
      <c r="C1806" t="s">
        <v>11</v>
      </c>
      <c r="D1806" t="s">
        <v>47</v>
      </c>
      <c r="E1806" t="s">
        <v>22</v>
      </c>
      <c r="F1806" t="s">
        <v>48</v>
      </c>
      <c r="G1806" t="s">
        <v>17</v>
      </c>
      <c r="H1806" t="s">
        <v>16</v>
      </c>
      <c r="I1806">
        <v>1</v>
      </c>
      <c r="J1806">
        <v>6</v>
      </c>
      <c r="K1806">
        <v>15</v>
      </c>
    </row>
    <row r="1807" spans="1:11" hidden="1" x14ac:dyDescent="0.2">
      <c r="A1807">
        <v>201310</v>
      </c>
      <c r="B1807">
        <v>13286564</v>
      </c>
      <c r="C1807" t="s">
        <v>11</v>
      </c>
      <c r="D1807" t="s">
        <v>47</v>
      </c>
      <c r="E1807" t="s">
        <v>22</v>
      </c>
      <c r="F1807" t="s">
        <v>53</v>
      </c>
      <c r="G1807" t="s">
        <v>17</v>
      </c>
      <c r="H1807" t="s">
        <v>16</v>
      </c>
      <c r="I1807">
        <v>1</v>
      </c>
      <c r="J1807">
        <v>6</v>
      </c>
      <c r="K1807">
        <v>6</v>
      </c>
    </row>
    <row r="1808" spans="1:11" hidden="1" x14ac:dyDescent="0.2">
      <c r="A1808">
        <v>201310</v>
      </c>
      <c r="B1808">
        <v>16581869</v>
      </c>
      <c r="C1808" t="s">
        <v>11</v>
      </c>
      <c r="D1808" t="s">
        <v>47</v>
      </c>
      <c r="E1808" t="s">
        <v>22</v>
      </c>
      <c r="F1808" t="s">
        <v>53</v>
      </c>
      <c r="G1808" t="s">
        <v>15</v>
      </c>
      <c r="H1808" t="s">
        <v>16</v>
      </c>
      <c r="I1808">
        <v>1</v>
      </c>
      <c r="J1808">
        <v>6</v>
      </c>
      <c r="K1808">
        <v>12</v>
      </c>
    </row>
    <row r="1809" spans="1:11" hidden="1" x14ac:dyDescent="0.2">
      <c r="A1809">
        <v>201310</v>
      </c>
      <c r="B1809">
        <v>17363961</v>
      </c>
      <c r="C1809" t="s">
        <v>11</v>
      </c>
      <c r="D1809" t="s">
        <v>47</v>
      </c>
      <c r="E1809" t="s">
        <v>22</v>
      </c>
      <c r="F1809" t="s">
        <v>50</v>
      </c>
      <c r="G1809" t="s">
        <v>15</v>
      </c>
      <c r="H1809" t="s">
        <v>16</v>
      </c>
      <c r="I1809">
        <v>1</v>
      </c>
      <c r="J1809">
        <v>6</v>
      </c>
      <c r="K1809">
        <v>16</v>
      </c>
    </row>
    <row r="1810" spans="1:11" hidden="1" x14ac:dyDescent="0.2">
      <c r="A1810">
        <v>201310</v>
      </c>
      <c r="B1810">
        <v>14447927</v>
      </c>
      <c r="C1810" t="s">
        <v>11</v>
      </c>
      <c r="D1810" t="s">
        <v>47</v>
      </c>
      <c r="E1810" t="s">
        <v>22</v>
      </c>
      <c r="F1810" t="s">
        <v>50</v>
      </c>
      <c r="G1810" t="s">
        <v>17</v>
      </c>
      <c r="H1810" t="s">
        <v>16</v>
      </c>
      <c r="I1810">
        <v>2</v>
      </c>
      <c r="J1810">
        <v>7</v>
      </c>
      <c r="K1810">
        <v>9</v>
      </c>
    </row>
    <row r="1811" spans="1:11" hidden="1" x14ac:dyDescent="0.2">
      <c r="A1811">
        <v>201310</v>
      </c>
      <c r="B1811">
        <v>10933367</v>
      </c>
      <c r="C1811" t="s">
        <v>11</v>
      </c>
      <c r="D1811" t="s">
        <v>47</v>
      </c>
      <c r="E1811" t="s">
        <v>22</v>
      </c>
      <c r="F1811" t="s">
        <v>50</v>
      </c>
      <c r="G1811" t="s">
        <v>15</v>
      </c>
      <c r="H1811" t="s">
        <v>16</v>
      </c>
      <c r="I1811">
        <v>1</v>
      </c>
      <c r="J1811">
        <v>6</v>
      </c>
      <c r="K1811">
        <v>15</v>
      </c>
    </row>
    <row r="1812" spans="1:11" hidden="1" x14ac:dyDescent="0.2">
      <c r="A1812">
        <v>201310</v>
      </c>
      <c r="B1812">
        <v>16009279</v>
      </c>
      <c r="C1812" t="s">
        <v>11</v>
      </c>
      <c r="D1812" t="s">
        <v>47</v>
      </c>
      <c r="E1812" t="s">
        <v>22</v>
      </c>
      <c r="F1812" t="s">
        <v>52</v>
      </c>
      <c r="G1812" t="s">
        <v>15</v>
      </c>
      <c r="H1812" t="s">
        <v>16</v>
      </c>
      <c r="I1812">
        <v>1</v>
      </c>
      <c r="J1812">
        <v>6</v>
      </c>
      <c r="K1812">
        <v>13</v>
      </c>
    </row>
    <row r="1813" spans="1:11" hidden="1" x14ac:dyDescent="0.2">
      <c r="A1813">
        <v>201310</v>
      </c>
      <c r="B1813">
        <v>10471499</v>
      </c>
      <c r="C1813" t="s">
        <v>11</v>
      </c>
      <c r="D1813" t="s">
        <v>47</v>
      </c>
      <c r="E1813" t="s">
        <v>22</v>
      </c>
      <c r="F1813" t="s">
        <v>53</v>
      </c>
      <c r="G1813" t="s">
        <v>17</v>
      </c>
      <c r="H1813" t="s">
        <v>16</v>
      </c>
      <c r="I1813">
        <v>1</v>
      </c>
      <c r="J1813">
        <v>6</v>
      </c>
      <c r="K1813">
        <v>13</v>
      </c>
    </row>
    <row r="1814" spans="1:11" hidden="1" x14ac:dyDescent="0.2">
      <c r="A1814">
        <v>201310</v>
      </c>
      <c r="B1814">
        <v>14618194</v>
      </c>
      <c r="C1814" t="s">
        <v>11</v>
      </c>
      <c r="D1814" t="s">
        <v>47</v>
      </c>
      <c r="E1814" t="s">
        <v>22</v>
      </c>
      <c r="F1814" t="s">
        <v>48</v>
      </c>
      <c r="G1814" t="s">
        <v>17</v>
      </c>
      <c r="H1814" t="s">
        <v>16</v>
      </c>
      <c r="I1814">
        <v>2</v>
      </c>
      <c r="J1814">
        <v>9</v>
      </c>
      <c r="K1814">
        <v>13</v>
      </c>
    </row>
    <row r="1815" spans="1:11" hidden="1" x14ac:dyDescent="0.2">
      <c r="A1815">
        <v>201310</v>
      </c>
      <c r="B1815">
        <v>12192962</v>
      </c>
      <c r="C1815" t="s">
        <v>11</v>
      </c>
      <c r="D1815" t="s">
        <v>47</v>
      </c>
      <c r="E1815" t="s">
        <v>22</v>
      </c>
      <c r="F1815" t="s">
        <v>53</v>
      </c>
      <c r="G1815" t="s">
        <v>17</v>
      </c>
      <c r="H1815" t="s">
        <v>16</v>
      </c>
      <c r="I1815">
        <v>1</v>
      </c>
      <c r="J1815">
        <v>6</v>
      </c>
      <c r="K1815">
        <v>12</v>
      </c>
    </row>
    <row r="1816" spans="1:11" hidden="1" x14ac:dyDescent="0.2">
      <c r="A1816">
        <v>201310</v>
      </c>
      <c r="B1816">
        <v>17531322</v>
      </c>
      <c r="C1816" t="s">
        <v>11</v>
      </c>
      <c r="D1816" t="s">
        <v>47</v>
      </c>
      <c r="E1816" t="s">
        <v>22</v>
      </c>
      <c r="F1816" t="s">
        <v>48</v>
      </c>
      <c r="G1816" t="s">
        <v>15</v>
      </c>
      <c r="H1816" t="s">
        <v>16</v>
      </c>
      <c r="I1816">
        <v>1</v>
      </c>
      <c r="J1816">
        <v>6</v>
      </c>
      <c r="K1816">
        <v>12</v>
      </c>
    </row>
    <row r="1817" spans="1:11" hidden="1" x14ac:dyDescent="0.2">
      <c r="A1817">
        <v>201310</v>
      </c>
      <c r="B1817">
        <v>13873290</v>
      </c>
      <c r="C1817" t="s">
        <v>11</v>
      </c>
      <c r="D1817" t="s">
        <v>47</v>
      </c>
      <c r="E1817" t="s">
        <v>22</v>
      </c>
      <c r="F1817" t="s">
        <v>50</v>
      </c>
      <c r="G1817" t="s">
        <v>17</v>
      </c>
      <c r="H1817" t="s">
        <v>16</v>
      </c>
      <c r="I1817">
        <v>1</v>
      </c>
      <c r="J1817">
        <v>6</v>
      </c>
      <c r="K1817">
        <v>15</v>
      </c>
    </row>
    <row r="1818" spans="1:11" hidden="1" x14ac:dyDescent="0.2">
      <c r="A1818">
        <v>201310</v>
      </c>
      <c r="B1818">
        <v>17582127</v>
      </c>
      <c r="C1818" t="s">
        <v>11</v>
      </c>
      <c r="D1818" t="s">
        <v>47</v>
      </c>
      <c r="E1818" t="s">
        <v>22</v>
      </c>
      <c r="F1818" t="s">
        <v>50</v>
      </c>
      <c r="G1818" t="s">
        <v>17</v>
      </c>
      <c r="H1818" t="s">
        <v>16</v>
      </c>
      <c r="I1818">
        <v>1</v>
      </c>
      <c r="J1818">
        <v>6</v>
      </c>
      <c r="K1818">
        <v>12</v>
      </c>
    </row>
    <row r="1819" spans="1:11" hidden="1" x14ac:dyDescent="0.2">
      <c r="A1819">
        <v>201310</v>
      </c>
      <c r="B1819">
        <v>15418596</v>
      </c>
      <c r="C1819" t="s">
        <v>11</v>
      </c>
      <c r="D1819" t="s">
        <v>47</v>
      </c>
      <c r="E1819" t="s">
        <v>22</v>
      </c>
      <c r="F1819" t="s">
        <v>53</v>
      </c>
      <c r="G1819" t="s">
        <v>17</v>
      </c>
      <c r="H1819" t="s">
        <v>16</v>
      </c>
      <c r="I1819">
        <v>1</v>
      </c>
      <c r="J1819">
        <v>4</v>
      </c>
      <c r="K1819">
        <v>12</v>
      </c>
    </row>
    <row r="1820" spans="1:11" hidden="1" x14ac:dyDescent="0.2">
      <c r="A1820">
        <v>201310</v>
      </c>
      <c r="B1820">
        <v>10136692</v>
      </c>
      <c r="C1820" t="s">
        <v>11</v>
      </c>
      <c r="D1820" t="s">
        <v>47</v>
      </c>
      <c r="E1820" t="s">
        <v>22</v>
      </c>
      <c r="F1820" t="s">
        <v>50</v>
      </c>
      <c r="G1820" t="s">
        <v>15</v>
      </c>
      <c r="H1820" t="s">
        <v>16</v>
      </c>
      <c r="J1820">
        <v>8</v>
      </c>
      <c r="K1820">
        <v>15</v>
      </c>
    </row>
    <row r="1821" spans="1:11" hidden="1" x14ac:dyDescent="0.2">
      <c r="A1821">
        <v>201310</v>
      </c>
      <c r="B1821">
        <v>11071775</v>
      </c>
      <c r="C1821" t="s">
        <v>11</v>
      </c>
      <c r="D1821" t="s">
        <v>47</v>
      </c>
      <c r="E1821" t="s">
        <v>22</v>
      </c>
      <c r="F1821" t="s">
        <v>52</v>
      </c>
      <c r="G1821" t="s">
        <v>15</v>
      </c>
      <c r="H1821" t="s">
        <v>16</v>
      </c>
      <c r="I1821">
        <v>1</v>
      </c>
      <c r="J1821">
        <v>6</v>
      </c>
      <c r="K1821">
        <v>12</v>
      </c>
    </row>
    <row r="1822" spans="1:11" hidden="1" x14ac:dyDescent="0.2">
      <c r="A1822">
        <v>201310</v>
      </c>
      <c r="B1822">
        <v>17312710</v>
      </c>
      <c r="C1822" t="s">
        <v>11</v>
      </c>
      <c r="D1822" t="s">
        <v>47</v>
      </c>
      <c r="E1822" t="s">
        <v>22</v>
      </c>
      <c r="F1822" t="s">
        <v>51</v>
      </c>
      <c r="G1822" t="s">
        <v>17</v>
      </c>
      <c r="H1822" t="s">
        <v>16</v>
      </c>
      <c r="J1822">
        <v>8</v>
      </c>
      <c r="K1822">
        <v>19</v>
      </c>
    </row>
    <row r="1823" spans="1:11" hidden="1" x14ac:dyDescent="0.2">
      <c r="A1823">
        <v>201310</v>
      </c>
      <c r="B1823">
        <v>12035666</v>
      </c>
      <c r="C1823" t="s">
        <v>11</v>
      </c>
      <c r="D1823" t="s">
        <v>47</v>
      </c>
      <c r="E1823" t="s">
        <v>22</v>
      </c>
      <c r="F1823" t="s">
        <v>54</v>
      </c>
      <c r="G1823" t="s">
        <v>17</v>
      </c>
      <c r="H1823" t="s">
        <v>16</v>
      </c>
      <c r="J1823">
        <v>8</v>
      </c>
      <c r="K1823">
        <v>7</v>
      </c>
    </row>
    <row r="1824" spans="1:11" hidden="1" x14ac:dyDescent="0.2">
      <c r="A1824">
        <v>201310</v>
      </c>
      <c r="B1824">
        <v>12385345</v>
      </c>
      <c r="C1824" t="s">
        <v>11</v>
      </c>
      <c r="D1824" t="s">
        <v>47</v>
      </c>
      <c r="E1824" t="s">
        <v>22</v>
      </c>
      <c r="F1824" t="s">
        <v>52</v>
      </c>
      <c r="G1824" t="s">
        <v>15</v>
      </c>
      <c r="H1824" t="s">
        <v>16</v>
      </c>
      <c r="I1824">
        <v>1</v>
      </c>
      <c r="J1824">
        <v>6</v>
      </c>
      <c r="K1824">
        <v>15</v>
      </c>
    </row>
    <row r="1825" spans="1:11" hidden="1" x14ac:dyDescent="0.2">
      <c r="A1825">
        <v>201310</v>
      </c>
      <c r="B1825">
        <v>12727937</v>
      </c>
      <c r="C1825" t="s">
        <v>11</v>
      </c>
      <c r="D1825" t="s">
        <v>47</v>
      </c>
      <c r="E1825" t="s">
        <v>22</v>
      </c>
      <c r="F1825" t="s">
        <v>54</v>
      </c>
      <c r="G1825" t="s">
        <v>15</v>
      </c>
      <c r="H1825" t="s">
        <v>16</v>
      </c>
      <c r="I1825">
        <v>1</v>
      </c>
      <c r="J1825">
        <v>8</v>
      </c>
      <c r="K1825">
        <v>22</v>
      </c>
    </row>
    <row r="1826" spans="1:11" hidden="1" x14ac:dyDescent="0.2">
      <c r="A1826">
        <v>201310</v>
      </c>
      <c r="B1826">
        <v>14853250</v>
      </c>
      <c r="C1826" t="s">
        <v>11</v>
      </c>
      <c r="D1826" t="s">
        <v>47</v>
      </c>
      <c r="E1826" t="s">
        <v>22</v>
      </c>
      <c r="F1826" t="s">
        <v>53</v>
      </c>
      <c r="G1826" t="s">
        <v>17</v>
      </c>
      <c r="H1826" t="s">
        <v>16</v>
      </c>
      <c r="I1826">
        <v>1</v>
      </c>
      <c r="J1826">
        <v>6</v>
      </c>
      <c r="K1826">
        <v>12</v>
      </c>
    </row>
    <row r="1827" spans="1:11" hidden="1" x14ac:dyDescent="0.2">
      <c r="A1827">
        <v>201310</v>
      </c>
      <c r="B1827">
        <v>11223124</v>
      </c>
      <c r="C1827" t="s">
        <v>11</v>
      </c>
      <c r="D1827" t="s">
        <v>47</v>
      </c>
      <c r="E1827" t="s">
        <v>22</v>
      </c>
      <c r="F1827" t="s">
        <v>48</v>
      </c>
      <c r="G1827" t="s">
        <v>17</v>
      </c>
      <c r="H1827" t="s">
        <v>16</v>
      </c>
      <c r="J1827">
        <v>8</v>
      </c>
      <c r="K1827">
        <v>13</v>
      </c>
    </row>
    <row r="1828" spans="1:11" hidden="1" x14ac:dyDescent="0.2">
      <c r="A1828">
        <v>201310</v>
      </c>
      <c r="B1828">
        <v>18071607</v>
      </c>
      <c r="C1828" t="s">
        <v>11</v>
      </c>
      <c r="D1828" t="s">
        <v>47</v>
      </c>
      <c r="E1828" t="s">
        <v>22</v>
      </c>
      <c r="F1828" t="s">
        <v>52</v>
      </c>
      <c r="G1828" t="s">
        <v>15</v>
      </c>
      <c r="H1828" t="s">
        <v>16</v>
      </c>
      <c r="I1828">
        <v>1</v>
      </c>
      <c r="J1828">
        <v>6</v>
      </c>
      <c r="K1828">
        <v>13</v>
      </c>
    </row>
    <row r="1829" spans="1:11" hidden="1" x14ac:dyDescent="0.2">
      <c r="A1829">
        <v>201310</v>
      </c>
      <c r="B1829">
        <v>18993279</v>
      </c>
      <c r="C1829" t="s">
        <v>11</v>
      </c>
      <c r="D1829" t="s">
        <v>47</v>
      </c>
      <c r="E1829" t="s">
        <v>22</v>
      </c>
      <c r="F1829" t="s">
        <v>54</v>
      </c>
      <c r="G1829" t="s">
        <v>17</v>
      </c>
      <c r="H1829" t="s">
        <v>18</v>
      </c>
      <c r="J1829">
        <v>8</v>
      </c>
      <c r="K1829">
        <v>9</v>
      </c>
    </row>
    <row r="1830" spans="1:11" hidden="1" x14ac:dyDescent="0.2">
      <c r="A1830">
        <v>201310</v>
      </c>
      <c r="B1830">
        <v>14340282</v>
      </c>
      <c r="C1830" t="s">
        <v>11</v>
      </c>
      <c r="D1830" t="s">
        <v>47</v>
      </c>
      <c r="E1830" t="s">
        <v>22</v>
      </c>
      <c r="F1830" t="s">
        <v>53</v>
      </c>
      <c r="G1830" t="s">
        <v>15</v>
      </c>
      <c r="H1830" t="s">
        <v>16</v>
      </c>
      <c r="I1830">
        <v>1</v>
      </c>
      <c r="J1830">
        <v>4</v>
      </c>
      <c r="K1830">
        <v>13</v>
      </c>
    </row>
    <row r="1831" spans="1:11" hidden="1" x14ac:dyDescent="0.2">
      <c r="A1831">
        <v>201310</v>
      </c>
      <c r="B1831">
        <v>18432654</v>
      </c>
      <c r="C1831" t="s">
        <v>11</v>
      </c>
      <c r="D1831" t="s">
        <v>47</v>
      </c>
      <c r="E1831" t="s">
        <v>22</v>
      </c>
      <c r="F1831" t="s">
        <v>50</v>
      </c>
      <c r="G1831" t="s">
        <v>15</v>
      </c>
      <c r="H1831" t="s">
        <v>16</v>
      </c>
      <c r="I1831">
        <v>2</v>
      </c>
      <c r="J1831">
        <v>1</v>
      </c>
      <c r="K1831">
        <v>15</v>
      </c>
    </row>
    <row r="1832" spans="1:11" hidden="1" x14ac:dyDescent="0.2">
      <c r="A1832">
        <v>201310</v>
      </c>
      <c r="B1832">
        <v>16370596</v>
      </c>
      <c r="C1832" t="s">
        <v>11</v>
      </c>
      <c r="D1832" t="s">
        <v>47</v>
      </c>
      <c r="E1832" t="s">
        <v>22</v>
      </c>
      <c r="F1832" t="s">
        <v>52</v>
      </c>
      <c r="G1832" t="s">
        <v>15</v>
      </c>
      <c r="H1832" t="s">
        <v>16</v>
      </c>
      <c r="I1832">
        <v>1</v>
      </c>
      <c r="J1832">
        <v>6</v>
      </c>
      <c r="K1832">
        <v>12</v>
      </c>
    </row>
    <row r="1833" spans="1:11" hidden="1" x14ac:dyDescent="0.2">
      <c r="A1833">
        <v>201310</v>
      </c>
      <c r="B1833">
        <v>19627425</v>
      </c>
      <c r="C1833" t="s">
        <v>11</v>
      </c>
      <c r="D1833" t="s">
        <v>47</v>
      </c>
      <c r="E1833" t="s">
        <v>22</v>
      </c>
      <c r="F1833" t="s">
        <v>53</v>
      </c>
      <c r="G1833" t="s">
        <v>15</v>
      </c>
      <c r="H1833" t="s">
        <v>16</v>
      </c>
      <c r="I1833">
        <v>1</v>
      </c>
      <c r="J1833">
        <v>6</v>
      </c>
      <c r="K1833">
        <v>9</v>
      </c>
    </row>
    <row r="1834" spans="1:11" hidden="1" x14ac:dyDescent="0.2">
      <c r="A1834">
        <v>201310</v>
      </c>
      <c r="B1834">
        <v>15445870</v>
      </c>
      <c r="C1834" t="s">
        <v>11</v>
      </c>
      <c r="D1834" t="s">
        <v>47</v>
      </c>
      <c r="E1834" t="s">
        <v>22</v>
      </c>
      <c r="F1834" t="s">
        <v>51</v>
      </c>
      <c r="G1834" t="s">
        <v>17</v>
      </c>
      <c r="H1834" t="s">
        <v>16</v>
      </c>
      <c r="I1834">
        <v>1</v>
      </c>
      <c r="J1834">
        <v>6</v>
      </c>
      <c r="K1834">
        <v>16</v>
      </c>
    </row>
    <row r="1835" spans="1:11" hidden="1" x14ac:dyDescent="0.2">
      <c r="A1835">
        <v>201310</v>
      </c>
      <c r="B1835">
        <v>18198232</v>
      </c>
      <c r="C1835" t="s">
        <v>11</v>
      </c>
      <c r="D1835" t="s">
        <v>47</v>
      </c>
      <c r="E1835" t="s">
        <v>22</v>
      </c>
      <c r="F1835" t="s">
        <v>53</v>
      </c>
      <c r="G1835" t="s">
        <v>15</v>
      </c>
      <c r="H1835" t="s">
        <v>16</v>
      </c>
      <c r="J1835">
        <v>8</v>
      </c>
      <c r="K1835">
        <v>12</v>
      </c>
    </row>
    <row r="1836" spans="1:11" hidden="1" x14ac:dyDescent="0.2">
      <c r="A1836">
        <v>201310</v>
      </c>
      <c r="B1836">
        <v>16288259</v>
      </c>
      <c r="C1836" t="s">
        <v>11</v>
      </c>
      <c r="D1836" t="s">
        <v>47</v>
      </c>
      <c r="E1836" t="s">
        <v>22</v>
      </c>
      <c r="F1836" t="s">
        <v>54</v>
      </c>
      <c r="G1836" t="s">
        <v>17</v>
      </c>
      <c r="H1836" t="s">
        <v>18</v>
      </c>
      <c r="I1836">
        <v>1</v>
      </c>
      <c r="J1836">
        <v>4</v>
      </c>
      <c r="K1836">
        <v>16</v>
      </c>
    </row>
    <row r="1837" spans="1:11" hidden="1" x14ac:dyDescent="0.2">
      <c r="A1837">
        <v>201310</v>
      </c>
      <c r="B1837">
        <v>10026534</v>
      </c>
      <c r="C1837" t="s">
        <v>11</v>
      </c>
      <c r="D1837" t="s">
        <v>47</v>
      </c>
      <c r="E1837" t="s">
        <v>22</v>
      </c>
      <c r="F1837" t="s">
        <v>48</v>
      </c>
      <c r="G1837" t="s">
        <v>15</v>
      </c>
      <c r="H1837" t="s">
        <v>16</v>
      </c>
      <c r="J1837">
        <v>8</v>
      </c>
      <c r="K1837">
        <v>21</v>
      </c>
    </row>
    <row r="1838" spans="1:11" hidden="1" x14ac:dyDescent="0.2">
      <c r="A1838">
        <v>201310</v>
      </c>
      <c r="B1838">
        <v>10223846</v>
      </c>
      <c r="C1838" t="s">
        <v>11</v>
      </c>
      <c r="D1838" t="s">
        <v>47</v>
      </c>
      <c r="E1838" t="s">
        <v>22</v>
      </c>
      <c r="F1838" t="s">
        <v>51</v>
      </c>
      <c r="G1838" t="s">
        <v>15</v>
      </c>
      <c r="H1838" t="s">
        <v>16</v>
      </c>
      <c r="J1838">
        <v>8</v>
      </c>
      <c r="K1838">
        <v>15</v>
      </c>
    </row>
    <row r="1839" spans="1:11" hidden="1" x14ac:dyDescent="0.2">
      <c r="A1839">
        <v>201310</v>
      </c>
      <c r="B1839">
        <v>16641401</v>
      </c>
      <c r="C1839" t="s">
        <v>11</v>
      </c>
      <c r="D1839" t="s">
        <v>47</v>
      </c>
      <c r="E1839" t="s">
        <v>22</v>
      </c>
      <c r="F1839" t="s">
        <v>53</v>
      </c>
      <c r="G1839" t="s">
        <v>17</v>
      </c>
      <c r="H1839" t="s">
        <v>21</v>
      </c>
      <c r="I1839">
        <v>1</v>
      </c>
      <c r="J1839">
        <v>3</v>
      </c>
      <c r="K1839">
        <v>14</v>
      </c>
    </row>
    <row r="1840" spans="1:11" hidden="1" x14ac:dyDescent="0.2">
      <c r="A1840">
        <v>201310</v>
      </c>
      <c r="B1840">
        <v>11962954</v>
      </c>
      <c r="C1840" t="s">
        <v>11</v>
      </c>
      <c r="D1840" t="s">
        <v>47</v>
      </c>
      <c r="E1840" t="s">
        <v>22</v>
      </c>
      <c r="F1840" t="s">
        <v>50</v>
      </c>
      <c r="G1840" t="s">
        <v>15</v>
      </c>
      <c r="H1840" t="s">
        <v>16</v>
      </c>
      <c r="I1840">
        <v>2</v>
      </c>
      <c r="J1840">
        <v>1</v>
      </c>
      <c r="K1840">
        <v>15</v>
      </c>
    </row>
    <row r="1841" spans="1:11" hidden="1" x14ac:dyDescent="0.2">
      <c r="A1841">
        <v>201310</v>
      </c>
      <c r="B1841">
        <v>16870556</v>
      </c>
      <c r="C1841" t="s">
        <v>11</v>
      </c>
      <c r="D1841" t="s">
        <v>47</v>
      </c>
      <c r="E1841" t="s">
        <v>22</v>
      </c>
      <c r="F1841" t="s">
        <v>49</v>
      </c>
      <c r="G1841" t="s">
        <v>15</v>
      </c>
      <c r="H1841" t="s">
        <v>16</v>
      </c>
      <c r="J1841">
        <v>8</v>
      </c>
      <c r="K1841">
        <v>12</v>
      </c>
    </row>
    <row r="1842" spans="1:11" hidden="1" x14ac:dyDescent="0.2">
      <c r="A1842">
        <v>201310</v>
      </c>
      <c r="B1842">
        <v>10054225</v>
      </c>
      <c r="C1842" t="s">
        <v>11</v>
      </c>
      <c r="D1842" t="s">
        <v>47</v>
      </c>
      <c r="E1842" t="s">
        <v>22</v>
      </c>
      <c r="F1842" t="s">
        <v>53</v>
      </c>
      <c r="G1842" t="s">
        <v>15</v>
      </c>
      <c r="H1842" t="s">
        <v>16</v>
      </c>
      <c r="I1842">
        <v>1</v>
      </c>
      <c r="J1842">
        <v>6</v>
      </c>
      <c r="K1842">
        <v>14</v>
      </c>
    </row>
    <row r="1843" spans="1:11" hidden="1" x14ac:dyDescent="0.2">
      <c r="A1843">
        <v>201310</v>
      </c>
      <c r="B1843">
        <v>17291174</v>
      </c>
      <c r="C1843" t="s">
        <v>11</v>
      </c>
      <c r="D1843" t="s">
        <v>47</v>
      </c>
      <c r="E1843" t="s">
        <v>22</v>
      </c>
      <c r="F1843" t="s">
        <v>48</v>
      </c>
      <c r="G1843" t="s">
        <v>17</v>
      </c>
      <c r="H1843" t="s">
        <v>16</v>
      </c>
      <c r="I1843">
        <v>1</v>
      </c>
      <c r="J1843">
        <v>4</v>
      </c>
      <c r="K1843">
        <v>16</v>
      </c>
    </row>
    <row r="1844" spans="1:11" hidden="1" x14ac:dyDescent="0.2">
      <c r="A1844">
        <v>201310</v>
      </c>
      <c r="B1844">
        <v>10639200</v>
      </c>
      <c r="C1844" t="s">
        <v>11</v>
      </c>
      <c r="D1844" t="s">
        <v>47</v>
      </c>
      <c r="E1844" t="s">
        <v>22</v>
      </c>
      <c r="F1844" t="s">
        <v>49</v>
      </c>
      <c r="G1844" t="s">
        <v>17</v>
      </c>
      <c r="H1844" t="s">
        <v>16</v>
      </c>
      <c r="J1844">
        <v>8</v>
      </c>
      <c r="K1844">
        <v>15</v>
      </c>
    </row>
    <row r="1845" spans="1:11" hidden="1" x14ac:dyDescent="0.2">
      <c r="A1845">
        <v>201310</v>
      </c>
      <c r="B1845">
        <v>10088540</v>
      </c>
      <c r="C1845" t="s">
        <v>11</v>
      </c>
      <c r="D1845" t="s">
        <v>47</v>
      </c>
      <c r="E1845" t="s">
        <v>22</v>
      </c>
      <c r="F1845" t="s">
        <v>51</v>
      </c>
      <c r="G1845" t="s">
        <v>17</v>
      </c>
      <c r="H1845" t="s">
        <v>16</v>
      </c>
      <c r="J1845">
        <v>8</v>
      </c>
      <c r="K1845">
        <v>12</v>
      </c>
    </row>
    <row r="1846" spans="1:11" hidden="1" x14ac:dyDescent="0.2">
      <c r="A1846">
        <v>201310</v>
      </c>
      <c r="B1846">
        <v>16053273</v>
      </c>
      <c r="C1846" t="s">
        <v>11</v>
      </c>
      <c r="D1846" t="s">
        <v>47</v>
      </c>
      <c r="E1846" t="s">
        <v>22</v>
      </c>
      <c r="F1846" t="s">
        <v>51</v>
      </c>
      <c r="G1846" t="s">
        <v>15</v>
      </c>
      <c r="H1846" t="s">
        <v>16</v>
      </c>
      <c r="I1846">
        <v>2</v>
      </c>
      <c r="J1846">
        <v>1</v>
      </c>
      <c r="K1846">
        <v>12</v>
      </c>
    </row>
    <row r="1847" spans="1:11" hidden="1" x14ac:dyDescent="0.2">
      <c r="A1847">
        <v>201310</v>
      </c>
      <c r="B1847">
        <v>18328339</v>
      </c>
      <c r="C1847" t="s">
        <v>11</v>
      </c>
      <c r="D1847" t="s">
        <v>47</v>
      </c>
      <c r="E1847" t="s">
        <v>22</v>
      </c>
      <c r="F1847" t="s">
        <v>50</v>
      </c>
      <c r="G1847" t="s">
        <v>17</v>
      </c>
      <c r="H1847" t="s">
        <v>16</v>
      </c>
      <c r="J1847">
        <v>8</v>
      </c>
      <c r="K1847">
        <v>10</v>
      </c>
    </row>
    <row r="1848" spans="1:11" hidden="1" x14ac:dyDescent="0.2">
      <c r="A1848">
        <v>201310</v>
      </c>
      <c r="B1848">
        <v>11951430</v>
      </c>
      <c r="C1848" t="s">
        <v>11</v>
      </c>
      <c r="D1848" t="s">
        <v>47</v>
      </c>
      <c r="E1848" t="s">
        <v>22</v>
      </c>
      <c r="F1848" t="s">
        <v>53</v>
      </c>
      <c r="G1848" t="s">
        <v>15</v>
      </c>
      <c r="H1848" t="s">
        <v>16</v>
      </c>
      <c r="J1848">
        <v>8</v>
      </c>
      <c r="K1848">
        <v>16</v>
      </c>
    </row>
    <row r="1849" spans="1:11" hidden="1" x14ac:dyDescent="0.2">
      <c r="A1849">
        <v>201310</v>
      </c>
      <c r="B1849">
        <v>16584076</v>
      </c>
      <c r="C1849" t="s">
        <v>11</v>
      </c>
      <c r="D1849" t="s">
        <v>47</v>
      </c>
      <c r="E1849" t="s">
        <v>22</v>
      </c>
      <c r="F1849" t="s">
        <v>48</v>
      </c>
      <c r="G1849" t="s">
        <v>17</v>
      </c>
      <c r="H1849" t="s">
        <v>16</v>
      </c>
      <c r="J1849">
        <v>8</v>
      </c>
      <c r="K1849">
        <v>12</v>
      </c>
    </row>
    <row r="1850" spans="1:11" hidden="1" x14ac:dyDescent="0.2">
      <c r="A1850">
        <v>201310</v>
      </c>
      <c r="B1850">
        <v>18572019</v>
      </c>
      <c r="C1850" t="s">
        <v>11</v>
      </c>
      <c r="D1850" t="s">
        <v>47</v>
      </c>
      <c r="E1850" t="s">
        <v>22</v>
      </c>
      <c r="F1850" t="s">
        <v>48</v>
      </c>
      <c r="G1850" t="s">
        <v>17</v>
      </c>
      <c r="H1850" t="s">
        <v>16</v>
      </c>
      <c r="I1850">
        <v>1</v>
      </c>
      <c r="J1850">
        <v>6</v>
      </c>
      <c r="K1850">
        <v>13</v>
      </c>
    </row>
    <row r="1851" spans="1:11" hidden="1" x14ac:dyDescent="0.2">
      <c r="A1851">
        <v>201310</v>
      </c>
      <c r="B1851">
        <v>10045048</v>
      </c>
      <c r="C1851" t="s">
        <v>11</v>
      </c>
      <c r="D1851" t="s">
        <v>47</v>
      </c>
      <c r="E1851" t="s">
        <v>22</v>
      </c>
      <c r="F1851" t="s">
        <v>51</v>
      </c>
      <c r="G1851" t="s">
        <v>17</v>
      </c>
      <c r="H1851" t="s">
        <v>16</v>
      </c>
      <c r="I1851">
        <v>2</v>
      </c>
      <c r="J1851">
        <v>1</v>
      </c>
      <c r="K1851">
        <v>16</v>
      </c>
    </row>
    <row r="1852" spans="1:11" hidden="1" x14ac:dyDescent="0.2">
      <c r="A1852">
        <v>201310</v>
      </c>
      <c r="B1852">
        <v>13851787</v>
      </c>
      <c r="C1852" t="s">
        <v>11</v>
      </c>
      <c r="D1852" t="s">
        <v>47</v>
      </c>
      <c r="E1852" t="s">
        <v>22</v>
      </c>
      <c r="F1852" t="s">
        <v>48</v>
      </c>
      <c r="G1852" t="s">
        <v>15</v>
      </c>
      <c r="H1852" t="s">
        <v>16</v>
      </c>
      <c r="I1852">
        <v>1</v>
      </c>
      <c r="J1852">
        <v>6</v>
      </c>
      <c r="K1852">
        <v>6</v>
      </c>
    </row>
    <row r="1853" spans="1:11" hidden="1" x14ac:dyDescent="0.2">
      <c r="A1853">
        <v>201310</v>
      </c>
      <c r="B1853">
        <v>12593452</v>
      </c>
      <c r="C1853" t="s">
        <v>11</v>
      </c>
      <c r="D1853" t="s">
        <v>47</v>
      </c>
      <c r="E1853" t="s">
        <v>22</v>
      </c>
      <c r="F1853" t="s">
        <v>50</v>
      </c>
      <c r="G1853" t="s">
        <v>17</v>
      </c>
      <c r="H1853" t="s">
        <v>16</v>
      </c>
      <c r="J1853">
        <v>9</v>
      </c>
      <c r="K1853">
        <v>12</v>
      </c>
    </row>
    <row r="1854" spans="1:11" hidden="1" x14ac:dyDescent="0.2">
      <c r="A1854">
        <v>201310</v>
      </c>
      <c r="B1854">
        <v>19632206</v>
      </c>
      <c r="C1854" t="s">
        <v>11</v>
      </c>
      <c r="D1854" t="s">
        <v>47</v>
      </c>
      <c r="E1854" t="s">
        <v>22</v>
      </c>
      <c r="F1854" t="s">
        <v>54</v>
      </c>
      <c r="G1854" t="s">
        <v>15</v>
      </c>
      <c r="H1854" t="s">
        <v>16</v>
      </c>
      <c r="J1854">
        <v>8</v>
      </c>
      <c r="K1854">
        <v>18</v>
      </c>
    </row>
    <row r="1855" spans="1:11" hidden="1" x14ac:dyDescent="0.2">
      <c r="A1855">
        <v>201310</v>
      </c>
      <c r="B1855">
        <v>11486948</v>
      </c>
      <c r="C1855" t="s">
        <v>11</v>
      </c>
      <c r="D1855" t="s">
        <v>47</v>
      </c>
      <c r="E1855" t="s">
        <v>22</v>
      </c>
      <c r="F1855" t="s">
        <v>50</v>
      </c>
      <c r="G1855" t="s">
        <v>17</v>
      </c>
      <c r="H1855" t="s">
        <v>16</v>
      </c>
      <c r="I1855">
        <v>2</v>
      </c>
      <c r="J1855">
        <v>1</v>
      </c>
      <c r="K1855">
        <v>12</v>
      </c>
    </row>
    <row r="1856" spans="1:11" hidden="1" x14ac:dyDescent="0.2">
      <c r="A1856">
        <v>201310</v>
      </c>
      <c r="B1856">
        <v>19189464</v>
      </c>
      <c r="C1856" t="s">
        <v>11</v>
      </c>
      <c r="D1856" t="s">
        <v>47</v>
      </c>
      <c r="E1856" t="s">
        <v>22</v>
      </c>
      <c r="F1856" t="s">
        <v>48</v>
      </c>
      <c r="G1856" t="s">
        <v>17</v>
      </c>
      <c r="H1856" t="s">
        <v>16</v>
      </c>
      <c r="I1856">
        <v>2</v>
      </c>
      <c r="J1856">
        <v>1</v>
      </c>
      <c r="K1856">
        <v>14</v>
      </c>
    </row>
    <row r="1857" spans="1:11" hidden="1" x14ac:dyDescent="0.2">
      <c r="A1857">
        <v>201310</v>
      </c>
      <c r="B1857">
        <v>17867546</v>
      </c>
      <c r="C1857" t="s">
        <v>11</v>
      </c>
      <c r="D1857" t="s">
        <v>47</v>
      </c>
      <c r="E1857" t="s">
        <v>22</v>
      </c>
      <c r="F1857" t="s">
        <v>53</v>
      </c>
      <c r="G1857" t="s">
        <v>17</v>
      </c>
      <c r="H1857" t="s">
        <v>16</v>
      </c>
      <c r="I1857">
        <v>1</v>
      </c>
      <c r="J1857">
        <v>6</v>
      </c>
      <c r="K1857">
        <v>12</v>
      </c>
    </row>
    <row r="1858" spans="1:11" hidden="1" x14ac:dyDescent="0.2">
      <c r="A1858">
        <v>201310</v>
      </c>
      <c r="B1858">
        <v>16863802</v>
      </c>
      <c r="C1858" t="s">
        <v>11</v>
      </c>
      <c r="D1858" t="s">
        <v>47</v>
      </c>
      <c r="E1858" t="s">
        <v>22</v>
      </c>
      <c r="F1858" t="s">
        <v>50</v>
      </c>
      <c r="G1858" t="s">
        <v>17</v>
      </c>
      <c r="H1858" t="s">
        <v>16</v>
      </c>
      <c r="I1858">
        <v>1</v>
      </c>
      <c r="J1858">
        <v>6</v>
      </c>
      <c r="K1858">
        <v>12</v>
      </c>
    </row>
    <row r="1859" spans="1:11" hidden="1" x14ac:dyDescent="0.2">
      <c r="A1859">
        <v>201310</v>
      </c>
      <c r="B1859">
        <v>16950718</v>
      </c>
      <c r="C1859" t="s">
        <v>11</v>
      </c>
      <c r="D1859" t="s">
        <v>47</v>
      </c>
      <c r="E1859" t="s">
        <v>22</v>
      </c>
      <c r="F1859" t="s">
        <v>48</v>
      </c>
      <c r="G1859" t="s">
        <v>15</v>
      </c>
      <c r="H1859" t="s">
        <v>16</v>
      </c>
      <c r="J1859">
        <v>8</v>
      </c>
      <c r="K1859">
        <v>18</v>
      </c>
    </row>
    <row r="1860" spans="1:11" hidden="1" x14ac:dyDescent="0.2">
      <c r="A1860">
        <v>201310</v>
      </c>
      <c r="B1860">
        <v>10486203</v>
      </c>
      <c r="C1860" t="s">
        <v>11</v>
      </c>
      <c r="D1860" t="s">
        <v>47</v>
      </c>
      <c r="E1860" t="s">
        <v>22</v>
      </c>
      <c r="F1860" t="s">
        <v>50</v>
      </c>
      <c r="G1860" t="s">
        <v>17</v>
      </c>
      <c r="H1860" t="s">
        <v>16</v>
      </c>
      <c r="I1860">
        <v>1</v>
      </c>
      <c r="J1860">
        <v>6</v>
      </c>
      <c r="K1860">
        <v>15</v>
      </c>
    </row>
    <row r="1861" spans="1:11" hidden="1" x14ac:dyDescent="0.2">
      <c r="A1861">
        <v>201310</v>
      </c>
      <c r="B1861">
        <v>11904508</v>
      </c>
      <c r="C1861" t="s">
        <v>11</v>
      </c>
      <c r="D1861" t="s">
        <v>47</v>
      </c>
      <c r="E1861" t="s">
        <v>22</v>
      </c>
      <c r="F1861" t="s">
        <v>52</v>
      </c>
      <c r="G1861" t="s">
        <v>15</v>
      </c>
      <c r="H1861" t="s">
        <v>18</v>
      </c>
      <c r="I1861">
        <v>1</v>
      </c>
      <c r="J1861">
        <v>6</v>
      </c>
      <c r="K1861">
        <v>8</v>
      </c>
    </row>
    <row r="1862" spans="1:11" hidden="1" x14ac:dyDescent="0.2">
      <c r="A1862">
        <v>201310</v>
      </c>
      <c r="B1862">
        <v>11580897</v>
      </c>
      <c r="C1862" t="s">
        <v>11</v>
      </c>
      <c r="D1862" t="s">
        <v>47</v>
      </c>
      <c r="E1862" t="s">
        <v>22</v>
      </c>
      <c r="F1862" t="s">
        <v>51</v>
      </c>
      <c r="G1862" t="s">
        <v>17</v>
      </c>
      <c r="H1862" t="s">
        <v>16</v>
      </c>
      <c r="I1862">
        <v>1</v>
      </c>
      <c r="J1862">
        <v>6</v>
      </c>
      <c r="K1862">
        <v>12</v>
      </c>
    </row>
    <row r="1863" spans="1:11" hidden="1" x14ac:dyDescent="0.2">
      <c r="A1863">
        <v>201310</v>
      </c>
      <c r="B1863">
        <v>12663012</v>
      </c>
      <c r="C1863" t="s">
        <v>11</v>
      </c>
      <c r="D1863" t="s">
        <v>47</v>
      </c>
      <c r="E1863" t="s">
        <v>22</v>
      </c>
      <c r="F1863" t="s">
        <v>53</v>
      </c>
      <c r="G1863" t="s">
        <v>15</v>
      </c>
      <c r="H1863" t="s">
        <v>16</v>
      </c>
      <c r="I1863">
        <v>2</v>
      </c>
      <c r="J1863">
        <v>6</v>
      </c>
      <c r="K1863">
        <v>13</v>
      </c>
    </row>
    <row r="1864" spans="1:11" hidden="1" x14ac:dyDescent="0.2">
      <c r="A1864">
        <v>201310</v>
      </c>
      <c r="B1864">
        <v>18431014</v>
      </c>
      <c r="C1864" t="s">
        <v>11</v>
      </c>
      <c r="D1864" t="s">
        <v>47</v>
      </c>
      <c r="E1864" t="s">
        <v>22</v>
      </c>
      <c r="F1864" t="s">
        <v>48</v>
      </c>
      <c r="G1864" t="s">
        <v>15</v>
      </c>
      <c r="H1864" t="s">
        <v>16</v>
      </c>
      <c r="I1864">
        <v>1</v>
      </c>
      <c r="J1864">
        <v>6</v>
      </c>
      <c r="K1864">
        <v>16</v>
      </c>
    </row>
    <row r="1865" spans="1:11" hidden="1" x14ac:dyDescent="0.2">
      <c r="A1865">
        <v>201310</v>
      </c>
      <c r="B1865">
        <v>14442415</v>
      </c>
      <c r="C1865" t="s">
        <v>11</v>
      </c>
      <c r="D1865" t="s">
        <v>47</v>
      </c>
      <c r="E1865" t="s">
        <v>22</v>
      </c>
      <c r="F1865" t="s">
        <v>48</v>
      </c>
      <c r="G1865" t="s">
        <v>15</v>
      </c>
      <c r="H1865" t="s">
        <v>16</v>
      </c>
      <c r="I1865">
        <v>1</v>
      </c>
      <c r="J1865">
        <v>3</v>
      </c>
      <c r="K1865">
        <v>15</v>
      </c>
    </row>
    <row r="1866" spans="1:11" hidden="1" x14ac:dyDescent="0.2">
      <c r="A1866">
        <v>201310</v>
      </c>
      <c r="B1866">
        <v>17993559</v>
      </c>
      <c r="C1866" t="s">
        <v>11</v>
      </c>
      <c r="D1866" t="s">
        <v>47</v>
      </c>
      <c r="E1866" t="s">
        <v>22</v>
      </c>
      <c r="F1866" t="s">
        <v>49</v>
      </c>
      <c r="G1866" t="s">
        <v>17</v>
      </c>
      <c r="H1866" t="s">
        <v>16</v>
      </c>
      <c r="I1866">
        <v>1</v>
      </c>
      <c r="J1866">
        <v>6</v>
      </c>
      <c r="K1866">
        <v>15</v>
      </c>
    </row>
    <row r="1867" spans="1:11" hidden="1" x14ac:dyDescent="0.2">
      <c r="A1867">
        <v>201310</v>
      </c>
      <c r="B1867">
        <v>13090171</v>
      </c>
      <c r="C1867" t="s">
        <v>11</v>
      </c>
      <c r="D1867" t="s">
        <v>47</v>
      </c>
      <c r="E1867" t="s">
        <v>22</v>
      </c>
      <c r="F1867" t="s">
        <v>50</v>
      </c>
      <c r="G1867" t="s">
        <v>17</v>
      </c>
      <c r="H1867" t="s">
        <v>16</v>
      </c>
      <c r="I1867">
        <v>2</v>
      </c>
      <c r="J1867">
        <v>6</v>
      </c>
      <c r="K1867">
        <v>12</v>
      </c>
    </row>
    <row r="1868" spans="1:11" hidden="1" x14ac:dyDescent="0.2">
      <c r="A1868">
        <v>201310</v>
      </c>
      <c r="B1868">
        <v>19594998</v>
      </c>
      <c r="C1868" t="s">
        <v>11</v>
      </c>
      <c r="D1868" t="s">
        <v>47</v>
      </c>
      <c r="E1868" t="s">
        <v>22</v>
      </c>
      <c r="F1868" t="s">
        <v>48</v>
      </c>
      <c r="G1868" t="s">
        <v>17</v>
      </c>
      <c r="H1868" t="s">
        <v>16</v>
      </c>
      <c r="I1868">
        <v>1</v>
      </c>
      <c r="J1868">
        <v>6</v>
      </c>
      <c r="K1868">
        <v>12</v>
      </c>
    </row>
    <row r="1869" spans="1:11" hidden="1" x14ac:dyDescent="0.2">
      <c r="A1869">
        <v>201310</v>
      </c>
      <c r="B1869">
        <v>11170648</v>
      </c>
      <c r="C1869" t="s">
        <v>11</v>
      </c>
      <c r="D1869" t="s">
        <v>47</v>
      </c>
      <c r="E1869" t="s">
        <v>22</v>
      </c>
      <c r="F1869" t="s">
        <v>54</v>
      </c>
      <c r="G1869" t="s">
        <v>17</v>
      </c>
      <c r="H1869" t="s">
        <v>16</v>
      </c>
      <c r="J1869">
        <v>8</v>
      </c>
      <c r="K1869">
        <v>15</v>
      </c>
    </row>
    <row r="1870" spans="1:11" hidden="1" x14ac:dyDescent="0.2">
      <c r="A1870">
        <v>201310</v>
      </c>
      <c r="B1870">
        <v>19978611</v>
      </c>
      <c r="C1870" t="s">
        <v>11</v>
      </c>
      <c r="D1870" t="s">
        <v>47</v>
      </c>
      <c r="E1870" t="s">
        <v>22</v>
      </c>
      <c r="F1870" t="s">
        <v>53</v>
      </c>
      <c r="G1870" t="s">
        <v>15</v>
      </c>
      <c r="H1870" t="s">
        <v>16</v>
      </c>
      <c r="J1870">
        <v>8</v>
      </c>
      <c r="K1870">
        <v>21</v>
      </c>
    </row>
    <row r="1871" spans="1:11" hidden="1" x14ac:dyDescent="0.2">
      <c r="A1871">
        <v>201310</v>
      </c>
      <c r="B1871">
        <v>13586112</v>
      </c>
      <c r="C1871" t="s">
        <v>11</v>
      </c>
      <c r="D1871" t="s">
        <v>47</v>
      </c>
      <c r="E1871" t="s">
        <v>22</v>
      </c>
      <c r="F1871" t="s">
        <v>48</v>
      </c>
      <c r="G1871" t="s">
        <v>17</v>
      </c>
      <c r="H1871" t="s">
        <v>16</v>
      </c>
      <c r="I1871">
        <v>1</v>
      </c>
      <c r="J1871">
        <v>6</v>
      </c>
      <c r="K1871">
        <v>9</v>
      </c>
    </row>
    <row r="1872" spans="1:11" hidden="1" x14ac:dyDescent="0.2">
      <c r="A1872">
        <v>201310</v>
      </c>
      <c r="B1872">
        <v>18824448</v>
      </c>
      <c r="C1872" t="s">
        <v>11</v>
      </c>
      <c r="D1872" t="s">
        <v>47</v>
      </c>
      <c r="E1872" t="s">
        <v>22</v>
      </c>
      <c r="F1872" t="s">
        <v>50</v>
      </c>
      <c r="G1872" t="s">
        <v>17</v>
      </c>
      <c r="H1872" t="s">
        <v>16</v>
      </c>
      <c r="I1872">
        <v>1</v>
      </c>
      <c r="J1872">
        <v>6</v>
      </c>
      <c r="K1872">
        <v>15</v>
      </c>
    </row>
    <row r="1873" spans="1:11" hidden="1" x14ac:dyDescent="0.2">
      <c r="A1873">
        <v>201310</v>
      </c>
      <c r="B1873">
        <v>10199420</v>
      </c>
      <c r="C1873" t="s">
        <v>11</v>
      </c>
      <c r="D1873" t="s">
        <v>47</v>
      </c>
      <c r="E1873" t="s">
        <v>22</v>
      </c>
      <c r="F1873" t="s">
        <v>51</v>
      </c>
      <c r="G1873" t="s">
        <v>17</v>
      </c>
      <c r="H1873" t="s">
        <v>16</v>
      </c>
      <c r="I1873">
        <v>1</v>
      </c>
      <c r="J1873">
        <v>4</v>
      </c>
      <c r="K1873">
        <v>12</v>
      </c>
    </row>
    <row r="1874" spans="1:11" hidden="1" x14ac:dyDescent="0.2">
      <c r="A1874">
        <v>201310</v>
      </c>
      <c r="B1874">
        <v>17001220</v>
      </c>
      <c r="C1874" t="s">
        <v>11</v>
      </c>
      <c r="D1874" t="s">
        <v>47</v>
      </c>
      <c r="E1874" t="s">
        <v>22</v>
      </c>
      <c r="F1874" t="s">
        <v>53</v>
      </c>
      <c r="G1874" t="s">
        <v>15</v>
      </c>
      <c r="H1874" t="s">
        <v>16</v>
      </c>
      <c r="I1874">
        <v>1</v>
      </c>
      <c r="J1874">
        <v>6</v>
      </c>
      <c r="K1874">
        <v>13</v>
      </c>
    </row>
    <row r="1875" spans="1:11" hidden="1" x14ac:dyDescent="0.2">
      <c r="A1875">
        <v>201310</v>
      </c>
      <c r="B1875">
        <v>16275828</v>
      </c>
      <c r="C1875" t="s">
        <v>11</v>
      </c>
      <c r="D1875" t="s">
        <v>47</v>
      </c>
      <c r="E1875" t="s">
        <v>22</v>
      </c>
      <c r="F1875" t="s">
        <v>50</v>
      </c>
      <c r="G1875" t="s">
        <v>15</v>
      </c>
      <c r="H1875" t="s">
        <v>16</v>
      </c>
      <c r="I1875">
        <v>1</v>
      </c>
      <c r="J1875">
        <v>6</v>
      </c>
      <c r="K1875">
        <v>12</v>
      </c>
    </row>
    <row r="1876" spans="1:11" hidden="1" x14ac:dyDescent="0.2">
      <c r="A1876">
        <v>201310</v>
      </c>
      <c r="B1876">
        <v>11721107</v>
      </c>
      <c r="C1876" t="s">
        <v>11</v>
      </c>
      <c r="D1876" t="s">
        <v>47</v>
      </c>
      <c r="E1876" t="s">
        <v>22</v>
      </c>
      <c r="F1876" t="s">
        <v>50</v>
      </c>
      <c r="G1876" t="s">
        <v>17</v>
      </c>
      <c r="H1876" t="s">
        <v>16</v>
      </c>
      <c r="I1876">
        <v>1</v>
      </c>
      <c r="J1876">
        <v>6</v>
      </c>
      <c r="K1876">
        <v>12</v>
      </c>
    </row>
    <row r="1877" spans="1:11" hidden="1" x14ac:dyDescent="0.2">
      <c r="A1877">
        <v>201310</v>
      </c>
      <c r="B1877">
        <v>11124103</v>
      </c>
      <c r="C1877" t="s">
        <v>11</v>
      </c>
      <c r="D1877" t="s">
        <v>47</v>
      </c>
      <c r="E1877" t="s">
        <v>22</v>
      </c>
      <c r="F1877" t="s">
        <v>53</v>
      </c>
      <c r="G1877" t="s">
        <v>17</v>
      </c>
      <c r="H1877" t="s">
        <v>16</v>
      </c>
      <c r="I1877">
        <v>1</v>
      </c>
      <c r="J1877">
        <v>6</v>
      </c>
      <c r="K1877">
        <v>13</v>
      </c>
    </row>
    <row r="1878" spans="1:11" hidden="1" x14ac:dyDescent="0.2">
      <c r="A1878">
        <v>201310</v>
      </c>
      <c r="B1878">
        <v>13143024</v>
      </c>
      <c r="C1878" t="s">
        <v>11</v>
      </c>
      <c r="D1878" t="s">
        <v>47</v>
      </c>
      <c r="E1878" t="s">
        <v>22</v>
      </c>
      <c r="F1878" t="s">
        <v>52</v>
      </c>
      <c r="G1878" t="s">
        <v>17</v>
      </c>
      <c r="H1878" t="s">
        <v>16</v>
      </c>
      <c r="I1878">
        <v>1</v>
      </c>
      <c r="J1878">
        <v>6</v>
      </c>
      <c r="K1878">
        <v>15</v>
      </c>
    </row>
    <row r="1879" spans="1:11" hidden="1" x14ac:dyDescent="0.2">
      <c r="A1879">
        <v>201310</v>
      </c>
      <c r="B1879">
        <v>12495077</v>
      </c>
      <c r="C1879" t="s">
        <v>11</v>
      </c>
      <c r="D1879" t="s">
        <v>47</v>
      </c>
      <c r="E1879" t="s">
        <v>22</v>
      </c>
      <c r="F1879" t="s">
        <v>48</v>
      </c>
      <c r="G1879" t="s">
        <v>17</v>
      </c>
      <c r="H1879" t="s">
        <v>16</v>
      </c>
      <c r="I1879">
        <v>1</v>
      </c>
      <c r="J1879">
        <v>6</v>
      </c>
      <c r="K1879">
        <v>15</v>
      </c>
    </row>
    <row r="1880" spans="1:11" hidden="1" x14ac:dyDescent="0.2">
      <c r="A1880">
        <v>201310</v>
      </c>
      <c r="B1880">
        <v>17213001</v>
      </c>
      <c r="C1880" t="s">
        <v>11</v>
      </c>
      <c r="D1880" t="s">
        <v>47</v>
      </c>
      <c r="E1880" t="s">
        <v>22</v>
      </c>
      <c r="F1880" t="s">
        <v>54</v>
      </c>
      <c r="G1880" t="s">
        <v>15</v>
      </c>
      <c r="H1880" t="s">
        <v>16</v>
      </c>
      <c r="I1880">
        <v>1</v>
      </c>
      <c r="J1880">
        <v>6</v>
      </c>
      <c r="K1880">
        <v>12</v>
      </c>
    </row>
    <row r="1881" spans="1:11" hidden="1" x14ac:dyDescent="0.2">
      <c r="A1881">
        <v>201310</v>
      </c>
      <c r="B1881">
        <v>10561889</v>
      </c>
      <c r="C1881" t="s">
        <v>11</v>
      </c>
      <c r="D1881" t="s">
        <v>47</v>
      </c>
      <c r="E1881" t="s">
        <v>22</v>
      </c>
      <c r="F1881" t="s">
        <v>53</v>
      </c>
      <c r="G1881" t="s">
        <v>17</v>
      </c>
      <c r="H1881" t="s">
        <v>16</v>
      </c>
      <c r="I1881">
        <v>1</v>
      </c>
      <c r="J1881">
        <v>6</v>
      </c>
      <c r="K1881">
        <v>12</v>
      </c>
    </row>
    <row r="1882" spans="1:11" hidden="1" x14ac:dyDescent="0.2">
      <c r="A1882">
        <v>201310</v>
      </c>
      <c r="B1882">
        <v>11139265</v>
      </c>
      <c r="C1882" t="s">
        <v>11</v>
      </c>
      <c r="D1882" t="s">
        <v>47</v>
      </c>
      <c r="E1882" t="s">
        <v>22</v>
      </c>
      <c r="F1882" t="s">
        <v>48</v>
      </c>
      <c r="G1882" t="s">
        <v>15</v>
      </c>
      <c r="H1882" t="s">
        <v>16</v>
      </c>
      <c r="I1882">
        <v>1</v>
      </c>
      <c r="J1882">
        <v>6</v>
      </c>
      <c r="K1882">
        <v>12</v>
      </c>
    </row>
    <row r="1883" spans="1:11" hidden="1" x14ac:dyDescent="0.2">
      <c r="A1883">
        <v>201310</v>
      </c>
      <c r="B1883">
        <v>11431822</v>
      </c>
      <c r="C1883" t="s">
        <v>11</v>
      </c>
      <c r="D1883" t="s">
        <v>47</v>
      </c>
      <c r="E1883" t="s">
        <v>22</v>
      </c>
      <c r="F1883" t="s">
        <v>53</v>
      </c>
      <c r="G1883" t="s">
        <v>17</v>
      </c>
      <c r="H1883" t="s">
        <v>21</v>
      </c>
      <c r="I1883">
        <v>1</v>
      </c>
      <c r="J1883">
        <v>6</v>
      </c>
      <c r="K1883">
        <v>12</v>
      </c>
    </row>
    <row r="1884" spans="1:11" hidden="1" x14ac:dyDescent="0.2">
      <c r="A1884">
        <v>201310</v>
      </c>
      <c r="B1884">
        <v>12201093</v>
      </c>
      <c r="C1884" t="s">
        <v>11</v>
      </c>
      <c r="D1884" t="s">
        <v>47</v>
      </c>
      <c r="E1884" t="s">
        <v>22</v>
      </c>
      <c r="F1884" t="s">
        <v>51</v>
      </c>
      <c r="G1884" t="s">
        <v>15</v>
      </c>
      <c r="H1884" t="s">
        <v>16</v>
      </c>
      <c r="I1884">
        <v>1</v>
      </c>
      <c r="J1884">
        <v>4</v>
      </c>
      <c r="K1884">
        <v>15</v>
      </c>
    </row>
    <row r="1885" spans="1:11" hidden="1" x14ac:dyDescent="0.2">
      <c r="A1885">
        <v>201310</v>
      </c>
      <c r="B1885">
        <v>16666029</v>
      </c>
      <c r="C1885" t="s">
        <v>11</v>
      </c>
      <c r="D1885" t="s">
        <v>47</v>
      </c>
      <c r="E1885" t="s">
        <v>22</v>
      </c>
      <c r="F1885" t="s">
        <v>54</v>
      </c>
      <c r="G1885" t="s">
        <v>17</v>
      </c>
      <c r="H1885" t="s">
        <v>16</v>
      </c>
      <c r="I1885">
        <v>1</v>
      </c>
      <c r="J1885">
        <v>6</v>
      </c>
      <c r="K1885">
        <v>12</v>
      </c>
    </row>
    <row r="1886" spans="1:11" hidden="1" x14ac:dyDescent="0.2">
      <c r="A1886">
        <v>201310</v>
      </c>
      <c r="B1886">
        <v>18736475</v>
      </c>
      <c r="C1886" t="s">
        <v>11</v>
      </c>
      <c r="D1886" t="s">
        <v>47</v>
      </c>
      <c r="E1886" t="s">
        <v>22</v>
      </c>
      <c r="F1886" t="s">
        <v>50</v>
      </c>
      <c r="G1886" t="s">
        <v>15</v>
      </c>
      <c r="H1886" t="s">
        <v>16</v>
      </c>
      <c r="I1886">
        <v>1</v>
      </c>
      <c r="J1886">
        <v>6</v>
      </c>
      <c r="K1886">
        <v>16</v>
      </c>
    </row>
    <row r="1887" spans="1:11" hidden="1" x14ac:dyDescent="0.2">
      <c r="A1887">
        <v>201310</v>
      </c>
      <c r="B1887">
        <v>18292382</v>
      </c>
      <c r="C1887" t="s">
        <v>11</v>
      </c>
      <c r="D1887" t="s">
        <v>47</v>
      </c>
      <c r="E1887" t="s">
        <v>22</v>
      </c>
      <c r="F1887" t="s">
        <v>48</v>
      </c>
      <c r="G1887" t="s">
        <v>15</v>
      </c>
      <c r="H1887" t="s">
        <v>16</v>
      </c>
      <c r="J1887">
        <v>8</v>
      </c>
      <c r="K1887">
        <v>15</v>
      </c>
    </row>
    <row r="1888" spans="1:11" hidden="1" x14ac:dyDescent="0.2">
      <c r="A1888">
        <v>201310</v>
      </c>
      <c r="B1888">
        <v>19171815</v>
      </c>
      <c r="C1888" t="s">
        <v>11</v>
      </c>
      <c r="D1888" t="s">
        <v>47</v>
      </c>
      <c r="E1888" t="s">
        <v>22</v>
      </c>
      <c r="F1888" t="s">
        <v>48</v>
      </c>
      <c r="G1888" t="s">
        <v>17</v>
      </c>
      <c r="H1888" t="s">
        <v>16</v>
      </c>
      <c r="I1888">
        <v>1</v>
      </c>
      <c r="J1888">
        <v>6</v>
      </c>
      <c r="K1888">
        <v>15</v>
      </c>
    </row>
    <row r="1889" spans="1:11" hidden="1" x14ac:dyDescent="0.2">
      <c r="A1889">
        <v>201310</v>
      </c>
      <c r="B1889">
        <v>14696684</v>
      </c>
      <c r="C1889" t="s">
        <v>11</v>
      </c>
      <c r="D1889" t="s">
        <v>47</v>
      </c>
      <c r="E1889" t="s">
        <v>22</v>
      </c>
      <c r="F1889" t="s">
        <v>53</v>
      </c>
      <c r="G1889" t="s">
        <v>17</v>
      </c>
      <c r="H1889" t="s">
        <v>16</v>
      </c>
      <c r="I1889">
        <v>1</v>
      </c>
      <c r="J1889">
        <v>6</v>
      </c>
      <c r="K1889">
        <v>12</v>
      </c>
    </row>
    <row r="1890" spans="1:11" hidden="1" x14ac:dyDescent="0.2">
      <c r="A1890">
        <v>201310</v>
      </c>
      <c r="B1890">
        <v>15931283</v>
      </c>
      <c r="C1890" t="s">
        <v>11</v>
      </c>
      <c r="D1890" t="s">
        <v>47</v>
      </c>
      <c r="E1890" t="s">
        <v>22</v>
      </c>
      <c r="F1890" t="s">
        <v>51</v>
      </c>
      <c r="G1890" t="s">
        <v>15</v>
      </c>
      <c r="H1890" t="s">
        <v>16</v>
      </c>
      <c r="I1890">
        <v>1</v>
      </c>
      <c r="J1890">
        <v>6</v>
      </c>
      <c r="K1890">
        <v>13</v>
      </c>
    </row>
    <row r="1891" spans="1:11" hidden="1" x14ac:dyDescent="0.2">
      <c r="A1891">
        <v>201310</v>
      </c>
      <c r="B1891">
        <v>12080861</v>
      </c>
      <c r="C1891" t="s">
        <v>11</v>
      </c>
      <c r="D1891" t="s">
        <v>47</v>
      </c>
      <c r="E1891" t="s">
        <v>22</v>
      </c>
      <c r="F1891" t="s">
        <v>50</v>
      </c>
      <c r="G1891" t="s">
        <v>15</v>
      </c>
      <c r="H1891" t="s">
        <v>16</v>
      </c>
      <c r="I1891">
        <v>1</v>
      </c>
      <c r="J1891">
        <v>6</v>
      </c>
      <c r="K1891">
        <v>12</v>
      </c>
    </row>
    <row r="1892" spans="1:11" hidden="1" x14ac:dyDescent="0.2">
      <c r="A1892">
        <v>201310</v>
      </c>
      <c r="B1892">
        <v>14972817</v>
      </c>
      <c r="C1892" t="s">
        <v>11</v>
      </c>
      <c r="D1892" t="s">
        <v>47</v>
      </c>
      <c r="E1892" t="s">
        <v>22</v>
      </c>
      <c r="F1892" t="s">
        <v>50</v>
      </c>
      <c r="G1892" t="s">
        <v>17</v>
      </c>
      <c r="H1892" t="s">
        <v>16</v>
      </c>
      <c r="I1892">
        <v>1</v>
      </c>
      <c r="J1892">
        <v>6</v>
      </c>
      <c r="K1892">
        <v>12</v>
      </c>
    </row>
    <row r="1893" spans="1:11" hidden="1" x14ac:dyDescent="0.2">
      <c r="A1893">
        <v>201310</v>
      </c>
      <c r="B1893">
        <v>17330965</v>
      </c>
      <c r="C1893" t="s">
        <v>11</v>
      </c>
      <c r="D1893" t="s">
        <v>47</v>
      </c>
      <c r="E1893" t="s">
        <v>22</v>
      </c>
      <c r="F1893" t="s">
        <v>50</v>
      </c>
      <c r="G1893" t="s">
        <v>15</v>
      </c>
      <c r="H1893" t="s">
        <v>16</v>
      </c>
      <c r="J1893">
        <v>8</v>
      </c>
      <c r="K1893">
        <v>12</v>
      </c>
    </row>
    <row r="1894" spans="1:11" hidden="1" x14ac:dyDescent="0.2">
      <c r="A1894">
        <v>201310</v>
      </c>
      <c r="B1894">
        <v>16183395</v>
      </c>
      <c r="C1894" t="s">
        <v>11</v>
      </c>
      <c r="D1894" t="s">
        <v>47</v>
      </c>
      <c r="E1894" t="s">
        <v>22</v>
      </c>
      <c r="F1894" t="s">
        <v>53</v>
      </c>
      <c r="G1894" t="s">
        <v>17</v>
      </c>
      <c r="H1894" t="s">
        <v>18</v>
      </c>
      <c r="I1894">
        <v>1</v>
      </c>
      <c r="J1894">
        <v>4</v>
      </c>
      <c r="K1894">
        <v>12</v>
      </c>
    </row>
    <row r="1895" spans="1:11" hidden="1" x14ac:dyDescent="0.2">
      <c r="A1895">
        <v>201310</v>
      </c>
      <c r="B1895">
        <v>19130637</v>
      </c>
      <c r="C1895" t="s">
        <v>11</v>
      </c>
      <c r="D1895" t="s">
        <v>47</v>
      </c>
      <c r="E1895" t="s">
        <v>22</v>
      </c>
      <c r="F1895" t="s">
        <v>51</v>
      </c>
      <c r="G1895" t="s">
        <v>15</v>
      </c>
      <c r="H1895" t="s">
        <v>16</v>
      </c>
      <c r="I1895">
        <v>1</v>
      </c>
      <c r="J1895">
        <v>6</v>
      </c>
      <c r="K1895">
        <v>12</v>
      </c>
    </row>
    <row r="1896" spans="1:11" hidden="1" x14ac:dyDescent="0.2">
      <c r="A1896">
        <v>201310</v>
      </c>
      <c r="B1896">
        <v>18639969</v>
      </c>
      <c r="C1896" t="s">
        <v>11</v>
      </c>
      <c r="D1896" t="s">
        <v>47</v>
      </c>
      <c r="E1896" t="s">
        <v>22</v>
      </c>
      <c r="F1896" t="s">
        <v>48</v>
      </c>
      <c r="G1896" t="s">
        <v>15</v>
      </c>
      <c r="H1896" t="s">
        <v>16</v>
      </c>
      <c r="J1896">
        <v>8</v>
      </c>
      <c r="K1896">
        <v>18</v>
      </c>
    </row>
    <row r="1897" spans="1:11" hidden="1" x14ac:dyDescent="0.2">
      <c r="A1897">
        <v>201310</v>
      </c>
      <c r="B1897">
        <v>14909839</v>
      </c>
      <c r="C1897" t="s">
        <v>11</v>
      </c>
      <c r="D1897" t="s">
        <v>47</v>
      </c>
      <c r="E1897" t="s">
        <v>22</v>
      </c>
      <c r="F1897" t="s">
        <v>50</v>
      </c>
      <c r="G1897" t="s">
        <v>15</v>
      </c>
      <c r="H1897" t="s">
        <v>16</v>
      </c>
      <c r="I1897">
        <v>1</v>
      </c>
      <c r="J1897">
        <v>4</v>
      </c>
      <c r="K1897">
        <v>13</v>
      </c>
    </row>
    <row r="1898" spans="1:11" hidden="1" x14ac:dyDescent="0.2">
      <c r="A1898">
        <v>201310</v>
      </c>
      <c r="B1898">
        <v>15184190</v>
      </c>
      <c r="C1898" t="s">
        <v>11</v>
      </c>
      <c r="D1898" t="s">
        <v>47</v>
      </c>
      <c r="E1898" t="s">
        <v>22</v>
      </c>
      <c r="F1898" t="s">
        <v>52</v>
      </c>
      <c r="G1898" t="s">
        <v>15</v>
      </c>
      <c r="H1898" t="s">
        <v>16</v>
      </c>
      <c r="I1898">
        <v>1</v>
      </c>
      <c r="J1898">
        <v>6</v>
      </c>
      <c r="K1898">
        <v>13</v>
      </c>
    </row>
    <row r="1899" spans="1:11" hidden="1" x14ac:dyDescent="0.2">
      <c r="A1899">
        <v>201310</v>
      </c>
      <c r="B1899">
        <v>16288862</v>
      </c>
      <c r="C1899" t="s">
        <v>11</v>
      </c>
      <c r="D1899" t="s">
        <v>47</v>
      </c>
      <c r="E1899" t="s">
        <v>22</v>
      </c>
      <c r="F1899" t="s">
        <v>50</v>
      </c>
      <c r="G1899" t="s">
        <v>17</v>
      </c>
      <c r="H1899" t="s">
        <v>16</v>
      </c>
      <c r="I1899">
        <v>1</v>
      </c>
      <c r="J1899">
        <v>9</v>
      </c>
      <c r="K1899">
        <v>6</v>
      </c>
    </row>
    <row r="1900" spans="1:11" hidden="1" x14ac:dyDescent="0.2">
      <c r="A1900">
        <v>201310</v>
      </c>
      <c r="B1900">
        <v>15131685</v>
      </c>
      <c r="C1900" t="s">
        <v>11</v>
      </c>
      <c r="D1900" t="s">
        <v>47</v>
      </c>
      <c r="E1900" t="s">
        <v>22</v>
      </c>
      <c r="F1900" t="s">
        <v>51</v>
      </c>
      <c r="G1900" t="s">
        <v>15</v>
      </c>
      <c r="H1900" t="s">
        <v>16</v>
      </c>
      <c r="I1900">
        <v>1</v>
      </c>
      <c r="J1900">
        <v>6</v>
      </c>
      <c r="K1900">
        <v>18</v>
      </c>
    </row>
    <row r="1901" spans="1:11" hidden="1" x14ac:dyDescent="0.2">
      <c r="A1901">
        <v>201310</v>
      </c>
      <c r="B1901">
        <v>11061778</v>
      </c>
      <c r="C1901" t="s">
        <v>11</v>
      </c>
      <c r="D1901" t="s">
        <v>47</v>
      </c>
      <c r="E1901" t="s">
        <v>22</v>
      </c>
      <c r="F1901" t="s">
        <v>53</v>
      </c>
      <c r="G1901" t="s">
        <v>15</v>
      </c>
      <c r="H1901" t="s">
        <v>16</v>
      </c>
      <c r="I1901">
        <v>1</v>
      </c>
      <c r="J1901">
        <v>6</v>
      </c>
      <c r="K1901">
        <v>12</v>
      </c>
    </row>
    <row r="1902" spans="1:11" hidden="1" x14ac:dyDescent="0.2">
      <c r="A1902">
        <v>201310</v>
      </c>
      <c r="B1902">
        <v>17692836</v>
      </c>
      <c r="C1902" t="s">
        <v>11</v>
      </c>
      <c r="D1902" t="s">
        <v>47</v>
      </c>
      <c r="E1902" t="s">
        <v>22</v>
      </c>
      <c r="F1902" t="s">
        <v>48</v>
      </c>
      <c r="G1902" t="s">
        <v>15</v>
      </c>
      <c r="H1902" t="s">
        <v>16</v>
      </c>
      <c r="J1902">
        <v>8</v>
      </c>
      <c r="K1902">
        <v>21</v>
      </c>
    </row>
    <row r="1903" spans="1:11" hidden="1" x14ac:dyDescent="0.2">
      <c r="A1903">
        <v>201310</v>
      </c>
      <c r="B1903">
        <v>18356235</v>
      </c>
      <c r="C1903" t="s">
        <v>11</v>
      </c>
      <c r="D1903" t="s">
        <v>47</v>
      </c>
      <c r="E1903" t="s">
        <v>22</v>
      </c>
      <c r="F1903" t="s">
        <v>50</v>
      </c>
      <c r="G1903" t="s">
        <v>15</v>
      </c>
      <c r="H1903" t="s">
        <v>16</v>
      </c>
      <c r="I1903">
        <v>1</v>
      </c>
      <c r="J1903">
        <v>8</v>
      </c>
      <c r="K1903">
        <v>13</v>
      </c>
    </row>
    <row r="1904" spans="1:11" hidden="1" x14ac:dyDescent="0.2">
      <c r="A1904">
        <v>201310</v>
      </c>
      <c r="B1904">
        <v>15343903</v>
      </c>
      <c r="C1904" t="s">
        <v>11</v>
      </c>
      <c r="D1904" t="s">
        <v>47</v>
      </c>
      <c r="E1904" t="s">
        <v>22</v>
      </c>
      <c r="F1904" t="s">
        <v>50</v>
      </c>
      <c r="G1904" t="s">
        <v>15</v>
      </c>
      <c r="H1904" t="s">
        <v>16</v>
      </c>
      <c r="I1904">
        <v>1</v>
      </c>
      <c r="J1904">
        <v>8</v>
      </c>
      <c r="K1904">
        <v>12</v>
      </c>
    </row>
    <row r="1905" spans="1:11" hidden="1" x14ac:dyDescent="0.2">
      <c r="A1905">
        <v>201310</v>
      </c>
      <c r="B1905">
        <v>16456569</v>
      </c>
      <c r="C1905" t="s">
        <v>11</v>
      </c>
      <c r="D1905" t="s">
        <v>47</v>
      </c>
      <c r="E1905" t="s">
        <v>22</v>
      </c>
      <c r="F1905" t="s">
        <v>52</v>
      </c>
      <c r="G1905" t="s">
        <v>15</v>
      </c>
      <c r="H1905" t="s">
        <v>16</v>
      </c>
      <c r="I1905">
        <v>1</v>
      </c>
      <c r="J1905">
        <v>6</v>
      </c>
      <c r="K1905">
        <v>13</v>
      </c>
    </row>
    <row r="1906" spans="1:11" hidden="1" x14ac:dyDescent="0.2">
      <c r="A1906">
        <v>201310</v>
      </c>
      <c r="B1906">
        <v>11761300</v>
      </c>
      <c r="C1906" t="s">
        <v>11</v>
      </c>
      <c r="D1906" t="s">
        <v>47</v>
      </c>
      <c r="E1906" t="s">
        <v>22</v>
      </c>
      <c r="F1906" t="s">
        <v>48</v>
      </c>
      <c r="G1906" t="s">
        <v>17</v>
      </c>
      <c r="H1906" t="s">
        <v>16</v>
      </c>
      <c r="I1906">
        <v>1</v>
      </c>
      <c r="J1906">
        <v>6</v>
      </c>
      <c r="K1906">
        <v>12</v>
      </c>
    </row>
    <row r="1907" spans="1:11" hidden="1" x14ac:dyDescent="0.2">
      <c r="A1907">
        <v>201310</v>
      </c>
      <c r="B1907">
        <v>19423349</v>
      </c>
      <c r="C1907" t="s">
        <v>11</v>
      </c>
      <c r="D1907" t="s">
        <v>47</v>
      </c>
      <c r="E1907" t="s">
        <v>22</v>
      </c>
      <c r="F1907" t="s">
        <v>54</v>
      </c>
      <c r="G1907" t="s">
        <v>17</v>
      </c>
      <c r="H1907" t="s">
        <v>16</v>
      </c>
      <c r="I1907">
        <v>1</v>
      </c>
      <c r="J1907">
        <v>6</v>
      </c>
      <c r="K1907">
        <v>6</v>
      </c>
    </row>
    <row r="1908" spans="1:11" hidden="1" x14ac:dyDescent="0.2">
      <c r="A1908">
        <v>201310</v>
      </c>
      <c r="B1908">
        <v>15877522</v>
      </c>
      <c r="C1908" t="s">
        <v>11</v>
      </c>
      <c r="D1908" t="s">
        <v>47</v>
      </c>
      <c r="E1908" t="s">
        <v>22</v>
      </c>
      <c r="F1908" t="s">
        <v>48</v>
      </c>
      <c r="G1908" t="s">
        <v>17</v>
      </c>
      <c r="H1908" t="s">
        <v>16</v>
      </c>
      <c r="J1908">
        <v>8</v>
      </c>
      <c r="K1908">
        <v>15</v>
      </c>
    </row>
    <row r="1909" spans="1:11" hidden="1" x14ac:dyDescent="0.2">
      <c r="A1909">
        <v>201310</v>
      </c>
      <c r="B1909">
        <v>12798538</v>
      </c>
      <c r="C1909" t="s">
        <v>11</v>
      </c>
      <c r="D1909" t="s">
        <v>47</v>
      </c>
      <c r="E1909" t="s">
        <v>22</v>
      </c>
      <c r="F1909" t="s">
        <v>50</v>
      </c>
      <c r="G1909" t="s">
        <v>17</v>
      </c>
      <c r="H1909" t="s">
        <v>16</v>
      </c>
      <c r="I1909">
        <v>1</v>
      </c>
      <c r="J1909">
        <v>6</v>
      </c>
      <c r="K1909">
        <v>12</v>
      </c>
    </row>
    <row r="1910" spans="1:11" hidden="1" x14ac:dyDescent="0.2">
      <c r="A1910">
        <v>201310</v>
      </c>
      <c r="B1910">
        <v>17226651</v>
      </c>
      <c r="C1910" t="s">
        <v>11</v>
      </c>
      <c r="D1910" t="s">
        <v>47</v>
      </c>
      <c r="E1910" t="s">
        <v>22</v>
      </c>
      <c r="F1910" t="s">
        <v>50</v>
      </c>
      <c r="G1910" t="s">
        <v>15</v>
      </c>
      <c r="H1910" t="s">
        <v>16</v>
      </c>
      <c r="I1910">
        <v>1</v>
      </c>
      <c r="J1910">
        <v>6</v>
      </c>
      <c r="K1910">
        <v>13</v>
      </c>
    </row>
    <row r="1911" spans="1:11" hidden="1" x14ac:dyDescent="0.2">
      <c r="A1911">
        <v>201310</v>
      </c>
      <c r="B1911">
        <v>12497638</v>
      </c>
      <c r="C1911" t="s">
        <v>11</v>
      </c>
      <c r="D1911" t="s">
        <v>47</v>
      </c>
      <c r="E1911" t="s">
        <v>22</v>
      </c>
      <c r="F1911" t="s">
        <v>53</v>
      </c>
      <c r="G1911" t="s">
        <v>17</v>
      </c>
      <c r="H1911" t="s">
        <v>16</v>
      </c>
      <c r="I1911">
        <v>2</v>
      </c>
      <c r="J1911">
        <v>7</v>
      </c>
      <c r="K1911">
        <v>16</v>
      </c>
    </row>
    <row r="1912" spans="1:11" hidden="1" x14ac:dyDescent="0.2">
      <c r="A1912">
        <v>201310</v>
      </c>
      <c r="B1912">
        <v>16484423</v>
      </c>
      <c r="C1912" t="s">
        <v>11</v>
      </c>
      <c r="D1912" t="s">
        <v>47</v>
      </c>
      <c r="E1912" t="s">
        <v>22</v>
      </c>
      <c r="F1912" t="s">
        <v>52</v>
      </c>
      <c r="G1912" t="s">
        <v>15</v>
      </c>
      <c r="H1912" t="s">
        <v>21</v>
      </c>
      <c r="I1912">
        <v>1</v>
      </c>
      <c r="J1912">
        <v>6</v>
      </c>
      <c r="K1912">
        <v>9</v>
      </c>
    </row>
    <row r="1913" spans="1:11" hidden="1" x14ac:dyDescent="0.2">
      <c r="A1913">
        <v>201310</v>
      </c>
      <c r="B1913">
        <v>15316371</v>
      </c>
      <c r="C1913" t="s">
        <v>11</v>
      </c>
      <c r="D1913" t="s">
        <v>47</v>
      </c>
      <c r="E1913" t="s">
        <v>22</v>
      </c>
      <c r="F1913" t="s">
        <v>51</v>
      </c>
      <c r="G1913" t="s">
        <v>15</v>
      </c>
      <c r="H1913" t="s">
        <v>16</v>
      </c>
      <c r="I1913">
        <v>1</v>
      </c>
      <c r="J1913">
        <v>6</v>
      </c>
      <c r="K1913">
        <v>16</v>
      </c>
    </row>
    <row r="1914" spans="1:11" hidden="1" x14ac:dyDescent="0.2">
      <c r="A1914">
        <v>201310</v>
      </c>
      <c r="B1914">
        <v>13761643</v>
      </c>
      <c r="C1914" t="s">
        <v>11</v>
      </c>
      <c r="D1914" t="s">
        <v>47</v>
      </c>
      <c r="E1914" t="s">
        <v>22</v>
      </c>
      <c r="F1914" t="s">
        <v>52</v>
      </c>
      <c r="G1914" t="s">
        <v>17</v>
      </c>
      <c r="H1914" t="s">
        <v>16</v>
      </c>
      <c r="I1914">
        <v>1</v>
      </c>
      <c r="J1914">
        <v>6</v>
      </c>
      <c r="K1914">
        <v>16</v>
      </c>
    </row>
    <row r="1915" spans="1:11" hidden="1" x14ac:dyDescent="0.2">
      <c r="A1915">
        <v>201310</v>
      </c>
      <c r="B1915">
        <v>12418157</v>
      </c>
      <c r="C1915" t="s">
        <v>11</v>
      </c>
      <c r="D1915" t="s">
        <v>47</v>
      </c>
      <c r="E1915" t="s">
        <v>22</v>
      </c>
      <c r="F1915" t="s">
        <v>50</v>
      </c>
      <c r="G1915" t="s">
        <v>17</v>
      </c>
      <c r="H1915" t="s">
        <v>16</v>
      </c>
      <c r="I1915">
        <v>1</v>
      </c>
      <c r="J1915">
        <v>6</v>
      </c>
      <c r="K1915">
        <v>9</v>
      </c>
    </row>
    <row r="1916" spans="1:11" hidden="1" x14ac:dyDescent="0.2">
      <c r="A1916">
        <v>201310</v>
      </c>
      <c r="B1916">
        <v>10742596</v>
      </c>
      <c r="C1916" t="s">
        <v>11</v>
      </c>
      <c r="D1916" t="s">
        <v>47</v>
      </c>
      <c r="E1916" t="s">
        <v>22</v>
      </c>
      <c r="F1916" t="s">
        <v>48</v>
      </c>
      <c r="G1916" t="s">
        <v>17</v>
      </c>
      <c r="H1916" t="s">
        <v>16</v>
      </c>
      <c r="I1916">
        <v>1</v>
      </c>
      <c r="J1916">
        <v>6</v>
      </c>
      <c r="K1916">
        <v>12</v>
      </c>
    </row>
    <row r="1917" spans="1:11" hidden="1" x14ac:dyDescent="0.2">
      <c r="A1917">
        <v>201310</v>
      </c>
      <c r="B1917">
        <v>11992786</v>
      </c>
      <c r="C1917" t="s">
        <v>11</v>
      </c>
      <c r="D1917" t="s">
        <v>47</v>
      </c>
      <c r="E1917" t="s">
        <v>22</v>
      </c>
      <c r="F1917" t="s">
        <v>50</v>
      </c>
      <c r="G1917" t="s">
        <v>15</v>
      </c>
      <c r="H1917" t="s">
        <v>16</v>
      </c>
      <c r="I1917">
        <v>1</v>
      </c>
      <c r="J1917">
        <v>6</v>
      </c>
      <c r="K1917">
        <v>13</v>
      </c>
    </row>
    <row r="1918" spans="1:11" hidden="1" x14ac:dyDescent="0.2">
      <c r="A1918">
        <v>201310</v>
      </c>
      <c r="B1918">
        <v>12451011</v>
      </c>
      <c r="C1918" t="s">
        <v>11</v>
      </c>
      <c r="D1918" t="s">
        <v>47</v>
      </c>
      <c r="E1918" t="s">
        <v>22</v>
      </c>
      <c r="F1918" t="s">
        <v>53</v>
      </c>
      <c r="G1918" t="s">
        <v>17</v>
      </c>
      <c r="H1918" t="s">
        <v>16</v>
      </c>
      <c r="I1918">
        <v>1</v>
      </c>
      <c r="J1918">
        <v>6</v>
      </c>
      <c r="K1918">
        <v>15</v>
      </c>
    </row>
    <row r="1919" spans="1:11" hidden="1" x14ac:dyDescent="0.2">
      <c r="A1919">
        <v>201310</v>
      </c>
      <c r="B1919">
        <v>12503554</v>
      </c>
      <c r="C1919" t="s">
        <v>11</v>
      </c>
      <c r="D1919" t="s">
        <v>47</v>
      </c>
      <c r="E1919" t="s">
        <v>22</v>
      </c>
      <c r="F1919" t="s">
        <v>53</v>
      </c>
      <c r="G1919" t="s">
        <v>17</v>
      </c>
      <c r="H1919" t="s">
        <v>16</v>
      </c>
      <c r="J1919">
        <v>9</v>
      </c>
      <c r="K1919">
        <v>9</v>
      </c>
    </row>
    <row r="1920" spans="1:11" hidden="1" x14ac:dyDescent="0.2">
      <c r="A1920">
        <v>201310</v>
      </c>
      <c r="B1920">
        <v>18529969</v>
      </c>
      <c r="C1920" t="s">
        <v>11</v>
      </c>
      <c r="D1920" t="s">
        <v>47</v>
      </c>
      <c r="E1920" t="s">
        <v>22</v>
      </c>
      <c r="F1920" t="s">
        <v>50</v>
      </c>
      <c r="G1920" t="s">
        <v>17</v>
      </c>
      <c r="H1920" t="s">
        <v>16</v>
      </c>
      <c r="I1920">
        <v>1</v>
      </c>
      <c r="J1920">
        <v>2</v>
      </c>
      <c r="K1920">
        <v>13</v>
      </c>
    </row>
    <row r="1921" spans="1:11" hidden="1" x14ac:dyDescent="0.2">
      <c r="A1921">
        <v>201310</v>
      </c>
      <c r="B1921">
        <v>13099059</v>
      </c>
      <c r="C1921" t="s">
        <v>11</v>
      </c>
      <c r="D1921" t="s">
        <v>47</v>
      </c>
      <c r="E1921" t="s">
        <v>22</v>
      </c>
      <c r="F1921" t="s">
        <v>51</v>
      </c>
      <c r="G1921" t="s">
        <v>17</v>
      </c>
      <c r="H1921" t="s">
        <v>16</v>
      </c>
      <c r="I1921">
        <v>1</v>
      </c>
      <c r="J1921">
        <v>6</v>
      </c>
      <c r="K1921">
        <v>12</v>
      </c>
    </row>
    <row r="1922" spans="1:11" hidden="1" x14ac:dyDescent="0.2">
      <c r="A1922">
        <v>201310</v>
      </c>
      <c r="B1922">
        <v>13695608</v>
      </c>
      <c r="C1922" t="s">
        <v>11</v>
      </c>
      <c r="D1922" t="s">
        <v>47</v>
      </c>
      <c r="E1922" t="s">
        <v>22</v>
      </c>
      <c r="F1922" t="s">
        <v>51</v>
      </c>
      <c r="G1922" t="s">
        <v>15</v>
      </c>
      <c r="H1922" t="s">
        <v>16</v>
      </c>
      <c r="I1922">
        <v>1</v>
      </c>
      <c r="J1922">
        <v>4</v>
      </c>
      <c r="K1922">
        <v>15</v>
      </c>
    </row>
    <row r="1923" spans="1:11" hidden="1" x14ac:dyDescent="0.2">
      <c r="A1923">
        <v>201310</v>
      </c>
      <c r="B1923">
        <v>14903101</v>
      </c>
      <c r="C1923" t="s">
        <v>11</v>
      </c>
      <c r="D1923" t="s">
        <v>47</v>
      </c>
      <c r="E1923" t="s">
        <v>22</v>
      </c>
      <c r="F1923" t="s">
        <v>50</v>
      </c>
      <c r="G1923" t="s">
        <v>15</v>
      </c>
      <c r="H1923" t="s">
        <v>16</v>
      </c>
      <c r="I1923">
        <v>1</v>
      </c>
      <c r="J1923">
        <v>6</v>
      </c>
      <c r="K1923">
        <v>15</v>
      </c>
    </row>
    <row r="1924" spans="1:11" hidden="1" x14ac:dyDescent="0.2">
      <c r="A1924">
        <v>201310</v>
      </c>
      <c r="B1924">
        <v>15376903</v>
      </c>
      <c r="C1924" t="s">
        <v>11</v>
      </c>
      <c r="D1924" t="s">
        <v>47</v>
      </c>
      <c r="E1924" t="s">
        <v>22</v>
      </c>
      <c r="F1924" t="s">
        <v>54</v>
      </c>
      <c r="G1924" t="s">
        <v>15</v>
      </c>
      <c r="H1924" t="s">
        <v>16</v>
      </c>
      <c r="I1924">
        <v>1</v>
      </c>
      <c r="J1924">
        <v>2</v>
      </c>
      <c r="K1924">
        <v>14</v>
      </c>
    </row>
    <row r="1925" spans="1:11" hidden="1" x14ac:dyDescent="0.2">
      <c r="A1925">
        <v>201310</v>
      </c>
      <c r="B1925">
        <v>15269109</v>
      </c>
      <c r="C1925" t="s">
        <v>11</v>
      </c>
      <c r="D1925" t="s">
        <v>47</v>
      </c>
      <c r="E1925" t="s">
        <v>22</v>
      </c>
      <c r="F1925" t="s">
        <v>50</v>
      </c>
      <c r="G1925" t="s">
        <v>15</v>
      </c>
      <c r="H1925" t="s">
        <v>16</v>
      </c>
      <c r="I1925">
        <v>1</v>
      </c>
      <c r="J1925">
        <v>6</v>
      </c>
      <c r="K1925">
        <v>14</v>
      </c>
    </row>
    <row r="1926" spans="1:11" hidden="1" x14ac:dyDescent="0.2">
      <c r="A1926">
        <v>201310</v>
      </c>
      <c r="B1926">
        <v>18794187</v>
      </c>
      <c r="C1926" t="s">
        <v>11</v>
      </c>
      <c r="D1926" t="s">
        <v>47</v>
      </c>
      <c r="E1926" t="s">
        <v>22</v>
      </c>
      <c r="F1926" t="s">
        <v>50</v>
      </c>
      <c r="G1926" t="s">
        <v>17</v>
      </c>
      <c r="H1926" t="s">
        <v>16</v>
      </c>
      <c r="I1926">
        <v>1</v>
      </c>
      <c r="J1926">
        <v>8</v>
      </c>
      <c r="K1926">
        <v>15</v>
      </c>
    </row>
    <row r="1927" spans="1:11" hidden="1" x14ac:dyDescent="0.2">
      <c r="A1927">
        <v>201310</v>
      </c>
      <c r="B1927">
        <v>15387495</v>
      </c>
      <c r="C1927" t="s">
        <v>11</v>
      </c>
      <c r="D1927" t="s">
        <v>47</v>
      </c>
      <c r="E1927" t="s">
        <v>22</v>
      </c>
      <c r="F1927" t="s">
        <v>52</v>
      </c>
      <c r="G1927" t="s">
        <v>17</v>
      </c>
      <c r="H1927" t="s">
        <v>16</v>
      </c>
      <c r="I1927">
        <v>2</v>
      </c>
      <c r="J1927">
        <v>1</v>
      </c>
      <c r="K1927">
        <v>12</v>
      </c>
    </row>
    <row r="1928" spans="1:11" hidden="1" x14ac:dyDescent="0.2">
      <c r="A1928">
        <v>201310</v>
      </c>
      <c r="B1928">
        <v>16877524</v>
      </c>
      <c r="C1928" t="s">
        <v>11</v>
      </c>
      <c r="D1928" t="s">
        <v>47</v>
      </c>
      <c r="E1928" t="s">
        <v>22</v>
      </c>
      <c r="F1928" t="s">
        <v>52</v>
      </c>
      <c r="G1928" t="s">
        <v>17</v>
      </c>
      <c r="H1928" t="s">
        <v>16</v>
      </c>
      <c r="I1928">
        <v>2</v>
      </c>
      <c r="J1928">
        <v>1</v>
      </c>
      <c r="K1928">
        <v>12</v>
      </c>
    </row>
    <row r="1929" spans="1:11" hidden="1" x14ac:dyDescent="0.2">
      <c r="A1929">
        <v>201310</v>
      </c>
      <c r="B1929">
        <v>16953039</v>
      </c>
      <c r="C1929" t="s">
        <v>11</v>
      </c>
      <c r="D1929" t="s">
        <v>47</v>
      </c>
      <c r="E1929" t="s">
        <v>22</v>
      </c>
      <c r="F1929" t="s">
        <v>53</v>
      </c>
      <c r="G1929" t="s">
        <v>17</v>
      </c>
      <c r="H1929" t="s">
        <v>16</v>
      </c>
      <c r="I1929">
        <v>1</v>
      </c>
      <c r="J1929">
        <v>6</v>
      </c>
      <c r="K1929">
        <v>15</v>
      </c>
    </row>
    <row r="1930" spans="1:11" hidden="1" x14ac:dyDescent="0.2">
      <c r="A1930">
        <v>201310</v>
      </c>
      <c r="B1930">
        <v>18726294</v>
      </c>
      <c r="C1930" t="s">
        <v>11</v>
      </c>
      <c r="D1930" t="s">
        <v>47</v>
      </c>
      <c r="E1930" t="s">
        <v>22</v>
      </c>
      <c r="F1930" t="s">
        <v>52</v>
      </c>
      <c r="G1930" t="s">
        <v>15</v>
      </c>
      <c r="H1930" t="s">
        <v>16</v>
      </c>
      <c r="I1930">
        <v>2</v>
      </c>
      <c r="J1930">
        <v>9</v>
      </c>
      <c r="K1930">
        <v>13</v>
      </c>
    </row>
    <row r="1931" spans="1:11" hidden="1" x14ac:dyDescent="0.2">
      <c r="A1931">
        <v>201310</v>
      </c>
      <c r="B1931">
        <v>16604581</v>
      </c>
      <c r="C1931" t="s">
        <v>11</v>
      </c>
      <c r="D1931" t="s">
        <v>47</v>
      </c>
      <c r="E1931" t="s">
        <v>22</v>
      </c>
      <c r="F1931" t="s">
        <v>53</v>
      </c>
      <c r="G1931" t="s">
        <v>17</v>
      </c>
      <c r="H1931" t="s">
        <v>18</v>
      </c>
      <c r="I1931">
        <v>1</v>
      </c>
      <c r="J1931">
        <v>6</v>
      </c>
      <c r="K1931">
        <v>15</v>
      </c>
    </row>
    <row r="1932" spans="1:11" x14ac:dyDescent="0.2">
      <c r="A1932">
        <v>201310</v>
      </c>
      <c r="B1932">
        <v>12730131</v>
      </c>
      <c r="C1932" t="s">
        <v>11</v>
      </c>
      <c r="D1932" t="s">
        <v>47</v>
      </c>
      <c r="E1932" t="s">
        <v>22</v>
      </c>
      <c r="F1932" t="s">
        <v>50</v>
      </c>
      <c r="G1932" t="s">
        <v>17</v>
      </c>
      <c r="H1932" t="s">
        <v>20</v>
      </c>
      <c r="I1932">
        <v>1</v>
      </c>
      <c r="J1932">
        <v>4</v>
      </c>
      <c r="K1932">
        <v>12</v>
      </c>
    </row>
    <row r="1933" spans="1:11" hidden="1" x14ac:dyDescent="0.2">
      <c r="A1933">
        <v>201310</v>
      </c>
      <c r="B1933">
        <v>11074228</v>
      </c>
      <c r="C1933" t="s">
        <v>11</v>
      </c>
      <c r="D1933" t="s">
        <v>47</v>
      </c>
      <c r="E1933" t="s">
        <v>22</v>
      </c>
      <c r="F1933" t="s">
        <v>52</v>
      </c>
      <c r="G1933" t="s">
        <v>17</v>
      </c>
      <c r="H1933" t="s">
        <v>18</v>
      </c>
      <c r="I1933">
        <v>1</v>
      </c>
      <c r="J1933">
        <v>4</v>
      </c>
      <c r="K1933">
        <v>12</v>
      </c>
    </row>
    <row r="1934" spans="1:11" hidden="1" x14ac:dyDescent="0.2">
      <c r="A1934">
        <v>201310</v>
      </c>
      <c r="B1934">
        <v>18077877</v>
      </c>
      <c r="C1934" t="s">
        <v>11</v>
      </c>
      <c r="D1934" t="s">
        <v>47</v>
      </c>
      <c r="E1934" t="s">
        <v>22</v>
      </c>
      <c r="F1934" t="s">
        <v>48</v>
      </c>
      <c r="G1934" t="s">
        <v>17</v>
      </c>
      <c r="H1934" t="s">
        <v>16</v>
      </c>
      <c r="I1934">
        <v>1</v>
      </c>
      <c r="J1934">
        <v>4</v>
      </c>
      <c r="K1934">
        <v>15</v>
      </c>
    </row>
    <row r="1935" spans="1:11" hidden="1" x14ac:dyDescent="0.2">
      <c r="A1935">
        <v>201310</v>
      </c>
      <c r="B1935">
        <v>16551233</v>
      </c>
      <c r="C1935" t="s">
        <v>11</v>
      </c>
      <c r="D1935" t="s">
        <v>47</v>
      </c>
      <c r="E1935" t="s">
        <v>22</v>
      </c>
      <c r="F1935" t="s">
        <v>50</v>
      </c>
      <c r="G1935" t="s">
        <v>15</v>
      </c>
      <c r="H1935" t="s">
        <v>21</v>
      </c>
      <c r="I1935">
        <v>2</v>
      </c>
      <c r="J1935">
        <v>1</v>
      </c>
      <c r="K1935">
        <v>15</v>
      </c>
    </row>
    <row r="1936" spans="1:11" hidden="1" x14ac:dyDescent="0.2">
      <c r="A1936">
        <v>201310</v>
      </c>
      <c r="B1936">
        <v>14098352</v>
      </c>
      <c r="C1936" t="s">
        <v>11</v>
      </c>
      <c r="D1936" t="s">
        <v>47</v>
      </c>
      <c r="E1936" t="s">
        <v>22</v>
      </c>
      <c r="F1936" t="s">
        <v>51</v>
      </c>
      <c r="G1936" t="s">
        <v>17</v>
      </c>
      <c r="H1936" t="s">
        <v>16</v>
      </c>
      <c r="I1936">
        <v>1</v>
      </c>
      <c r="J1936">
        <v>4</v>
      </c>
      <c r="K1936">
        <v>15</v>
      </c>
    </row>
    <row r="1937" spans="1:11" hidden="1" x14ac:dyDescent="0.2">
      <c r="A1937">
        <v>201310</v>
      </c>
      <c r="B1937">
        <v>12715432</v>
      </c>
      <c r="C1937" t="s">
        <v>11</v>
      </c>
      <c r="D1937" t="s">
        <v>47</v>
      </c>
      <c r="E1937" t="s">
        <v>22</v>
      </c>
      <c r="F1937" t="s">
        <v>54</v>
      </c>
      <c r="G1937" t="s">
        <v>17</v>
      </c>
      <c r="H1937" t="s">
        <v>16</v>
      </c>
      <c r="I1937">
        <v>1</v>
      </c>
      <c r="J1937">
        <v>4</v>
      </c>
      <c r="K1937">
        <v>15</v>
      </c>
    </row>
    <row r="1938" spans="1:11" hidden="1" x14ac:dyDescent="0.2">
      <c r="A1938">
        <v>201310</v>
      </c>
      <c r="B1938">
        <v>12746099</v>
      </c>
      <c r="C1938" t="s">
        <v>11</v>
      </c>
      <c r="D1938" t="s">
        <v>47</v>
      </c>
      <c r="E1938" t="s">
        <v>22</v>
      </c>
      <c r="F1938" t="s">
        <v>50</v>
      </c>
      <c r="G1938" t="s">
        <v>15</v>
      </c>
      <c r="H1938" t="s">
        <v>16</v>
      </c>
      <c r="I1938">
        <v>1</v>
      </c>
      <c r="J1938">
        <v>7</v>
      </c>
      <c r="K1938">
        <v>15</v>
      </c>
    </row>
    <row r="1939" spans="1:11" hidden="1" x14ac:dyDescent="0.2">
      <c r="A1939">
        <v>201310</v>
      </c>
      <c r="B1939">
        <v>14927359</v>
      </c>
      <c r="C1939" t="s">
        <v>11</v>
      </c>
      <c r="D1939" t="s">
        <v>47</v>
      </c>
      <c r="E1939" t="s">
        <v>22</v>
      </c>
      <c r="F1939" t="s">
        <v>53</v>
      </c>
      <c r="G1939" t="s">
        <v>15</v>
      </c>
      <c r="H1939" t="s">
        <v>16</v>
      </c>
      <c r="I1939">
        <v>1</v>
      </c>
      <c r="J1939">
        <v>6</v>
      </c>
      <c r="K1939">
        <v>12</v>
      </c>
    </row>
    <row r="1940" spans="1:11" hidden="1" x14ac:dyDescent="0.2">
      <c r="A1940">
        <v>201310</v>
      </c>
      <c r="B1940">
        <v>10093364</v>
      </c>
      <c r="C1940" t="s">
        <v>11</v>
      </c>
      <c r="D1940" t="s">
        <v>47</v>
      </c>
      <c r="E1940" t="s">
        <v>22</v>
      </c>
      <c r="F1940" t="s">
        <v>50</v>
      </c>
      <c r="G1940" t="s">
        <v>17</v>
      </c>
      <c r="H1940" t="s">
        <v>16</v>
      </c>
      <c r="I1940">
        <v>1</v>
      </c>
      <c r="J1940">
        <v>6</v>
      </c>
      <c r="K1940">
        <v>12</v>
      </c>
    </row>
    <row r="1941" spans="1:11" hidden="1" x14ac:dyDescent="0.2">
      <c r="A1941">
        <v>201310</v>
      </c>
      <c r="B1941">
        <v>13742730</v>
      </c>
      <c r="C1941" t="s">
        <v>11</v>
      </c>
      <c r="D1941" t="s">
        <v>47</v>
      </c>
      <c r="E1941" t="s">
        <v>22</v>
      </c>
      <c r="F1941" t="s">
        <v>54</v>
      </c>
      <c r="G1941" t="s">
        <v>15</v>
      </c>
      <c r="H1941" t="s">
        <v>16</v>
      </c>
      <c r="J1941">
        <v>8</v>
      </c>
      <c r="K1941">
        <v>19</v>
      </c>
    </row>
    <row r="1942" spans="1:11" hidden="1" x14ac:dyDescent="0.2">
      <c r="A1942">
        <v>201310</v>
      </c>
      <c r="B1942">
        <v>14613371</v>
      </c>
      <c r="C1942" t="s">
        <v>11</v>
      </c>
      <c r="D1942" t="s">
        <v>47</v>
      </c>
      <c r="E1942" t="s">
        <v>22</v>
      </c>
      <c r="F1942" t="s">
        <v>53</v>
      </c>
      <c r="G1942" t="s">
        <v>17</v>
      </c>
      <c r="H1942" t="s">
        <v>16</v>
      </c>
      <c r="I1942">
        <v>1</v>
      </c>
      <c r="J1942">
        <v>6</v>
      </c>
      <c r="K1942">
        <v>15</v>
      </c>
    </row>
    <row r="1943" spans="1:11" hidden="1" x14ac:dyDescent="0.2">
      <c r="A1943">
        <v>201310</v>
      </c>
      <c r="B1943">
        <v>15879209</v>
      </c>
      <c r="C1943" t="s">
        <v>11</v>
      </c>
      <c r="D1943" t="s">
        <v>47</v>
      </c>
      <c r="E1943" t="s">
        <v>22</v>
      </c>
      <c r="F1943" t="s">
        <v>51</v>
      </c>
      <c r="G1943" t="s">
        <v>15</v>
      </c>
      <c r="H1943" t="s">
        <v>16</v>
      </c>
      <c r="I1943">
        <v>1</v>
      </c>
      <c r="J1943">
        <v>6</v>
      </c>
      <c r="K1943">
        <v>14</v>
      </c>
    </row>
    <row r="1944" spans="1:11" hidden="1" x14ac:dyDescent="0.2">
      <c r="A1944">
        <v>201310</v>
      </c>
      <c r="B1944">
        <v>17511975</v>
      </c>
      <c r="C1944" t="s">
        <v>11</v>
      </c>
      <c r="D1944" t="s">
        <v>47</v>
      </c>
      <c r="E1944" t="s">
        <v>22</v>
      </c>
      <c r="F1944" t="s">
        <v>48</v>
      </c>
      <c r="G1944" t="s">
        <v>17</v>
      </c>
      <c r="H1944" t="s">
        <v>16</v>
      </c>
      <c r="I1944">
        <v>1</v>
      </c>
      <c r="J1944">
        <v>6</v>
      </c>
      <c r="K1944">
        <v>16</v>
      </c>
    </row>
    <row r="1945" spans="1:11" hidden="1" x14ac:dyDescent="0.2">
      <c r="A1945">
        <v>201310</v>
      </c>
      <c r="B1945">
        <v>13000598</v>
      </c>
      <c r="C1945" t="s">
        <v>11</v>
      </c>
      <c r="D1945" t="s">
        <v>47</v>
      </c>
      <c r="E1945" t="s">
        <v>22</v>
      </c>
      <c r="F1945" t="s">
        <v>53</v>
      </c>
      <c r="G1945" t="s">
        <v>17</v>
      </c>
      <c r="H1945" t="s">
        <v>16</v>
      </c>
      <c r="I1945">
        <v>1</v>
      </c>
      <c r="J1945">
        <v>6</v>
      </c>
      <c r="K1945">
        <v>13</v>
      </c>
    </row>
    <row r="1946" spans="1:11" hidden="1" x14ac:dyDescent="0.2">
      <c r="A1946">
        <v>201310</v>
      </c>
      <c r="B1946">
        <v>16061610</v>
      </c>
      <c r="C1946" t="s">
        <v>11</v>
      </c>
      <c r="D1946" t="s">
        <v>47</v>
      </c>
      <c r="E1946" t="s">
        <v>22</v>
      </c>
      <c r="F1946" t="s">
        <v>50</v>
      </c>
      <c r="G1946" t="s">
        <v>15</v>
      </c>
      <c r="H1946" t="s">
        <v>16</v>
      </c>
      <c r="I1946">
        <v>1</v>
      </c>
      <c r="J1946">
        <v>4</v>
      </c>
      <c r="K1946">
        <v>12</v>
      </c>
    </row>
    <row r="1947" spans="1:11" hidden="1" x14ac:dyDescent="0.2">
      <c r="A1947">
        <v>201310</v>
      </c>
      <c r="B1947">
        <v>18798666</v>
      </c>
      <c r="C1947" t="s">
        <v>11</v>
      </c>
      <c r="D1947" t="s">
        <v>47</v>
      </c>
      <c r="E1947" t="s">
        <v>22</v>
      </c>
      <c r="F1947" t="s">
        <v>54</v>
      </c>
      <c r="G1947" t="s">
        <v>17</v>
      </c>
      <c r="H1947" t="s">
        <v>16</v>
      </c>
      <c r="J1947">
        <v>8</v>
      </c>
      <c r="K1947">
        <v>12</v>
      </c>
    </row>
    <row r="1948" spans="1:11" hidden="1" x14ac:dyDescent="0.2">
      <c r="A1948">
        <v>201310</v>
      </c>
      <c r="B1948">
        <v>11092024</v>
      </c>
      <c r="C1948" t="s">
        <v>11</v>
      </c>
      <c r="D1948" t="s">
        <v>47</v>
      </c>
      <c r="E1948" t="s">
        <v>22</v>
      </c>
      <c r="F1948" t="s">
        <v>50</v>
      </c>
      <c r="G1948" t="s">
        <v>17</v>
      </c>
      <c r="H1948" t="s">
        <v>18</v>
      </c>
      <c r="I1948">
        <v>2</v>
      </c>
      <c r="J1948">
        <v>7</v>
      </c>
      <c r="K1948">
        <v>9</v>
      </c>
    </row>
    <row r="1949" spans="1:11" hidden="1" x14ac:dyDescent="0.2">
      <c r="A1949">
        <v>201310</v>
      </c>
      <c r="B1949">
        <v>13311431</v>
      </c>
      <c r="C1949" t="s">
        <v>11</v>
      </c>
      <c r="D1949" t="s">
        <v>47</v>
      </c>
      <c r="E1949" t="s">
        <v>22</v>
      </c>
      <c r="F1949" t="s">
        <v>51</v>
      </c>
      <c r="G1949" t="s">
        <v>17</v>
      </c>
      <c r="H1949" t="s">
        <v>21</v>
      </c>
      <c r="I1949">
        <v>1</v>
      </c>
      <c r="J1949">
        <v>6</v>
      </c>
      <c r="K1949">
        <v>15</v>
      </c>
    </row>
    <row r="1950" spans="1:11" hidden="1" x14ac:dyDescent="0.2">
      <c r="A1950">
        <v>201310</v>
      </c>
      <c r="B1950">
        <v>19681395</v>
      </c>
      <c r="C1950" t="s">
        <v>11</v>
      </c>
      <c r="D1950" t="s">
        <v>47</v>
      </c>
      <c r="E1950" t="s">
        <v>22</v>
      </c>
      <c r="F1950" t="s">
        <v>51</v>
      </c>
      <c r="G1950" t="s">
        <v>15</v>
      </c>
      <c r="H1950" t="s">
        <v>16</v>
      </c>
      <c r="I1950">
        <v>1</v>
      </c>
      <c r="J1950">
        <v>6</v>
      </c>
      <c r="K1950">
        <v>15</v>
      </c>
    </row>
    <row r="1951" spans="1:11" hidden="1" x14ac:dyDescent="0.2">
      <c r="A1951">
        <v>201310</v>
      </c>
      <c r="B1951">
        <v>19650770</v>
      </c>
      <c r="C1951" t="s">
        <v>11</v>
      </c>
      <c r="D1951" t="s">
        <v>47</v>
      </c>
      <c r="E1951" t="s">
        <v>22</v>
      </c>
      <c r="F1951" t="s">
        <v>50</v>
      </c>
      <c r="G1951" t="s">
        <v>15</v>
      </c>
      <c r="H1951" t="s">
        <v>16</v>
      </c>
      <c r="I1951">
        <v>1</v>
      </c>
      <c r="J1951">
        <v>6</v>
      </c>
      <c r="K1951">
        <v>15</v>
      </c>
    </row>
    <row r="1952" spans="1:11" hidden="1" x14ac:dyDescent="0.2">
      <c r="A1952">
        <v>201310</v>
      </c>
      <c r="B1952">
        <v>16984437</v>
      </c>
      <c r="C1952" t="s">
        <v>11</v>
      </c>
      <c r="D1952" t="s">
        <v>47</v>
      </c>
      <c r="E1952" t="s">
        <v>22</v>
      </c>
      <c r="F1952" t="s">
        <v>53</v>
      </c>
      <c r="G1952" t="s">
        <v>17</v>
      </c>
      <c r="H1952" t="s">
        <v>16</v>
      </c>
      <c r="I1952">
        <v>1</v>
      </c>
      <c r="J1952">
        <v>6</v>
      </c>
      <c r="K1952">
        <v>15</v>
      </c>
    </row>
    <row r="1953" spans="1:11" hidden="1" x14ac:dyDescent="0.2">
      <c r="A1953">
        <v>201310</v>
      </c>
      <c r="B1953">
        <v>12346801</v>
      </c>
      <c r="C1953" t="s">
        <v>11</v>
      </c>
      <c r="D1953" t="s">
        <v>47</v>
      </c>
      <c r="E1953" t="s">
        <v>22</v>
      </c>
      <c r="F1953" t="s">
        <v>52</v>
      </c>
      <c r="G1953" t="s">
        <v>17</v>
      </c>
      <c r="H1953" t="s">
        <v>16</v>
      </c>
      <c r="I1953">
        <v>1</v>
      </c>
      <c r="J1953">
        <v>3</v>
      </c>
      <c r="K1953">
        <v>14</v>
      </c>
    </row>
    <row r="1954" spans="1:11" hidden="1" x14ac:dyDescent="0.2">
      <c r="A1954">
        <v>201310</v>
      </c>
      <c r="B1954">
        <v>16989464</v>
      </c>
      <c r="C1954" t="s">
        <v>11</v>
      </c>
      <c r="D1954" t="s">
        <v>47</v>
      </c>
      <c r="E1954" t="s">
        <v>22</v>
      </c>
      <c r="F1954" t="s">
        <v>52</v>
      </c>
      <c r="G1954" t="s">
        <v>17</v>
      </c>
      <c r="H1954" t="s">
        <v>16</v>
      </c>
      <c r="I1954">
        <v>1</v>
      </c>
      <c r="J1954">
        <v>6</v>
      </c>
      <c r="K1954">
        <v>12</v>
      </c>
    </row>
    <row r="1955" spans="1:11" hidden="1" x14ac:dyDescent="0.2">
      <c r="A1955">
        <v>201310</v>
      </c>
      <c r="B1955">
        <v>18519096</v>
      </c>
      <c r="C1955" t="s">
        <v>11</v>
      </c>
      <c r="D1955" t="s">
        <v>47</v>
      </c>
      <c r="E1955" t="s">
        <v>22</v>
      </c>
      <c r="F1955" t="s">
        <v>48</v>
      </c>
      <c r="G1955" t="s">
        <v>17</v>
      </c>
      <c r="H1955" t="s">
        <v>16</v>
      </c>
      <c r="I1955">
        <v>1</v>
      </c>
      <c r="J1955">
        <v>6</v>
      </c>
      <c r="K1955">
        <v>9</v>
      </c>
    </row>
    <row r="1956" spans="1:11" hidden="1" x14ac:dyDescent="0.2">
      <c r="A1956">
        <v>201310</v>
      </c>
      <c r="B1956">
        <v>10785349</v>
      </c>
      <c r="C1956" t="s">
        <v>11</v>
      </c>
      <c r="D1956" t="s">
        <v>47</v>
      </c>
      <c r="E1956" t="s">
        <v>22</v>
      </c>
      <c r="F1956" t="s">
        <v>50</v>
      </c>
      <c r="G1956" t="s">
        <v>15</v>
      </c>
      <c r="H1956" t="s">
        <v>16</v>
      </c>
      <c r="J1956">
        <v>8</v>
      </c>
      <c r="K1956">
        <v>19</v>
      </c>
    </row>
    <row r="1957" spans="1:11" hidden="1" x14ac:dyDescent="0.2">
      <c r="A1957">
        <v>201310</v>
      </c>
      <c r="B1957">
        <v>13745015</v>
      </c>
      <c r="C1957" t="s">
        <v>11</v>
      </c>
      <c r="D1957" t="s">
        <v>47</v>
      </c>
      <c r="E1957" t="s">
        <v>22</v>
      </c>
      <c r="F1957" t="s">
        <v>53</v>
      </c>
      <c r="G1957" t="s">
        <v>17</v>
      </c>
      <c r="H1957" t="s">
        <v>16</v>
      </c>
      <c r="I1957">
        <v>1</v>
      </c>
      <c r="J1957">
        <v>6</v>
      </c>
      <c r="K1957">
        <v>13</v>
      </c>
    </row>
    <row r="1958" spans="1:11" hidden="1" x14ac:dyDescent="0.2">
      <c r="A1958">
        <v>201310</v>
      </c>
      <c r="B1958">
        <v>16713954</v>
      </c>
      <c r="C1958" t="s">
        <v>11</v>
      </c>
      <c r="D1958" t="s">
        <v>47</v>
      </c>
      <c r="E1958" t="s">
        <v>22</v>
      </c>
      <c r="F1958" t="s">
        <v>52</v>
      </c>
      <c r="G1958" t="s">
        <v>17</v>
      </c>
      <c r="H1958" t="s">
        <v>16</v>
      </c>
      <c r="I1958">
        <v>1</v>
      </c>
      <c r="J1958">
        <v>6</v>
      </c>
      <c r="K1958">
        <v>14</v>
      </c>
    </row>
    <row r="1959" spans="1:11" hidden="1" x14ac:dyDescent="0.2">
      <c r="A1959">
        <v>201310</v>
      </c>
      <c r="B1959">
        <v>19422560</v>
      </c>
      <c r="C1959" t="s">
        <v>11</v>
      </c>
      <c r="D1959" t="s">
        <v>47</v>
      </c>
      <c r="E1959" t="s">
        <v>22</v>
      </c>
      <c r="F1959" t="s">
        <v>50</v>
      </c>
      <c r="G1959" t="s">
        <v>17</v>
      </c>
      <c r="H1959" t="s">
        <v>16</v>
      </c>
      <c r="I1959">
        <v>1</v>
      </c>
      <c r="J1959">
        <v>4</v>
      </c>
      <c r="K1959">
        <v>18</v>
      </c>
    </row>
    <row r="1960" spans="1:11" hidden="1" x14ac:dyDescent="0.2">
      <c r="A1960">
        <v>201310</v>
      </c>
      <c r="B1960">
        <v>11602386</v>
      </c>
      <c r="C1960" t="s">
        <v>11</v>
      </c>
      <c r="D1960" t="s">
        <v>47</v>
      </c>
      <c r="E1960" t="s">
        <v>22</v>
      </c>
      <c r="F1960" t="s">
        <v>54</v>
      </c>
      <c r="G1960" t="s">
        <v>17</v>
      </c>
      <c r="H1960" t="s">
        <v>16</v>
      </c>
      <c r="I1960">
        <v>1</v>
      </c>
      <c r="J1960">
        <v>4</v>
      </c>
      <c r="K1960">
        <v>13</v>
      </c>
    </row>
    <row r="1961" spans="1:11" hidden="1" x14ac:dyDescent="0.2">
      <c r="A1961">
        <v>201310</v>
      </c>
      <c r="B1961">
        <v>16096875</v>
      </c>
      <c r="C1961" t="s">
        <v>11</v>
      </c>
      <c r="D1961" t="s">
        <v>47</v>
      </c>
      <c r="E1961" t="s">
        <v>22</v>
      </c>
      <c r="F1961" t="s">
        <v>50</v>
      </c>
      <c r="G1961" t="s">
        <v>17</v>
      </c>
      <c r="H1961" t="s">
        <v>16</v>
      </c>
      <c r="I1961">
        <v>1</v>
      </c>
      <c r="J1961">
        <v>6</v>
      </c>
      <c r="K1961">
        <v>12</v>
      </c>
    </row>
    <row r="1962" spans="1:11" hidden="1" x14ac:dyDescent="0.2">
      <c r="A1962">
        <v>201310</v>
      </c>
      <c r="B1962">
        <v>16893351</v>
      </c>
      <c r="C1962" t="s">
        <v>11</v>
      </c>
      <c r="D1962" t="s">
        <v>47</v>
      </c>
      <c r="E1962" t="s">
        <v>22</v>
      </c>
      <c r="F1962" t="s">
        <v>54</v>
      </c>
      <c r="G1962" t="s">
        <v>17</v>
      </c>
      <c r="H1962" t="s">
        <v>16</v>
      </c>
      <c r="I1962">
        <v>1</v>
      </c>
      <c r="J1962">
        <v>6</v>
      </c>
      <c r="K1962">
        <v>15</v>
      </c>
    </row>
    <row r="1963" spans="1:11" hidden="1" x14ac:dyDescent="0.2">
      <c r="A1963">
        <v>201310</v>
      </c>
      <c r="B1963">
        <v>17076960</v>
      </c>
      <c r="C1963" t="s">
        <v>11</v>
      </c>
      <c r="D1963" t="s">
        <v>47</v>
      </c>
      <c r="E1963" t="s">
        <v>22</v>
      </c>
      <c r="F1963" t="s">
        <v>52</v>
      </c>
      <c r="G1963" t="s">
        <v>17</v>
      </c>
      <c r="H1963" t="s">
        <v>16</v>
      </c>
      <c r="I1963">
        <v>1</v>
      </c>
      <c r="J1963">
        <v>6</v>
      </c>
      <c r="K1963">
        <v>13</v>
      </c>
    </row>
    <row r="1964" spans="1:11" hidden="1" x14ac:dyDescent="0.2">
      <c r="A1964">
        <v>201310</v>
      </c>
      <c r="B1964">
        <v>16461196</v>
      </c>
      <c r="C1964" t="s">
        <v>11</v>
      </c>
      <c r="D1964" t="s">
        <v>47</v>
      </c>
      <c r="E1964" t="s">
        <v>22</v>
      </c>
      <c r="F1964" t="s">
        <v>54</v>
      </c>
      <c r="G1964" t="s">
        <v>17</v>
      </c>
      <c r="H1964" t="s">
        <v>16</v>
      </c>
      <c r="I1964">
        <v>1</v>
      </c>
      <c r="J1964">
        <v>6</v>
      </c>
      <c r="K1964">
        <v>12</v>
      </c>
    </row>
    <row r="1965" spans="1:11" hidden="1" x14ac:dyDescent="0.2">
      <c r="A1965">
        <v>201310</v>
      </c>
      <c r="B1965">
        <v>12194561</v>
      </c>
      <c r="C1965" t="s">
        <v>11</v>
      </c>
      <c r="D1965" t="s">
        <v>47</v>
      </c>
      <c r="E1965" t="s">
        <v>22</v>
      </c>
      <c r="F1965" t="s">
        <v>51</v>
      </c>
      <c r="G1965" t="s">
        <v>17</v>
      </c>
      <c r="H1965" t="s">
        <v>16</v>
      </c>
      <c r="I1965">
        <v>1</v>
      </c>
      <c r="J1965">
        <v>6</v>
      </c>
      <c r="K1965">
        <v>9</v>
      </c>
    </row>
    <row r="1966" spans="1:11" hidden="1" x14ac:dyDescent="0.2">
      <c r="A1966">
        <v>201310</v>
      </c>
      <c r="B1966">
        <v>16176654</v>
      </c>
      <c r="C1966" t="s">
        <v>11</v>
      </c>
      <c r="D1966" t="s">
        <v>47</v>
      </c>
      <c r="E1966" t="s">
        <v>22</v>
      </c>
      <c r="F1966" t="s">
        <v>53</v>
      </c>
      <c r="G1966" t="s">
        <v>17</v>
      </c>
      <c r="H1966" t="s">
        <v>16</v>
      </c>
      <c r="I1966">
        <v>1</v>
      </c>
      <c r="J1966">
        <v>4</v>
      </c>
      <c r="K1966">
        <v>13</v>
      </c>
    </row>
    <row r="1967" spans="1:11" hidden="1" x14ac:dyDescent="0.2">
      <c r="A1967">
        <v>201310</v>
      </c>
      <c r="B1967">
        <v>17243609</v>
      </c>
      <c r="C1967" t="s">
        <v>11</v>
      </c>
      <c r="D1967" t="s">
        <v>47</v>
      </c>
      <c r="E1967" t="s">
        <v>22</v>
      </c>
      <c r="F1967" t="s">
        <v>51</v>
      </c>
      <c r="G1967" t="s">
        <v>17</v>
      </c>
      <c r="H1967" t="s">
        <v>16</v>
      </c>
      <c r="J1967">
        <v>8</v>
      </c>
      <c r="K1967">
        <v>15</v>
      </c>
    </row>
    <row r="1968" spans="1:11" hidden="1" x14ac:dyDescent="0.2">
      <c r="A1968">
        <v>201310</v>
      </c>
      <c r="B1968">
        <v>13842115</v>
      </c>
      <c r="C1968" t="s">
        <v>11</v>
      </c>
      <c r="D1968" t="s">
        <v>47</v>
      </c>
      <c r="E1968" t="s">
        <v>22</v>
      </c>
      <c r="F1968" t="s">
        <v>53</v>
      </c>
      <c r="G1968" t="s">
        <v>15</v>
      </c>
      <c r="H1968" t="s">
        <v>16</v>
      </c>
      <c r="I1968">
        <v>1</v>
      </c>
      <c r="J1968">
        <v>6</v>
      </c>
      <c r="K1968">
        <v>13</v>
      </c>
    </row>
    <row r="1969" spans="1:11" hidden="1" x14ac:dyDescent="0.2">
      <c r="A1969">
        <v>201310</v>
      </c>
      <c r="B1969">
        <v>13360159</v>
      </c>
      <c r="C1969" t="s">
        <v>11</v>
      </c>
      <c r="D1969" t="s">
        <v>47</v>
      </c>
      <c r="E1969" t="s">
        <v>22</v>
      </c>
      <c r="F1969" t="s">
        <v>50</v>
      </c>
      <c r="G1969" t="s">
        <v>15</v>
      </c>
      <c r="H1969" t="s">
        <v>16</v>
      </c>
      <c r="J1969">
        <v>8</v>
      </c>
      <c r="K1969">
        <v>18</v>
      </c>
    </row>
    <row r="1970" spans="1:11" hidden="1" x14ac:dyDescent="0.2">
      <c r="A1970">
        <v>201310</v>
      </c>
      <c r="B1970">
        <v>17418701</v>
      </c>
      <c r="C1970" t="s">
        <v>11</v>
      </c>
      <c r="D1970" t="s">
        <v>47</v>
      </c>
      <c r="E1970" t="s">
        <v>22</v>
      </c>
      <c r="F1970" t="s">
        <v>51</v>
      </c>
      <c r="G1970" t="s">
        <v>15</v>
      </c>
      <c r="H1970" t="s">
        <v>16</v>
      </c>
      <c r="I1970">
        <v>1</v>
      </c>
      <c r="J1970">
        <v>4</v>
      </c>
      <c r="K1970">
        <v>19</v>
      </c>
    </row>
    <row r="1971" spans="1:11" hidden="1" x14ac:dyDescent="0.2">
      <c r="A1971">
        <v>201310</v>
      </c>
      <c r="B1971">
        <v>13720496</v>
      </c>
      <c r="C1971" t="s">
        <v>11</v>
      </c>
      <c r="D1971" t="s">
        <v>47</v>
      </c>
      <c r="E1971" t="s">
        <v>22</v>
      </c>
      <c r="F1971" t="s">
        <v>53</v>
      </c>
      <c r="G1971" t="s">
        <v>17</v>
      </c>
      <c r="H1971" t="s">
        <v>16</v>
      </c>
      <c r="I1971">
        <v>1</v>
      </c>
      <c r="J1971">
        <v>6</v>
      </c>
      <c r="K1971">
        <v>13</v>
      </c>
    </row>
    <row r="1972" spans="1:11" hidden="1" x14ac:dyDescent="0.2">
      <c r="A1972">
        <v>201310</v>
      </c>
      <c r="B1972">
        <v>14744294</v>
      </c>
      <c r="C1972" t="s">
        <v>11</v>
      </c>
      <c r="D1972" t="s">
        <v>47</v>
      </c>
      <c r="E1972" t="s">
        <v>22</v>
      </c>
      <c r="F1972" t="s">
        <v>52</v>
      </c>
      <c r="G1972" t="s">
        <v>17</v>
      </c>
      <c r="H1972" t="s">
        <v>18</v>
      </c>
      <c r="I1972">
        <v>1</v>
      </c>
      <c r="J1972">
        <v>6</v>
      </c>
      <c r="K1972">
        <v>15</v>
      </c>
    </row>
    <row r="1973" spans="1:11" hidden="1" x14ac:dyDescent="0.2">
      <c r="A1973">
        <v>201310</v>
      </c>
      <c r="B1973">
        <v>19861696</v>
      </c>
      <c r="C1973" t="s">
        <v>11</v>
      </c>
      <c r="D1973" t="s">
        <v>47</v>
      </c>
      <c r="E1973" t="s">
        <v>22</v>
      </c>
      <c r="F1973" t="s">
        <v>52</v>
      </c>
      <c r="G1973" t="s">
        <v>17</v>
      </c>
      <c r="H1973" t="s">
        <v>16</v>
      </c>
      <c r="I1973">
        <v>1</v>
      </c>
      <c r="J1973">
        <v>4</v>
      </c>
      <c r="K1973">
        <v>15</v>
      </c>
    </row>
    <row r="1974" spans="1:11" hidden="1" x14ac:dyDescent="0.2">
      <c r="A1974">
        <v>201310</v>
      </c>
      <c r="B1974">
        <v>14412746</v>
      </c>
      <c r="C1974" t="s">
        <v>11</v>
      </c>
      <c r="D1974" t="s">
        <v>47</v>
      </c>
      <c r="E1974" t="s">
        <v>22</v>
      </c>
      <c r="F1974" t="s">
        <v>51</v>
      </c>
      <c r="G1974" t="s">
        <v>15</v>
      </c>
      <c r="H1974" t="s">
        <v>16</v>
      </c>
      <c r="J1974">
        <v>8</v>
      </c>
      <c r="K1974">
        <v>15</v>
      </c>
    </row>
    <row r="1975" spans="1:11" hidden="1" x14ac:dyDescent="0.2">
      <c r="A1975">
        <v>201310</v>
      </c>
      <c r="B1975">
        <v>15769851</v>
      </c>
      <c r="C1975" t="s">
        <v>11</v>
      </c>
      <c r="D1975" t="s">
        <v>47</v>
      </c>
      <c r="E1975" t="s">
        <v>22</v>
      </c>
      <c r="F1975" t="s">
        <v>50</v>
      </c>
      <c r="G1975" t="s">
        <v>17</v>
      </c>
      <c r="H1975" t="s">
        <v>16</v>
      </c>
      <c r="I1975">
        <v>1</v>
      </c>
      <c r="J1975">
        <v>6</v>
      </c>
      <c r="K1975">
        <v>13</v>
      </c>
    </row>
    <row r="1976" spans="1:11" hidden="1" x14ac:dyDescent="0.2">
      <c r="A1976">
        <v>201310</v>
      </c>
      <c r="B1976">
        <v>18862754</v>
      </c>
      <c r="C1976" t="s">
        <v>11</v>
      </c>
      <c r="D1976" t="s">
        <v>47</v>
      </c>
      <c r="E1976" t="s">
        <v>22</v>
      </c>
      <c r="F1976" t="s">
        <v>52</v>
      </c>
      <c r="G1976" t="s">
        <v>17</v>
      </c>
      <c r="H1976" t="s">
        <v>18</v>
      </c>
      <c r="I1976">
        <v>1</v>
      </c>
      <c r="J1976">
        <v>4</v>
      </c>
      <c r="K1976">
        <v>12</v>
      </c>
    </row>
    <row r="1977" spans="1:11" hidden="1" x14ac:dyDescent="0.2">
      <c r="A1977">
        <v>201310</v>
      </c>
      <c r="B1977">
        <v>17238705</v>
      </c>
      <c r="C1977" t="s">
        <v>11</v>
      </c>
      <c r="D1977" t="s">
        <v>47</v>
      </c>
      <c r="E1977" t="s">
        <v>22</v>
      </c>
      <c r="F1977" t="s">
        <v>52</v>
      </c>
      <c r="G1977" t="s">
        <v>15</v>
      </c>
      <c r="H1977" t="s">
        <v>16</v>
      </c>
      <c r="I1977">
        <v>1</v>
      </c>
      <c r="J1977">
        <v>6</v>
      </c>
      <c r="K1977">
        <v>16</v>
      </c>
    </row>
    <row r="1978" spans="1:11" hidden="1" x14ac:dyDescent="0.2">
      <c r="A1978">
        <v>201310</v>
      </c>
      <c r="B1978">
        <v>12342124</v>
      </c>
      <c r="C1978" t="s">
        <v>11</v>
      </c>
      <c r="D1978" t="s">
        <v>47</v>
      </c>
      <c r="E1978" t="s">
        <v>22</v>
      </c>
      <c r="F1978" t="s">
        <v>50</v>
      </c>
      <c r="G1978" t="s">
        <v>15</v>
      </c>
      <c r="H1978" t="s">
        <v>16</v>
      </c>
      <c r="I1978">
        <v>1</v>
      </c>
      <c r="J1978">
        <v>6</v>
      </c>
      <c r="K1978">
        <v>13</v>
      </c>
    </row>
    <row r="1979" spans="1:11" hidden="1" x14ac:dyDescent="0.2">
      <c r="A1979">
        <v>201310</v>
      </c>
      <c r="B1979">
        <v>11070850</v>
      </c>
      <c r="C1979" t="s">
        <v>11</v>
      </c>
      <c r="D1979" t="s">
        <v>47</v>
      </c>
      <c r="E1979" t="s">
        <v>22</v>
      </c>
      <c r="F1979" t="s">
        <v>48</v>
      </c>
      <c r="G1979" t="s">
        <v>17</v>
      </c>
      <c r="H1979" t="s">
        <v>18</v>
      </c>
      <c r="I1979">
        <v>1</v>
      </c>
      <c r="J1979">
        <v>6</v>
      </c>
      <c r="K1979">
        <v>16</v>
      </c>
    </row>
    <row r="1980" spans="1:11" hidden="1" x14ac:dyDescent="0.2">
      <c r="A1980">
        <v>201310</v>
      </c>
      <c r="B1980">
        <v>15059817</v>
      </c>
      <c r="C1980" t="s">
        <v>11</v>
      </c>
      <c r="D1980" t="s">
        <v>47</v>
      </c>
      <c r="E1980" t="s">
        <v>22</v>
      </c>
      <c r="F1980" t="s">
        <v>51</v>
      </c>
      <c r="G1980" t="s">
        <v>15</v>
      </c>
      <c r="H1980" t="s">
        <v>16</v>
      </c>
      <c r="I1980">
        <v>2</v>
      </c>
      <c r="J1980">
        <v>7</v>
      </c>
      <c r="K1980">
        <v>14</v>
      </c>
    </row>
    <row r="1981" spans="1:11" hidden="1" x14ac:dyDescent="0.2">
      <c r="A1981">
        <v>201310</v>
      </c>
      <c r="B1981">
        <v>15517959</v>
      </c>
      <c r="C1981" t="s">
        <v>11</v>
      </c>
      <c r="D1981" t="s">
        <v>47</v>
      </c>
      <c r="E1981" t="s">
        <v>22</v>
      </c>
      <c r="F1981" t="s">
        <v>54</v>
      </c>
      <c r="G1981" t="s">
        <v>17</v>
      </c>
      <c r="H1981" t="s">
        <v>16</v>
      </c>
      <c r="J1981">
        <v>8</v>
      </c>
      <c r="K1981">
        <v>19</v>
      </c>
    </row>
    <row r="1982" spans="1:11" hidden="1" x14ac:dyDescent="0.2">
      <c r="A1982">
        <v>201310</v>
      </c>
      <c r="B1982">
        <v>19717242</v>
      </c>
      <c r="C1982" t="s">
        <v>11</v>
      </c>
      <c r="D1982" t="s">
        <v>47</v>
      </c>
      <c r="E1982" t="s">
        <v>22</v>
      </c>
      <c r="F1982" t="s">
        <v>52</v>
      </c>
      <c r="G1982" t="s">
        <v>17</v>
      </c>
      <c r="H1982" t="s">
        <v>16</v>
      </c>
      <c r="I1982">
        <v>1</v>
      </c>
      <c r="J1982">
        <v>6</v>
      </c>
      <c r="K1982">
        <v>12</v>
      </c>
    </row>
    <row r="1983" spans="1:11" hidden="1" x14ac:dyDescent="0.2">
      <c r="A1983">
        <v>201310</v>
      </c>
      <c r="B1983">
        <v>13795995</v>
      </c>
      <c r="C1983" t="s">
        <v>11</v>
      </c>
      <c r="D1983" t="s">
        <v>47</v>
      </c>
      <c r="E1983" t="s">
        <v>22</v>
      </c>
      <c r="F1983" t="s">
        <v>52</v>
      </c>
      <c r="G1983" t="s">
        <v>17</v>
      </c>
      <c r="H1983" t="s">
        <v>16</v>
      </c>
      <c r="I1983">
        <v>1</v>
      </c>
      <c r="J1983">
        <v>4</v>
      </c>
      <c r="K1983">
        <v>12</v>
      </c>
    </row>
    <row r="1984" spans="1:11" hidden="1" x14ac:dyDescent="0.2">
      <c r="A1984">
        <v>201310</v>
      </c>
      <c r="B1984">
        <v>11277993</v>
      </c>
      <c r="C1984" t="s">
        <v>11</v>
      </c>
      <c r="D1984" t="s">
        <v>47</v>
      </c>
      <c r="E1984" t="s">
        <v>22</v>
      </c>
      <c r="F1984" t="s">
        <v>52</v>
      </c>
      <c r="G1984" t="s">
        <v>17</v>
      </c>
      <c r="H1984" t="s">
        <v>16</v>
      </c>
      <c r="I1984">
        <v>1</v>
      </c>
      <c r="J1984">
        <v>4</v>
      </c>
      <c r="K1984">
        <v>14</v>
      </c>
    </row>
    <row r="1985" spans="1:11" hidden="1" x14ac:dyDescent="0.2">
      <c r="A1985">
        <v>201310</v>
      </c>
      <c r="B1985">
        <v>11477798</v>
      </c>
      <c r="C1985" t="s">
        <v>11</v>
      </c>
      <c r="D1985" t="s">
        <v>47</v>
      </c>
      <c r="E1985" t="s">
        <v>22</v>
      </c>
      <c r="F1985" t="s">
        <v>51</v>
      </c>
      <c r="G1985" t="s">
        <v>15</v>
      </c>
      <c r="H1985" t="s">
        <v>16</v>
      </c>
      <c r="I1985">
        <v>1</v>
      </c>
      <c r="J1985">
        <v>6</v>
      </c>
      <c r="K1985">
        <v>13</v>
      </c>
    </row>
    <row r="1986" spans="1:11" hidden="1" x14ac:dyDescent="0.2">
      <c r="A1986">
        <v>201310</v>
      </c>
      <c r="B1986">
        <v>19256238</v>
      </c>
      <c r="C1986" t="s">
        <v>11</v>
      </c>
      <c r="D1986" t="s">
        <v>47</v>
      </c>
      <c r="E1986" t="s">
        <v>22</v>
      </c>
      <c r="F1986" t="s">
        <v>51</v>
      </c>
      <c r="G1986" t="s">
        <v>15</v>
      </c>
      <c r="H1986" t="s">
        <v>16</v>
      </c>
      <c r="J1986">
        <v>8</v>
      </c>
      <c r="K1986">
        <v>18</v>
      </c>
    </row>
    <row r="1987" spans="1:11" hidden="1" x14ac:dyDescent="0.2">
      <c r="A1987">
        <v>201310</v>
      </c>
      <c r="B1987">
        <v>11808744</v>
      </c>
      <c r="C1987" t="s">
        <v>11</v>
      </c>
      <c r="D1987" t="s">
        <v>47</v>
      </c>
      <c r="E1987" t="s">
        <v>22</v>
      </c>
      <c r="F1987" t="s">
        <v>50</v>
      </c>
      <c r="G1987" t="s">
        <v>17</v>
      </c>
      <c r="H1987" t="s">
        <v>16</v>
      </c>
      <c r="I1987">
        <v>1</v>
      </c>
      <c r="J1987">
        <v>4</v>
      </c>
      <c r="K1987">
        <v>14</v>
      </c>
    </row>
    <row r="1988" spans="1:11" hidden="1" x14ac:dyDescent="0.2">
      <c r="A1988">
        <v>201310</v>
      </c>
      <c r="B1988">
        <v>17633250</v>
      </c>
      <c r="C1988" t="s">
        <v>11</v>
      </c>
      <c r="D1988" t="s">
        <v>47</v>
      </c>
      <c r="E1988" t="s">
        <v>22</v>
      </c>
      <c r="F1988" t="s">
        <v>54</v>
      </c>
      <c r="G1988" t="s">
        <v>15</v>
      </c>
      <c r="H1988" t="s">
        <v>16</v>
      </c>
      <c r="I1988">
        <v>1</v>
      </c>
      <c r="J1988">
        <v>8</v>
      </c>
      <c r="K1988">
        <v>18</v>
      </c>
    </row>
    <row r="1989" spans="1:11" hidden="1" x14ac:dyDescent="0.2">
      <c r="A1989">
        <v>201310</v>
      </c>
      <c r="B1989">
        <v>11507591</v>
      </c>
      <c r="C1989" t="s">
        <v>11</v>
      </c>
      <c r="D1989" t="s">
        <v>47</v>
      </c>
      <c r="E1989" t="s">
        <v>22</v>
      </c>
      <c r="F1989" t="s">
        <v>51</v>
      </c>
      <c r="G1989" t="s">
        <v>17</v>
      </c>
      <c r="H1989" t="s">
        <v>16</v>
      </c>
      <c r="I1989">
        <v>1</v>
      </c>
      <c r="J1989">
        <v>6</v>
      </c>
      <c r="K1989">
        <v>14</v>
      </c>
    </row>
    <row r="1990" spans="1:11" hidden="1" x14ac:dyDescent="0.2">
      <c r="A1990">
        <v>201310</v>
      </c>
      <c r="B1990">
        <v>17567015</v>
      </c>
      <c r="C1990" t="s">
        <v>11</v>
      </c>
      <c r="D1990" t="s">
        <v>47</v>
      </c>
      <c r="E1990" t="s">
        <v>22</v>
      </c>
      <c r="F1990" t="s">
        <v>48</v>
      </c>
      <c r="G1990" t="s">
        <v>15</v>
      </c>
      <c r="H1990" t="s">
        <v>16</v>
      </c>
      <c r="J1990">
        <v>8</v>
      </c>
      <c r="K1990">
        <v>19</v>
      </c>
    </row>
    <row r="1991" spans="1:11" hidden="1" x14ac:dyDescent="0.2">
      <c r="A1991">
        <v>201310</v>
      </c>
      <c r="B1991">
        <v>10883146</v>
      </c>
      <c r="C1991" t="s">
        <v>11</v>
      </c>
      <c r="D1991" t="s">
        <v>47</v>
      </c>
      <c r="E1991" t="s">
        <v>22</v>
      </c>
      <c r="F1991" t="s">
        <v>53</v>
      </c>
      <c r="G1991" t="s">
        <v>17</v>
      </c>
      <c r="H1991" t="s">
        <v>16</v>
      </c>
      <c r="J1991">
        <v>8</v>
      </c>
      <c r="K1991">
        <v>12</v>
      </c>
    </row>
    <row r="1992" spans="1:11" hidden="1" x14ac:dyDescent="0.2">
      <c r="A1992">
        <v>201310</v>
      </c>
      <c r="B1992">
        <v>18358307</v>
      </c>
      <c r="C1992" t="s">
        <v>11</v>
      </c>
      <c r="D1992" t="s">
        <v>47</v>
      </c>
      <c r="E1992" t="s">
        <v>22</v>
      </c>
      <c r="F1992" t="s">
        <v>50</v>
      </c>
      <c r="G1992" t="s">
        <v>17</v>
      </c>
      <c r="H1992" t="s">
        <v>16</v>
      </c>
      <c r="J1992">
        <v>8</v>
      </c>
      <c r="K1992">
        <v>16</v>
      </c>
    </row>
    <row r="1993" spans="1:11" hidden="1" x14ac:dyDescent="0.2">
      <c r="A1993">
        <v>201310</v>
      </c>
      <c r="B1993">
        <v>18380544</v>
      </c>
      <c r="C1993" t="s">
        <v>11</v>
      </c>
      <c r="D1993" t="s">
        <v>47</v>
      </c>
      <c r="E1993" t="s">
        <v>22</v>
      </c>
      <c r="F1993" t="s">
        <v>48</v>
      </c>
      <c r="G1993" t="s">
        <v>15</v>
      </c>
      <c r="H1993" t="s">
        <v>16</v>
      </c>
      <c r="J1993">
        <v>8</v>
      </c>
      <c r="K1993">
        <v>18</v>
      </c>
    </row>
    <row r="1994" spans="1:11" hidden="1" x14ac:dyDescent="0.2">
      <c r="A1994">
        <v>201310</v>
      </c>
      <c r="B1994">
        <v>10081948</v>
      </c>
      <c r="C1994" t="s">
        <v>11</v>
      </c>
      <c r="D1994" t="s">
        <v>47</v>
      </c>
      <c r="E1994" t="s">
        <v>22</v>
      </c>
      <c r="F1994" t="s">
        <v>51</v>
      </c>
      <c r="G1994" t="s">
        <v>17</v>
      </c>
      <c r="H1994" t="s">
        <v>16</v>
      </c>
      <c r="I1994">
        <v>1</v>
      </c>
      <c r="J1994">
        <v>6</v>
      </c>
      <c r="K1994">
        <v>14</v>
      </c>
    </row>
    <row r="1995" spans="1:11" hidden="1" x14ac:dyDescent="0.2">
      <c r="A1995">
        <v>201310</v>
      </c>
      <c r="B1995">
        <v>11028532</v>
      </c>
      <c r="C1995" t="s">
        <v>11</v>
      </c>
      <c r="D1995" t="s">
        <v>47</v>
      </c>
      <c r="E1995" t="s">
        <v>22</v>
      </c>
      <c r="F1995" t="s">
        <v>52</v>
      </c>
      <c r="G1995" t="s">
        <v>17</v>
      </c>
      <c r="H1995" t="s">
        <v>16</v>
      </c>
      <c r="I1995">
        <v>1</v>
      </c>
      <c r="J1995">
        <v>6</v>
      </c>
      <c r="K1995">
        <v>15</v>
      </c>
    </row>
    <row r="1996" spans="1:11" hidden="1" x14ac:dyDescent="0.2">
      <c r="A1996">
        <v>201310</v>
      </c>
      <c r="B1996">
        <v>17079929</v>
      </c>
      <c r="C1996" t="s">
        <v>11</v>
      </c>
      <c r="D1996" t="s">
        <v>47</v>
      </c>
      <c r="E1996" t="s">
        <v>22</v>
      </c>
      <c r="F1996" t="s">
        <v>50</v>
      </c>
      <c r="G1996" t="s">
        <v>17</v>
      </c>
      <c r="H1996" t="s">
        <v>16</v>
      </c>
      <c r="J1996">
        <v>8</v>
      </c>
      <c r="K1996">
        <v>22</v>
      </c>
    </row>
    <row r="1997" spans="1:11" hidden="1" x14ac:dyDescent="0.2">
      <c r="A1997">
        <v>201310</v>
      </c>
      <c r="B1997">
        <v>16682570</v>
      </c>
      <c r="C1997" t="s">
        <v>11</v>
      </c>
      <c r="D1997" t="s">
        <v>47</v>
      </c>
      <c r="E1997" t="s">
        <v>22</v>
      </c>
      <c r="F1997" t="s">
        <v>51</v>
      </c>
      <c r="G1997" t="s">
        <v>15</v>
      </c>
      <c r="H1997" t="s">
        <v>16</v>
      </c>
      <c r="I1997">
        <v>1</v>
      </c>
      <c r="J1997">
        <v>4</v>
      </c>
      <c r="K1997">
        <v>15</v>
      </c>
    </row>
    <row r="1998" spans="1:11" hidden="1" x14ac:dyDescent="0.2">
      <c r="A1998">
        <v>201310</v>
      </c>
      <c r="B1998">
        <v>12939666</v>
      </c>
      <c r="C1998" t="s">
        <v>11</v>
      </c>
      <c r="D1998" t="s">
        <v>47</v>
      </c>
      <c r="E1998" t="s">
        <v>22</v>
      </c>
      <c r="F1998" t="s">
        <v>49</v>
      </c>
      <c r="G1998" t="s">
        <v>17</v>
      </c>
      <c r="H1998" t="s">
        <v>16</v>
      </c>
      <c r="J1998">
        <v>8</v>
      </c>
      <c r="K1998">
        <v>12</v>
      </c>
    </row>
    <row r="1999" spans="1:11" hidden="1" x14ac:dyDescent="0.2">
      <c r="A1999">
        <v>201310</v>
      </c>
      <c r="B1999">
        <v>12428818</v>
      </c>
      <c r="C1999" t="s">
        <v>11</v>
      </c>
      <c r="D1999" t="s">
        <v>47</v>
      </c>
      <c r="E1999" t="s">
        <v>22</v>
      </c>
      <c r="F1999" t="s">
        <v>48</v>
      </c>
      <c r="G1999" t="s">
        <v>17</v>
      </c>
      <c r="H1999" t="s">
        <v>16</v>
      </c>
      <c r="I1999">
        <v>1</v>
      </c>
      <c r="J1999">
        <v>8</v>
      </c>
      <c r="K1999">
        <v>18</v>
      </c>
    </row>
    <row r="2000" spans="1:11" hidden="1" x14ac:dyDescent="0.2">
      <c r="A2000">
        <v>201310</v>
      </c>
      <c r="B2000">
        <v>14585639</v>
      </c>
      <c r="C2000" t="s">
        <v>11</v>
      </c>
      <c r="D2000" t="s">
        <v>47</v>
      </c>
      <c r="E2000" t="s">
        <v>22</v>
      </c>
      <c r="F2000" t="s">
        <v>48</v>
      </c>
      <c r="G2000" t="s">
        <v>15</v>
      </c>
      <c r="H2000" t="s">
        <v>21</v>
      </c>
      <c r="J2000">
        <v>8</v>
      </c>
      <c r="K2000">
        <v>16</v>
      </c>
    </row>
    <row r="2001" spans="1:11" hidden="1" x14ac:dyDescent="0.2">
      <c r="A2001">
        <v>201310</v>
      </c>
      <c r="B2001">
        <v>13780282</v>
      </c>
      <c r="C2001" t="s">
        <v>11</v>
      </c>
      <c r="D2001" t="s">
        <v>47</v>
      </c>
      <c r="E2001" t="s">
        <v>22</v>
      </c>
      <c r="F2001" t="s">
        <v>50</v>
      </c>
      <c r="G2001" t="s">
        <v>17</v>
      </c>
      <c r="H2001" t="s">
        <v>16</v>
      </c>
      <c r="I2001">
        <v>2</v>
      </c>
      <c r="J2001">
        <v>1</v>
      </c>
      <c r="K2001">
        <v>12</v>
      </c>
    </row>
    <row r="2002" spans="1:11" hidden="1" x14ac:dyDescent="0.2">
      <c r="A2002">
        <v>201310</v>
      </c>
      <c r="B2002">
        <v>12233014</v>
      </c>
      <c r="C2002" t="s">
        <v>11</v>
      </c>
      <c r="D2002" t="s">
        <v>47</v>
      </c>
      <c r="E2002" t="s">
        <v>22</v>
      </c>
      <c r="F2002" t="s">
        <v>48</v>
      </c>
      <c r="G2002" t="s">
        <v>17</v>
      </c>
      <c r="H2002" t="s">
        <v>16</v>
      </c>
      <c r="I2002">
        <v>1</v>
      </c>
      <c r="J2002">
        <v>6</v>
      </c>
      <c r="K2002">
        <v>15</v>
      </c>
    </row>
    <row r="2003" spans="1:11" hidden="1" x14ac:dyDescent="0.2">
      <c r="A2003">
        <v>201310</v>
      </c>
      <c r="B2003">
        <v>14367611</v>
      </c>
      <c r="C2003" t="s">
        <v>11</v>
      </c>
      <c r="D2003" t="s">
        <v>47</v>
      </c>
      <c r="E2003" t="s">
        <v>22</v>
      </c>
      <c r="F2003" t="s">
        <v>48</v>
      </c>
      <c r="G2003" t="s">
        <v>17</v>
      </c>
      <c r="H2003" t="s">
        <v>16</v>
      </c>
      <c r="I2003">
        <v>1</v>
      </c>
      <c r="J2003">
        <v>7</v>
      </c>
      <c r="K2003">
        <v>15</v>
      </c>
    </row>
    <row r="2004" spans="1:11" hidden="1" x14ac:dyDescent="0.2">
      <c r="A2004">
        <v>201310</v>
      </c>
      <c r="B2004">
        <v>16801276</v>
      </c>
      <c r="C2004" t="s">
        <v>11</v>
      </c>
      <c r="D2004" t="s">
        <v>47</v>
      </c>
      <c r="E2004" t="s">
        <v>22</v>
      </c>
      <c r="F2004" t="s">
        <v>50</v>
      </c>
      <c r="G2004" t="s">
        <v>17</v>
      </c>
      <c r="H2004" t="s">
        <v>16</v>
      </c>
      <c r="I2004">
        <v>1</v>
      </c>
      <c r="J2004">
        <v>4</v>
      </c>
      <c r="K2004">
        <v>12</v>
      </c>
    </row>
    <row r="2005" spans="1:11" hidden="1" x14ac:dyDescent="0.2">
      <c r="A2005">
        <v>201310</v>
      </c>
      <c r="B2005">
        <v>16197048</v>
      </c>
      <c r="C2005" t="s">
        <v>11</v>
      </c>
      <c r="D2005" t="s">
        <v>47</v>
      </c>
      <c r="E2005" t="s">
        <v>22</v>
      </c>
      <c r="F2005" t="s">
        <v>48</v>
      </c>
      <c r="G2005" t="s">
        <v>15</v>
      </c>
      <c r="H2005" t="s">
        <v>16</v>
      </c>
      <c r="I2005">
        <v>1</v>
      </c>
      <c r="J2005">
        <v>6</v>
      </c>
      <c r="K2005">
        <v>3</v>
      </c>
    </row>
    <row r="2006" spans="1:11" hidden="1" x14ac:dyDescent="0.2">
      <c r="A2006">
        <v>201310</v>
      </c>
      <c r="B2006">
        <v>18407330</v>
      </c>
      <c r="C2006" t="s">
        <v>11</v>
      </c>
      <c r="D2006" t="s">
        <v>47</v>
      </c>
      <c r="E2006" t="s">
        <v>22</v>
      </c>
      <c r="F2006" t="s">
        <v>53</v>
      </c>
      <c r="G2006" t="s">
        <v>15</v>
      </c>
      <c r="H2006" t="s">
        <v>16</v>
      </c>
      <c r="J2006">
        <v>8</v>
      </c>
      <c r="K2006">
        <v>16</v>
      </c>
    </row>
    <row r="2007" spans="1:11" hidden="1" x14ac:dyDescent="0.2">
      <c r="A2007">
        <v>201310</v>
      </c>
      <c r="B2007">
        <v>17296850</v>
      </c>
      <c r="C2007" t="s">
        <v>11</v>
      </c>
      <c r="D2007" t="s">
        <v>47</v>
      </c>
      <c r="E2007" t="s">
        <v>22</v>
      </c>
      <c r="F2007" t="s">
        <v>50</v>
      </c>
      <c r="G2007" t="s">
        <v>15</v>
      </c>
      <c r="H2007" t="s">
        <v>16</v>
      </c>
      <c r="J2007">
        <v>8</v>
      </c>
      <c r="K2007">
        <v>16</v>
      </c>
    </row>
    <row r="2008" spans="1:11" hidden="1" x14ac:dyDescent="0.2">
      <c r="A2008">
        <v>201310</v>
      </c>
      <c r="B2008">
        <v>15573469</v>
      </c>
      <c r="C2008" t="s">
        <v>11</v>
      </c>
      <c r="D2008" t="s">
        <v>47</v>
      </c>
      <c r="E2008" t="s">
        <v>22</v>
      </c>
      <c r="F2008" t="s">
        <v>51</v>
      </c>
      <c r="G2008" t="s">
        <v>17</v>
      </c>
      <c r="H2008" t="s">
        <v>16</v>
      </c>
      <c r="I2008">
        <v>1</v>
      </c>
      <c r="J2008">
        <v>4</v>
      </c>
      <c r="K2008">
        <v>13</v>
      </c>
    </row>
    <row r="2009" spans="1:11" hidden="1" x14ac:dyDescent="0.2">
      <c r="A2009">
        <v>201310</v>
      </c>
      <c r="B2009">
        <v>12561301</v>
      </c>
      <c r="C2009" t="s">
        <v>11</v>
      </c>
      <c r="D2009" t="s">
        <v>47</v>
      </c>
      <c r="E2009" t="s">
        <v>22</v>
      </c>
      <c r="F2009" t="s">
        <v>48</v>
      </c>
      <c r="G2009" t="s">
        <v>15</v>
      </c>
      <c r="H2009" t="s">
        <v>16</v>
      </c>
      <c r="I2009">
        <v>2</v>
      </c>
      <c r="J2009">
        <v>1</v>
      </c>
      <c r="K2009">
        <v>12</v>
      </c>
    </row>
    <row r="2010" spans="1:11" hidden="1" x14ac:dyDescent="0.2">
      <c r="A2010">
        <v>201310</v>
      </c>
      <c r="B2010">
        <v>18451490</v>
      </c>
      <c r="C2010" t="s">
        <v>11</v>
      </c>
      <c r="D2010" t="s">
        <v>47</v>
      </c>
      <c r="E2010" t="s">
        <v>22</v>
      </c>
      <c r="F2010" t="s">
        <v>50</v>
      </c>
      <c r="G2010" t="s">
        <v>17</v>
      </c>
      <c r="H2010" t="s">
        <v>16</v>
      </c>
      <c r="I2010">
        <v>1</v>
      </c>
      <c r="J2010">
        <v>6</v>
      </c>
      <c r="K2010">
        <v>12</v>
      </c>
    </row>
    <row r="2011" spans="1:11" hidden="1" x14ac:dyDescent="0.2">
      <c r="A2011">
        <v>201310</v>
      </c>
      <c r="B2011">
        <v>14910876</v>
      </c>
      <c r="C2011" t="s">
        <v>11</v>
      </c>
      <c r="D2011" t="s">
        <v>47</v>
      </c>
      <c r="E2011" t="s">
        <v>22</v>
      </c>
      <c r="F2011" t="s">
        <v>53</v>
      </c>
      <c r="G2011" t="s">
        <v>17</v>
      </c>
      <c r="H2011" t="s">
        <v>16</v>
      </c>
      <c r="J2011">
        <v>8</v>
      </c>
      <c r="K2011">
        <v>18</v>
      </c>
    </row>
    <row r="2012" spans="1:11" hidden="1" x14ac:dyDescent="0.2">
      <c r="A2012">
        <v>201310</v>
      </c>
      <c r="B2012">
        <v>17229448</v>
      </c>
      <c r="C2012" t="s">
        <v>11</v>
      </c>
      <c r="D2012" t="s">
        <v>47</v>
      </c>
      <c r="E2012" t="s">
        <v>22</v>
      </c>
      <c r="F2012" t="s">
        <v>53</v>
      </c>
      <c r="G2012" t="s">
        <v>15</v>
      </c>
      <c r="H2012" t="s">
        <v>16</v>
      </c>
      <c r="J2012">
        <v>8</v>
      </c>
      <c r="K2012">
        <v>19</v>
      </c>
    </row>
    <row r="2013" spans="1:11" hidden="1" x14ac:dyDescent="0.2">
      <c r="A2013">
        <v>201310</v>
      </c>
      <c r="B2013">
        <v>17818497</v>
      </c>
      <c r="C2013" t="s">
        <v>11</v>
      </c>
      <c r="D2013" t="s">
        <v>47</v>
      </c>
      <c r="E2013" t="s">
        <v>22</v>
      </c>
      <c r="F2013" t="s">
        <v>50</v>
      </c>
      <c r="G2013" t="s">
        <v>15</v>
      </c>
      <c r="H2013" t="s">
        <v>16</v>
      </c>
      <c r="I2013">
        <v>1</v>
      </c>
      <c r="J2013">
        <v>6</v>
      </c>
      <c r="K2013">
        <v>14</v>
      </c>
    </row>
    <row r="2014" spans="1:11" hidden="1" x14ac:dyDescent="0.2">
      <c r="A2014">
        <v>201310</v>
      </c>
      <c r="B2014">
        <v>14196685</v>
      </c>
      <c r="C2014" t="s">
        <v>11</v>
      </c>
      <c r="D2014" t="s">
        <v>47</v>
      </c>
      <c r="E2014" t="s">
        <v>22</v>
      </c>
      <c r="F2014" t="s">
        <v>50</v>
      </c>
      <c r="G2014" t="s">
        <v>15</v>
      </c>
      <c r="H2014" t="s">
        <v>16</v>
      </c>
      <c r="I2014">
        <v>1</v>
      </c>
      <c r="J2014">
        <v>6</v>
      </c>
      <c r="K2014">
        <v>15</v>
      </c>
    </row>
    <row r="2015" spans="1:11" hidden="1" x14ac:dyDescent="0.2">
      <c r="A2015">
        <v>201310</v>
      </c>
      <c r="B2015">
        <v>18116788</v>
      </c>
      <c r="C2015" t="s">
        <v>11</v>
      </c>
      <c r="D2015" t="s">
        <v>47</v>
      </c>
      <c r="E2015" t="s">
        <v>22</v>
      </c>
      <c r="F2015" t="s">
        <v>53</v>
      </c>
      <c r="G2015" t="s">
        <v>15</v>
      </c>
      <c r="H2015" t="s">
        <v>16</v>
      </c>
      <c r="I2015">
        <v>1</v>
      </c>
      <c r="J2015">
        <v>6</v>
      </c>
      <c r="K2015">
        <v>12</v>
      </c>
    </row>
    <row r="2016" spans="1:11" hidden="1" x14ac:dyDescent="0.2">
      <c r="A2016">
        <v>201310</v>
      </c>
      <c r="B2016">
        <v>17867331</v>
      </c>
      <c r="C2016" t="s">
        <v>11</v>
      </c>
      <c r="D2016" t="s">
        <v>47</v>
      </c>
      <c r="E2016" t="s">
        <v>22</v>
      </c>
      <c r="F2016" t="s">
        <v>53</v>
      </c>
      <c r="G2016" t="s">
        <v>17</v>
      </c>
      <c r="H2016" t="s">
        <v>16</v>
      </c>
      <c r="I2016">
        <v>1</v>
      </c>
      <c r="J2016">
        <v>6</v>
      </c>
      <c r="K2016">
        <v>16</v>
      </c>
    </row>
    <row r="2017" spans="1:11" hidden="1" x14ac:dyDescent="0.2">
      <c r="A2017">
        <v>201310</v>
      </c>
      <c r="B2017">
        <v>16714277</v>
      </c>
      <c r="C2017" t="s">
        <v>11</v>
      </c>
      <c r="D2017" t="s">
        <v>47</v>
      </c>
      <c r="E2017" t="s">
        <v>22</v>
      </c>
      <c r="F2017" t="s">
        <v>53</v>
      </c>
      <c r="G2017" t="s">
        <v>17</v>
      </c>
      <c r="H2017" t="s">
        <v>16</v>
      </c>
      <c r="I2017">
        <v>1</v>
      </c>
      <c r="J2017">
        <v>4</v>
      </c>
      <c r="K2017">
        <v>15</v>
      </c>
    </row>
    <row r="2018" spans="1:11" hidden="1" x14ac:dyDescent="0.2">
      <c r="A2018">
        <v>201310</v>
      </c>
      <c r="B2018">
        <v>10899547</v>
      </c>
      <c r="C2018" t="s">
        <v>11</v>
      </c>
      <c r="D2018" t="s">
        <v>47</v>
      </c>
      <c r="E2018" t="s">
        <v>22</v>
      </c>
      <c r="F2018" t="s">
        <v>51</v>
      </c>
      <c r="G2018" t="s">
        <v>15</v>
      </c>
      <c r="H2018" t="s">
        <v>16</v>
      </c>
      <c r="I2018">
        <v>1</v>
      </c>
      <c r="J2018">
        <v>6</v>
      </c>
      <c r="K2018">
        <v>3</v>
      </c>
    </row>
    <row r="2019" spans="1:11" hidden="1" x14ac:dyDescent="0.2">
      <c r="A2019">
        <v>201310</v>
      </c>
      <c r="B2019">
        <v>11936698</v>
      </c>
      <c r="C2019" t="s">
        <v>11</v>
      </c>
      <c r="D2019" t="s">
        <v>47</v>
      </c>
      <c r="E2019" t="s">
        <v>22</v>
      </c>
      <c r="F2019" t="s">
        <v>53</v>
      </c>
      <c r="G2019" t="s">
        <v>17</v>
      </c>
      <c r="H2019" t="s">
        <v>16</v>
      </c>
      <c r="I2019">
        <v>2</v>
      </c>
      <c r="J2019">
        <v>8</v>
      </c>
      <c r="K2019">
        <v>16</v>
      </c>
    </row>
    <row r="2020" spans="1:11" hidden="1" x14ac:dyDescent="0.2">
      <c r="A2020">
        <v>201310</v>
      </c>
      <c r="B2020">
        <v>13142937</v>
      </c>
      <c r="C2020" t="s">
        <v>11</v>
      </c>
      <c r="D2020" t="s">
        <v>47</v>
      </c>
      <c r="E2020" t="s">
        <v>22</v>
      </c>
      <c r="F2020" t="s">
        <v>48</v>
      </c>
      <c r="G2020" t="s">
        <v>17</v>
      </c>
      <c r="H2020" t="s">
        <v>18</v>
      </c>
      <c r="I2020">
        <v>2</v>
      </c>
      <c r="J2020">
        <v>1</v>
      </c>
      <c r="K2020">
        <v>12</v>
      </c>
    </row>
    <row r="2021" spans="1:11" hidden="1" x14ac:dyDescent="0.2">
      <c r="A2021">
        <v>201310</v>
      </c>
      <c r="B2021">
        <v>13214239</v>
      </c>
      <c r="C2021" t="s">
        <v>11</v>
      </c>
      <c r="D2021" t="s">
        <v>47</v>
      </c>
      <c r="E2021" t="s">
        <v>22</v>
      </c>
      <c r="F2021" t="s">
        <v>51</v>
      </c>
      <c r="G2021" t="s">
        <v>17</v>
      </c>
      <c r="H2021" t="s">
        <v>16</v>
      </c>
      <c r="I2021">
        <v>1</v>
      </c>
      <c r="J2021">
        <v>6</v>
      </c>
      <c r="K2021">
        <v>13</v>
      </c>
    </row>
    <row r="2022" spans="1:11" hidden="1" x14ac:dyDescent="0.2">
      <c r="A2022">
        <v>201310</v>
      </c>
      <c r="B2022">
        <v>14510880</v>
      </c>
      <c r="C2022" t="s">
        <v>11</v>
      </c>
      <c r="D2022" t="s">
        <v>47</v>
      </c>
      <c r="E2022" t="s">
        <v>22</v>
      </c>
      <c r="F2022" t="s">
        <v>50</v>
      </c>
      <c r="G2022" t="s">
        <v>17</v>
      </c>
      <c r="H2022" t="s">
        <v>16</v>
      </c>
      <c r="I2022">
        <v>2</v>
      </c>
      <c r="J2022">
        <v>7</v>
      </c>
      <c r="K2022">
        <v>14</v>
      </c>
    </row>
    <row r="2023" spans="1:11" hidden="1" x14ac:dyDescent="0.2">
      <c r="A2023">
        <v>201310</v>
      </c>
      <c r="B2023">
        <v>14722463</v>
      </c>
      <c r="C2023" t="s">
        <v>11</v>
      </c>
      <c r="D2023" t="s">
        <v>47</v>
      </c>
      <c r="E2023" t="s">
        <v>22</v>
      </c>
      <c r="F2023" t="s">
        <v>50</v>
      </c>
      <c r="G2023" t="s">
        <v>17</v>
      </c>
      <c r="H2023" t="s">
        <v>16</v>
      </c>
      <c r="I2023">
        <v>1</v>
      </c>
      <c r="J2023">
        <v>4</v>
      </c>
      <c r="K2023">
        <v>6</v>
      </c>
    </row>
    <row r="2024" spans="1:11" hidden="1" x14ac:dyDescent="0.2">
      <c r="A2024">
        <v>201310</v>
      </c>
      <c r="B2024">
        <v>19383946</v>
      </c>
      <c r="C2024" t="s">
        <v>11</v>
      </c>
      <c r="D2024" t="s">
        <v>47</v>
      </c>
      <c r="E2024" t="s">
        <v>22</v>
      </c>
      <c r="F2024" t="s">
        <v>48</v>
      </c>
      <c r="G2024" t="s">
        <v>17</v>
      </c>
      <c r="H2024" t="s">
        <v>16</v>
      </c>
      <c r="J2024">
        <v>8</v>
      </c>
      <c r="K2024">
        <v>15</v>
      </c>
    </row>
    <row r="2025" spans="1:11" hidden="1" x14ac:dyDescent="0.2">
      <c r="A2025">
        <v>201310</v>
      </c>
      <c r="B2025">
        <v>14645948</v>
      </c>
      <c r="C2025" t="s">
        <v>11</v>
      </c>
      <c r="D2025" t="s">
        <v>47</v>
      </c>
      <c r="E2025" t="s">
        <v>22</v>
      </c>
      <c r="F2025" t="s">
        <v>53</v>
      </c>
      <c r="G2025" t="s">
        <v>17</v>
      </c>
      <c r="H2025" t="s">
        <v>16</v>
      </c>
      <c r="I2025">
        <v>1</v>
      </c>
      <c r="J2025">
        <v>6</v>
      </c>
      <c r="K2025">
        <v>15</v>
      </c>
    </row>
    <row r="2026" spans="1:11" x14ac:dyDescent="0.2">
      <c r="A2026">
        <v>201310</v>
      </c>
      <c r="B2026">
        <v>18702326</v>
      </c>
      <c r="C2026" t="s">
        <v>11</v>
      </c>
      <c r="D2026" t="s">
        <v>47</v>
      </c>
      <c r="E2026" t="s">
        <v>22</v>
      </c>
      <c r="F2026" t="s">
        <v>50</v>
      </c>
      <c r="G2026" t="s">
        <v>17</v>
      </c>
      <c r="H2026" t="s">
        <v>20</v>
      </c>
      <c r="I2026">
        <v>1</v>
      </c>
      <c r="J2026">
        <v>6</v>
      </c>
      <c r="K2026">
        <v>15</v>
      </c>
    </row>
    <row r="2027" spans="1:11" hidden="1" x14ac:dyDescent="0.2">
      <c r="A2027">
        <v>201310</v>
      </c>
      <c r="B2027">
        <v>18922943</v>
      </c>
      <c r="C2027" t="s">
        <v>11</v>
      </c>
      <c r="D2027" t="s">
        <v>47</v>
      </c>
      <c r="E2027" t="s">
        <v>22</v>
      </c>
      <c r="F2027" t="s">
        <v>52</v>
      </c>
      <c r="G2027" t="s">
        <v>15</v>
      </c>
      <c r="H2027" t="s">
        <v>16</v>
      </c>
      <c r="I2027">
        <v>1</v>
      </c>
      <c r="J2027">
        <v>6</v>
      </c>
      <c r="K2027">
        <v>15</v>
      </c>
    </row>
    <row r="2028" spans="1:11" hidden="1" x14ac:dyDescent="0.2">
      <c r="A2028">
        <v>201310</v>
      </c>
      <c r="B2028">
        <v>15275157</v>
      </c>
      <c r="C2028" t="s">
        <v>11</v>
      </c>
      <c r="D2028" t="s">
        <v>47</v>
      </c>
      <c r="E2028" t="s">
        <v>22</v>
      </c>
      <c r="F2028" t="s">
        <v>52</v>
      </c>
      <c r="G2028" t="s">
        <v>15</v>
      </c>
      <c r="H2028" t="s">
        <v>16</v>
      </c>
      <c r="I2028">
        <v>2</v>
      </c>
      <c r="J2028">
        <v>1</v>
      </c>
      <c r="K2028">
        <v>13</v>
      </c>
    </row>
    <row r="2029" spans="1:11" hidden="1" x14ac:dyDescent="0.2">
      <c r="A2029">
        <v>201310</v>
      </c>
      <c r="B2029">
        <v>11669844</v>
      </c>
      <c r="C2029" t="s">
        <v>11</v>
      </c>
      <c r="D2029" t="s">
        <v>47</v>
      </c>
      <c r="E2029" t="s">
        <v>22</v>
      </c>
      <c r="F2029" t="s">
        <v>53</v>
      </c>
      <c r="G2029" t="s">
        <v>15</v>
      </c>
      <c r="H2029" t="s">
        <v>16</v>
      </c>
      <c r="I2029">
        <v>2</v>
      </c>
      <c r="J2029">
        <v>7</v>
      </c>
      <c r="K2029">
        <v>13</v>
      </c>
    </row>
    <row r="2030" spans="1:11" hidden="1" x14ac:dyDescent="0.2">
      <c r="A2030">
        <v>201310</v>
      </c>
      <c r="B2030">
        <v>19236056</v>
      </c>
      <c r="C2030" t="s">
        <v>11</v>
      </c>
      <c r="D2030" t="s">
        <v>47</v>
      </c>
      <c r="E2030" t="s">
        <v>22</v>
      </c>
      <c r="F2030" t="s">
        <v>54</v>
      </c>
      <c r="G2030" t="s">
        <v>17</v>
      </c>
      <c r="H2030" t="s">
        <v>16</v>
      </c>
      <c r="I2030">
        <v>1</v>
      </c>
      <c r="J2030">
        <v>6</v>
      </c>
      <c r="K2030">
        <v>13</v>
      </c>
    </row>
    <row r="2031" spans="1:11" hidden="1" x14ac:dyDescent="0.2">
      <c r="A2031">
        <v>201310</v>
      </c>
      <c r="B2031">
        <v>18611033</v>
      </c>
      <c r="C2031" t="s">
        <v>11</v>
      </c>
      <c r="D2031" t="s">
        <v>47</v>
      </c>
      <c r="E2031" t="s">
        <v>22</v>
      </c>
      <c r="F2031" t="s">
        <v>50</v>
      </c>
      <c r="G2031" t="s">
        <v>17</v>
      </c>
      <c r="H2031" t="s">
        <v>16</v>
      </c>
      <c r="I2031">
        <v>1</v>
      </c>
      <c r="J2031">
        <v>6</v>
      </c>
      <c r="K2031">
        <v>16</v>
      </c>
    </row>
    <row r="2032" spans="1:11" hidden="1" x14ac:dyDescent="0.2">
      <c r="A2032">
        <v>201310</v>
      </c>
      <c r="B2032">
        <v>17841644</v>
      </c>
      <c r="C2032" t="s">
        <v>11</v>
      </c>
      <c r="D2032" t="s">
        <v>47</v>
      </c>
      <c r="E2032" t="s">
        <v>22</v>
      </c>
      <c r="F2032" t="s">
        <v>53</v>
      </c>
      <c r="G2032" t="s">
        <v>15</v>
      </c>
      <c r="H2032" t="s">
        <v>16</v>
      </c>
      <c r="I2032">
        <v>1</v>
      </c>
      <c r="J2032">
        <v>6</v>
      </c>
      <c r="K2032">
        <v>17</v>
      </c>
    </row>
    <row r="2033" spans="1:11" hidden="1" x14ac:dyDescent="0.2">
      <c r="A2033">
        <v>201310</v>
      </c>
      <c r="B2033">
        <v>13908335</v>
      </c>
      <c r="C2033" t="s">
        <v>11</v>
      </c>
      <c r="D2033" t="s">
        <v>47</v>
      </c>
      <c r="E2033" t="s">
        <v>22</v>
      </c>
      <c r="F2033" t="s">
        <v>53</v>
      </c>
      <c r="G2033" t="s">
        <v>15</v>
      </c>
      <c r="H2033" t="s">
        <v>21</v>
      </c>
      <c r="I2033">
        <v>1</v>
      </c>
      <c r="J2033">
        <v>6</v>
      </c>
      <c r="K2033">
        <v>13</v>
      </c>
    </row>
    <row r="2034" spans="1:11" hidden="1" x14ac:dyDescent="0.2">
      <c r="A2034">
        <v>201310</v>
      </c>
      <c r="B2034">
        <v>17279847</v>
      </c>
      <c r="C2034" t="s">
        <v>11</v>
      </c>
      <c r="D2034" t="s">
        <v>47</v>
      </c>
      <c r="E2034" t="s">
        <v>22</v>
      </c>
      <c r="F2034" t="s">
        <v>48</v>
      </c>
      <c r="G2034" t="s">
        <v>17</v>
      </c>
      <c r="H2034" t="s">
        <v>16</v>
      </c>
      <c r="I2034">
        <v>1</v>
      </c>
      <c r="J2034">
        <v>6</v>
      </c>
      <c r="K2034">
        <v>13</v>
      </c>
    </row>
    <row r="2035" spans="1:11" hidden="1" x14ac:dyDescent="0.2">
      <c r="A2035">
        <v>201310</v>
      </c>
      <c r="B2035">
        <v>14138713</v>
      </c>
      <c r="C2035" t="s">
        <v>11</v>
      </c>
      <c r="D2035" t="s">
        <v>47</v>
      </c>
      <c r="E2035" t="s">
        <v>22</v>
      </c>
      <c r="F2035" t="s">
        <v>53</v>
      </c>
      <c r="G2035" t="s">
        <v>17</v>
      </c>
      <c r="H2035" t="s">
        <v>16</v>
      </c>
      <c r="I2035">
        <v>1</v>
      </c>
      <c r="J2035">
        <v>6</v>
      </c>
      <c r="K2035">
        <v>15</v>
      </c>
    </row>
    <row r="2036" spans="1:11" hidden="1" x14ac:dyDescent="0.2">
      <c r="A2036">
        <v>201310</v>
      </c>
      <c r="B2036">
        <v>19396953</v>
      </c>
      <c r="C2036" t="s">
        <v>11</v>
      </c>
      <c r="D2036" t="s">
        <v>47</v>
      </c>
      <c r="E2036" t="s">
        <v>22</v>
      </c>
      <c r="F2036" t="s">
        <v>48</v>
      </c>
      <c r="G2036" t="s">
        <v>15</v>
      </c>
      <c r="H2036" t="s">
        <v>21</v>
      </c>
      <c r="I2036">
        <v>1</v>
      </c>
      <c r="J2036">
        <v>4</v>
      </c>
      <c r="K2036">
        <v>15</v>
      </c>
    </row>
    <row r="2037" spans="1:11" hidden="1" x14ac:dyDescent="0.2">
      <c r="A2037">
        <v>201310</v>
      </c>
      <c r="B2037">
        <v>14721146</v>
      </c>
      <c r="C2037" t="s">
        <v>11</v>
      </c>
      <c r="D2037" t="s">
        <v>47</v>
      </c>
      <c r="E2037" t="s">
        <v>22</v>
      </c>
      <c r="F2037" t="s">
        <v>54</v>
      </c>
      <c r="G2037" t="s">
        <v>17</v>
      </c>
      <c r="H2037" t="s">
        <v>16</v>
      </c>
      <c r="I2037">
        <v>1</v>
      </c>
      <c r="J2037">
        <v>6</v>
      </c>
      <c r="K2037">
        <v>15</v>
      </c>
    </row>
    <row r="2038" spans="1:11" hidden="1" x14ac:dyDescent="0.2">
      <c r="A2038">
        <v>201310</v>
      </c>
      <c r="B2038">
        <v>18533052</v>
      </c>
      <c r="C2038" t="s">
        <v>11</v>
      </c>
      <c r="D2038" t="s">
        <v>47</v>
      </c>
      <c r="E2038" t="s">
        <v>22</v>
      </c>
      <c r="F2038" t="s">
        <v>50</v>
      </c>
      <c r="G2038" t="s">
        <v>15</v>
      </c>
      <c r="H2038" t="s">
        <v>16</v>
      </c>
      <c r="I2038">
        <v>1</v>
      </c>
      <c r="J2038">
        <v>9</v>
      </c>
      <c r="K2038">
        <v>12</v>
      </c>
    </row>
    <row r="2039" spans="1:11" hidden="1" x14ac:dyDescent="0.2">
      <c r="A2039">
        <v>201310</v>
      </c>
      <c r="B2039">
        <v>19535775</v>
      </c>
      <c r="C2039" t="s">
        <v>11</v>
      </c>
      <c r="D2039" t="s">
        <v>47</v>
      </c>
      <c r="E2039" t="s">
        <v>22</v>
      </c>
      <c r="F2039" t="s">
        <v>53</v>
      </c>
      <c r="G2039" t="s">
        <v>17</v>
      </c>
      <c r="H2039" t="s">
        <v>16</v>
      </c>
      <c r="I2039">
        <v>1</v>
      </c>
      <c r="J2039">
        <v>6</v>
      </c>
      <c r="K2039">
        <v>13</v>
      </c>
    </row>
    <row r="2040" spans="1:11" hidden="1" x14ac:dyDescent="0.2">
      <c r="A2040">
        <v>201310</v>
      </c>
      <c r="B2040">
        <v>16131871</v>
      </c>
      <c r="C2040" t="s">
        <v>11</v>
      </c>
      <c r="D2040" t="s">
        <v>47</v>
      </c>
      <c r="E2040" t="s">
        <v>22</v>
      </c>
      <c r="F2040" t="s">
        <v>50</v>
      </c>
      <c r="G2040" t="s">
        <v>17</v>
      </c>
      <c r="H2040" t="s">
        <v>16</v>
      </c>
      <c r="I2040">
        <v>1</v>
      </c>
      <c r="J2040">
        <v>4</v>
      </c>
      <c r="K2040">
        <v>15</v>
      </c>
    </row>
    <row r="2041" spans="1:11" hidden="1" x14ac:dyDescent="0.2">
      <c r="A2041">
        <v>201310</v>
      </c>
      <c r="B2041">
        <v>15900013</v>
      </c>
      <c r="C2041" t="s">
        <v>11</v>
      </c>
      <c r="D2041" t="s">
        <v>47</v>
      </c>
      <c r="E2041" t="s">
        <v>22</v>
      </c>
      <c r="F2041" t="s">
        <v>48</v>
      </c>
      <c r="G2041" t="s">
        <v>15</v>
      </c>
      <c r="H2041" t="s">
        <v>16</v>
      </c>
      <c r="I2041">
        <v>1</v>
      </c>
      <c r="J2041">
        <v>6</v>
      </c>
      <c r="K2041">
        <v>14</v>
      </c>
    </row>
    <row r="2042" spans="1:11" hidden="1" x14ac:dyDescent="0.2">
      <c r="A2042">
        <v>201310</v>
      </c>
      <c r="B2042">
        <v>10051213</v>
      </c>
      <c r="C2042" t="s">
        <v>11</v>
      </c>
      <c r="D2042" t="s">
        <v>47</v>
      </c>
      <c r="E2042" t="s">
        <v>22</v>
      </c>
      <c r="F2042" t="s">
        <v>50</v>
      </c>
      <c r="G2042" t="s">
        <v>15</v>
      </c>
      <c r="H2042" t="s">
        <v>16</v>
      </c>
      <c r="J2042">
        <v>8</v>
      </c>
      <c r="K2042">
        <v>15</v>
      </c>
    </row>
    <row r="2043" spans="1:11" hidden="1" x14ac:dyDescent="0.2">
      <c r="A2043">
        <v>201310</v>
      </c>
      <c r="B2043">
        <v>12697264</v>
      </c>
      <c r="C2043" t="s">
        <v>11</v>
      </c>
      <c r="D2043" t="s">
        <v>47</v>
      </c>
      <c r="E2043" t="s">
        <v>22</v>
      </c>
      <c r="F2043" t="s">
        <v>50</v>
      </c>
      <c r="G2043" t="s">
        <v>15</v>
      </c>
      <c r="H2043" t="s">
        <v>16</v>
      </c>
      <c r="J2043">
        <v>8</v>
      </c>
      <c r="K2043">
        <v>15</v>
      </c>
    </row>
    <row r="2044" spans="1:11" hidden="1" x14ac:dyDescent="0.2">
      <c r="A2044">
        <v>201310</v>
      </c>
      <c r="B2044">
        <v>17062328</v>
      </c>
      <c r="C2044" t="s">
        <v>11</v>
      </c>
      <c r="D2044" t="s">
        <v>47</v>
      </c>
      <c r="E2044" t="s">
        <v>22</v>
      </c>
      <c r="F2044" t="s">
        <v>53</v>
      </c>
      <c r="G2044" t="s">
        <v>15</v>
      </c>
      <c r="H2044" t="s">
        <v>16</v>
      </c>
      <c r="I2044">
        <v>1</v>
      </c>
      <c r="J2044">
        <v>4</v>
      </c>
      <c r="K2044">
        <v>13</v>
      </c>
    </row>
    <row r="2045" spans="1:11" hidden="1" x14ac:dyDescent="0.2">
      <c r="A2045">
        <v>201310</v>
      </c>
      <c r="B2045">
        <v>19052021</v>
      </c>
      <c r="C2045" t="s">
        <v>11</v>
      </c>
      <c r="D2045" t="s">
        <v>47</v>
      </c>
      <c r="E2045" t="s">
        <v>22</v>
      </c>
      <c r="F2045" t="s">
        <v>48</v>
      </c>
      <c r="G2045" t="s">
        <v>17</v>
      </c>
      <c r="H2045" t="s">
        <v>16</v>
      </c>
      <c r="I2045">
        <v>1</v>
      </c>
      <c r="J2045">
        <v>6</v>
      </c>
      <c r="K2045">
        <v>12</v>
      </c>
    </row>
    <row r="2046" spans="1:11" hidden="1" x14ac:dyDescent="0.2">
      <c r="A2046">
        <v>201310</v>
      </c>
      <c r="B2046">
        <v>19728678</v>
      </c>
      <c r="C2046" t="s">
        <v>11</v>
      </c>
      <c r="D2046" t="s">
        <v>47</v>
      </c>
      <c r="E2046" t="s">
        <v>22</v>
      </c>
      <c r="F2046" t="s">
        <v>50</v>
      </c>
      <c r="G2046" t="s">
        <v>15</v>
      </c>
      <c r="H2046" t="s">
        <v>16</v>
      </c>
      <c r="I2046">
        <v>1</v>
      </c>
      <c r="J2046">
        <v>6</v>
      </c>
      <c r="K2046">
        <v>12</v>
      </c>
    </row>
    <row r="2047" spans="1:11" hidden="1" x14ac:dyDescent="0.2">
      <c r="A2047">
        <v>201310</v>
      </c>
      <c r="B2047">
        <v>17070450</v>
      </c>
      <c r="C2047" t="s">
        <v>11</v>
      </c>
      <c r="D2047" t="s">
        <v>47</v>
      </c>
      <c r="E2047" t="s">
        <v>22</v>
      </c>
      <c r="F2047" t="s">
        <v>52</v>
      </c>
      <c r="G2047" t="s">
        <v>17</v>
      </c>
      <c r="H2047" t="s">
        <v>21</v>
      </c>
      <c r="I2047">
        <v>1</v>
      </c>
      <c r="J2047">
        <v>6</v>
      </c>
      <c r="K2047">
        <v>12</v>
      </c>
    </row>
    <row r="2048" spans="1:11" hidden="1" x14ac:dyDescent="0.2">
      <c r="A2048">
        <v>201310</v>
      </c>
      <c r="B2048">
        <v>14121388</v>
      </c>
      <c r="C2048" t="s">
        <v>11</v>
      </c>
      <c r="D2048" t="s">
        <v>47</v>
      </c>
      <c r="E2048" t="s">
        <v>22</v>
      </c>
      <c r="F2048" t="s">
        <v>51</v>
      </c>
      <c r="G2048" t="s">
        <v>15</v>
      </c>
      <c r="H2048" t="s">
        <v>16</v>
      </c>
      <c r="I2048">
        <v>2</v>
      </c>
      <c r="J2048">
        <v>1</v>
      </c>
      <c r="K2048">
        <v>15</v>
      </c>
    </row>
    <row r="2049" spans="1:11" hidden="1" x14ac:dyDescent="0.2">
      <c r="A2049">
        <v>201310</v>
      </c>
      <c r="B2049">
        <v>17145422</v>
      </c>
      <c r="C2049" t="s">
        <v>11</v>
      </c>
      <c r="D2049" t="s">
        <v>47</v>
      </c>
      <c r="E2049" t="s">
        <v>22</v>
      </c>
      <c r="F2049" t="s">
        <v>48</v>
      </c>
      <c r="G2049" t="s">
        <v>17</v>
      </c>
      <c r="H2049" t="s">
        <v>16</v>
      </c>
      <c r="I2049">
        <v>2</v>
      </c>
      <c r="J2049">
        <v>7</v>
      </c>
      <c r="K2049">
        <v>12</v>
      </c>
    </row>
    <row r="2050" spans="1:11" hidden="1" x14ac:dyDescent="0.2">
      <c r="A2050">
        <v>201310</v>
      </c>
      <c r="B2050">
        <v>12615283</v>
      </c>
      <c r="C2050" t="s">
        <v>11</v>
      </c>
      <c r="D2050" t="s">
        <v>47</v>
      </c>
      <c r="E2050" t="s">
        <v>22</v>
      </c>
      <c r="F2050" t="s">
        <v>49</v>
      </c>
      <c r="G2050" t="s">
        <v>15</v>
      </c>
      <c r="H2050" t="s">
        <v>18</v>
      </c>
      <c r="I2050">
        <v>1</v>
      </c>
      <c r="J2050">
        <v>6</v>
      </c>
      <c r="K2050">
        <v>16</v>
      </c>
    </row>
    <row r="2051" spans="1:11" hidden="1" x14ac:dyDescent="0.2">
      <c r="A2051">
        <v>201310</v>
      </c>
      <c r="B2051">
        <v>15652309</v>
      </c>
      <c r="C2051" t="s">
        <v>11</v>
      </c>
      <c r="D2051" t="s">
        <v>47</v>
      </c>
      <c r="E2051" t="s">
        <v>22</v>
      </c>
      <c r="F2051" t="s">
        <v>52</v>
      </c>
      <c r="G2051" t="s">
        <v>15</v>
      </c>
      <c r="H2051" t="s">
        <v>16</v>
      </c>
      <c r="I2051">
        <v>1</v>
      </c>
      <c r="J2051">
        <v>6</v>
      </c>
      <c r="K2051">
        <v>16</v>
      </c>
    </row>
    <row r="2052" spans="1:11" hidden="1" x14ac:dyDescent="0.2">
      <c r="A2052">
        <v>201310</v>
      </c>
      <c r="B2052">
        <v>19946267</v>
      </c>
      <c r="C2052" t="s">
        <v>11</v>
      </c>
      <c r="D2052" t="s">
        <v>47</v>
      </c>
      <c r="E2052" t="s">
        <v>22</v>
      </c>
      <c r="F2052" t="s">
        <v>51</v>
      </c>
      <c r="G2052" t="s">
        <v>15</v>
      </c>
      <c r="H2052" t="s">
        <v>16</v>
      </c>
      <c r="I2052">
        <v>1</v>
      </c>
      <c r="J2052">
        <v>6</v>
      </c>
      <c r="K2052">
        <v>6</v>
      </c>
    </row>
    <row r="2053" spans="1:11" hidden="1" x14ac:dyDescent="0.2">
      <c r="A2053">
        <v>201310</v>
      </c>
      <c r="B2053">
        <v>13635489</v>
      </c>
      <c r="C2053" t="s">
        <v>11</v>
      </c>
      <c r="D2053" t="s">
        <v>47</v>
      </c>
      <c r="E2053" t="s">
        <v>22</v>
      </c>
      <c r="F2053" t="s">
        <v>51</v>
      </c>
      <c r="G2053" t="s">
        <v>17</v>
      </c>
      <c r="H2053" t="s">
        <v>21</v>
      </c>
      <c r="I2053">
        <v>2</v>
      </c>
      <c r="J2053">
        <v>7</v>
      </c>
      <c r="K2053">
        <v>16</v>
      </c>
    </row>
    <row r="2054" spans="1:11" hidden="1" x14ac:dyDescent="0.2">
      <c r="A2054">
        <v>201310</v>
      </c>
      <c r="B2054">
        <v>14926848</v>
      </c>
      <c r="C2054" t="s">
        <v>11</v>
      </c>
      <c r="D2054" t="s">
        <v>47</v>
      </c>
      <c r="E2054" t="s">
        <v>22</v>
      </c>
      <c r="F2054" t="s">
        <v>52</v>
      </c>
      <c r="G2054" t="s">
        <v>17</v>
      </c>
      <c r="H2054" t="s">
        <v>16</v>
      </c>
      <c r="J2054">
        <v>8</v>
      </c>
      <c r="K2054">
        <v>12</v>
      </c>
    </row>
    <row r="2055" spans="1:11" hidden="1" x14ac:dyDescent="0.2">
      <c r="A2055">
        <v>201310</v>
      </c>
      <c r="B2055">
        <v>13390764</v>
      </c>
      <c r="C2055" t="s">
        <v>11</v>
      </c>
      <c r="D2055" t="s">
        <v>47</v>
      </c>
      <c r="E2055" t="s">
        <v>22</v>
      </c>
      <c r="F2055" t="s">
        <v>48</v>
      </c>
      <c r="G2055" t="s">
        <v>17</v>
      </c>
      <c r="H2055" t="s">
        <v>16</v>
      </c>
      <c r="J2055">
        <v>8</v>
      </c>
      <c r="K2055">
        <v>15</v>
      </c>
    </row>
    <row r="2056" spans="1:11" hidden="1" x14ac:dyDescent="0.2">
      <c r="A2056">
        <v>201310</v>
      </c>
      <c r="B2056">
        <v>15231846</v>
      </c>
      <c r="C2056" t="s">
        <v>11</v>
      </c>
      <c r="D2056" t="s">
        <v>47</v>
      </c>
      <c r="E2056" t="s">
        <v>22</v>
      </c>
      <c r="F2056" t="s">
        <v>53</v>
      </c>
      <c r="G2056" t="s">
        <v>17</v>
      </c>
      <c r="H2056" t="s">
        <v>16</v>
      </c>
      <c r="I2056">
        <v>1</v>
      </c>
      <c r="J2056">
        <v>6</v>
      </c>
      <c r="K2056">
        <v>14</v>
      </c>
    </row>
    <row r="2057" spans="1:11" hidden="1" x14ac:dyDescent="0.2">
      <c r="A2057">
        <v>201310</v>
      </c>
      <c r="B2057">
        <v>12071932</v>
      </c>
      <c r="C2057" t="s">
        <v>11</v>
      </c>
      <c r="D2057" t="s">
        <v>47</v>
      </c>
      <c r="E2057" t="s">
        <v>22</v>
      </c>
      <c r="F2057" t="s">
        <v>48</v>
      </c>
      <c r="G2057" t="s">
        <v>15</v>
      </c>
      <c r="H2057" t="s">
        <v>16</v>
      </c>
      <c r="I2057">
        <v>1</v>
      </c>
      <c r="J2057">
        <v>6</v>
      </c>
      <c r="K2057">
        <v>16</v>
      </c>
    </row>
    <row r="2058" spans="1:11" hidden="1" x14ac:dyDescent="0.2">
      <c r="A2058">
        <v>201310</v>
      </c>
      <c r="B2058">
        <v>11434625</v>
      </c>
      <c r="C2058" t="s">
        <v>11</v>
      </c>
      <c r="D2058" t="s">
        <v>47</v>
      </c>
      <c r="E2058" t="s">
        <v>22</v>
      </c>
      <c r="F2058" t="s">
        <v>54</v>
      </c>
      <c r="G2058" t="s">
        <v>17</v>
      </c>
      <c r="H2058" t="s">
        <v>16</v>
      </c>
      <c r="J2058">
        <v>8</v>
      </c>
      <c r="K2058">
        <v>12</v>
      </c>
    </row>
    <row r="2059" spans="1:11" x14ac:dyDescent="0.2">
      <c r="A2059">
        <v>201310</v>
      </c>
      <c r="B2059">
        <v>15148820</v>
      </c>
      <c r="C2059" t="s">
        <v>11</v>
      </c>
      <c r="D2059" t="s">
        <v>47</v>
      </c>
      <c r="E2059" t="s">
        <v>22</v>
      </c>
      <c r="F2059" t="s">
        <v>48</v>
      </c>
      <c r="G2059" t="s">
        <v>15</v>
      </c>
      <c r="H2059" t="s">
        <v>20</v>
      </c>
      <c r="I2059">
        <v>1</v>
      </c>
      <c r="J2059">
        <v>7</v>
      </c>
      <c r="K2059">
        <v>19</v>
      </c>
    </row>
    <row r="2060" spans="1:11" x14ac:dyDescent="0.2">
      <c r="A2060">
        <v>201310</v>
      </c>
      <c r="B2060">
        <v>14345008</v>
      </c>
      <c r="C2060" t="s">
        <v>11</v>
      </c>
      <c r="D2060" t="s">
        <v>47</v>
      </c>
      <c r="E2060" t="s">
        <v>22</v>
      </c>
      <c r="F2060" t="s">
        <v>52</v>
      </c>
      <c r="G2060" t="s">
        <v>15</v>
      </c>
      <c r="H2060" t="s">
        <v>20</v>
      </c>
      <c r="I2060">
        <v>1</v>
      </c>
      <c r="J2060">
        <v>6</v>
      </c>
      <c r="K2060">
        <v>17</v>
      </c>
    </row>
    <row r="2061" spans="1:11" hidden="1" x14ac:dyDescent="0.2">
      <c r="A2061">
        <v>201310</v>
      </c>
      <c r="B2061">
        <v>19771900</v>
      </c>
      <c r="C2061" t="s">
        <v>11</v>
      </c>
      <c r="D2061" t="s">
        <v>47</v>
      </c>
      <c r="E2061" t="s">
        <v>22</v>
      </c>
      <c r="F2061" t="s">
        <v>50</v>
      </c>
      <c r="G2061" t="s">
        <v>15</v>
      </c>
      <c r="H2061" t="s">
        <v>16</v>
      </c>
      <c r="J2061">
        <v>8</v>
      </c>
      <c r="K2061">
        <v>9</v>
      </c>
    </row>
    <row r="2062" spans="1:11" hidden="1" x14ac:dyDescent="0.2">
      <c r="A2062">
        <v>201310</v>
      </c>
      <c r="B2062">
        <v>19582487</v>
      </c>
      <c r="C2062" t="s">
        <v>11</v>
      </c>
      <c r="D2062" t="s">
        <v>47</v>
      </c>
      <c r="E2062" t="s">
        <v>22</v>
      </c>
      <c r="F2062" t="s">
        <v>50</v>
      </c>
      <c r="G2062" t="s">
        <v>15</v>
      </c>
      <c r="H2062" t="s">
        <v>16</v>
      </c>
      <c r="I2062">
        <v>1</v>
      </c>
      <c r="J2062">
        <v>6</v>
      </c>
      <c r="K2062">
        <v>15</v>
      </c>
    </row>
    <row r="2063" spans="1:11" hidden="1" x14ac:dyDescent="0.2">
      <c r="A2063">
        <v>201310</v>
      </c>
      <c r="B2063">
        <v>13929223</v>
      </c>
      <c r="C2063" t="s">
        <v>11</v>
      </c>
      <c r="D2063" t="s">
        <v>47</v>
      </c>
      <c r="E2063" t="s">
        <v>22</v>
      </c>
      <c r="F2063" t="s">
        <v>52</v>
      </c>
      <c r="G2063" t="s">
        <v>15</v>
      </c>
      <c r="H2063" t="s">
        <v>16</v>
      </c>
      <c r="I2063">
        <v>1</v>
      </c>
      <c r="J2063">
        <v>9</v>
      </c>
      <c r="K2063">
        <v>12</v>
      </c>
    </row>
    <row r="2064" spans="1:11" hidden="1" x14ac:dyDescent="0.2">
      <c r="A2064">
        <v>201310</v>
      </c>
      <c r="B2064">
        <v>13976749</v>
      </c>
      <c r="C2064" t="s">
        <v>11</v>
      </c>
      <c r="D2064" t="s">
        <v>47</v>
      </c>
      <c r="E2064" t="s">
        <v>22</v>
      </c>
      <c r="F2064" t="s">
        <v>48</v>
      </c>
      <c r="G2064" t="s">
        <v>17</v>
      </c>
      <c r="H2064" t="s">
        <v>16</v>
      </c>
      <c r="I2064">
        <v>1</v>
      </c>
      <c r="J2064">
        <v>9</v>
      </c>
      <c r="K2064">
        <v>15</v>
      </c>
    </row>
    <row r="2065" spans="1:11" hidden="1" x14ac:dyDescent="0.2">
      <c r="A2065">
        <v>201310</v>
      </c>
      <c r="B2065">
        <v>10234006</v>
      </c>
      <c r="C2065" t="s">
        <v>11</v>
      </c>
      <c r="D2065" t="s">
        <v>47</v>
      </c>
      <c r="E2065" t="s">
        <v>22</v>
      </c>
      <c r="F2065" t="s">
        <v>50</v>
      </c>
      <c r="G2065" t="s">
        <v>17</v>
      </c>
      <c r="H2065" t="s">
        <v>16</v>
      </c>
      <c r="I2065">
        <v>1</v>
      </c>
      <c r="J2065">
        <v>6</v>
      </c>
      <c r="K2065">
        <v>13</v>
      </c>
    </row>
    <row r="2066" spans="1:11" hidden="1" x14ac:dyDescent="0.2">
      <c r="A2066">
        <v>201310</v>
      </c>
      <c r="B2066">
        <v>10536969</v>
      </c>
      <c r="C2066" t="s">
        <v>11</v>
      </c>
      <c r="D2066" t="s">
        <v>47</v>
      </c>
      <c r="E2066" t="s">
        <v>22</v>
      </c>
      <c r="F2066" t="s">
        <v>50</v>
      </c>
      <c r="G2066" t="s">
        <v>15</v>
      </c>
      <c r="H2066" t="s">
        <v>16</v>
      </c>
      <c r="I2066">
        <v>1</v>
      </c>
      <c r="J2066">
        <v>6</v>
      </c>
      <c r="K2066">
        <v>14</v>
      </c>
    </row>
    <row r="2067" spans="1:11" hidden="1" x14ac:dyDescent="0.2">
      <c r="A2067">
        <v>201310</v>
      </c>
      <c r="B2067">
        <v>19205684</v>
      </c>
      <c r="C2067" t="s">
        <v>11</v>
      </c>
      <c r="D2067" t="s">
        <v>47</v>
      </c>
      <c r="E2067" t="s">
        <v>22</v>
      </c>
      <c r="F2067" t="s">
        <v>48</v>
      </c>
      <c r="G2067" t="s">
        <v>15</v>
      </c>
      <c r="H2067" t="s">
        <v>16</v>
      </c>
      <c r="J2067">
        <v>8</v>
      </c>
      <c r="K2067">
        <v>16</v>
      </c>
    </row>
    <row r="2068" spans="1:11" hidden="1" x14ac:dyDescent="0.2">
      <c r="A2068">
        <v>201310</v>
      </c>
      <c r="B2068">
        <v>17782234</v>
      </c>
      <c r="C2068" t="s">
        <v>11</v>
      </c>
      <c r="D2068" t="s">
        <v>47</v>
      </c>
      <c r="E2068" t="s">
        <v>22</v>
      </c>
      <c r="F2068" t="s">
        <v>54</v>
      </c>
      <c r="G2068" t="s">
        <v>17</v>
      </c>
      <c r="H2068" t="s">
        <v>16</v>
      </c>
      <c r="I2068">
        <v>1</v>
      </c>
      <c r="J2068">
        <v>4</v>
      </c>
      <c r="K2068">
        <v>13</v>
      </c>
    </row>
    <row r="2069" spans="1:11" hidden="1" x14ac:dyDescent="0.2">
      <c r="A2069">
        <v>201310</v>
      </c>
      <c r="B2069">
        <v>15773964</v>
      </c>
      <c r="C2069" t="s">
        <v>11</v>
      </c>
      <c r="D2069" t="s">
        <v>47</v>
      </c>
      <c r="E2069" t="s">
        <v>22</v>
      </c>
      <c r="F2069" t="s">
        <v>50</v>
      </c>
      <c r="G2069" t="s">
        <v>17</v>
      </c>
      <c r="H2069" t="s">
        <v>16</v>
      </c>
      <c r="I2069">
        <v>1</v>
      </c>
      <c r="J2069">
        <v>6</v>
      </c>
      <c r="K2069">
        <v>15</v>
      </c>
    </row>
    <row r="2070" spans="1:11" x14ac:dyDescent="0.2">
      <c r="A2070">
        <v>201310</v>
      </c>
      <c r="B2070">
        <v>19101166</v>
      </c>
      <c r="C2070" t="s">
        <v>11</v>
      </c>
      <c r="D2070" t="s">
        <v>47</v>
      </c>
      <c r="E2070" t="s">
        <v>22</v>
      </c>
      <c r="F2070" t="s">
        <v>53</v>
      </c>
      <c r="G2070" t="s">
        <v>17</v>
      </c>
      <c r="H2070" t="s">
        <v>20</v>
      </c>
      <c r="I2070">
        <v>1</v>
      </c>
      <c r="J2070">
        <v>4</v>
      </c>
      <c r="K2070">
        <v>15</v>
      </c>
    </row>
    <row r="2071" spans="1:11" hidden="1" x14ac:dyDescent="0.2">
      <c r="A2071">
        <v>201310</v>
      </c>
      <c r="B2071">
        <v>16550452</v>
      </c>
      <c r="C2071" t="s">
        <v>11</v>
      </c>
      <c r="D2071" t="s">
        <v>47</v>
      </c>
      <c r="E2071" t="s">
        <v>22</v>
      </c>
      <c r="F2071" t="s">
        <v>48</v>
      </c>
      <c r="G2071" t="s">
        <v>15</v>
      </c>
      <c r="H2071" t="s">
        <v>16</v>
      </c>
      <c r="I2071">
        <v>1</v>
      </c>
      <c r="J2071">
        <v>4</v>
      </c>
      <c r="K2071">
        <v>12</v>
      </c>
    </row>
    <row r="2072" spans="1:11" hidden="1" x14ac:dyDescent="0.2">
      <c r="A2072">
        <v>201310</v>
      </c>
      <c r="B2072">
        <v>18801538</v>
      </c>
      <c r="C2072" t="s">
        <v>11</v>
      </c>
      <c r="D2072" t="s">
        <v>47</v>
      </c>
      <c r="E2072" t="s">
        <v>22</v>
      </c>
      <c r="F2072" t="s">
        <v>51</v>
      </c>
      <c r="G2072" t="s">
        <v>17</v>
      </c>
      <c r="H2072" t="s">
        <v>16</v>
      </c>
      <c r="J2072">
        <v>8</v>
      </c>
      <c r="K2072">
        <v>16</v>
      </c>
    </row>
    <row r="2073" spans="1:11" hidden="1" x14ac:dyDescent="0.2">
      <c r="A2073">
        <v>201310</v>
      </c>
      <c r="B2073">
        <v>10485186</v>
      </c>
      <c r="C2073" t="s">
        <v>11</v>
      </c>
      <c r="D2073" t="s">
        <v>47</v>
      </c>
      <c r="E2073" t="s">
        <v>22</v>
      </c>
      <c r="F2073" t="s">
        <v>52</v>
      </c>
      <c r="G2073" t="s">
        <v>17</v>
      </c>
      <c r="H2073" t="s">
        <v>16</v>
      </c>
      <c r="I2073">
        <v>1</v>
      </c>
      <c r="J2073">
        <v>6</v>
      </c>
      <c r="K2073">
        <v>15</v>
      </c>
    </row>
    <row r="2074" spans="1:11" hidden="1" x14ac:dyDescent="0.2">
      <c r="A2074">
        <v>201310</v>
      </c>
      <c r="B2074">
        <v>13694115</v>
      </c>
      <c r="C2074" t="s">
        <v>11</v>
      </c>
      <c r="D2074" t="s">
        <v>47</v>
      </c>
      <c r="E2074" t="s">
        <v>22</v>
      </c>
      <c r="F2074" t="s">
        <v>51</v>
      </c>
      <c r="G2074" t="s">
        <v>15</v>
      </c>
      <c r="H2074" t="s">
        <v>16</v>
      </c>
      <c r="I2074">
        <v>1</v>
      </c>
      <c r="J2074">
        <v>6</v>
      </c>
      <c r="K2074">
        <v>12</v>
      </c>
    </row>
    <row r="2075" spans="1:11" hidden="1" x14ac:dyDescent="0.2">
      <c r="A2075">
        <v>201310</v>
      </c>
      <c r="B2075">
        <v>19489169</v>
      </c>
      <c r="C2075" t="s">
        <v>11</v>
      </c>
      <c r="D2075" t="s">
        <v>47</v>
      </c>
      <c r="E2075" t="s">
        <v>22</v>
      </c>
      <c r="F2075" t="s">
        <v>53</v>
      </c>
      <c r="G2075" t="s">
        <v>17</v>
      </c>
      <c r="H2075" t="s">
        <v>16</v>
      </c>
      <c r="I2075">
        <v>1</v>
      </c>
      <c r="J2075">
        <v>6</v>
      </c>
      <c r="K2075">
        <v>13</v>
      </c>
    </row>
    <row r="2076" spans="1:11" hidden="1" x14ac:dyDescent="0.2">
      <c r="A2076">
        <v>201310</v>
      </c>
      <c r="B2076">
        <v>11466789</v>
      </c>
      <c r="C2076" t="s">
        <v>11</v>
      </c>
      <c r="D2076" t="s">
        <v>47</v>
      </c>
      <c r="E2076" t="s">
        <v>22</v>
      </c>
      <c r="F2076" t="s">
        <v>53</v>
      </c>
      <c r="G2076" t="s">
        <v>17</v>
      </c>
      <c r="H2076" t="s">
        <v>16</v>
      </c>
      <c r="J2076">
        <v>8</v>
      </c>
      <c r="K2076">
        <v>15</v>
      </c>
    </row>
    <row r="2077" spans="1:11" hidden="1" x14ac:dyDescent="0.2">
      <c r="A2077">
        <v>201310</v>
      </c>
      <c r="B2077">
        <v>19908097</v>
      </c>
      <c r="C2077" t="s">
        <v>11</v>
      </c>
      <c r="D2077" t="s">
        <v>47</v>
      </c>
      <c r="E2077" t="s">
        <v>22</v>
      </c>
      <c r="F2077" t="s">
        <v>48</v>
      </c>
      <c r="G2077" t="s">
        <v>17</v>
      </c>
      <c r="H2077" t="s">
        <v>16</v>
      </c>
      <c r="J2077">
        <v>6</v>
      </c>
      <c r="K2077">
        <v>15</v>
      </c>
    </row>
    <row r="2078" spans="1:11" hidden="1" x14ac:dyDescent="0.2">
      <c r="A2078">
        <v>201310</v>
      </c>
      <c r="B2078">
        <v>17099158</v>
      </c>
      <c r="C2078" t="s">
        <v>11</v>
      </c>
      <c r="D2078" t="s">
        <v>47</v>
      </c>
      <c r="E2078" t="s">
        <v>22</v>
      </c>
      <c r="F2078" t="s">
        <v>51</v>
      </c>
      <c r="G2078" t="s">
        <v>17</v>
      </c>
      <c r="H2078" t="s">
        <v>16</v>
      </c>
      <c r="I2078">
        <v>1</v>
      </c>
      <c r="J2078">
        <v>6</v>
      </c>
      <c r="K2078">
        <v>18</v>
      </c>
    </row>
    <row r="2079" spans="1:11" hidden="1" x14ac:dyDescent="0.2">
      <c r="A2079">
        <v>201310</v>
      </c>
      <c r="B2079">
        <v>16336977</v>
      </c>
      <c r="C2079" t="s">
        <v>11</v>
      </c>
      <c r="D2079" t="s">
        <v>47</v>
      </c>
      <c r="E2079" t="s">
        <v>22</v>
      </c>
      <c r="F2079" t="s">
        <v>48</v>
      </c>
      <c r="G2079" t="s">
        <v>17</v>
      </c>
      <c r="H2079" t="s">
        <v>16</v>
      </c>
      <c r="I2079">
        <v>1</v>
      </c>
      <c r="J2079">
        <v>6</v>
      </c>
      <c r="K2079">
        <v>13</v>
      </c>
    </row>
    <row r="2080" spans="1:11" hidden="1" x14ac:dyDescent="0.2">
      <c r="A2080">
        <v>201310</v>
      </c>
      <c r="B2080">
        <v>11658683</v>
      </c>
      <c r="C2080" t="s">
        <v>11</v>
      </c>
      <c r="D2080" t="s">
        <v>47</v>
      </c>
      <c r="E2080" t="s">
        <v>22</v>
      </c>
      <c r="F2080" t="s">
        <v>51</v>
      </c>
      <c r="G2080" t="s">
        <v>15</v>
      </c>
      <c r="H2080" t="s">
        <v>16</v>
      </c>
      <c r="I2080">
        <v>2</v>
      </c>
      <c r="J2080">
        <v>1</v>
      </c>
      <c r="K2080">
        <v>13</v>
      </c>
    </row>
    <row r="2081" spans="1:11" hidden="1" x14ac:dyDescent="0.2">
      <c r="A2081">
        <v>201310</v>
      </c>
      <c r="B2081">
        <v>13701364</v>
      </c>
      <c r="C2081" t="s">
        <v>11</v>
      </c>
      <c r="D2081" t="s">
        <v>47</v>
      </c>
      <c r="E2081" t="s">
        <v>22</v>
      </c>
      <c r="F2081" t="s">
        <v>50</v>
      </c>
      <c r="G2081" t="s">
        <v>17</v>
      </c>
      <c r="H2081" t="s">
        <v>16</v>
      </c>
      <c r="I2081">
        <v>1</v>
      </c>
      <c r="J2081">
        <v>9</v>
      </c>
      <c r="K2081">
        <v>16</v>
      </c>
    </row>
    <row r="2082" spans="1:11" x14ac:dyDescent="0.2">
      <c r="A2082">
        <v>201310</v>
      </c>
      <c r="B2082">
        <v>12834227</v>
      </c>
      <c r="C2082" t="s">
        <v>11</v>
      </c>
      <c r="D2082" t="s">
        <v>47</v>
      </c>
      <c r="E2082" t="s">
        <v>22</v>
      </c>
      <c r="F2082" t="s">
        <v>50</v>
      </c>
      <c r="G2082" t="s">
        <v>15</v>
      </c>
      <c r="H2082" t="s">
        <v>20</v>
      </c>
      <c r="I2082">
        <v>1</v>
      </c>
      <c r="J2082">
        <v>6</v>
      </c>
      <c r="K2082">
        <v>15</v>
      </c>
    </row>
    <row r="2083" spans="1:11" hidden="1" x14ac:dyDescent="0.2">
      <c r="A2083">
        <v>201310</v>
      </c>
      <c r="B2083">
        <v>19636491</v>
      </c>
      <c r="C2083" t="s">
        <v>11</v>
      </c>
      <c r="D2083" t="s">
        <v>47</v>
      </c>
      <c r="E2083" t="s">
        <v>22</v>
      </c>
      <c r="F2083" t="s">
        <v>51</v>
      </c>
      <c r="G2083" t="s">
        <v>17</v>
      </c>
      <c r="H2083" t="s">
        <v>16</v>
      </c>
      <c r="I2083">
        <v>1</v>
      </c>
      <c r="J2083">
        <v>6</v>
      </c>
      <c r="K2083">
        <v>13</v>
      </c>
    </row>
    <row r="2084" spans="1:11" hidden="1" x14ac:dyDescent="0.2">
      <c r="A2084">
        <v>201310</v>
      </c>
      <c r="B2084">
        <v>12730729</v>
      </c>
      <c r="C2084" t="s">
        <v>11</v>
      </c>
      <c r="D2084" t="s">
        <v>47</v>
      </c>
      <c r="E2084" t="s">
        <v>22</v>
      </c>
      <c r="F2084" t="s">
        <v>53</v>
      </c>
      <c r="G2084" t="s">
        <v>17</v>
      </c>
      <c r="H2084" t="s">
        <v>16</v>
      </c>
      <c r="I2084">
        <v>1</v>
      </c>
      <c r="J2084">
        <v>4</v>
      </c>
      <c r="K2084">
        <v>16</v>
      </c>
    </row>
    <row r="2085" spans="1:11" hidden="1" x14ac:dyDescent="0.2">
      <c r="A2085">
        <v>201310</v>
      </c>
      <c r="B2085">
        <v>15174424</v>
      </c>
      <c r="C2085" t="s">
        <v>11</v>
      </c>
      <c r="D2085" t="s">
        <v>47</v>
      </c>
      <c r="E2085" t="s">
        <v>22</v>
      </c>
      <c r="F2085" t="s">
        <v>54</v>
      </c>
      <c r="G2085" t="s">
        <v>17</v>
      </c>
      <c r="H2085" t="s">
        <v>16</v>
      </c>
      <c r="I2085">
        <v>1</v>
      </c>
      <c r="J2085">
        <v>6</v>
      </c>
      <c r="K2085">
        <v>16</v>
      </c>
    </row>
    <row r="2086" spans="1:11" hidden="1" x14ac:dyDescent="0.2">
      <c r="A2086">
        <v>201310</v>
      </c>
      <c r="B2086">
        <v>10828798</v>
      </c>
      <c r="C2086" t="s">
        <v>11</v>
      </c>
      <c r="D2086" t="s">
        <v>47</v>
      </c>
      <c r="E2086" t="s">
        <v>22</v>
      </c>
      <c r="F2086" t="s">
        <v>52</v>
      </c>
      <c r="G2086" t="s">
        <v>15</v>
      </c>
      <c r="H2086" t="s">
        <v>16</v>
      </c>
      <c r="I2086">
        <v>2</v>
      </c>
      <c r="J2086">
        <v>9</v>
      </c>
      <c r="K2086">
        <v>12</v>
      </c>
    </row>
    <row r="2087" spans="1:11" hidden="1" x14ac:dyDescent="0.2">
      <c r="A2087">
        <v>201310</v>
      </c>
      <c r="B2087">
        <v>10499126</v>
      </c>
      <c r="C2087" t="s">
        <v>11</v>
      </c>
      <c r="D2087" t="s">
        <v>47</v>
      </c>
      <c r="E2087" t="s">
        <v>22</v>
      </c>
      <c r="F2087" t="s">
        <v>53</v>
      </c>
      <c r="G2087" t="s">
        <v>17</v>
      </c>
      <c r="H2087" t="s">
        <v>16</v>
      </c>
      <c r="J2087">
        <v>8</v>
      </c>
      <c r="K2087">
        <v>15</v>
      </c>
    </row>
    <row r="2088" spans="1:11" hidden="1" x14ac:dyDescent="0.2">
      <c r="A2088">
        <v>201310</v>
      </c>
      <c r="B2088">
        <v>11870374</v>
      </c>
      <c r="C2088" t="s">
        <v>11</v>
      </c>
      <c r="D2088" t="s">
        <v>47</v>
      </c>
      <c r="E2088" t="s">
        <v>22</v>
      </c>
      <c r="F2088" t="s">
        <v>52</v>
      </c>
      <c r="G2088" t="s">
        <v>15</v>
      </c>
      <c r="H2088" t="s">
        <v>16</v>
      </c>
      <c r="I2088">
        <v>1</v>
      </c>
      <c r="J2088">
        <v>6</v>
      </c>
      <c r="K2088">
        <v>13</v>
      </c>
    </row>
    <row r="2089" spans="1:11" hidden="1" x14ac:dyDescent="0.2">
      <c r="A2089">
        <v>201310</v>
      </c>
      <c r="B2089">
        <v>10417620</v>
      </c>
      <c r="C2089" t="s">
        <v>11</v>
      </c>
      <c r="D2089" t="s">
        <v>47</v>
      </c>
      <c r="E2089" t="s">
        <v>22</v>
      </c>
      <c r="F2089" t="s">
        <v>52</v>
      </c>
      <c r="G2089" t="s">
        <v>15</v>
      </c>
      <c r="H2089" t="s">
        <v>16</v>
      </c>
      <c r="I2089">
        <v>1</v>
      </c>
      <c r="J2089">
        <v>6</v>
      </c>
      <c r="K2089">
        <v>11</v>
      </c>
    </row>
    <row r="2090" spans="1:11" hidden="1" x14ac:dyDescent="0.2">
      <c r="A2090">
        <v>201310</v>
      </c>
      <c r="B2090">
        <v>10264625</v>
      </c>
      <c r="C2090" t="s">
        <v>11</v>
      </c>
      <c r="D2090" t="s">
        <v>47</v>
      </c>
      <c r="E2090" t="s">
        <v>22</v>
      </c>
      <c r="F2090" t="s">
        <v>50</v>
      </c>
      <c r="G2090" t="s">
        <v>15</v>
      </c>
      <c r="H2090" t="s">
        <v>16</v>
      </c>
      <c r="I2090">
        <v>1</v>
      </c>
      <c r="J2090">
        <v>6</v>
      </c>
      <c r="K2090">
        <v>15</v>
      </c>
    </row>
    <row r="2091" spans="1:11" hidden="1" x14ac:dyDescent="0.2">
      <c r="A2091">
        <v>201310</v>
      </c>
      <c r="B2091">
        <v>16459563</v>
      </c>
      <c r="C2091" t="s">
        <v>11</v>
      </c>
      <c r="D2091" t="s">
        <v>47</v>
      </c>
      <c r="E2091" t="s">
        <v>22</v>
      </c>
      <c r="F2091" t="s">
        <v>48</v>
      </c>
      <c r="G2091" t="s">
        <v>15</v>
      </c>
      <c r="H2091" t="s">
        <v>16</v>
      </c>
      <c r="I2091">
        <v>2</v>
      </c>
      <c r="J2091">
        <v>7</v>
      </c>
      <c r="K2091">
        <v>16</v>
      </c>
    </row>
    <row r="2092" spans="1:11" x14ac:dyDescent="0.2">
      <c r="A2092">
        <v>201310</v>
      </c>
      <c r="B2092">
        <v>15908591</v>
      </c>
      <c r="C2092" t="s">
        <v>11</v>
      </c>
      <c r="D2092" t="s">
        <v>47</v>
      </c>
      <c r="E2092" t="s">
        <v>22</v>
      </c>
      <c r="F2092" t="s">
        <v>50</v>
      </c>
      <c r="G2092" t="s">
        <v>15</v>
      </c>
      <c r="H2092" t="s">
        <v>20</v>
      </c>
      <c r="I2092">
        <v>1</v>
      </c>
      <c r="J2092">
        <v>9</v>
      </c>
      <c r="K2092">
        <v>3</v>
      </c>
    </row>
    <row r="2093" spans="1:11" hidden="1" x14ac:dyDescent="0.2">
      <c r="A2093">
        <v>201310</v>
      </c>
      <c r="B2093">
        <v>17868681</v>
      </c>
      <c r="C2093" t="s">
        <v>11</v>
      </c>
      <c r="D2093" t="s">
        <v>47</v>
      </c>
      <c r="E2093" t="s">
        <v>22</v>
      </c>
      <c r="F2093" t="s">
        <v>50</v>
      </c>
      <c r="G2093" t="s">
        <v>15</v>
      </c>
      <c r="H2093" t="s">
        <v>16</v>
      </c>
      <c r="I2093">
        <v>1</v>
      </c>
      <c r="J2093">
        <v>6</v>
      </c>
      <c r="K2093">
        <v>12</v>
      </c>
    </row>
    <row r="2094" spans="1:11" hidden="1" x14ac:dyDescent="0.2">
      <c r="A2094">
        <v>201310</v>
      </c>
      <c r="B2094">
        <v>13748490</v>
      </c>
      <c r="C2094" t="s">
        <v>11</v>
      </c>
      <c r="D2094" t="s">
        <v>47</v>
      </c>
      <c r="E2094" t="s">
        <v>22</v>
      </c>
      <c r="F2094" t="s">
        <v>53</v>
      </c>
      <c r="G2094" t="s">
        <v>17</v>
      </c>
      <c r="H2094" t="s">
        <v>16</v>
      </c>
      <c r="I2094">
        <v>1</v>
      </c>
      <c r="J2094">
        <v>4</v>
      </c>
      <c r="K2094">
        <v>15</v>
      </c>
    </row>
    <row r="2095" spans="1:11" hidden="1" x14ac:dyDescent="0.2">
      <c r="A2095">
        <v>201310</v>
      </c>
      <c r="B2095">
        <v>12804459</v>
      </c>
      <c r="C2095" t="s">
        <v>11</v>
      </c>
      <c r="D2095" t="s">
        <v>47</v>
      </c>
      <c r="E2095" t="s">
        <v>22</v>
      </c>
      <c r="F2095" t="s">
        <v>50</v>
      </c>
      <c r="G2095" t="s">
        <v>17</v>
      </c>
      <c r="H2095" t="s">
        <v>16</v>
      </c>
      <c r="I2095">
        <v>1</v>
      </c>
      <c r="J2095">
        <v>6</v>
      </c>
      <c r="K2095">
        <v>15</v>
      </c>
    </row>
    <row r="2096" spans="1:11" hidden="1" x14ac:dyDescent="0.2">
      <c r="A2096">
        <v>201310</v>
      </c>
      <c r="B2096">
        <v>13665370</v>
      </c>
      <c r="C2096" t="s">
        <v>11</v>
      </c>
      <c r="D2096" t="s">
        <v>47</v>
      </c>
      <c r="E2096" t="s">
        <v>22</v>
      </c>
      <c r="F2096" t="s">
        <v>50</v>
      </c>
      <c r="G2096" t="s">
        <v>17</v>
      </c>
      <c r="H2096" t="s">
        <v>16</v>
      </c>
      <c r="I2096">
        <v>1</v>
      </c>
      <c r="J2096">
        <v>9</v>
      </c>
      <c r="K2096">
        <v>14</v>
      </c>
    </row>
    <row r="2097" spans="1:11" hidden="1" x14ac:dyDescent="0.2">
      <c r="A2097">
        <v>201310</v>
      </c>
      <c r="B2097">
        <v>17866444</v>
      </c>
      <c r="C2097" t="s">
        <v>11</v>
      </c>
      <c r="D2097" t="s">
        <v>47</v>
      </c>
      <c r="E2097" t="s">
        <v>22</v>
      </c>
      <c r="F2097" t="s">
        <v>53</v>
      </c>
      <c r="G2097" t="s">
        <v>15</v>
      </c>
      <c r="H2097" t="s">
        <v>16</v>
      </c>
      <c r="I2097">
        <v>1</v>
      </c>
      <c r="J2097">
        <v>6</v>
      </c>
      <c r="K2097">
        <v>15</v>
      </c>
    </row>
    <row r="2098" spans="1:11" hidden="1" x14ac:dyDescent="0.2">
      <c r="A2098">
        <v>201310</v>
      </c>
      <c r="B2098">
        <v>11644449</v>
      </c>
      <c r="C2098" t="s">
        <v>11</v>
      </c>
      <c r="D2098" t="s">
        <v>47</v>
      </c>
      <c r="E2098" t="s">
        <v>22</v>
      </c>
      <c r="F2098" t="s">
        <v>50</v>
      </c>
      <c r="G2098" t="s">
        <v>15</v>
      </c>
      <c r="H2098" t="s">
        <v>16</v>
      </c>
      <c r="I2098">
        <v>1</v>
      </c>
      <c r="J2098">
        <v>6</v>
      </c>
      <c r="K2098">
        <v>15</v>
      </c>
    </row>
    <row r="2099" spans="1:11" hidden="1" x14ac:dyDescent="0.2">
      <c r="A2099">
        <v>201310</v>
      </c>
      <c r="B2099">
        <v>19647344</v>
      </c>
      <c r="C2099" t="s">
        <v>11</v>
      </c>
      <c r="D2099" t="s">
        <v>47</v>
      </c>
      <c r="E2099" t="s">
        <v>22</v>
      </c>
      <c r="F2099" t="s">
        <v>51</v>
      </c>
      <c r="G2099" t="s">
        <v>15</v>
      </c>
      <c r="H2099" t="s">
        <v>16</v>
      </c>
      <c r="I2099">
        <v>1</v>
      </c>
      <c r="J2099">
        <v>6</v>
      </c>
      <c r="K2099">
        <v>15</v>
      </c>
    </row>
    <row r="2100" spans="1:11" hidden="1" x14ac:dyDescent="0.2">
      <c r="A2100">
        <v>201310</v>
      </c>
      <c r="B2100">
        <v>18863158</v>
      </c>
      <c r="C2100" t="s">
        <v>11</v>
      </c>
      <c r="D2100" t="s">
        <v>47</v>
      </c>
      <c r="E2100" t="s">
        <v>22</v>
      </c>
      <c r="F2100" t="s">
        <v>51</v>
      </c>
      <c r="G2100" t="s">
        <v>15</v>
      </c>
      <c r="H2100" t="s">
        <v>16</v>
      </c>
      <c r="J2100">
        <v>8</v>
      </c>
      <c r="K2100">
        <v>13</v>
      </c>
    </row>
    <row r="2101" spans="1:11" hidden="1" x14ac:dyDescent="0.2">
      <c r="A2101">
        <v>201310</v>
      </c>
      <c r="B2101">
        <v>12975610</v>
      </c>
      <c r="C2101" t="s">
        <v>11</v>
      </c>
      <c r="D2101" t="s">
        <v>47</v>
      </c>
      <c r="E2101" t="s">
        <v>22</v>
      </c>
      <c r="F2101" t="s">
        <v>51</v>
      </c>
      <c r="G2101" t="s">
        <v>15</v>
      </c>
      <c r="H2101" t="s">
        <v>16</v>
      </c>
      <c r="J2101">
        <v>8</v>
      </c>
      <c r="K2101">
        <v>18</v>
      </c>
    </row>
    <row r="2102" spans="1:11" hidden="1" x14ac:dyDescent="0.2">
      <c r="A2102">
        <v>201310</v>
      </c>
      <c r="B2102">
        <v>13528971</v>
      </c>
      <c r="C2102" t="s">
        <v>11</v>
      </c>
      <c r="D2102" t="s">
        <v>47</v>
      </c>
      <c r="E2102" t="s">
        <v>22</v>
      </c>
      <c r="F2102" t="s">
        <v>48</v>
      </c>
      <c r="G2102" t="s">
        <v>15</v>
      </c>
      <c r="H2102" t="s">
        <v>16</v>
      </c>
      <c r="J2102">
        <v>8</v>
      </c>
      <c r="K2102">
        <v>15</v>
      </c>
    </row>
    <row r="2103" spans="1:11" hidden="1" x14ac:dyDescent="0.2">
      <c r="A2103">
        <v>201310</v>
      </c>
      <c r="B2103">
        <v>13753011</v>
      </c>
      <c r="C2103" t="s">
        <v>11</v>
      </c>
      <c r="D2103" t="s">
        <v>47</v>
      </c>
      <c r="E2103" t="s">
        <v>22</v>
      </c>
      <c r="F2103" t="s">
        <v>53</v>
      </c>
      <c r="G2103" t="s">
        <v>17</v>
      </c>
      <c r="H2103" t="s">
        <v>16</v>
      </c>
      <c r="I2103">
        <v>1</v>
      </c>
      <c r="J2103">
        <v>6</v>
      </c>
      <c r="K2103">
        <v>15</v>
      </c>
    </row>
    <row r="2104" spans="1:11" hidden="1" x14ac:dyDescent="0.2">
      <c r="A2104">
        <v>201310</v>
      </c>
      <c r="B2104">
        <v>15335294</v>
      </c>
      <c r="C2104" t="s">
        <v>11</v>
      </c>
      <c r="D2104" t="s">
        <v>47</v>
      </c>
      <c r="E2104" t="s">
        <v>22</v>
      </c>
      <c r="F2104" t="s">
        <v>52</v>
      </c>
      <c r="G2104" t="s">
        <v>17</v>
      </c>
      <c r="H2104" t="s">
        <v>16</v>
      </c>
      <c r="I2104">
        <v>1</v>
      </c>
      <c r="J2104">
        <v>6</v>
      </c>
      <c r="K2104">
        <v>15</v>
      </c>
    </row>
    <row r="2105" spans="1:11" hidden="1" x14ac:dyDescent="0.2">
      <c r="A2105">
        <v>201310</v>
      </c>
      <c r="B2105">
        <v>19570979</v>
      </c>
      <c r="C2105" t="s">
        <v>11</v>
      </c>
      <c r="D2105" t="s">
        <v>47</v>
      </c>
      <c r="E2105" t="s">
        <v>22</v>
      </c>
      <c r="F2105" t="s">
        <v>51</v>
      </c>
      <c r="G2105" t="s">
        <v>15</v>
      </c>
      <c r="H2105" t="s">
        <v>16</v>
      </c>
      <c r="I2105">
        <v>2</v>
      </c>
      <c r="J2105">
        <v>9</v>
      </c>
      <c r="K2105">
        <v>15</v>
      </c>
    </row>
    <row r="2106" spans="1:11" hidden="1" x14ac:dyDescent="0.2">
      <c r="A2106">
        <v>201310</v>
      </c>
      <c r="B2106">
        <v>14429713</v>
      </c>
      <c r="C2106" t="s">
        <v>11</v>
      </c>
      <c r="D2106" t="s">
        <v>47</v>
      </c>
      <c r="E2106" t="s">
        <v>22</v>
      </c>
      <c r="F2106" t="s">
        <v>52</v>
      </c>
      <c r="G2106" t="s">
        <v>17</v>
      </c>
      <c r="H2106" t="s">
        <v>16</v>
      </c>
      <c r="I2106">
        <v>2</v>
      </c>
      <c r="J2106">
        <v>7</v>
      </c>
      <c r="K2106">
        <v>12</v>
      </c>
    </row>
    <row r="2107" spans="1:11" hidden="1" x14ac:dyDescent="0.2">
      <c r="A2107">
        <v>201310</v>
      </c>
      <c r="B2107">
        <v>10026240</v>
      </c>
      <c r="C2107" t="s">
        <v>11</v>
      </c>
      <c r="D2107" t="s">
        <v>47</v>
      </c>
      <c r="E2107" t="s">
        <v>22</v>
      </c>
      <c r="F2107" t="s">
        <v>53</v>
      </c>
      <c r="G2107" t="s">
        <v>17</v>
      </c>
      <c r="H2107" t="s">
        <v>21</v>
      </c>
      <c r="I2107">
        <v>1</v>
      </c>
      <c r="J2107">
        <v>6</v>
      </c>
      <c r="K2107">
        <v>15</v>
      </c>
    </row>
    <row r="2108" spans="1:11" hidden="1" x14ac:dyDescent="0.2">
      <c r="A2108">
        <v>201310</v>
      </c>
      <c r="B2108">
        <v>10904409</v>
      </c>
      <c r="C2108" t="s">
        <v>11</v>
      </c>
      <c r="D2108" t="s">
        <v>47</v>
      </c>
      <c r="E2108" t="s">
        <v>22</v>
      </c>
      <c r="F2108" t="s">
        <v>54</v>
      </c>
      <c r="G2108" t="s">
        <v>17</v>
      </c>
      <c r="H2108" t="s">
        <v>16</v>
      </c>
      <c r="J2108">
        <v>8</v>
      </c>
      <c r="K2108">
        <v>15</v>
      </c>
    </row>
    <row r="2109" spans="1:11" x14ac:dyDescent="0.2">
      <c r="A2109">
        <v>201310</v>
      </c>
      <c r="B2109">
        <v>14759197</v>
      </c>
      <c r="C2109" t="s">
        <v>11</v>
      </c>
      <c r="D2109" t="s">
        <v>47</v>
      </c>
      <c r="E2109" t="s">
        <v>22</v>
      </c>
      <c r="F2109" t="s">
        <v>51</v>
      </c>
      <c r="G2109" t="s">
        <v>15</v>
      </c>
      <c r="H2109" t="s">
        <v>20</v>
      </c>
      <c r="I2109">
        <v>1</v>
      </c>
      <c r="J2109">
        <v>6</v>
      </c>
      <c r="K2109">
        <v>12</v>
      </c>
    </row>
    <row r="2110" spans="1:11" hidden="1" x14ac:dyDescent="0.2">
      <c r="A2110">
        <v>201310</v>
      </c>
      <c r="B2110">
        <v>19511059</v>
      </c>
      <c r="C2110" t="s">
        <v>11</v>
      </c>
      <c r="D2110" t="s">
        <v>47</v>
      </c>
      <c r="E2110" t="s">
        <v>22</v>
      </c>
      <c r="F2110" t="s">
        <v>50</v>
      </c>
      <c r="G2110" t="s">
        <v>17</v>
      </c>
      <c r="H2110" t="s">
        <v>16</v>
      </c>
      <c r="I2110">
        <v>1</v>
      </c>
      <c r="J2110">
        <v>4</v>
      </c>
      <c r="K2110">
        <v>16</v>
      </c>
    </row>
    <row r="2111" spans="1:11" hidden="1" x14ac:dyDescent="0.2">
      <c r="A2111">
        <v>201310</v>
      </c>
      <c r="B2111">
        <v>19311136</v>
      </c>
      <c r="C2111" t="s">
        <v>11</v>
      </c>
      <c r="D2111" t="s">
        <v>47</v>
      </c>
      <c r="E2111" t="s">
        <v>22</v>
      </c>
      <c r="F2111" t="s">
        <v>50</v>
      </c>
      <c r="G2111" t="s">
        <v>17</v>
      </c>
      <c r="H2111" t="s">
        <v>16</v>
      </c>
      <c r="I2111">
        <v>1</v>
      </c>
      <c r="J2111">
        <v>4</v>
      </c>
      <c r="K2111">
        <v>12</v>
      </c>
    </row>
    <row r="2112" spans="1:11" hidden="1" x14ac:dyDescent="0.2">
      <c r="A2112">
        <v>201310</v>
      </c>
      <c r="B2112">
        <v>16622434</v>
      </c>
      <c r="C2112" t="s">
        <v>11</v>
      </c>
      <c r="D2112" t="s">
        <v>47</v>
      </c>
      <c r="E2112" t="s">
        <v>22</v>
      </c>
      <c r="F2112" t="s">
        <v>51</v>
      </c>
      <c r="G2112" t="s">
        <v>15</v>
      </c>
      <c r="H2112" t="s">
        <v>16</v>
      </c>
      <c r="I2112">
        <v>1</v>
      </c>
      <c r="J2112">
        <v>4</v>
      </c>
      <c r="K2112">
        <v>15</v>
      </c>
    </row>
    <row r="2113" spans="1:11" hidden="1" x14ac:dyDescent="0.2">
      <c r="A2113">
        <v>201310</v>
      </c>
      <c r="B2113">
        <v>10661036</v>
      </c>
      <c r="C2113" t="s">
        <v>11</v>
      </c>
      <c r="D2113" t="s">
        <v>47</v>
      </c>
      <c r="E2113" t="s">
        <v>22</v>
      </c>
      <c r="F2113" t="s">
        <v>51</v>
      </c>
      <c r="G2113" t="s">
        <v>15</v>
      </c>
      <c r="H2113" t="s">
        <v>16</v>
      </c>
      <c r="I2113">
        <v>1</v>
      </c>
      <c r="J2113">
        <v>6</v>
      </c>
      <c r="K2113">
        <v>15</v>
      </c>
    </row>
    <row r="2114" spans="1:11" hidden="1" x14ac:dyDescent="0.2">
      <c r="A2114">
        <v>201310</v>
      </c>
      <c r="B2114">
        <v>19601868</v>
      </c>
      <c r="C2114" t="s">
        <v>11</v>
      </c>
      <c r="D2114" t="s">
        <v>47</v>
      </c>
      <c r="E2114" t="s">
        <v>22</v>
      </c>
      <c r="F2114" t="s">
        <v>48</v>
      </c>
      <c r="G2114" t="s">
        <v>15</v>
      </c>
      <c r="H2114" t="s">
        <v>16</v>
      </c>
      <c r="I2114">
        <v>1</v>
      </c>
      <c r="J2114">
        <v>6</v>
      </c>
      <c r="K2114">
        <v>15</v>
      </c>
    </row>
    <row r="2115" spans="1:11" hidden="1" x14ac:dyDescent="0.2">
      <c r="A2115">
        <v>201310</v>
      </c>
      <c r="B2115">
        <v>16017214</v>
      </c>
      <c r="C2115" t="s">
        <v>11</v>
      </c>
      <c r="D2115" t="s">
        <v>47</v>
      </c>
      <c r="E2115" t="s">
        <v>22</v>
      </c>
      <c r="F2115" t="s">
        <v>52</v>
      </c>
      <c r="G2115" t="s">
        <v>17</v>
      </c>
      <c r="H2115" t="s">
        <v>16</v>
      </c>
      <c r="I2115">
        <v>1</v>
      </c>
      <c r="J2115">
        <v>6</v>
      </c>
      <c r="K2115">
        <v>11</v>
      </c>
    </row>
    <row r="2116" spans="1:11" hidden="1" x14ac:dyDescent="0.2">
      <c r="A2116">
        <v>201310</v>
      </c>
      <c r="B2116">
        <v>13756939</v>
      </c>
      <c r="C2116" t="s">
        <v>11</v>
      </c>
      <c r="D2116" t="s">
        <v>47</v>
      </c>
      <c r="E2116" t="s">
        <v>22</v>
      </c>
      <c r="F2116" t="s">
        <v>50</v>
      </c>
      <c r="G2116" t="s">
        <v>17</v>
      </c>
      <c r="H2116" t="s">
        <v>16</v>
      </c>
      <c r="I2116">
        <v>1</v>
      </c>
      <c r="J2116">
        <v>6</v>
      </c>
      <c r="K2116">
        <v>15</v>
      </c>
    </row>
    <row r="2117" spans="1:11" x14ac:dyDescent="0.2">
      <c r="A2117">
        <v>201310</v>
      </c>
      <c r="B2117">
        <v>18657654</v>
      </c>
      <c r="C2117" t="s">
        <v>11</v>
      </c>
      <c r="D2117" t="s">
        <v>47</v>
      </c>
      <c r="E2117" t="s">
        <v>22</v>
      </c>
      <c r="F2117" t="s">
        <v>50</v>
      </c>
      <c r="G2117" t="s">
        <v>15</v>
      </c>
      <c r="H2117" t="s">
        <v>20</v>
      </c>
      <c r="I2117">
        <v>1</v>
      </c>
      <c r="J2117">
        <v>4</v>
      </c>
      <c r="K2117">
        <v>15</v>
      </c>
    </row>
    <row r="2118" spans="1:11" hidden="1" x14ac:dyDescent="0.2">
      <c r="A2118">
        <v>201310</v>
      </c>
      <c r="B2118">
        <v>14584045</v>
      </c>
      <c r="C2118" t="s">
        <v>11</v>
      </c>
      <c r="D2118" t="s">
        <v>47</v>
      </c>
      <c r="E2118" t="s">
        <v>22</v>
      </c>
      <c r="F2118" t="s">
        <v>52</v>
      </c>
      <c r="G2118" t="s">
        <v>17</v>
      </c>
      <c r="H2118" t="s">
        <v>21</v>
      </c>
      <c r="I2118">
        <v>1</v>
      </c>
      <c r="J2118">
        <v>6</v>
      </c>
      <c r="K2118">
        <v>12</v>
      </c>
    </row>
    <row r="2119" spans="1:11" hidden="1" x14ac:dyDescent="0.2">
      <c r="A2119">
        <v>201310</v>
      </c>
      <c r="B2119">
        <v>17748502</v>
      </c>
      <c r="C2119" t="s">
        <v>11</v>
      </c>
      <c r="D2119" t="s">
        <v>47</v>
      </c>
      <c r="E2119" t="s">
        <v>22</v>
      </c>
      <c r="F2119" t="s">
        <v>50</v>
      </c>
      <c r="G2119" t="s">
        <v>17</v>
      </c>
      <c r="H2119" t="s">
        <v>16</v>
      </c>
      <c r="I2119">
        <v>1</v>
      </c>
      <c r="J2119">
        <v>2</v>
      </c>
      <c r="K2119">
        <v>16</v>
      </c>
    </row>
    <row r="2120" spans="1:11" hidden="1" x14ac:dyDescent="0.2">
      <c r="A2120">
        <v>201310</v>
      </c>
      <c r="B2120">
        <v>14336266</v>
      </c>
      <c r="C2120" t="s">
        <v>11</v>
      </c>
      <c r="D2120" t="s">
        <v>47</v>
      </c>
      <c r="E2120" t="s">
        <v>22</v>
      </c>
      <c r="F2120" t="s">
        <v>53</v>
      </c>
      <c r="G2120" t="s">
        <v>17</v>
      </c>
      <c r="H2120" t="s">
        <v>16</v>
      </c>
      <c r="I2120">
        <v>1</v>
      </c>
      <c r="J2120">
        <v>6</v>
      </c>
      <c r="K2120">
        <v>12</v>
      </c>
    </row>
    <row r="2121" spans="1:11" hidden="1" x14ac:dyDescent="0.2">
      <c r="A2121">
        <v>201310</v>
      </c>
      <c r="B2121">
        <v>10130904</v>
      </c>
      <c r="C2121" t="s">
        <v>11</v>
      </c>
      <c r="D2121" t="s">
        <v>47</v>
      </c>
      <c r="E2121" t="s">
        <v>22</v>
      </c>
      <c r="F2121" t="s">
        <v>48</v>
      </c>
      <c r="G2121" t="s">
        <v>15</v>
      </c>
      <c r="H2121" t="s">
        <v>16</v>
      </c>
      <c r="J2121">
        <v>8</v>
      </c>
      <c r="K2121">
        <v>15</v>
      </c>
    </row>
    <row r="2122" spans="1:11" hidden="1" x14ac:dyDescent="0.2">
      <c r="A2122">
        <v>201310</v>
      </c>
      <c r="B2122">
        <v>10494214</v>
      </c>
      <c r="C2122" t="s">
        <v>11</v>
      </c>
      <c r="D2122" t="s">
        <v>47</v>
      </c>
      <c r="E2122" t="s">
        <v>22</v>
      </c>
      <c r="F2122" t="s">
        <v>50</v>
      </c>
      <c r="G2122" t="s">
        <v>15</v>
      </c>
      <c r="H2122" t="s">
        <v>16</v>
      </c>
      <c r="J2122">
        <v>8</v>
      </c>
      <c r="K2122">
        <v>16</v>
      </c>
    </row>
    <row r="2123" spans="1:11" x14ac:dyDescent="0.2">
      <c r="A2123">
        <v>201310</v>
      </c>
      <c r="B2123">
        <v>13937458</v>
      </c>
      <c r="C2123" t="s">
        <v>11</v>
      </c>
      <c r="D2123" t="s">
        <v>47</v>
      </c>
      <c r="E2123" t="s">
        <v>22</v>
      </c>
      <c r="F2123" t="s">
        <v>52</v>
      </c>
      <c r="G2123" t="s">
        <v>17</v>
      </c>
      <c r="H2123" t="s">
        <v>20</v>
      </c>
      <c r="I2123">
        <v>1</v>
      </c>
      <c r="J2123">
        <v>6</v>
      </c>
      <c r="K2123">
        <v>15</v>
      </c>
    </row>
    <row r="2124" spans="1:11" hidden="1" x14ac:dyDescent="0.2">
      <c r="A2124">
        <v>201310</v>
      </c>
      <c r="B2124">
        <v>14373719</v>
      </c>
      <c r="C2124" t="s">
        <v>11</v>
      </c>
      <c r="D2124" t="s">
        <v>47</v>
      </c>
      <c r="E2124" t="s">
        <v>22</v>
      </c>
      <c r="F2124" t="s">
        <v>50</v>
      </c>
      <c r="G2124" t="s">
        <v>15</v>
      </c>
      <c r="H2124" t="s">
        <v>16</v>
      </c>
      <c r="J2124">
        <v>8</v>
      </c>
      <c r="K2124">
        <v>18</v>
      </c>
    </row>
    <row r="2125" spans="1:11" hidden="1" x14ac:dyDescent="0.2">
      <c r="A2125">
        <v>201310</v>
      </c>
      <c r="B2125">
        <v>18251851</v>
      </c>
      <c r="C2125" t="s">
        <v>11</v>
      </c>
      <c r="D2125" t="s">
        <v>47</v>
      </c>
      <c r="E2125" t="s">
        <v>22</v>
      </c>
      <c r="F2125" t="s">
        <v>51</v>
      </c>
      <c r="G2125" t="s">
        <v>15</v>
      </c>
      <c r="H2125" t="s">
        <v>16</v>
      </c>
      <c r="I2125">
        <v>1</v>
      </c>
      <c r="J2125">
        <v>4</v>
      </c>
      <c r="K2125">
        <v>15</v>
      </c>
    </row>
    <row r="2126" spans="1:11" hidden="1" x14ac:dyDescent="0.2">
      <c r="A2126">
        <v>201310</v>
      </c>
      <c r="B2126">
        <v>16987400</v>
      </c>
      <c r="C2126" t="s">
        <v>11</v>
      </c>
      <c r="D2126" t="s">
        <v>47</v>
      </c>
      <c r="E2126" t="s">
        <v>22</v>
      </c>
      <c r="F2126" t="s">
        <v>48</v>
      </c>
      <c r="G2126" t="s">
        <v>17</v>
      </c>
      <c r="H2126" t="s">
        <v>16</v>
      </c>
      <c r="J2126">
        <v>8</v>
      </c>
      <c r="K2126">
        <v>17</v>
      </c>
    </row>
    <row r="2127" spans="1:11" x14ac:dyDescent="0.2">
      <c r="A2127">
        <v>201310</v>
      </c>
      <c r="B2127">
        <v>15380375</v>
      </c>
      <c r="C2127" t="s">
        <v>11</v>
      </c>
      <c r="D2127" t="s">
        <v>47</v>
      </c>
      <c r="E2127" t="s">
        <v>22</v>
      </c>
      <c r="F2127" t="s">
        <v>50</v>
      </c>
      <c r="G2127" t="s">
        <v>17</v>
      </c>
      <c r="H2127" t="s">
        <v>20</v>
      </c>
      <c r="I2127">
        <v>1</v>
      </c>
      <c r="J2127">
        <v>6</v>
      </c>
      <c r="K2127">
        <v>12</v>
      </c>
    </row>
    <row r="2128" spans="1:11" hidden="1" x14ac:dyDescent="0.2">
      <c r="A2128">
        <v>201310</v>
      </c>
      <c r="B2128">
        <v>10813660</v>
      </c>
      <c r="C2128" t="s">
        <v>11</v>
      </c>
      <c r="D2128" t="s">
        <v>47</v>
      </c>
      <c r="E2128" t="s">
        <v>22</v>
      </c>
      <c r="F2128" t="s">
        <v>54</v>
      </c>
      <c r="G2128" t="s">
        <v>17</v>
      </c>
      <c r="H2128" t="s">
        <v>16</v>
      </c>
      <c r="I2128">
        <v>1</v>
      </c>
      <c r="J2128">
        <v>6</v>
      </c>
      <c r="K2128">
        <v>12</v>
      </c>
    </row>
    <row r="2129" spans="1:11" hidden="1" x14ac:dyDescent="0.2">
      <c r="A2129">
        <v>201310</v>
      </c>
      <c r="B2129">
        <v>12247358</v>
      </c>
      <c r="C2129" t="s">
        <v>11</v>
      </c>
      <c r="D2129" t="s">
        <v>47</v>
      </c>
      <c r="E2129" t="s">
        <v>22</v>
      </c>
      <c r="F2129" t="s">
        <v>50</v>
      </c>
      <c r="G2129" t="s">
        <v>15</v>
      </c>
      <c r="H2129" t="s">
        <v>16</v>
      </c>
      <c r="J2129">
        <v>8</v>
      </c>
      <c r="K2129">
        <v>12</v>
      </c>
    </row>
    <row r="2130" spans="1:11" hidden="1" x14ac:dyDescent="0.2">
      <c r="A2130">
        <v>201310</v>
      </c>
      <c r="B2130">
        <v>13718185</v>
      </c>
      <c r="C2130" t="s">
        <v>11</v>
      </c>
      <c r="D2130" t="s">
        <v>47</v>
      </c>
      <c r="E2130" t="s">
        <v>22</v>
      </c>
      <c r="F2130" t="s">
        <v>48</v>
      </c>
      <c r="G2130" t="s">
        <v>15</v>
      </c>
      <c r="H2130" t="s">
        <v>16</v>
      </c>
      <c r="I2130">
        <v>1</v>
      </c>
      <c r="J2130">
        <v>6</v>
      </c>
      <c r="K2130">
        <v>17</v>
      </c>
    </row>
    <row r="2131" spans="1:11" hidden="1" x14ac:dyDescent="0.2">
      <c r="A2131">
        <v>201310</v>
      </c>
      <c r="B2131">
        <v>17055328</v>
      </c>
      <c r="C2131" t="s">
        <v>11</v>
      </c>
      <c r="D2131" t="s">
        <v>47</v>
      </c>
      <c r="E2131" t="s">
        <v>22</v>
      </c>
      <c r="F2131" t="s">
        <v>50</v>
      </c>
      <c r="G2131" t="s">
        <v>17</v>
      </c>
      <c r="H2131" t="s">
        <v>16</v>
      </c>
      <c r="J2131">
        <v>8</v>
      </c>
      <c r="K2131">
        <v>15</v>
      </c>
    </row>
    <row r="2132" spans="1:11" x14ac:dyDescent="0.2">
      <c r="A2132">
        <v>201310</v>
      </c>
      <c r="B2132">
        <v>18407129</v>
      </c>
      <c r="C2132" t="s">
        <v>11</v>
      </c>
      <c r="D2132" t="s">
        <v>47</v>
      </c>
      <c r="E2132" t="s">
        <v>22</v>
      </c>
      <c r="F2132" t="s">
        <v>53</v>
      </c>
      <c r="G2132" t="s">
        <v>17</v>
      </c>
      <c r="H2132" t="s">
        <v>20</v>
      </c>
      <c r="I2132">
        <v>1</v>
      </c>
      <c r="J2132">
        <v>7</v>
      </c>
      <c r="K2132">
        <v>15</v>
      </c>
    </row>
    <row r="2133" spans="1:11" hidden="1" x14ac:dyDescent="0.2">
      <c r="A2133">
        <v>201310</v>
      </c>
      <c r="B2133">
        <v>18120819</v>
      </c>
      <c r="C2133" t="s">
        <v>11</v>
      </c>
      <c r="D2133" t="s">
        <v>47</v>
      </c>
      <c r="E2133" t="s">
        <v>22</v>
      </c>
      <c r="F2133" t="s">
        <v>50</v>
      </c>
      <c r="G2133" t="s">
        <v>17</v>
      </c>
      <c r="H2133" t="s">
        <v>16</v>
      </c>
      <c r="J2133">
        <v>8</v>
      </c>
      <c r="K2133">
        <v>15</v>
      </c>
    </row>
    <row r="2134" spans="1:11" hidden="1" x14ac:dyDescent="0.2">
      <c r="A2134">
        <v>201310</v>
      </c>
      <c r="B2134">
        <v>17683340</v>
      </c>
      <c r="C2134" t="s">
        <v>11</v>
      </c>
      <c r="D2134" t="s">
        <v>47</v>
      </c>
      <c r="E2134" t="s">
        <v>22</v>
      </c>
      <c r="F2134" t="s">
        <v>53</v>
      </c>
      <c r="G2134" t="s">
        <v>17</v>
      </c>
      <c r="H2134" t="s">
        <v>16</v>
      </c>
      <c r="I2134">
        <v>1</v>
      </c>
      <c r="J2134">
        <v>6</v>
      </c>
      <c r="K2134">
        <v>15</v>
      </c>
    </row>
    <row r="2135" spans="1:11" hidden="1" x14ac:dyDescent="0.2">
      <c r="A2135">
        <v>201310</v>
      </c>
      <c r="B2135">
        <v>15909361</v>
      </c>
      <c r="C2135" t="s">
        <v>11</v>
      </c>
      <c r="D2135" t="s">
        <v>47</v>
      </c>
      <c r="E2135" t="s">
        <v>22</v>
      </c>
      <c r="F2135" t="s">
        <v>48</v>
      </c>
      <c r="G2135" t="s">
        <v>17</v>
      </c>
      <c r="H2135" t="s">
        <v>16</v>
      </c>
      <c r="I2135">
        <v>1</v>
      </c>
      <c r="J2135">
        <v>6</v>
      </c>
      <c r="K2135">
        <v>13</v>
      </c>
    </row>
    <row r="2136" spans="1:11" x14ac:dyDescent="0.2">
      <c r="A2136">
        <v>201310</v>
      </c>
      <c r="B2136">
        <v>13621337</v>
      </c>
      <c r="C2136" t="s">
        <v>11</v>
      </c>
      <c r="D2136" t="s">
        <v>47</v>
      </c>
      <c r="E2136" t="s">
        <v>22</v>
      </c>
      <c r="F2136" t="s">
        <v>53</v>
      </c>
      <c r="G2136" t="s">
        <v>15</v>
      </c>
      <c r="H2136" t="s">
        <v>20</v>
      </c>
      <c r="I2136">
        <v>2</v>
      </c>
      <c r="J2136">
        <v>7</v>
      </c>
      <c r="K2136">
        <v>15</v>
      </c>
    </row>
    <row r="2137" spans="1:11" hidden="1" x14ac:dyDescent="0.2">
      <c r="A2137">
        <v>201310</v>
      </c>
      <c r="B2137">
        <v>12093391</v>
      </c>
      <c r="C2137" t="s">
        <v>11</v>
      </c>
      <c r="D2137" t="s">
        <v>47</v>
      </c>
      <c r="E2137" t="s">
        <v>22</v>
      </c>
      <c r="F2137" t="s">
        <v>48</v>
      </c>
      <c r="G2137" t="s">
        <v>17</v>
      </c>
      <c r="H2137" t="s">
        <v>16</v>
      </c>
      <c r="J2137">
        <v>8</v>
      </c>
      <c r="K2137">
        <v>15</v>
      </c>
    </row>
    <row r="2138" spans="1:11" hidden="1" x14ac:dyDescent="0.2">
      <c r="A2138">
        <v>201310</v>
      </c>
      <c r="B2138">
        <v>18991574</v>
      </c>
      <c r="C2138" t="s">
        <v>11</v>
      </c>
      <c r="D2138" t="s">
        <v>47</v>
      </c>
      <c r="E2138" t="s">
        <v>22</v>
      </c>
      <c r="F2138" t="s">
        <v>50</v>
      </c>
      <c r="G2138" t="s">
        <v>15</v>
      </c>
      <c r="H2138" t="s">
        <v>16</v>
      </c>
      <c r="I2138">
        <v>1</v>
      </c>
      <c r="J2138">
        <v>4</v>
      </c>
      <c r="K2138">
        <v>15</v>
      </c>
    </row>
    <row r="2139" spans="1:11" hidden="1" x14ac:dyDescent="0.2">
      <c r="A2139">
        <v>201310</v>
      </c>
      <c r="B2139">
        <v>13327869</v>
      </c>
      <c r="C2139" t="s">
        <v>11</v>
      </c>
      <c r="D2139" t="s">
        <v>47</v>
      </c>
      <c r="E2139" t="s">
        <v>22</v>
      </c>
      <c r="F2139" t="s">
        <v>53</v>
      </c>
      <c r="G2139" t="s">
        <v>17</v>
      </c>
      <c r="H2139" t="s">
        <v>16</v>
      </c>
      <c r="I2139">
        <v>1</v>
      </c>
      <c r="J2139">
        <v>4</v>
      </c>
      <c r="K2139">
        <v>12</v>
      </c>
    </row>
    <row r="2140" spans="1:11" hidden="1" x14ac:dyDescent="0.2">
      <c r="A2140">
        <v>201310</v>
      </c>
      <c r="B2140">
        <v>14938465</v>
      </c>
      <c r="C2140" t="s">
        <v>11</v>
      </c>
      <c r="D2140" t="s">
        <v>47</v>
      </c>
      <c r="E2140" t="s">
        <v>22</v>
      </c>
      <c r="F2140" t="s">
        <v>48</v>
      </c>
      <c r="G2140" t="s">
        <v>17</v>
      </c>
      <c r="H2140" t="s">
        <v>16</v>
      </c>
      <c r="I2140">
        <v>1</v>
      </c>
      <c r="J2140">
        <v>6</v>
      </c>
      <c r="K2140">
        <v>6</v>
      </c>
    </row>
    <row r="2141" spans="1:11" hidden="1" x14ac:dyDescent="0.2">
      <c r="A2141">
        <v>201310</v>
      </c>
      <c r="B2141">
        <v>14223684</v>
      </c>
      <c r="C2141" t="s">
        <v>11</v>
      </c>
      <c r="D2141" t="s">
        <v>47</v>
      </c>
      <c r="E2141" t="s">
        <v>22</v>
      </c>
      <c r="F2141" t="s">
        <v>54</v>
      </c>
      <c r="G2141" t="s">
        <v>15</v>
      </c>
      <c r="H2141" t="s">
        <v>16</v>
      </c>
      <c r="J2141">
        <v>8</v>
      </c>
      <c r="K2141">
        <v>18</v>
      </c>
    </row>
    <row r="2142" spans="1:11" hidden="1" x14ac:dyDescent="0.2">
      <c r="A2142">
        <v>201310</v>
      </c>
      <c r="B2142">
        <v>13905194</v>
      </c>
      <c r="C2142" t="s">
        <v>11</v>
      </c>
      <c r="D2142" t="s">
        <v>47</v>
      </c>
      <c r="E2142" t="s">
        <v>22</v>
      </c>
      <c r="F2142" t="s">
        <v>53</v>
      </c>
      <c r="G2142" t="s">
        <v>15</v>
      </c>
      <c r="H2142" t="s">
        <v>16</v>
      </c>
      <c r="I2142">
        <v>1</v>
      </c>
      <c r="J2142">
        <v>7</v>
      </c>
      <c r="K2142">
        <v>18</v>
      </c>
    </row>
    <row r="2143" spans="1:11" hidden="1" x14ac:dyDescent="0.2">
      <c r="A2143">
        <v>201310</v>
      </c>
      <c r="B2143">
        <v>10054440</v>
      </c>
      <c r="C2143" t="s">
        <v>11</v>
      </c>
      <c r="D2143" t="s">
        <v>47</v>
      </c>
      <c r="E2143" t="s">
        <v>22</v>
      </c>
      <c r="F2143" t="s">
        <v>53</v>
      </c>
      <c r="G2143" t="s">
        <v>17</v>
      </c>
      <c r="H2143" t="s">
        <v>16</v>
      </c>
      <c r="I2143">
        <v>1</v>
      </c>
      <c r="J2143">
        <v>6</v>
      </c>
      <c r="K2143">
        <v>13</v>
      </c>
    </row>
    <row r="2144" spans="1:11" hidden="1" x14ac:dyDescent="0.2">
      <c r="A2144">
        <v>201310</v>
      </c>
      <c r="B2144">
        <v>18243074</v>
      </c>
      <c r="C2144" t="s">
        <v>11</v>
      </c>
      <c r="D2144" t="s">
        <v>47</v>
      </c>
      <c r="E2144" t="s">
        <v>22</v>
      </c>
      <c r="F2144" t="s">
        <v>50</v>
      </c>
      <c r="G2144" t="s">
        <v>15</v>
      </c>
      <c r="H2144" t="s">
        <v>16</v>
      </c>
      <c r="I2144">
        <v>1</v>
      </c>
      <c r="J2144">
        <v>6</v>
      </c>
      <c r="K2144">
        <v>12</v>
      </c>
    </row>
    <row r="2145" spans="1:11" hidden="1" x14ac:dyDescent="0.2">
      <c r="A2145">
        <v>201310</v>
      </c>
      <c r="B2145">
        <v>13540640</v>
      </c>
      <c r="C2145" t="s">
        <v>11</v>
      </c>
      <c r="D2145" t="s">
        <v>47</v>
      </c>
      <c r="E2145" t="s">
        <v>22</v>
      </c>
      <c r="F2145" t="s">
        <v>53</v>
      </c>
      <c r="G2145" t="s">
        <v>17</v>
      </c>
      <c r="H2145" t="s">
        <v>16</v>
      </c>
      <c r="I2145">
        <v>1</v>
      </c>
      <c r="J2145">
        <v>6</v>
      </c>
      <c r="K2145">
        <v>12</v>
      </c>
    </row>
    <row r="2146" spans="1:11" hidden="1" x14ac:dyDescent="0.2">
      <c r="A2146">
        <v>201310</v>
      </c>
      <c r="B2146">
        <v>18825283</v>
      </c>
      <c r="C2146" t="s">
        <v>11</v>
      </c>
      <c r="D2146" t="s">
        <v>47</v>
      </c>
      <c r="E2146" t="s">
        <v>22</v>
      </c>
      <c r="F2146" t="s">
        <v>52</v>
      </c>
      <c r="G2146" t="s">
        <v>17</v>
      </c>
      <c r="H2146" t="s">
        <v>16</v>
      </c>
      <c r="I2146">
        <v>1</v>
      </c>
      <c r="J2146">
        <v>6</v>
      </c>
      <c r="K2146">
        <v>12</v>
      </c>
    </row>
    <row r="2147" spans="1:11" hidden="1" x14ac:dyDescent="0.2">
      <c r="A2147">
        <v>201310</v>
      </c>
      <c r="B2147">
        <v>19369477</v>
      </c>
      <c r="C2147" t="s">
        <v>11</v>
      </c>
      <c r="D2147" t="s">
        <v>47</v>
      </c>
      <c r="E2147" t="s">
        <v>22</v>
      </c>
      <c r="F2147" t="s">
        <v>50</v>
      </c>
      <c r="G2147" t="s">
        <v>17</v>
      </c>
      <c r="H2147" t="s">
        <v>16</v>
      </c>
      <c r="I2147">
        <v>1</v>
      </c>
      <c r="J2147">
        <v>6</v>
      </c>
      <c r="K2147">
        <v>12</v>
      </c>
    </row>
    <row r="2148" spans="1:11" hidden="1" x14ac:dyDescent="0.2">
      <c r="A2148">
        <v>201310</v>
      </c>
      <c r="B2148">
        <v>10797234</v>
      </c>
      <c r="C2148" t="s">
        <v>11</v>
      </c>
      <c r="D2148" t="s">
        <v>47</v>
      </c>
      <c r="E2148" t="s">
        <v>22</v>
      </c>
      <c r="F2148" t="s">
        <v>53</v>
      </c>
      <c r="G2148" t="s">
        <v>17</v>
      </c>
      <c r="H2148" t="s">
        <v>16</v>
      </c>
      <c r="I2148">
        <v>1</v>
      </c>
      <c r="J2148">
        <v>6</v>
      </c>
      <c r="K2148">
        <v>12</v>
      </c>
    </row>
    <row r="2149" spans="1:11" hidden="1" x14ac:dyDescent="0.2">
      <c r="A2149">
        <v>201310</v>
      </c>
      <c r="B2149">
        <v>19085010</v>
      </c>
      <c r="C2149" t="s">
        <v>11</v>
      </c>
      <c r="D2149" t="s">
        <v>47</v>
      </c>
      <c r="E2149" t="s">
        <v>22</v>
      </c>
      <c r="F2149" t="s">
        <v>54</v>
      </c>
      <c r="G2149" t="s">
        <v>17</v>
      </c>
      <c r="H2149" t="s">
        <v>21</v>
      </c>
      <c r="J2149">
        <v>8</v>
      </c>
      <c r="K2149">
        <v>15</v>
      </c>
    </row>
    <row r="2150" spans="1:11" hidden="1" x14ac:dyDescent="0.2">
      <c r="A2150">
        <v>201310</v>
      </c>
      <c r="B2150">
        <v>12633448</v>
      </c>
      <c r="C2150" t="s">
        <v>11</v>
      </c>
      <c r="D2150" t="s">
        <v>47</v>
      </c>
      <c r="E2150" t="s">
        <v>22</v>
      </c>
      <c r="F2150" t="s">
        <v>49</v>
      </c>
      <c r="G2150" t="s">
        <v>17</v>
      </c>
      <c r="H2150" t="s">
        <v>16</v>
      </c>
      <c r="I2150">
        <v>1</v>
      </c>
      <c r="J2150">
        <v>6</v>
      </c>
      <c r="K2150">
        <v>15</v>
      </c>
    </row>
    <row r="2151" spans="1:11" hidden="1" x14ac:dyDescent="0.2">
      <c r="A2151">
        <v>201310</v>
      </c>
      <c r="B2151">
        <v>11807709</v>
      </c>
      <c r="C2151" t="s">
        <v>11</v>
      </c>
      <c r="D2151" t="s">
        <v>47</v>
      </c>
      <c r="E2151" t="s">
        <v>22</v>
      </c>
      <c r="F2151" t="s">
        <v>48</v>
      </c>
      <c r="G2151" t="s">
        <v>17</v>
      </c>
      <c r="H2151" t="s">
        <v>16</v>
      </c>
      <c r="I2151">
        <v>1</v>
      </c>
      <c r="J2151">
        <v>6</v>
      </c>
      <c r="K2151">
        <v>12</v>
      </c>
    </row>
    <row r="2152" spans="1:11" hidden="1" x14ac:dyDescent="0.2">
      <c r="A2152">
        <v>201310</v>
      </c>
      <c r="B2152">
        <v>15480448</v>
      </c>
      <c r="C2152" t="s">
        <v>11</v>
      </c>
      <c r="D2152" t="s">
        <v>47</v>
      </c>
      <c r="E2152" t="s">
        <v>22</v>
      </c>
      <c r="F2152" t="s">
        <v>51</v>
      </c>
      <c r="G2152" t="s">
        <v>17</v>
      </c>
      <c r="H2152" t="s">
        <v>16</v>
      </c>
      <c r="J2152">
        <v>8</v>
      </c>
      <c r="K2152">
        <v>15</v>
      </c>
    </row>
    <row r="2153" spans="1:11" hidden="1" x14ac:dyDescent="0.2">
      <c r="A2153">
        <v>201310</v>
      </c>
      <c r="B2153">
        <v>16114637</v>
      </c>
      <c r="C2153" t="s">
        <v>11</v>
      </c>
      <c r="D2153" t="s">
        <v>47</v>
      </c>
      <c r="E2153" t="s">
        <v>22</v>
      </c>
      <c r="F2153" t="s">
        <v>53</v>
      </c>
      <c r="G2153" t="s">
        <v>15</v>
      </c>
      <c r="H2153" t="s">
        <v>16</v>
      </c>
      <c r="I2153">
        <v>1</v>
      </c>
      <c r="J2153">
        <v>6</v>
      </c>
      <c r="K2153">
        <v>12</v>
      </c>
    </row>
    <row r="2154" spans="1:11" hidden="1" x14ac:dyDescent="0.2">
      <c r="A2154">
        <v>201310</v>
      </c>
      <c r="B2154">
        <v>18524067</v>
      </c>
      <c r="C2154" t="s">
        <v>11</v>
      </c>
      <c r="D2154" t="s">
        <v>47</v>
      </c>
      <c r="E2154" t="s">
        <v>22</v>
      </c>
      <c r="F2154" t="s">
        <v>54</v>
      </c>
      <c r="G2154" t="s">
        <v>17</v>
      </c>
      <c r="H2154" t="s">
        <v>16</v>
      </c>
      <c r="I2154">
        <v>1</v>
      </c>
      <c r="J2154">
        <v>6</v>
      </c>
      <c r="K2154">
        <v>15</v>
      </c>
    </row>
    <row r="2155" spans="1:11" hidden="1" x14ac:dyDescent="0.2">
      <c r="A2155">
        <v>201310</v>
      </c>
      <c r="B2155">
        <v>11127999</v>
      </c>
      <c r="C2155" t="s">
        <v>11</v>
      </c>
      <c r="D2155" t="s">
        <v>47</v>
      </c>
      <c r="E2155" t="s">
        <v>22</v>
      </c>
      <c r="F2155" t="s">
        <v>48</v>
      </c>
      <c r="G2155" t="s">
        <v>17</v>
      </c>
      <c r="H2155" t="s">
        <v>16</v>
      </c>
      <c r="I2155">
        <v>1</v>
      </c>
      <c r="J2155">
        <v>6</v>
      </c>
      <c r="K2155">
        <v>12</v>
      </c>
    </row>
    <row r="2156" spans="1:11" x14ac:dyDescent="0.2">
      <c r="A2156">
        <v>201310</v>
      </c>
      <c r="B2156">
        <v>14531022</v>
      </c>
      <c r="C2156" t="s">
        <v>11</v>
      </c>
      <c r="D2156" t="s">
        <v>47</v>
      </c>
      <c r="E2156" t="s">
        <v>22</v>
      </c>
      <c r="F2156" t="s">
        <v>52</v>
      </c>
      <c r="G2156" t="s">
        <v>17</v>
      </c>
      <c r="H2156" t="s">
        <v>20</v>
      </c>
      <c r="I2156">
        <v>1</v>
      </c>
      <c r="J2156">
        <v>3</v>
      </c>
      <c r="K2156">
        <v>15</v>
      </c>
    </row>
    <row r="2157" spans="1:11" x14ac:dyDescent="0.2">
      <c r="A2157">
        <v>201310</v>
      </c>
      <c r="B2157">
        <v>12223583</v>
      </c>
      <c r="C2157" t="s">
        <v>11</v>
      </c>
      <c r="D2157" t="s">
        <v>47</v>
      </c>
      <c r="E2157" t="s">
        <v>22</v>
      </c>
      <c r="F2157" t="s">
        <v>52</v>
      </c>
      <c r="G2157" t="s">
        <v>15</v>
      </c>
      <c r="H2157" t="s">
        <v>20</v>
      </c>
      <c r="I2157">
        <v>2</v>
      </c>
      <c r="J2157">
        <v>7</v>
      </c>
      <c r="K2157">
        <v>15</v>
      </c>
    </row>
    <row r="2158" spans="1:11" hidden="1" x14ac:dyDescent="0.2">
      <c r="A2158">
        <v>201310</v>
      </c>
      <c r="B2158">
        <v>10156679</v>
      </c>
      <c r="C2158" t="s">
        <v>11</v>
      </c>
      <c r="D2158" t="s">
        <v>47</v>
      </c>
      <c r="E2158" t="s">
        <v>22</v>
      </c>
      <c r="F2158" t="s">
        <v>53</v>
      </c>
      <c r="G2158" t="s">
        <v>15</v>
      </c>
      <c r="H2158" t="s">
        <v>21</v>
      </c>
      <c r="J2158">
        <v>8</v>
      </c>
      <c r="K2158">
        <v>12</v>
      </c>
    </row>
    <row r="2159" spans="1:11" hidden="1" x14ac:dyDescent="0.2">
      <c r="A2159">
        <v>201310</v>
      </c>
      <c r="B2159">
        <v>11241454</v>
      </c>
      <c r="C2159" t="s">
        <v>11</v>
      </c>
      <c r="D2159" t="s">
        <v>47</v>
      </c>
      <c r="E2159" t="s">
        <v>22</v>
      </c>
      <c r="F2159" t="s">
        <v>50</v>
      </c>
      <c r="G2159" t="s">
        <v>15</v>
      </c>
      <c r="H2159" t="s">
        <v>16</v>
      </c>
      <c r="I2159">
        <v>1</v>
      </c>
      <c r="J2159">
        <v>6</v>
      </c>
      <c r="K2159">
        <v>16</v>
      </c>
    </row>
    <row r="2160" spans="1:11" hidden="1" x14ac:dyDescent="0.2">
      <c r="A2160">
        <v>201310</v>
      </c>
      <c r="B2160">
        <v>15437983</v>
      </c>
      <c r="C2160" t="s">
        <v>11</v>
      </c>
      <c r="D2160" t="s">
        <v>47</v>
      </c>
      <c r="E2160" t="s">
        <v>22</v>
      </c>
      <c r="F2160" t="s">
        <v>53</v>
      </c>
      <c r="G2160" t="s">
        <v>17</v>
      </c>
      <c r="H2160" t="s">
        <v>16</v>
      </c>
      <c r="J2160">
        <v>8</v>
      </c>
      <c r="K2160">
        <v>15</v>
      </c>
    </row>
    <row r="2161" spans="1:11" x14ac:dyDescent="0.2">
      <c r="A2161">
        <v>201310</v>
      </c>
      <c r="B2161">
        <v>15860028</v>
      </c>
      <c r="C2161" t="s">
        <v>11</v>
      </c>
      <c r="D2161" t="s">
        <v>47</v>
      </c>
      <c r="E2161" t="s">
        <v>22</v>
      </c>
      <c r="F2161" t="s">
        <v>52</v>
      </c>
      <c r="G2161" t="s">
        <v>15</v>
      </c>
      <c r="H2161" t="s">
        <v>20</v>
      </c>
      <c r="I2161">
        <v>1</v>
      </c>
      <c r="J2161">
        <v>6</v>
      </c>
      <c r="K2161">
        <v>15</v>
      </c>
    </row>
    <row r="2162" spans="1:11" x14ac:dyDescent="0.2">
      <c r="A2162">
        <v>201310</v>
      </c>
      <c r="B2162">
        <v>10878771</v>
      </c>
      <c r="C2162" t="s">
        <v>11</v>
      </c>
      <c r="D2162" t="s">
        <v>47</v>
      </c>
      <c r="E2162" t="s">
        <v>22</v>
      </c>
      <c r="F2162" t="s">
        <v>50</v>
      </c>
      <c r="G2162" t="s">
        <v>15</v>
      </c>
      <c r="H2162" t="s">
        <v>20</v>
      </c>
      <c r="I2162">
        <v>1</v>
      </c>
      <c r="J2162">
        <v>6</v>
      </c>
      <c r="K2162">
        <v>12</v>
      </c>
    </row>
    <row r="2163" spans="1:11" hidden="1" x14ac:dyDescent="0.2">
      <c r="A2163">
        <v>201310</v>
      </c>
      <c r="B2163">
        <v>16289914</v>
      </c>
      <c r="C2163" t="s">
        <v>11</v>
      </c>
      <c r="D2163" t="s">
        <v>47</v>
      </c>
      <c r="E2163" t="s">
        <v>22</v>
      </c>
      <c r="F2163" t="s">
        <v>51</v>
      </c>
      <c r="G2163" t="s">
        <v>15</v>
      </c>
      <c r="H2163" t="s">
        <v>16</v>
      </c>
      <c r="I2163">
        <v>2</v>
      </c>
      <c r="J2163">
        <v>1</v>
      </c>
      <c r="K2163">
        <v>15</v>
      </c>
    </row>
    <row r="2164" spans="1:11" hidden="1" x14ac:dyDescent="0.2">
      <c r="A2164">
        <v>201310</v>
      </c>
      <c r="B2164">
        <v>17193555</v>
      </c>
      <c r="C2164" t="s">
        <v>11</v>
      </c>
      <c r="D2164" t="s">
        <v>47</v>
      </c>
      <c r="E2164" t="s">
        <v>22</v>
      </c>
      <c r="F2164" t="s">
        <v>50</v>
      </c>
      <c r="G2164" t="s">
        <v>17</v>
      </c>
      <c r="H2164" t="s">
        <v>16</v>
      </c>
      <c r="I2164">
        <v>1</v>
      </c>
      <c r="J2164">
        <v>6</v>
      </c>
      <c r="K2164">
        <v>12</v>
      </c>
    </row>
    <row r="2165" spans="1:11" x14ac:dyDescent="0.2">
      <c r="A2165">
        <v>201310</v>
      </c>
      <c r="B2165">
        <v>11973557</v>
      </c>
      <c r="C2165" t="s">
        <v>11</v>
      </c>
      <c r="D2165" t="s">
        <v>47</v>
      </c>
      <c r="E2165" t="s">
        <v>22</v>
      </c>
      <c r="F2165" t="s">
        <v>52</v>
      </c>
      <c r="G2165" t="s">
        <v>17</v>
      </c>
      <c r="H2165" t="s">
        <v>20</v>
      </c>
      <c r="I2165">
        <v>2</v>
      </c>
      <c r="J2165">
        <v>1</v>
      </c>
      <c r="K2165">
        <v>15</v>
      </c>
    </row>
    <row r="2166" spans="1:11" x14ac:dyDescent="0.2">
      <c r="A2166">
        <v>201310</v>
      </c>
      <c r="B2166">
        <v>19279117</v>
      </c>
      <c r="C2166" t="s">
        <v>11</v>
      </c>
      <c r="D2166" t="s">
        <v>47</v>
      </c>
      <c r="E2166" t="s">
        <v>22</v>
      </c>
      <c r="F2166" t="s">
        <v>53</v>
      </c>
      <c r="G2166" t="s">
        <v>15</v>
      </c>
      <c r="H2166" t="s">
        <v>20</v>
      </c>
      <c r="I2166">
        <v>1</v>
      </c>
      <c r="J2166">
        <v>6</v>
      </c>
      <c r="K2166">
        <v>16</v>
      </c>
    </row>
    <row r="2167" spans="1:11" x14ac:dyDescent="0.2">
      <c r="A2167">
        <v>201310</v>
      </c>
      <c r="B2167">
        <v>15368325</v>
      </c>
      <c r="C2167" t="s">
        <v>11</v>
      </c>
      <c r="D2167" t="s">
        <v>47</v>
      </c>
      <c r="E2167" t="s">
        <v>22</v>
      </c>
      <c r="F2167" t="s">
        <v>51</v>
      </c>
      <c r="G2167" t="s">
        <v>15</v>
      </c>
      <c r="H2167" t="s">
        <v>20</v>
      </c>
      <c r="I2167">
        <v>1</v>
      </c>
      <c r="J2167">
        <v>6</v>
      </c>
      <c r="K2167">
        <v>15</v>
      </c>
    </row>
    <row r="2168" spans="1:11" hidden="1" x14ac:dyDescent="0.2">
      <c r="A2168">
        <v>201310</v>
      </c>
      <c r="B2168">
        <v>12807480</v>
      </c>
      <c r="C2168" t="s">
        <v>11</v>
      </c>
      <c r="D2168" t="s">
        <v>47</v>
      </c>
      <c r="E2168" t="s">
        <v>22</v>
      </c>
      <c r="F2168" t="s">
        <v>48</v>
      </c>
      <c r="G2168" t="s">
        <v>17</v>
      </c>
      <c r="H2168" t="s">
        <v>16</v>
      </c>
      <c r="I2168">
        <v>1</v>
      </c>
      <c r="J2168">
        <v>4</v>
      </c>
      <c r="K2168">
        <v>12</v>
      </c>
    </row>
    <row r="2169" spans="1:11" hidden="1" x14ac:dyDescent="0.2">
      <c r="A2169">
        <v>201310</v>
      </c>
      <c r="B2169">
        <v>14378910</v>
      </c>
      <c r="C2169" t="s">
        <v>11</v>
      </c>
      <c r="D2169" t="s">
        <v>47</v>
      </c>
      <c r="E2169" t="s">
        <v>22</v>
      </c>
      <c r="F2169" t="s">
        <v>50</v>
      </c>
      <c r="G2169" t="s">
        <v>17</v>
      </c>
      <c r="H2169" t="s">
        <v>16</v>
      </c>
      <c r="I2169">
        <v>1</v>
      </c>
      <c r="J2169">
        <v>6</v>
      </c>
      <c r="K2169">
        <v>12</v>
      </c>
    </row>
    <row r="2170" spans="1:11" hidden="1" x14ac:dyDescent="0.2">
      <c r="A2170">
        <v>201310</v>
      </c>
      <c r="B2170">
        <v>18562562</v>
      </c>
      <c r="C2170" t="s">
        <v>11</v>
      </c>
      <c r="D2170" t="s">
        <v>47</v>
      </c>
      <c r="E2170" t="s">
        <v>22</v>
      </c>
      <c r="F2170" t="s">
        <v>50</v>
      </c>
      <c r="G2170" t="s">
        <v>15</v>
      </c>
      <c r="H2170" t="s">
        <v>16</v>
      </c>
      <c r="I2170">
        <v>1</v>
      </c>
      <c r="J2170">
        <v>4</v>
      </c>
      <c r="K2170">
        <v>15</v>
      </c>
    </row>
    <row r="2171" spans="1:11" hidden="1" x14ac:dyDescent="0.2">
      <c r="A2171">
        <v>201310</v>
      </c>
      <c r="B2171">
        <v>14299019</v>
      </c>
      <c r="C2171" t="s">
        <v>11</v>
      </c>
      <c r="D2171" t="s">
        <v>47</v>
      </c>
      <c r="E2171" t="s">
        <v>22</v>
      </c>
      <c r="F2171" t="s">
        <v>51</v>
      </c>
      <c r="G2171" t="s">
        <v>15</v>
      </c>
      <c r="H2171" t="s">
        <v>16</v>
      </c>
      <c r="I2171">
        <v>1</v>
      </c>
      <c r="J2171">
        <v>4</v>
      </c>
      <c r="K2171">
        <v>14</v>
      </c>
    </row>
    <row r="2172" spans="1:11" hidden="1" x14ac:dyDescent="0.2">
      <c r="A2172">
        <v>201310</v>
      </c>
      <c r="B2172">
        <v>19161763</v>
      </c>
      <c r="C2172" t="s">
        <v>11</v>
      </c>
      <c r="D2172" t="s">
        <v>47</v>
      </c>
      <c r="E2172" t="s">
        <v>22</v>
      </c>
      <c r="F2172" t="s">
        <v>48</v>
      </c>
      <c r="G2172" t="s">
        <v>17</v>
      </c>
      <c r="H2172" t="s">
        <v>16</v>
      </c>
      <c r="J2172">
        <v>8</v>
      </c>
      <c r="K2172">
        <v>13</v>
      </c>
    </row>
    <row r="2173" spans="1:11" hidden="1" x14ac:dyDescent="0.2">
      <c r="A2173">
        <v>201310</v>
      </c>
      <c r="B2173">
        <v>13743960</v>
      </c>
      <c r="C2173" t="s">
        <v>11</v>
      </c>
      <c r="D2173" t="s">
        <v>47</v>
      </c>
      <c r="E2173" t="s">
        <v>22</v>
      </c>
      <c r="F2173" t="s">
        <v>49</v>
      </c>
      <c r="G2173" t="s">
        <v>17</v>
      </c>
      <c r="H2173" t="s">
        <v>16</v>
      </c>
      <c r="I2173">
        <v>1</v>
      </c>
      <c r="J2173">
        <v>6</v>
      </c>
      <c r="K2173">
        <v>9</v>
      </c>
    </row>
    <row r="2174" spans="1:11" hidden="1" x14ac:dyDescent="0.2">
      <c r="A2174">
        <v>201310</v>
      </c>
      <c r="B2174">
        <v>11738371</v>
      </c>
      <c r="C2174" t="s">
        <v>11</v>
      </c>
      <c r="D2174" t="s">
        <v>47</v>
      </c>
      <c r="E2174" t="s">
        <v>22</v>
      </c>
      <c r="F2174" t="s">
        <v>48</v>
      </c>
      <c r="G2174" t="s">
        <v>15</v>
      </c>
      <c r="H2174" t="s">
        <v>16</v>
      </c>
      <c r="J2174">
        <v>8</v>
      </c>
      <c r="K2174">
        <v>16</v>
      </c>
    </row>
    <row r="2175" spans="1:11" x14ac:dyDescent="0.2">
      <c r="A2175">
        <v>201310</v>
      </c>
      <c r="B2175">
        <v>14943585</v>
      </c>
      <c r="C2175" t="s">
        <v>11</v>
      </c>
      <c r="D2175" t="s">
        <v>47</v>
      </c>
      <c r="E2175" t="s">
        <v>22</v>
      </c>
      <c r="F2175" t="s">
        <v>48</v>
      </c>
      <c r="G2175" t="s">
        <v>17</v>
      </c>
      <c r="H2175" t="s">
        <v>20</v>
      </c>
      <c r="I2175">
        <v>1</v>
      </c>
      <c r="J2175">
        <v>6</v>
      </c>
      <c r="K2175">
        <v>15</v>
      </c>
    </row>
    <row r="2176" spans="1:11" hidden="1" x14ac:dyDescent="0.2">
      <c r="A2176">
        <v>201310</v>
      </c>
      <c r="B2176">
        <v>11183160</v>
      </c>
      <c r="C2176" t="s">
        <v>11</v>
      </c>
      <c r="D2176" t="s">
        <v>47</v>
      </c>
      <c r="E2176" t="s">
        <v>22</v>
      </c>
      <c r="F2176" t="s">
        <v>50</v>
      </c>
      <c r="G2176" t="s">
        <v>17</v>
      </c>
      <c r="H2176" t="s">
        <v>16</v>
      </c>
      <c r="J2176">
        <v>8</v>
      </c>
      <c r="K2176">
        <v>12</v>
      </c>
    </row>
    <row r="2177" spans="1:11" hidden="1" x14ac:dyDescent="0.2">
      <c r="A2177">
        <v>201310</v>
      </c>
      <c r="B2177">
        <v>15568174</v>
      </c>
      <c r="C2177" t="s">
        <v>11</v>
      </c>
      <c r="D2177" t="s">
        <v>47</v>
      </c>
      <c r="E2177" t="s">
        <v>22</v>
      </c>
      <c r="F2177" t="s">
        <v>50</v>
      </c>
      <c r="G2177" t="s">
        <v>15</v>
      </c>
      <c r="H2177" t="s">
        <v>21</v>
      </c>
      <c r="J2177">
        <v>8</v>
      </c>
      <c r="K2177">
        <v>15</v>
      </c>
    </row>
    <row r="2178" spans="1:11" hidden="1" x14ac:dyDescent="0.2">
      <c r="A2178">
        <v>201310</v>
      </c>
      <c r="B2178">
        <v>14052801</v>
      </c>
      <c r="C2178" t="s">
        <v>11</v>
      </c>
      <c r="D2178" t="s">
        <v>47</v>
      </c>
      <c r="E2178" t="s">
        <v>22</v>
      </c>
      <c r="F2178" t="s">
        <v>48</v>
      </c>
      <c r="G2178" t="s">
        <v>15</v>
      </c>
      <c r="H2178" t="s">
        <v>21</v>
      </c>
      <c r="J2178">
        <v>8</v>
      </c>
      <c r="K2178">
        <v>15</v>
      </c>
    </row>
    <row r="2179" spans="1:11" hidden="1" x14ac:dyDescent="0.2">
      <c r="A2179">
        <v>201310</v>
      </c>
      <c r="B2179">
        <v>19561943</v>
      </c>
      <c r="C2179" t="s">
        <v>11</v>
      </c>
      <c r="D2179" t="s">
        <v>47</v>
      </c>
      <c r="E2179" t="s">
        <v>22</v>
      </c>
      <c r="F2179" t="s">
        <v>50</v>
      </c>
      <c r="G2179" t="s">
        <v>15</v>
      </c>
      <c r="H2179" t="s">
        <v>16</v>
      </c>
      <c r="J2179">
        <v>8</v>
      </c>
      <c r="K2179">
        <v>15</v>
      </c>
    </row>
    <row r="2180" spans="1:11" hidden="1" x14ac:dyDescent="0.2">
      <c r="A2180">
        <v>201310</v>
      </c>
      <c r="B2180">
        <v>12228501</v>
      </c>
      <c r="C2180" t="s">
        <v>11</v>
      </c>
      <c r="D2180" t="s">
        <v>47</v>
      </c>
      <c r="E2180" t="s">
        <v>22</v>
      </c>
      <c r="F2180" t="s">
        <v>51</v>
      </c>
      <c r="G2180" t="s">
        <v>17</v>
      </c>
      <c r="H2180" t="s">
        <v>16</v>
      </c>
      <c r="J2180">
        <v>8</v>
      </c>
      <c r="K2180">
        <v>15</v>
      </c>
    </row>
    <row r="2181" spans="1:11" hidden="1" x14ac:dyDescent="0.2">
      <c r="A2181">
        <v>201310</v>
      </c>
      <c r="B2181">
        <v>14522059</v>
      </c>
      <c r="C2181" t="s">
        <v>11</v>
      </c>
      <c r="D2181" t="s">
        <v>47</v>
      </c>
      <c r="E2181" t="s">
        <v>22</v>
      </c>
      <c r="F2181" t="s">
        <v>53</v>
      </c>
      <c r="G2181" t="s">
        <v>17</v>
      </c>
      <c r="H2181" t="s">
        <v>16</v>
      </c>
      <c r="I2181">
        <v>1</v>
      </c>
      <c r="J2181">
        <v>6</v>
      </c>
      <c r="K2181">
        <v>12</v>
      </c>
    </row>
    <row r="2182" spans="1:11" hidden="1" x14ac:dyDescent="0.2">
      <c r="A2182">
        <v>201310</v>
      </c>
      <c r="B2182">
        <v>18961772</v>
      </c>
      <c r="C2182" t="s">
        <v>11</v>
      </c>
      <c r="D2182" t="s">
        <v>47</v>
      </c>
      <c r="E2182" t="s">
        <v>22</v>
      </c>
      <c r="F2182" t="s">
        <v>50</v>
      </c>
      <c r="G2182" t="s">
        <v>15</v>
      </c>
      <c r="H2182" t="s">
        <v>21</v>
      </c>
      <c r="J2182">
        <v>8</v>
      </c>
      <c r="K2182">
        <v>16</v>
      </c>
    </row>
    <row r="2183" spans="1:11" x14ac:dyDescent="0.2">
      <c r="A2183">
        <v>201310</v>
      </c>
      <c r="B2183">
        <v>13437371</v>
      </c>
      <c r="C2183" t="s">
        <v>11</v>
      </c>
      <c r="D2183" t="s">
        <v>47</v>
      </c>
      <c r="E2183" t="s">
        <v>22</v>
      </c>
      <c r="F2183" t="s">
        <v>50</v>
      </c>
      <c r="G2183" t="s">
        <v>15</v>
      </c>
      <c r="H2183" t="s">
        <v>20</v>
      </c>
      <c r="I2183">
        <v>1</v>
      </c>
      <c r="J2183">
        <v>7</v>
      </c>
      <c r="K2183">
        <v>15</v>
      </c>
    </row>
    <row r="2184" spans="1:11" hidden="1" x14ac:dyDescent="0.2">
      <c r="A2184">
        <v>201310</v>
      </c>
      <c r="B2184">
        <v>11489245</v>
      </c>
      <c r="C2184" t="s">
        <v>11</v>
      </c>
      <c r="D2184" t="s">
        <v>47</v>
      </c>
      <c r="E2184" t="s">
        <v>22</v>
      </c>
      <c r="F2184" t="s">
        <v>52</v>
      </c>
      <c r="G2184" t="s">
        <v>17</v>
      </c>
      <c r="H2184" t="s">
        <v>21</v>
      </c>
      <c r="J2184">
        <v>8</v>
      </c>
      <c r="K2184">
        <v>15</v>
      </c>
    </row>
    <row r="2185" spans="1:11" hidden="1" x14ac:dyDescent="0.2">
      <c r="A2185">
        <v>201310</v>
      </c>
      <c r="B2185">
        <v>13739909</v>
      </c>
      <c r="C2185" t="s">
        <v>11</v>
      </c>
      <c r="D2185" t="s">
        <v>47</v>
      </c>
      <c r="E2185" t="s">
        <v>22</v>
      </c>
      <c r="F2185" t="s">
        <v>52</v>
      </c>
      <c r="G2185" t="s">
        <v>17</v>
      </c>
      <c r="H2185" t="s">
        <v>16</v>
      </c>
      <c r="J2185">
        <v>8</v>
      </c>
      <c r="K2185">
        <v>12</v>
      </c>
    </row>
    <row r="2186" spans="1:11" hidden="1" x14ac:dyDescent="0.2">
      <c r="A2186">
        <v>201310</v>
      </c>
      <c r="B2186">
        <v>13605529</v>
      </c>
      <c r="C2186" t="s">
        <v>11</v>
      </c>
      <c r="D2186" t="s">
        <v>47</v>
      </c>
      <c r="E2186" t="s">
        <v>22</v>
      </c>
      <c r="F2186" t="s">
        <v>48</v>
      </c>
      <c r="G2186" t="s">
        <v>15</v>
      </c>
      <c r="H2186" t="s">
        <v>16</v>
      </c>
      <c r="J2186">
        <v>8</v>
      </c>
      <c r="K2186">
        <v>13</v>
      </c>
    </row>
    <row r="2187" spans="1:11" x14ac:dyDescent="0.2">
      <c r="A2187">
        <v>201310</v>
      </c>
      <c r="B2187">
        <v>12041859</v>
      </c>
      <c r="C2187" t="s">
        <v>11</v>
      </c>
      <c r="D2187" t="s">
        <v>47</v>
      </c>
      <c r="E2187" t="s">
        <v>22</v>
      </c>
      <c r="F2187" t="s">
        <v>52</v>
      </c>
      <c r="G2187" t="s">
        <v>15</v>
      </c>
      <c r="H2187" t="s">
        <v>20</v>
      </c>
      <c r="I2187">
        <v>2</v>
      </c>
      <c r="J2187">
        <v>1</v>
      </c>
      <c r="K2187">
        <v>15</v>
      </c>
    </row>
    <row r="2188" spans="1:11" x14ac:dyDescent="0.2">
      <c r="A2188">
        <v>201310</v>
      </c>
      <c r="B2188">
        <v>19280302</v>
      </c>
      <c r="C2188" t="s">
        <v>11</v>
      </c>
      <c r="D2188" t="s">
        <v>47</v>
      </c>
      <c r="E2188" t="s">
        <v>22</v>
      </c>
      <c r="F2188" t="s">
        <v>50</v>
      </c>
      <c r="G2188" t="s">
        <v>17</v>
      </c>
      <c r="H2188" t="s">
        <v>20</v>
      </c>
      <c r="I2188">
        <v>2</v>
      </c>
      <c r="J2188">
        <v>1</v>
      </c>
      <c r="K2188">
        <v>15</v>
      </c>
    </row>
    <row r="2189" spans="1:11" hidden="1" x14ac:dyDescent="0.2">
      <c r="A2189">
        <v>201310</v>
      </c>
      <c r="B2189">
        <v>15005676</v>
      </c>
      <c r="C2189" t="s">
        <v>11</v>
      </c>
      <c r="D2189" t="s">
        <v>47</v>
      </c>
      <c r="E2189" t="s">
        <v>22</v>
      </c>
      <c r="F2189" t="s">
        <v>50</v>
      </c>
      <c r="G2189" t="s">
        <v>17</v>
      </c>
      <c r="H2189" t="s">
        <v>16</v>
      </c>
      <c r="I2189">
        <v>1</v>
      </c>
      <c r="J2189">
        <v>4</v>
      </c>
      <c r="K2189">
        <v>13</v>
      </c>
    </row>
    <row r="2190" spans="1:11" hidden="1" x14ac:dyDescent="0.2">
      <c r="A2190">
        <v>201310</v>
      </c>
      <c r="B2190">
        <v>18840598</v>
      </c>
      <c r="C2190" t="s">
        <v>11</v>
      </c>
      <c r="D2190" t="s">
        <v>47</v>
      </c>
      <c r="E2190" t="s">
        <v>22</v>
      </c>
      <c r="F2190" t="s">
        <v>53</v>
      </c>
      <c r="G2190" t="s">
        <v>17</v>
      </c>
      <c r="H2190" t="s">
        <v>16</v>
      </c>
      <c r="I2190">
        <v>1</v>
      </c>
      <c r="J2190">
        <v>6</v>
      </c>
      <c r="K2190">
        <v>15</v>
      </c>
    </row>
    <row r="2191" spans="1:11" x14ac:dyDescent="0.2">
      <c r="A2191">
        <v>201310</v>
      </c>
      <c r="B2191">
        <v>11734999</v>
      </c>
      <c r="C2191" t="s">
        <v>11</v>
      </c>
      <c r="D2191" t="s">
        <v>47</v>
      </c>
      <c r="E2191" t="s">
        <v>22</v>
      </c>
      <c r="F2191" t="s">
        <v>50</v>
      </c>
      <c r="G2191" t="s">
        <v>15</v>
      </c>
      <c r="H2191" t="s">
        <v>20</v>
      </c>
      <c r="I2191">
        <v>1</v>
      </c>
      <c r="J2191">
        <v>6</v>
      </c>
      <c r="K2191">
        <v>15</v>
      </c>
    </row>
    <row r="2192" spans="1:11" x14ac:dyDescent="0.2">
      <c r="A2192">
        <v>201310</v>
      </c>
      <c r="B2192">
        <v>15195895</v>
      </c>
      <c r="C2192" t="s">
        <v>11</v>
      </c>
      <c r="D2192" t="s">
        <v>47</v>
      </c>
      <c r="E2192" t="s">
        <v>22</v>
      </c>
      <c r="F2192" t="s">
        <v>51</v>
      </c>
      <c r="G2192" t="s">
        <v>15</v>
      </c>
      <c r="H2192" t="s">
        <v>20</v>
      </c>
      <c r="I2192">
        <v>1</v>
      </c>
      <c r="J2192">
        <v>4</v>
      </c>
      <c r="K2192">
        <v>15</v>
      </c>
    </row>
    <row r="2193" spans="1:11" x14ac:dyDescent="0.2">
      <c r="A2193">
        <v>201310</v>
      </c>
      <c r="B2193">
        <v>18157359</v>
      </c>
      <c r="C2193" t="s">
        <v>11</v>
      </c>
      <c r="D2193" t="s">
        <v>47</v>
      </c>
      <c r="E2193" t="s">
        <v>22</v>
      </c>
      <c r="F2193" t="s">
        <v>52</v>
      </c>
      <c r="G2193" t="s">
        <v>17</v>
      </c>
      <c r="H2193" t="s">
        <v>20</v>
      </c>
      <c r="I2193">
        <v>1</v>
      </c>
      <c r="J2193">
        <v>6</v>
      </c>
      <c r="K2193">
        <v>13</v>
      </c>
    </row>
    <row r="2194" spans="1:11" x14ac:dyDescent="0.2">
      <c r="A2194">
        <v>201310</v>
      </c>
      <c r="B2194">
        <v>18741666</v>
      </c>
      <c r="C2194" t="s">
        <v>11</v>
      </c>
      <c r="D2194" t="s">
        <v>47</v>
      </c>
      <c r="E2194" t="s">
        <v>22</v>
      </c>
      <c r="F2194" t="s">
        <v>49</v>
      </c>
      <c r="G2194" t="s">
        <v>17</v>
      </c>
      <c r="H2194" t="s">
        <v>20</v>
      </c>
      <c r="I2194">
        <v>1</v>
      </c>
      <c r="J2194">
        <v>6</v>
      </c>
      <c r="K2194">
        <v>13</v>
      </c>
    </row>
    <row r="2195" spans="1:11" x14ac:dyDescent="0.2">
      <c r="A2195">
        <v>201310</v>
      </c>
      <c r="B2195">
        <v>10298475</v>
      </c>
      <c r="C2195" t="s">
        <v>11</v>
      </c>
      <c r="D2195" t="s">
        <v>47</v>
      </c>
      <c r="E2195" t="s">
        <v>22</v>
      </c>
      <c r="F2195" t="s">
        <v>53</v>
      </c>
      <c r="G2195" t="s">
        <v>17</v>
      </c>
      <c r="H2195" t="s">
        <v>20</v>
      </c>
      <c r="I2195">
        <v>1</v>
      </c>
      <c r="J2195">
        <v>6</v>
      </c>
      <c r="K2195">
        <v>12</v>
      </c>
    </row>
    <row r="2196" spans="1:11" x14ac:dyDescent="0.2">
      <c r="A2196">
        <v>201310</v>
      </c>
      <c r="B2196">
        <v>13301599</v>
      </c>
      <c r="C2196" t="s">
        <v>11</v>
      </c>
      <c r="D2196" t="s">
        <v>47</v>
      </c>
      <c r="E2196" t="s">
        <v>22</v>
      </c>
      <c r="F2196" t="s">
        <v>52</v>
      </c>
      <c r="G2196" t="s">
        <v>17</v>
      </c>
      <c r="H2196" t="s">
        <v>20</v>
      </c>
      <c r="I2196">
        <v>1</v>
      </c>
      <c r="J2196">
        <v>6</v>
      </c>
      <c r="K2196">
        <v>16</v>
      </c>
    </row>
    <row r="2197" spans="1:11" hidden="1" x14ac:dyDescent="0.2">
      <c r="A2197">
        <v>201310</v>
      </c>
      <c r="B2197">
        <v>19328110</v>
      </c>
      <c r="C2197" t="s">
        <v>11</v>
      </c>
      <c r="D2197" t="s">
        <v>47</v>
      </c>
      <c r="E2197" t="s">
        <v>22</v>
      </c>
      <c r="F2197" t="s">
        <v>50</v>
      </c>
      <c r="G2197" t="s">
        <v>15</v>
      </c>
      <c r="H2197" t="s">
        <v>21</v>
      </c>
      <c r="I2197">
        <v>1</v>
      </c>
      <c r="J2197">
        <v>4</v>
      </c>
      <c r="K2197">
        <v>12</v>
      </c>
    </row>
    <row r="2198" spans="1:11" x14ac:dyDescent="0.2">
      <c r="A2198">
        <v>201310</v>
      </c>
      <c r="B2198">
        <v>11968837</v>
      </c>
      <c r="C2198" t="s">
        <v>11</v>
      </c>
      <c r="D2198" t="s">
        <v>47</v>
      </c>
      <c r="E2198" t="s">
        <v>22</v>
      </c>
      <c r="F2198" t="s">
        <v>53</v>
      </c>
      <c r="G2198" t="s">
        <v>15</v>
      </c>
      <c r="H2198" t="s">
        <v>20</v>
      </c>
      <c r="I2198">
        <v>1</v>
      </c>
      <c r="J2198">
        <v>6</v>
      </c>
      <c r="K2198">
        <v>15</v>
      </c>
    </row>
    <row r="2199" spans="1:11" x14ac:dyDescent="0.2">
      <c r="A2199">
        <v>201310</v>
      </c>
      <c r="B2199">
        <v>19132555</v>
      </c>
      <c r="C2199" t="s">
        <v>11</v>
      </c>
      <c r="D2199" t="s">
        <v>47</v>
      </c>
      <c r="E2199" t="s">
        <v>22</v>
      </c>
      <c r="F2199" t="s">
        <v>53</v>
      </c>
      <c r="G2199" t="s">
        <v>15</v>
      </c>
      <c r="H2199" t="s">
        <v>20</v>
      </c>
      <c r="I2199">
        <v>1</v>
      </c>
      <c r="J2199">
        <v>6</v>
      </c>
      <c r="K2199">
        <v>15</v>
      </c>
    </row>
    <row r="2200" spans="1:11" x14ac:dyDescent="0.2">
      <c r="A2200">
        <v>201310</v>
      </c>
      <c r="B2200">
        <v>16258840</v>
      </c>
      <c r="C2200" t="s">
        <v>11</v>
      </c>
      <c r="D2200" t="s">
        <v>47</v>
      </c>
      <c r="E2200" t="s">
        <v>22</v>
      </c>
      <c r="F2200" t="s">
        <v>52</v>
      </c>
      <c r="G2200" t="s">
        <v>15</v>
      </c>
      <c r="H2200" t="s">
        <v>20</v>
      </c>
      <c r="I2200">
        <v>1</v>
      </c>
      <c r="J2200">
        <v>6</v>
      </c>
      <c r="K2200">
        <v>16</v>
      </c>
    </row>
    <row r="2201" spans="1:11" x14ac:dyDescent="0.2">
      <c r="A2201">
        <v>201310</v>
      </c>
      <c r="B2201">
        <v>19991779</v>
      </c>
      <c r="C2201" t="s">
        <v>11</v>
      </c>
      <c r="D2201" t="s">
        <v>47</v>
      </c>
      <c r="E2201" t="s">
        <v>22</v>
      </c>
      <c r="F2201" t="s">
        <v>53</v>
      </c>
      <c r="G2201" t="s">
        <v>15</v>
      </c>
      <c r="H2201" t="s">
        <v>20</v>
      </c>
      <c r="I2201">
        <v>2</v>
      </c>
      <c r="J2201">
        <v>1</v>
      </c>
      <c r="K2201">
        <v>15</v>
      </c>
    </row>
    <row r="2202" spans="1:11" x14ac:dyDescent="0.2">
      <c r="A2202">
        <v>201310</v>
      </c>
      <c r="B2202">
        <v>16358319</v>
      </c>
      <c r="C2202" t="s">
        <v>11</v>
      </c>
      <c r="D2202" t="s">
        <v>47</v>
      </c>
      <c r="E2202" t="s">
        <v>22</v>
      </c>
      <c r="F2202" t="s">
        <v>53</v>
      </c>
      <c r="G2202" t="s">
        <v>17</v>
      </c>
      <c r="H2202" t="s">
        <v>20</v>
      </c>
      <c r="I2202">
        <v>1</v>
      </c>
      <c r="J2202">
        <v>6</v>
      </c>
      <c r="K2202">
        <v>16</v>
      </c>
    </row>
    <row r="2203" spans="1:11" x14ac:dyDescent="0.2">
      <c r="A2203">
        <v>201310</v>
      </c>
      <c r="B2203">
        <v>13502223</v>
      </c>
      <c r="C2203" t="s">
        <v>11</v>
      </c>
      <c r="D2203" t="s">
        <v>47</v>
      </c>
      <c r="E2203" t="s">
        <v>22</v>
      </c>
      <c r="F2203" t="s">
        <v>48</v>
      </c>
      <c r="G2203" t="s">
        <v>17</v>
      </c>
      <c r="H2203" t="s">
        <v>20</v>
      </c>
      <c r="I2203">
        <v>2</v>
      </c>
      <c r="J2203">
        <v>1</v>
      </c>
      <c r="K2203">
        <v>15</v>
      </c>
    </row>
    <row r="2204" spans="1:11" hidden="1" x14ac:dyDescent="0.2">
      <c r="A2204">
        <v>201310</v>
      </c>
      <c r="B2204">
        <v>14166045</v>
      </c>
      <c r="C2204" t="s">
        <v>11</v>
      </c>
      <c r="D2204" t="s">
        <v>47</v>
      </c>
      <c r="E2204" t="s">
        <v>22</v>
      </c>
      <c r="F2204" t="s">
        <v>52</v>
      </c>
      <c r="G2204" t="s">
        <v>15</v>
      </c>
      <c r="H2204" t="s">
        <v>16</v>
      </c>
      <c r="I2204">
        <v>2</v>
      </c>
      <c r="J2204">
        <v>7</v>
      </c>
      <c r="K2204">
        <v>15</v>
      </c>
    </row>
    <row r="2205" spans="1:11" x14ac:dyDescent="0.2">
      <c r="A2205">
        <v>201310</v>
      </c>
      <c r="B2205">
        <v>16329270</v>
      </c>
      <c r="C2205" t="s">
        <v>11</v>
      </c>
      <c r="D2205" t="s">
        <v>47</v>
      </c>
      <c r="E2205" t="s">
        <v>22</v>
      </c>
      <c r="F2205" t="s">
        <v>53</v>
      </c>
      <c r="G2205" t="s">
        <v>17</v>
      </c>
      <c r="H2205" t="s">
        <v>20</v>
      </c>
      <c r="I2205">
        <v>1</v>
      </c>
      <c r="J2205">
        <v>6</v>
      </c>
      <c r="K2205">
        <v>15</v>
      </c>
    </row>
    <row r="2206" spans="1:11" x14ac:dyDescent="0.2">
      <c r="A2206">
        <v>201310</v>
      </c>
      <c r="B2206">
        <v>14808975</v>
      </c>
      <c r="C2206" t="s">
        <v>11</v>
      </c>
      <c r="D2206" t="s">
        <v>47</v>
      </c>
      <c r="E2206" t="s">
        <v>22</v>
      </c>
      <c r="F2206" t="s">
        <v>50</v>
      </c>
      <c r="G2206" t="s">
        <v>17</v>
      </c>
      <c r="H2206" t="s">
        <v>20</v>
      </c>
      <c r="I2206">
        <v>1</v>
      </c>
      <c r="J2206">
        <v>7</v>
      </c>
      <c r="K2206">
        <v>12</v>
      </c>
    </row>
    <row r="2207" spans="1:11" x14ac:dyDescent="0.2">
      <c r="A2207">
        <v>201310</v>
      </c>
      <c r="B2207">
        <v>16685001</v>
      </c>
      <c r="C2207" t="s">
        <v>11</v>
      </c>
      <c r="D2207" t="s">
        <v>47</v>
      </c>
      <c r="E2207" t="s">
        <v>22</v>
      </c>
      <c r="F2207" t="s">
        <v>52</v>
      </c>
      <c r="G2207" t="s">
        <v>17</v>
      </c>
      <c r="H2207" t="s">
        <v>20</v>
      </c>
      <c r="I2207">
        <v>2</v>
      </c>
      <c r="J2207">
        <v>1</v>
      </c>
      <c r="K2207">
        <v>12</v>
      </c>
    </row>
    <row r="2208" spans="1:11" x14ac:dyDescent="0.2">
      <c r="A2208">
        <v>201310</v>
      </c>
      <c r="B2208">
        <v>15511356</v>
      </c>
      <c r="C2208" t="s">
        <v>11</v>
      </c>
      <c r="D2208" t="s">
        <v>47</v>
      </c>
      <c r="E2208" t="s">
        <v>22</v>
      </c>
      <c r="F2208" t="s">
        <v>52</v>
      </c>
      <c r="G2208" t="s">
        <v>17</v>
      </c>
      <c r="H2208" t="s">
        <v>20</v>
      </c>
      <c r="I2208">
        <v>1</v>
      </c>
      <c r="J2208">
        <v>7</v>
      </c>
      <c r="K2208">
        <v>12</v>
      </c>
    </row>
    <row r="2209" spans="1:11" x14ac:dyDescent="0.2">
      <c r="A2209">
        <v>201310</v>
      </c>
      <c r="B2209">
        <v>14423324</v>
      </c>
      <c r="C2209" t="s">
        <v>11</v>
      </c>
      <c r="D2209" t="s">
        <v>47</v>
      </c>
      <c r="E2209" t="s">
        <v>22</v>
      </c>
      <c r="F2209" t="s">
        <v>50</v>
      </c>
      <c r="G2209" t="s">
        <v>17</v>
      </c>
      <c r="H2209" t="s">
        <v>20</v>
      </c>
      <c r="I2209">
        <v>1</v>
      </c>
      <c r="J2209">
        <v>6</v>
      </c>
      <c r="K2209">
        <v>12</v>
      </c>
    </row>
    <row r="2210" spans="1:11" x14ac:dyDescent="0.2">
      <c r="A2210">
        <v>201310</v>
      </c>
      <c r="B2210">
        <v>17960845</v>
      </c>
      <c r="C2210" t="s">
        <v>11</v>
      </c>
      <c r="D2210" t="s">
        <v>47</v>
      </c>
      <c r="E2210" t="s">
        <v>22</v>
      </c>
      <c r="F2210" t="s">
        <v>50</v>
      </c>
      <c r="G2210" t="s">
        <v>17</v>
      </c>
      <c r="H2210" t="s">
        <v>20</v>
      </c>
      <c r="I2210">
        <v>2</v>
      </c>
      <c r="J2210">
        <v>1</v>
      </c>
      <c r="K2210">
        <v>16</v>
      </c>
    </row>
    <row r="2211" spans="1:11" hidden="1" x14ac:dyDescent="0.2">
      <c r="A2211">
        <v>201310</v>
      </c>
      <c r="B2211">
        <v>18321580</v>
      </c>
      <c r="C2211" t="s">
        <v>11</v>
      </c>
      <c r="D2211" t="s">
        <v>47</v>
      </c>
      <c r="E2211" t="s">
        <v>22</v>
      </c>
      <c r="F2211" t="s">
        <v>52</v>
      </c>
      <c r="G2211" t="s">
        <v>15</v>
      </c>
      <c r="H2211" t="s">
        <v>16</v>
      </c>
      <c r="I2211">
        <v>1</v>
      </c>
      <c r="J2211">
        <v>6</v>
      </c>
      <c r="K2211">
        <v>14</v>
      </c>
    </row>
    <row r="2212" spans="1:11" hidden="1" x14ac:dyDescent="0.2">
      <c r="A2212">
        <v>201310</v>
      </c>
      <c r="B2212">
        <v>12952612</v>
      </c>
      <c r="C2212" t="s">
        <v>11</v>
      </c>
      <c r="D2212" t="s">
        <v>47</v>
      </c>
      <c r="E2212" t="s">
        <v>22</v>
      </c>
      <c r="F2212" t="s">
        <v>48</v>
      </c>
      <c r="G2212" t="s">
        <v>17</v>
      </c>
      <c r="H2212" t="s">
        <v>16</v>
      </c>
      <c r="I2212">
        <v>2</v>
      </c>
      <c r="J2212">
        <v>7</v>
      </c>
      <c r="K2212">
        <v>15</v>
      </c>
    </row>
    <row r="2213" spans="1:11" x14ac:dyDescent="0.2">
      <c r="A2213">
        <v>201310</v>
      </c>
      <c r="B2213">
        <v>13397455</v>
      </c>
      <c r="C2213" t="s">
        <v>11</v>
      </c>
      <c r="D2213" t="s">
        <v>47</v>
      </c>
      <c r="E2213" t="s">
        <v>22</v>
      </c>
      <c r="F2213" t="s">
        <v>48</v>
      </c>
      <c r="G2213" t="s">
        <v>17</v>
      </c>
      <c r="H2213" t="s">
        <v>20</v>
      </c>
      <c r="J2213">
        <v>8</v>
      </c>
      <c r="K2213">
        <v>15</v>
      </c>
    </row>
    <row r="2214" spans="1:11" x14ac:dyDescent="0.2">
      <c r="A2214">
        <v>201310</v>
      </c>
      <c r="B2214">
        <v>19230157</v>
      </c>
      <c r="C2214" t="s">
        <v>11</v>
      </c>
      <c r="D2214" t="s">
        <v>47</v>
      </c>
      <c r="E2214" t="s">
        <v>22</v>
      </c>
      <c r="F2214" t="s">
        <v>52</v>
      </c>
      <c r="G2214" t="s">
        <v>15</v>
      </c>
      <c r="H2214" t="s">
        <v>20</v>
      </c>
      <c r="I2214">
        <v>1</v>
      </c>
      <c r="J2214">
        <v>6</v>
      </c>
      <c r="K2214">
        <v>15</v>
      </c>
    </row>
    <row r="2215" spans="1:11" x14ac:dyDescent="0.2">
      <c r="A2215">
        <v>201310</v>
      </c>
      <c r="B2215">
        <v>18744361</v>
      </c>
      <c r="C2215" t="s">
        <v>11</v>
      </c>
      <c r="D2215" t="s">
        <v>47</v>
      </c>
      <c r="E2215" t="s">
        <v>22</v>
      </c>
      <c r="F2215" t="s">
        <v>53</v>
      </c>
      <c r="G2215" t="s">
        <v>17</v>
      </c>
      <c r="H2215" t="s">
        <v>20</v>
      </c>
      <c r="I2215">
        <v>1</v>
      </c>
      <c r="J2215">
        <v>6</v>
      </c>
      <c r="K2215">
        <v>15</v>
      </c>
    </row>
    <row r="2216" spans="1:11" hidden="1" x14ac:dyDescent="0.2">
      <c r="A2216">
        <v>201310</v>
      </c>
      <c r="B2216">
        <v>17167353</v>
      </c>
      <c r="C2216" t="s">
        <v>11</v>
      </c>
      <c r="D2216" t="s">
        <v>47</v>
      </c>
      <c r="E2216" t="s">
        <v>22</v>
      </c>
      <c r="F2216" t="s">
        <v>53</v>
      </c>
      <c r="G2216" t="s">
        <v>15</v>
      </c>
      <c r="H2216" t="s">
        <v>21</v>
      </c>
      <c r="I2216">
        <v>1</v>
      </c>
      <c r="J2216">
        <v>6</v>
      </c>
      <c r="K2216">
        <v>15</v>
      </c>
    </row>
    <row r="2217" spans="1:11" x14ac:dyDescent="0.2">
      <c r="A2217">
        <v>201310</v>
      </c>
      <c r="B2217">
        <v>16965027</v>
      </c>
      <c r="C2217" t="s">
        <v>11</v>
      </c>
      <c r="D2217" t="s">
        <v>47</v>
      </c>
      <c r="E2217" t="s">
        <v>22</v>
      </c>
      <c r="F2217" t="s">
        <v>48</v>
      </c>
      <c r="G2217" t="s">
        <v>17</v>
      </c>
      <c r="H2217" t="s">
        <v>20</v>
      </c>
      <c r="I2217">
        <v>1</v>
      </c>
      <c r="J2217">
        <v>4</v>
      </c>
      <c r="K2217">
        <v>15</v>
      </c>
    </row>
    <row r="2218" spans="1:11" x14ac:dyDescent="0.2">
      <c r="A2218">
        <v>201310</v>
      </c>
      <c r="B2218">
        <v>10803712</v>
      </c>
      <c r="C2218" t="s">
        <v>11</v>
      </c>
      <c r="D2218" t="s">
        <v>47</v>
      </c>
      <c r="E2218" t="s">
        <v>22</v>
      </c>
      <c r="F2218" t="s">
        <v>53</v>
      </c>
      <c r="G2218" t="s">
        <v>17</v>
      </c>
      <c r="H2218" t="s">
        <v>20</v>
      </c>
      <c r="I2218">
        <v>1</v>
      </c>
      <c r="J2218">
        <v>4</v>
      </c>
      <c r="K2218">
        <v>15</v>
      </c>
    </row>
    <row r="2219" spans="1:11" x14ac:dyDescent="0.2">
      <c r="A2219">
        <v>201310</v>
      </c>
      <c r="B2219">
        <v>10262914</v>
      </c>
      <c r="C2219" t="s">
        <v>11</v>
      </c>
      <c r="D2219" t="s">
        <v>47</v>
      </c>
      <c r="E2219" t="s">
        <v>22</v>
      </c>
      <c r="F2219" t="s">
        <v>50</v>
      </c>
      <c r="G2219" t="s">
        <v>17</v>
      </c>
      <c r="H2219" t="s">
        <v>20</v>
      </c>
      <c r="I2219">
        <v>1</v>
      </c>
      <c r="J2219">
        <v>6</v>
      </c>
      <c r="K2219">
        <v>15</v>
      </c>
    </row>
    <row r="2220" spans="1:11" x14ac:dyDescent="0.2">
      <c r="A2220">
        <v>201310</v>
      </c>
      <c r="B2220">
        <v>19877968</v>
      </c>
      <c r="C2220" t="s">
        <v>11</v>
      </c>
      <c r="D2220" t="s">
        <v>47</v>
      </c>
      <c r="E2220" t="s">
        <v>22</v>
      </c>
      <c r="F2220" t="s">
        <v>50</v>
      </c>
      <c r="G2220" t="s">
        <v>17</v>
      </c>
      <c r="H2220" t="s">
        <v>20</v>
      </c>
      <c r="I2220">
        <v>1</v>
      </c>
      <c r="J2220">
        <v>6</v>
      </c>
      <c r="K2220">
        <v>16</v>
      </c>
    </row>
    <row r="2221" spans="1:11" x14ac:dyDescent="0.2">
      <c r="A2221">
        <v>201310</v>
      </c>
      <c r="B2221">
        <v>13336584</v>
      </c>
      <c r="C2221" t="s">
        <v>11</v>
      </c>
      <c r="D2221" t="s">
        <v>47</v>
      </c>
      <c r="E2221" t="s">
        <v>22</v>
      </c>
      <c r="F2221" t="s">
        <v>50</v>
      </c>
      <c r="G2221" t="s">
        <v>15</v>
      </c>
      <c r="H2221" t="s">
        <v>20</v>
      </c>
      <c r="I2221">
        <v>2</v>
      </c>
      <c r="J2221">
        <v>1</v>
      </c>
      <c r="K2221">
        <v>12</v>
      </c>
    </row>
    <row r="2222" spans="1:11" x14ac:dyDescent="0.2">
      <c r="A2222">
        <v>201310</v>
      </c>
      <c r="B2222">
        <v>10615369</v>
      </c>
      <c r="C2222" t="s">
        <v>11</v>
      </c>
      <c r="D2222" t="s">
        <v>47</v>
      </c>
      <c r="E2222" t="s">
        <v>22</v>
      </c>
      <c r="F2222" t="s">
        <v>52</v>
      </c>
      <c r="G2222" t="s">
        <v>17</v>
      </c>
      <c r="H2222" t="s">
        <v>20</v>
      </c>
      <c r="I2222">
        <v>2</v>
      </c>
      <c r="J2222">
        <v>1</v>
      </c>
      <c r="K2222">
        <v>15</v>
      </c>
    </row>
    <row r="2223" spans="1:11" hidden="1" x14ac:dyDescent="0.2">
      <c r="A2223">
        <v>201310</v>
      </c>
      <c r="B2223">
        <v>15950484</v>
      </c>
      <c r="C2223" t="s">
        <v>11</v>
      </c>
      <c r="D2223" t="s">
        <v>47</v>
      </c>
      <c r="E2223" t="s">
        <v>22</v>
      </c>
      <c r="F2223" t="s">
        <v>53</v>
      </c>
      <c r="G2223" t="s">
        <v>17</v>
      </c>
      <c r="H2223" t="s">
        <v>16</v>
      </c>
      <c r="I2223">
        <v>1</v>
      </c>
      <c r="J2223">
        <v>4</v>
      </c>
      <c r="K2223">
        <v>14</v>
      </c>
    </row>
    <row r="2224" spans="1:11" x14ac:dyDescent="0.2">
      <c r="A2224">
        <v>201310</v>
      </c>
      <c r="B2224">
        <v>11408523</v>
      </c>
      <c r="C2224" t="s">
        <v>11</v>
      </c>
      <c r="D2224" t="s">
        <v>47</v>
      </c>
      <c r="E2224" t="s">
        <v>22</v>
      </c>
      <c r="F2224" t="s">
        <v>48</v>
      </c>
      <c r="G2224" t="s">
        <v>17</v>
      </c>
      <c r="H2224" t="s">
        <v>20</v>
      </c>
      <c r="I2224">
        <v>1</v>
      </c>
      <c r="J2224">
        <v>6</v>
      </c>
      <c r="K2224">
        <v>15</v>
      </c>
    </row>
    <row r="2225" spans="1:11" x14ac:dyDescent="0.2">
      <c r="A2225">
        <v>201310</v>
      </c>
      <c r="B2225">
        <v>15178373</v>
      </c>
      <c r="C2225" t="s">
        <v>11</v>
      </c>
      <c r="D2225" t="s">
        <v>47</v>
      </c>
      <c r="E2225" t="s">
        <v>22</v>
      </c>
      <c r="F2225" t="s">
        <v>48</v>
      </c>
      <c r="G2225" t="s">
        <v>17</v>
      </c>
      <c r="H2225" t="s">
        <v>20</v>
      </c>
      <c r="I2225">
        <v>1</v>
      </c>
      <c r="J2225">
        <v>6</v>
      </c>
      <c r="K2225">
        <v>15</v>
      </c>
    </row>
    <row r="2226" spans="1:11" x14ac:dyDescent="0.2">
      <c r="A2226">
        <v>201310</v>
      </c>
      <c r="B2226">
        <v>14013777</v>
      </c>
      <c r="C2226" t="s">
        <v>11</v>
      </c>
      <c r="D2226" t="s">
        <v>47</v>
      </c>
      <c r="E2226" t="s">
        <v>22</v>
      </c>
      <c r="F2226" t="s">
        <v>53</v>
      </c>
      <c r="G2226" t="s">
        <v>17</v>
      </c>
      <c r="H2226" t="s">
        <v>20</v>
      </c>
      <c r="I2226">
        <v>1</v>
      </c>
      <c r="J2226">
        <v>6</v>
      </c>
      <c r="K2226">
        <v>15</v>
      </c>
    </row>
    <row r="2227" spans="1:11" x14ac:dyDescent="0.2">
      <c r="A2227">
        <v>201310</v>
      </c>
      <c r="B2227">
        <v>10864817</v>
      </c>
      <c r="C2227" t="s">
        <v>11</v>
      </c>
      <c r="D2227" t="s">
        <v>47</v>
      </c>
      <c r="E2227" t="s">
        <v>22</v>
      </c>
      <c r="F2227" t="s">
        <v>53</v>
      </c>
      <c r="G2227" t="s">
        <v>15</v>
      </c>
      <c r="H2227" t="s">
        <v>20</v>
      </c>
      <c r="I2227">
        <v>1</v>
      </c>
      <c r="J2227">
        <v>6</v>
      </c>
      <c r="K2227">
        <v>15</v>
      </c>
    </row>
    <row r="2228" spans="1:11" hidden="1" x14ac:dyDescent="0.2">
      <c r="A2228">
        <v>201310</v>
      </c>
      <c r="B2228">
        <v>10837657</v>
      </c>
      <c r="C2228" t="s">
        <v>11</v>
      </c>
      <c r="D2228" t="s">
        <v>47</v>
      </c>
      <c r="E2228" t="s">
        <v>22</v>
      </c>
      <c r="F2228" t="s">
        <v>54</v>
      </c>
      <c r="G2228" t="s">
        <v>17</v>
      </c>
      <c r="H2228" t="s">
        <v>21</v>
      </c>
      <c r="I2228">
        <v>1</v>
      </c>
      <c r="J2228">
        <v>6</v>
      </c>
      <c r="K2228">
        <v>12</v>
      </c>
    </row>
    <row r="2229" spans="1:11" hidden="1" x14ac:dyDescent="0.2">
      <c r="A2229">
        <v>201310</v>
      </c>
      <c r="B2229">
        <v>14003676</v>
      </c>
      <c r="C2229" t="s">
        <v>11</v>
      </c>
      <c r="D2229" t="s">
        <v>47</v>
      </c>
      <c r="E2229" t="s">
        <v>22</v>
      </c>
      <c r="F2229" t="s">
        <v>54</v>
      </c>
      <c r="G2229" t="s">
        <v>17</v>
      </c>
      <c r="H2229" t="s">
        <v>21</v>
      </c>
      <c r="J2229">
        <v>8</v>
      </c>
      <c r="K2229">
        <v>15</v>
      </c>
    </row>
    <row r="2230" spans="1:11" x14ac:dyDescent="0.2">
      <c r="A2230">
        <v>201310</v>
      </c>
      <c r="B2230">
        <v>17823621</v>
      </c>
      <c r="C2230" t="s">
        <v>11</v>
      </c>
      <c r="D2230" t="s">
        <v>47</v>
      </c>
      <c r="E2230" t="s">
        <v>22</v>
      </c>
      <c r="F2230" t="s">
        <v>51</v>
      </c>
      <c r="G2230" t="s">
        <v>17</v>
      </c>
      <c r="H2230" t="s">
        <v>20</v>
      </c>
      <c r="I2230">
        <v>1</v>
      </c>
      <c r="J2230">
        <v>6</v>
      </c>
      <c r="K2230">
        <v>15</v>
      </c>
    </row>
    <row r="2231" spans="1:11" hidden="1" x14ac:dyDescent="0.2">
      <c r="A2231">
        <v>201310</v>
      </c>
      <c r="B2231">
        <v>18627372</v>
      </c>
      <c r="C2231" t="s">
        <v>11</v>
      </c>
      <c r="D2231" t="s">
        <v>47</v>
      </c>
      <c r="E2231" t="s">
        <v>22</v>
      </c>
      <c r="F2231" t="s">
        <v>50</v>
      </c>
      <c r="G2231" t="s">
        <v>17</v>
      </c>
      <c r="H2231" t="s">
        <v>21</v>
      </c>
      <c r="I2231">
        <v>1</v>
      </c>
      <c r="J2231">
        <v>4</v>
      </c>
      <c r="K2231">
        <v>12</v>
      </c>
    </row>
    <row r="2232" spans="1:11" x14ac:dyDescent="0.2">
      <c r="A2232">
        <v>201310</v>
      </c>
      <c r="B2232">
        <v>13660119</v>
      </c>
      <c r="C2232" t="s">
        <v>11</v>
      </c>
      <c r="D2232" t="s">
        <v>47</v>
      </c>
      <c r="E2232" t="s">
        <v>22</v>
      </c>
      <c r="F2232" t="s">
        <v>51</v>
      </c>
      <c r="G2232" t="s">
        <v>17</v>
      </c>
      <c r="H2232" t="s">
        <v>20</v>
      </c>
      <c r="I2232">
        <v>1</v>
      </c>
      <c r="J2232">
        <v>6</v>
      </c>
      <c r="K2232">
        <v>13</v>
      </c>
    </row>
    <row r="2233" spans="1:11" x14ac:dyDescent="0.2">
      <c r="A2233">
        <v>201310</v>
      </c>
      <c r="B2233">
        <v>19009212</v>
      </c>
      <c r="C2233" t="s">
        <v>11</v>
      </c>
      <c r="D2233" t="s">
        <v>47</v>
      </c>
      <c r="E2233" t="s">
        <v>22</v>
      </c>
      <c r="F2233" t="s">
        <v>54</v>
      </c>
      <c r="G2233" t="s">
        <v>17</v>
      </c>
      <c r="H2233" t="s">
        <v>20</v>
      </c>
      <c r="I2233">
        <v>1</v>
      </c>
      <c r="J2233">
        <v>4</v>
      </c>
      <c r="K2233">
        <v>15</v>
      </c>
    </row>
    <row r="2234" spans="1:11" hidden="1" x14ac:dyDescent="0.2">
      <c r="A2234">
        <v>201310</v>
      </c>
      <c r="B2234">
        <v>19864178</v>
      </c>
      <c r="C2234" t="s">
        <v>11</v>
      </c>
      <c r="D2234" t="s">
        <v>47</v>
      </c>
      <c r="E2234" t="s">
        <v>22</v>
      </c>
      <c r="F2234" t="s">
        <v>52</v>
      </c>
      <c r="G2234" t="s">
        <v>15</v>
      </c>
      <c r="H2234" t="s">
        <v>16</v>
      </c>
      <c r="I2234">
        <v>1</v>
      </c>
      <c r="J2234">
        <v>6</v>
      </c>
      <c r="K2234">
        <v>18</v>
      </c>
    </row>
    <row r="2235" spans="1:11" x14ac:dyDescent="0.2">
      <c r="A2235">
        <v>201310</v>
      </c>
      <c r="B2235">
        <v>19822817</v>
      </c>
      <c r="C2235" t="s">
        <v>11</v>
      </c>
      <c r="D2235" t="s">
        <v>47</v>
      </c>
      <c r="E2235" t="s">
        <v>22</v>
      </c>
      <c r="F2235" t="s">
        <v>52</v>
      </c>
      <c r="G2235" t="s">
        <v>17</v>
      </c>
      <c r="H2235" t="s">
        <v>20</v>
      </c>
      <c r="I2235">
        <v>1</v>
      </c>
      <c r="J2235">
        <v>6</v>
      </c>
      <c r="K2235">
        <v>15</v>
      </c>
    </row>
    <row r="2236" spans="1:11" x14ac:dyDescent="0.2">
      <c r="A2236">
        <v>201310</v>
      </c>
      <c r="B2236">
        <v>17138709</v>
      </c>
      <c r="C2236" t="s">
        <v>11</v>
      </c>
      <c r="D2236" t="s">
        <v>47</v>
      </c>
      <c r="E2236" t="s">
        <v>22</v>
      </c>
      <c r="F2236" t="s">
        <v>48</v>
      </c>
      <c r="G2236" t="s">
        <v>17</v>
      </c>
      <c r="H2236" t="s">
        <v>20</v>
      </c>
      <c r="I2236">
        <v>1</v>
      </c>
      <c r="J2236">
        <v>3</v>
      </c>
      <c r="K2236">
        <v>15</v>
      </c>
    </row>
    <row r="2237" spans="1:11" hidden="1" x14ac:dyDescent="0.2">
      <c r="A2237">
        <v>201310</v>
      </c>
      <c r="B2237">
        <v>11285387</v>
      </c>
      <c r="C2237" t="s">
        <v>11</v>
      </c>
      <c r="D2237" t="s">
        <v>47</v>
      </c>
      <c r="E2237" t="s">
        <v>22</v>
      </c>
      <c r="F2237" t="s">
        <v>53</v>
      </c>
      <c r="G2237" t="s">
        <v>17</v>
      </c>
      <c r="H2237" t="s">
        <v>21</v>
      </c>
      <c r="I2237">
        <v>1</v>
      </c>
      <c r="J2237">
        <v>6</v>
      </c>
      <c r="K2237">
        <v>16</v>
      </c>
    </row>
    <row r="2238" spans="1:11" x14ac:dyDescent="0.2">
      <c r="A2238">
        <v>201310</v>
      </c>
      <c r="B2238">
        <v>14521468</v>
      </c>
      <c r="C2238" t="s">
        <v>11</v>
      </c>
      <c r="D2238" t="s">
        <v>47</v>
      </c>
      <c r="E2238" t="s">
        <v>22</v>
      </c>
      <c r="F2238" t="s">
        <v>51</v>
      </c>
      <c r="G2238" t="s">
        <v>17</v>
      </c>
      <c r="H2238" t="s">
        <v>20</v>
      </c>
      <c r="I2238">
        <v>1</v>
      </c>
      <c r="J2238">
        <v>4</v>
      </c>
      <c r="K2238">
        <v>15</v>
      </c>
    </row>
    <row r="2239" spans="1:11" hidden="1" x14ac:dyDescent="0.2">
      <c r="A2239">
        <v>201310</v>
      </c>
      <c r="B2239">
        <v>11131055</v>
      </c>
      <c r="C2239" t="s">
        <v>11</v>
      </c>
      <c r="D2239" t="s">
        <v>47</v>
      </c>
      <c r="E2239" t="s">
        <v>22</v>
      </c>
      <c r="F2239" t="s">
        <v>53</v>
      </c>
      <c r="G2239" t="s">
        <v>17</v>
      </c>
      <c r="H2239" t="s">
        <v>21</v>
      </c>
      <c r="I2239">
        <v>2</v>
      </c>
      <c r="J2239">
        <v>6</v>
      </c>
      <c r="K2239">
        <v>15</v>
      </c>
    </row>
    <row r="2240" spans="1:11" hidden="1" x14ac:dyDescent="0.2">
      <c r="A2240">
        <v>201310</v>
      </c>
      <c r="B2240">
        <v>15219639</v>
      </c>
      <c r="C2240" t="s">
        <v>11</v>
      </c>
      <c r="D2240" t="s">
        <v>47</v>
      </c>
      <c r="E2240" t="s">
        <v>22</v>
      </c>
      <c r="F2240" t="s">
        <v>52</v>
      </c>
      <c r="G2240" t="s">
        <v>17</v>
      </c>
      <c r="H2240" t="s">
        <v>21</v>
      </c>
      <c r="I2240">
        <v>2</v>
      </c>
      <c r="J2240">
        <v>1</v>
      </c>
      <c r="K2240">
        <v>12</v>
      </c>
    </row>
    <row r="2241" spans="1:11" hidden="1" x14ac:dyDescent="0.2">
      <c r="A2241">
        <v>201310</v>
      </c>
      <c r="B2241">
        <v>11729495</v>
      </c>
      <c r="C2241" t="s">
        <v>11</v>
      </c>
      <c r="D2241" t="s">
        <v>47</v>
      </c>
      <c r="E2241" t="s">
        <v>22</v>
      </c>
      <c r="F2241" t="s">
        <v>50</v>
      </c>
      <c r="G2241" t="s">
        <v>15</v>
      </c>
      <c r="H2241" t="s">
        <v>21</v>
      </c>
      <c r="I2241">
        <v>1</v>
      </c>
      <c r="J2241">
        <v>8</v>
      </c>
      <c r="K2241">
        <v>16</v>
      </c>
    </row>
    <row r="2242" spans="1:11" x14ac:dyDescent="0.2">
      <c r="A2242">
        <v>201310</v>
      </c>
      <c r="B2242">
        <v>17383520</v>
      </c>
      <c r="C2242" t="s">
        <v>11</v>
      </c>
      <c r="D2242" t="s">
        <v>47</v>
      </c>
      <c r="E2242" t="s">
        <v>22</v>
      </c>
      <c r="F2242" t="s">
        <v>51</v>
      </c>
      <c r="G2242" t="s">
        <v>17</v>
      </c>
      <c r="H2242" t="s">
        <v>20</v>
      </c>
      <c r="I2242">
        <v>1</v>
      </c>
      <c r="J2242">
        <v>4</v>
      </c>
      <c r="K2242">
        <v>15</v>
      </c>
    </row>
    <row r="2243" spans="1:11" x14ac:dyDescent="0.2">
      <c r="A2243">
        <v>201310</v>
      </c>
      <c r="B2243">
        <v>14701125</v>
      </c>
      <c r="C2243" t="s">
        <v>11</v>
      </c>
      <c r="D2243" t="s">
        <v>47</v>
      </c>
      <c r="E2243" t="s">
        <v>22</v>
      </c>
      <c r="F2243" t="s">
        <v>53</v>
      </c>
      <c r="G2243" t="s">
        <v>17</v>
      </c>
      <c r="H2243" t="s">
        <v>20</v>
      </c>
      <c r="I2243">
        <v>1</v>
      </c>
      <c r="J2243">
        <v>6</v>
      </c>
      <c r="K2243">
        <v>15</v>
      </c>
    </row>
    <row r="2244" spans="1:11" x14ac:dyDescent="0.2">
      <c r="A2244">
        <v>201310</v>
      </c>
      <c r="B2244">
        <v>17821391</v>
      </c>
      <c r="C2244" t="s">
        <v>11</v>
      </c>
      <c r="D2244" t="s">
        <v>47</v>
      </c>
      <c r="E2244" t="s">
        <v>22</v>
      </c>
      <c r="F2244" t="s">
        <v>53</v>
      </c>
      <c r="G2244" t="s">
        <v>17</v>
      </c>
      <c r="H2244" t="s">
        <v>20</v>
      </c>
      <c r="I2244">
        <v>1</v>
      </c>
      <c r="J2244">
        <v>4</v>
      </c>
      <c r="K2244">
        <v>15</v>
      </c>
    </row>
    <row r="2245" spans="1:11" x14ac:dyDescent="0.2">
      <c r="A2245">
        <v>201310</v>
      </c>
      <c r="B2245">
        <v>19485659</v>
      </c>
      <c r="C2245" t="s">
        <v>11</v>
      </c>
      <c r="D2245" t="s">
        <v>47</v>
      </c>
      <c r="E2245" t="s">
        <v>22</v>
      </c>
      <c r="F2245" t="s">
        <v>53</v>
      </c>
      <c r="G2245" t="s">
        <v>17</v>
      </c>
      <c r="H2245" t="s">
        <v>20</v>
      </c>
      <c r="I2245">
        <v>1</v>
      </c>
      <c r="J2245">
        <v>6</v>
      </c>
      <c r="K2245">
        <v>16</v>
      </c>
    </row>
    <row r="2246" spans="1:11" x14ac:dyDescent="0.2">
      <c r="A2246">
        <v>201310</v>
      </c>
      <c r="B2246">
        <v>10097091</v>
      </c>
      <c r="C2246" t="s">
        <v>11</v>
      </c>
      <c r="D2246" t="s">
        <v>47</v>
      </c>
      <c r="E2246" t="s">
        <v>22</v>
      </c>
      <c r="F2246" t="s">
        <v>50</v>
      </c>
      <c r="G2246" t="s">
        <v>17</v>
      </c>
      <c r="H2246" t="s">
        <v>20</v>
      </c>
      <c r="I2246">
        <v>1</v>
      </c>
      <c r="J2246">
        <v>6</v>
      </c>
      <c r="K2246">
        <v>12</v>
      </c>
    </row>
    <row r="2247" spans="1:11" x14ac:dyDescent="0.2">
      <c r="A2247">
        <v>201310</v>
      </c>
      <c r="B2247">
        <v>14762416</v>
      </c>
      <c r="C2247" t="s">
        <v>11</v>
      </c>
      <c r="D2247" t="s">
        <v>47</v>
      </c>
      <c r="E2247" t="s">
        <v>22</v>
      </c>
      <c r="F2247" t="s">
        <v>53</v>
      </c>
      <c r="G2247" t="s">
        <v>17</v>
      </c>
      <c r="H2247" t="s">
        <v>20</v>
      </c>
      <c r="I2247">
        <v>1</v>
      </c>
      <c r="J2247">
        <v>4</v>
      </c>
      <c r="K2247">
        <v>15</v>
      </c>
    </row>
    <row r="2248" spans="1:11" hidden="1" x14ac:dyDescent="0.2">
      <c r="A2248">
        <v>201310</v>
      </c>
      <c r="B2248">
        <v>11342076</v>
      </c>
      <c r="C2248" t="s">
        <v>11</v>
      </c>
      <c r="D2248" t="s">
        <v>47</v>
      </c>
      <c r="E2248" t="s">
        <v>22</v>
      </c>
      <c r="F2248" t="s">
        <v>51</v>
      </c>
      <c r="G2248" t="s">
        <v>15</v>
      </c>
      <c r="H2248" t="s">
        <v>21</v>
      </c>
      <c r="I2248">
        <v>1</v>
      </c>
      <c r="J2248">
        <v>3</v>
      </c>
      <c r="K2248">
        <v>15</v>
      </c>
    </row>
    <row r="2249" spans="1:11" hidden="1" x14ac:dyDescent="0.2">
      <c r="A2249">
        <v>201310</v>
      </c>
      <c r="B2249">
        <v>18596598</v>
      </c>
      <c r="C2249" t="s">
        <v>11</v>
      </c>
      <c r="D2249" t="s">
        <v>47</v>
      </c>
      <c r="E2249" t="s">
        <v>22</v>
      </c>
      <c r="F2249" t="s">
        <v>48</v>
      </c>
      <c r="G2249" t="s">
        <v>15</v>
      </c>
      <c r="H2249" t="s">
        <v>21</v>
      </c>
      <c r="J2249">
        <v>8</v>
      </c>
      <c r="K2249">
        <v>15</v>
      </c>
    </row>
    <row r="2250" spans="1:11" hidden="1" x14ac:dyDescent="0.2">
      <c r="A2250">
        <v>201310</v>
      </c>
      <c r="B2250">
        <v>17357848</v>
      </c>
      <c r="C2250" t="s">
        <v>11</v>
      </c>
      <c r="D2250" t="s">
        <v>47</v>
      </c>
      <c r="E2250" t="s">
        <v>22</v>
      </c>
      <c r="F2250" t="s">
        <v>53</v>
      </c>
      <c r="G2250" t="s">
        <v>15</v>
      </c>
      <c r="H2250" t="s">
        <v>21</v>
      </c>
      <c r="I2250">
        <v>2</v>
      </c>
      <c r="J2250">
        <v>1</v>
      </c>
      <c r="K2250">
        <v>15</v>
      </c>
    </row>
    <row r="2251" spans="1:11" x14ac:dyDescent="0.2">
      <c r="A2251">
        <v>201310</v>
      </c>
      <c r="B2251">
        <v>16700566</v>
      </c>
      <c r="C2251" t="s">
        <v>11</v>
      </c>
      <c r="D2251" t="s">
        <v>47</v>
      </c>
      <c r="E2251" t="s">
        <v>22</v>
      </c>
      <c r="F2251" t="s">
        <v>50</v>
      </c>
      <c r="G2251" t="s">
        <v>17</v>
      </c>
      <c r="H2251" t="s">
        <v>20</v>
      </c>
      <c r="I2251">
        <v>1</v>
      </c>
      <c r="J2251">
        <v>6</v>
      </c>
      <c r="K2251">
        <v>13</v>
      </c>
    </row>
    <row r="2252" spans="1:11" x14ac:dyDescent="0.2">
      <c r="A2252">
        <v>201310</v>
      </c>
      <c r="B2252">
        <v>16151657</v>
      </c>
      <c r="C2252" t="s">
        <v>11</v>
      </c>
      <c r="D2252" t="s">
        <v>47</v>
      </c>
      <c r="E2252" t="s">
        <v>22</v>
      </c>
      <c r="F2252" t="s">
        <v>48</v>
      </c>
      <c r="G2252" t="s">
        <v>17</v>
      </c>
      <c r="H2252" t="s">
        <v>20</v>
      </c>
      <c r="I2252">
        <v>1</v>
      </c>
      <c r="J2252">
        <v>6</v>
      </c>
      <c r="K2252">
        <v>15</v>
      </c>
    </row>
    <row r="2253" spans="1:11" x14ac:dyDescent="0.2">
      <c r="A2253">
        <v>201310</v>
      </c>
      <c r="B2253">
        <v>16889369</v>
      </c>
      <c r="C2253" t="s">
        <v>11</v>
      </c>
      <c r="D2253" t="s">
        <v>47</v>
      </c>
      <c r="E2253" t="s">
        <v>22</v>
      </c>
      <c r="F2253" t="s">
        <v>51</v>
      </c>
      <c r="G2253" t="s">
        <v>17</v>
      </c>
      <c r="H2253" t="s">
        <v>20</v>
      </c>
      <c r="I2253">
        <v>1</v>
      </c>
      <c r="J2253">
        <v>6</v>
      </c>
      <c r="K2253">
        <v>15</v>
      </c>
    </row>
    <row r="2254" spans="1:11" hidden="1" x14ac:dyDescent="0.2">
      <c r="A2254">
        <v>201310</v>
      </c>
      <c r="B2254">
        <v>19185301</v>
      </c>
      <c r="C2254" t="s">
        <v>11</v>
      </c>
      <c r="D2254" t="s">
        <v>47</v>
      </c>
      <c r="E2254" t="s">
        <v>22</v>
      </c>
      <c r="F2254" t="s">
        <v>50</v>
      </c>
      <c r="G2254" t="s">
        <v>17</v>
      </c>
      <c r="H2254" t="s">
        <v>21</v>
      </c>
      <c r="I2254">
        <v>1</v>
      </c>
      <c r="J2254">
        <v>6</v>
      </c>
      <c r="K2254">
        <v>12</v>
      </c>
    </row>
    <row r="2255" spans="1:11" hidden="1" x14ac:dyDescent="0.2">
      <c r="A2255">
        <v>201310</v>
      </c>
      <c r="B2255">
        <v>14479680</v>
      </c>
      <c r="C2255" t="s">
        <v>11</v>
      </c>
      <c r="D2255" t="s">
        <v>47</v>
      </c>
      <c r="E2255" t="s">
        <v>22</v>
      </c>
      <c r="F2255" t="s">
        <v>53</v>
      </c>
      <c r="G2255" t="s">
        <v>17</v>
      </c>
      <c r="H2255" t="s">
        <v>21</v>
      </c>
      <c r="I2255">
        <v>1</v>
      </c>
      <c r="J2255">
        <v>6</v>
      </c>
      <c r="K2255">
        <v>15</v>
      </c>
    </row>
    <row r="2256" spans="1:11" hidden="1" x14ac:dyDescent="0.2">
      <c r="A2256">
        <v>201310</v>
      </c>
      <c r="B2256">
        <v>12111489</v>
      </c>
      <c r="C2256" t="s">
        <v>11</v>
      </c>
      <c r="D2256" t="s">
        <v>47</v>
      </c>
      <c r="E2256" t="s">
        <v>22</v>
      </c>
      <c r="F2256" t="s">
        <v>48</v>
      </c>
      <c r="G2256" t="s">
        <v>17</v>
      </c>
      <c r="H2256" t="s">
        <v>21</v>
      </c>
      <c r="J2256">
        <v>8</v>
      </c>
      <c r="K2256">
        <v>12</v>
      </c>
    </row>
    <row r="2257" spans="1:11" hidden="1" x14ac:dyDescent="0.2">
      <c r="A2257">
        <v>201310</v>
      </c>
      <c r="B2257">
        <v>10534479</v>
      </c>
      <c r="C2257" t="s">
        <v>11</v>
      </c>
      <c r="D2257" t="s">
        <v>47</v>
      </c>
      <c r="E2257" t="s">
        <v>22</v>
      </c>
      <c r="F2257" t="s">
        <v>50</v>
      </c>
      <c r="G2257" t="s">
        <v>15</v>
      </c>
      <c r="H2257" t="s">
        <v>21</v>
      </c>
      <c r="I2257">
        <v>1</v>
      </c>
      <c r="J2257">
        <v>6</v>
      </c>
      <c r="K2257">
        <v>12</v>
      </c>
    </row>
    <row r="2258" spans="1:11" x14ac:dyDescent="0.2">
      <c r="A2258">
        <v>201310</v>
      </c>
      <c r="B2258">
        <v>12411742</v>
      </c>
      <c r="C2258" t="s">
        <v>11</v>
      </c>
      <c r="D2258" t="s">
        <v>47</v>
      </c>
      <c r="E2258" t="s">
        <v>22</v>
      </c>
      <c r="F2258" t="s">
        <v>50</v>
      </c>
      <c r="G2258" t="s">
        <v>15</v>
      </c>
      <c r="H2258" t="s">
        <v>20</v>
      </c>
      <c r="I2258">
        <v>2</v>
      </c>
      <c r="J2258">
        <v>7</v>
      </c>
      <c r="K2258">
        <v>15</v>
      </c>
    </row>
    <row r="2259" spans="1:11" x14ac:dyDescent="0.2">
      <c r="A2259">
        <v>201310</v>
      </c>
      <c r="B2259">
        <v>10420495</v>
      </c>
      <c r="C2259" t="s">
        <v>11</v>
      </c>
      <c r="D2259" t="s">
        <v>47</v>
      </c>
      <c r="E2259" t="s">
        <v>22</v>
      </c>
      <c r="F2259" t="s">
        <v>51</v>
      </c>
      <c r="G2259" t="s">
        <v>17</v>
      </c>
      <c r="H2259" t="s">
        <v>20</v>
      </c>
      <c r="I2259">
        <v>1</v>
      </c>
      <c r="J2259">
        <v>6</v>
      </c>
      <c r="K2259">
        <v>12</v>
      </c>
    </row>
    <row r="2260" spans="1:11" x14ac:dyDescent="0.2">
      <c r="A2260">
        <v>201310</v>
      </c>
      <c r="B2260">
        <v>10068388</v>
      </c>
      <c r="C2260" t="s">
        <v>11</v>
      </c>
      <c r="D2260" t="s">
        <v>47</v>
      </c>
      <c r="E2260" t="s">
        <v>22</v>
      </c>
      <c r="F2260" t="s">
        <v>50</v>
      </c>
      <c r="G2260" t="s">
        <v>17</v>
      </c>
      <c r="H2260" t="s">
        <v>20</v>
      </c>
      <c r="I2260">
        <v>2</v>
      </c>
      <c r="J2260">
        <v>1</v>
      </c>
      <c r="K2260">
        <v>15</v>
      </c>
    </row>
    <row r="2261" spans="1:11" hidden="1" x14ac:dyDescent="0.2">
      <c r="A2261">
        <v>201310</v>
      </c>
      <c r="B2261">
        <v>17258661</v>
      </c>
      <c r="C2261" t="s">
        <v>11</v>
      </c>
      <c r="D2261" t="s">
        <v>47</v>
      </c>
      <c r="E2261" t="s">
        <v>22</v>
      </c>
      <c r="F2261" t="s">
        <v>52</v>
      </c>
      <c r="G2261" t="s">
        <v>17</v>
      </c>
      <c r="H2261" t="s">
        <v>21</v>
      </c>
      <c r="J2261">
        <v>8</v>
      </c>
      <c r="K2261">
        <v>12</v>
      </c>
    </row>
    <row r="2262" spans="1:11" hidden="1" x14ac:dyDescent="0.2">
      <c r="A2262">
        <v>201310</v>
      </c>
      <c r="B2262">
        <v>16569258</v>
      </c>
      <c r="C2262" t="s">
        <v>11</v>
      </c>
      <c r="D2262" t="s">
        <v>47</v>
      </c>
      <c r="E2262" t="s">
        <v>22</v>
      </c>
      <c r="F2262" t="s">
        <v>50</v>
      </c>
      <c r="G2262" t="s">
        <v>15</v>
      </c>
      <c r="H2262" t="s">
        <v>16</v>
      </c>
      <c r="I2262">
        <v>1</v>
      </c>
      <c r="J2262">
        <v>6</v>
      </c>
      <c r="K2262">
        <v>12</v>
      </c>
    </row>
    <row r="2263" spans="1:11" hidden="1" x14ac:dyDescent="0.2">
      <c r="A2263">
        <v>201310</v>
      </c>
      <c r="B2263">
        <v>14591542</v>
      </c>
      <c r="C2263" t="s">
        <v>11</v>
      </c>
      <c r="D2263" t="s">
        <v>47</v>
      </c>
      <c r="E2263" t="s">
        <v>22</v>
      </c>
      <c r="F2263" t="s">
        <v>52</v>
      </c>
      <c r="G2263" t="s">
        <v>15</v>
      </c>
      <c r="H2263" t="s">
        <v>21</v>
      </c>
      <c r="I2263">
        <v>1</v>
      </c>
      <c r="J2263">
        <v>6</v>
      </c>
      <c r="K2263">
        <v>12</v>
      </c>
    </row>
    <row r="2264" spans="1:11" x14ac:dyDescent="0.2">
      <c r="A2264">
        <v>201310</v>
      </c>
      <c r="B2264">
        <v>13214301</v>
      </c>
      <c r="C2264" t="s">
        <v>11</v>
      </c>
      <c r="D2264" t="s">
        <v>47</v>
      </c>
      <c r="E2264" t="s">
        <v>22</v>
      </c>
      <c r="F2264" t="s">
        <v>51</v>
      </c>
      <c r="G2264" t="s">
        <v>15</v>
      </c>
      <c r="H2264" t="s">
        <v>20</v>
      </c>
      <c r="I2264">
        <v>1</v>
      </c>
      <c r="J2264">
        <v>4</v>
      </c>
      <c r="K2264">
        <v>15</v>
      </c>
    </row>
    <row r="2265" spans="1:11" hidden="1" x14ac:dyDescent="0.2">
      <c r="A2265">
        <v>201310</v>
      </c>
      <c r="B2265">
        <v>18850115</v>
      </c>
      <c r="C2265" t="s">
        <v>11</v>
      </c>
      <c r="D2265" t="s">
        <v>47</v>
      </c>
      <c r="E2265" t="s">
        <v>22</v>
      </c>
      <c r="F2265" t="s">
        <v>50</v>
      </c>
      <c r="G2265" t="s">
        <v>15</v>
      </c>
      <c r="H2265" t="s">
        <v>21</v>
      </c>
      <c r="I2265">
        <v>1</v>
      </c>
      <c r="J2265">
        <v>6</v>
      </c>
      <c r="K2265">
        <v>13</v>
      </c>
    </row>
    <row r="2266" spans="1:11" hidden="1" x14ac:dyDescent="0.2">
      <c r="A2266">
        <v>201310</v>
      </c>
      <c r="B2266">
        <v>15424713</v>
      </c>
      <c r="C2266" t="s">
        <v>11</v>
      </c>
      <c r="D2266" t="s">
        <v>47</v>
      </c>
      <c r="E2266" t="s">
        <v>22</v>
      </c>
      <c r="F2266" t="s">
        <v>53</v>
      </c>
      <c r="G2266" t="s">
        <v>15</v>
      </c>
      <c r="H2266" t="s">
        <v>21</v>
      </c>
      <c r="I2266">
        <v>1</v>
      </c>
      <c r="J2266">
        <v>6</v>
      </c>
      <c r="K2266">
        <v>12</v>
      </c>
    </row>
    <row r="2267" spans="1:11" x14ac:dyDescent="0.2">
      <c r="A2267">
        <v>201310</v>
      </c>
      <c r="B2267">
        <v>16389983</v>
      </c>
      <c r="C2267" t="s">
        <v>11</v>
      </c>
      <c r="D2267" t="s">
        <v>47</v>
      </c>
      <c r="E2267" t="s">
        <v>22</v>
      </c>
      <c r="F2267" t="s">
        <v>50</v>
      </c>
      <c r="G2267" t="s">
        <v>17</v>
      </c>
      <c r="H2267" t="s">
        <v>20</v>
      </c>
      <c r="I2267">
        <v>1</v>
      </c>
      <c r="J2267">
        <v>6</v>
      </c>
      <c r="K2267">
        <v>15</v>
      </c>
    </row>
    <row r="2268" spans="1:11" hidden="1" x14ac:dyDescent="0.2">
      <c r="A2268">
        <v>201310</v>
      </c>
      <c r="B2268">
        <v>13135164</v>
      </c>
      <c r="C2268" t="s">
        <v>11</v>
      </c>
      <c r="D2268" t="s">
        <v>47</v>
      </c>
      <c r="E2268" t="s">
        <v>22</v>
      </c>
      <c r="F2268" t="s">
        <v>53</v>
      </c>
      <c r="G2268" t="s">
        <v>17</v>
      </c>
      <c r="H2268" t="s">
        <v>21</v>
      </c>
      <c r="J2268">
        <v>8</v>
      </c>
      <c r="K2268">
        <v>15</v>
      </c>
    </row>
    <row r="2269" spans="1:11" x14ac:dyDescent="0.2">
      <c r="A2269">
        <v>201310</v>
      </c>
      <c r="B2269">
        <v>12399823</v>
      </c>
      <c r="C2269" t="s">
        <v>11</v>
      </c>
      <c r="D2269" t="s">
        <v>47</v>
      </c>
      <c r="E2269" t="s">
        <v>22</v>
      </c>
      <c r="F2269" t="s">
        <v>51</v>
      </c>
      <c r="G2269" t="s">
        <v>15</v>
      </c>
      <c r="H2269" t="s">
        <v>20</v>
      </c>
      <c r="I2269">
        <v>1</v>
      </c>
      <c r="J2269">
        <v>7</v>
      </c>
      <c r="K2269">
        <v>15</v>
      </c>
    </row>
    <row r="2270" spans="1:11" hidden="1" x14ac:dyDescent="0.2">
      <c r="A2270">
        <v>201310</v>
      </c>
      <c r="B2270">
        <v>19933776</v>
      </c>
      <c r="C2270" t="s">
        <v>11</v>
      </c>
      <c r="D2270" t="s">
        <v>47</v>
      </c>
      <c r="E2270" t="s">
        <v>22</v>
      </c>
      <c r="F2270" t="s">
        <v>52</v>
      </c>
      <c r="G2270" t="s">
        <v>15</v>
      </c>
      <c r="H2270" t="s">
        <v>21</v>
      </c>
      <c r="I2270">
        <v>1</v>
      </c>
      <c r="J2270">
        <v>6</v>
      </c>
      <c r="K2270">
        <v>15</v>
      </c>
    </row>
    <row r="2271" spans="1:11" hidden="1" x14ac:dyDescent="0.2">
      <c r="A2271">
        <v>201310</v>
      </c>
      <c r="B2271">
        <v>12492613</v>
      </c>
      <c r="C2271" t="s">
        <v>11</v>
      </c>
      <c r="D2271" t="s">
        <v>47</v>
      </c>
      <c r="E2271" t="s">
        <v>22</v>
      </c>
      <c r="F2271" t="s">
        <v>51</v>
      </c>
      <c r="G2271" t="s">
        <v>15</v>
      </c>
      <c r="H2271" t="s">
        <v>21</v>
      </c>
      <c r="J2271">
        <v>8</v>
      </c>
      <c r="K2271">
        <v>18</v>
      </c>
    </row>
    <row r="2272" spans="1:11" hidden="1" x14ac:dyDescent="0.2">
      <c r="A2272">
        <v>201310</v>
      </c>
      <c r="B2272">
        <v>15135115</v>
      </c>
      <c r="C2272" t="s">
        <v>11</v>
      </c>
      <c r="D2272" t="s">
        <v>47</v>
      </c>
      <c r="E2272" t="s">
        <v>22</v>
      </c>
      <c r="F2272" t="s">
        <v>50</v>
      </c>
      <c r="G2272" t="s">
        <v>15</v>
      </c>
      <c r="H2272" t="s">
        <v>21</v>
      </c>
      <c r="J2272">
        <v>8</v>
      </c>
      <c r="K2272">
        <v>15</v>
      </c>
    </row>
    <row r="2273" spans="1:11" x14ac:dyDescent="0.2">
      <c r="A2273">
        <v>201310</v>
      </c>
      <c r="B2273">
        <v>10895815</v>
      </c>
      <c r="C2273" t="s">
        <v>11</v>
      </c>
      <c r="D2273" t="s">
        <v>47</v>
      </c>
      <c r="E2273" t="s">
        <v>22</v>
      </c>
      <c r="F2273" t="s">
        <v>48</v>
      </c>
      <c r="G2273" t="s">
        <v>15</v>
      </c>
      <c r="H2273" t="s">
        <v>20</v>
      </c>
      <c r="J2273">
        <v>8</v>
      </c>
      <c r="K2273">
        <v>15</v>
      </c>
    </row>
    <row r="2274" spans="1:11" hidden="1" x14ac:dyDescent="0.2">
      <c r="A2274">
        <v>201310</v>
      </c>
      <c r="B2274">
        <v>15356800</v>
      </c>
      <c r="C2274" t="s">
        <v>11</v>
      </c>
      <c r="D2274" t="s">
        <v>47</v>
      </c>
      <c r="E2274" t="s">
        <v>22</v>
      </c>
      <c r="F2274" t="s">
        <v>48</v>
      </c>
      <c r="G2274" t="s">
        <v>15</v>
      </c>
      <c r="H2274" t="s">
        <v>21</v>
      </c>
      <c r="I2274">
        <v>1</v>
      </c>
      <c r="J2274">
        <v>6</v>
      </c>
      <c r="K2274">
        <v>12</v>
      </c>
    </row>
    <row r="2275" spans="1:11" hidden="1" x14ac:dyDescent="0.2">
      <c r="A2275">
        <v>201310</v>
      </c>
      <c r="B2275">
        <v>14086880</v>
      </c>
      <c r="C2275" t="s">
        <v>11</v>
      </c>
      <c r="D2275" t="s">
        <v>47</v>
      </c>
      <c r="E2275" t="s">
        <v>22</v>
      </c>
      <c r="F2275" t="s">
        <v>53</v>
      </c>
      <c r="G2275" t="s">
        <v>17</v>
      </c>
      <c r="H2275" t="s">
        <v>21</v>
      </c>
      <c r="I2275">
        <v>2</v>
      </c>
      <c r="J2275">
        <v>7</v>
      </c>
      <c r="K2275">
        <v>12</v>
      </c>
    </row>
    <row r="2276" spans="1:11" hidden="1" x14ac:dyDescent="0.2">
      <c r="A2276">
        <v>201310</v>
      </c>
      <c r="B2276">
        <v>15544894</v>
      </c>
      <c r="C2276" t="s">
        <v>11</v>
      </c>
      <c r="D2276" t="s">
        <v>47</v>
      </c>
      <c r="E2276" t="s">
        <v>22</v>
      </c>
      <c r="F2276" t="s">
        <v>52</v>
      </c>
      <c r="G2276" t="s">
        <v>15</v>
      </c>
      <c r="H2276" t="s">
        <v>21</v>
      </c>
      <c r="J2276">
        <v>8</v>
      </c>
      <c r="K2276">
        <v>12</v>
      </c>
    </row>
    <row r="2277" spans="1:11" hidden="1" x14ac:dyDescent="0.2">
      <c r="A2277">
        <v>201310</v>
      </c>
      <c r="B2277">
        <v>15214082</v>
      </c>
      <c r="C2277" t="s">
        <v>11</v>
      </c>
      <c r="D2277" t="s">
        <v>47</v>
      </c>
      <c r="E2277" t="s">
        <v>22</v>
      </c>
      <c r="F2277" t="s">
        <v>53</v>
      </c>
      <c r="G2277" t="s">
        <v>15</v>
      </c>
      <c r="H2277" t="s">
        <v>21</v>
      </c>
      <c r="J2277">
        <v>8</v>
      </c>
      <c r="K2277">
        <v>15</v>
      </c>
    </row>
    <row r="2278" spans="1:11" hidden="1" x14ac:dyDescent="0.2">
      <c r="A2278">
        <v>201310</v>
      </c>
      <c r="B2278">
        <v>19818407</v>
      </c>
      <c r="C2278" t="s">
        <v>11</v>
      </c>
      <c r="D2278" t="s">
        <v>47</v>
      </c>
      <c r="E2278" t="s">
        <v>22</v>
      </c>
      <c r="F2278" t="s">
        <v>54</v>
      </c>
      <c r="G2278" t="s">
        <v>15</v>
      </c>
      <c r="H2278" t="s">
        <v>21</v>
      </c>
      <c r="I2278">
        <v>1</v>
      </c>
      <c r="J2278">
        <v>6</v>
      </c>
      <c r="K2278">
        <v>9</v>
      </c>
    </row>
    <row r="2279" spans="1:11" x14ac:dyDescent="0.2">
      <c r="A2279">
        <v>201310</v>
      </c>
      <c r="B2279">
        <v>11870741</v>
      </c>
      <c r="C2279" t="s">
        <v>11</v>
      </c>
      <c r="D2279" t="s">
        <v>47</v>
      </c>
      <c r="E2279" t="s">
        <v>22</v>
      </c>
      <c r="F2279" t="s">
        <v>49</v>
      </c>
      <c r="G2279" t="s">
        <v>17</v>
      </c>
      <c r="H2279" t="s">
        <v>20</v>
      </c>
      <c r="I2279">
        <v>1</v>
      </c>
      <c r="J2279">
        <v>6</v>
      </c>
      <c r="K2279">
        <v>15</v>
      </c>
    </row>
    <row r="2280" spans="1:11" x14ac:dyDescent="0.2">
      <c r="A2280">
        <v>201310</v>
      </c>
      <c r="B2280">
        <v>10420694</v>
      </c>
      <c r="C2280" t="s">
        <v>11</v>
      </c>
      <c r="D2280" t="s">
        <v>47</v>
      </c>
      <c r="E2280" t="s">
        <v>22</v>
      </c>
      <c r="F2280" t="s">
        <v>53</v>
      </c>
      <c r="G2280" t="s">
        <v>17</v>
      </c>
      <c r="H2280" t="s">
        <v>20</v>
      </c>
      <c r="I2280">
        <v>1</v>
      </c>
      <c r="J2280">
        <v>3</v>
      </c>
      <c r="K2280">
        <v>12</v>
      </c>
    </row>
    <row r="2281" spans="1:11" hidden="1" x14ac:dyDescent="0.2">
      <c r="A2281">
        <v>201310</v>
      </c>
      <c r="B2281">
        <v>17738194</v>
      </c>
      <c r="C2281" t="s">
        <v>11</v>
      </c>
      <c r="D2281" t="s">
        <v>47</v>
      </c>
      <c r="E2281" t="s">
        <v>22</v>
      </c>
      <c r="F2281" t="s">
        <v>52</v>
      </c>
      <c r="G2281" t="s">
        <v>17</v>
      </c>
      <c r="H2281" t="s">
        <v>21</v>
      </c>
      <c r="J2281">
        <v>8</v>
      </c>
      <c r="K2281">
        <v>15</v>
      </c>
    </row>
    <row r="2282" spans="1:11" hidden="1" x14ac:dyDescent="0.2">
      <c r="A2282">
        <v>201310</v>
      </c>
      <c r="B2282">
        <v>14822838</v>
      </c>
      <c r="C2282" t="s">
        <v>11</v>
      </c>
      <c r="D2282" t="s">
        <v>47</v>
      </c>
      <c r="E2282" t="s">
        <v>22</v>
      </c>
      <c r="F2282" t="s">
        <v>52</v>
      </c>
      <c r="G2282" t="s">
        <v>17</v>
      </c>
      <c r="H2282" t="s">
        <v>21</v>
      </c>
      <c r="I2282">
        <v>1</v>
      </c>
      <c r="J2282">
        <v>6</v>
      </c>
      <c r="K2282">
        <v>6</v>
      </c>
    </row>
    <row r="2283" spans="1:11" hidden="1" x14ac:dyDescent="0.2">
      <c r="A2283">
        <v>201310</v>
      </c>
      <c r="B2283">
        <v>14752997</v>
      </c>
      <c r="C2283" t="s">
        <v>11</v>
      </c>
      <c r="D2283" t="s">
        <v>47</v>
      </c>
      <c r="E2283" t="s">
        <v>22</v>
      </c>
      <c r="F2283" t="s">
        <v>53</v>
      </c>
      <c r="G2283" t="s">
        <v>17</v>
      </c>
      <c r="H2283" t="s">
        <v>21</v>
      </c>
      <c r="I2283">
        <v>1</v>
      </c>
      <c r="J2283">
        <v>6</v>
      </c>
      <c r="K2283">
        <v>15</v>
      </c>
    </row>
    <row r="2284" spans="1:11" hidden="1" x14ac:dyDescent="0.2">
      <c r="A2284">
        <v>201310</v>
      </c>
      <c r="B2284">
        <v>14240931</v>
      </c>
      <c r="C2284" t="s">
        <v>11</v>
      </c>
      <c r="D2284" t="s">
        <v>47</v>
      </c>
      <c r="E2284" t="s">
        <v>22</v>
      </c>
      <c r="F2284" t="s">
        <v>52</v>
      </c>
      <c r="G2284" t="s">
        <v>17</v>
      </c>
      <c r="H2284" t="s">
        <v>21</v>
      </c>
      <c r="I2284">
        <v>2</v>
      </c>
      <c r="J2284">
        <v>1</v>
      </c>
      <c r="K2284">
        <v>13</v>
      </c>
    </row>
    <row r="2285" spans="1:11" hidden="1" x14ac:dyDescent="0.2">
      <c r="A2285">
        <v>201310</v>
      </c>
      <c r="B2285">
        <v>13405043</v>
      </c>
      <c r="C2285" t="s">
        <v>11</v>
      </c>
      <c r="D2285" t="s">
        <v>47</v>
      </c>
      <c r="E2285" t="s">
        <v>22</v>
      </c>
      <c r="F2285" t="s">
        <v>54</v>
      </c>
      <c r="G2285" t="s">
        <v>17</v>
      </c>
      <c r="H2285" t="s">
        <v>21</v>
      </c>
      <c r="I2285">
        <v>1</v>
      </c>
      <c r="J2285">
        <v>6</v>
      </c>
      <c r="K2285">
        <v>18</v>
      </c>
    </row>
    <row r="2286" spans="1:11" hidden="1" x14ac:dyDescent="0.2">
      <c r="A2286">
        <v>201310</v>
      </c>
      <c r="B2286">
        <v>11697532</v>
      </c>
      <c r="C2286" t="s">
        <v>11</v>
      </c>
      <c r="D2286" t="s">
        <v>47</v>
      </c>
      <c r="E2286" t="s">
        <v>22</v>
      </c>
      <c r="F2286" t="s">
        <v>51</v>
      </c>
      <c r="G2286" t="s">
        <v>17</v>
      </c>
      <c r="H2286" t="s">
        <v>21</v>
      </c>
      <c r="I2286">
        <v>1</v>
      </c>
      <c r="J2286">
        <v>4</v>
      </c>
      <c r="K2286">
        <v>12</v>
      </c>
    </row>
    <row r="2287" spans="1:11" hidden="1" x14ac:dyDescent="0.2">
      <c r="A2287">
        <v>201310</v>
      </c>
      <c r="B2287">
        <v>17404108</v>
      </c>
      <c r="C2287" t="s">
        <v>11</v>
      </c>
      <c r="D2287" t="s">
        <v>47</v>
      </c>
      <c r="E2287" t="s">
        <v>22</v>
      </c>
      <c r="F2287" t="s">
        <v>51</v>
      </c>
      <c r="G2287" t="s">
        <v>17</v>
      </c>
      <c r="H2287" t="s">
        <v>21</v>
      </c>
      <c r="I2287">
        <v>1</v>
      </c>
      <c r="J2287">
        <v>6</v>
      </c>
      <c r="K2287">
        <v>15</v>
      </c>
    </row>
    <row r="2288" spans="1:11" hidden="1" x14ac:dyDescent="0.2">
      <c r="A2288">
        <v>201310</v>
      </c>
      <c r="B2288">
        <v>17442001</v>
      </c>
      <c r="C2288" t="s">
        <v>11</v>
      </c>
      <c r="D2288" t="s">
        <v>47</v>
      </c>
      <c r="E2288" t="s">
        <v>22</v>
      </c>
      <c r="F2288" t="s">
        <v>51</v>
      </c>
      <c r="G2288" t="s">
        <v>17</v>
      </c>
      <c r="H2288" t="s">
        <v>21</v>
      </c>
      <c r="I2288">
        <v>1</v>
      </c>
      <c r="J2288">
        <v>4</v>
      </c>
      <c r="K2288">
        <v>12</v>
      </c>
    </row>
    <row r="2289" spans="1:11" x14ac:dyDescent="0.2">
      <c r="A2289">
        <v>201310</v>
      </c>
      <c r="B2289">
        <v>15746574</v>
      </c>
      <c r="C2289" t="s">
        <v>11</v>
      </c>
      <c r="D2289" t="s">
        <v>47</v>
      </c>
      <c r="E2289" t="s">
        <v>22</v>
      </c>
      <c r="F2289" t="s">
        <v>53</v>
      </c>
      <c r="G2289" t="s">
        <v>17</v>
      </c>
      <c r="H2289" t="s">
        <v>20</v>
      </c>
      <c r="I2289">
        <v>1</v>
      </c>
      <c r="J2289">
        <v>8</v>
      </c>
      <c r="K2289">
        <v>15</v>
      </c>
    </row>
    <row r="2290" spans="1:11" hidden="1" x14ac:dyDescent="0.2">
      <c r="A2290">
        <v>201310</v>
      </c>
      <c r="B2290">
        <v>15679054</v>
      </c>
      <c r="C2290" t="s">
        <v>11</v>
      </c>
      <c r="D2290" t="s">
        <v>47</v>
      </c>
      <c r="E2290" t="s">
        <v>22</v>
      </c>
      <c r="F2290" t="s">
        <v>53</v>
      </c>
      <c r="G2290" t="s">
        <v>17</v>
      </c>
      <c r="H2290" t="s">
        <v>21</v>
      </c>
      <c r="I2290">
        <v>1</v>
      </c>
      <c r="J2290">
        <v>6</v>
      </c>
      <c r="K2290">
        <v>14</v>
      </c>
    </row>
    <row r="2291" spans="1:11" x14ac:dyDescent="0.2">
      <c r="A2291">
        <v>201310</v>
      </c>
      <c r="B2291">
        <v>19320681</v>
      </c>
      <c r="C2291" t="s">
        <v>11</v>
      </c>
      <c r="D2291" t="s">
        <v>47</v>
      </c>
      <c r="E2291" t="s">
        <v>22</v>
      </c>
      <c r="F2291" t="s">
        <v>50</v>
      </c>
      <c r="G2291" t="s">
        <v>17</v>
      </c>
      <c r="H2291" t="s">
        <v>20</v>
      </c>
      <c r="I2291">
        <v>1</v>
      </c>
      <c r="J2291">
        <v>4</v>
      </c>
      <c r="K2291">
        <v>15</v>
      </c>
    </row>
    <row r="2292" spans="1:11" hidden="1" x14ac:dyDescent="0.2">
      <c r="A2292">
        <v>201310</v>
      </c>
      <c r="B2292">
        <v>13848112</v>
      </c>
      <c r="C2292" t="s">
        <v>11</v>
      </c>
      <c r="D2292" t="s">
        <v>47</v>
      </c>
      <c r="E2292" t="s">
        <v>22</v>
      </c>
      <c r="F2292" t="s">
        <v>53</v>
      </c>
      <c r="G2292" t="s">
        <v>17</v>
      </c>
      <c r="H2292" t="s">
        <v>21</v>
      </c>
      <c r="I2292">
        <v>2</v>
      </c>
      <c r="J2292">
        <v>7</v>
      </c>
      <c r="K2292">
        <v>16</v>
      </c>
    </row>
    <row r="2293" spans="1:11" hidden="1" x14ac:dyDescent="0.2">
      <c r="A2293">
        <v>201310</v>
      </c>
      <c r="B2293">
        <v>16290871</v>
      </c>
      <c r="C2293" t="s">
        <v>11</v>
      </c>
      <c r="D2293" t="s">
        <v>47</v>
      </c>
      <c r="E2293" t="s">
        <v>22</v>
      </c>
      <c r="F2293" t="s">
        <v>52</v>
      </c>
      <c r="G2293" t="s">
        <v>17</v>
      </c>
      <c r="H2293" t="s">
        <v>21</v>
      </c>
      <c r="J2293">
        <v>8</v>
      </c>
      <c r="K2293">
        <v>12</v>
      </c>
    </row>
    <row r="2294" spans="1:11" hidden="1" x14ac:dyDescent="0.2">
      <c r="A2294">
        <v>201310</v>
      </c>
      <c r="B2294">
        <v>12444275</v>
      </c>
      <c r="C2294" t="s">
        <v>11</v>
      </c>
      <c r="D2294" t="s">
        <v>47</v>
      </c>
      <c r="E2294" t="s">
        <v>22</v>
      </c>
      <c r="F2294" t="s">
        <v>53</v>
      </c>
      <c r="G2294" t="s">
        <v>17</v>
      </c>
      <c r="H2294" t="s">
        <v>21</v>
      </c>
      <c r="I2294">
        <v>1</v>
      </c>
      <c r="J2294">
        <v>1</v>
      </c>
      <c r="K2294">
        <v>15</v>
      </c>
    </row>
    <row r="2295" spans="1:11" x14ac:dyDescent="0.2">
      <c r="A2295">
        <v>201310</v>
      </c>
      <c r="B2295">
        <v>11400487</v>
      </c>
      <c r="C2295" t="s">
        <v>11</v>
      </c>
      <c r="D2295" t="s">
        <v>47</v>
      </c>
      <c r="E2295" t="s">
        <v>22</v>
      </c>
      <c r="F2295" t="s">
        <v>51</v>
      </c>
      <c r="G2295" t="s">
        <v>15</v>
      </c>
      <c r="H2295" t="s">
        <v>20</v>
      </c>
      <c r="I2295">
        <v>2</v>
      </c>
      <c r="J2295">
        <v>7</v>
      </c>
      <c r="K2295">
        <v>15</v>
      </c>
    </row>
    <row r="2296" spans="1:11" x14ac:dyDescent="0.2">
      <c r="A2296">
        <v>201310</v>
      </c>
      <c r="B2296">
        <v>19031431</v>
      </c>
      <c r="C2296" t="s">
        <v>11</v>
      </c>
      <c r="D2296" t="s">
        <v>47</v>
      </c>
      <c r="E2296" t="s">
        <v>22</v>
      </c>
      <c r="F2296" t="s">
        <v>52</v>
      </c>
      <c r="G2296" t="s">
        <v>17</v>
      </c>
      <c r="H2296" t="s">
        <v>20</v>
      </c>
      <c r="I2296">
        <v>1</v>
      </c>
      <c r="J2296">
        <v>4</v>
      </c>
      <c r="K2296">
        <v>12</v>
      </c>
    </row>
    <row r="2297" spans="1:11" hidden="1" x14ac:dyDescent="0.2">
      <c r="A2297">
        <v>201310</v>
      </c>
      <c r="B2297">
        <v>15958788</v>
      </c>
      <c r="C2297" t="s">
        <v>11</v>
      </c>
      <c r="D2297" t="s">
        <v>47</v>
      </c>
      <c r="E2297" t="s">
        <v>22</v>
      </c>
      <c r="F2297" t="s">
        <v>52</v>
      </c>
      <c r="G2297" t="s">
        <v>17</v>
      </c>
      <c r="H2297" t="s">
        <v>21</v>
      </c>
      <c r="I2297">
        <v>1</v>
      </c>
      <c r="J2297">
        <v>4</v>
      </c>
      <c r="K2297">
        <v>15</v>
      </c>
    </row>
    <row r="2298" spans="1:11" hidden="1" x14ac:dyDescent="0.2">
      <c r="A2298">
        <v>201310</v>
      </c>
      <c r="B2298">
        <v>13776898</v>
      </c>
      <c r="C2298" t="s">
        <v>11</v>
      </c>
      <c r="D2298" t="s">
        <v>47</v>
      </c>
      <c r="E2298" t="s">
        <v>22</v>
      </c>
      <c r="F2298" t="s">
        <v>52</v>
      </c>
      <c r="G2298" t="s">
        <v>17</v>
      </c>
      <c r="H2298" t="s">
        <v>21</v>
      </c>
      <c r="J2298">
        <v>8</v>
      </c>
      <c r="K2298">
        <v>15</v>
      </c>
    </row>
    <row r="2299" spans="1:11" hidden="1" x14ac:dyDescent="0.2">
      <c r="A2299">
        <v>201310</v>
      </c>
      <c r="B2299">
        <v>19696217</v>
      </c>
      <c r="C2299" t="s">
        <v>11</v>
      </c>
      <c r="D2299" t="s">
        <v>47</v>
      </c>
      <c r="E2299" t="s">
        <v>22</v>
      </c>
      <c r="F2299" t="s">
        <v>51</v>
      </c>
      <c r="G2299" t="s">
        <v>17</v>
      </c>
      <c r="H2299" t="s">
        <v>21</v>
      </c>
      <c r="I2299">
        <v>2</v>
      </c>
      <c r="J2299">
        <v>1</v>
      </c>
      <c r="K2299">
        <v>12</v>
      </c>
    </row>
    <row r="2300" spans="1:11" x14ac:dyDescent="0.2">
      <c r="A2300">
        <v>201310</v>
      </c>
      <c r="B2300">
        <v>12695665</v>
      </c>
      <c r="C2300" t="s">
        <v>11</v>
      </c>
      <c r="D2300" t="s">
        <v>47</v>
      </c>
      <c r="E2300" t="s">
        <v>22</v>
      </c>
      <c r="F2300" t="s">
        <v>52</v>
      </c>
      <c r="G2300" t="s">
        <v>17</v>
      </c>
      <c r="H2300" t="s">
        <v>20</v>
      </c>
      <c r="I2300">
        <v>1</v>
      </c>
      <c r="J2300">
        <v>6</v>
      </c>
      <c r="K2300">
        <v>16</v>
      </c>
    </row>
    <row r="2301" spans="1:11" x14ac:dyDescent="0.2">
      <c r="A2301">
        <v>201310</v>
      </c>
      <c r="B2301">
        <v>15208637</v>
      </c>
      <c r="C2301" t="s">
        <v>11</v>
      </c>
      <c r="D2301" t="s">
        <v>47</v>
      </c>
      <c r="E2301" t="s">
        <v>22</v>
      </c>
      <c r="F2301" t="s">
        <v>50</v>
      </c>
      <c r="G2301" t="s">
        <v>17</v>
      </c>
      <c r="H2301" t="s">
        <v>20</v>
      </c>
      <c r="I2301">
        <v>1</v>
      </c>
      <c r="J2301">
        <v>4</v>
      </c>
      <c r="K2301">
        <v>12</v>
      </c>
    </row>
    <row r="2302" spans="1:11" hidden="1" x14ac:dyDescent="0.2">
      <c r="A2302">
        <v>201310</v>
      </c>
      <c r="B2302">
        <v>19061172</v>
      </c>
      <c r="C2302" t="s">
        <v>11</v>
      </c>
      <c r="D2302" t="s">
        <v>47</v>
      </c>
      <c r="E2302" t="s">
        <v>22</v>
      </c>
      <c r="F2302" t="s">
        <v>49</v>
      </c>
      <c r="G2302" t="s">
        <v>15</v>
      </c>
      <c r="H2302" t="s">
        <v>21</v>
      </c>
      <c r="J2302">
        <v>8</v>
      </c>
      <c r="K2302">
        <v>12</v>
      </c>
    </row>
    <row r="2303" spans="1:11" hidden="1" x14ac:dyDescent="0.2">
      <c r="A2303">
        <v>201230</v>
      </c>
      <c r="B2303">
        <v>14121395</v>
      </c>
      <c r="C2303" t="s">
        <v>11</v>
      </c>
      <c r="D2303" t="s">
        <v>47</v>
      </c>
      <c r="E2303" t="s">
        <v>22</v>
      </c>
      <c r="F2303" t="s">
        <v>48</v>
      </c>
      <c r="G2303" t="s">
        <v>17</v>
      </c>
      <c r="H2303" t="s">
        <v>16</v>
      </c>
      <c r="I2303">
        <v>1</v>
      </c>
      <c r="J2303">
        <v>6</v>
      </c>
      <c r="K2303">
        <v>3</v>
      </c>
    </row>
    <row r="2304" spans="1:11" hidden="1" x14ac:dyDescent="0.2">
      <c r="A2304">
        <v>201230</v>
      </c>
      <c r="B2304">
        <v>15336943</v>
      </c>
      <c r="C2304" t="s">
        <v>11</v>
      </c>
      <c r="D2304" t="s">
        <v>47</v>
      </c>
      <c r="E2304" t="s">
        <v>22</v>
      </c>
      <c r="F2304" t="s">
        <v>50</v>
      </c>
      <c r="G2304" t="s">
        <v>17</v>
      </c>
      <c r="H2304" t="s">
        <v>16</v>
      </c>
      <c r="I2304">
        <v>2</v>
      </c>
      <c r="J2304">
        <v>1</v>
      </c>
      <c r="K2304">
        <v>6</v>
      </c>
    </row>
    <row r="2305" spans="1:11" hidden="1" x14ac:dyDescent="0.2">
      <c r="A2305">
        <v>201230</v>
      </c>
      <c r="B2305">
        <v>12453720</v>
      </c>
      <c r="C2305" t="s">
        <v>11</v>
      </c>
      <c r="D2305" t="s">
        <v>47</v>
      </c>
      <c r="E2305" t="s">
        <v>22</v>
      </c>
      <c r="F2305" t="s">
        <v>53</v>
      </c>
      <c r="G2305" t="s">
        <v>17</v>
      </c>
      <c r="H2305" t="s">
        <v>16</v>
      </c>
      <c r="I2305">
        <v>2</v>
      </c>
      <c r="J2305">
        <v>1</v>
      </c>
      <c r="K2305">
        <v>6</v>
      </c>
    </row>
    <row r="2306" spans="1:11" hidden="1" x14ac:dyDescent="0.2">
      <c r="A2306">
        <v>201230</v>
      </c>
      <c r="B2306">
        <v>14210190</v>
      </c>
      <c r="C2306" t="s">
        <v>11</v>
      </c>
      <c r="D2306" t="s">
        <v>47</v>
      </c>
      <c r="E2306" t="s">
        <v>22</v>
      </c>
      <c r="F2306" t="s">
        <v>50</v>
      </c>
      <c r="G2306" t="s">
        <v>15</v>
      </c>
      <c r="H2306" t="s">
        <v>18</v>
      </c>
      <c r="I2306">
        <v>1</v>
      </c>
      <c r="J2306">
        <v>6</v>
      </c>
      <c r="K2306">
        <v>3</v>
      </c>
    </row>
    <row r="2307" spans="1:11" hidden="1" x14ac:dyDescent="0.2">
      <c r="A2307">
        <v>201230</v>
      </c>
      <c r="B2307">
        <v>15382064</v>
      </c>
      <c r="C2307" t="s">
        <v>11</v>
      </c>
      <c r="D2307" t="s">
        <v>47</v>
      </c>
      <c r="E2307" t="s">
        <v>22</v>
      </c>
      <c r="F2307" t="s">
        <v>53</v>
      </c>
      <c r="G2307" t="s">
        <v>15</v>
      </c>
      <c r="H2307" t="s">
        <v>16</v>
      </c>
      <c r="I2307">
        <v>1</v>
      </c>
      <c r="J2307">
        <v>6</v>
      </c>
      <c r="K2307">
        <v>3</v>
      </c>
    </row>
    <row r="2308" spans="1:11" hidden="1" x14ac:dyDescent="0.2">
      <c r="A2308">
        <v>201230</v>
      </c>
      <c r="B2308">
        <v>11744208</v>
      </c>
      <c r="C2308" t="s">
        <v>11</v>
      </c>
      <c r="D2308" t="s">
        <v>47</v>
      </c>
      <c r="E2308" t="s">
        <v>22</v>
      </c>
      <c r="F2308" t="s">
        <v>50</v>
      </c>
      <c r="G2308" t="s">
        <v>15</v>
      </c>
      <c r="H2308" t="s">
        <v>16</v>
      </c>
      <c r="I2308">
        <v>2</v>
      </c>
      <c r="J2308">
        <v>1</v>
      </c>
      <c r="K2308">
        <v>3</v>
      </c>
    </row>
    <row r="2309" spans="1:11" hidden="1" x14ac:dyDescent="0.2">
      <c r="A2309">
        <v>201230</v>
      </c>
      <c r="B2309">
        <v>19581243</v>
      </c>
      <c r="C2309" t="s">
        <v>11</v>
      </c>
      <c r="D2309" t="s">
        <v>47</v>
      </c>
      <c r="E2309" t="s">
        <v>22</v>
      </c>
      <c r="F2309" t="s">
        <v>50</v>
      </c>
      <c r="G2309" t="s">
        <v>17</v>
      </c>
      <c r="H2309" t="s">
        <v>16</v>
      </c>
      <c r="I2309">
        <v>1</v>
      </c>
      <c r="J2309">
        <v>6</v>
      </c>
      <c r="K2309">
        <v>6</v>
      </c>
    </row>
    <row r="2310" spans="1:11" hidden="1" x14ac:dyDescent="0.2">
      <c r="A2310">
        <v>201230</v>
      </c>
      <c r="B2310">
        <v>10460992</v>
      </c>
      <c r="C2310" t="s">
        <v>11</v>
      </c>
      <c r="D2310" t="s">
        <v>47</v>
      </c>
      <c r="E2310" t="s">
        <v>22</v>
      </c>
      <c r="F2310" t="s">
        <v>51</v>
      </c>
      <c r="G2310" t="s">
        <v>17</v>
      </c>
      <c r="H2310" t="s">
        <v>18</v>
      </c>
      <c r="I2310">
        <v>1</v>
      </c>
      <c r="J2310">
        <v>6</v>
      </c>
      <c r="K2310">
        <v>3</v>
      </c>
    </row>
    <row r="2311" spans="1:11" hidden="1" x14ac:dyDescent="0.2">
      <c r="A2311">
        <v>201230</v>
      </c>
      <c r="B2311">
        <v>19381994</v>
      </c>
      <c r="C2311" t="s">
        <v>11</v>
      </c>
      <c r="D2311" t="s">
        <v>47</v>
      </c>
      <c r="E2311" t="s">
        <v>22</v>
      </c>
      <c r="F2311" t="s">
        <v>50</v>
      </c>
      <c r="G2311" t="s">
        <v>17</v>
      </c>
      <c r="H2311" t="s">
        <v>16</v>
      </c>
      <c r="J2311">
        <v>9</v>
      </c>
      <c r="K2311">
        <v>3</v>
      </c>
    </row>
    <row r="2312" spans="1:11" hidden="1" x14ac:dyDescent="0.2">
      <c r="A2312">
        <v>201230</v>
      </c>
      <c r="B2312">
        <v>17891606</v>
      </c>
      <c r="C2312" t="s">
        <v>11</v>
      </c>
      <c r="D2312" t="s">
        <v>47</v>
      </c>
      <c r="E2312" t="s">
        <v>22</v>
      </c>
      <c r="F2312" t="s">
        <v>50</v>
      </c>
      <c r="G2312" t="s">
        <v>15</v>
      </c>
      <c r="H2312" t="s">
        <v>16</v>
      </c>
      <c r="I2312">
        <v>1</v>
      </c>
      <c r="J2312">
        <v>6</v>
      </c>
      <c r="K2312">
        <v>3</v>
      </c>
    </row>
    <row r="2313" spans="1:11" hidden="1" x14ac:dyDescent="0.2">
      <c r="A2313">
        <v>201230</v>
      </c>
      <c r="B2313">
        <v>14342879</v>
      </c>
      <c r="C2313" t="s">
        <v>11</v>
      </c>
      <c r="D2313" t="s">
        <v>47</v>
      </c>
      <c r="E2313" t="s">
        <v>22</v>
      </c>
      <c r="F2313" t="s">
        <v>48</v>
      </c>
      <c r="G2313" t="s">
        <v>15</v>
      </c>
      <c r="H2313" t="s">
        <v>16</v>
      </c>
      <c r="I2313">
        <v>2</v>
      </c>
      <c r="J2313">
        <v>1</v>
      </c>
      <c r="K2313">
        <v>3</v>
      </c>
    </row>
    <row r="2314" spans="1:11" hidden="1" x14ac:dyDescent="0.2">
      <c r="A2314">
        <v>201230</v>
      </c>
      <c r="B2314">
        <v>16269988</v>
      </c>
      <c r="C2314" t="s">
        <v>11</v>
      </c>
      <c r="D2314" t="s">
        <v>47</v>
      </c>
      <c r="E2314" t="s">
        <v>22</v>
      </c>
      <c r="F2314" t="s">
        <v>50</v>
      </c>
      <c r="G2314" t="s">
        <v>15</v>
      </c>
      <c r="H2314" t="s">
        <v>16</v>
      </c>
      <c r="I2314">
        <v>1</v>
      </c>
      <c r="J2314">
        <v>6</v>
      </c>
      <c r="K2314">
        <v>3</v>
      </c>
    </row>
    <row r="2315" spans="1:11" hidden="1" x14ac:dyDescent="0.2">
      <c r="A2315">
        <v>201230</v>
      </c>
      <c r="B2315">
        <v>15855481</v>
      </c>
      <c r="C2315" t="s">
        <v>11</v>
      </c>
      <c r="D2315" t="s">
        <v>47</v>
      </c>
      <c r="E2315" t="s">
        <v>22</v>
      </c>
      <c r="F2315" t="s">
        <v>50</v>
      </c>
      <c r="G2315" t="s">
        <v>17</v>
      </c>
      <c r="H2315" t="s">
        <v>16</v>
      </c>
      <c r="I2315">
        <v>1</v>
      </c>
      <c r="J2315">
        <v>5</v>
      </c>
      <c r="K2315">
        <v>3</v>
      </c>
    </row>
    <row r="2316" spans="1:11" hidden="1" x14ac:dyDescent="0.2">
      <c r="A2316">
        <v>201230</v>
      </c>
      <c r="B2316">
        <v>16739172</v>
      </c>
      <c r="C2316" t="s">
        <v>11</v>
      </c>
      <c r="D2316" t="s">
        <v>47</v>
      </c>
      <c r="E2316" t="s">
        <v>22</v>
      </c>
      <c r="F2316" t="s">
        <v>48</v>
      </c>
      <c r="G2316" t="s">
        <v>17</v>
      </c>
      <c r="H2316" t="s">
        <v>16</v>
      </c>
      <c r="I2316">
        <v>1</v>
      </c>
      <c r="J2316">
        <v>6</v>
      </c>
      <c r="K2316">
        <v>3</v>
      </c>
    </row>
    <row r="2317" spans="1:11" hidden="1" x14ac:dyDescent="0.2">
      <c r="A2317">
        <v>201230</v>
      </c>
      <c r="B2317">
        <v>14690686</v>
      </c>
      <c r="C2317" t="s">
        <v>11</v>
      </c>
      <c r="D2317" t="s">
        <v>47</v>
      </c>
      <c r="E2317" t="s">
        <v>22</v>
      </c>
      <c r="F2317" t="s">
        <v>52</v>
      </c>
      <c r="G2317" t="s">
        <v>15</v>
      </c>
      <c r="H2317" t="s">
        <v>16</v>
      </c>
      <c r="I2317">
        <v>1</v>
      </c>
      <c r="J2317">
        <v>4</v>
      </c>
      <c r="K2317">
        <v>3</v>
      </c>
    </row>
    <row r="2318" spans="1:11" hidden="1" x14ac:dyDescent="0.2">
      <c r="A2318">
        <v>201230</v>
      </c>
      <c r="B2318">
        <v>12565674</v>
      </c>
      <c r="C2318" t="s">
        <v>11</v>
      </c>
      <c r="D2318" t="s">
        <v>47</v>
      </c>
      <c r="E2318" t="s">
        <v>22</v>
      </c>
      <c r="F2318" t="s">
        <v>48</v>
      </c>
      <c r="G2318" t="s">
        <v>17</v>
      </c>
      <c r="H2318" t="s">
        <v>16</v>
      </c>
      <c r="I2318">
        <v>1</v>
      </c>
      <c r="J2318">
        <v>6</v>
      </c>
      <c r="K2318">
        <v>3</v>
      </c>
    </row>
    <row r="2319" spans="1:11" hidden="1" x14ac:dyDescent="0.2">
      <c r="A2319">
        <v>201230</v>
      </c>
      <c r="B2319">
        <v>12752506</v>
      </c>
      <c r="C2319" t="s">
        <v>11</v>
      </c>
      <c r="D2319" t="s">
        <v>47</v>
      </c>
      <c r="E2319" t="s">
        <v>22</v>
      </c>
      <c r="F2319" t="s">
        <v>53</v>
      </c>
      <c r="G2319" t="s">
        <v>17</v>
      </c>
      <c r="H2319" t="s">
        <v>16</v>
      </c>
      <c r="I2319">
        <v>1</v>
      </c>
      <c r="J2319">
        <v>4</v>
      </c>
      <c r="K2319">
        <v>3</v>
      </c>
    </row>
    <row r="2320" spans="1:11" hidden="1" x14ac:dyDescent="0.2">
      <c r="A2320">
        <v>201230</v>
      </c>
      <c r="B2320">
        <v>16248583</v>
      </c>
      <c r="C2320" t="s">
        <v>11</v>
      </c>
      <c r="D2320" t="s">
        <v>47</v>
      </c>
      <c r="E2320" t="s">
        <v>22</v>
      </c>
      <c r="F2320" t="s">
        <v>53</v>
      </c>
      <c r="G2320" t="s">
        <v>17</v>
      </c>
      <c r="H2320" t="s">
        <v>16</v>
      </c>
      <c r="I2320">
        <v>2</v>
      </c>
      <c r="J2320">
        <v>1</v>
      </c>
      <c r="K2320">
        <v>3</v>
      </c>
    </row>
    <row r="2321" spans="1:11" hidden="1" x14ac:dyDescent="0.2">
      <c r="A2321">
        <v>201230</v>
      </c>
      <c r="B2321">
        <v>17427201</v>
      </c>
      <c r="C2321" t="s">
        <v>11</v>
      </c>
      <c r="D2321" t="s">
        <v>47</v>
      </c>
      <c r="E2321" t="s">
        <v>22</v>
      </c>
      <c r="F2321" t="s">
        <v>50</v>
      </c>
      <c r="G2321" t="s">
        <v>17</v>
      </c>
      <c r="H2321" t="s">
        <v>16</v>
      </c>
      <c r="I2321">
        <v>1</v>
      </c>
      <c r="J2321">
        <v>6</v>
      </c>
      <c r="K2321">
        <v>3</v>
      </c>
    </row>
    <row r="2322" spans="1:11" hidden="1" x14ac:dyDescent="0.2">
      <c r="A2322">
        <v>201230</v>
      </c>
      <c r="B2322">
        <v>16534780</v>
      </c>
      <c r="C2322" t="s">
        <v>11</v>
      </c>
      <c r="D2322" t="s">
        <v>47</v>
      </c>
      <c r="E2322" t="s">
        <v>22</v>
      </c>
      <c r="F2322" t="s">
        <v>50</v>
      </c>
      <c r="G2322" t="s">
        <v>17</v>
      </c>
      <c r="H2322" t="s">
        <v>16</v>
      </c>
      <c r="I2322">
        <v>1</v>
      </c>
      <c r="J2322">
        <v>9</v>
      </c>
      <c r="K2322">
        <v>6</v>
      </c>
    </row>
    <row r="2323" spans="1:11" hidden="1" x14ac:dyDescent="0.2">
      <c r="A2323">
        <v>201230</v>
      </c>
      <c r="B2323">
        <v>15101863</v>
      </c>
      <c r="C2323" t="s">
        <v>11</v>
      </c>
      <c r="D2323" t="s">
        <v>47</v>
      </c>
      <c r="E2323" t="s">
        <v>22</v>
      </c>
      <c r="F2323" t="s">
        <v>50</v>
      </c>
      <c r="G2323" t="s">
        <v>17</v>
      </c>
      <c r="H2323" t="s">
        <v>16</v>
      </c>
      <c r="I2323">
        <v>1</v>
      </c>
      <c r="J2323">
        <v>6</v>
      </c>
      <c r="K2323">
        <v>6</v>
      </c>
    </row>
    <row r="2324" spans="1:11" hidden="1" x14ac:dyDescent="0.2">
      <c r="A2324">
        <v>201230</v>
      </c>
      <c r="B2324">
        <v>17696491</v>
      </c>
      <c r="C2324" t="s">
        <v>11</v>
      </c>
      <c r="D2324" t="s">
        <v>47</v>
      </c>
      <c r="E2324" t="s">
        <v>22</v>
      </c>
      <c r="F2324" t="s">
        <v>52</v>
      </c>
      <c r="G2324" t="s">
        <v>15</v>
      </c>
      <c r="H2324" t="s">
        <v>16</v>
      </c>
      <c r="I2324">
        <v>1</v>
      </c>
      <c r="J2324">
        <v>6</v>
      </c>
      <c r="K2324">
        <v>3</v>
      </c>
    </row>
    <row r="2325" spans="1:11" hidden="1" x14ac:dyDescent="0.2">
      <c r="A2325">
        <v>201230</v>
      </c>
      <c r="B2325">
        <v>12570793</v>
      </c>
      <c r="C2325" t="s">
        <v>11</v>
      </c>
      <c r="D2325" t="s">
        <v>47</v>
      </c>
      <c r="E2325" t="s">
        <v>22</v>
      </c>
      <c r="F2325" t="s">
        <v>48</v>
      </c>
      <c r="G2325" t="s">
        <v>15</v>
      </c>
      <c r="H2325" t="s">
        <v>16</v>
      </c>
      <c r="I2325">
        <v>1</v>
      </c>
      <c r="J2325">
        <v>6</v>
      </c>
      <c r="K2325">
        <v>6</v>
      </c>
    </row>
    <row r="2326" spans="1:11" hidden="1" x14ac:dyDescent="0.2">
      <c r="A2326">
        <v>201230</v>
      </c>
      <c r="B2326">
        <v>14591962</v>
      </c>
      <c r="C2326" t="s">
        <v>11</v>
      </c>
      <c r="D2326" t="s">
        <v>47</v>
      </c>
      <c r="E2326" t="s">
        <v>22</v>
      </c>
      <c r="F2326" t="s">
        <v>52</v>
      </c>
      <c r="G2326" t="s">
        <v>17</v>
      </c>
      <c r="H2326" t="s">
        <v>16</v>
      </c>
      <c r="I2326">
        <v>1</v>
      </c>
      <c r="J2326">
        <v>6</v>
      </c>
      <c r="K2326">
        <v>3</v>
      </c>
    </row>
    <row r="2327" spans="1:11" hidden="1" x14ac:dyDescent="0.2">
      <c r="A2327">
        <v>201230</v>
      </c>
      <c r="B2327">
        <v>19230406</v>
      </c>
      <c r="C2327" t="s">
        <v>11</v>
      </c>
      <c r="D2327" t="s">
        <v>47</v>
      </c>
      <c r="E2327" t="s">
        <v>22</v>
      </c>
      <c r="F2327" t="s">
        <v>52</v>
      </c>
      <c r="G2327" t="s">
        <v>15</v>
      </c>
      <c r="H2327" t="s">
        <v>16</v>
      </c>
      <c r="I2327">
        <v>1</v>
      </c>
      <c r="J2327">
        <v>6</v>
      </c>
      <c r="K2327">
        <v>3</v>
      </c>
    </row>
    <row r="2328" spans="1:11" hidden="1" x14ac:dyDescent="0.2">
      <c r="A2328">
        <v>201230</v>
      </c>
      <c r="B2328">
        <v>18084462</v>
      </c>
      <c r="C2328" t="s">
        <v>11</v>
      </c>
      <c r="D2328" t="s">
        <v>47</v>
      </c>
      <c r="E2328" t="s">
        <v>22</v>
      </c>
      <c r="F2328" t="s">
        <v>51</v>
      </c>
      <c r="G2328" t="s">
        <v>15</v>
      </c>
      <c r="H2328" t="s">
        <v>16</v>
      </c>
      <c r="I2328">
        <v>1</v>
      </c>
      <c r="J2328">
        <v>4</v>
      </c>
      <c r="K2328">
        <v>6</v>
      </c>
    </row>
    <row r="2329" spans="1:11" hidden="1" x14ac:dyDescent="0.2">
      <c r="A2329">
        <v>201230</v>
      </c>
      <c r="B2329">
        <v>12354704</v>
      </c>
      <c r="C2329" t="s">
        <v>11</v>
      </c>
      <c r="D2329" t="s">
        <v>47</v>
      </c>
      <c r="E2329" t="s">
        <v>22</v>
      </c>
      <c r="F2329" t="s">
        <v>51</v>
      </c>
      <c r="G2329" t="s">
        <v>17</v>
      </c>
      <c r="H2329" t="s">
        <v>16</v>
      </c>
      <c r="I2329">
        <v>1</v>
      </c>
      <c r="J2329">
        <v>6</v>
      </c>
      <c r="K2329">
        <v>3</v>
      </c>
    </row>
    <row r="2330" spans="1:11" hidden="1" x14ac:dyDescent="0.2">
      <c r="A2330">
        <v>201230</v>
      </c>
      <c r="B2330">
        <v>19314290</v>
      </c>
      <c r="C2330" t="s">
        <v>11</v>
      </c>
      <c r="D2330" t="s">
        <v>47</v>
      </c>
      <c r="E2330" t="s">
        <v>22</v>
      </c>
      <c r="F2330" t="s">
        <v>51</v>
      </c>
      <c r="G2330" t="s">
        <v>17</v>
      </c>
      <c r="H2330" t="s">
        <v>16</v>
      </c>
      <c r="I2330">
        <v>1</v>
      </c>
      <c r="J2330">
        <v>6</v>
      </c>
      <c r="K2330">
        <v>6</v>
      </c>
    </row>
    <row r="2331" spans="1:11" hidden="1" x14ac:dyDescent="0.2">
      <c r="A2331">
        <v>201230</v>
      </c>
      <c r="B2331">
        <v>17702762</v>
      </c>
      <c r="C2331" t="s">
        <v>11</v>
      </c>
      <c r="D2331" t="s">
        <v>47</v>
      </c>
      <c r="E2331" t="s">
        <v>22</v>
      </c>
      <c r="F2331" t="s">
        <v>53</v>
      </c>
      <c r="G2331" t="s">
        <v>17</v>
      </c>
      <c r="H2331" t="s">
        <v>16</v>
      </c>
      <c r="I2331">
        <v>1</v>
      </c>
      <c r="J2331">
        <v>6</v>
      </c>
      <c r="K2331">
        <v>3</v>
      </c>
    </row>
    <row r="2332" spans="1:11" hidden="1" x14ac:dyDescent="0.2">
      <c r="A2332">
        <v>201230</v>
      </c>
      <c r="B2332">
        <v>12672072</v>
      </c>
      <c r="C2332" t="s">
        <v>11</v>
      </c>
      <c r="D2332" t="s">
        <v>47</v>
      </c>
      <c r="E2332" t="s">
        <v>22</v>
      </c>
      <c r="F2332" t="s">
        <v>52</v>
      </c>
      <c r="G2332" t="s">
        <v>15</v>
      </c>
      <c r="H2332" t="s">
        <v>18</v>
      </c>
      <c r="I2332">
        <v>2</v>
      </c>
      <c r="J2332">
        <v>1</v>
      </c>
      <c r="K2332">
        <v>3</v>
      </c>
    </row>
    <row r="2333" spans="1:11" hidden="1" x14ac:dyDescent="0.2">
      <c r="A2333">
        <v>201230</v>
      </c>
      <c r="B2333">
        <v>12550148</v>
      </c>
      <c r="C2333" t="s">
        <v>11</v>
      </c>
      <c r="D2333" t="s">
        <v>47</v>
      </c>
      <c r="E2333" t="s">
        <v>22</v>
      </c>
      <c r="F2333" t="s">
        <v>50</v>
      </c>
      <c r="G2333" t="s">
        <v>15</v>
      </c>
      <c r="H2333" t="s">
        <v>16</v>
      </c>
      <c r="I2333">
        <v>1</v>
      </c>
      <c r="J2333">
        <v>6</v>
      </c>
      <c r="K2333">
        <v>3</v>
      </c>
    </row>
    <row r="2334" spans="1:11" hidden="1" x14ac:dyDescent="0.2">
      <c r="A2334">
        <v>201230</v>
      </c>
      <c r="B2334">
        <v>13030827</v>
      </c>
      <c r="C2334" t="s">
        <v>11</v>
      </c>
      <c r="D2334" t="s">
        <v>47</v>
      </c>
      <c r="E2334" t="s">
        <v>22</v>
      </c>
      <c r="F2334" t="s">
        <v>50</v>
      </c>
      <c r="G2334" t="s">
        <v>15</v>
      </c>
      <c r="H2334" t="s">
        <v>18</v>
      </c>
      <c r="I2334">
        <v>1</v>
      </c>
      <c r="J2334">
        <v>6</v>
      </c>
      <c r="K2334">
        <v>3</v>
      </c>
    </row>
    <row r="2335" spans="1:11" hidden="1" x14ac:dyDescent="0.2">
      <c r="A2335">
        <v>201230</v>
      </c>
      <c r="B2335">
        <v>18195847</v>
      </c>
      <c r="C2335" t="s">
        <v>11</v>
      </c>
      <c r="D2335" t="s">
        <v>47</v>
      </c>
      <c r="E2335" t="s">
        <v>22</v>
      </c>
      <c r="F2335" t="s">
        <v>53</v>
      </c>
      <c r="G2335" t="s">
        <v>15</v>
      </c>
      <c r="H2335" t="s">
        <v>16</v>
      </c>
      <c r="I2335">
        <v>2</v>
      </c>
      <c r="J2335">
        <v>7</v>
      </c>
      <c r="K2335">
        <v>6</v>
      </c>
    </row>
    <row r="2336" spans="1:11" hidden="1" x14ac:dyDescent="0.2">
      <c r="A2336">
        <v>201230</v>
      </c>
      <c r="B2336">
        <v>16947174</v>
      </c>
      <c r="C2336" t="s">
        <v>11</v>
      </c>
      <c r="D2336" t="s">
        <v>47</v>
      </c>
      <c r="E2336" t="s">
        <v>22</v>
      </c>
      <c r="F2336" t="s">
        <v>50</v>
      </c>
      <c r="G2336" t="s">
        <v>17</v>
      </c>
      <c r="H2336" t="s">
        <v>16</v>
      </c>
      <c r="I2336">
        <v>2</v>
      </c>
      <c r="J2336">
        <v>7</v>
      </c>
      <c r="K2336">
        <v>6</v>
      </c>
    </row>
    <row r="2337" spans="1:11" hidden="1" x14ac:dyDescent="0.2">
      <c r="A2337">
        <v>201230</v>
      </c>
      <c r="B2337">
        <v>10693788</v>
      </c>
      <c r="C2337" t="s">
        <v>11</v>
      </c>
      <c r="D2337" t="s">
        <v>47</v>
      </c>
      <c r="E2337" t="s">
        <v>22</v>
      </c>
      <c r="F2337" t="s">
        <v>51</v>
      </c>
      <c r="G2337" t="s">
        <v>17</v>
      </c>
      <c r="H2337" t="s">
        <v>16</v>
      </c>
      <c r="I2337">
        <v>1</v>
      </c>
      <c r="J2337">
        <v>6</v>
      </c>
      <c r="K2337">
        <v>3</v>
      </c>
    </row>
    <row r="2338" spans="1:11" hidden="1" x14ac:dyDescent="0.2">
      <c r="A2338">
        <v>201230</v>
      </c>
      <c r="B2338">
        <v>14790139</v>
      </c>
      <c r="C2338" t="s">
        <v>11</v>
      </c>
      <c r="D2338" t="s">
        <v>47</v>
      </c>
      <c r="E2338" t="s">
        <v>22</v>
      </c>
      <c r="F2338" t="s">
        <v>52</v>
      </c>
      <c r="G2338" t="s">
        <v>15</v>
      </c>
      <c r="H2338" t="s">
        <v>16</v>
      </c>
      <c r="I2338">
        <v>1</v>
      </c>
      <c r="J2338">
        <v>6</v>
      </c>
      <c r="K2338">
        <v>9</v>
      </c>
    </row>
    <row r="2339" spans="1:11" hidden="1" x14ac:dyDescent="0.2">
      <c r="A2339">
        <v>201230</v>
      </c>
      <c r="B2339">
        <v>17484676</v>
      </c>
      <c r="C2339" t="s">
        <v>11</v>
      </c>
      <c r="D2339" t="s">
        <v>47</v>
      </c>
      <c r="E2339" t="s">
        <v>22</v>
      </c>
      <c r="F2339" t="s">
        <v>53</v>
      </c>
      <c r="G2339" t="s">
        <v>15</v>
      </c>
      <c r="H2339" t="s">
        <v>16</v>
      </c>
      <c r="I2339">
        <v>1</v>
      </c>
      <c r="J2339">
        <v>6</v>
      </c>
      <c r="K2339">
        <v>6</v>
      </c>
    </row>
    <row r="2340" spans="1:11" hidden="1" x14ac:dyDescent="0.2">
      <c r="A2340">
        <v>201230</v>
      </c>
      <c r="B2340">
        <v>14482861</v>
      </c>
      <c r="C2340" t="s">
        <v>11</v>
      </c>
      <c r="D2340" t="s">
        <v>47</v>
      </c>
      <c r="E2340" t="s">
        <v>22</v>
      </c>
      <c r="F2340" t="s">
        <v>49</v>
      </c>
      <c r="G2340" t="s">
        <v>17</v>
      </c>
      <c r="H2340" t="s">
        <v>16</v>
      </c>
      <c r="I2340">
        <v>2</v>
      </c>
      <c r="J2340">
        <v>1</v>
      </c>
      <c r="K2340">
        <v>3</v>
      </c>
    </row>
    <row r="2341" spans="1:11" hidden="1" x14ac:dyDescent="0.2">
      <c r="A2341">
        <v>201230</v>
      </c>
      <c r="B2341">
        <v>19353053</v>
      </c>
      <c r="C2341" t="s">
        <v>11</v>
      </c>
      <c r="D2341" t="s">
        <v>47</v>
      </c>
      <c r="E2341" t="s">
        <v>22</v>
      </c>
      <c r="F2341" t="s">
        <v>48</v>
      </c>
      <c r="G2341" t="s">
        <v>17</v>
      </c>
      <c r="H2341" t="s">
        <v>16</v>
      </c>
      <c r="I2341">
        <v>1</v>
      </c>
      <c r="J2341">
        <v>6</v>
      </c>
      <c r="K2341">
        <v>6</v>
      </c>
    </row>
    <row r="2342" spans="1:11" hidden="1" x14ac:dyDescent="0.2">
      <c r="A2342">
        <v>201230</v>
      </c>
      <c r="B2342">
        <v>17511275</v>
      </c>
      <c r="C2342" t="s">
        <v>11</v>
      </c>
      <c r="D2342" t="s">
        <v>47</v>
      </c>
      <c r="E2342" t="s">
        <v>22</v>
      </c>
      <c r="F2342" t="s">
        <v>48</v>
      </c>
      <c r="G2342" t="s">
        <v>17</v>
      </c>
      <c r="H2342" t="s">
        <v>18</v>
      </c>
      <c r="I2342">
        <v>1</v>
      </c>
      <c r="J2342">
        <v>6</v>
      </c>
      <c r="K2342">
        <v>6</v>
      </c>
    </row>
    <row r="2343" spans="1:11" hidden="1" x14ac:dyDescent="0.2">
      <c r="A2343">
        <v>201230</v>
      </c>
      <c r="B2343">
        <v>14144277</v>
      </c>
      <c r="C2343" t="s">
        <v>11</v>
      </c>
      <c r="D2343" t="s">
        <v>47</v>
      </c>
      <c r="E2343" t="s">
        <v>22</v>
      </c>
      <c r="F2343" t="s">
        <v>51</v>
      </c>
      <c r="G2343" t="s">
        <v>17</v>
      </c>
      <c r="H2343" t="s">
        <v>16</v>
      </c>
      <c r="I2343">
        <v>1</v>
      </c>
      <c r="J2343">
        <v>4</v>
      </c>
      <c r="K2343">
        <v>3</v>
      </c>
    </row>
    <row r="2344" spans="1:11" hidden="1" x14ac:dyDescent="0.2">
      <c r="A2344">
        <v>201230</v>
      </c>
      <c r="B2344">
        <v>15818404</v>
      </c>
      <c r="C2344" t="s">
        <v>11</v>
      </c>
      <c r="D2344" t="s">
        <v>47</v>
      </c>
      <c r="E2344" t="s">
        <v>22</v>
      </c>
      <c r="F2344" t="s">
        <v>53</v>
      </c>
      <c r="G2344" t="s">
        <v>17</v>
      </c>
      <c r="H2344" t="s">
        <v>16</v>
      </c>
      <c r="I2344">
        <v>1</v>
      </c>
      <c r="J2344">
        <v>3</v>
      </c>
      <c r="K2344">
        <v>3</v>
      </c>
    </row>
    <row r="2345" spans="1:11" hidden="1" x14ac:dyDescent="0.2">
      <c r="A2345">
        <v>201230</v>
      </c>
      <c r="B2345">
        <v>17878671</v>
      </c>
      <c r="C2345" t="s">
        <v>11</v>
      </c>
      <c r="D2345" t="s">
        <v>47</v>
      </c>
      <c r="E2345" t="s">
        <v>22</v>
      </c>
      <c r="F2345" t="s">
        <v>52</v>
      </c>
      <c r="G2345" t="s">
        <v>15</v>
      </c>
      <c r="H2345" t="s">
        <v>16</v>
      </c>
      <c r="I2345">
        <v>1</v>
      </c>
      <c r="J2345">
        <v>6</v>
      </c>
      <c r="K2345">
        <v>6</v>
      </c>
    </row>
    <row r="2346" spans="1:11" hidden="1" x14ac:dyDescent="0.2">
      <c r="A2346">
        <v>201230</v>
      </c>
      <c r="B2346">
        <v>10830463</v>
      </c>
      <c r="C2346" t="s">
        <v>11</v>
      </c>
      <c r="D2346" t="s">
        <v>47</v>
      </c>
      <c r="E2346" t="s">
        <v>22</v>
      </c>
      <c r="F2346" t="s">
        <v>48</v>
      </c>
      <c r="G2346" t="s">
        <v>17</v>
      </c>
      <c r="H2346" t="s">
        <v>16</v>
      </c>
      <c r="I2346">
        <v>1</v>
      </c>
      <c r="J2346">
        <v>6</v>
      </c>
      <c r="K2346">
        <v>6</v>
      </c>
    </row>
    <row r="2347" spans="1:11" hidden="1" x14ac:dyDescent="0.2">
      <c r="A2347">
        <v>201230</v>
      </c>
      <c r="B2347">
        <v>11598576</v>
      </c>
      <c r="C2347" t="s">
        <v>11</v>
      </c>
      <c r="D2347" t="s">
        <v>47</v>
      </c>
      <c r="E2347" t="s">
        <v>22</v>
      </c>
      <c r="F2347" t="s">
        <v>52</v>
      </c>
      <c r="G2347" t="s">
        <v>15</v>
      </c>
      <c r="H2347" t="s">
        <v>16</v>
      </c>
      <c r="I2347">
        <v>1</v>
      </c>
      <c r="J2347">
        <v>6</v>
      </c>
      <c r="K2347">
        <v>3</v>
      </c>
    </row>
    <row r="2348" spans="1:11" hidden="1" x14ac:dyDescent="0.2">
      <c r="A2348">
        <v>201230</v>
      </c>
      <c r="B2348">
        <v>13123063</v>
      </c>
      <c r="C2348" t="s">
        <v>11</v>
      </c>
      <c r="D2348" t="s">
        <v>47</v>
      </c>
      <c r="E2348" t="s">
        <v>22</v>
      </c>
      <c r="F2348" t="s">
        <v>54</v>
      </c>
      <c r="G2348" t="s">
        <v>17</v>
      </c>
      <c r="H2348" t="s">
        <v>16</v>
      </c>
      <c r="I2348">
        <v>1</v>
      </c>
      <c r="J2348">
        <v>6</v>
      </c>
      <c r="K2348">
        <v>3</v>
      </c>
    </row>
    <row r="2349" spans="1:11" hidden="1" x14ac:dyDescent="0.2">
      <c r="A2349">
        <v>201230</v>
      </c>
      <c r="B2349">
        <v>13688984</v>
      </c>
      <c r="C2349" t="s">
        <v>11</v>
      </c>
      <c r="D2349" t="s">
        <v>47</v>
      </c>
      <c r="E2349" t="s">
        <v>22</v>
      </c>
      <c r="F2349" t="s">
        <v>51</v>
      </c>
      <c r="G2349" t="s">
        <v>17</v>
      </c>
      <c r="H2349" t="s">
        <v>16</v>
      </c>
      <c r="I2349">
        <v>2</v>
      </c>
      <c r="J2349">
        <v>1</v>
      </c>
      <c r="K2349">
        <v>6</v>
      </c>
    </row>
    <row r="2350" spans="1:11" hidden="1" x14ac:dyDescent="0.2">
      <c r="A2350">
        <v>201230</v>
      </c>
      <c r="B2350">
        <v>10924041</v>
      </c>
      <c r="C2350" t="s">
        <v>11</v>
      </c>
      <c r="D2350" t="s">
        <v>47</v>
      </c>
      <c r="E2350" t="s">
        <v>22</v>
      </c>
      <c r="F2350" t="s">
        <v>52</v>
      </c>
      <c r="G2350" t="s">
        <v>17</v>
      </c>
      <c r="H2350" t="s">
        <v>16</v>
      </c>
      <c r="I2350">
        <v>1</v>
      </c>
      <c r="J2350">
        <v>6</v>
      </c>
      <c r="K2350">
        <v>3</v>
      </c>
    </row>
    <row r="2351" spans="1:11" hidden="1" x14ac:dyDescent="0.2">
      <c r="A2351">
        <v>201230</v>
      </c>
      <c r="B2351">
        <v>12122535</v>
      </c>
      <c r="C2351" t="s">
        <v>11</v>
      </c>
      <c r="D2351" t="s">
        <v>47</v>
      </c>
      <c r="E2351" t="s">
        <v>22</v>
      </c>
      <c r="F2351" t="s">
        <v>50</v>
      </c>
      <c r="G2351" t="s">
        <v>15</v>
      </c>
      <c r="H2351" t="s">
        <v>16</v>
      </c>
      <c r="I2351">
        <v>1</v>
      </c>
      <c r="J2351">
        <v>6</v>
      </c>
      <c r="K2351">
        <v>6</v>
      </c>
    </row>
    <row r="2352" spans="1:11" hidden="1" x14ac:dyDescent="0.2">
      <c r="A2352">
        <v>201230</v>
      </c>
      <c r="B2352">
        <v>18478383</v>
      </c>
      <c r="C2352" t="s">
        <v>11</v>
      </c>
      <c r="D2352" t="s">
        <v>47</v>
      </c>
      <c r="E2352" t="s">
        <v>22</v>
      </c>
      <c r="F2352" t="s">
        <v>50</v>
      </c>
      <c r="G2352" t="s">
        <v>17</v>
      </c>
      <c r="H2352" t="s">
        <v>16</v>
      </c>
      <c r="I2352">
        <v>1</v>
      </c>
      <c r="J2352">
        <v>6</v>
      </c>
      <c r="K2352">
        <v>3</v>
      </c>
    </row>
    <row r="2353" spans="1:11" hidden="1" x14ac:dyDescent="0.2">
      <c r="A2353">
        <v>201230</v>
      </c>
      <c r="B2353">
        <v>12442566</v>
      </c>
      <c r="C2353" t="s">
        <v>11</v>
      </c>
      <c r="D2353" t="s">
        <v>47</v>
      </c>
      <c r="E2353" t="s">
        <v>22</v>
      </c>
      <c r="F2353" t="s">
        <v>52</v>
      </c>
      <c r="G2353" t="s">
        <v>15</v>
      </c>
      <c r="H2353" t="s">
        <v>16</v>
      </c>
      <c r="I2353">
        <v>1</v>
      </c>
      <c r="J2353">
        <v>6</v>
      </c>
      <c r="K2353">
        <v>6</v>
      </c>
    </row>
    <row r="2354" spans="1:11" hidden="1" x14ac:dyDescent="0.2">
      <c r="A2354">
        <v>201230</v>
      </c>
      <c r="B2354">
        <v>15060319</v>
      </c>
      <c r="C2354" t="s">
        <v>11</v>
      </c>
      <c r="D2354" t="s">
        <v>47</v>
      </c>
      <c r="E2354" t="s">
        <v>22</v>
      </c>
      <c r="F2354" t="s">
        <v>54</v>
      </c>
      <c r="G2354" t="s">
        <v>17</v>
      </c>
      <c r="H2354" t="s">
        <v>18</v>
      </c>
      <c r="I2354">
        <v>1</v>
      </c>
      <c r="J2354">
        <v>4</v>
      </c>
      <c r="K2354">
        <v>3</v>
      </c>
    </row>
    <row r="2355" spans="1:11" hidden="1" x14ac:dyDescent="0.2">
      <c r="A2355">
        <v>201230</v>
      </c>
      <c r="B2355">
        <v>10971822</v>
      </c>
      <c r="C2355" t="s">
        <v>11</v>
      </c>
      <c r="D2355" t="s">
        <v>47</v>
      </c>
      <c r="E2355" t="s">
        <v>22</v>
      </c>
      <c r="F2355" t="s">
        <v>51</v>
      </c>
      <c r="G2355" t="s">
        <v>15</v>
      </c>
      <c r="H2355" t="s">
        <v>16</v>
      </c>
      <c r="I2355">
        <v>1</v>
      </c>
      <c r="J2355">
        <v>6</v>
      </c>
      <c r="K2355">
        <v>9</v>
      </c>
    </row>
    <row r="2356" spans="1:11" hidden="1" x14ac:dyDescent="0.2">
      <c r="A2356">
        <v>201230</v>
      </c>
      <c r="B2356">
        <v>16058560</v>
      </c>
      <c r="C2356" t="s">
        <v>11</v>
      </c>
      <c r="D2356" t="s">
        <v>47</v>
      </c>
      <c r="E2356" t="s">
        <v>22</v>
      </c>
      <c r="F2356" t="s">
        <v>48</v>
      </c>
      <c r="G2356" t="s">
        <v>15</v>
      </c>
      <c r="H2356" t="s">
        <v>16</v>
      </c>
      <c r="I2356">
        <v>1</v>
      </c>
      <c r="J2356">
        <v>6</v>
      </c>
      <c r="K2356">
        <v>3</v>
      </c>
    </row>
    <row r="2357" spans="1:11" hidden="1" x14ac:dyDescent="0.2">
      <c r="A2357">
        <v>201230</v>
      </c>
      <c r="B2357">
        <v>11161068</v>
      </c>
      <c r="C2357" t="s">
        <v>11</v>
      </c>
      <c r="D2357" t="s">
        <v>47</v>
      </c>
      <c r="E2357" t="s">
        <v>22</v>
      </c>
      <c r="F2357" t="s">
        <v>53</v>
      </c>
      <c r="G2357" t="s">
        <v>17</v>
      </c>
      <c r="H2357" t="s">
        <v>16</v>
      </c>
      <c r="I2357">
        <v>1</v>
      </c>
      <c r="J2357">
        <v>4</v>
      </c>
      <c r="K2357">
        <v>6</v>
      </c>
    </row>
    <row r="2358" spans="1:11" hidden="1" x14ac:dyDescent="0.2">
      <c r="A2358">
        <v>201230</v>
      </c>
      <c r="B2358">
        <v>16500450</v>
      </c>
      <c r="C2358" t="s">
        <v>11</v>
      </c>
      <c r="D2358" t="s">
        <v>47</v>
      </c>
      <c r="E2358" t="s">
        <v>22</v>
      </c>
      <c r="F2358" t="s">
        <v>53</v>
      </c>
      <c r="G2358" t="s">
        <v>17</v>
      </c>
      <c r="H2358" t="s">
        <v>16</v>
      </c>
      <c r="I2358">
        <v>2</v>
      </c>
      <c r="J2358">
        <v>1</v>
      </c>
      <c r="K2358">
        <v>6</v>
      </c>
    </row>
    <row r="2359" spans="1:11" hidden="1" x14ac:dyDescent="0.2">
      <c r="A2359">
        <v>201230</v>
      </c>
      <c r="B2359">
        <v>10957060</v>
      </c>
      <c r="C2359" t="s">
        <v>11</v>
      </c>
      <c r="D2359" t="s">
        <v>47</v>
      </c>
      <c r="E2359" t="s">
        <v>22</v>
      </c>
      <c r="F2359" t="s">
        <v>53</v>
      </c>
      <c r="G2359" t="s">
        <v>17</v>
      </c>
      <c r="H2359" t="s">
        <v>16</v>
      </c>
      <c r="I2359">
        <v>1</v>
      </c>
      <c r="J2359">
        <v>6</v>
      </c>
      <c r="K2359">
        <v>6</v>
      </c>
    </row>
    <row r="2360" spans="1:11" hidden="1" x14ac:dyDescent="0.2">
      <c r="A2360">
        <v>201230</v>
      </c>
      <c r="B2360">
        <v>13075974</v>
      </c>
      <c r="C2360" t="s">
        <v>11</v>
      </c>
      <c r="D2360" t="s">
        <v>47</v>
      </c>
      <c r="E2360" t="s">
        <v>22</v>
      </c>
      <c r="F2360" t="s">
        <v>53</v>
      </c>
      <c r="G2360" t="s">
        <v>17</v>
      </c>
      <c r="H2360" t="s">
        <v>16</v>
      </c>
      <c r="I2360">
        <v>1</v>
      </c>
      <c r="J2360">
        <v>6</v>
      </c>
      <c r="K2360">
        <v>6</v>
      </c>
    </row>
    <row r="2361" spans="1:11" hidden="1" x14ac:dyDescent="0.2">
      <c r="A2361">
        <v>201230</v>
      </c>
      <c r="B2361">
        <v>11393079</v>
      </c>
      <c r="C2361" t="s">
        <v>11</v>
      </c>
      <c r="D2361" t="s">
        <v>47</v>
      </c>
      <c r="E2361" t="s">
        <v>22</v>
      </c>
      <c r="F2361" t="s">
        <v>51</v>
      </c>
      <c r="G2361" t="s">
        <v>17</v>
      </c>
      <c r="H2361" t="s">
        <v>16</v>
      </c>
      <c r="I2361">
        <v>1</v>
      </c>
      <c r="J2361">
        <v>4</v>
      </c>
      <c r="K2361">
        <v>3</v>
      </c>
    </row>
    <row r="2362" spans="1:11" hidden="1" x14ac:dyDescent="0.2">
      <c r="A2362">
        <v>201230</v>
      </c>
      <c r="B2362">
        <v>16168659</v>
      </c>
      <c r="C2362" t="s">
        <v>11</v>
      </c>
      <c r="D2362" t="s">
        <v>47</v>
      </c>
      <c r="E2362" t="s">
        <v>22</v>
      </c>
      <c r="F2362" t="s">
        <v>53</v>
      </c>
      <c r="G2362" t="s">
        <v>15</v>
      </c>
      <c r="H2362" t="s">
        <v>16</v>
      </c>
      <c r="I2362">
        <v>1</v>
      </c>
      <c r="J2362">
        <v>6</v>
      </c>
      <c r="K2362">
        <v>6</v>
      </c>
    </row>
    <row r="2363" spans="1:11" hidden="1" x14ac:dyDescent="0.2">
      <c r="A2363">
        <v>201230</v>
      </c>
      <c r="B2363">
        <v>16636105</v>
      </c>
      <c r="C2363" t="s">
        <v>11</v>
      </c>
      <c r="D2363" t="s">
        <v>47</v>
      </c>
      <c r="E2363" t="s">
        <v>22</v>
      </c>
      <c r="F2363" t="s">
        <v>54</v>
      </c>
      <c r="G2363" t="s">
        <v>15</v>
      </c>
      <c r="H2363" t="s">
        <v>16</v>
      </c>
      <c r="J2363">
        <v>8</v>
      </c>
      <c r="K2363">
        <v>3</v>
      </c>
    </row>
    <row r="2364" spans="1:11" hidden="1" x14ac:dyDescent="0.2">
      <c r="A2364">
        <v>201230</v>
      </c>
      <c r="B2364">
        <v>11156376</v>
      </c>
      <c r="C2364" t="s">
        <v>11</v>
      </c>
      <c r="D2364" t="s">
        <v>47</v>
      </c>
      <c r="E2364" t="s">
        <v>22</v>
      </c>
      <c r="F2364" t="s">
        <v>50</v>
      </c>
      <c r="G2364" t="s">
        <v>15</v>
      </c>
      <c r="H2364" t="s">
        <v>16</v>
      </c>
      <c r="I2364">
        <v>1</v>
      </c>
      <c r="J2364">
        <v>6</v>
      </c>
      <c r="K2364">
        <v>6</v>
      </c>
    </row>
    <row r="2365" spans="1:11" hidden="1" x14ac:dyDescent="0.2">
      <c r="A2365">
        <v>201230</v>
      </c>
      <c r="B2365">
        <v>17579218</v>
      </c>
      <c r="C2365" t="s">
        <v>11</v>
      </c>
      <c r="D2365" t="s">
        <v>47</v>
      </c>
      <c r="E2365" t="s">
        <v>22</v>
      </c>
      <c r="F2365" t="s">
        <v>48</v>
      </c>
      <c r="G2365" t="s">
        <v>17</v>
      </c>
      <c r="H2365" t="s">
        <v>16</v>
      </c>
      <c r="I2365">
        <v>1</v>
      </c>
      <c r="J2365">
        <v>6</v>
      </c>
      <c r="K2365">
        <v>6</v>
      </c>
    </row>
    <row r="2366" spans="1:11" hidden="1" x14ac:dyDescent="0.2">
      <c r="A2366">
        <v>201230</v>
      </c>
      <c r="B2366">
        <v>17270322</v>
      </c>
      <c r="C2366" t="s">
        <v>11</v>
      </c>
      <c r="D2366" t="s">
        <v>47</v>
      </c>
      <c r="E2366" t="s">
        <v>22</v>
      </c>
      <c r="F2366" t="s">
        <v>53</v>
      </c>
      <c r="G2366" t="s">
        <v>17</v>
      </c>
      <c r="H2366" t="s">
        <v>16</v>
      </c>
      <c r="I2366">
        <v>1</v>
      </c>
      <c r="J2366">
        <v>6</v>
      </c>
      <c r="K2366">
        <v>9</v>
      </c>
    </row>
    <row r="2367" spans="1:11" hidden="1" x14ac:dyDescent="0.2">
      <c r="A2367">
        <v>201230</v>
      </c>
      <c r="B2367">
        <v>11335960</v>
      </c>
      <c r="C2367" t="s">
        <v>11</v>
      </c>
      <c r="D2367" t="s">
        <v>47</v>
      </c>
      <c r="E2367" t="s">
        <v>22</v>
      </c>
      <c r="F2367" t="s">
        <v>53</v>
      </c>
      <c r="G2367" t="s">
        <v>17</v>
      </c>
      <c r="H2367" t="s">
        <v>16</v>
      </c>
      <c r="I2367">
        <v>1</v>
      </c>
      <c r="J2367">
        <v>6</v>
      </c>
      <c r="K2367">
        <v>6</v>
      </c>
    </row>
    <row r="2368" spans="1:11" hidden="1" x14ac:dyDescent="0.2">
      <c r="A2368">
        <v>201230</v>
      </c>
      <c r="B2368">
        <v>10525494</v>
      </c>
      <c r="C2368" t="s">
        <v>11</v>
      </c>
      <c r="D2368" t="s">
        <v>47</v>
      </c>
      <c r="E2368" t="s">
        <v>22</v>
      </c>
      <c r="F2368" t="s">
        <v>52</v>
      </c>
      <c r="G2368" t="s">
        <v>15</v>
      </c>
      <c r="H2368" t="s">
        <v>18</v>
      </c>
      <c r="I2368">
        <v>1</v>
      </c>
      <c r="J2368">
        <v>6</v>
      </c>
      <c r="K2368">
        <v>6</v>
      </c>
    </row>
    <row r="2369" spans="1:11" hidden="1" x14ac:dyDescent="0.2">
      <c r="A2369">
        <v>201230</v>
      </c>
      <c r="B2369">
        <v>14895549</v>
      </c>
      <c r="C2369" t="s">
        <v>11</v>
      </c>
      <c r="D2369" t="s">
        <v>47</v>
      </c>
      <c r="E2369" t="s">
        <v>22</v>
      </c>
      <c r="F2369" t="s">
        <v>53</v>
      </c>
      <c r="G2369" t="s">
        <v>15</v>
      </c>
      <c r="H2369" t="s">
        <v>16</v>
      </c>
      <c r="I2369">
        <v>1</v>
      </c>
      <c r="J2369">
        <v>4</v>
      </c>
      <c r="K2369">
        <v>3</v>
      </c>
    </row>
    <row r="2370" spans="1:11" hidden="1" x14ac:dyDescent="0.2">
      <c r="A2370">
        <v>201230</v>
      </c>
      <c r="B2370">
        <v>15097482</v>
      </c>
      <c r="C2370" t="s">
        <v>11</v>
      </c>
      <c r="D2370" t="s">
        <v>47</v>
      </c>
      <c r="E2370" t="s">
        <v>22</v>
      </c>
      <c r="F2370" t="s">
        <v>53</v>
      </c>
      <c r="G2370" t="s">
        <v>15</v>
      </c>
      <c r="H2370" t="s">
        <v>16</v>
      </c>
      <c r="I2370">
        <v>1</v>
      </c>
      <c r="J2370">
        <v>9</v>
      </c>
      <c r="K2370">
        <v>3</v>
      </c>
    </row>
    <row r="2371" spans="1:11" hidden="1" x14ac:dyDescent="0.2">
      <c r="A2371">
        <v>201230</v>
      </c>
      <c r="B2371">
        <v>18548820</v>
      </c>
      <c r="C2371" t="s">
        <v>11</v>
      </c>
      <c r="D2371" t="s">
        <v>47</v>
      </c>
      <c r="E2371" t="s">
        <v>22</v>
      </c>
      <c r="F2371" t="s">
        <v>52</v>
      </c>
      <c r="G2371" t="s">
        <v>15</v>
      </c>
      <c r="H2371" t="s">
        <v>16</v>
      </c>
      <c r="I2371">
        <v>1</v>
      </c>
      <c r="J2371">
        <v>6</v>
      </c>
      <c r="K2371">
        <v>7</v>
      </c>
    </row>
    <row r="2372" spans="1:11" hidden="1" x14ac:dyDescent="0.2">
      <c r="A2372">
        <v>201230</v>
      </c>
      <c r="B2372">
        <v>18799964</v>
      </c>
      <c r="C2372" t="s">
        <v>11</v>
      </c>
      <c r="D2372" t="s">
        <v>47</v>
      </c>
      <c r="E2372" t="s">
        <v>22</v>
      </c>
      <c r="F2372" t="s">
        <v>51</v>
      </c>
      <c r="G2372" t="s">
        <v>17</v>
      </c>
      <c r="H2372" t="s">
        <v>16</v>
      </c>
      <c r="I2372">
        <v>1</v>
      </c>
      <c r="J2372">
        <v>6</v>
      </c>
      <c r="K2372">
        <v>3</v>
      </c>
    </row>
    <row r="2373" spans="1:11" hidden="1" x14ac:dyDescent="0.2">
      <c r="A2373">
        <v>201230</v>
      </c>
      <c r="B2373">
        <v>11488990</v>
      </c>
      <c r="C2373" t="s">
        <v>11</v>
      </c>
      <c r="D2373" t="s">
        <v>47</v>
      </c>
      <c r="E2373" t="s">
        <v>22</v>
      </c>
      <c r="F2373" t="s">
        <v>51</v>
      </c>
      <c r="G2373" t="s">
        <v>15</v>
      </c>
      <c r="H2373" t="s">
        <v>16</v>
      </c>
      <c r="I2373">
        <v>1</v>
      </c>
      <c r="J2373">
        <v>6</v>
      </c>
      <c r="K2373">
        <v>3</v>
      </c>
    </row>
    <row r="2374" spans="1:11" hidden="1" x14ac:dyDescent="0.2">
      <c r="A2374">
        <v>201230</v>
      </c>
      <c r="B2374">
        <v>14360556</v>
      </c>
      <c r="C2374" t="s">
        <v>11</v>
      </c>
      <c r="D2374" t="s">
        <v>47</v>
      </c>
      <c r="E2374" t="s">
        <v>22</v>
      </c>
      <c r="F2374" t="s">
        <v>53</v>
      </c>
      <c r="G2374" t="s">
        <v>17</v>
      </c>
      <c r="H2374" t="s">
        <v>16</v>
      </c>
      <c r="I2374">
        <v>1</v>
      </c>
      <c r="J2374">
        <v>6</v>
      </c>
      <c r="K2374">
        <v>9</v>
      </c>
    </row>
    <row r="2375" spans="1:11" hidden="1" x14ac:dyDescent="0.2">
      <c r="A2375">
        <v>201230</v>
      </c>
      <c r="B2375">
        <v>17110985</v>
      </c>
      <c r="C2375" t="s">
        <v>11</v>
      </c>
      <c r="D2375" t="s">
        <v>47</v>
      </c>
      <c r="E2375" t="s">
        <v>22</v>
      </c>
      <c r="F2375" t="s">
        <v>48</v>
      </c>
      <c r="G2375" t="s">
        <v>17</v>
      </c>
      <c r="H2375" t="s">
        <v>18</v>
      </c>
      <c r="I2375">
        <v>1</v>
      </c>
      <c r="J2375">
        <v>6</v>
      </c>
      <c r="K2375">
        <v>3</v>
      </c>
    </row>
    <row r="2376" spans="1:11" hidden="1" x14ac:dyDescent="0.2">
      <c r="A2376">
        <v>201230</v>
      </c>
      <c r="B2376">
        <v>12164346</v>
      </c>
      <c r="C2376" t="s">
        <v>11</v>
      </c>
      <c r="D2376" t="s">
        <v>47</v>
      </c>
      <c r="E2376" t="s">
        <v>22</v>
      </c>
      <c r="F2376" t="s">
        <v>53</v>
      </c>
      <c r="G2376" t="s">
        <v>15</v>
      </c>
      <c r="H2376" t="s">
        <v>16</v>
      </c>
      <c r="I2376">
        <v>2</v>
      </c>
      <c r="J2376">
        <v>7</v>
      </c>
      <c r="K2376">
        <v>6</v>
      </c>
    </row>
    <row r="2377" spans="1:11" hidden="1" x14ac:dyDescent="0.2">
      <c r="A2377">
        <v>201230</v>
      </c>
      <c r="B2377">
        <v>16812124</v>
      </c>
      <c r="C2377" t="s">
        <v>11</v>
      </c>
      <c r="D2377" t="s">
        <v>47</v>
      </c>
      <c r="E2377" t="s">
        <v>22</v>
      </c>
      <c r="F2377" t="s">
        <v>53</v>
      </c>
      <c r="G2377" t="s">
        <v>17</v>
      </c>
      <c r="H2377" t="s">
        <v>16</v>
      </c>
      <c r="I2377">
        <v>1</v>
      </c>
      <c r="J2377">
        <v>6</v>
      </c>
      <c r="K2377">
        <v>6</v>
      </c>
    </row>
    <row r="2378" spans="1:11" hidden="1" x14ac:dyDescent="0.2">
      <c r="A2378">
        <v>201230</v>
      </c>
      <c r="B2378">
        <v>16181830</v>
      </c>
      <c r="C2378" t="s">
        <v>11</v>
      </c>
      <c r="D2378" t="s">
        <v>47</v>
      </c>
      <c r="E2378" t="s">
        <v>22</v>
      </c>
      <c r="F2378" t="s">
        <v>52</v>
      </c>
      <c r="G2378" t="s">
        <v>15</v>
      </c>
      <c r="H2378" t="s">
        <v>16</v>
      </c>
      <c r="J2378">
        <v>8</v>
      </c>
      <c r="K2378">
        <v>3</v>
      </c>
    </row>
    <row r="2379" spans="1:11" hidden="1" x14ac:dyDescent="0.2">
      <c r="A2379">
        <v>201230</v>
      </c>
      <c r="B2379">
        <v>12890294</v>
      </c>
      <c r="C2379" t="s">
        <v>11</v>
      </c>
      <c r="D2379" t="s">
        <v>47</v>
      </c>
      <c r="E2379" t="s">
        <v>22</v>
      </c>
      <c r="F2379" t="s">
        <v>51</v>
      </c>
      <c r="G2379" t="s">
        <v>15</v>
      </c>
      <c r="H2379" t="s">
        <v>16</v>
      </c>
      <c r="I2379">
        <v>1</v>
      </c>
      <c r="J2379">
        <v>6</v>
      </c>
      <c r="K2379">
        <v>5</v>
      </c>
    </row>
    <row r="2380" spans="1:11" hidden="1" x14ac:dyDescent="0.2">
      <c r="A2380">
        <v>201230</v>
      </c>
      <c r="B2380">
        <v>11708432</v>
      </c>
      <c r="C2380" t="s">
        <v>11</v>
      </c>
      <c r="D2380" t="s">
        <v>47</v>
      </c>
      <c r="E2380" t="s">
        <v>22</v>
      </c>
      <c r="F2380" t="s">
        <v>52</v>
      </c>
      <c r="G2380" t="s">
        <v>17</v>
      </c>
      <c r="H2380" t="s">
        <v>16</v>
      </c>
      <c r="I2380">
        <v>1</v>
      </c>
      <c r="J2380">
        <v>6</v>
      </c>
      <c r="K2380">
        <v>3</v>
      </c>
    </row>
    <row r="2381" spans="1:11" hidden="1" x14ac:dyDescent="0.2">
      <c r="A2381">
        <v>201230</v>
      </c>
      <c r="B2381">
        <v>16796714</v>
      </c>
      <c r="C2381" t="s">
        <v>11</v>
      </c>
      <c r="D2381" t="s">
        <v>47</v>
      </c>
      <c r="E2381" t="s">
        <v>22</v>
      </c>
      <c r="F2381" t="s">
        <v>53</v>
      </c>
      <c r="G2381" t="s">
        <v>17</v>
      </c>
      <c r="H2381" t="s">
        <v>16</v>
      </c>
      <c r="I2381">
        <v>1</v>
      </c>
      <c r="J2381">
        <v>6</v>
      </c>
      <c r="K2381">
        <v>3</v>
      </c>
    </row>
    <row r="2382" spans="1:11" hidden="1" x14ac:dyDescent="0.2">
      <c r="A2382">
        <v>201230</v>
      </c>
      <c r="B2382">
        <v>10885871</v>
      </c>
      <c r="C2382" t="s">
        <v>11</v>
      </c>
      <c r="D2382" t="s">
        <v>47</v>
      </c>
      <c r="E2382" t="s">
        <v>22</v>
      </c>
      <c r="F2382" t="s">
        <v>50</v>
      </c>
      <c r="G2382" t="s">
        <v>15</v>
      </c>
      <c r="H2382" t="s">
        <v>18</v>
      </c>
      <c r="J2382">
        <v>8</v>
      </c>
      <c r="K2382">
        <v>3</v>
      </c>
    </row>
    <row r="2383" spans="1:11" hidden="1" x14ac:dyDescent="0.2">
      <c r="A2383">
        <v>201230</v>
      </c>
      <c r="B2383">
        <v>10178579</v>
      </c>
      <c r="C2383" t="s">
        <v>11</v>
      </c>
      <c r="D2383" t="s">
        <v>47</v>
      </c>
      <c r="E2383" t="s">
        <v>22</v>
      </c>
      <c r="F2383" t="s">
        <v>50</v>
      </c>
      <c r="G2383" t="s">
        <v>17</v>
      </c>
      <c r="H2383" t="s">
        <v>16</v>
      </c>
      <c r="I2383">
        <v>2</v>
      </c>
      <c r="J2383">
        <v>1</v>
      </c>
      <c r="K2383">
        <v>3</v>
      </c>
    </row>
    <row r="2384" spans="1:11" hidden="1" x14ac:dyDescent="0.2">
      <c r="A2384">
        <v>201230</v>
      </c>
      <c r="B2384">
        <v>17106411</v>
      </c>
      <c r="C2384" t="s">
        <v>11</v>
      </c>
      <c r="D2384" t="s">
        <v>47</v>
      </c>
      <c r="E2384" t="s">
        <v>22</v>
      </c>
      <c r="F2384" t="s">
        <v>50</v>
      </c>
      <c r="G2384" t="s">
        <v>17</v>
      </c>
      <c r="H2384" t="s">
        <v>16</v>
      </c>
      <c r="I2384">
        <v>1</v>
      </c>
      <c r="J2384">
        <v>6</v>
      </c>
      <c r="K2384">
        <v>3</v>
      </c>
    </row>
    <row r="2385" spans="1:11" hidden="1" x14ac:dyDescent="0.2">
      <c r="A2385">
        <v>201230</v>
      </c>
      <c r="B2385">
        <v>10932694</v>
      </c>
      <c r="C2385" t="s">
        <v>11</v>
      </c>
      <c r="D2385" t="s">
        <v>47</v>
      </c>
      <c r="E2385" t="s">
        <v>22</v>
      </c>
      <c r="F2385" t="s">
        <v>50</v>
      </c>
      <c r="G2385" t="s">
        <v>15</v>
      </c>
      <c r="H2385" t="s">
        <v>16</v>
      </c>
      <c r="I2385">
        <v>1</v>
      </c>
      <c r="J2385">
        <v>6</v>
      </c>
      <c r="K2385">
        <v>3</v>
      </c>
    </row>
    <row r="2386" spans="1:11" hidden="1" x14ac:dyDescent="0.2">
      <c r="A2386">
        <v>201230</v>
      </c>
      <c r="B2386">
        <v>19979368</v>
      </c>
      <c r="C2386" t="s">
        <v>11</v>
      </c>
      <c r="D2386" t="s">
        <v>47</v>
      </c>
      <c r="E2386" t="s">
        <v>22</v>
      </c>
      <c r="F2386" t="s">
        <v>50</v>
      </c>
      <c r="G2386" t="s">
        <v>15</v>
      </c>
      <c r="H2386" t="s">
        <v>16</v>
      </c>
      <c r="I2386">
        <v>1</v>
      </c>
      <c r="J2386">
        <v>6</v>
      </c>
      <c r="K2386">
        <v>6</v>
      </c>
    </row>
    <row r="2387" spans="1:11" hidden="1" x14ac:dyDescent="0.2">
      <c r="A2387">
        <v>201230</v>
      </c>
      <c r="B2387">
        <v>10932542</v>
      </c>
      <c r="C2387" t="s">
        <v>11</v>
      </c>
      <c r="D2387" t="s">
        <v>47</v>
      </c>
      <c r="E2387" t="s">
        <v>22</v>
      </c>
      <c r="F2387" t="s">
        <v>50</v>
      </c>
      <c r="G2387" t="s">
        <v>17</v>
      </c>
      <c r="H2387" t="s">
        <v>16</v>
      </c>
      <c r="I2387">
        <v>1</v>
      </c>
      <c r="J2387">
        <v>6</v>
      </c>
      <c r="K2387">
        <v>3</v>
      </c>
    </row>
    <row r="2388" spans="1:11" hidden="1" x14ac:dyDescent="0.2">
      <c r="A2388">
        <v>201230</v>
      </c>
      <c r="B2388">
        <v>13558738</v>
      </c>
      <c r="C2388" t="s">
        <v>11</v>
      </c>
      <c r="D2388" t="s">
        <v>47</v>
      </c>
      <c r="E2388" t="s">
        <v>22</v>
      </c>
      <c r="F2388" t="s">
        <v>53</v>
      </c>
      <c r="G2388" t="s">
        <v>17</v>
      </c>
      <c r="H2388" t="s">
        <v>16</v>
      </c>
      <c r="I2388">
        <v>1</v>
      </c>
      <c r="J2388">
        <v>6</v>
      </c>
      <c r="K2388">
        <v>3</v>
      </c>
    </row>
    <row r="2389" spans="1:11" hidden="1" x14ac:dyDescent="0.2">
      <c r="A2389">
        <v>201230</v>
      </c>
      <c r="B2389">
        <v>10945433</v>
      </c>
      <c r="C2389" t="s">
        <v>11</v>
      </c>
      <c r="D2389" t="s">
        <v>47</v>
      </c>
      <c r="E2389" t="s">
        <v>22</v>
      </c>
      <c r="F2389" t="s">
        <v>54</v>
      </c>
      <c r="G2389" t="s">
        <v>17</v>
      </c>
      <c r="H2389" t="s">
        <v>16</v>
      </c>
      <c r="J2389">
        <v>8</v>
      </c>
      <c r="K2389">
        <v>6</v>
      </c>
    </row>
    <row r="2390" spans="1:11" hidden="1" x14ac:dyDescent="0.2">
      <c r="A2390">
        <v>201230</v>
      </c>
      <c r="B2390">
        <v>10236572</v>
      </c>
      <c r="C2390" t="s">
        <v>11</v>
      </c>
      <c r="D2390" t="s">
        <v>47</v>
      </c>
      <c r="E2390" t="s">
        <v>22</v>
      </c>
      <c r="F2390" t="s">
        <v>52</v>
      </c>
      <c r="G2390" t="s">
        <v>15</v>
      </c>
      <c r="H2390" t="s">
        <v>16</v>
      </c>
      <c r="I2390">
        <v>1</v>
      </c>
      <c r="J2390">
        <v>2</v>
      </c>
      <c r="K2390">
        <v>3</v>
      </c>
    </row>
    <row r="2391" spans="1:11" hidden="1" x14ac:dyDescent="0.2">
      <c r="A2391">
        <v>201230</v>
      </c>
      <c r="B2391">
        <v>10417633</v>
      </c>
      <c r="C2391" t="s">
        <v>11</v>
      </c>
      <c r="D2391" t="s">
        <v>47</v>
      </c>
      <c r="E2391" t="s">
        <v>22</v>
      </c>
      <c r="F2391" t="s">
        <v>50</v>
      </c>
      <c r="G2391" t="s">
        <v>15</v>
      </c>
      <c r="H2391" t="s">
        <v>16</v>
      </c>
      <c r="I2391">
        <v>1</v>
      </c>
      <c r="J2391">
        <v>6</v>
      </c>
      <c r="K2391">
        <v>7</v>
      </c>
    </row>
    <row r="2392" spans="1:11" hidden="1" x14ac:dyDescent="0.2">
      <c r="A2392">
        <v>201230</v>
      </c>
      <c r="B2392">
        <v>13009304</v>
      </c>
      <c r="C2392" t="s">
        <v>11</v>
      </c>
      <c r="D2392" t="s">
        <v>47</v>
      </c>
      <c r="E2392" t="s">
        <v>22</v>
      </c>
      <c r="F2392" t="s">
        <v>52</v>
      </c>
      <c r="G2392" t="s">
        <v>17</v>
      </c>
      <c r="H2392" t="s">
        <v>18</v>
      </c>
      <c r="I2392">
        <v>1</v>
      </c>
      <c r="J2392">
        <v>4</v>
      </c>
      <c r="K2392">
        <v>3</v>
      </c>
    </row>
    <row r="2393" spans="1:11" hidden="1" x14ac:dyDescent="0.2">
      <c r="A2393">
        <v>201230</v>
      </c>
      <c r="B2393">
        <v>11229026</v>
      </c>
      <c r="C2393" t="s">
        <v>11</v>
      </c>
      <c r="D2393" t="s">
        <v>47</v>
      </c>
      <c r="E2393" t="s">
        <v>22</v>
      </c>
      <c r="F2393" t="s">
        <v>52</v>
      </c>
      <c r="G2393" t="s">
        <v>15</v>
      </c>
      <c r="H2393" t="s">
        <v>16</v>
      </c>
      <c r="I2393">
        <v>1</v>
      </c>
      <c r="J2393">
        <v>6</v>
      </c>
      <c r="K2393">
        <v>4</v>
      </c>
    </row>
    <row r="2394" spans="1:11" hidden="1" x14ac:dyDescent="0.2">
      <c r="A2394">
        <v>201230</v>
      </c>
      <c r="B2394">
        <v>16617492</v>
      </c>
      <c r="C2394" t="s">
        <v>11</v>
      </c>
      <c r="D2394" t="s">
        <v>47</v>
      </c>
      <c r="E2394" t="s">
        <v>22</v>
      </c>
      <c r="F2394" t="s">
        <v>53</v>
      </c>
      <c r="G2394" t="s">
        <v>17</v>
      </c>
      <c r="H2394" t="s">
        <v>16</v>
      </c>
      <c r="I2394">
        <v>1</v>
      </c>
      <c r="J2394">
        <v>3</v>
      </c>
      <c r="K2394">
        <v>6</v>
      </c>
    </row>
    <row r="2395" spans="1:11" hidden="1" x14ac:dyDescent="0.2">
      <c r="A2395">
        <v>201230</v>
      </c>
      <c r="B2395">
        <v>11154894</v>
      </c>
      <c r="C2395" t="s">
        <v>11</v>
      </c>
      <c r="D2395" t="s">
        <v>47</v>
      </c>
      <c r="E2395" t="s">
        <v>22</v>
      </c>
      <c r="F2395" t="s">
        <v>50</v>
      </c>
      <c r="G2395" t="s">
        <v>15</v>
      </c>
      <c r="H2395" t="s">
        <v>16</v>
      </c>
      <c r="I2395">
        <v>2</v>
      </c>
      <c r="J2395">
        <v>1</v>
      </c>
      <c r="K2395">
        <v>6</v>
      </c>
    </row>
    <row r="2396" spans="1:11" hidden="1" x14ac:dyDescent="0.2">
      <c r="A2396">
        <v>201230</v>
      </c>
      <c r="B2396">
        <v>15630466</v>
      </c>
      <c r="C2396" t="s">
        <v>11</v>
      </c>
      <c r="D2396" t="s">
        <v>47</v>
      </c>
      <c r="E2396" t="s">
        <v>22</v>
      </c>
      <c r="F2396" t="s">
        <v>48</v>
      </c>
      <c r="G2396" t="s">
        <v>17</v>
      </c>
      <c r="H2396" t="s">
        <v>16</v>
      </c>
      <c r="I2396">
        <v>1</v>
      </c>
      <c r="J2396">
        <v>6</v>
      </c>
      <c r="K2396">
        <v>6</v>
      </c>
    </row>
    <row r="2397" spans="1:11" hidden="1" x14ac:dyDescent="0.2">
      <c r="A2397">
        <v>201230</v>
      </c>
      <c r="B2397">
        <v>14364148</v>
      </c>
      <c r="C2397" t="s">
        <v>11</v>
      </c>
      <c r="D2397" t="s">
        <v>47</v>
      </c>
      <c r="E2397" t="s">
        <v>22</v>
      </c>
      <c r="F2397" t="s">
        <v>53</v>
      </c>
      <c r="G2397" t="s">
        <v>15</v>
      </c>
      <c r="H2397" t="s">
        <v>16</v>
      </c>
      <c r="I2397">
        <v>1</v>
      </c>
      <c r="J2397">
        <v>6</v>
      </c>
      <c r="K2397">
        <v>6</v>
      </c>
    </row>
    <row r="2398" spans="1:11" hidden="1" x14ac:dyDescent="0.2">
      <c r="A2398">
        <v>201230</v>
      </c>
      <c r="B2398">
        <v>13993472</v>
      </c>
      <c r="C2398" t="s">
        <v>11</v>
      </c>
      <c r="D2398" t="s">
        <v>47</v>
      </c>
      <c r="E2398" t="s">
        <v>22</v>
      </c>
      <c r="F2398" t="s">
        <v>53</v>
      </c>
      <c r="G2398" t="s">
        <v>17</v>
      </c>
      <c r="H2398" t="s">
        <v>16</v>
      </c>
      <c r="I2398">
        <v>1</v>
      </c>
      <c r="J2398">
        <v>6</v>
      </c>
      <c r="K2398">
        <v>6</v>
      </c>
    </row>
    <row r="2399" spans="1:11" hidden="1" x14ac:dyDescent="0.2">
      <c r="A2399">
        <v>201230</v>
      </c>
      <c r="B2399">
        <v>13024585</v>
      </c>
      <c r="C2399" t="s">
        <v>11</v>
      </c>
      <c r="D2399" t="s">
        <v>47</v>
      </c>
      <c r="E2399" t="s">
        <v>22</v>
      </c>
      <c r="F2399" t="s">
        <v>53</v>
      </c>
      <c r="G2399" t="s">
        <v>15</v>
      </c>
      <c r="H2399" t="s">
        <v>16</v>
      </c>
      <c r="I2399">
        <v>1</v>
      </c>
      <c r="J2399">
        <v>6</v>
      </c>
      <c r="K2399">
        <v>6</v>
      </c>
    </row>
    <row r="2400" spans="1:11" hidden="1" x14ac:dyDescent="0.2">
      <c r="A2400">
        <v>201230</v>
      </c>
      <c r="B2400">
        <v>14597221</v>
      </c>
      <c r="C2400" t="s">
        <v>11</v>
      </c>
      <c r="D2400" t="s">
        <v>47</v>
      </c>
      <c r="E2400" t="s">
        <v>22</v>
      </c>
      <c r="F2400" t="s">
        <v>51</v>
      </c>
      <c r="G2400" t="s">
        <v>17</v>
      </c>
      <c r="H2400" t="s">
        <v>16</v>
      </c>
      <c r="I2400">
        <v>2</v>
      </c>
      <c r="J2400">
        <v>1</v>
      </c>
      <c r="K2400">
        <v>6</v>
      </c>
    </row>
    <row r="2401" spans="1:11" hidden="1" x14ac:dyDescent="0.2">
      <c r="A2401">
        <v>201230</v>
      </c>
      <c r="B2401">
        <v>15848999</v>
      </c>
      <c r="C2401" t="s">
        <v>11</v>
      </c>
      <c r="D2401" t="s">
        <v>47</v>
      </c>
      <c r="E2401" t="s">
        <v>22</v>
      </c>
      <c r="F2401" t="s">
        <v>53</v>
      </c>
      <c r="G2401" t="s">
        <v>17</v>
      </c>
      <c r="H2401" t="s">
        <v>16</v>
      </c>
      <c r="I2401">
        <v>1</v>
      </c>
      <c r="J2401">
        <v>6</v>
      </c>
      <c r="K2401">
        <v>3</v>
      </c>
    </row>
    <row r="2402" spans="1:11" hidden="1" x14ac:dyDescent="0.2">
      <c r="A2402">
        <v>201230</v>
      </c>
      <c r="B2402">
        <v>15108360</v>
      </c>
      <c r="C2402" t="s">
        <v>11</v>
      </c>
      <c r="D2402" t="s">
        <v>47</v>
      </c>
      <c r="E2402" t="s">
        <v>22</v>
      </c>
      <c r="F2402" t="s">
        <v>53</v>
      </c>
      <c r="G2402" t="s">
        <v>17</v>
      </c>
      <c r="H2402" t="s">
        <v>16</v>
      </c>
      <c r="I2402">
        <v>1</v>
      </c>
      <c r="J2402">
        <v>6</v>
      </c>
      <c r="K2402">
        <v>3</v>
      </c>
    </row>
    <row r="2403" spans="1:11" hidden="1" x14ac:dyDescent="0.2">
      <c r="A2403">
        <v>201230</v>
      </c>
      <c r="B2403">
        <v>18725622</v>
      </c>
      <c r="C2403" t="s">
        <v>11</v>
      </c>
      <c r="D2403" t="s">
        <v>47</v>
      </c>
      <c r="E2403" t="s">
        <v>22</v>
      </c>
      <c r="F2403" t="s">
        <v>51</v>
      </c>
      <c r="G2403" t="s">
        <v>15</v>
      </c>
      <c r="H2403" t="s">
        <v>16</v>
      </c>
      <c r="I2403">
        <v>1</v>
      </c>
      <c r="J2403">
        <v>6</v>
      </c>
      <c r="K2403">
        <v>6</v>
      </c>
    </row>
    <row r="2404" spans="1:11" hidden="1" x14ac:dyDescent="0.2">
      <c r="A2404">
        <v>201230</v>
      </c>
      <c r="B2404">
        <v>11495531</v>
      </c>
      <c r="C2404" t="s">
        <v>11</v>
      </c>
      <c r="D2404" t="s">
        <v>47</v>
      </c>
      <c r="E2404" t="s">
        <v>22</v>
      </c>
      <c r="F2404" t="s">
        <v>50</v>
      </c>
      <c r="G2404" t="s">
        <v>15</v>
      </c>
      <c r="H2404" t="s">
        <v>16</v>
      </c>
      <c r="I2404">
        <v>1</v>
      </c>
      <c r="J2404">
        <v>6</v>
      </c>
      <c r="K2404">
        <v>3</v>
      </c>
    </row>
    <row r="2405" spans="1:11" hidden="1" x14ac:dyDescent="0.2">
      <c r="A2405">
        <v>201230</v>
      </c>
      <c r="B2405">
        <v>11812080</v>
      </c>
      <c r="C2405" t="s">
        <v>11</v>
      </c>
      <c r="D2405" t="s">
        <v>47</v>
      </c>
      <c r="E2405" t="s">
        <v>22</v>
      </c>
      <c r="F2405" t="s">
        <v>50</v>
      </c>
      <c r="G2405" t="s">
        <v>15</v>
      </c>
      <c r="H2405" t="s">
        <v>16</v>
      </c>
      <c r="I2405">
        <v>1</v>
      </c>
      <c r="J2405">
        <v>4</v>
      </c>
      <c r="K2405">
        <v>4</v>
      </c>
    </row>
    <row r="2406" spans="1:11" hidden="1" x14ac:dyDescent="0.2">
      <c r="A2406">
        <v>201230</v>
      </c>
      <c r="B2406">
        <v>15678905</v>
      </c>
      <c r="C2406" t="s">
        <v>11</v>
      </c>
      <c r="D2406" t="s">
        <v>47</v>
      </c>
      <c r="E2406" t="s">
        <v>22</v>
      </c>
      <c r="F2406" t="s">
        <v>50</v>
      </c>
      <c r="G2406" t="s">
        <v>15</v>
      </c>
      <c r="H2406" t="s">
        <v>16</v>
      </c>
      <c r="I2406">
        <v>1</v>
      </c>
      <c r="J2406">
        <v>4</v>
      </c>
      <c r="K2406">
        <v>6</v>
      </c>
    </row>
    <row r="2407" spans="1:11" hidden="1" x14ac:dyDescent="0.2">
      <c r="A2407">
        <v>201230</v>
      </c>
      <c r="B2407">
        <v>19922571</v>
      </c>
      <c r="C2407" t="s">
        <v>11</v>
      </c>
      <c r="D2407" t="s">
        <v>47</v>
      </c>
      <c r="E2407" t="s">
        <v>22</v>
      </c>
      <c r="F2407" t="s">
        <v>51</v>
      </c>
      <c r="G2407" t="s">
        <v>17</v>
      </c>
      <c r="H2407" t="s">
        <v>16</v>
      </c>
      <c r="I2407">
        <v>1</v>
      </c>
      <c r="J2407">
        <v>6</v>
      </c>
      <c r="K2407">
        <v>3</v>
      </c>
    </row>
    <row r="2408" spans="1:11" hidden="1" x14ac:dyDescent="0.2">
      <c r="A2408">
        <v>201230</v>
      </c>
      <c r="B2408">
        <v>10777513</v>
      </c>
      <c r="C2408" t="s">
        <v>11</v>
      </c>
      <c r="D2408" t="s">
        <v>47</v>
      </c>
      <c r="E2408" t="s">
        <v>22</v>
      </c>
      <c r="F2408" t="s">
        <v>53</v>
      </c>
      <c r="G2408" t="s">
        <v>15</v>
      </c>
      <c r="H2408" t="s">
        <v>16</v>
      </c>
      <c r="I2408">
        <v>1</v>
      </c>
      <c r="J2408">
        <v>3</v>
      </c>
      <c r="K2408">
        <v>6</v>
      </c>
    </row>
    <row r="2409" spans="1:11" hidden="1" x14ac:dyDescent="0.2">
      <c r="A2409">
        <v>201230</v>
      </c>
      <c r="B2409">
        <v>18635370</v>
      </c>
      <c r="C2409" t="s">
        <v>11</v>
      </c>
      <c r="D2409" t="s">
        <v>47</v>
      </c>
      <c r="E2409" t="s">
        <v>22</v>
      </c>
      <c r="F2409" t="s">
        <v>51</v>
      </c>
      <c r="G2409" t="s">
        <v>17</v>
      </c>
      <c r="H2409" t="s">
        <v>16</v>
      </c>
      <c r="I2409">
        <v>1</v>
      </c>
      <c r="J2409">
        <v>4</v>
      </c>
      <c r="K2409">
        <v>3</v>
      </c>
    </row>
    <row r="2410" spans="1:11" hidden="1" x14ac:dyDescent="0.2">
      <c r="A2410">
        <v>201230</v>
      </c>
      <c r="B2410">
        <v>10642210</v>
      </c>
      <c r="C2410" t="s">
        <v>11</v>
      </c>
      <c r="D2410" t="s">
        <v>47</v>
      </c>
      <c r="E2410" t="s">
        <v>22</v>
      </c>
      <c r="F2410" t="s">
        <v>54</v>
      </c>
      <c r="G2410" t="s">
        <v>17</v>
      </c>
      <c r="H2410" t="s">
        <v>16</v>
      </c>
      <c r="I2410">
        <v>1</v>
      </c>
      <c r="J2410">
        <v>6</v>
      </c>
      <c r="K2410">
        <v>6</v>
      </c>
    </row>
    <row r="2411" spans="1:11" hidden="1" x14ac:dyDescent="0.2">
      <c r="A2411">
        <v>201230</v>
      </c>
      <c r="B2411">
        <v>14633492</v>
      </c>
      <c r="C2411" t="s">
        <v>11</v>
      </c>
      <c r="D2411" t="s">
        <v>47</v>
      </c>
      <c r="E2411" t="s">
        <v>22</v>
      </c>
      <c r="F2411" t="s">
        <v>52</v>
      </c>
      <c r="G2411" t="s">
        <v>15</v>
      </c>
      <c r="H2411" t="s">
        <v>16</v>
      </c>
      <c r="I2411">
        <v>1</v>
      </c>
      <c r="J2411">
        <v>6</v>
      </c>
      <c r="K2411">
        <v>3</v>
      </c>
    </row>
    <row r="2412" spans="1:11" hidden="1" x14ac:dyDescent="0.2">
      <c r="A2412">
        <v>201230</v>
      </c>
      <c r="B2412">
        <v>15181714</v>
      </c>
      <c r="C2412" t="s">
        <v>11</v>
      </c>
      <c r="D2412" t="s">
        <v>47</v>
      </c>
      <c r="E2412" t="s">
        <v>22</v>
      </c>
      <c r="F2412" t="s">
        <v>54</v>
      </c>
      <c r="G2412" t="s">
        <v>17</v>
      </c>
      <c r="H2412" t="s">
        <v>16</v>
      </c>
      <c r="I2412">
        <v>1</v>
      </c>
      <c r="J2412">
        <v>6</v>
      </c>
      <c r="K2412">
        <v>6</v>
      </c>
    </row>
    <row r="2413" spans="1:11" hidden="1" x14ac:dyDescent="0.2">
      <c r="A2413">
        <v>201230</v>
      </c>
      <c r="B2413">
        <v>17509718</v>
      </c>
      <c r="C2413" t="s">
        <v>11</v>
      </c>
      <c r="D2413" t="s">
        <v>47</v>
      </c>
      <c r="E2413" t="s">
        <v>22</v>
      </c>
      <c r="F2413" t="s">
        <v>50</v>
      </c>
      <c r="G2413" t="s">
        <v>17</v>
      </c>
      <c r="H2413" t="s">
        <v>16</v>
      </c>
      <c r="I2413">
        <v>1</v>
      </c>
      <c r="J2413">
        <v>6</v>
      </c>
      <c r="K2413">
        <v>6</v>
      </c>
    </row>
    <row r="2414" spans="1:11" hidden="1" x14ac:dyDescent="0.2">
      <c r="A2414">
        <v>201230</v>
      </c>
      <c r="B2414">
        <v>16191392</v>
      </c>
      <c r="C2414" t="s">
        <v>11</v>
      </c>
      <c r="D2414" t="s">
        <v>47</v>
      </c>
      <c r="E2414" t="s">
        <v>22</v>
      </c>
      <c r="F2414" t="s">
        <v>53</v>
      </c>
      <c r="G2414" t="s">
        <v>15</v>
      </c>
      <c r="H2414" t="s">
        <v>16</v>
      </c>
      <c r="J2414">
        <v>8</v>
      </c>
      <c r="K2414">
        <v>3</v>
      </c>
    </row>
    <row r="2415" spans="1:11" hidden="1" x14ac:dyDescent="0.2">
      <c r="A2415">
        <v>201230</v>
      </c>
      <c r="B2415">
        <v>13607494</v>
      </c>
      <c r="C2415" t="s">
        <v>11</v>
      </c>
      <c r="D2415" t="s">
        <v>47</v>
      </c>
      <c r="E2415" t="s">
        <v>22</v>
      </c>
      <c r="F2415" t="s">
        <v>54</v>
      </c>
      <c r="G2415" t="s">
        <v>17</v>
      </c>
      <c r="H2415" t="s">
        <v>16</v>
      </c>
      <c r="J2415">
        <v>8</v>
      </c>
      <c r="K2415">
        <v>4</v>
      </c>
    </row>
    <row r="2416" spans="1:11" hidden="1" x14ac:dyDescent="0.2">
      <c r="A2416">
        <v>201230</v>
      </c>
      <c r="B2416">
        <v>12304578</v>
      </c>
      <c r="C2416" t="s">
        <v>11</v>
      </c>
      <c r="D2416" t="s">
        <v>47</v>
      </c>
      <c r="E2416" t="s">
        <v>22</v>
      </c>
      <c r="F2416" t="s">
        <v>50</v>
      </c>
      <c r="G2416" t="s">
        <v>15</v>
      </c>
      <c r="H2416" t="s">
        <v>16</v>
      </c>
      <c r="I2416">
        <v>2</v>
      </c>
      <c r="J2416">
        <v>1</v>
      </c>
      <c r="K2416">
        <v>3</v>
      </c>
    </row>
    <row r="2417" spans="1:11" hidden="1" x14ac:dyDescent="0.2">
      <c r="A2417">
        <v>201230</v>
      </c>
      <c r="B2417">
        <v>16130033</v>
      </c>
      <c r="C2417" t="s">
        <v>11</v>
      </c>
      <c r="D2417" t="s">
        <v>47</v>
      </c>
      <c r="E2417" t="s">
        <v>22</v>
      </c>
      <c r="F2417" t="s">
        <v>48</v>
      </c>
      <c r="G2417" t="s">
        <v>17</v>
      </c>
      <c r="H2417" t="s">
        <v>16</v>
      </c>
      <c r="I2417">
        <v>1</v>
      </c>
      <c r="J2417">
        <v>6</v>
      </c>
      <c r="K2417">
        <v>6</v>
      </c>
    </row>
    <row r="2418" spans="1:11" hidden="1" x14ac:dyDescent="0.2">
      <c r="A2418">
        <v>201230</v>
      </c>
      <c r="B2418">
        <v>13914271</v>
      </c>
      <c r="C2418" t="s">
        <v>11</v>
      </c>
      <c r="D2418" t="s">
        <v>47</v>
      </c>
      <c r="E2418" t="s">
        <v>22</v>
      </c>
      <c r="F2418" t="s">
        <v>54</v>
      </c>
      <c r="G2418" t="s">
        <v>17</v>
      </c>
      <c r="H2418" t="s">
        <v>16</v>
      </c>
      <c r="I2418">
        <v>1</v>
      </c>
      <c r="J2418">
        <v>4</v>
      </c>
      <c r="K2418">
        <v>3</v>
      </c>
    </row>
    <row r="2419" spans="1:11" hidden="1" x14ac:dyDescent="0.2">
      <c r="A2419">
        <v>201230</v>
      </c>
      <c r="B2419">
        <v>11062072</v>
      </c>
      <c r="C2419" t="s">
        <v>11</v>
      </c>
      <c r="D2419" t="s">
        <v>47</v>
      </c>
      <c r="E2419" t="s">
        <v>22</v>
      </c>
      <c r="F2419" t="s">
        <v>52</v>
      </c>
      <c r="G2419" t="s">
        <v>17</v>
      </c>
      <c r="H2419" t="s">
        <v>16</v>
      </c>
      <c r="I2419">
        <v>1</v>
      </c>
      <c r="J2419">
        <v>4</v>
      </c>
      <c r="K2419">
        <v>6</v>
      </c>
    </row>
    <row r="2420" spans="1:11" hidden="1" x14ac:dyDescent="0.2">
      <c r="A2420">
        <v>201230</v>
      </c>
      <c r="B2420">
        <v>18288520</v>
      </c>
      <c r="C2420" t="s">
        <v>11</v>
      </c>
      <c r="D2420" t="s">
        <v>47</v>
      </c>
      <c r="E2420" t="s">
        <v>22</v>
      </c>
      <c r="F2420" t="s">
        <v>53</v>
      </c>
      <c r="G2420" t="s">
        <v>15</v>
      </c>
      <c r="H2420" t="s">
        <v>16</v>
      </c>
      <c r="I2420">
        <v>2</v>
      </c>
      <c r="J2420">
        <v>1</v>
      </c>
      <c r="K2420">
        <v>6</v>
      </c>
    </row>
    <row r="2421" spans="1:11" hidden="1" x14ac:dyDescent="0.2">
      <c r="A2421">
        <v>201230</v>
      </c>
      <c r="B2421">
        <v>10417460</v>
      </c>
      <c r="C2421" t="s">
        <v>11</v>
      </c>
      <c r="D2421" t="s">
        <v>47</v>
      </c>
      <c r="E2421" t="s">
        <v>22</v>
      </c>
      <c r="F2421" t="s">
        <v>53</v>
      </c>
      <c r="G2421" t="s">
        <v>15</v>
      </c>
      <c r="H2421" t="s">
        <v>16</v>
      </c>
      <c r="I2421">
        <v>1</v>
      </c>
      <c r="J2421">
        <v>6</v>
      </c>
      <c r="K2421">
        <v>6</v>
      </c>
    </row>
    <row r="2422" spans="1:11" hidden="1" x14ac:dyDescent="0.2">
      <c r="A2422">
        <v>201230</v>
      </c>
      <c r="B2422">
        <v>15934840</v>
      </c>
      <c r="C2422" t="s">
        <v>11</v>
      </c>
      <c r="D2422" t="s">
        <v>47</v>
      </c>
      <c r="E2422" t="s">
        <v>22</v>
      </c>
      <c r="F2422" t="s">
        <v>52</v>
      </c>
      <c r="G2422" t="s">
        <v>17</v>
      </c>
      <c r="H2422" t="s">
        <v>16</v>
      </c>
      <c r="I2422">
        <v>2</v>
      </c>
      <c r="J2422">
        <v>7</v>
      </c>
      <c r="K2422">
        <v>6</v>
      </c>
    </row>
    <row r="2423" spans="1:11" hidden="1" x14ac:dyDescent="0.2">
      <c r="A2423">
        <v>201230</v>
      </c>
      <c r="B2423">
        <v>10563179</v>
      </c>
      <c r="C2423" t="s">
        <v>11</v>
      </c>
      <c r="D2423" t="s">
        <v>47</v>
      </c>
      <c r="E2423" t="s">
        <v>22</v>
      </c>
      <c r="F2423" t="s">
        <v>50</v>
      </c>
      <c r="G2423" t="s">
        <v>15</v>
      </c>
      <c r="H2423" t="s">
        <v>16</v>
      </c>
      <c r="I2423">
        <v>1</v>
      </c>
      <c r="J2423">
        <v>6</v>
      </c>
      <c r="K2423">
        <v>3</v>
      </c>
    </row>
    <row r="2424" spans="1:11" hidden="1" x14ac:dyDescent="0.2">
      <c r="A2424">
        <v>201230</v>
      </c>
      <c r="B2424">
        <v>13414009</v>
      </c>
      <c r="C2424" t="s">
        <v>11</v>
      </c>
      <c r="D2424" t="s">
        <v>47</v>
      </c>
      <c r="E2424" t="s">
        <v>22</v>
      </c>
      <c r="F2424" t="s">
        <v>50</v>
      </c>
      <c r="G2424" t="s">
        <v>17</v>
      </c>
      <c r="H2424" t="s">
        <v>16</v>
      </c>
      <c r="I2424">
        <v>1</v>
      </c>
      <c r="J2424">
        <v>6</v>
      </c>
      <c r="K2424">
        <v>3</v>
      </c>
    </row>
    <row r="2425" spans="1:11" hidden="1" x14ac:dyDescent="0.2">
      <c r="A2425">
        <v>201230</v>
      </c>
      <c r="B2425">
        <v>13824279</v>
      </c>
      <c r="C2425" t="s">
        <v>11</v>
      </c>
      <c r="D2425" t="s">
        <v>47</v>
      </c>
      <c r="E2425" t="s">
        <v>22</v>
      </c>
      <c r="F2425" t="s">
        <v>48</v>
      </c>
      <c r="G2425" t="s">
        <v>17</v>
      </c>
      <c r="H2425" t="s">
        <v>16</v>
      </c>
      <c r="I2425">
        <v>1</v>
      </c>
      <c r="J2425">
        <v>6</v>
      </c>
      <c r="K2425">
        <v>6</v>
      </c>
    </row>
    <row r="2426" spans="1:11" hidden="1" x14ac:dyDescent="0.2">
      <c r="A2426">
        <v>201230</v>
      </c>
      <c r="B2426">
        <v>18609813</v>
      </c>
      <c r="C2426" t="s">
        <v>11</v>
      </c>
      <c r="D2426" t="s">
        <v>47</v>
      </c>
      <c r="E2426" t="s">
        <v>22</v>
      </c>
      <c r="F2426" t="s">
        <v>48</v>
      </c>
      <c r="G2426" t="s">
        <v>17</v>
      </c>
      <c r="H2426" t="s">
        <v>16</v>
      </c>
      <c r="I2426">
        <v>1</v>
      </c>
      <c r="J2426">
        <v>6</v>
      </c>
      <c r="K2426">
        <v>4</v>
      </c>
    </row>
    <row r="2427" spans="1:11" hidden="1" x14ac:dyDescent="0.2">
      <c r="A2427">
        <v>201230</v>
      </c>
      <c r="B2427">
        <v>12746835</v>
      </c>
      <c r="C2427" t="s">
        <v>11</v>
      </c>
      <c r="D2427" t="s">
        <v>47</v>
      </c>
      <c r="E2427" t="s">
        <v>22</v>
      </c>
      <c r="F2427" t="s">
        <v>51</v>
      </c>
      <c r="G2427" t="s">
        <v>15</v>
      </c>
      <c r="H2427" t="s">
        <v>16</v>
      </c>
      <c r="I2427">
        <v>1</v>
      </c>
      <c r="J2427">
        <v>6</v>
      </c>
      <c r="K2427">
        <v>6</v>
      </c>
    </row>
    <row r="2428" spans="1:11" hidden="1" x14ac:dyDescent="0.2">
      <c r="A2428">
        <v>201230</v>
      </c>
      <c r="B2428">
        <v>15420447</v>
      </c>
      <c r="C2428" t="s">
        <v>11</v>
      </c>
      <c r="D2428" t="s">
        <v>47</v>
      </c>
      <c r="E2428" t="s">
        <v>22</v>
      </c>
      <c r="F2428" t="s">
        <v>50</v>
      </c>
      <c r="G2428" t="s">
        <v>17</v>
      </c>
      <c r="H2428" t="s">
        <v>16</v>
      </c>
      <c r="I2428">
        <v>1</v>
      </c>
      <c r="J2428">
        <v>6</v>
      </c>
      <c r="K2428">
        <v>3</v>
      </c>
    </row>
    <row r="2429" spans="1:11" hidden="1" x14ac:dyDescent="0.2">
      <c r="A2429">
        <v>201230</v>
      </c>
      <c r="B2429">
        <v>13301407</v>
      </c>
      <c r="C2429" t="s">
        <v>11</v>
      </c>
      <c r="D2429" t="s">
        <v>47</v>
      </c>
      <c r="E2429" t="s">
        <v>22</v>
      </c>
      <c r="F2429" t="s">
        <v>50</v>
      </c>
      <c r="G2429" t="s">
        <v>15</v>
      </c>
      <c r="H2429" t="s">
        <v>16</v>
      </c>
      <c r="I2429">
        <v>1</v>
      </c>
      <c r="J2429">
        <v>6</v>
      </c>
      <c r="K2429">
        <v>3</v>
      </c>
    </row>
    <row r="2430" spans="1:11" hidden="1" x14ac:dyDescent="0.2">
      <c r="A2430">
        <v>201230</v>
      </c>
      <c r="B2430">
        <v>15213746</v>
      </c>
      <c r="C2430" t="s">
        <v>11</v>
      </c>
      <c r="D2430" t="s">
        <v>47</v>
      </c>
      <c r="E2430" t="s">
        <v>22</v>
      </c>
      <c r="F2430" t="s">
        <v>52</v>
      </c>
      <c r="G2430" t="s">
        <v>15</v>
      </c>
      <c r="H2430" t="s">
        <v>16</v>
      </c>
      <c r="I2430">
        <v>1</v>
      </c>
      <c r="J2430">
        <v>6</v>
      </c>
      <c r="K2430">
        <v>6</v>
      </c>
    </row>
    <row r="2431" spans="1:11" hidden="1" x14ac:dyDescent="0.2">
      <c r="A2431">
        <v>201230</v>
      </c>
      <c r="B2431">
        <v>13325111</v>
      </c>
      <c r="C2431" t="s">
        <v>11</v>
      </c>
      <c r="D2431" t="s">
        <v>47</v>
      </c>
      <c r="E2431" t="s">
        <v>22</v>
      </c>
      <c r="F2431" t="s">
        <v>54</v>
      </c>
      <c r="G2431" t="s">
        <v>15</v>
      </c>
      <c r="H2431" t="s">
        <v>16</v>
      </c>
      <c r="J2431">
        <v>8</v>
      </c>
      <c r="K2431">
        <v>3</v>
      </c>
    </row>
    <row r="2432" spans="1:11" hidden="1" x14ac:dyDescent="0.2">
      <c r="A2432">
        <v>201230</v>
      </c>
      <c r="B2432">
        <v>13799064</v>
      </c>
      <c r="C2432" t="s">
        <v>11</v>
      </c>
      <c r="D2432" t="s">
        <v>47</v>
      </c>
      <c r="E2432" t="s">
        <v>22</v>
      </c>
      <c r="F2432" t="s">
        <v>52</v>
      </c>
      <c r="G2432" t="s">
        <v>15</v>
      </c>
      <c r="H2432" t="s">
        <v>16</v>
      </c>
      <c r="J2432">
        <v>8</v>
      </c>
      <c r="K2432">
        <v>3</v>
      </c>
    </row>
    <row r="2433" spans="1:11" hidden="1" x14ac:dyDescent="0.2">
      <c r="A2433">
        <v>201230</v>
      </c>
      <c r="B2433">
        <v>11945524</v>
      </c>
      <c r="C2433" t="s">
        <v>11</v>
      </c>
      <c r="D2433" t="s">
        <v>47</v>
      </c>
      <c r="E2433" t="s">
        <v>22</v>
      </c>
      <c r="F2433" t="s">
        <v>51</v>
      </c>
      <c r="G2433" t="s">
        <v>15</v>
      </c>
      <c r="H2433" t="s">
        <v>16</v>
      </c>
      <c r="I2433">
        <v>1</v>
      </c>
      <c r="J2433">
        <v>6</v>
      </c>
      <c r="K2433">
        <v>3</v>
      </c>
    </row>
    <row r="2434" spans="1:11" hidden="1" x14ac:dyDescent="0.2">
      <c r="A2434">
        <v>201230</v>
      </c>
      <c r="B2434">
        <v>16647200</v>
      </c>
      <c r="C2434" t="s">
        <v>11</v>
      </c>
      <c r="D2434" t="s">
        <v>47</v>
      </c>
      <c r="E2434" t="s">
        <v>22</v>
      </c>
      <c r="F2434" t="s">
        <v>54</v>
      </c>
      <c r="G2434" t="s">
        <v>17</v>
      </c>
      <c r="H2434" t="s">
        <v>16</v>
      </c>
      <c r="I2434">
        <v>1</v>
      </c>
      <c r="J2434">
        <v>6</v>
      </c>
      <c r="K2434">
        <v>3</v>
      </c>
    </row>
    <row r="2435" spans="1:11" hidden="1" x14ac:dyDescent="0.2">
      <c r="A2435">
        <v>201230</v>
      </c>
      <c r="B2435">
        <v>18369890</v>
      </c>
      <c r="C2435" t="s">
        <v>11</v>
      </c>
      <c r="D2435" t="s">
        <v>47</v>
      </c>
      <c r="E2435" t="s">
        <v>22</v>
      </c>
      <c r="F2435" t="s">
        <v>51</v>
      </c>
      <c r="G2435" t="s">
        <v>15</v>
      </c>
      <c r="H2435" t="s">
        <v>16</v>
      </c>
      <c r="I2435">
        <v>1</v>
      </c>
      <c r="J2435">
        <v>6</v>
      </c>
      <c r="K2435">
        <v>4</v>
      </c>
    </row>
    <row r="2436" spans="1:11" hidden="1" x14ac:dyDescent="0.2">
      <c r="A2436">
        <v>201230</v>
      </c>
      <c r="B2436">
        <v>16391355</v>
      </c>
      <c r="C2436" t="s">
        <v>11</v>
      </c>
      <c r="D2436" t="s">
        <v>47</v>
      </c>
      <c r="E2436" t="s">
        <v>22</v>
      </c>
      <c r="F2436" t="s">
        <v>53</v>
      </c>
      <c r="G2436" t="s">
        <v>15</v>
      </c>
      <c r="H2436" t="s">
        <v>16</v>
      </c>
      <c r="I2436">
        <v>1</v>
      </c>
      <c r="J2436">
        <v>6</v>
      </c>
      <c r="K2436">
        <v>6</v>
      </c>
    </row>
    <row r="2437" spans="1:11" hidden="1" x14ac:dyDescent="0.2">
      <c r="A2437">
        <v>201230</v>
      </c>
      <c r="B2437">
        <v>11093646</v>
      </c>
      <c r="C2437" t="s">
        <v>11</v>
      </c>
      <c r="D2437" t="s">
        <v>47</v>
      </c>
      <c r="E2437" t="s">
        <v>22</v>
      </c>
      <c r="F2437" t="s">
        <v>49</v>
      </c>
      <c r="G2437" t="s">
        <v>15</v>
      </c>
      <c r="H2437" t="s">
        <v>16</v>
      </c>
      <c r="I2437">
        <v>2</v>
      </c>
      <c r="J2437">
        <v>1</v>
      </c>
      <c r="K2437">
        <v>9</v>
      </c>
    </row>
    <row r="2438" spans="1:11" hidden="1" x14ac:dyDescent="0.2">
      <c r="A2438">
        <v>201230</v>
      </c>
      <c r="B2438">
        <v>16925900</v>
      </c>
      <c r="C2438" t="s">
        <v>11</v>
      </c>
      <c r="D2438" t="s">
        <v>47</v>
      </c>
      <c r="E2438" t="s">
        <v>22</v>
      </c>
      <c r="F2438" t="s">
        <v>50</v>
      </c>
      <c r="G2438" t="s">
        <v>15</v>
      </c>
      <c r="H2438" t="s">
        <v>16</v>
      </c>
      <c r="I2438">
        <v>1</v>
      </c>
      <c r="J2438">
        <v>6</v>
      </c>
      <c r="K2438">
        <v>3</v>
      </c>
    </row>
    <row r="2439" spans="1:11" hidden="1" x14ac:dyDescent="0.2">
      <c r="A2439">
        <v>201230</v>
      </c>
      <c r="B2439">
        <v>12722416</v>
      </c>
      <c r="C2439" t="s">
        <v>11</v>
      </c>
      <c r="D2439" t="s">
        <v>47</v>
      </c>
      <c r="E2439" t="s">
        <v>22</v>
      </c>
      <c r="F2439" t="s">
        <v>50</v>
      </c>
      <c r="G2439" t="s">
        <v>15</v>
      </c>
      <c r="H2439" t="s">
        <v>16</v>
      </c>
      <c r="I2439">
        <v>1</v>
      </c>
      <c r="J2439">
        <v>6</v>
      </c>
      <c r="K2439">
        <v>3</v>
      </c>
    </row>
    <row r="2440" spans="1:11" hidden="1" x14ac:dyDescent="0.2">
      <c r="A2440">
        <v>201230</v>
      </c>
      <c r="B2440">
        <v>13986379</v>
      </c>
      <c r="C2440" t="s">
        <v>11</v>
      </c>
      <c r="D2440" t="s">
        <v>47</v>
      </c>
      <c r="E2440" t="s">
        <v>22</v>
      </c>
      <c r="F2440" t="s">
        <v>52</v>
      </c>
      <c r="G2440" t="s">
        <v>17</v>
      </c>
      <c r="H2440" t="s">
        <v>16</v>
      </c>
      <c r="I2440">
        <v>1</v>
      </c>
      <c r="J2440">
        <v>6</v>
      </c>
      <c r="K2440">
        <v>6</v>
      </c>
    </row>
    <row r="2441" spans="1:11" hidden="1" x14ac:dyDescent="0.2">
      <c r="A2441">
        <v>201230</v>
      </c>
      <c r="B2441">
        <v>17081269</v>
      </c>
      <c r="C2441" t="s">
        <v>11</v>
      </c>
      <c r="D2441" t="s">
        <v>47</v>
      </c>
      <c r="E2441" t="s">
        <v>22</v>
      </c>
      <c r="F2441" t="s">
        <v>50</v>
      </c>
      <c r="G2441" t="s">
        <v>17</v>
      </c>
      <c r="H2441" t="s">
        <v>16</v>
      </c>
      <c r="I2441">
        <v>1</v>
      </c>
      <c r="J2441">
        <v>6</v>
      </c>
      <c r="K2441">
        <v>6</v>
      </c>
    </row>
    <row r="2442" spans="1:11" hidden="1" x14ac:dyDescent="0.2">
      <c r="A2442">
        <v>201230</v>
      </c>
      <c r="B2442">
        <v>16310262</v>
      </c>
      <c r="C2442" t="s">
        <v>11</v>
      </c>
      <c r="D2442" t="s">
        <v>47</v>
      </c>
      <c r="E2442" t="s">
        <v>22</v>
      </c>
      <c r="F2442" t="s">
        <v>50</v>
      </c>
      <c r="G2442" t="s">
        <v>15</v>
      </c>
      <c r="H2442" t="s">
        <v>16</v>
      </c>
      <c r="I2442">
        <v>1</v>
      </c>
      <c r="J2442">
        <v>6</v>
      </c>
      <c r="K2442">
        <v>3</v>
      </c>
    </row>
    <row r="2443" spans="1:11" hidden="1" x14ac:dyDescent="0.2">
      <c r="A2443">
        <v>201230</v>
      </c>
      <c r="B2443">
        <v>15999752</v>
      </c>
      <c r="C2443" t="s">
        <v>11</v>
      </c>
      <c r="D2443" t="s">
        <v>47</v>
      </c>
      <c r="E2443" t="s">
        <v>22</v>
      </c>
      <c r="F2443" t="s">
        <v>52</v>
      </c>
      <c r="G2443" t="s">
        <v>17</v>
      </c>
      <c r="H2443" t="s">
        <v>16</v>
      </c>
      <c r="I2443">
        <v>1</v>
      </c>
      <c r="J2443">
        <v>6</v>
      </c>
      <c r="K2443">
        <v>3</v>
      </c>
    </row>
    <row r="2444" spans="1:11" hidden="1" x14ac:dyDescent="0.2">
      <c r="A2444">
        <v>201230</v>
      </c>
      <c r="B2444">
        <v>11575817</v>
      </c>
      <c r="C2444" t="s">
        <v>11</v>
      </c>
      <c r="D2444" t="s">
        <v>47</v>
      </c>
      <c r="E2444" t="s">
        <v>22</v>
      </c>
      <c r="F2444" t="s">
        <v>48</v>
      </c>
      <c r="G2444" t="s">
        <v>17</v>
      </c>
      <c r="H2444" t="s">
        <v>16</v>
      </c>
      <c r="I2444">
        <v>1</v>
      </c>
      <c r="J2444">
        <v>6</v>
      </c>
      <c r="K2444">
        <v>3</v>
      </c>
    </row>
    <row r="2445" spans="1:11" hidden="1" x14ac:dyDescent="0.2">
      <c r="A2445">
        <v>201230</v>
      </c>
      <c r="B2445">
        <v>13213315</v>
      </c>
      <c r="C2445" t="s">
        <v>11</v>
      </c>
      <c r="D2445" t="s">
        <v>47</v>
      </c>
      <c r="E2445" t="s">
        <v>22</v>
      </c>
      <c r="F2445" t="s">
        <v>53</v>
      </c>
      <c r="G2445" t="s">
        <v>17</v>
      </c>
      <c r="H2445" t="s">
        <v>16</v>
      </c>
      <c r="I2445">
        <v>2</v>
      </c>
      <c r="J2445">
        <v>1</v>
      </c>
      <c r="K2445">
        <v>3</v>
      </c>
    </row>
    <row r="2446" spans="1:11" hidden="1" x14ac:dyDescent="0.2">
      <c r="A2446">
        <v>201230</v>
      </c>
      <c r="B2446">
        <v>17665911</v>
      </c>
      <c r="C2446" t="s">
        <v>11</v>
      </c>
      <c r="D2446" t="s">
        <v>47</v>
      </c>
      <c r="E2446" t="s">
        <v>22</v>
      </c>
      <c r="F2446" t="s">
        <v>51</v>
      </c>
      <c r="G2446" t="s">
        <v>15</v>
      </c>
      <c r="H2446" t="s">
        <v>16</v>
      </c>
      <c r="I2446">
        <v>1</v>
      </c>
      <c r="J2446">
        <v>6</v>
      </c>
      <c r="K2446">
        <v>6</v>
      </c>
    </row>
    <row r="2447" spans="1:11" hidden="1" x14ac:dyDescent="0.2">
      <c r="A2447">
        <v>201230</v>
      </c>
      <c r="B2447">
        <v>17010803</v>
      </c>
      <c r="C2447" t="s">
        <v>11</v>
      </c>
      <c r="D2447" t="s">
        <v>47</v>
      </c>
      <c r="E2447" t="s">
        <v>22</v>
      </c>
      <c r="F2447" t="s">
        <v>51</v>
      </c>
      <c r="G2447" t="s">
        <v>17</v>
      </c>
      <c r="H2447" t="s">
        <v>16</v>
      </c>
      <c r="I2447">
        <v>1</v>
      </c>
      <c r="J2447">
        <v>6</v>
      </c>
      <c r="K2447">
        <v>3</v>
      </c>
    </row>
    <row r="2448" spans="1:11" hidden="1" x14ac:dyDescent="0.2">
      <c r="A2448">
        <v>201230</v>
      </c>
      <c r="B2448">
        <v>12967573</v>
      </c>
      <c r="C2448" t="s">
        <v>11</v>
      </c>
      <c r="D2448" t="s">
        <v>47</v>
      </c>
      <c r="E2448" t="s">
        <v>22</v>
      </c>
      <c r="F2448" t="s">
        <v>50</v>
      </c>
      <c r="G2448" t="s">
        <v>17</v>
      </c>
      <c r="H2448" t="s">
        <v>16</v>
      </c>
      <c r="I2448">
        <v>1</v>
      </c>
      <c r="J2448">
        <v>4</v>
      </c>
      <c r="K2448">
        <v>4</v>
      </c>
    </row>
    <row r="2449" spans="1:11" hidden="1" x14ac:dyDescent="0.2">
      <c r="A2449">
        <v>201230</v>
      </c>
      <c r="B2449">
        <v>12466776</v>
      </c>
      <c r="C2449" t="s">
        <v>11</v>
      </c>
      <c r="D2449" t="s">
        <v>47</v>
      </c>
      <c r="E2449" t="s">
        <v>22</v>
      </c>
      <c r="F2449" t="s">
        <v>48</v>
      </c>
      <c r="G2449" t="s">
        <v>17</v>
      </c>
      <c r="H2449" t="s">
        <v>16</v>
      </c>
      <c r="J2449">
        <v>8</v>
      </c>
      <c r="K2449">
        <v>6</v>
      </c>
    </row>
    <row r="2450" spans="1:11" hidden="1" x14ac:dyDescent="0.2">
      <c r="A2450">
        <v>201230</v>
      </c>
      <c r="B2450">
        <v>10891587</v>
      </c>
      <c r="C2450" t="s">
        <v>11</v>
      </c>
      <c r="D2450" t="s">
        <v>47</v>
      </c>
      <c r="E2450" t="s">
        <v>22</v>
      </c>
      <c r="F2450" t="s">
        <v>54</v>
      </c>
      <c r="G2450" t="s">
        <v>17</v>
      </c>
      <c r="H2450" t="s">
        <v>16</v>
      </c>
      <c r="I2450">
        <v>1</v>
      </c>
      <c r="J2450">
        <v>6</v>
      </c>
      <c r="K2450">
        <v>6</v>
      </c>
    </row>
    <row r="2451" spans="1:11" hidden="1" x14ac:dyDescent="0.2">
      <c r="A2451">
        <v>201230</v>
      </c>
      <c r="B2451">
        <v>11629856</v>
      </c>
      <c r="C2451" t="s">
        <v>11</v>
      </c>
      <c r="D2451" t="s">
        <v>47</v>
      </c>
      <c r="E2451" t="s">
        <v>22</v>
      </c>
      <c r="F2451" t="s">
        <v>53</v>
      </c>
      <c r="G2451" t="s">
        <v>15</v>
      </c>
      <c r="H2451" t="s">
        <v>16</v>
      </c>
      <c r="I2451">
        <v>1</v>
      </c>
      <c r="J2451">
        <v>4</v>
      </c>
      <c r="K2451">
        <v>6</v>
      </c>
    </row>
    <row r="2452" spans="1:11" hidden="1" x14ac:dyDescent="0.2">
      <c r="A2452">
        <v>201230</v>
      </c>
      <c r="B2452">
        <v>17932856</v>
      </c>
      <c r="C2452" t="s">
        <v>11</v>
      </c>
      <c r="D2452" t="s">
        <v>47</v>
      </c>
      <c r="E2452" t="s">
        <v>22</v>
      </c>
      <c r="F2452" t="s">
        <v>54</v>
      </c>
      <c r="G2452" t="s">
        <v>17</v>
      </c>
      <c r="H2452" t="s">
        <v>16</v>
      </c>
      <c r="I2452">
        <v>1</v>
      </c>
      <c r="J2452">
        <v>6</v>
      </c>
      <c r="K2452">
        <v>3</v>
      </c>
    </row>
    <row r="2453" spans="1:11" hidden="1" x14ac:dyDescent="0.2">
      <c r="A2453">
        <v>201230</v>
      </c>
      <c r="B2453">
        <v>12774019</v>
      </c>
      <c r="C2453" t="s">
        <v>11</v>
      </c>
      <c r="D2453" t="s">
        <v>47</v>
      </c>
      <c r="E2453" t="s">
        <v>22</v>
      </c>
      <c r="F2453" t="s">
        <v>50</v>
      </c>
      <c r="G2453" t="s">
        <v>15</v>
      </c>
      <c r="H2453" t="s">
        <v>16</v>
      </c>
      <c r="I2453">
        <v>2</v>
      </c>
      <c r="J2453">
        <v>6</v>
      </c>
      <c r="K2453">
        <v>3</v>
      </c>
    </row>
    <row r="2454" spans="1:11" hidden="1" x14ac:dyDescent="0.2">
      <c r="A2454">
        <v>201230</v>
      </c>
      <c r="B2454">
        <v>19739597</v>
      </c>
      <c r="C2454" t="s">
        <v>11</v>
      </c>
      <c r="D2454" t="s">
        <v>47</v>
      </c>
      <c r="E2454" t="s">
        <v>22</v>
      </c>
      <c r="F2454" t="s">
        <v>50</v>
      </c>
      <c r="G2454" t="s">
        <v>17</v>
      </c>
      <c r="H2454" t="s">
        <v>16</v>
      </c>
      <c r="I2454">
        <v>2</v>
      </c>
      <c r="J2454">
        <v>1</v>
      </c>
      <c r="K2454">
        <v>3</v>
      </c>
    </row>
    <row r="2455" spans="1:11" hidden="1" x14ac:dyDescent="0.2">
      <c r="A2455">
        <v>201230</v>
      </c>
      <c r="B2455">
        <v>17208468</v>
      </c>
      <c r="C2455" t="s">
        <v>11</v>
      </c>
      <c r="D2455" t="s">
        <v>47</v>
      </c>
      <c r="E2455" t="s">
        <v>22</v>
      </c>
      <c r="F2455" t="s">
        <v>53</v>
      </c>
      <c r="G2455" t="s">
        <v>15</v>
      </c>
      <c r="H2455" t="s">
        <v>16</v>
      </c>
      <c r="I2455">
        <v>1</v>
      </c>
      <c r="J2455">
        <v>6</v>
      </c>
      <c r="K2455">
        <v>3</v>
      </c>
    </row>
    <row r="2456" spans="1:11" hidden="1" x14ac:dyDescent="0.2">
      <c r="A2456">
        <v>201230</v>
      </c>
      <c r="B2456">
        <v>13286564</v>
      </c>
      <c r="C2456" t="s">
        <v>11</v>
      </c>
      <c r="D2456" t="s">
        <v>47</v>
      </c>
      <c r="E2456" t="s">
        <v>22</v>
      </c>
      <c r="F2456" t="s">
        <v>53</v>
      </c>
      <c r="G2456" t="s">
        <v>17</v>
      </c>
      <c r="H2456" t="s">
        <v>16</v>
      </c>
      <c r="I2456">
        <v>1</v>
      </c>
      <c r="J2456">
        <v>6</v>
      </c>
      <c r="K2456">
        <v>3</v>
      </c>
    </row>
    <row r="2457" spans="1:11" hidden="1" x14ac:dyDescent="0.2">
      <c r="A2457">
        <v>201230</v>
      </c>
      <c r="B2457">
        <v>16009279</v>
      </c>
      <c r="C2457" t="s">
        <v>11</v>
      </c>
      <c r="D2457" t="s">
        <v>47</v>
      </c>
      <c r="E2457" t="s">
        <v>22</v>
      </c>
      <c r="F2457" t="s">
        <v>52</v>
      </c>
      <c r="G2457" t="s">
        <v>15</v>
      </c>
      <c r="H2457" t="s">
        <v>16</v>
      </c>
      <c r="I2457">
        <v>1</v>
      </c>
      <c r="J2457">
        <v>6</v>
      </c>
      <c r="K2457">
        <v>6</v>
      </c>
    </row>
    <row r="2458" spans="1:11" hidden="1" x14ac:dyDescent="0.2">
      <c r="A2458">
        <v>201230</v>
      </c>
      <c r="B2458">
        <v>10471499</v>
      </c>
      <c r="C2458" t="s">
        <v>11</v>
      </c>
      <c r="D2458" t="s">
        <v>47</v>
      </c>
      <c r="E2458" t="s">
        <v>22</v>
      </c>
      <c r="F2458" t="s">
        <v>53</v>
      </c>
      <c r="G2458" t="s">
        <v>17</v>
      </c>
      <c r="H2458" t="s">
        <v>16</v>
      </c>
      <c r="I2458">
        <v>1</v>
      </c>
      <c r="J2458">
        <v>6</v>
      </c>
      <c r="K2458">
        <v>3</v>
      </c>
    </row>
    <row r="2459" spans="1:11" hidden="1" x14ac:dyDescent="0.2">
      <c r="A2459">
        <v>201230</v>
      </c>
      <c r="B2459">
        <v>14618194</v>
      </c>
      <c r="C2459" t="s">
        <v>11</v>
      </c>
      <c r="D2459" t="s">
        <v>47</v>
      </c>
      <c r="E2459" t="s">
        <v>22</v>
      </c>
      <c r="F2459" t="s">
        <v>48</v>
      </c>
      <c r="G2459" t="s">
        <v>17</v>
      </c>
      <c r="H2459" t="s">
        <v>16</v>
      </c>
      <c r="I2459">
        <v>2</v>
      </c>
      <c r="J2459">
        <v>9</v>
      </c>
      <c r="K2459">
        <v>6</v>
      </c>
    </row>
    <row r="2460" spans="1:11" hidden="1" x14ac:dyDescent="0.2">
      <c r="A2460">
        <v>201230</v>
      </c>
      <c r="B2460">
        <v>17582127</v>
      </c>
      <c r="C2460" t="s">
        <v>11</v>
      </c>
      <c r="D2460" t="s">
        <v>47</v>
      </c>
      <c r="E2460" t="s">
        <v>22</v>
      </c>
      <c r="F2460" t="s">
        <v>50</v>
      </c>
      <c r="G2460" t="s">
        <v>17</v>
      </c>
      <c r="H2460" t="s">
        <v>16</v>
      </c>
      <c r="I2460">
        <v>1</v>
      </c>
      <c r="J2460">
        <v>6</v>
      </c>
      <c r="K2460">
        <v>6</v>
      </c>
    </row>
    <row r="2461" spans="1:11" hidden="1" x14ac:dyDescent="0.2">
      <c r="A2461">
        <v>201230</v>
      </c>
      <c r="B2461">
        <v>15418596</v>
      </c>
      <c r="C2461" t="s">
        <v>11</v>
      </c>
      <c r="D2461" t="s">
        <v>47</v>
      </c>
      <c r="E2461" t="s">
        <v>22</v>
      </c>
      <c r="F2461" t="s">
        <v>53</v>
      </c>
      <c r="G2461" t="s">
        <v>17</v>
      </c>
      <c r="H2461" t="s">
        <v>16</v>
      </c>
      <c r="I2461">
        <v>1</v>
      </c>
      <c r="J2461">
        <v>4</v>
      </c>
      <c r="K2461">
        <v>3</v>
      </c>
    </row>
    <row r="2462" spans="1:11" hidden="1" x14ac:dyDescent="0.2">
      <c r="A2462">
        <v>201230</v>
      </c>
      <c r="B2462">
        <v>11661402</v>
      </c>
      <c r="C2462" t="s">
        <v>11</v>
      </c>
      <c r="D2462" t="s">
        <v>47</v>
      </c>
      <c r="E2462" t="s">
        <v>22</v>
      </c>
      <c r="F2462" t="s">
        <v>54</v>
      </c>
      <c r="G2462" t="s">
        <v>17</v>
      </c>
      <c r="H2462" t="s">
        <v>16</v>
      </c>
      <c r="I2462">
        <v>2</v>
      </c>
      <c r="J2462">
        <v>1</v>
      </c>
      <c r="K2462">
        <v>3</v>
      </c>
    </row>
    <row r="2463" spans="1:11" hidden="1" x14ac:dyDescent="0.2">
      <c r="A2463">
        <v>201230</v>
      </c>
      <c r="B2463">
        <v>17312710</v>
      </c>
      <c r="C2463" t="s">
        <v>11</v>
      </c>
      <c r="D2463" t="s">
        <v>47</v>
      </c>
      <c r="E2463" t="s">
        <v>22</v>
      </c>
      <c r="F2463" t="s">
        <v>51</v>
      </c>
      <c r="G2463" t="s">
        <v>17</v>
      </c>
      <c r="H2463" t="s">
        <v>16</v>
      </c>
      <c r="J2463">
        <v>8</v>
      </c>
      <c r="K2463">
        <v>6</v>
      </c>
    </row>
    <row r="2464" spans="1:11" hidden="1" x14ac:dyDescent="0.2">
      <c r="A2464">
        <v>201230</v>
      </c>
      <c r="B2464">
        <v>12035666</v>
      </c>
      <c r="C2464" t="s">
        <v>11</v>
      </c>
      <c r="D2464" t="s">
        <v>47</v>
      </c>
      <c r="E2464" t="s">
        <v>22</v>
      </c>
      <c r="F2464" t="s">
        <v>54</v>
      </c>
      <c r="G2464" t="s">
        <v>17</v>
      </c>
      <c r="H2464" t="s">
        <v>16</v>
      </c>
      <c r="J2464">
        <v>8</v>
      </c>
      <c r="K2464">
        <v>6</v>
      </c>
    </row>
    <row r="2465" spans="1:11" hidden="1" x14ac:dyDescent="0.2">
      <c r="A2465">
        <v>201230</v>
      </c>
      <c r="B2465">
        <v>12727937</v>
      </c>
      <c r="C2465" t="s">
        <v>11</v>
      </c>
      <c r="D2465" t="s">
        <v>47</v>
      </c>
      <c r="E2465" t="s">
        <v>22</v>
      </c>
      <c r="F2465" t="s">
        <v>54</v>
      </c>
      <c r="G2465" t="s">
        <v>15</v>
      </c>
      <c r="H2465" t="s">
        <v>16</v>
      </c>
      <c r="I2465">
        <v>1</v>
      </c>
      <c r="J2465">
        <v>8</v>
      </c>
      <c r="K2465">
        <v>6</v>
      </c>
    </row>
    <row r="2466" spans="1:11" hidden="1" x14ac:dyDescent="0.2">
      <c r="A2466">
        <v>201230</v>
      </c>
      <c r="B2466">
        <v>11223124</v>
      </c>
      <c r="C2466" t="s">
        <v>11</v>
      </c>
      <c r="D2466" t="s">
        <v>47</v>
      </c>
      <c r="E2466" t="s">
        <v>22</v>
      </c>
      <c r="F2466" t="s">
        <v>48</v>
      </c>
      <c r="G2466" t="s">
        <v>17</v>
      </c>
      <c r="H2466" t="s">
        <v>16</v>
      </c>
      <c r="J2466">
        <v>8</v>
      </c>
      <c r="K2466">
        <v>3</v>
      </c>
    </row>
    <row r="2467" spans="1:11" hidden="1" x14ac:dyDescent="0.2">
      <c r="A2467">
        <v>201230</v>
      </c>
      <c r="B2467">
        <v>18432654</v>
      </c>
      <c r="C2467" t="s">
        <v>11</v>
      </c>
      <c r="D2467" t="s">
        <v>47</v>
      </c>
      <c r="E2467" t="s">
        <v>22</v>
      </c>
      <c r="F2467" t="s">
        <v>50</v>
      </c>
      <c r="G2467" t="s">
        <v>15</v>
      </c>
      <c r="H2467" t="s">
        <v>16</v>
      </c>
      <c r="I2467">
        <v>2</v>
      </c>
      <c r="J2467">
        <v>1</v>
      </c>
      <c r="K2467">
        <v>3</v>
      </c>
    </row>
    <row r="2468" spans="1:11" hidden="1" x14ac:dyDescent="0.2">
      <c r="A2468">
        <v>201230</v>
      </c>
      <c r="B2468">
        <v>16370596</v>
      </c>
      <c r="C2468" t="s">
        <v>11</v>
      </c>
      <c r="D2468" t="s">
        <v>47</v>
      </c>
      <c r="E2468" t="s">
        <v>22</v>
      </c>
      <c r="F2468" t="s">
        <v>52</v>
      </c>
      <c r="G2468" t="s">
        <v>15</v>
      </c>
      <c r="H2468" t="s">
        <v>16</v>
      </c>
      <c r="I2468">
        <v>1</v>
      </c>
      <c r="J2468">
        <v>6</v>
      </c>
      <c r="K2468">
        <v>3</v>
      </c>
    </row>
    <row r="2469" spans="1:11" hidden="1" x14ac:dyDescent="0.2">
      <c r="A2469">
        <v>201230</v>
      </c>
      <c r="B2469">
        <v>19627425</v>
      </c>
      <c r="C2469" t="s">
        <v>11</v>
      </c>
      <c r="D2469" t="s">
        <v>47</v>
      </c>
      <c r="E2469" t="s">
        <v>22</v>
      </c>
      <c r="F2469" t="s">
        <v>53</v>
      </c>
      <c r="G2469" t="s">
        <v>15</v>
      </c>
      <c r="H2469" t="s">
        <v>16</v>
      </c>
      <c r="I2469">
        <v>1</v>
      </c>
      <c r="J2469">
        <v>6</v>
      </c>
      <c r="K2469">
        <v>3</v>
      </c>
    </row>
    <row r="2470" spans="1:11" hidden="1" x14ac:dyDescent="0.2">
      <c r="A2470">
        <v>201230</v>
      </c>
      <c r="B2470">
        <v>15445870</v>
      </c>
      <c r="C2470" t="s">
        <v>11</v>
      </c>
      <c r="D2470" t="s">
        <v>47</v>
      </c>
      <c r="E2470" t="s">
        <v>22</v>
      </c>
      <c r="F2470" t="s">
        <v>51</v>
      </c>
      <c r="G2470" t="s">
        <v>17</v>
      </c>
      <c r="H2470" t="s">
        <v>16</v>
      </c>
      <c r="I2470">
        <v>1</v>
      </c>
      <c r="J2470">
        <v>6</v>
      </c>
      <c r="K2470">
        <v>6</v>
      </c>
    </row>
    <row r="2471" spans="1:11" hidden="1" x14ac:dyDescent="0.2">
      <c r="A2471">
        <v>201230</v>
      </c>
      <c r="B2471">
        <v>18198232</v>
      </c>
      <c r="C2471" t="s">
        <v>11</v>
      </c>
      <c r="D2471" t="s">
        <v>47</v>
      </c>
      <c r="E2471" t="s">
        <v>22</v>
      </c>
      <c r="F2471" t="s">
        <v>53</v>
      </c>
      <c r="G2471" t="s">
        <v>15</v>
      </c>
      <c r="H2471" t="s">
        <v>16</v>
      </c>
      <c r="J2471">
        <v>8</v>
      </c>
      <c r="K2471">
        <v>6</v>
      </c>
    </row>
    <row r="2472" spans="1:11" hidden="1" x14ac:dyDescent="0.2">
      <c r="A2472">
        <v>201230</v>
      </c>
      <c r="B2472">
        <v>10026534</v>
      </c>
      <c r="C2472" t="s">
        <v>11</v>
      </c>
      <c r="D2472" t="s">
        <v>47</v>
      </c>
      <c r="E2472" t="s">
        <v>22</v>
      </c>
      <c r="F2472" t="s">
        <v>48</v>
      </c>
      <c r="G2472" t="s">
        <v>15</v>
      </c>
      <c r="H2472" t="s">
        <v>16</v>
      </c>
      <c r="J2472">
        <v>8</v>
      </c>
      <c r="K2472">
        <v>1</v>
      </c>
    </row>
    <row r="2473" spans="1:11" hidden="1" x14ac:dyDescent="0.2">
      <c r="A2473">
        <v>201230</v>
      </c>
      <c r="B2473">
        <v>10223846</v>
      </c>
      <c r="C2473" t="s">
        <v>11</v>
      </c>
      <c r="D2473" t="s">
        <v>47</v>
      </c>
      <c r="E2473" t="s">
        <v>22</v>
      </c>
      <c r="F2473" t="s">
        <v>51</v>
      </c>
      <c r="G2473" t="s">
        <v>15</v>
      </c>
      <c r="H2473" t="s">
        <v>16</v>
      </c>
      <c r="J2473">
        <v>8</v>
      </c>
      <c r="K2473">
        <v>9</v>
      </c>
    </row>
    <row r="2474" spans="1:11" hidden="1" x14ac:dyDescent="0.2">
      <c r="A2474">
        <v>201230</v>
      </c>
      <c r="B2474">
        <v>13782433</v>
      </c>
      <c r="C2474" t="s">
        <v>11</v>
      </c>
      <c r="D2474" t="s">
        <v>47</v>
      </c>
      <c r="E2474" t="s">
        <v>22</v>
      </c>
      <c r="F2474" t="s">
        <v>54</v>
      </c>
      <c r="G2474" t="s">
        <v>17</v>
      </c>
      <c r="H2474" t="s">
        <v>16</v>
      </c>
      <c r="J2474">
        <v>8</v>
      </c>
      <c r="K2474">
        <v>1</v>
      </c>
    </row>
    <row r="2475" spans="1:11" hidden="1" x14ac:dyDescent="0.2">
      <c r="A2475">
        <v>201230</v>
      </c>
      <c r="B2475">
        <v>16870556</v>
      </c>
      <c r="C2475" t="s">
        <v>11</v>
      </c>
      <c r="D2475" t="s">
        <v>47</v>
      </c>
      <c r="E2475" t="s">
        <v>22</v>
      </c>
      <c r="F2475" t="s">
        <v>49</v>
      </c>
      <c r="G2475" t="s">
        <v>15</v>
      </c>
      <c r="H2475" t="s">
        <v>16</v>
      </c>
      <c r="J2475">
        <v>8</v>
      </c>
      <c r="K2475">
        <v>3</v>
      </c>
    </row>
    <row r="2476" spans="1:11" hidden="1" x14ac:dyDescent="0.2">
      <c r="A2476">
        <v>201230</v>
      </c>
      <c r="B2476">
        <v>17291174</v>
      </c>
      <c r="C2476" t="s">
        <v>11</v>
      </c>
      <c r="D2476" t="s">
        <v>47</v>
      </c>
      <c r="E2476" t="s">
        <v>22</v>
      </c>
      <c r="F2476" t="s">
        <v>48</v>
      </c>
      <c r="G2476" t="s">
        <v>17</v>
      </c>
      <c r="H2476" t="s">
        <v>16</v>
      </c>
      <c r="I2476">
        <v>1</v>
      </c>
      <c r="J2476">
        <v>4</v>
      </c>
      <c r="K2476">
        <v>6</v>
      </c>
    </row>
    <row r="2477" spans="1:11" hidden="1" x14ac:dyDescent="0.2">
      <c r="A2477">
        <v>201230</v>
      </c>
      <c r="B2477">
        <v>10088540</v>
      </c>
      <c r="C2477" t="s">
        <v>11</v>
      </c>
      <c r="D2477" t="s">
        <v>47</v>
      </c>
      <c r="E2477" t="s">
        <v>22</v>
      </c>
      <c r="F2477" t="s">
        <v>51</v>
      </c>
      <c r="G2477" t="s">
        <v>17</v>
      </c>
      <c r="H2477" t="s">
        <v>16</v>
      </c>
      <c r="J2477">
        <v>8</v>
      </c>
      <c r="K2477">
        <v>6</v>
      </c>
    </row>
    <row r="2478" spans="1:11" hidden="1" x14ac:dyDescent="0.2">
      <c r="A2478">
        <v>201230</v>
      </c>
      <c r="B2478">
        <v>11951430</v>
      </c>
      <c r="C2478" t="s">
        <v>11</v>
      </c>
      <c r="D2478" t="s">
        <v>47</v>
      </c>
      <c r="E2478" t="s">
        <v>22</v>
      </c>
      <c r="F2478" t="s">
        <v>53</v>
      </c>
      <c r="G2478" t="s">
        <v>15</v>
      </c>
      <c r="H2478" t="s">
        <v>16</v>
      </c>
      <c r="J2478">
        <v>8</v>
      </c>
      <c r="K2478">
        <v>3</v>
      </c>
    </row>
    <row r="2479" spans="1:11" hidden="1" x14ac:dyDescent="0.2">
      <c r="A2479">
        <v>201230</v>
      </c>
      <c r="B2479">
        <v>18572019</v>
      </c>
      <c r="C2479" t="s">
        <v>11</v>
      </c>
      <c r="D2479" t="s">
        <v>47</v>
      </c>
      <c r="E2479" t="s">
        <v>22</v>
      </c>
      <c r="F2479" t="s">
        <v>48</v>
      </c>
      <c r="G2479" t="s">
        <v>17</v>
      </c>
      <c r="H2479" t="s">
        <v>16</v>
      </c>
      <c r="I2479">
        <v>1</v>
      </c>
      <c r="J2479">
        <v>6</v>
      </c>
      <c r="K2479">
        <v>4</v>
      </c>
    </row>
    <row r="2480" spans="1:11" hidden="1" x14ac:dyDescent="0.2">
      <c r="A2480">
        <v>201230</v>
      </c>
      <c r="B2480">
        <v>10045048</v>
      </c>
      <c r="C2480" t="s">
        <v>11</v>
      </c>
      <c r="D2480" t="s">
        <v>47</v>
      </c>
      <c r="E2480" t="s">
        <v>22</v>
      </c>
      <c r="F2480" t="s">
        <v>51</v>
      </c>
      <c r="G2480" t="s">
        <v>17</v>
      </c>
      <c r="H2480" t="s">
        <v>16</v>
      </c>
      <c r="I2480">
        <v>2</v>
      </c>
      <c r="J2480">
        <v>1</v>
      </c>
      <c r="K2480">
        <v>6</v>
      </c>
    </row>
    <row r="2481" spans="1:11" hidden="1" x14ac:dyDescent="0.2">
      <c r="A2481">
        <v>201230</v>
      </c>
      <c r="B2481">
        <v>12593452</v>
      </c>
      <c r="C2481" t="s">
        <v>11</v>
      </c>
      <c r="D2481" t="s">
        <v>47</v>
      </c>
      <c r="E2481" t="s">
        <v>22</v>
      </c>
      <c r="F2481" t="s">
        <v>50</v>
      </c>
      <c r="G2481" t="s">
        <v>17</v>
      </c>
      <c r="H2481" t="s">
        <v>16</v>
      </c>
      <c r="J2481">
        <v>9</v>
      </c>
      <c r="K2481">
        <v>3</v>
      </c>
    </row>
    <row r="2482" spans="1:11" hidden="1" x14ac:dyDescent="0.2">
      <c r="A2482">
        <v>201230</v>
      </c>
      <c r="B2482">
        <v>13499451</v>
      </c>
      <c r="C2482" t="s">
        <v>11</v>
      </c>
      <c r="D2482" t="s">
        <v>47</v>
      </c>
      <c r="E2482" t="s">
        <v>22</v>
      </c>
      <c r="F2482" t="s">
        <v>51</v>
      </c>
      <c r="G2482" t="s">
        <v>15</v>
      </c>
      <c r="H2482" t="s">
        <v>16</v>
      </c>
      <c r="J2482">
        <v>8</v>
      </c>
      <c r="K2482">
        <v>9</v>
      </c>
    </row>
    <row r="2483" spans="1:11" hidden="1" x14ac:dyDescent="0.2">
      <c r="A2483">
        <v>201230</v>
      </c>
      <c r="B2483">
        <v>19632206</v>
      </c>
      <c r="C2483" t="s">
        <v>11</v>
      </c>
      <c r="D2483" t="s">
        <v>47</v>
      </c>
      <c r="E2483" t="s">
        <v>22</v>
      </c>
      <c r="F2483" t="s">
        <v>54</v>
      </c>
      <c r="G2483" t="s">
        <v>15</v>
      </c>
      <c r="H2483" t="s">
        <v>16</v>
      </c>
      <c r="J2483">
        <v>8</v>
      </c>
      <c r="K2483">
        <v>3</v>
      </c>
    </row>
    <row r="2484" spans="1:11" hidden="1" x14ac:dyDescent="0.2">
      <c r="A2484">
        <v>201230</v>
      </c>
      <c r="B2484">
        <v>19189464</v>
      </c>
      <c r="C2484" t="s">
        <v>11</v>
      </c>
      <c r="D2484" t="s">
        <v>47</v>
      </c>
      <c r="E2484" t="s">
        <v>22</v>
      </c>
      <c r="F2484" t="s">
        <v>48</v>
      </c>
      <c r="G2484" t="s">
        <v>17</v>
      </c>
      <c r="H2484" t="s">
        <v>16</v>
      </c>
      <c r="I2484">
        <v>2</v>
      </c>
      <c r="J2484">
        <v>1</v>
      </c>
      <c r="K2484">
        <v>3</v>
      </c>
    </row>
    <row r="2485" spans="1:11" hidden="1" x14ac:dyDescent="0.2">
      <c r="A2485">
        <v>201230</v>
      </c>
      <c r="B2485">
        <v>16950718</v>
      </c>
      <c r="C2485" t="s">
        <v>11</v>
      </c>
      <c r="D2485" t="s">
        <v>47</v>
      </c>
      <c r="E2485" t="s">
        <v>22</v>
      </c>
      <c r="F2485" t="s">
        <v>48</v>
      </c>
      <c r="G2485" t="s">
        <v>15</v>
      </c>
      <c r="H2485" t="s">
        <v>16</v>
      </c>
      <c r="J2485">
        <v>8</v>
      </c>
      <c r="K2485">
        <v>7</v>
      </c>
    </row>
    <row r="2486" spans="1:11" hidden="1" x14ac:dyDescent="0.2">
      <c r="A2486">
        <v>201230</v>
      </c>
      <c r="B2486">
        <v>18431014</v>
      </c>
      <c r="C2486" t="s">
        <v>11</v>
      </c>
      <c r="D2486" t="s">
        <v>47</v>
      </c>
      <c r="E2486" t="s">
        <v>22</v>
      </c>
      <c r="F2486" t="s">
        <v>48</v>
      </c>
      <c r="G2486" t="s">
        <v>15</v>
      </c>
      <c r="H2486" t="s">
        <v>16</v>
      </c>
      <c r="I2486">
        <v>1</v>
      </c>
      <c r="J2486">
        <v>6</v>
      </c>
      <c r="K2486">
        <v>6</v>
      </c>
    </row>
    <row r="2487" spans="1:11" hidden="1" x14ac:dyDescent="0.2">
      <c r="A2487">
        <v>201230</v>
      </c>
      <c r="B2487">
        <v>14816880</v>
      </c>
      <c r="C2487" t="s">
        <v>11</v>
      </c>
      <c r="D2487" t="s">
        <v>47</v>
      </c>
      <c r="E2487" t="s">
        <v>22</v>
      </c>
      <c r="F2487" t="s">
        <v>50</v>
      </c>
      <c r="G2487" t="s">
        <v>15</v>
      </c>
      <c r="H2487" t="s">
        <v>16</v>
      </c>
      <c r="I2487">
        <v>1</v>
      </c>
      <c r="J2487">
        <v>6</v>
      </c>
      <c r="K2487">
        <v>3</v>
      </c>
    </row>
    <row r="2488" spans="1:11" hidden="1" x14ac:dyDescent="0.2">
      <c r="A2488">
        <v>201230</v>
      </c>
      <c r="B2488">
        <v>14442415</v>
      </c>
      <c r="C2488" t="s">
        <v>11</v>
      </c>
      <c r="D2488" t="s">
        <v>47</v>
      </c>
      <c r="E2488" t="s">
        <v>22</v>
      </c>
      <c r="F2488" t="s">
        <v>48</v>
      </c>
      <c r="G2488" t="s">
        <v>15</v>
      </c>
      <c r="H2488" t="s">
        <v>16</v>
      </c>
      <c r="I2488">
        <v>1</v>
      </c>
      <c r="J2488">
        <v>3</v>
      </c>
      <c r="K2488">
        <v>6</v>
      </c>
    </row>
    <row r="2489" spans="1:11" hidden="1" x14ac:dyDescent="0.2">
      <c r="A2489">
        <v>201230</v>
      </c>
      <c r="B2489">
        <v>19594998</v>
      </c>
      <c r="C2489" t="s">
        <v>11</v>
      </c>
      <c r="D2489" t="s">
        <v>47</v>
      </c>
      <c r="E2489" t="s">
        <v>22</v>
      </c>
      <c r="F2489" t="s">
        <v>48</v>
      </c>
      <c r="G2489" t="s">
        <v>17</v>
      </c>
      <c r="H2489" t="s">
        <v>16</v>
      </c>
      <c r="I2489">
        <v>1</v>
      </c>
      <c r="J2489">
        <v>6</v>
      </c>
      <c r="K2489">
        <v>6</v>
      </c>
    </row>
    <row r="2490" spans="1:11" hidden="1" x14ac:dyDescent="0.2">
      <c r="A2490">
        <v>201230</v>
      </c>
      <c r="B2490">
        <v>13586112</v>
      </c>
      <c r="C2490" t="s">
        <v>11</v>
      </c>
      <c r="D2490" t="s">
        <v>47</v>
      </c>
      <c r="E2490" t="s">
        <v>22</v>
      </c>
      <c r="F2490" t="s">
        <v>48</v>
      </c>
      <c r="G2490" t="s">
        <v>17</v>
      </c>
      <c r="H2490" t="s">
        <v>16</v>
      </c>
      <c r="I2490">
        <v>1</v>
      </c>
      <c r="J2490">
        <v>6</v>
      </c>
      <c r="K2490">
        <v>3</v>
      </c>
    </row>
    <row r="2491" spans="1:11" hidden="1" x14ac:dyDescent="0.2">
      <c r="A2491">
        <v>201230</v>
      </c>
      <c r="B2491">
        <v>18824448</v>
      </c>
      <c r="C2491" t="s">
        <v>11</v>
      </c>
      <c r="D2491" t="s">
        <v>47</v>
      </c>
      <c r="E2491" t="s">
        <v>22</v>
      </c>
      <c r="F2491" t="s">
        <v>50</v>
      </c>
      <c r="G2491" t="s">
        <v>17</v>
      </c>
      <c r="H2491" t="s">
        <v>16</v>
      </c>
      <c r="I2491">
        <v>1</v>
      </c>
      <c r="J2491">
        <v>6</v>
      </c>
      <c r="K2491">
        <v>3</v>
      </c>
    </row>
    <row r="2492" spans="1:11" hidden="1" x14ac:dyDescent="0.2">
      <c r="A2492">
        <v>201230</v>
      </c>
      <c r="B2492">
        <v>10199420</v>
      </c>
      <c r="C2492" t="s">
        <v>11</v>
      </c>
      <c r="D2492" t="s">
        <v>47</v>
      </c>
      <c r="E2492" t="s">
        <v>22</v>
      </c>
      <c r="F2492" t="s">
        <v>51</v>
      </c>
      <c r="G2492" t="s">
        <v>17</v>
      </c>
      <c r="H2492" t="s">
        <v>16</v>
      </c>
      <c r="I2492">
        <v>1</v>
      </c>
      <c r="J2492">
        <v>4</v>
      </c>
      <c r="K2492">
        <v>3</v>
      </c>
    </row>
    <row r="2493" spans="1:11" hidden="1" x14ac:dyDescent="0.2">
      <c r="A2493">
        <v>201230</v>
      </c>
      <c r="B2493">
        <v>13033647</v>
      </c>
      <c r="C2493" t="s">
        <v>11</v>
      </c>
      <c r="D2493" t="s">
        <v>47</v>
      </c>
      <c r="E2493" t="s">
        <v>22</v>
      </c>
      <c r="F2493" t="s">
        <v>51</v>
      </c>
      <c r="G2493" t="s">
        <v>17</v>
      </c>
      <c r="H2493" t="s">
        <v>16</v>
      </c>
      <c r="I2493">
        <v>1</v>
      </c>
      <c r="J2493">
        <v>9</v>
      </c>
      <c r="K2493">
        <v>3</v>
      </c>
    </row>
    <row r="2494" spans="1:11" hidden="1" x14ac:dyDescent="0.2">
      <c r="A2494">
        <v>201230</v>
      </c>
      <c r="B2494">
        <v>11124103</v>
      </c>
      <c r="C2494" t="s">
        <v>11</v>
      </c>
      <c r="D2494" t="s">
        <v>47</v>
      </c>
      <c r="E2494" t="s">
        <v>22</v>
      </c>
      <c r="F2494" t="s">
        <v>53</v>
      </c>
      <c r="G2494" t="s">
        <v>17</v>
      </c>
      <c r="H2494" t="s">
        <v>16</v>
      </c>
      <c r="I2494">
        <v>1</v>
      </c>
      <c r="J2494">
        <v>6</v>
      </c>
      <c r="K2494">
        <v>3</v>
      </c>
    </row>
    <row r="2495" spans="1:11" hidden="1" x14ac:dyDescent="0.2">
      <c r="A2495">
        <v>201230</v>
      </c>
      <c r="B2495">
        <v>17213001</v>
      </c>
      <c r="C2495" t="s">
        <v>11</v>
      </c>
      <c r="D2495" t="s">
        <v>47</v>
      </c>
      <c r="E2495" t="s">
        <v>22</v>
      </c>
      <c r="F2495" t="s">
        <v>54</v>
      </c>
      <c r="G2495" t="s">
        <v>15</v>
      </c>
      <c r="H2495" t="s">
        <v>16</v>
      </c>
      <c r="I2495">
        <v>1</v>
      </c>
      <c r="J2495">
        <v>6</v>
      </c>
      <c r="K2495">
        <v>3</v>
      </c>
    </row>
    <row r="2496" spans="1:11" hidden="1" x14ac:dyDescent="0.2">
      <c r="A2496">
        <v>201230</v>
      </c>
      <c r="B2496">
        <v>14962729</v>
      </c>
      <c r="C2496" t="s">
        <v>11</v>
      </c>
      <c r="D2496" t="s">
        <v>47</v>
      </c>
      <c r="E2496" t="s">
        <v>22</v>
      </c>
      <c r="F2496" t="s">
        <v>51</v>
      </c>
      <c r="G2496" t="s">
        <v>17</v>
      </c>
      <c r="H2496" t="s">
        <v>16</v>
      </c>
      <c r="I2496">
        <v>1</v>
      </c>
      <c r="J2496">
        <v>6</v>
      </c>
      <c r="K2496">
        <v>6</v>
      </c>
    </row>
    <row r="2497" spans="1:11" hidden="1" x14ac:dyDescent="0.2">
      <c r="A2497">
        <v>201230</v>
      </c>
      <c r="B2497">
        <v>16666029</v>
      </c>
      <c r="C2497" t="s">
        <v>11</v>
      </c>
      <c r="D2497" t="s">
        <v>47</v>
      </c>
      <c r="E2497" t="s">
        <v>22</v>
      </c>
      <c r="F2497" t="s">
        <v>54</v>
      </c>
      <c r="G2497" t="s">
        <v>17</v>
      </c>
      <c r="H2497" t="s">
        <v>16</v>
      </c>
      <c r="I2497">
        <v>1</v>
      </c>
      <c r="J2497">
        <v>6</v>
      </c>
      <c r="K2497">
        <v>3</v>
      </c>
    </row>
    <row r="2498" spans="1:11" hidden="1" x14ac:dyDescent="0.2">
      <c r="A2498">
        <v>201230</v>
      </c>
      <c r="B2498">
        <v>18736475</v>
      </c>
      <c r="C2498" t="s">
        <v>11</v>
      </c>
      <c r="D2498" t="s">
        <v>47</v>
      </c>
      <c r="E2498" t="s">
        <v>22</v>
      </c>
      <c r="F2498" t="s">
        <v>50</v>
      </c>
      <c r="G2498" t="s">
        <v>15</v>
      </c>
      <c r="H2498" t="s">
        <v>16</v>
      </c>
      <c r="I2498">
        <v>1</v>
      </c>
      <c r="J2498">
        <v>6</v>
      </c>
      <c r="K2498">
        <v>3</v>
      </c>
    </row>
    <row r="2499" spans="1:11" hidden="1" x14ac:dyDescent="0.2">
      <c r="A2499">
        <v>201230</v>
      </c>
      <c r="B2499">
        <v>19171815</v>
      </c>
      <c r="C2499" t="s">
        <v>11</v>
      </c>
      <c r="D2499" t="s">
        <v>47</v>
      </c>
      <c r="E2499" t="s">
        <v>22</v>
      </c>
      <c r="F2499" t="s">
        <v>48</v>
      </c>
      <c r="G2499" t="s">
        <v>17</v>
      </c>
      <c r="H2499" t="s">
        <v>16</v>
      </c>
      <c r="I2499">
        <v>1</v>
      </c>
      <c r="J2499">
        <v>6</v>
      </c>
      <c r="K2499">
        <v>6</v>
      </c>
    </row>
    <row r="2500" spans="1:11" hidden="1" x14ac:dyDescent="0.2">
      <c r="A2500">
        <v>201230</v>
      </c>
      <c r="B2500">
        <v>14696684</v>
      </c>
      <c r="C2500" t="s">
        <v>11</v>
      </c>
      <c r="D2500" t="s">
        <v>47</v>
      </c>
      <c r="E2500" t="s">
        <v>22</v>
      </c>
      <c r="F2500" t="s">
        <v>54</v>
      </c>
      <c r="G2500" t="s">
        <v>17</v>
      </c>
      <c r="H2500" t="s">
        <v>16</v>
      </c>
      <c r="I2500">
        <v>1</v>
      </c>
      <c r="J2500">
        <v>6</v>
      </c>
      <c r="K2500">
        <v>6</v>
      </c>
    </row>
    <row r="2501" spans="1:11" hidden="1" x14ac:dyDescent="0.2">
      <c r="A2501">
        <v>201230</v>
      </c>
      <c r="B2501">
        <v>15931283</v>
      </c>
      <c r="C2501" t="s">
        <v>11</v>
      </c>
      <c r="D2501" t="s">
        <v>47</v>
      </c>
      <c r="E2501" t="s">
        <v>22</v>
      </c>
      <c r="F2501" t="s">
        <v>51</v>
      </c>
      <c r="G2501" t="s">
        <v>15</v>
      </c>
      <c r="H2501" t="s">
        <v>16</v>
      </c>
      <c r="I2501">
        <v>1</v>
      </c>
      <c r="J2501">
        <v>6</v>
      </c>
      <c r="K2501">
        <v>3</v>
      </c>
    </row>
    <row r="2502" spans="1:11" hidden="1" x14ac:dyDescent="0.2">
      <c r="A2502">
        <v>201230</v>
      </c>
      <c r="B2502">
        <v>14972817</v>
      </c>
      <c r="C2502" t="s">
        <v>11</v>
      </c>
      <c r="D2502" t="s">
        <v>47</v>
      </c>
      <c r="E2502" t="s">
        <v>22</v>
      </c>
      <c r="F2502" t="s">
        <v>50</v>
      </c>
      <c r="G2502" t="s">
        <v>17</v>
      </c>
      <c r="H2502" t="s">
        <v>21</v>
      </c>
      <c r="I2502">
        <v>1</v>
      </c>
      <c r="J2502">
        <v>6</v>
      </c>
      <c r="K2502">
        <v>6</v>
      </c>
    </row>
    <row r="2503" spans="1:11" hidden="1" x14ac:dyDescent="0.2">
      <c r="A2503">
        <v>201230</v>
      </c>
      <c r="B2503">
        <v>17330965</v>
      </c>
      <c r="C2503" t="s">
        <v>11</v>
      </c>
      <c r="D2503" t="s">
        <v>47</v>
      </c>
      <c r="E2503" t="s">
        <v>22</v>
      </c>
      <c r="F2503" t="s">
        <v>50</v>
      </c>
      <c r="G2503" t="s">
        <v>15</v>
      </c>
      <c r="H2503" t="s">
        <v>16</v>
      </c>
      <c r="J2503">
        <v>8</v>
      </c>
      <c r="K2503">
        <v>6</v>
      </c>
    </row>
    <row r="2504" spans="1:11" hidden="1" x14ac:dyDescent="0.2">
      <c r="A2504">
        <v>201230</v>
      </c>
      <c r="B2504">
        <v>19130637</v>
      </c>
      <c r="C2504" t="s">
        <v>11</v>
      </c>
      <c r="D2504" t="s">
        <v>47</v>
      </c>
      <c r="E2504" t="s">
        <v>22</v>
      </c>
      <c r="F2504" t="s">
        <v>51</v>
      </c>
      <c r="G2504" t="s">
        <v>15</v>
      </c>
      <c r="H2504" t="s">
        <v>16</v>
      </c>
      <c r="I2504">
        <v>1</v>
      </c>
      <c r="J2504">
        <v>6</v>
      </c>
      <c r="K2504">
        <v>6</v>
      </c>
    </row>
    <row r="2505" spans="1:11" hidden="1" x14ac:dyDescent="0.2">
      <c r="A2505">
        <v>201230</v>
      </c>
      <c r="B2505">
        <v>18639969</v>
      </c>
      <c r="C2505" t="s">
        <v>11</v>
      </c>
      <c r="D2505" t="s">
        <v>47</v>
      </c>
      <c r="E2505" t="s">
        <v>22</v>
      </c>
      <c r="F2505" t="s">
        <v>48</v>
      </c>
      <c r="G2505" t="s">
        <v>15</v>
      </c>
      <c r="H2505" t="s">
        <v>16</v>
      </c>
      <c r="J2505">
        <v>8</v>
      </c>
      <c r="K2505">
        <v>6</v>
      </c>
    </row>
    <row r="2506" spans="1:11" hidden="1" x14ac:dyDescent="0.2">
      <c r="A2506">
        <v>201230</v>
      </c>
      <c r="B2506">
        <v>14909839</v>
      </c>
      <c r="C2506" t="s">
        <v>11</v>
      </c>
      <c r="D2506" t="s">
        <v>47</v>
      </c>
      <c r="E2506" t="s">
        <v>22</v>
      </c>
      <c r="F2506" t="s">
        <v>50</v>
      </c>
      <c r="G2506" t="s">
        <v>15</v>
      </c>
      <c r="H2506" t="s">
        <v>16</v>
      </c>
      <c r="I2506">
        <v>1</v>
      </c>
      <c r="J2506">
        <v>4</v>
      </c>
      <c r="K2506">
        <v>6</v>
      </c>
    </row>
    <row r="2507" spans="1:11" hidden="1" x14ac:dyDescent="0.2">
      <c r="A2507">
        <v>201230</v>
      </c>
      <c r="B2507">
        <v>15131685</v>
      </c>
      <c r="C2507" t="s">
        <v>11</v>
      </c>
      <c r="D2507" t="s">
        <v>47</v>
      </c>
      <c r="E2507" t="s">
        <v>22</v>
      </c>
      <c r="F2507" t="s">
        <v>51</v>
      </c>
      <c r="G2507" t="s">
        <v>15</v>
      </c>
      <c r="H2507" t="s">
        <v>16</v>
      </c>
      <c r="I2507">
        <v>1</v>
      </c>
      <c r="J2507">
        <v>6</v>
      </c>
      <c r="K2507">
        <v>6</v>
      </c>
    </row>
    <row r="2508" spans="1:11" hidden="1" x14ac:dyDescent="0.2">
      <c r="A2508">
        <v>201230</v>
      </c>
      <c r="B2508">
        <v>11061778</v>
      </c>
      <c r="C2508" t="s">
        <v>11</v>
      </c>
      <c r="D2508" t="s">
        <v>47</v>
      </c>
      <c r="E2508" t="s">
        <v>22</v>
      </c>
      <c r="F2508" t="s">
        <v>53</v>
      </c>
      <c r="G2508" t="s">
        <v>15</v>
      </c>
      <c r="H2508" t="s">
        <v>16</v>
      </c>
      <c r="I2508">
        <v>1</v>
      </c>
      <c r="J2508">
        <v>6</v>
      </c>
      <c r="K2508">
        <v>3</v>
      </c>
    </row>
    <row r="2509" spans="1:11" hidden="1" x14ac:dyDescent="0.2">
      <c r="A2509">
        <v>201230</v>
      </c>
      <c r="B2509">
        <v>18356235</v>
      </c>
      <c r="C2509" t="s">
        <v>11</v>
      </c>
      <c r="D2509" t="s">
        <v>47</v>
      </c>
      <c r="E2509" t="s">
        <v>22</v>
      </c>
      <c r="F2509" t="s">
        <v>50</v>
      </c>
      <c r="G2509" t="s">
        <v>15</v>
      </c>
      <c r="H2509" t="s">
        <v>16</v>
      </c>
      <c r="I2509">
        <v>1</v>
      </c>
      <c r="J2509">
        <v>8</v>
      </c>
      <c r="K2509">
        <v>3</v>
      </c>
    </row>
    <row r="2510" spans="1:11" hidden="1" x14ac:dyDescent="0.2">
      <c r="A2510">
        <v>201230</v>
      </c>
      <c r="B2510">
        <v>16456569</v>
      </c>
      <c r="C2510" t="s">
        <v>11</v>
      </c>
      <c r="D2510" t="s">
        <v>47</v>
      </c>
      <c r="E2510" t="s">
        <v>22</v>
      </c>
      <c r="F2510" t="s">
        <v>52</v>
      </c>
      <c r="G2510" t="s">
        <v>15</v>
      </c>
      <c r="H2510" t="s">
        <v>16</v>
      </c>
      <c r="I2510">
        <v>1</v>
      </c>
      <c r="J2510">
        <v>6</v>
      </c>
      <c r="K2510">
        <v>6</v>
      </c>
    </row>
    <row r="2511" spans="1:11" hidden="1" x14ac:dyDescent="0.2">
      <c r="A2511">
        <v>201230</v>
      </c>
      <c r="B2511">
        <v>11761300</v>
      </c>
      <c r="C2511" t="s">
        <v>11</v>
      </c>
      <c r="D2511" t="s">
        <v>47</v>
      </c>
      <c r="E2511" t="s">
        <v>22</v>
      </c>
      <c r="F2511" t="s">
        <v>48</v>
      </c>
      <c r="G2511" t="s">
        <v>17</v>
      </c>
      <c r="H2511" t="s">
        <v>16</v>
      </c>
      <c r="I2511">
        <v>1</v>
      </c>
      <c r="J2511">
        <v>6</v>
      </c>
      <c r="K2511">
        <v>6</v>
      </c>
    </row>
    <row r="2512" spans="1:11" hidden="1" x14ac:dyDescent="0.2">
      <c r="A2512">
        <v>201230</v>
      </c>
      <c r="B2512">
        <v>15877522</v>
      </c>
      <c r="C2512" t="s">
        <v>11</v>
      </c>
      <c r="D2512" t="s">
        <v>47</v>
      </c>
      <c r="E2512" t="s">
        <v>22</v>
      </c>
      <c r="F2512" t="s">
        <v>48</v>
      </c>
      <c r="G2512" t="s">
        <v>17</v>
      </c>
      <c r="H2512" t="s">
        <v>16</v>
      </c>
      <c r="J2512">
        <v>8</v>
      </c>
      <c r="K2512">
        <v>1</v>
      </c>
    </row>
    <row r="2513" spans="1:11" hidden="1" x14ac:dyDescent="0.2">
      <c r="A2513">
        <v>201230</v>
      </c>
      <c r="B2513">
        <v>16155177</v>
      </c>
      <c r="C2513" t="s">
        <v>11</v>
      </c>
      <c r="D2513" t="s">
        <v>47</v>
      </c>
      <c r="E2513" t="s">
        <v>22</v>
      </c>
      <c r="F2513" t="s">
        <v>51</v>
      </c>
      <c r="G2513" t="s">
        <v>17</v>
      </c>
      <c r="H2513" t="s">
        <v>16</v>
      </c>
      <c r="I2513">
        <v>1</v>
      </c>
      <c r="J2513">
        <v>6</v>
      </c>
      <c r="K2513">
        <v>3</v>
      </c>
    </row>
    <row r="2514" spans="1:11" hidden="1" x14ac:dyDescent="0.2">
      <c r="A2514">
        <v>201230</v>
      </c>
      <c r="B2514">
        <v>12418157</v>
      </c>
      <c r="C2514" t="s">
        <v>11</v>
      </c>
      <c r="D2514" t="s">
        <v>47</v>
      </c>
      <c r="E2514" t="s">
        <v>22</v>
      </c>
      <c r="F2514" t="s">
        <v>50</v>
      </c>
      <c r="G2514" t="s">
        <v>17</v>
      </c>
      <c r="H2514" t="s">
        <v>21</v>
      </c>
      <c r="I2514">
        <v>1</v>
      </c>
      <c r="J2514">
        <v>6</v>
      </c>
      <c r="K2514">
        <v>3</v>
      </c>
    </row>
    <row r="2515" spans="1:11" hidden="1" x14ac:dyDescent="0.2">
      <c r="A2515">
        <v>201230</v>
      </c>
      <c r="B2515">
        <v>10742596</v>
      </c>
      <c r="C2515" t="s">
        <v>11</v>
      </c>
      <c r="D2515" t="s">
        <v>47</v>
      </c>
      <c r="E2515" t="s">
        <v>22</v>
      </c>
      <c r="F2515" t="s">
        <v>48</v>
      </c>
      <c r="G2515" t="s">
        <v>17</v>
      </c>
      <c r="H2515" t="s">
        <v>16</v>
      </c>
      <c r="I2515">
        <v>1</v>
      </c>
      <c r="J2515">
        <v>6</v>
      </c>
      <c r="K2515">
        <v>3</v>
      </c>
    </row>
    <row r="2516" spans="1:11" hidden="1" x14ac:dyDescent="0.2">
      <c r="A2516">
        <v>201230</v>
      </c>
      <c r="B2516">
        <v>13099059</v>
      </c>
      <c r="C2516" t="s">
        <v>11</v>
      </c>
      <c r="D2516" t="s">
        <v>47</v>
      </c>
      <c r="E2516" t="s">
        <v>22</v>
      </c>
      <c r="F2516" t="s">
        <v>51</v>
      </c>
      <c r="G2516" t="s">
        <v>17</v>
      </c>
      <c r="H2516" t="s">
        <v>16</v>
      </c>
      <c r="I2516">
        <v>1</v>
      </c>
      <c r="J2516">
        <v>6</v>
      </c>
      <c r="K2516">
        <v>6</v>
      </c>
    </row>
    <row r="2517" spans="1:11" hidden="1" x14ac:dyDescent="0.2">
      <c r="A2517">
        <v>201230</v>
      </c>
      <c r="B2517">
        <v>13695608</v>
      </c>
      <c r="C2517" t="s">
        <v>11</v>
      </c>
      <c r="D2517" t="s">
        <v>47</v>
      </c>
      <c r="E2517" t="s">
        <v>22</v>
      </c>
      <c r="F2517" t="s">
        <v>51</v>
      </c>
      <c r="G2517" t="s">
        <v>15</v>
      </c>
      <c r="H2517" t="s">
        <v>16</v>
      </c>
      <c r="I2517">
        <v>1</v>
      </c>
      <c r="J2517">
        <v>4</v>
      </c>
      <c r="K2517">
        <v>3</v>
      </c>
    </row>
    <row r="2518" spans="1:11" hidden="1" x14ac:dyDescent="0.2">
      <c r="A2518">
        <v>201230</v>
      </c>
      <c r="B2518">
        <v>18794187</v>
      </c>
      <c r="C2518" t="s">
        <v>11</v>
      </c>
      <c r="D2518" t="s">
        <v>47</v>
      </c>
      <c r="E2518" t="s">
        <v>22</v>
      </c>
      <c r="F2518" t="s">
        <v>50</v>
      </c>
      <c r="G2518" t="s">
        <v>17</v>
      </c>
      <c r="H2518" t="s">
        <v>16</v>
      </c>
      <c r="I2518">
        <v>1</v>
      </c>
      <c r="J2518">
        <v>8</v>
      </c>
      <c r="K2518">
        <v>9</v>
      </c>
    </row>
    <row r="2519" spans="1:11" hidden="1" x14ac:dyDescent="0.2">
      <c r="A2519">
        <v>201230</v>
      </c>
      <c r="B2519">
        <v>16877524</v>
      </c>
      <c r="C2519" t="s">
        <v>11</v>
      </c>
      <c r="D2519" t="s">
        <v>47</v>
      </c>
      <c r="E2519" t="s">
        <v>22</v>
      </c>
      <c r="F2519" t="s">
        <v>52</v>
      </c>
      <c r="G2519" t="s">
        <v>17</v>
      </c>
      <c r="H2519" t="s">
        <v>16</v>
      </c>
      <c r="I2519">
        <v>2</v>
      </c>
      <c r="J2519">
        <v>1</v>
      </c>
      <c r="K2519">
        <v>6</v>
      </c>
    </row>
    <row r="2520" spans="1:11" hidden="1" x14ac:dyDescent="0.2">
      <c r="A2520">
        <v>201230</v>
      </c>
      <c r="B2520">
        <v>16953039</v>
      </c>
      <c r="C2520" t="s">
        <v>11</v>
      </c>
      <c r="D2520" t="s">
        <v>47</v>
      </c>
      <c r="E2520" t="s">
        <v>22</v>
      </c>
      <c r="F2520" t="s">
        <v>53</v>
      </c>
      <c r="G2520" t="s">
        <v>17</v>
      </c>
      <c r="H2520" t="s">
        <v>16</v>
      </c>
      <c r="I2520">
        <v>1</v>
      </c>
      <c r="J2520">
        <v>6</v>
      </c>
      <c r="K2520">
        <v>6</v>
      </c>
    </row>
    <row r="2521" spans="1:11" hidden="1" x14ac:dyDescent="0.2">
      <c r="A2521">
        <v>201230</v>
      </c>
      <c r="B2521">
        <v>14098352</v>
      </c>
      <c r="C2521" t="s">
        <v>11</v>
      </c>
      <c r="D2521" t="s">
        <v>47</v>
      </c>
      <c r="E2521" t="s">
        <v>22</v>
      </c>
      <c r="F2521" t="s">
        <v>51</v>
      </c>
      <c r="G2521" t="s">
        <v>17</v>
      </c>
      <c r="H2521" t="s">
        <v>16</v>
      </c>
      <c r="I2521">
        <v>1</v>
      </c>
      <c r="J2521">
        <v>4</v>
      </c>
      <c r="K2521">
        <v>3</v>
      </c>
    </row>
    <row r="2522" spans="1:11" hidden="1" x14ac:dyDescent="0.2">
      <c r="A2522">
        <v>201230</v>
      </c>
      <c r="B2522">
        <v>12746099</v>
      </c>
      <c r="C2522" t="s">
        <v>11</v>
      </c>
      <c r="D2522" t="s">
        <v>47</v>
      </c>
      <c r="E2522" t="s">
        <v>22</v>
      </c>
      <c r="F2522" t="s">
        <v>48</v>
      </c>
      <c r="G2522" t="s">
        <v>15</v>
      </c>
      <c r="H2522" t="s">
        <v>16</v>
      </c>
      <c r="I2522">
        <v>1</v>
      </c>
      <c r="J2522">
        <v>7</v>
      </c>
      <c r="K2522">
        <v>6</v>
      </c>
    </row>
    <row r="2523" spans="1:11" hidden="1" x14ac:dyDescent="0.2">
      <c r="A2523">
        <v>201230</v>
      </c>
      <c r="B2523">
        <v>14927359</v>
      </c>
      <c r="C2523" t="s">
        <v>11</v>
      </c>
      <c r="D2523" t="s">
        <v>47</v>
      </c>
      <c r="E2523" t="s">
        <v>22</v>
      </c>
      <c r="F2523" t="s">
        <v>53</v>
      </c>
      <c r="G2523" t="s">
        <v>15</v>
      </c>
      <c r="H2523" t="s">
        <v>16</v>
      </c>
      <c r="I2523">
        <v>1</v>
      </c>
      <c r="J2523">
        <v>6</v>
      </c>
      <c r="K2523">
        <v>3</v>
      </c>
    </row>
    <row r="2524" spans="1:11" hidden="1" x14ac:dyDescent="0.2">
      <c r="A2524">
        <v>201230</v>
      </c>
      <c r="B2524">
        <v>10093364</v>
      </c>
      <c r="C2524" t="s">
        <v>11</v>
      </c>
      <c r="D2524" t="s">
        <v>47</v>
      </c>
      <c r="E2524" t="s">
        <v>22</v>
      </c>
      <c r="F2524" t="s">
        <v>50</v>
      </c>
      <c r="G2524" t="s">
        <v>17</v>
      </c>
      <c r="H2524" t="s">
        <v>16</v>
      </c>
      <c r="I2524">
        <v>1</v>
      </c>
      <c r="J2524">
        <v>6</v>
      </c>
      <c r="K2524">
        <v>6</v>
      </c>
    </row>
    <row r="2525" spans="1:11" hidden="1" x14ac:dyDescent="0.2">
      <c r="A2525">
        <v>201230</v>
      </c>
      <c r="B2525">
        <v>13742730</v>
      </c>
      <c r="C2525" t="s">
        <v>11</v>
      </c>
      <c r="D2525" t="s">
        <v>47</v>
      </c>
      <c r="E2525" t="s">
        <v>22</v>
      </c>
      <c r="F2525" t="s">
        <v>54</v>
      </c>
      <c r="G2525" t="s">
        <v>15</v>
      </c>
      <c r="H2525" t="s">
        <v>16</v>
      </c>
      <c r="J2525">
        <v>8</v>
      </c>
      <c r="K2525">
        <v>6</v>
      </c>
    </row>
    <row r="2526" spans="1:11" hidden="1" x14ac:dyDescent="0.2">
      <c r="A2526">
        <v>201230</v>
      </c>
      <c r="B2526">
        <v>13000598</v>
      </c>
      <c r="C2526" t="s">
        <v>11</v>
      </c>
      <c r="D2526" t="s">
        <v>47</v>
      </c>
      <c r="E2526" t="s">
        <v>22</v>
      </c>
      <c r="F2526" t="s">
        <v>53</v>
      </c>
      <c r="G2526" t="s">
        <v>17</v>
      </c>
      <c r="H2526" t="s">
        <v>16</v>
      </c>
      <c r="I2526">
        <v>1</v>
      </c>
      <c r="J2526">
        <v>6</v>
      </c>
      <c r="K2526">
        <v>3</v>
      </c>
    </row>
    <row r="2527" spans="1:11" hidden="1" x14ac:dyDescent="0.2">
      <c r="A2527">
        <v>201230</v>
      </c>
      <c r="B2527">
        <v>16061610</v>
      </c>
      <c r="C2527" t="s">
        <v>11</v>
      </c>
      <c r="D2527" t="s">
        <v>47</v>
      </c>
      <c r="E2527" t="s">
        <v>22</v>
      </c>
      <c r="F2527" t="s">
        <v>50</v>
      </c>
      <c r="G2527" t="s">
        <v>15</v>
      </c>
      <c r="H2527" t="s">
        <v>16</v>
      </c>
      <c r="I2527">
        <v>1</v>
      </c>
      <c r="J2527">
        <v>4</v>
      </c>
      <c r="K2527">
        <v>7</v>
      </c>
    </row>
    <row r="2528" spans="1:11" hidden="1" x14ac:dyDescent="0.2">
      <c r="A2528">
        <v>201230</v>
      </c>
      <c r="B2528">
        <v>10785349</v>
      </c>
      <c r="C2528" t="s">
        <v>11</v>
      </c>
      <c r="D2528" t="s">
        <v>47</v>
      </c>
      <c r="E2528" t="s">
        <v>22</v>
      </c>
      <c r="F2528" t="s">
        <v>50</v>
      </c>
      <c r="G2528" t="s">
        <v>15</v>
      </c>
      <c r="H2528" t="s">
        <v>16</v>
      </c>
      <c r="J2528">
        <v>8</v>
      </c>
      <c r="K2528">
        <v>6</v>
      </c>
    </row>
    <row r="2529" spans="1:11" hidden="1" x14ac:dyDescent="0.2">
      <c r="A2529">
        <v>201230</v>
      </c>
      <c r="B2529">
        <v>11602386</v>
      </c>
      <c r="C2529" t="s">
        <v>11</v>
      </c>
      <c r="D2529" t="s">
        <v>47</v>
      </c>
      <c r="E2529" t="s">
        <v>22</v>
      </c>
      <c r="F2529" t="s">
        <v>54</v>
      </c>
      <c r="G2529" t="s">
        <v>17</v>
      </c>
      <c r="H2529" t="s">
        <v>16</v>
      </c>
      <c r="I2529">
        <v>1</v>
      </c>
      <c r="J2529">
        <v>4</v>
      </c>
      <c r="K2529">
        <v>6</v>
      </c>
    </row>
    <row r="2530" spans="1:11" hidden="1" x14ac:dyDescent="0.2">
      <c r="A2530">
        <v>201230</v>
      </c>
      <c r="B2530">
        <v>12194561</v>
      </c>
      <c r="C2530" t="s">
        <v>11</v>
      </c>
      <c r="D2530" t="s">
        <v>47</v>
      </c>
      <c r="E2530" t="s">
        <v>22</v>
      </c>
      <c r="F2530" t="s">
        <v>51</v>
      </c>
      <c r="G2530" t="s">
        <v>17</v>
      </c>
      <c r="H2530" t="s">
        <v>16</v>
      </c>
      <c r="I2530">
        <v>1</v>
      </c>
      <c r="J2530">
        <v>6</v>
      </c>
      <c r="K2530">
        <v>3</v>
      </c>
    </row>
    <row r="2531" spans="1:11" hidden="1" x14ac:dyDescent="0.2">
      <c r="A2531">
        <v>201230</v>
      </c>
      <c r="B2531">
        <v>16176654</v>
      </c>
      <c r="C2531" t="s">
        <v>11</v>
      </c>
      <c r="D2531" t="s">
        <v>47</v>
      </c>
      <c r="E2531" t="s">
        <v>22</v>
      </c>
      <c r="F2531" t="s">
        <v>53</v>
      </c>
      <c r="G2531" t="s">
        <v>17</v>
      </c>
      <c r="H2531" t="s">
        <v>16</v>
      </c>
      <c r="I2531">
        <v>1</v>
      </c>
      <c r="J2531">
        <v>4</v>
      </c>
      <c r="K2531">
        <v>6</v>
      </c>
    </row>
    <row r="2532" spans="1:11" hidden="1" x14ac:dyDescent="0.2">
      <c r="A2532">
        <v>201230</v>
      </c>
      <c r="B2532">
        <v>17243609</v>
      </c>
      <c r="C2532" t="s">
        <v>11</v>
      </c>
      <c r="D2532" t="s">
        <v>47</v>
      </c>
      <c r="E2532" t="s">
        <v>22</v>
      </c>
      <c r="F2532" t="s">
        <v>51</v>
      </c>
      <c r="G2532" t="s">
        <v>17</v>
      </c>
      <c r="H2532" t="s">
        <v>16</v>
      </c>
      <c r="J2532">
        <v>8</v>
      </c>
      <c r="K2532">
        <v>6</v>
      </c>
    </row>
    <row r="2533" spans="1:11" hidden="1" x14ac:dyDescent="0.2">
      <c r="A2533">
        <v>201230</v>
      </c>
      <c r="B2533">
        <v>13360159</v>
      </c>
      <c r="C2533" t="s">
        <v>11</v>
      </c>
      <c r="D2533" t="s">
        <v>47</v>
      </c>
      <c r="E2533" t="s">
        <v>22</v>
      </c>
      <c r="F2533" t="s">
        <v>50</v>
      </c>
      <c r="G2533" t="s">
        <v>15</v>
      </c>
      <c r="H2533" t="s">
        <v>16</v>
      </c>
      <c r="J2533">
        <v>8</v>
      </c>
      <c r="K2533">
        <v>4</v>
      </c>
    </row>
    <row r="2534" spans="1:11" hidden="1" x14ac:dyDescent="0.2">
      <c r="A2534">
        <v>201230</v>
      </c>
      <c r="B2534">
        <v>17418701</v>
      </c>
      <c r="C2534" t="s">
        <v>11</v>
      </c>
      <c r="D2534" t="s">
        <v>47</v>
      </c>
      <c r="E2534" t="s">
        <v>22</v>
      </c>
      <c r="F2534" t="s">
        <v>51</v>
      </c>
      <c r="G2534" t="s">
        <v>15</v>
      </c>
      <c r="H2534" t="s">
        <v>16</v>
      </c>
      <c r="I2534">
        <v>1</v>
      </c>
      <c r="J2534">
        <v>4</v>
      </c>
      <c r="K2534">
        <v>6</v>
      </c>
    </row>
    <row r="2535" spans="1:11" hidden="1" x14ac:dyDescent="0.2">
      <c r="A2535">
        <v>201230</v>
      </c>
      <c r="B2535">
        <v>19861696</v>
      </c>
      <c r="C2535" t="s">
        <v>11</v>
      </c>
      <c r="D2535" t="s">
        <v>47</v>
      </c>
      <c r="E2535" t="s">
        <v>22</v>
      </c>
      <c r="F2535" t="s">
        <v>52</v>
      </c>
      <c r="G2535" t="s">
        <v>17</v>
      </c>
      <c r="H2535" t="s">
        <v>16</v>
      </c>
      <c r="I2535">
        <v>1</v>
      </c>
      <c r="J2535">
        <v>4</v>
      </c>
      <c r="K2535">
        <v>3</v>
      </c>
    </row>
    <row r="2536" spans="1:11" hidden="1" x14ac:dyDescent="0.2">
      <c r="A2536">
        <v>201230</v>
      </c>
      <c r="B2536">
        <v>14412746</v>
      </c>
      <c r="C2536" t="s">
        <v>11</v>
      </c>
      <c r="D2536" t="s">
        <v>47</v>
      </c>
      <c r="E2536" t="s">
        <v>22</v>
      </c>
      <c r="F2536" t="s">
        <v>51</v>
      </c>
      <c r="G2536" t="s">
        <v>15</v>
      </c>
      <c r="H2536" t="s">
        <v>16</v>
      </c>
      <c r="J2536">
        <v>8</v>
      </c>
      <c r="K2536">
        <v>7</v>
      </c>
    </row>
    <row r="2537" spans="1:11" hidden="1" x14ac:dyDescent="0.2">
      <c r="A2537">
        <v>201230</v>
      </c>
      <c r="B2537">
        <v>15769851</v>
      </c>
      <c r="C2537" t="s">
        <v>11</v>
      </c>
      <c r="D2537" t="s">
        <v>47</v>
      </c>
      <c r="E2537" t="s">
        <v>22</v>
      </c>
      <c r="F2537" t="s">
        <v>52</v>
      </c>
      <c r="G2537" t="s">
        <v>17</v>
      </c>
      <c r="H2537" t="s">
        <v>16</v>
      </c>
      <c r="I2537">
        <v>1</v>
      </c>
      <c r="J2537">
        <v>6</v>
      </c>
      <c r="K2537">
        <v>3</v>
      </c>
    </row>
    <row r="2538" spans="1:11" hidden="1" x14ac:dyDescent="0.2">
      <c r="A2538">
        <v>201230</v>
      </c>
      <c r="B2538">
        <v>12342124</v>
      </c>
      <c r="C2538" t="s">
        <v>11</v>
      </c>
      <c r="D2538" t="s">
        <v>47</v>
      </c>
      <c r="E2538" t="s">
        <v>22</v>
      </c>
      <c r="F2538" t="s">
        <v>50</v>
      </c>
      <c r="G2538" t="s">
        <v>15</v>
      </c>
      <c r="H2538" t="s">
        <v>16</v>
      </c>
      <c r="I2538">
        <v>1</v>
      </c>
      <c r="J2538">
        <v>6</v>
      </c>
      <c r="K2538">
        <v>3</v>
      </c>
    </row>
    <row r="2539" spans="1:11" hidden="1" x14ac:dyDescent="0.2">
      <c r="A2539">
        <v>201230</v>
      </c>
      <c r="B2539">
        <v>15059817</v>
      </c>
      <c r="C2539" t="s">
        <v>11</v>
      </c>
      <c r="D2539" t="s">
        <v>47</v>
      </c>
      <c r="E2539" t="s">
        <v>22</v>
      </c>
      <c r="F2539" t="s">
        <v>51</v>
      </c>
      <c r="G2539" t="s">
        <v>15</v>
      </c>
      <c r="H2539" t="s">
        <v>16</v>
      </c>
      <c r="I2539">
        <v>2</v>
      </c>
      <c r="J2539">
        <v>7</v>
      </c>
      <c r="K2539">
        <v>3</v>
      </c>
    </row>
    <row r="2540" spans="1:11" hidden="1" x14ac:dyDescent="0.2">
      <c r="A2540">
        <v>201230</v>
      </c>
      <c r="B2540">
        <v>15517959</v>
      </c>
      <c r="C2540" t="s">
        <v>11</v>
      </c>
      <c r="D2540" t="s">
        <v>47</v>
      </c>
      <c r="E2540" t="s">
        <v>22</v>
      </c>
      <c r="F2540" t="s">
        <v>54</v>
      </c>
      <c r="G2540" t="s">
        <v>17</v>
      </c>
      <c r="H2540" t="s">
        <v>16</v>
      </c>
      <c r="J2540">
        <v>8</v>
      </c>
      <c r="K2540">
        <v>3</v>
      </c>
    </row>
    <row r="2541" spans="1:11" hidden="1" x14ac:dyDescent="0.2">
      <c r="A2541">
        <v>201230</v>
      </c>
      <c r="B2541">
        <v>13795995</v>
      </c>
      <c r="C2541" t="s">
        <v>11</v>
      </c>
      <c r="D2541" t="s">
        <v>47</v>
      </c>
      <c r="E2541" t="s">
        <v>22</v>
      </c>
      <c r="F2541" t="s">
        <v>52</v>
      </c>
      <c r="G2541" t="s">
        <v>17</v>
      </c>
      <c r="H2541" t="s">
        <v>16</v>
      </c>
      <c r="I2541">
        <v>1</v>
      </c>
      <c r="J2541">
        <v>4</v>
      </c>
      <c r="K2541">
        <v>6</v>
      </c>
    </row>
    <row r="2542" spans="1:11" hidden="1" x14ac:dyDescent="0.2">
      <c r="A2542">
        <v>201230</v>
      </c>
      <c r="B2542">
        <v>11477798</v>
      </c>
      <c r="C2542" t="s">
        <v>11</v>
      </c>
      <c r="D2542" t="s">
        <v>47</v>
      </c>
      <c r="E2542" t="s">
        <v>22</v>
      </c>
      <c r="F2542" t="s">
        <v>51</v>
      </c>
      <c r="G2542" t="s">
        <v>15</v>
      </c>
      <c r="H2542" t="s">
        <v>16</v>
      </c>
      <c r="I2542">
        <v>1</v>
      </c>
      <c r="J2542">
        <v>6</v>
      </c>
      <c r="K2542">
        <v>6</v>
      </c>
    </row>
    <row r="2543" spans="1:11" hidden="1" x14ac:dyDescent="0.2">
      <c r="A2543">
        <v>201230</v>
      </c>
      <c r="B2543">
        <v>19256238</v>
      </c>
      <c r="C2543" t="s">
        <v>11</v>
      </c>
      <c r="D2543" t="s">
        <v>47</v>
      </c>
      <c r="E2543" t="s">
        <v>22</v>
      </c>
      <c r="F2543" t="s">
        <v>51</v>
      </c>
      <c r="G2543" t="s">
        <v>15</v>
      </c>
      <c r="H2543" t="s">
        <v>16</v>
      </c>
      <c r="J2543">
        <v>8</v>
      </c>
      <c r="K2543">
        <v>6</v>
      </c>
    </row>
    <row r="2544" spans="1:11" hidden="1" x14ac:dyDescent="0.2">
      <c r="A2544">
        <v>201230</v>
      </c>
      <c r="B2544">
        <v>11808744</v>
      </c>
      <c r="C2544" t="s">
        <v>11</v>
      </c>
      <c r="D2544" t="s">
        <v>47</v>
      </c>
      <c r="E2544" t="s">
        <v>22</v>
      </c>
      <c r="F2544" t="s">
        <v>50</v>
      </c>
      <c r="G2544" t="s">
        <v>17</v>
      </c>
      <c r="H2544" t="s">
        <v>16</v>
      </c>
      <c r="I2544">
        <v>1</v>
      </c>
      <c r="J2544">
        <v>4</v>
      </c>
      <c r="K2544">
        <v>3</v>
      </c>
    </row>
    <row r="2545" spans="1:11" hidden="1" x14ac:dyDescent="0.2">
      <c r="A2545">
        <v>201230</v>
      </c>
      <c r="B2545">
        <v>17567015</v>
      </c>
      <c r="C2545" t="s">
        <v>11</v>
      </c>
      <c r="D2545" t="s">
        <v>47</v>
      </c>
      <c r="E2545" t="s">
        <v>22</v>
      </c>
      <c r="F2545" t="s">
        <v>48</v>
      </c>
      <c r="G2545" t="s">
        <v>15</v>
      </c>
      <c r="H2545" t="s">
        <v>16</v>
      </c>
      <c r="J2545">
        <v>8</v>
      </c>
      <c r="K2545">
        <v>6</v>
      </c>
    </row>
    <row r="2546" spans="1:11" hidden="1" x14ac:dyDescent="0.2">
      <c r="A2546">
        <v>201230</v>
      </c>
      <c r="B2546">
        <v>10883146</v>
      </c>
      <c r="C2546" t="s">
        <v>11</v>
      </c>
      <c r="D2546" t="s">
        <v>47</v>
      </c>
      <c r="E2546" t="s">
        <v>22</v>
      </c>
      <c r="F2546" t="s">
        <v>53</v>
      </c>
      <c r="G2546" t="s">
        <v>17</v>
      </c>
      <c r="H2546" t="s">
        <v>16</v>
      </c>
      <c r="J2546">
        <v>8</v>
      </c>
      <c r="K2546">
        <v>3</v>
      </c>
    </row>
    <row r="2547" spans="1:11" hidden="1" x14ac:dyDescent="0.2">
      <c r="A2547">
        <v>201230</v>
      </c>
      <c r="B2547">
        <v>18358307</v>
      </c>
      <c r="C2547" t="s">
        <v>11</v>
      </c>
      <c r="D2547" t="s">
        <v>47</v>
      </c>
      <c r="E2547" t="s">
        <v>22</v>
      </c>
      <c r="F2547" t="s">
        <v>50</v>
      </c>
      <c r="G2547" t="s">
        <v>17</v>
      </c>
      <c r="H2547" t="s">
        <v>16</v>
      </c>
      <c r="J2547">
        <v>8</v>
      </c>
      <c r="K2547">
        <v>6</v>
      </c>
    </row>
    <row r="2548" spans="1:11" hidden="1" x14ac:dyDescent="0.2">
      <c r="A2548">
        <v>201230</v>
      </c>
      <c r="B2548">
        <v>10081948</v>
      </c>
      <c r="C2548" t="s">
        <v>11</v>
      </c>
      <c r="D2548" t="s">
        <v>47</v>
      </c>
      <c r="E2548" t="s">
        <v>22</v>
      </c>
      <c r="F2548" t="s">
        <v>51</v>
      </c>
      <c r="G2548" t="s">
        <v>17</v>
      </c>
      <c r="H2548" t="s">
        <v>16</v>
      </c>
      <c r="I2548">
        <v>1</v>
      </c>
      <c r="J2548">
        <v>6</v>
      </c>
      <c r="K2548">
        <v>3</v>
      </c>
    </row>
    <row r="2549" spans="1:11" hidden="1" x14ac:dyDescent="0.2">
      <c r="A2549">
        <v>201230</v>
      </c>
      <c r="B2549">
        <v>16682570</v>
      </c>
      <c r="C2549" t="s">
        <v>11</v>
      </c>
      <c r="D2549" t="s">
        <v>47</v>
      </c>
      <c r="E2549" t="s">
        <v>22</v>
      </c>
      <c r="F2549" t="s">
        <v>51</v>
      </c>
      <c r="G2549" t="s">
        <v>15</v>
      </c>
      <c r="H2549" t="s">
        <v>16</v>
      </c>
      <c r="I2549">
        <v>1</v>
      </c>
      <c r="J2549">
        <v>4</v>
      </c>
      <c r="K2549">
        <v>6</v>
      </c>
    </row>
    <row r="2550" spans="1:11" hidden="1" x14ac:dyDescent="0.2">
      <c r="A2550">
        <v>201230</v>
      </c>
      <c r="B2550">
        <v>12233014</v>
      </c>
      <c r="C2550" t="s">
        <v>11</v>
      </c>
      <c r="D2550" t="s">
        <v>47</v>
      </c>
      <c r="E2550" t="s">
        <v>22</v>
      </c>
      <c r="F2550" t="s">
        <v>48</v>
      </c>
      <c r="G2550" t="s">
        <v>17</v>
      </c>
      <c r="H2550" t="s">
        <v>16</v>
      </c>
      <c r="I2550">
        <v>1</v>
      </c>
      <c r="J2550">
        <v>6</v>
      </c>
      <c r="K2550">
        <v>6</v>
      </c>
    </row>
    <row r="2551" spans="1:11" hidden="1" x14ac:dyDescent="0.2">
      <c r="A2551">
        <v>201230</v>
      </c>
      <c r="B2551">
        <v>14367611</v>
      </c>
      <c r="C2551" t="s">
        <v>11</v>
      </c>
      <c r="D2551" t="s">
        <v>47</v>
      </c>
      <c r="E2551" t="s">
        <v>22</v>
      </c>
      <c r="F2551" t="s">
        <v>48</v>
      </c>
      <c r="G2551" t="s">
        <v>17</v>
      </c>
      <c r="H2551" t="s">
        <v>16</v>
      </c>
      <c r="I2551">
        <v>1</v>
      </c>
      <c r="J2551">
        <v>7</v>
      </c>
      <c r="K2551">
        <v>3</v>
      </c>
    </row>
    <row r="2552" spans="1:11" hidden="1" x14ac:dyDescent="0.2">
      <c r="A2552">
        <v>201230</v>
      </c>
      <c r="B2552">
        <v>16222014</v>
      </c>
      <c r="C2552" t="s">
        <v>11</v>
      </c>
      <c r="D2552" t="s">
        <v>47</v>
      </c>
      <c r="E2552" t="s">
        <v>22</v>
      </c>
      <c r="F2552" t="s">
        <v>50</v>
      </c>
      <c r="G2552" t="s">
        <v>17</v>
      </c>
      <c r="H2552" t="s">
        <v>16</v>
      </c>
      <c r="I2552">
        <v>1</v>
      </c>
      <c r="J2552">
        <v>6</v>
      </c>
      <c r="K2552">
        <v>3</v>
      </c>
    </row>
    <row r="2553" spans="1:11" hidden="1" x14ac:dyDescent="0.2">
      <c r="A2553">
        <v>201230</v>
      </c>
      <c r="B2553">
        <v>16801276</v>
      </c>
      <c r="C2553" t="s">
        <v>11</v>
      </c>
      <c r="D2553" t="s">
        <v>47</v>
      </c>
      <c r="E2553" t="s">
        <v>22</v>
      </c>
      <c r="F2553" t="s">
        <v>50</v>
      </c>
      <c r="G2553" t="s">
        <v>17</v>
      </c>
      <c r="H2553" t="s">
        <v>16</v>
      </c>
      <c r="I2553">
        <v>1</v>
      </c>
      <c r="J2553">
        <v>4</v>
      </c>
      <c r="K2553">
        <v>3</v>
      </c>
    </row>
    <row r="2554" spans="1:11" hidden="1" x14ac:dyDescent="0.2">
      <c r="A2554">
        <v>201230</v>
      </c>
      <c r="B2554">
        <v>18407330</v>
      </c>
      <c r="C2554" t="s">
        <v>11</v>
      </c>
      <c r="D2554" t="s">
        <v>47</v>
      </c>
      <c r="E2554" t="s">
        <v>22</v>
      </c>
      <c r="F2554" t="s">
        <v>53</v>
      </c>
      <c r="G2554" t="s">
        <v>15</v>
      </c>
      <c r="H2554" t="s">
        <v>16</v>
      </c>
      <c r="J2554">
        <v>8</v>
      </c>
      <c r="K2554">
        <v>6</v>
      </c>
    </row>
    <row r="2555" spans="1:11" hidden="1" x14ac:dyDescent="0.2">
      <c r="A2555">
        <v>201230</v>
      </c>
      <c r="B2555">
        <v>17296850</v>
      </c>
      <c r="C2555" t="s">
        <v>11</v>
      </c>
      <c r="D2555" t="s">
        <v>47</v>
      </c>
      <c r="E2555" t="s">
        <v>22</v>
      </c>
      <c r="F2555" t="s">
        <v>50</v>
      </c>
      <c r="G2555" t="s">
        <v>15</v>
      </c>
      <c r="H2555" t="s">
        <v>16</v>
      </c>
      <c r="J2555">
        <v>8</v>
      </c>
      <c r="K2555">
        <v>6</v>
      </c>
    </row>
    <row r="2556" spans="1:11" hidden="1" x14ac:dyDescent="0.2">
      <c r="A2556">
        <v>201230</v>
      </c>
      <c r="B2556">
        <v>18116788</v>
      </c>
      <c r="C2556" t="s">
        <v>11</v>
      </c>
      <c r="D2556" t="s">
        <v>47</v>
      </c>
      <c r="E2556" t="s">
        <v>22</v>
      </c>
      <c r="F2556" t="s">
        <v>53</v>
      </c>
      <c r="G2556" t="s">
        <v>15</v>
      </c>
      <c r="H2556" t="s">
        <v>16</v>
      </c>
      <c r="I2556">
        <v>1</v>
      </c>
      <c r="J2556">
        <v>6</v>
      </c>
      <c r="K2556">
        <v>3</v>
      </c>
    </row>
    <row r="2557" spans="1:11" hidden="1" x14ac:dyDescent="0.2">
      <c r="A2557">
        <v>201230</v>
      </c>
      <c r="B2557">
        <v>17867331</v>
      </c>
      <c r="C2557" t="s">
        <v>11</v>
      </c>
      <c r="D2557" t="s">
        <v>47</v>
      </c>
      <c r="E2557" t="s">
        <v>22</v>
      </c>
      <c r="F2557" t="s">
        <v>53</v>
      </c>
      <c r="G2557" t="s">
        <v>17</v>
      </c>
      <c r="H2557" t="s">
        <v>16</v>
      </c>
      <c r="I2557">
        <v>1</v>
      </c>
      <c r="J2557">
        <v>6</v>
      </c>
      <c r="K2557">
        <v>3</v>
      </c>
    </row>
    <row r="2558" spans="1:11" hidden="1" x14ac:dyDescent="0.2">
      <c r="A2558">
        <v>201230</v>
      </c>
      <c r="B2558">
        <v>16714277</v>
      </c>
      <c r="C2558" t="s">
        <v>11</v>
      </c>
      <c r="D2558" t="s">
        <v>47</v>
      </c>
      <c r="E2558" t="s">
        <v>22</v>
      </c>
      <c r="F2558" t="s">
        <v>53</v>
      </c>
      <c r="G2558" t="s">
        <v>17</v>
      </c>
      <c r="H2558" t="s">
        <v>16</v>
      </c>
      <c r="I2558">
        <v>1</v>
      </c>
      <c r="J2558">
        <v>4</v>
      </c>
      <c r="K2558">
        <v>3</v>
      </c>
    </row>
    <row r="2559" spans="1:11" hidden="1" x14ac:dyDescent="0.2">
      <c r="A2559">
        <v>201230</v>
      </c>
      <c r="B2559">
        <v>11936698</v>
      </c>
      <c r="C2559" t="s">
        <v>11</v>
      </c>
      <c r="D2559" t="s">
        <v>47</v>
      </c>
      <c r="E2559" t="s">
        <v>22</v>
      </c>
      <c r="F2559" t="s">
        <v>53</v>
      </c>
      <c r="G2559" t="s">
        <v>17</v>
      </c>
      <c r="H2559" t="s">
        <v>16</v>
      </c>
      <c r="I2559">
        <v>2</v>
      </c>
      <c r="J2559">
        <v>8</v>
      </c>
      <c r="K2559">
        <v>6</v>
      </c>
    </row>
    <row r="2560" spans="1:11" hidden="1" x14ac:dyDescent="0.2">
      <c r="A2560">
        <v>201230</v>
      </c>
      <c r="B2560">
        <v>14722463</v>
      </c>
      <c r="C2560" t="s">
        <v>11</v>
      </c>
      <c r="D2560" t="s">
        <v>47</v>
      </c>
      <c r="E2560" t="s">
        <v>22</v>
      </c>
      <c r="F2560" t="s">
        <v>50</v>
      </c>
      <c r="G2560" t="s">
        <v>17</v>
      </c>
      <c r="H2560" t="s">
        <v>18</v>
      </c>
      <c r="I2560">
        <v>1</v>
      </c>
      <c r="J2560">
        <v>4</v>
      </c>
      <c r="K2560">
        <v>6</v>
      </c>
    </row>
    <row r="2561" spans="1:11" hidden="1" x14ac:dyDescent="0.2">
      <c r="A2561">
        <v>201230</v>
      </c>
      <c r="B2561">
        <v>19383946</v>
      </c>
      <c r="C2561" t="s">
        <v>11</v>
      </c>
      <c r="D2561" t="s">
        <v>47</v>
      </c>
      <c r="E2561" t="s">
        <v>22</v>
      </c>
      <c r="F2561" t="s">
        <v>48</v>
      </c>
      <c r="G2561" t="s">
        <v>17</v>
      </c>
      <c r="H2561" t="s">
        <v>16</v>
      </c>
      <c r="J2561">
        <v>8</v>
      </c>
      <c r="K2561">
        <v>3</v>
      </c>
    </row>
    <row r="2562" spans="1:11" hidden="1" x14ac:dyDescent="0.2">
      <c r="A2562">
        <v>201230</v>
      </c>
      <c r="B2562">
        <v>17808224</v>
      </c>
      <c r="C2562" t="s">
        <v>11</v>
      </c>
      <c r="D2562" t="s">
        <v>47</v>
      </c>
      <c r="E2562" t="s">
        <v>22</v>
      </c>
      <c r="F2562" t="s">
        <v>54</v>
      </c>
      <c r="G2562" t="s">
        <v>17</v>
      </c>
      <c r="H2562" t="s">
        <v>16</v>
      </c>
      <c r="I2562">
        <v>1</v>
      </c>
      <c r="J2562">
        <v>6</v>
      </c>
      <c r="K2562">
        <v>6</v>
      </c>
    </row>
    <row r="2563" spans="1:11" hidden="1" x14ac:dyDescent="0.2">
      <c r="A2563">
        <v>201230</v>
      </c>
      <c r="B2563">
        <v>11669844</v>
      </c>
      <c r="C2563" t="s">
        <v>11</v>
      </c>
      <c r="D2563" t="s">
        <v>47</v>
      </c>
      <c r="E2563" t="s">
        <v>22</v>
      </c>
      <c r="F2563" t="s">
        <v>53</v>
      </c>
      <c r="G2563" t="s">
        <v>15</v>
      </c>
      <c r="H2563" t="s">
        <v>16</v>
      </c>
      <c r="I2563">
        <v>2</v>
      </c>
      <c r="J2563">
        <v>7</v>
      </c>
      <c r="K2563">
        <v>3</v>
      </c>
    </row>
    <row r="2564" spans="1:11" hidden="1" x14ac:dyDescent="0.2">
      <c r="A2564">
        <v>201230</v>
      </c>
      <c r="B2564">
        <v>15900013</v>
      </c>
      <c r="C2564" t="s">
        <v>11</v>
      </c>
      <c r="D2564" t="s">
        <v>47</v>
      </c>
      <c r="E2564" t="s">
        <v>22</v>
      </c>
      <c r="F2564" t="s">
        <v>48</v>
      </c>
      <c r="G2564" t="s">
        <v>15</v>
      </c>
      <c r="H2564" t="s">
        <v>16</v>
      </c>
      <c r="I2564">
        <v>1</v>
      </c>
      <c r="J2564">
        <v>6</v>
      </c>
      <c r="K2564">
        <v>3</v>
      </c>
    </row>
    <row r="2565" spans="1:11" hidden="1" x14ac:dyDescent="0.2">
      <c r="A2565">
        <v>201230</v>
      </c>
      <c r="B2565">
        <v>12697264</v>
      </c>
      <c r="C2565" t="s">
        <v>11</v>
      </c>
      <c r="D2565" t="s">
        <v>47</v>
      </c>
      <c r="E2565" t="s">
        <v>22</v>
      </c>
      <c r="F2565" t="s">
        <v>50</v>
      </c>
      <c r="G2565" t="s">
        <v>15</v>
      </c>
      <c r="H2565" t="s">
        <v>16</v>
      </c>
      <c r="J2565">
        <v>8</v>
      </c>
      <c r="K2565">
        <v>6</v>
      </c>
    </row>
    <row r="2566" spans="1:11" hidden="1" x14ac:dyDescent="0.2">
      <c r="A2566">
        <v>201230</v>
      </c>
      <c r="B2566">
        <v>19052021</v>
      </c>
      <c r="C2566" t="s">
        <v>11</v>
      </c>
      <c r="D2566" t="s">
        <v>47</v>
      </c>
      <c r="E2566" t="s">
        <v>22</v>
      </c>
      <c r="F2566" t="s">
        <v>48</v>
      </c>
      <c r="G2566" t="s">
        <v>17</v>
      </c>
      <c r="H2566" t="s">
        <v>16</v>
      </c>
      <c r="I2566">
        <v>1</v>
      </c>
      <c r="J2566">
        <v>6</v>
      </c>
      <c r="K2566">
        <v>3</v>
      </c>
    </row>
    <row r="2567" spans="1:11" hidden="1" x14ac:dyDescent="0.2">
      <c r="A2567">
        <v>201230</v>
      </c>
      <c r="B2567">
        <v>14121388</v>
      </c>
      <c r="C2567" t="s">
        <v>11</v>
      </c>
      <c r="D2567" t="s">
        <v>47</v>
      </c>
      <c r="E2567" t="s">
        <v>22</v>
      </c>
      <c r="F2567" t="s">
        <v>51</v>
      </c>
      <c r="G2567" t="s">
        <v>15</v>
      </c>
      <c r="H2567" t="s">
        <v>16</v>
      </c>
      <c r="I2567">
        <v>2</v>
      </c>
      <c r="J2567">
        <v>1</v>
      </c>
      <c r="K2567">
        <v>3</v>
      </c>
    </row>
    <row r="2568" spans="1:11" hidden="1" x14ac:dyDescent="0.2">
      <c r="A2568">
        <v>201230</v>
      </c>
      <c r="B2568">
        <v>16267664</v>
      </c>
      <c r="C2568" t="s">
        <v>11</v>
      </c>
      <c r="D2568" t="s">
        <v>47</v>
      </c>
      <c r="E2568" t="s">
        <v>22</v>
      </c>
      <c r="F2568" t="s">
        <v>52</v>
      </c>
      <c r="G2568" t="s">
        <v>17</v>
      </c>
      <c r="H2568" t="s">
        <v>16</v>
      </c>
      <c r="I2568">
        <v>1</v>
      </c>
      <c r="J2568">
        <v>7</v>
      </c>
      <c r="K2568">
        <v>6</v>
      </c>
    </row>
    <row r="2569" spans="1:11" hidden="1" x14ac:dyDescent="0.2">
      <c r="A2569">
        <v>201230</v>
      </c>
      <c r="B2569">
        <v>13390764</v>
      </c>
      <c r="C2569" t="s">
        <v>11</v>
      </c>
      <c r="D2569" t="s">
        <v>47</v>
      </c>
      <c r="E2569" t="s">
        <v>22</v>
      </c>
      <c r="F2569" t="s">
        <v>48</v>
      </c>
      <c r="G2569" t="s">
        <v>17</v>
      </c>
      <c r="H2569" t="s">
        <v>16</v>
      </c>
      <c r="J2569">
        <v>8</v>
      </c>
      <c r="K2569">
        <v>3</v>
      </c>
    </row>
    <row r="2570" spans="1:11" hidden="1" x14ac:dyDescent="0.2">
      <c r="A2570">
        <v>201230</v>
      </c>
      <c r="B2570">
        <v>19582487</v>
      </c>
      <c r="C2570" t="s">
        <v>11</v>
      </c>
      <c r="D2570" t="s">
        <v>47</v>
      </c>
      <c r="E2570" t="s">
        <v>22</v>
      </c>
      <c r="F2570" t="s">
        <v>50</v>
      </c>
      <c r="G2570" t="s">
        <v>15</v>
      </c>
      <c r="H2570" t="s">
        <v>16</v>
      </c>
      <c r="I2570">
        <v>1</v>
      </c>
      <c r="J2570">
        <v>6</v>
      </c>
      <c r="K2570">
        <v>6</v>
      </c>
    </row>
    <row r="2571" spans="1:11" hidden="1" x14ac:dyDescent="0.2">
      <c r="A2571">
        <v>201230</v>
      </c>
      <c r="B2571">
        <v>10234006</v>
      </c>
      <c r="C2571" t="s">
        <v>11</v>
      </c>
      <c r="D2571" t="s">
        <v>47</v>
      </c>
      <c r="E2571" t="s">
        <v>22</v>
      </c>
      <c r="F2571" t="s">
        <v>50</v>
      </c>
      <c r="G2571" t="s">
        <v>17</v>
      </c>
      <c r="H2571" t="s">
        <v>16</v>
      </c>
      <c r="I2571">
        <v>1</v>
      </c>
      <c r="J2571">
        <v>6</v>
      </c>
      <c r="K2571">
        <v>6</v>
      </c>
    </row>
    <row r="2572" spans="1:11" hidden="1" x14ac:dyDescent="0.2">
      <c r="A2572">
        <v>201230</v>
      </c>
      <c r="B2572">
        <v>19205684</v>
      </c>
      <c r="C2572" t="s">
        <v>11</v>
      </c>
      <c r="D2572" t="s">
        <v>47</v>
      </c>
      <c r="E2572" t="s">
        <v>22</v>
      </c>
      <c r="F2572" t="s">
        <v>48</v>
      </c>
      <c r="G2572" t="s">
        <v>15</v>
      </c>
      <c r="H2572" t="s">
        <v>16</v>
      </c>
      <c r="J2572">
        <v>8</v>
      </c>
      <c r="K2572">
        <v>3</v>
      </c>
    </row>
    <row r="2573" spans="1:11" hidden="1" x14ac:dyDescent="0.2">
      <c r="A2573">
        <v>201230</v>
      </c>
      <c r="B2573">
        <v>18801538</v>
      </c>
      <c r="C2573" t="s">
        <v>11</v>
      </c>
      <c r="D2573" t="s">
        <v>47</v>
      </c>
      <c r="E2573" t="s">
        <v>22</v>
      </c>
      <c r="F2573" t="s">
        <v>51</v>
      </c>
      <c r="G2573" t="s">
        <v>17</v>
      </c>
      <c r="H2573" t="s">
        <v>16</v>
      </c>
      <c r="J2573">
        <v>8</v>
      </c>
      <c r="K2573">
        <v>6</v>
      </c>
    </row>
    <row r="2574" spans="1:11" hidden="1" x14ac:dyDescent="0.2">
      <c r="A2574">
        <v>201230</v>
      </c>
      <c r="B2574">
        <v>12402793</v>
      </c>
      <c r="C2574" t="s">
        <v>11</v>
      </c>
      <c r="D2574" t="s">
        <v>47</v>
      </c>
      <c r="E2574" t="s">
        <v>22</v>
      </c>
      <c r="F2574" t="s">
        <v>52</v>
      </c>
      <c r="G2574" t="s">
        <v>15</v>
      </c>
      <c r="H2574" t="s">
        <v>16</v>
      </c>
      <c r="I2574">
        <v>1</v>
      </c>
      <c r="J2574">
        <v>4</v>
      </c>
      <c r="K2574">
        <v>3</v>
      </c>
    </row>
    <row r="2575" spans="1:11" hidden="1" x14ac:dyDescent="0.2">
      <c r="A2575">
        <v>201230</v>
      </c>
      <c r="B2575">
        <v>11466789</v>
      </c>
      <c r="C2575" t="s">
        <v>11</v>
      </c>
      <c r="D2575" t="s">
        <v>47</v>
      </c>
      <c r="E2575" t="s">
        <v>22</v>
      </c>
      <c r="F2575" t="s">
        <v>53</v>
      </c>
      <c r="G2575" t="s">
        <v>17</v>
      </c>
      <c r="H2575" t="s">
        <v>16</v>
      </c>
      <c r="J2575">
        <v>8</v>
      </c>
      <c r="K2575">
        <v>3</v>
      </c>
    </row>
    <row r="2576" spans="1:11" hidden="1" x14ac:dyDescent="0.2">
      <c r="A2576">
        <v>201230</v>
      </c>
      <c r="B2576">
        <v>16336977</v>
      </c>
      <c r="C2576" t="s">
        <v>11</v>
      </c>
      <c r="D2576" t="s">
        <v>47</v>
      </c>
      <c r="E2576" t="s">
        <v>22</v>
      </c>
      <c r="F2576" t="s">
        <v>48</v>
      </c>
      <c r="G2576" t="s">
        <v>17</v>
      </c>
      <c r="H2576" t="s">
        <v>16</v>
      </c>
      <c r="I2576">
        <v>1</v>
      </c>
      <c r="J2576">
        <v>6</v>
      </c>
      <c r="K2576">
        <v>3</v>
      </c>
    </row>
    <row r="2577" spans="1:11" hidden="1" x14ac:dyDescent="0.2">
      <c r="A2577">
        <v>201230</v>
      </c>
      <c r="B2577">
        <v>15174424</v>
      </c>
      <c r="C2577" t="s">
        <v>11</v>
      </c>
      <c r="D2577" t="s">
        <v>47</v>
      </c>
      <c r="E2577" t="s">
        <v>22</v>
      </c>
      <c r="F2577" t="s">
        <v>54</v>
      </c>
      <c r="G2577" t="s">
        <v>17</v>
      </c>
      <c r="H2577" t="s">
        <v>16</v>
      </c>
      <c r="I2577">
        <v>1</v>
      </c>
      <c r="J2577">
        <v>6</v>
      </c>
      <c r="K2577">
        <v>3</v>
      </c>
    </row>
    <row r="2578" spans="1:11" hidden="1" x14ac:dyDescent="0.2">
      <c r="A2578">
        <v>201230</v>
      </c>
      <c r="B2578">
        <v>16936659</v>
      </c>
      <c r="C2578" t="s">
        <v>11</v>
      </c>
      <c r="D2578" t="s">
        <v>47</v>
      </c>
      <c r="E2578" t="s">
        <v>22</v>
      </c>
      <c r="F2578" t="s">
        <v>53</v>
      </c>
      <c r="G2578" t="s">
        <v>17</v>
      </c>
      <c r="H2578" t="s">
        <v>16</v>
      </c>
      <c r="J2578">
        <v>8</v>
      </c>
      <c r="K2578">
        <v>6</v>
      </c>
    </row>
    <row r="2579" spans="1:11" hidden="1" x14ac:dyDescent="0.2">
      <c r="A2579">
        <v>201230</v>
      </c>
      <c r="B2579">
        <v>17008697</v>
      </c>
      <c r="C2579" t="s">
        <v>11</v>
      </c>
      <c r="D2579" t="s">
        <v>47</v>
      </c>
      <c r="E2579" t="s">
        <v>22</v>
      </c>
      <c r="F2579" t="s">
        <v>50</v>
      </c>
      <c r="G2579" t="s">
        <v>17</v>
      </c>
      <c r="H2579" t="s">
        <v>16</v>
      </c>
      <c r="I2579">
        <v>2</v>
      </c>
      <c r="J2579">
        <v>1</v>
      </c>
      <c r="K2579">
        <v>3</v>
      </c>
    </row>
    <row r="2580" spans="1:11" hidden="1" x14ac:dyDescent="0.2">
      <c r="A2580">
        <v>201230</v>
      </c>
      <c r="B2580">
        <v>16459563</v>
      </c>
      <c r="C2580" t="s">
        <v>11</v>
      </c>
      <c r="D2580" t="s">
        <v>47</v>
      </c>
      <c r="E2580" t="s">
        <v>22</v>
      </c>
      <c r="F2580" t="s">
        <v>50</v>
      </c>
      <c r="G2580" t="s">
        <v>15</v>
      </c>
      <c r="H2580" t="s">
        <v>16</v>
      </c>
      <c r="I2580">
        <v>2</v>
      </c>
      <c r="J2580">
        <v>7</v>
      </c>
      <c r="K2580">
        <v>6</v>
      </c>
    </row>
    <row r="2581" spans="1:11" hidden="1" x14ac:dyDescent="0.2">
      <c r="A2581">
        <v>201230</v>
      </c>
      <c r="B2581">
        <v>15908591</v>
      </c>
      <c r="C2581" t="s">
        <v>11</v>
      </c>
      <c r="D2581" t="s">
        <v>47</v>
      </c>
      <c r="E2581" t="s">
        <v>22</v>
      </c>
      <c r="F2581" t="s">
        <v>50</v>
      </c>
      <c r="G2581" t="s">
        <v>15</v>
      </c>
      <c r="H2581" t="s">
        <v>20</v>
      </c>
      <c r="I2581">
        <v>1</v>
      </c>
      <c r="J2581">
        <v>9</v>
      </c>
      <c r="K2581">
        <v>6</v>
      </c>
    </row>
    <row r="2582" spans="1:11" hidden="1" x14ac:dyDescent="0.2">
      <c r="A2582">
        <v>201230</v>
      </c>
      <c r="B2582">
        <v>16882807</v>
      </c>
      <c r="C2582" t="s">
        <v>11</v>
      </c>
      <c r="D2582" t="s">
        <v>47</v>
      </c>
      <c r="E2582" t="s">
        <v>22</v>
      </c>
      <c r="F2582" t="s">
        <v>48</v>
      </c>
      <c r="G2582" t="s">
        <v>15</v>
      </c>
      <c r="H2582" t="s">
        <v>16</v>
      </c>
      <c r="I2582">
        <v>2</v>
      </c>
      <c r="J2582">
        <v>7</v>
      </c>
      <c r="K2582">
        <v>6</v>
      </c>
    </row>
    <row r="2583" spans="1:11" hidden="1" x14ac:dyDescent="0.2">
      <c r="A2583">
        <v>201230</v>
      </c>
      <c r="B2583">
        <v>17866444</v>
      </c>
      <c r="C2583" t="s">
        <v>11</v>
      </c>
      <c r="D2583" t="s">
        <v>47</v>
      </c>
      <c r="E2583" t="s">
        <v>22</v>
      </c>
      <c r="F2583" t="s">
        <v>53</v>
      </c>
      <c r="G2583" t="s">
        <v>15</v>
      </c>
      <c r="H2583" t="s">
        <v>16</v>
      </c>
      <c r="I2583">
        <v>1</v>
      </c>
      <c r="J2583">
        <v>6</v>
      </c>
      <c r="K2583">
        <v>3</v>
      </c>
    </row>
    <row r="2584" spans="1:11" hidden="1" x14ac:dyDescent="0.2">
      <c r="A2584">
        <v>201230</v>
      </c>
      <c r="B2584">
        <v>19647344</v>
      </c>
      <c r="C2584" t="s">
        <v>11</v>
      </c>
      <c r="D2584" t="s">
        <v>47</v>
      </c>
      <c r="E2584" t="s">
        <v>22</v>
      </c>
      <c r="F2584" t="s">
        <v>51</v>
      </c>
      <c r="G2584" t="s">
        <v>15</v>
      </c>
      <c r="H2584" t="s">
        <v>16</v>
      </c>
      <c r="I2584">
        <v>1</v>
      </c>
      <c r="J2584">
        <v>6</v>
      </c>
      <c r="K2584">
        <v>3</v>
      </c>
    </row>
    <row r="2585" spans="1:11" hidden="1" x14ac:dyDescent="0.2">
      <c r="A2585">
        <v>201230</v>
      </c>
      <c r="B2585">
        <v>18863158</v>
      </c>
      <c r="C2585" t="s">
        <v>11</v>
      </c>
      <c r="D2585" t="s">
        <v>47</v>
      </c>
      <c r="E2585" t="s">
        <v>22</v>
      </c>
      <c r="F2585" t="s">
        <v>51</v>
      </c>
      <c r="G2585" t="s">
        <v>15</v>
      </c>
      <c r="H2585" t="s">
        <v>16</v>
      </c>
      <c r="J2585">
        <v>8</v>
      </c>
      <c r="K2585">
        <v>6</v>
      </c>
    </row>
    <row r="2586" spans="1:11" hidden="1" x14ac:dyDescent="0.2">
      <c r="A2586">
        <v>201230</v>
      </c>
      <c r="B2586">
        <v>12975610</v>
      </c>
      <c r="C2586" t="s">
        <v>11</v>
      </c>
      <c r="D2586" t="s">
        <v>47</v>
      </c>
      <c r="E2586" t="s">
        <v>22</v>
      </c>
      <c r="F2586" t="s">
        <v>51</v>
      </c>
      <c r="G2586" t="s">
        <v>15</v>
      </c>
      <c r="H2586" t="s">
        <v>16</v>
      </c>
      <c r="J2586">
        <v>8</v>
      </c>
      <c r="K2586">
        <v>6</v>
      </c>
    </row>
    <row r="2587" spans="1:11" hidden="1" x14ac:dyDescent="0.2">
      <c r="A2587">
        <v>201230</v>
      </c>
      <c r="B2587">
        <v>19570979</v>
      </c>
      <c r="C2587" t="s">
        <v>11</v>
      </c>
      <c r="D2587" t="s">
        <v>47</v>
      </c>
      <c r="E2587" t="s">
        <v>22</v>
      </c>
      <c r="F2587" t="s">
        <v>51</v>
      </c>
      <c r="G2587" t="s">
        <v>15</v>
      </c>
      <c r="H2587" t="s">
        <v>16</v>
      </c>
      <c r="I2587">
        <v>2</v>
      </c>
      <c r="J2587">
        <v>9</v>
      </c>
      <c r="K2587">
        <v>3</v>
      </c>
    </row>
    <row r="2588" spans="1:11" hidden="1" x14ac:dyDescent="0.2">
      <c r="A2588">
        <v>201230</v>
      </c>
      <c r="B2588">
        <v>10904409</v>
      </c>
      <c r="C2588" t="s">
        <v>11</v>
      </c>
      <c r="D2588" t="s">
        <v>47</v>
      </c>
      <c r="E2588" t="s">
        <v>22</v>
      </c>
      <c r="F2588" t="s">
        <v>54</v>
      </c>
      <c r="G2588" t="s">
        <v>17</v>
      </c>
      <c r="H2588" t="s">
        <v>16</v>
      </c>
      <c r="J2588">
        <v>8</v>
      </c>
      <c r="K2588">
        <v>6</v>
      </c>
    </row>
    <row r="2589" spans="1:11" hidden="1" x14ac:dyDescent="0.2">
      <c r="A2589">
        <v>201230</v>
      </c>
      <c r="B2589">
        <v>19511059</v>
      </c>
      <c r="C2589" t="s">
        <v>11</v>
      </c>
      <c r="D2589" t="s">
        <v>47</v>
      </c>
      <c r="E2589" t="s">
        <v>22</v>
      </c>
      <c r="F2589" t="s">
        <v>50</v>
      </c>
      <c r="G2589" t="s">
        <v>17</v>
      </c>
      <c r="H2589" t="s">
        <v>16</v>
      </c>
      <c r="I2589">
        <v>1</v>
      </c>
      <c r="J2589">
        <v>4</v>
      </c>
      <c r="K2589">
        <v>3</v>
      </c>
    </row>
    <row r="2590" spans="1:11" hidden="1" x14ac:dyDescent="0.2">
      <c r="A2590">
        <v>201230</v>
      </c>
      <c r="B2590">
        <v>19311136</v>
      </c>
      <c r="C2590" t="s">
        <v>11</v>
      </c>
      <c r="D2590" t="s">
        <v>47</v>
      </c>
      <c r="E2590" t="s">
        <v>22</v>
      </c>
      <c r="F2590" t="s">
        <v>50</v>
      </c>
      <c r="G2590" t="s">
        <v>17</v>
      </c>
      <c r="H2590" t="s">
        <v>16</v>
      </c>
      <c r="I2590">
        <v>1</v>
      </c>
      <c r="J2590">
        <v>4</v>
      </c>
      <c r="K2590">
        <v>6</v>
      </c>
    </row>
    <row r="2591" spans="1:11" hidden="1" x14ac:dyDescent="0.2">
      <c r="A2591">
        <v>201230</v>
      </c>
      <c r="B2591">
        <v>16622434</v>
      </c>
      <c r="C2591" t="s">
        <v>11</v>
      </c>
      <c r="D2591" t="s">
        <v>47</v>
      </c>
      <c r="E2591" t="s">
        <v>22</v>
      </c>
      <c r="F2591" t="s">
        <v>51</v>
      </c>
      <c r="G2591" t="s">
        <v>15</v>
      </c>
      <c r="H2591" t="s">
        <v>16</v>
      </c>
      <c r="I2591">
        <v>1</v>
      </c>
      <c r="J2591">
        <v>4</v>
      </c>
      <c r="K2591">
        <v>6</v>
      </c>
    </row>
    <row r="2592" spans="1:11" hidden="1" x14ac:dyDescent="0.2">
      <c r="A2592">
        <v>201230</v>
      </c>
      <c r="B2592">
        <v>16017214</v>
      </c>
      <c r="C2592" t="s">
        <v>11</v>
      </c>
      <c r="D2592" t="s">
        <v>47</v>
      </c>
      <c r="E2592" t="s">
        <v>22</v>
      </c>
      <c r="F2592" t="s">
        <v>52</v>
      </c>
      <c r="G2592" t="s">
        <v>17</v>
      </c>
      <c r="H2592" t="s">
        <v>16</v>
      </c>
      <c r="I2592">
        <v>1</v>
      </c>
      <c r="J2592">
        <v>6</v>
      </c>
      <c r="K2592">
        <v>3</v>
      </c>
    </row>
    <row r="2593" spans="1:11" hidden="1" x14ac:dyDescent="0.2">
      <c r="A2593">
        <v>201230</v>
      </c>
      <c r="B2593">
        <v>17748502</v>
      </c>
      <c r="C2593" t="s">
        <v>11</v>
      </c>
      <c r="D2593" t="s">
        <v>47</v>
      </c>
      <c r="E2593" t="s">
        <v>22</v>
      </c>
      <c r="F2593" t="s">
        <v>50</v>
      </c>
      <c r="G2593" t="s">
        <v>17</v>
      </c>
      <c r="H2593" t="s">
        <v>16</v>
      </c>
      <c r="I2593">
        <v>1</v>
      </c>
      <c r="J2593">
        <v>2</v>
      </c>
      <c r="K2593">
        <v>4</v>
      </c>
    </row>
    <row r="2594" spans="1:11" hidden="1" x14ac:dyDescent="0.2">
      <c r="A2594">
        <v>201230</v>
      </c>
      <c r="B2594">
        <v>10130904</v>
      </c>
      <c r="C2594" t="s">
        <v>11</v>
      </c>
      <c r="D2594" t="s">
        <v>47</v>
      </c>
      <c r="E2594" t="s">
        <v>22</v>
      </c>
      <c r="F2594" t="s">
        <v>48</v>
      </c>
      <c r="G2594" t="s">
        <v>15</v>
      </c>
      <c r="H2594" t="s">
        <v>16</v>
      </c>
      <c r="J2594">
        <v>8</v>
      </c>
      <c r="K2594">
        <v>6</v>
      </c>
    </row>
    <row r="2595" spans="1:11" hidden="1" x14ac:dyDescent="0.2">
      <c r="A2595">
        <v>201230</v>
      </c>
      <c r="B2595">
        <v>14373719</v>
      </c>
      <c r="C2595" t="s">
        <v>11</v>
      </c>
      <c r="D2595" t="s">
        <v>47</v>
      </c>
      <c r="E2595" t="s">
        <v>22</v>
      </c>
      <c r="F2595" t="s">
        <v>50</v>
      </c>
      <c r="G2595" t="s">
        <v>15</v>
      </c>
      <c r="H2595" t="s">
        <v>16</v>
      </c>
      <c r="J2595">
        <v>8</v>
      </c>
      <c r="K2595">
        <v>6</v>
      </c>
    </row>
    <row r="2596" spans="1:11" hidden="1" x14ac:dyDescent="0.2">
      <c r="A2596">
        <v>201230</v>
      </c>
      <c r="B2596">
        <v>10813660</v>
      </c>
      <c r="C2596" t="s">
        <v>11</v>
      </c>
      <c r="D2596" t="s">
        <v>47</v>
      </c>
      <c r="E2596" t="s">
        <v>22</v>
      </c>
      <c r="F2596" t="s">
        <v>54</v>
      </c>
      <c r="G2596" t="s">
        <v>17</v>
      </c>
      <c r="H2596" t="s">
        <v>16</v>
      </c>
      <c r="I2596">
        <v>1</v>
      </c>
      <c r="J2596">
        <v>6</v>
      </c>
      <c r="K2596">
        <v>3</v>
      </c>
    </row>
    <row r="2597" spans="1:11" hidden="1" x14ac:dyDescent="0.2">
      <c r="A2597">
        <v>201230</v>
      </c>
      <c r="B2597">
        <v>10020166</v>
      </c>
      <c r="C2597" t="s">
        <v>11</v>
      </c>
      <c r="D2597" t="s">
        <v>47</v>
      </c>
      <c r="E2597" t="s">
        <v>22</v>
      </c>
      <c r="F2597" t="s">
        <v>52</v>
      </c>
      <c r="G2597" t="s">
        <v>17</v>
      </c>
      <c r="H2597" t="s">
        <v>16</v>
      </c>
      <c r="I2597">
        <v>2</v>
      </c>
      <c r="J2597">
        <v>1</v>
      </c>
      <c r="K2597">
        <v>3</v>
      </c>
    </row>
    <row r="2598" spans="1:11" hidden="1" x14ac:dyDescent="0.2">
      <c r="A2598">
        <v>201230</v>
      </c>
      <c r="B2598">
        <v>13718185</v>
      </c>
      <c r="C2598" t="s">
        <v>11</v>
      </c>
      <c r="D2598" t="s">
        <v>47</v>
      </c>
      <c r="E2598" t="s">
        <v>22</v>
      </c>
      <c r="F2598" t="s">
        <v>48</v>
      </c>
      <c r="G2598" t="s">
        <v>15</v>
      </c>
      <c r="H2598" t="s">
        <v>16</v>
      </c>
      <c r="I2598">
        <v>1</v>
      </c>
      <c r="J2598">
        <v>6</v>
      </c>
      <c r="K2598">
        <v>3</v>
      </c>
    </row>
    <row r="2599" spans="1:11" hidden="1" x14ac:dyDescent="0.2">
      <c r="A2599">
        <v>201230</v>
      </c>
      <c r="B2599">
        <v>12093391</v>
      </c>
      <c r="C2599" t="s">
        <v>11</v>
      </c>
      <c r="D2599" t="s">
        <v>47</v>
      </c>
      <c r="E2599" t="s">
        <v>22</v>
      </c>
      <c r="F2599" t="s">
        <v>48</v>
      </c>
      <c r="G2599" t="s">
        <v>17</v>
      </c>
      <c r="H2599" t="s">
        <v>16</v>
      </c>
      <c r="J2599">
        <v>8</v>
      </c>
      <c r="K2599">
        <v>6</v>
      </c>
    </row>
    <row r="2600" spans="1:11" hidden="1" x14ac:dyDescent="0.2">
      <c r="A2600">
        <v>201230</v>
      </c>
      <c r="B2600">
        <v>18991574</v>
      </c>
      <c r="C2600" t="s">
        <v>11</v>
      </c>
      <c r="D2600" t="s">
        <v>47</v>
      </c>
      <c r="E2600" t="s">
        <v>22</v>
      </c>
      <c r="F2600" t="s">
        <v>50</v>
      </c>
      <c r="G2600" t="s">
        <v>15</v>
      </c>
      <c r="H2600" t="s">
        <v>16</v>
      </c>
      <c r="I2600">
        <v>1</v>
      </c>
      <c r="J2600">
        <v>4</v>
      </c>
      <c r="K2600">
        <v>6</v>
      </c>
    </row>
    <row r="2601" spans="1:11" hidden="1" x14ac:dyDescent="0.2">
      <c r="A2601">
        <v>201230</v>
      </c>
      <c r="B2601">
        <v>14223684</v>
      </c>
      <c r="C2601" t="s">
        <v>11</v>
      </c>
      <c r="D2601" t="s">
        <v>47</v>
      </c>
      <c r="E2601" t="s">
        <v>22</v>
      </c>
      <c r="F2601" t="s">
        <v>54</v>
      </c>
      <c r="G2601" t="s">
        <v>15</v>
      </c>
      <c r="H2601" t="s">
        <v>16</v>
      </c>
      <c r="J2601">
        <v>8</v>
      </c>
      <c r="K2601">
        <v>6</v>
      </c>
    </row>
    <row r="2602" spans="1:11" hidden="1" x14ac:dyDescent="0.2">
      <c r="A2602">
        <v>201230</v>
      </c>
      <c r="B2602">
        <v>13905194</v>
      </c>
      <c r="C2602" t="s">
        <v>11</v>
      </c>
      <c r="D2602" t="s">
        <v>47</v>
      </c>
      <c r="E2602" t="s">
        <v>22</v>
      </c>
      <c r="F2602" t="s">
        <v>53</v>
      </c>
      <c r="G2602" t="s">
        <v>15</v>
      </c>
      <c r="H2602" t="s">
        <v>16</v>
      </c>
      <c r="I2602">
        <v>1</v>
      </c>
      <c r="J2602">
        <v>7</v>
      </c>
      <c r="K2602">
        <v>6</v>
      </c>
    </row>
    <row r="2603" spans="1:11" hidden="1" x14ac:dyDescent="0.2">
      <c r="A2603">
        <v>201230</v>
      </c>
      <c r="B2603">
        <v>18243074</v>
      </c>
      <c r="C2603" t="s">
        <v>11</v>
      </c>
      <c r="D2603" t="s">
        <v>47</v>
      </c>
      <c r="E2603" t="s">
        <v>22</v>
      </c>
      <c r="F2603" t="s">
        <v>50</v>
      </c>
      <c r="G2603" t="s">
        <v>15</v>
      </c>
      <c r="H2603" t="s">
        <v>16</v>
      </c>
      <c r="I2603">
        <v>1</v>
      </c>
      <c r="J2603">
        <v>6</v>
      </c>
      <c r="K2603">
        <v>9</v>
      </c>
    </row>
    <row r="2604" spans="1:11" hidden="1" x14ac:dyDescent="0.2">
      <c r="A2604">
        <v>201230</v>
      </c>
      <c r="B2604">
        <v>18825283</v>
      </c>
      <c r="C2604" t="s">
        <v>11</v>
      </c>
      <c r="D2604" t="s">
        <v>47</v>
      </c>
      <c r="E2604" t="s">
        <v>22</v>
      </c>
      <c r="F2604" t="s">
        <v>52</v>
      </c>
      <c r="G2604" t="s">
        <v>17</v>
      </c>
      <c r="H2604" t="s">
        <v>16</v>
      </c>
      <c r="I2604">
        <v>1</v>
      </c>
      <c r="J2604">
        <v>6</v>
      </c>
      <c r="K2604">
        <v>6</v>
      </c>
    </row>
    <row r="2605" spans="1:11" hidden="1" x14ac:dyDescent="0.2">
      <c r="A2605">
        <v>201230</v>
      </c>
      <c r="B2605">
        <v>15480448</v>
      </c>
      <c r="C2605" t="s">
        <v>11</v>
      </c>
      <c r="D2605" t="s">
        <v>47</v>
      </c>
      <c r="E2605" t="s">
        <v>22</v>
      </c>
      <c r="F2605" t="s">
        <v>51</v>
      </c>
      <c r="G2605" t="s">
        <v>17</v>
      </c>
      <c r="H2605" t="s">
        <v>21</v>
      </c>
      <c r="J2605">
        <v>8</v>
      </c>
      <c r="K2605">
        <v>6</v>
      </c>
    </row>
    <row r="2606" spans="1:11" hidden="1" x14ac:dyDescent="0.2">
      <c r="A2606">
        <v>201230</v>
      </c>
      <c r="B2606">
        <v>18638890</v>
      </c>
      <c r="C2606" t="s">
        <v>11</v>
      </c>
      <c r="D2606" t="s">
        <v>47</v>
      </c>
      <c r="E2606" t="s">
        <v>22</v>
      </c>
      <c r="F2606" t="s">
        <v>51</v>
      </c>
      <c r="G2606" t="s">
        <v>17</v>
      </c>
      <c r="H2606" t="s">
        <v>16</v>
      </c>
      <c r="I2606">
        <v>1</v>
      </c>
      <c r="J2606">
        <v>6</v>
      </c>
      <c r="K2606">
        <v>3</v>
      </c>
    </row>
    <row r="2607" spans="1:11" hidden="1" x14ac:dyDescent="0.2">
      <c r="A2607">
        <v>201230</v>
      </c>
      <c r="B2607">
        <v>10778344</v>
      </c>
      <c r="C2607" t="s">
        <v>11</v>
      </c>
      <c r="D2607" t="s">
        <v>47</v>
      </c>
      <c r="E2607" t="s">
        <v>22</v>
      </c>
      <c r="F2607" t="s">
        <v>48</v>
      </c>
      <c r="G2607" t="s">
        <v>15</v>
      </c>
      <c r="H2607" t="s">
        <v>16</v>
      </c>
      <c r="I2607">
        <v>1</v>
      </c>
      <c r="J2607">
        <v>6</v>
      </c>
      <c r="K2607">
        <v>3</v>
      </c>
    </row>
    <row r="2608" spans="1:11" hidden="1" x14ac:dyDescent="0.2">
      <c r="A2608">
        <v>201230</v>
      </c>
      <c r="B2608">
        <v>16114637</v>
      </c>
      <c r="C2608" t="s">
        <v>11</v>
      </c>
      <c r="D2608" t="s">
        <v>47</v>
      </c>
      <c r="E2608" t="s">
        <v>22</v>
      </c>
      <c r="F2608" t="s">
        <v>53</v>
      </c>
      <c r="G2608" t="s">
        <v>15</v>
      </c>
      <c r="H2608" t="s">
        <v>16</v>
      </c>
      <c r="I2608">
        <v>1</v>
      </c>
      <c r="J2608">
        <v>6</v>
      </c>
      <c r="K2608">
        <v>3</v>
      </c>
    </row>
    <row r="2609" spans="1:11" hidden="1" x14ac:dyDescent="0.2">
      <c r="A2609">
        <v>201310</v>
      </c>
      <c r="B2609">
        <v>16326313</v>
      </c>
      <c r="C2609" t="s">
        <v>11</v>
      </c>
      <c r="D2609" t="s">
        <v>47</v>
      </c>
      <c r="E2609" t="s">
        <v>22</v>
      </c>
      <c r="F2609" t="s">
        <v>53</v>
      </c>
      <c r="G2609" t="s">
        <v>17</v>
      </c>
      <c r="H2609" t="s">
        <v>21</v>
      </c>
      <c r="I2609">
        <v>2</v>
      </c>
      <c r="J2609">
        <v>1</v>
      </c>
      <c r="K2609">
        <v>15</v>
      </c>
    </row>
    <row r="2610" spans="1:11" hidden="1" x14ac:dyDescent="0.2">
      <c r="A2610">
        <v>201230</v>
      </c>
      <c r="B2610">
        <v>12807480</v>
      </c>
      <c r="C2610" t="s">
        <v>11</v>
      </c>
      <c r="D2610" t="s">
        <v>47</v>
      </c>
      <c r="E2610" t="s">
        <v>22</v>
      </c>
      <c r="F2610" t="s">
        <v>48</v>
      </c>
      <c r="G2610" t="s">
        <v>17</v>
      </c>
      <c r="H2610" t="s">
        <v>16</v>
      </c>
      <c r="I2610">
        <v>1</v>
      </c>
      <c r="J2610">
        <v>4</v>
      </c>
      <c r="K2610">
        <v>6</v>
      </c>
    </row>
    <row r="2611" spans="1:11" hidden="1" x14ac:dyDescent="0.2">
      <c r="A2611">
        <v>201230</v>
      </c>
      <c r="B2611">
        <v>14378910</v>
      </c>
      <c r="C2611" t="s">
        <v>11</v>
      </c>
      <c r="D2611" t="s">
        <v>47</v>
      </c>
      <c r="E2611" t="s">
        <v>22</v>
      </c>
      <c r="F2611" t="s">
        <v>50</v>
      </c>
      <c r="G2611" t="s">
        <v>17</v>
      </c>
      <c r="H2611" t="s">
        <v>16</v>
      </c>
      <c r="I2611">
        <v>1</v>
      </c>
      <c r="J2611">
        <v>6</v>
      </c>
      <c r="K2611">
        <v>3</v>
      </c>
    </row>
    <row r="2612" spans="1:11" hidden="1" x14ac:dyDescent="0.2">
      <c r="A2612">
        <v>201230</v>
      </c>
      <c r="B2612">
        <v>18562562</v>
      </c>
      <c r="C2612" t="s">
        <v>11</v>
      </c>
      <c r="D2612" t="s">
        <v>47</v>
      </c>
      <c r="E2612" t="s">
        <v>22</v>
      </c>
      <c r="F2612" t="s">
        <v>50</v>
      </c>
      <c r="G2612" t="s">
        <v>15</v>
      </c>
      <c r="H2612" t="s">
        <v>16</v>
      </c>
      <c r="I2612">
        <v>1</v>
      </c>
      <c r="J2612">
        <v>4</v>
      </c>
      <c r="K2612">
        <v>6</v>
      </c>
    </row>
    <row r="2613" spans="1:11" hidden="1" x14ac:dyDescent="0.2">
      <c r="A2613">
        <v>201230</v>
      </c>
      <c r="B2613">
        <v>13743960</v>
      </c>
      <c r="C2613" t="s">
        <v>11</v>
      </c>
      <c r="D2613" t="s">
        <v>47</v>
      </c>
      <c r="E2613" t="s">
        <v>22</v>
      </c>
      <c r="F2613" t="s">
        <v>49</v>
      </c>
      <c r="G2613" t="s">
        <v>17</v>
      </c>
      <c r="H2613" t="s">
        <v>21</v>
      </c>
      <c r="I2613">
        <v>1</v>
      </c>
      <c r="J2613">
        <v>6</v>
      </c>
      <c r="K2613">
        <v>3</v>
      </c>
    </row>
    <row r="2614" spans="1:11" hidden="1" x14ac:dyDescent="0.2">
      <c r="A2614">
        <v>201230</v>
      </c>
      <c r="B2614">
        <v>11183160</v>
      </c>
      <c r="C2614" t="s">
        <v>11</v>
      </c>
      <c r="D2614" t="s">
        <v>47</v>
      </c>
      <c r="E2614" t="s">
        <v>22</v>
      </c>
      <c r="F2614" t="s">
        <v>50</v>
      </c>
      <c r="G2614" t="s">
        <v>17</v>
      </c>
      <c r="H2614" t="s">
        <v>21</v>
      </c>
      <c r="J2614">
        <v>8</v>
      </c>
      <c r="K2614">
        <v>3</v>
      </c>
    </row>
    <row r="2615" spans="1:11" hidden="1" x14ac:dyDescent="0.2">
      <c r="A2615">
        <v>201230</v>
      </c>
      <c r="B2615">
        <v>19561943</v>
      </c>
      <c r="C2615" t="s">
        <v>11</v>
      </c>
      <c r="D2615" t="s">
        <v>47</v>
      </c>
      <c r="E2615" t="s">
        <v>22</v>
      </c>
      <c r="F2615" t="s">
        <v>50</v>
      </c>
      <c r="G2615" t="s">
        <v>15</v>
      </c>
      <c r="H2615" t="s">
        <v>16</v>
      </c>
      <c r="J2615">
        <v>8</v>
      </c>
      <c r="K2615">
        <v>3</v>
      </c>
    </row>
    <row r="2616" spans="1:11" hidden="1" x14ac:dyDescent="0.2">
      <c r="A2616">
        <v>201230</v>
      </c>
      <c r="B2616">
        <v>14522059</v>
      </c>
      <c r="C2616" t="s">
        <v>11</v>
      </c>
      <c r="D2616" t="s">
        <v>47</v>
      </c>
      <c r="E2616" t="s">
        <v>22</v>
      </c>
      <c r="F2616" t="s">
        <v>53</v>
      </c>
      <c r="G2616" t="s">
        <v>17</v>
      </c>
      <c r="H2616" t="s">
        <v>16</v>
      </c>
      <c r="I2616">
        <v>1</v>
      </c>
      <c r="J2616">
        <v>6</v>
      </c>
      <c r="K2616">
        <v>6</v>
      </c>
    </row>
    <row r="2617" spans="1:11" hidden="1" x14ac:dyDescent="0.2">
      <c r="A2617">
        <v>201230</v>
      </c>
      <c r="B2617">
        <v>13739909</v>
      </c>
      <c r="C2617" t="s">
        <v>11</v>
      </c>
      <c r="D2617" t="s">
        <v>47</v>
      </c>
      <c r="E2617" t="s">
        <v>22</v>
      </c>
      <c r="F2617" t="s">
        <v>52</v>
      </c>
      <c r="G2617" t="s">
        <v>17</v>
      </c>
      <c r="H2617" t="s">
        <v>20</v>
      </c>
      <c r="J2617">
        <v>8</v>
      </c>
      <c r="K2617">
        <v>6</v>
      </c>
    </row>
    <row r="2618" spans="1:11" hidden="1" x14ac:dyDescent="0.2">
      <c r="A2618">
        <v>201230</v>
      </c>
      <c r="B2618">
        <v>13605529</v>
      </c>
      <c r="C2618" t="s">
        <v>11</v>
      </c>
      <c r="D2618" t="s">
        <v>47</v>
      </c>
      <c r="E2618" t="s">
        <v>22</v>
      </c>
      <c r="F2618" t="s">
        <v>48</v>
      </c>
      <c r="G2618" t="s">
        <v>15</v>
      </c>
      <c r="H2618" t="s">
        <v>16</v>
      </c>
      <c r="J2618">
        <v>8</v>
      </c>
      <c r="K2618">
        <v>6</v>
      </c>
    </row>
    <row r="2619" spans="1:11" hidden="1" x14ac:dyDescent="0.2">
      <c r="A2619">
        <v>201230</v>
      </c>
      <c r="B2619">
        <v>15005676</v>
      </c>
      <c r="C2619" t="s">
        <v>11</v>
      </c>
      <c r="D2619" t="s">
        <v>47</v>
      </c>
      <c r="E2619" t="s">
        <v>22</v>
      </c>
      <c r="F2619" t="s">
        <v>50</v>
      </c>
      <c r="G2619" t="s">
        <v>17</v>
      </c>
      <c r="H2619" t="s">
        <v>16</v>
      </c>
      <c r="I2619">
        <v>1</v>
      </c>
      <c r="J2619">
        <v>4</v>
      </c>
      <c r="K2619">
        <v>7</v>
      </c>
    </row>
    <row r="2620" spans="1:11" hidden="1" x14ac:dyDescent="0.2">
      <c r="A2620">
        <v>201230</v>
      </c>
      <c r="B2620">
        <v>18840598</v>
      </c>
      <c r="C2620" t="s">
        <v>11</v>
      </c>
      <c r="D2620" t="s">
        <v>47</v>
      </c>
      <c r="E2620" t="s">
        <v>22</v>
      </c>
      <c r="F2620" t="s">
        <v>53</v>
      </c>
      <c r="G2620" t="s">
        <v>17</v>
      </c>
      <c r="H2620" t="s">
        <v>16</v>
      </c>
      <c r="I2620">
        <v>1</v>
      </c>
      <c r="J2620">
        <v>6</v>
      </c>
      <c r="K2620">
        <v>3</v>
      </c>
    </row>
    <row r="2621" spans="1:11" hidden="1" x14ac:dyDescent="0.2">
      <c r="A2621">
        <v>201230</v>
      </c>
      <c r="B2621">
        <v>18321580</v>
      </c>
      <c r="C2621" t="s">
        <v>11</v>
      </c>
      <c r="D2621" t="s">
        <v>47</v>
      </c>
      <c r="E2621" t="s">
        <v>22</v>
      </c>
      <c r="F2621" t="s">
        <v>52</v>
      </c>
      <c r="G2621" t="s">
        <v>15</v>
      </c>
      <c r="H2621" t="s">
        <v>16</v>
      </c>
      <c r="I2621">
        <v>1</v>
      </c>
      <c r="J2621">
        <v>6</v>
      </c>
      <c r="K2621">
        <v>3</v>
      </c>
    </row>
    <row r="2622" spans="1:11" hidden="1" x14ac:dyDescent="0.2">
      <c r="A2622">
        <v>201230</v>
      </c>
      <c r="B2622">
        <v>18042302</v>
      </c>
      <c r="C2622" t="s">
        <v>11</v>
      </c>
      <c r="D2622" t="s">
        <v>47</v>
      </c>
      <c r="E2622" t="s">
        <v>22</v>
      </c>
      <c r="F2622" t="s">
        <v>52</v>
      </c>
      <c r="G2622" t="s">
        <v>17</v>
      </c>
      <c r="H2622" t="s">
        <v>21</v>
      </c>
      <c r="I2622">
        <v>1</v>
      </c>
      <c r="J2622">
        <v>4</v>
      </c>
      <c r="K2622">
        <v>3</v>
      </c>
    </row>
    <row r="2623" spans="1:11" hidden="1" x14ac:dyDescent="0.2">
      <c r="A2623">
        <v>201230</v>
      </c>
      <c r="B2623">
        <v>19864178</v>
      </c>
      <c r="C2623" t="s">
        <v>11</v>
      </c>
      <c r="D2623" t="s">
        <v>47</v>
      </c>
      <c r="E2623" t="s">
        <v>22</v>
      </c>
      <c r="F2623" t="s">
        <v>52</v>
      </c>
      <c r="G2623" t="s">
        <v>15</v>
      </c>
      <c r="H2623" t="s">
        <v>21</v>
      </c>
      <c r="I2623">
        <v>1</v>
      </c>
      <c r="J2623">
        <v>6</v>
      </c>
      <c r="K2623">
        <v>6</v>
      </c>
    </row>
    <row r="2624" spans="1:11" hidden="1" x14ac:dyDescent="0.2">
      <c r="A2624">
        <v>201240</v>
      </c>
      <c r="B2624">
        <v>14121395</v>
      </c>
      <c r="C2624" t="s">
        <v>11</v>
      </c>
      <c r="D2624" t="s">
        <v>47</v>
      </c>
      <c r="E2624" t="s">
        <v>22</v>
      </c>
      <c r="F2624" t="s">
        <v>48</v>
      </c>
      <c r="G2624" t="s">
        <v>17</v>
      </c>
      <c r="H2624" t="s">
        <v>16</v>
      </c>
      <c r="I2624">
        <v>1</v>
      </c>
      <c r="J2624">
        <v>6</v>
      </c>
      <c r="K2624">
        <v>3</v>
      </c>
    </row>
    <row r="2625" spans="1:11" hidden="1" x14ac:dyDescent="0.2">
      <c r="A2625">
        <v>201240</v>
      </c>
      <c r="B2625">
        <v>12453720</v>
      </c>
      <c r="C2625" t="s">
        <v>11</v>
      </c>
      <c r="D2625" t="s">
        <v>47</v>
      </c>
      <c r="E2625" t="s">
        <v>22</v>
      </c>
      <c r="F2625" t="s">
        <v>53</v>
      </c>
      <c r="G2625" t="s">
        <v>17</v>
      </c>
      <c r="H2625" t="s">
        <v>16</v>
      </c>
      <c r="I2625">
        <v>2</v>
      </c>
      <c r="J2625">
        <v>1</v>
      </c>
      <c r="K2625">
        <v>3</v>
      </c>
    </row>
    <row r="2626" spans="1:11" hidden="1" x14ac:dyDescent="0.2">
      <c r="A2626">
        <v>201240</v>
      </c>
      <c r="B2626">
        <v>15382064</v>
      </c>
      <c r="C2626" t="s">
        <v>11</v>
      </c>
      <c r="D2626" t="s">
        <v>47</v>
      </c>
      <c r="E2626" t="s">
        <v>22</v>
      </c>
      <c r="F2626" t="s">
        <v>53</v>
      </c>
      <c r="G2626" t="s">
        <v>15</v>
      </c>
      <c r="H2626" t="s">
        <v>16</v>
      </c>
      <c r="I2626">
        <v>1</v>
      </c>
      <c r="J2626">
        <v>6</v>
      </c>
      <c r="K2626">
        <v>6</v>
      </c>
    </row>
    <row r="2627" spans="1:11" hidden="1" x14ac:dyDescent="0.2">
      <c r="A2627">
        <v>201240</v>
      </c>
      <c r="B2627">
        <v>19581243</v>
      </c>
      <c r="C2627" t="s">
        <v>11</v>
      </c>
      <c r="D2627" t="s">
        <v>47</v>
      </c>
      <c r="E2627" t="s">
        <v>22</v>
      </c>
      <c r="F2627" t="s">
        <v>50</v>
      </c>
      <c r="G2627" t="s">
        <v>17</v>
      </c>
      <c r="H2627" t="s">
        <v>16</v>
      </c>
      <c r="I2627">
        <v>1</v>
      </c>
      <c r="J2627">
        <v>6</v>
      </c>
      <c r="K2627">
        <v>6</v>
      </c>
    </row>
    <row r="2628" spans="1:11" hidden="1" x14ac:dyDescent="0.2">
      <c r="A2628">
        <v>201240</v>
      </c>
      <c r="B2628">
        <v>10996937</v>
      </c>
      <c r="C2628" t="s">
        <v>11</v>
      </c>
      <c r="D2628" t="s">
        <v>47</v>
      </c>
      <c r="E2628" t="s">
        <v>22</v>
      </c>
      <c r="F2628" t="s">
        <v>53</v>
      </c>
      <c r="G2628" t="s">
        <v>15</v>
      </c>
      <c r="H2628" t="s">
        <v>16</v>
      </c>
      <c r="I2628">
        <v>2</v>
      </c>
      <c r="J2628">
        <v>1</v>
      </c>
      <c r="K2628">
        <v>3</v>
      </c>
    </row>
    <row r="2629" spans="1:11" hidden="1" x14ac:dyDescent="0.2">
      <c r="A2629">
        <v>201240</v>
      </c>
      <c r="B2629">
        <v>19381994</v>
      </c>
      <c r="C2629" t="s">
        <v>11</v>
      </c>
      <c r="D2629" t="s">
        <v>47</v>
      </c>
      <c r="E2629" t="s">
        <v>22</v>
      </c>
      <c r="F2629" t="s">
        <v>50</v>
      </c>
      <c r="G2629" t="s">
        <v>17</v>
      </c>
      <c r="H2629" t="s">
        <v>16</v>
      </c>
      <c r="J2629">
        <v>9</v>
      </c>
      <c r="K2629">
        <v>1</v>
      </c>
    </row>
    <row r="2630" spans="1:11" hidden="1" x14ac:dyDescent="0.2">
      <c r="A2630">
        <v>201240</v>
      </c>
      <c r="B2630">
        <v>17891606</v>
      </c>
      <c r="C2630" t="s">
        <v>11</v>
      </c>
      <c r="D2630" t="s">
        <v>47</v>
      </c>
      <c r="E2630" t="s">
        <v>22</v>
      </c>
      <c r="F2630" t="s">
        <v>50</v>
      </c>
      <c r="G2630" t="s">
        <v>15</v>
      </c>
      <c r="H2630" t="s">
        <v>16</v>
      </c>
      <c r="I2630">
        <v>1</v>
      </c>
      <c r="J2630">
        <v>6</v>
      </c>
      <c r="K2630">
        <v>3</v>
      </c>
    </row>
    <row r="2631" spans="1:11" hidden="1" x14ac:dyDescent="0.2">
      <c r="A2631">
        <v>201240</v>
      </c>
      <c r="B2631">
        <v>14342879</v>
      </c>
      <c r="C2631" t="s">
        <v>11</v>
      </c>
      <c r="D2631" t="s">
        <v>47</v>
      </c>
      <c r="E2631" t="s">
        <v>22</v>
      </c>
      <c r="F2631" t="s">
        <v>48</v>
      </c>
      <c r="G2631" t="s">
        <v>15</v>
      </c>
      <c r="H2631" t="s">
        <v>16</v>
      </c>
      <c r="I2631">
        <v>2</v>
      </c>
      <c r="J2631">
        <v>1</v>
      </c>
      <c r="K2631">
        <v>6</v>
      </c>
    </row>
    <row r="2632" spans="1:11" hidden="1" x14ac:dyDescent="0.2">
      <c r="A2632">
        <v>201240</v>
      </c>
      <c r="B2632">
        <v>16269988</v>
      </c>
      <c r="C2632" t="s">
        <v>11</v>
      </c>
      <c r="D2632" t="s">
        <v>47</v>
      </c>
      <c r="E2632" t="s">
        <v>22</v>
      </c>
      <c r="F2632" t="s">
        <v>50</v>
      </c>
      <c r="G2632" t="s">
        <v>15</v>
      </c>
      <c r="H2632" t="s">
        <v>16</v>
      </c>
      <c r="I2632">
        <v>1</v>
      </c>
      <c r="J2632">
        <v>6</v>
      </c>
      <c r="K2632">
        <v>3</v>
      </c>
    </row>
    <row r="2633" spans="1:11" hidden="1" x14ac:dyDescent="0.2">
      <c r="A2633">
        <v>201240</v>
      </c>
      <c r="B2633">
        <v>15855481</v>
      </c>
      <c r="C2633" t="s">
        <v>11</v>
      </c>
      <c r="D2633" t="s">
        <v>47</v>
      </c>
      <c r="E2633" t="s">
        <v>22</v>
      </c>
      <c r="F2633" t="s">
        <v>50</v>
      </c>
      <c r="G2633" t="s">
        <v>17</v>
      </c>
      <c r="H2633" t="s">
        <v>16</v>
      </c>
      <c r="I2633">
        <v>1</v>
      </c>
      <c r="J2633">
        <v>5</v>
      </c>
      <c r="K2633">
        <v>3</v>
      </c>
    </row>
    <row r="2634" spans="1:11" hidden="1" x14ac:dyDescent="0.2">
      <c r="A2634">
        <v>201240</v>
      </c>
      <c r="B2634">
        <v>16739172</v>
      </c>
      <c r="C2634" t="s">
        <v>11</v>
      </c>
      <c r="D2634" t="s">
        <v>47</v>
      </c>
      <c r="E2634" t="s">
        <v>22</v>
      </c>
      <c r="F2634" t="s">
        <v>48</v>
      </c>
      <c r="G2634" t="s">
        <v>17</v>
      </c>
      <c r="H2634" t="s">
        <v>16</v>
      </c>
      <c r="I2634">
        <v>1</v>
      </c>
      <c r="J2634">
        <v>6</v>
      </c>
      <c r="K2634">
        <v>3</v>
      </c>
    </row>
    <row r="2635" spans="1:11" hidden="1" x14ac:dyDescent="0.2">
      <c r="A2635">
        <v>201240</v>
      </c>
      <c r="B2635">
        <v>13068961</v>
      </c>
      <c r="C2635" t="s">
        <v>11</v>
      </c>
      <c r="D2635" t="s">
        <v>47</v>
      </c>
      <c r="E2635" t="s">
        <v>22</v>
      </c>
      <c r="F2635" t="s">
        <v>53</v>
      </c>
      <c r="G2635" t="s">
        <v>17</v>
      </c>
      <c r="H2635" t="s">
        <v>16</v>
      </c>
      <c r="I2635">
        <v>1</v>
      </c>
      <c r="J2635">
        <v>6</v>
      </c>
      <c r="K2635">
        <v>3</v>
      </c>
    </row>
    <row r="2636" spans="1:11" hidden="1" x14ac:dyDescent="0.2">
      <c r="A2636">
        <v>201240</v>
      </c>
      <c r="B2636">
        <v>12565674</v>
      </c>
      <c r="C2636" t="s">
        <v>11</v>
      </c>
      <c r="D2636" t="s">
        <v>47</v>
      </c>
      <c r="E2636" t="s">
        <v>22</v>
      </c>
      <c r="F2636" t="s">
        <v>48</v>
      </c>
      <c r="G2636" t="s">
        <v>17</v>
      </c>
      <c r="H2636" t="s">
        <v>16</v>
      </c>
      <c r="I2636">
        <v>1</v>
      </c>
      <c r="J2636">
        <v>6</v>
      </c>
      <c r="K2636">
        <v>6</v>
      </c>
    </row>
    <row r="2637" spans="1:11" hidden="1" x14ac:dyDescent="0.2">
      <c r="A2637">
        <v>201240</v>
      </c>
      <c r="B2637">
        <v>12752506</v>
      </c>
      <c r="C2637" t="s">
        <v>11</v>
      </c>
      <c r="D2637" t="s">
        <v>47</v>
      </c>
      <c r="E2637" t="s">
        <v>22</v>
      </c>
      <c r="F2637" t="s">
        <v>53</v>
      </c>
      <c r="G2637" t="s">
        <v>17</v>
      </c>
      <c r="H2637" t="s">
        <v>16</v>
      </c>
      <c r="I2637">
        <v>1</v>
      </c>
      <c r="J2637">
        <v>4</v>
      </c>
      <c r="K2637">
        <v>3</v>
      </c>
    </row>
    <row r="2638" spans="1:11" hidden="1" x14ac:dyDescent="0.2">
      <c r="A2638">
        <v>201240</v>
      </c>
      <c r="B2638">
        <v>15101863</v>
      </c>
      <c r="C2638" t="s">
        <v>11</v>
      </c>
      <c r="D2638" t="s">
        <v>47</v>
      </c>
      <c r="E2638" t="s">
        <v>22</v>
      </c>
      <c r="F2638" t="s">
        <v>50</v>
      </c>
      <c r="G2638" t="s">
        <v>17</v>
      </c>
      <c r="H2638" t="s">
        <v>16</v>
      </c>
      <c r="I2638">
        <v>1</v>
      </c>
      <c r="J2638">
        <v>6</v>
      </c>
      <c r="K2638">
        <v>6</v>
      </c>
    </row>
    <row r="2639" spans="1:11" hidden="1" x14ac:dyDescent="0.2">
      <c r="A2639">
        <v>201240</v>
      </c>
      <c r="B2639">
        <v>17696491</v>
      </c>
      <c r="C2639" t="s">
        <v>11</v>
      </c>
      <c r="D2639" t="s">
        <v>47</v>
      </c>
      <c r="E2639" t="s">
        <v>22</v>
      </c>
      <c r="F2639" t="s">
        <v>52</v>
      </c>
      <c r="G2639" t="s">
        <v>15</v>
      </c>
      <c r="H2639" t="s">
        <v>16</v>
      </c>
      <c r="I2639">
        <v>1</v>
      </c>
      <c r="J2639">
        <v>6</v>
      </c>
      <c r="K2639">
        <v>3</v>
      </c>
    </row>
    <row r="2640" spans="1:11" hidden="1" x14ac:dyDescent="0.2">
      <c r="A2640">
        <v>201240</v>
      </c>
      <c r="B2640">
        <v>10250844</v>
      </c>
      <c r="C2640" t="s">
        <v>11</v>
      </c>
      <c r="D2640" t="s">
        <v>47</v>
      </c>
      <c r="E2640" t="s">
        <v>22</v>
      </c>
      <c r="F2640" t="s">
        <v>52</v>
      </c>
      <c r="G2640" t="s">
        <v>17</v>
      </c>
      <c r="H2640" t="s">
        <v>18</v>
      </c>
      <c r="I2640">
        <v>1</v>
      </c>
      <c r="J2640">
        <v>6</v>
      </c>
      <c r="K2640">
        <v>3</v>
      </c>
    </row>
    <row r="2641" spans="1:11" hidden="1" x14ac:dyDescent="0.2">
      <c r="A2641">
        <v>201240</v>
      </c>
      <c r="B2641">
        <v>12570793</v>
      </c>
      <c r="C2641" t="s">
        <v>11</v>
      </c>
      <c r="D2641" t="s">
        <v>47</v>
      </c>
      <c r="E2641" t="s">
        <v>22</v>
      </c>
      <c r="F2641" t="s">
        <v>48</v>
      </c>
      <c r="G2641" t="s">
        <v>15</v>
      </c>
      <c r="H2641" t="s">
        <v>16</v>
      </c>
      <c r="I2641">
        <v>1</v>
      </c>
      <c r="J2641">
        <v>6</v>
      </c>
      <c r="K2641">
        <v>6</v>
      </c>
    </row>
    <row r="2642" spans="1:11" hidden="1" x14ac:dyDescent="0.2">
      <c r="A2642">
        <v>201240</v>
      </c>
      <c r="B2642">
        <v>14591962</v>
      </c>
      <c r="C2642" t="s">
        <v>11</v>
      </c>
      <c r="D2642" t="s">
        <v>47</v>
      </c>
      <c r="E2642" t="s">
        <v>22</v>
      </c>
      <c r="F2642" t="s">
        <v>52</v>
      </c>
      <c r="G2642" t="s">
        <v>17</v>
      </c>
      <c r="H2642" t="s">
        <v>16</v>
      </c>
      <c r="I2642">
        <v>1</v>
      </c>
      <c r="J2642">
        <v>6</v>
      </c>
      <c r="K2642">
        <v>3</v>
      </c>
    </row>
    <row r="2643" spans="1:11" hidden="1" x14ac:dyDescent="0.2">
      <c r="A2643">
        <v>201240</v>
      </c>
      <c r="B2643">
        <v>19230406</v>
      </c>
      <c r="C2643" t="s">
        <v>11</v>
      </c>
      <c r="D2643" t="s">
        <v>47</v>
      </c>
      <c r="E2643" t="s">
        <v>22</v>
      </c>
      <c r="F2643" t="s">
        <v>52</v>
      </c>
      <c r="G2643" t="s">
        <v>15</v>
      </c>
      <c r="H2643" t="s">
        <v>16</v>
      </c>
      <c r="I2643">
        <v>1</v>
      </c>
      <c r="J2643">
        <v>6</v>
      </c>
      <c r="K2643">
        <v>6</v>
      </c>
    </row>
    <row r="2644" spans="1:11" hidden="1" x14ac:dyDescent="0.2">
      <c r="A2644">
        <v>201240</v>
      </c>
      <c r="B2644">
        <v>18084462</v>
      </c>
      <c r="C2644" t="s">
        <v>11</v>
      </c>
      <c r="D2644" t="s">
        <v>47</v>
      </c>
      <c r="E2644" t="s">
        <v>22</v>
      </c>
      <c r="F2644" t="s">
        <v>51</v>
      </c>
      <c r="G2644" t="s">
        <v>15</v>
      </c>
      <c r="H2644" t="s">
        <v>16</v>
      </c>
      <c r="I2644">
        <v>1</v>
      </c>
      <c r="J2644">
        <v>4</v>
      </c>
      <c r="K2644">
        <v>6</v>
      </c>
    </row>
    <row r="2645" spans="1:11" hidden="1" x14ac:dyDescent="0.2">
      <c r="A2645">
        <v>201240</v>
      </c>
      <c r="B2645">
        <v>19314290</v>
      </c>
      <c r="C2645" t="s">
        <v>11</v>
      </c>
      <c r="D2645" t="s">
        <v>47</v>
      </c>
      <c r="E2645" t="s">
        <v>22</v>
      </c>
      <c r="F2645" t="s">
        <v>51</v>
      </c>
      <c r="G2645" t="s">
        <v>17</v>
      </c>
      <c r="H2645" t="s">
        <v>16</v>
      </c>
      <c r="I2645">
        <v>1</v>
      </c>
      <c r="J2645">
        <v>6</v>
      </c>
      <c r="K2645">
        <v>9</v>
      </c>
    </row>
    <row r="2646" spans="1:11" hidden="1" x14ac:dyDescent="0.2">
      <c r="A2646">
        <v>201240</v>
      </c>
      <c r="B2646">
        <v>11180785</v>
      </c>
      <c r="C2646" t="s">
        <v>11</v>
      </c>
      <c r="D2646" t="s">
        <v>47</v>
      </c>
      <c r="E2646" t="s">
        <v>22</v>
      </c>
      <c r="F2646" t="s">
        <v>54</v>
      </c>
      <c r="G2646" t="s">
        <v>17</v>
      </c>
      <c r="H2646" t="s">
        <v>18</v>
      </c>
      <c r="I2646">
        <v>1</v>
      </c>
      <c r="J2646">
        <v>6</v>
      </c>
      <c r="K2646">
        <v>6</v>
      </c>
    </row>
    <row r="2647" spans="1:11" hidden="1" x14ac:dyDescent="0.2">
      <c r="A2647">
        <v>201240</v>
      </c>
      <c r="B2647">
        <v>17702762</v>
      </c>
      <c r="C2647" t="s">
        <v>11</v>
      </c>
      <c r="D2647" t="s">
        <v>47</v>
      </c>
      <c r="E2647" t="s">
        <v>22</v>
      </c>
      <c r="F2647" t="s">
        <v>53</v>
      </c>
      <c r="G2647" t="s">
        <v>17</v>
      </c>
      <c r="H2647" t="s">
        <v>16</v>
      </c>
      <c r="I2647">
        <v>1</v>
      </c>
      <c r="J2647">
        <v>6</v>
      </c>
      <c r="K2647">
        <v>3</v>
      </c>
    </row>
    <row r="2648" spans="1:11" hidden="1" x14ac:dyDescent="0.2">
      <c r="A2648">
        <v>201240</v>
      </c>
      <c r="B2648">
        <v>12550148</v>
      </c>
      <c r="C2648" t="s">
        <v>11</v>
      </c>
      <c r="D2648" t="s">
        <v>47</v>
      </c>
      <c r="E2648" t="s">
        <v>22</v>
      </c>
      <c r="F2648" t="s">
        <v>50</v>
      </c>
      <c r="G2648" t="s">
        <v>15</v>
      </c>
      <c r="H2648" t="s">
        <v>16</v>
      </c>
      <c r="I2648">
        <v>1</v>
      </c>
      <c r="J2648">
        <v>6</v>
      </c>
      <c r="K2648">
        <v>4</v>
      </c>
    </row>
    <row r="2649" spans="1:11" hidden="1" x14ac:dyDescent="0.2">
      <c r="A2649">
        <v>201240</v>
      </c>
      <c r="B2649">
        <v>13030827</v>
      </c>
      <c r="C2649" t="s">
        <v>11</v>
      </c>
      <c r="D2649" t="s">
        <v>47</v>
      </c>
      <c r="E2649" t="s">
        <v>22</v>
      </c>
      <c r="F2649" t="s">
        <v>50</v>
      </c>
      <c r="G2649" t="s">
        <v>15</v>
      </c>
      <c r="H2649" t="s">
        <v>16</v>
      </c>
      <c r="I2649">
        <v>1</v>
      </c>
      <c r="J2649">
        <v>6</v>
      </c>
      <c r="K2649">
        <v>3</v>
      </c>
    </row>
    <row r="2650" spans="1:11" hidden="1" x14ac:dyDescent="0.2">
      <c r="A2650">
        <v>201240</v>
      </c>
      <c r="B2650">
        <v>18195847</v>
      </c>
      <c r="C2650" t="s">
        <v>11</v>
      </c>
      <c r="D2650" t="s">
        <v>47</v>
      </c>
      <c r="E2650" t="s">
        <v>22</v>
      </c>
      <c r="F2650" t="s">
        <v>53</v>
      </c>
      <c r="G2650" t="s">
        <v>15</v>
      </c>
      <c r="H2650" t="s">
        <v>16</v>
      </c>
      <c r="I2650">
        <v>2</v>
      </c>
      <c r="J2650">
        <v>7</v>
      </c>
      <c r="K2650">
        <v>6</v>
      </c>
    </row>
    <row r="2651" spans="1:11" hidden="1" x14ac:dyDescent="0.2">
      <c r="A2651">
        <v>201240</v>
      </c>
      <c r="B2651">
        <v>16947174</v>
      </c>
      <c r="C2651" t="s">
        <v>11</v>
      </c>
      <c r="D2651" t="s">
        <v>47</v>
      </c>
      <c r="E2651" t="s">
        <v>22</v>
      </c>
      <c r="F2651" t="s">
        <v>50</v>
      </c>
      <c r="G2651" t="s">
        <v>17</v>
      </c>
      <c r="H2651" t="s">
        <v>16</v>
      </c>
      <c r="I2651">
        <v>2</v>
      </c>
      <c r="J2651">
        <v>7</v>
      </c>
      <c r="K2651">
        <v>9</v>
      </c>
    </row>
    <row r="2652" spans="1:11" hidden="1" x14ac:dyDescent="0.2">
      <c r="A2652">
        <v>201240</v>
      </c>
      <c r="B2652">
        <v>14790139</v>
      </c>
      <c r="C2652" t="s">
        <v>11</v>
      </c>
      <c r="D2652" t="s">
        <v>47</v>
      </c>
      <c r="E2652" t="s">
        <v>22</v>
      </c>
      <c r="F2652" t="s">
        <v>52</v>
      </c>
      <c r="G2652" t="s">
        <v>15</v>
      </c>
      <c r="H2652" t="s">
        <v>16</v>
      </c>
      <c r="I2652">
        <v>1</v>
      </c>
      <c r="J2652">
        <v>6</v>
      </c>
      <c r="K2652">
        <v>9</v>
      </c>
    </row>
    <row r="2653" spans="1:11" hidden="1" x14ac:dyDescent="0.2">
      <c r="A2653">
        <v>201240</v>
      </c>
      <c r="B2653">
        <v>17484676</v>
      </c>
      <c r="C2653" t="s">
        <v>11</v>
      </c>
      <c r="D2653" t="s">
        <v>47</v>
      </c>
      <c r="E2653" t="s">
        <v>22</v>
      </c>
      <c r="F2653" t="s">
        <v>53</v>
      </c>
      <c r="G2653" t="s">
        <v>15</v>
      </c>
      <c r="H2653" t="s">
        <v>16</v>
      </c>
      <c r="I2653">
        <v>1</v>
      </c>
      <c r="J2653">
        <v>6</v>
      </c>
      <c r="K2653">
        <v>6</v>
      </c>
    </row>
    <row r="2654" spans="1:11" hidden="1" x14ac:dyDescent="0.2">
      <c r="A2654">
        <v>201240</v>
      </c>
      <c r="B2654">
        <v>14482861</v>
      </c>
      <c r="C2654" t="s">
        <v>11</v>
      </c>
      <c r="D2654" t="s">
        <v>47</v>
      </c>
      <c r="E2654" t="s">
        <v>22</v>
      </c>
      <c r="F2654" t="s">
        <v>49</v>
      </c>
      <c r="G2654" t="s">
        <v>17</v>
      </c>
      <c r="H2654" t="s">
        <v>16</v>
      </c>
      <c r="I2654">
        <v>2</v>
      </c>
      <c r="J2654">
        <v>1</v>
      </c>
      <c r="K2654">
        <v>3</v>
      </c>
    </row>
    <row r="2655" spans="1:11" hidden="1" x14ac:dyDescent="0.2">
      <c r="A2655">
        <v>201240</v>
      </c>
      <c r="B2655">
        <v>19096868</v>
      </c>
      <c r="C2655" t="s">
        <v>11</v>
      </c>
      <c r="D2655" t="s">
        <v>47</v>
      </c>
      <c r="E2655" t="s">
        <v>22</v>
      </c>
      <c r="F2655" t="s">
        <v>52</v>
      </c>
      <c r="G2655" t="s">
        <v>17</v>
      </c>
      <c r="H2655" t="s">
        <v>16</v>
      </c>
      <c r="I2655">
        <v>1</v>
      </c>
      <c r="J2655">
        <v>4</v>
      </c>
      <c r="K2655">
        <v>6</v>
      </c>
    </row>
    <row r="2656" spans="1:11" hidden="1" x14ac:dyDescent="0.2">
      <c r="A2656">
        <v>201240</v>
      </c>
      <c r="B2656">
        <v>19353053</v>
      </c>
      <c r="C2656" t="s">
        <v>11</v>
      </c>
      <c r="D2656" t="s">
        <v>47</v>
      </c>
      <c r="E2656" t="s">
        <v>22</v>
      </c>
      <c r="F2656" t="s">
        <v>48</v>
      </c>
      <c r="G2656" t="s">
        <v>17</v>
      </c>
      <c r="H2656" t="s">
        <v>16</v>
      </c>
      <c r="I2656">
        <v>1</v>
      </c>
      <c r="J2656">
        <v>6</v>
      </c>
      <c r="K2656">
        <v>6</v>
      </c>
    </row>
    <row r="2657" spans="1:11" hidden="1" x14ac:dyDescent="0.2">
      <c r="A2657">
        <v>201240</v>
      </c>
      <c r="B2657">
        <v>17511275</v>
      </c>
      <c r="C2657" t="s">
        <v>11</v>
      </c>
      <c r="D2657" t="s">
        <v>47</v>
      </c>
      <c r="E2657" t="s">
        <v>22</v>
      </c>
      <c r="F2657" t="s">
        <v>48</v>
      </c>
      <c r="G2657" t="s">
        <v>17</v>
      </c>
      <c r="H2657" t="s">
        <v>16</v>
      </c>
      <c r="I2657">
        <v>1</v>
      </c>
      <c r="J2657">
        <v>6</v>
      </c>
      <c r="K2657">
        <v>3</v>
      </c>
    </row>
    <row r="2658" spans="1:11" hidden="1" x14ac:dyDescent="0.2">
      <c r="A2658">
        <v>201240</v>
      </c>
      <c r="B2658">
        <v>15818404</v>
      </c>
      <c r="C2658" t="s">
        <v>11</v>
      </c>
      <c r="D2658" t="s">
        <v>47</v>
      </c>
      <c r="E2658" t="s">
        <v>22</v>
      </c>
      <c r="F2658" t="s">
        <v>53</v>
      </c>
      <c r="G2658" t="s">
        <v>17</v>
      </c>
      <c r="H2658" t="s">
        <v>16</v>
      </c>
      <c r="I2658">
        <v>1</v>
      </c>
      <c r="J2658">
        <v>3</v>
      </c>
      <c r="K2658">
        <v>6</v>
      </c>
    </row>
    <row r="2659" spans="1:11" hidden="1" x14ac:dyDescent="0.2">
      <c r="A2659">
        <v>201240</v>
      </c>
      <c r="B2659">
        <v>10830463</v>
      </c>
      <c r="C2659" t="s">
        <v>11</v>
      </c>
      <c r="D2659" t="s">
        <v>47</v>
      </c>
      <c r="E2659" t="s">
        <v>22</v>
      </c>
      <c r="F2659" t="s">
        <v>48</v>
      </c>
      <c r="G2659" t="s">
        <v>17</v>
      </c>
      <c r="H2659" t="s">
        <v>16</v>
      </c>
      <c r="I2659">
        <v>1</v>
      </c>
      <c r="J2659">
        <v>6</v>
      </c>
      <c r="K2659">
        <v>3</v>
      </c>
    </row>
    <row r="2660" spans="1:11" hidden="1" x14ac:dyDescent="0.2">
      <c r="A2660">
        <v>201240</v>
      </c>
      <c r="B2660">
        <v>19136603</v>
      </c>
      <c r="C2660" t="s">
        <v>11</v>
      </c>
      <c r="D2660" t="s">
        <v>47</v>
      </c>
      <c r="E2660" t="s">
        <v>22</v>
      </c>
      <c r="F2660" t="s">
        <v>50</v>
      </c>
      <c r="G2660" t="s">
        <v>15</v>
      </c>
      <c r="H2660" t="s">
        <v>16</v>
      </c>
      <c r="I2660">
        <v>1</v>
      </c>
      <c r="J2660">
        <v>6</v>
      </c>
      <c r="K2660">
        <v>3</v>
      </c>
    </row>
    <row r="2661" spans="1:11" hidden="1" x14ac:dyDescent="0.2">
      <c r="A2661">
        <v>201240</v>
      </c>
      <c r="B2661">
        <v>13284899</v>
      </c>
      <c r="C2661" t="s">
        <v>11</v>
      </c>
      <c r="D2661" t="s">
        <v>47</v>
      </c>
      <c r="E2661" t="s">
        <v>22</v>
      </c>
      <c r="F2661" t="s">
        <v>53</v>
      </c>
      <c r="G2661" t="s">
        <v>17</v>
      </c>
      <c r="H2661" t="s">
        <v>16</v>
      </c>
      <c r="I2661">
        <v>1</v>
      </c>
      <c r="J2661">
        <v>6</v>
      </c>
      <c r="K2661">
        <v>3</v>
      </c>
    </row>
    <row r="2662" spans="1:11" hidden="1" x14ac:dyDescent="0.2">
      <c r="A2662">
        <v>201240</v>
      </c>
      <c r="B2662">
        <v>13540067</v>
      </c>
      <c r="C2662" t="s">
        <v>11</v>
      </c>
      <c r="D2662" t="s">
        <v>47</v>
      </c>
      <c r="E2662" t="s">
        <v>22</v>
      </c>
      <c r="F2662" t="s">
        <v>50</v>
      </c>
      <c r="G2662" t="s">
        <v>15</v>
      </c>
      <c r="H2662" t="s">
        <v>16</v>
      </c>
      <c r="I2662">
        <v>1</v>
      </c>
      <c r="J2662">
        <v>6</v>
      </c>
      <c r="K2662">
        <v>3</v>
      </c>
    </row>
    <row r="2663" spans="1:11" hidden="1" x14ac:dyDescent="0.2">
      <c r="A2663">
        <v>201240</v>
      </c>
      <c r="B2663">
        <v>13123063</v>
      </c>
      <c r="C2663" t="s">
        <v>11</v>
      </c>
      <c r="D2663" t="s">
        <v>47</v>
      </c>
      <c r="E2663" t="s">
        <v>22</v>
      </c>
      <c r="F2663" t="s">
        <v>54</v>
      </c>
      <c r="G2663" t="s">
        <v>17</v>
      </c>
      <c r="H2663" t="s">
        <v>16</v>
      </c>
      <c r="I2663">
        <v>1</v>
      </c>
      <c r="J2663">
        <v>6</v>
      </c>
      <c r="K2663">
        <v>3</v>
      </c>
    </row>
    <row r="2664" spans="1:11" hidden="1" x14ac:dyDescent="0.2">
      <c r="A2664">
        <v>201240</v>
      </c>
      <c r="B2664">
        <v>17192957</v>
      </c>
      <c r="C2664" t="s">
        <v>11</v>
      </c>
      <c r="D2664" t="s">
        <v>47</v>
      </c>
      <c r="E2664" t="s">
        <v>22</v>
      </c>
      <c r="F2664" t="s">
        <v>50</v>
      </c>
      <c r="G2664" t="s">
        <v>15</v>
      </c>
      <c r="H2664" t="s">
        <v>16</v>
      </c>
      <c r="I2664">
        <v>1</v>
      </c>
      <c r="J2664">
        <v>6</v>
      </c>
      <c r="K2664">
        <v>3</v>
      </c>
    </row>
    <row r="2665" spans="1:11" hidden="1" x14ac:dyDescent="0.2">
      <c r="A2665">
        <v>201240</v>
      </c>
      <c r="B2665">
        <v>13688984</v>
      </c>
      <c r="C2665" t="s">
        <v>11</v>
      </c>
      <c r="D2665" t="s">
        <v>47</v>
      </c>
      <c r="E2665" t="s">
        <v>22</v>
      </c>
      <c r="F2665" t="s">
        <v>51</v>
      </c>
      <c r="G2665" t="s">
        <v>17</v>
      </c>
      <c r="H2665" t="s">
        <v>16</v>
      </c>
      <c r="I2665">
        <v>2</v>
      </c>
      <c r="J2665">
        <v>1</v>
      </c>
      <c r="K2665">
        <v>6</v>
      </c>
    </row>
    <row r="2666" spans="1:11" hidden="1" x14ac:dyDescent="0.2">
      <c r="A2666">
        <v>201240</v>
      </c>
      <c r="B2666">
        <v>18478383</v>
      </c>
      <c r="C2666" t="s">
        <v>11</v>
      </c>
      <c r="D2666" t="s">
        <v>47</v>
      </c>
      <c r="E2666" t="s">
        <v>22</v>
      </c>
      <c r="F2666" t="s">
        <v>50</v>
      </c>
      <c r="G2666" t="s">
        <v>17</v>
      </c>
      <c r="H2666" t="s">
        <v>16</v>
      </c>
      <c r="I2666">
        <v>1</v>
      </c>
      <c r="J2666">
        <v>6</v>
      </c>
      <c r="K2666">
        <v>3</v>
      </c>
    </row>
    <row r="2667" spans="1:11" hidden="1" x14ac:dyDescent="0.2">
      <c r="A2667">
        <v>201240</v>
      </c>
      <c r="B2667">
        <v>12442566</v>
      </c>
      <c r="C2667" t="s">
        <v>11</v>
      </c>
      <c r="D2667" t="s">
        <v>47</v>
      </c>
      <c r="E2667" t="s">
        <v>22</v>
      </c>
      <c r="F2667" t="s">
        <v>52</v>
      </c>
      <c r="G2667" t="s">
        <v>15</v>
      </c>
      <c r="H2667" t="s">
        <v>16</v>
      </c>
      <c r="I2667">
        <v>1</v>
      </c>
      <c r="J2667">
        <v>6</v>
      </c>
      <c r="K2667">
        <v>3</v>
      </c>
    </row>
    <row r="2668" spans="1:11" hidden="1" x14ac:dyDescent="0.2">
      <c r="A2668">
        <v>201240</v>
      </c>
      <c r="B2668">
        <v>10971822</v>
      </c>
      <c r="C2668" t="s">
        <v>11</v>
      </c>
      <c r="D2668" t="s">
        <v>47</v>
      </c>
      <c r="E2668" t="s">
        <v>22</v>
      </c>
      <c r="F2668" t="s">
        <v>51</v>
      </c>
      <c r="G2668" t="s">
        <v>15</v>
      </c>
      <c r="H2668" t="s">
        <v>16</v>
      </c>
      <c r="I2668">
        <v>1</v>
      </c>
      <c r="J2668">
        <v>6</v>
      </c>
      <c r="K2668">
        <v>3</v>
      </c>
    </row>
    <row r="2669" spans="1:11" hidden="1" x14ac:dyDescent="0.2">
      <c r="A2669">
        <v>201240</v>
      </c>
      <c r="B2669">
        <v>16058560</v>
      </c>
      <c r="C2669" t="s">
        <v>11</v>
      </c>
      <c r="D2669" t="s">
        <v>47</v>
      </c>
      <c r="E2669" t="s">
        <v>22</v>
      </c>
      <c r="F2669" t="s">
        <v>48</v>
      </c>
      <c r="G2669" t="s">
        <v>15</v>
      </c>
      <c r="H2669" t="s">
        <v>16</v>
      </c>
      <c r="I2669">
        <v>1</v>
      </c>
      <c r="J2669">
        <v>6</v>
      </c>
      <c r="K2669">
        <v>6</v>
      </c>
    </row>
    <row r="2670" spans="1:11" hidden="1" x14ac:dyDescent="0.2">
      <c r="A2670">
        <v>201240</v>
      </c>
      <c r="B2670">
        <v>16500450</v>
      </c>
      <c r="C2670" t="s">
        <v>11</v>
      </c>
      <c r="D2670" t="s">
        <v>47</v>
      </c>
      <c r="E2670" t="s">
        <v>22</v>
      </c>
      <c r="F2670" t="s">
        <v>53</v>
      </c>
      <c r="G2670" t="s">
        <v>17</v>
      </c>
      <c r="H2670" t="s">
        <v>16</v>
      </c>
      <c r="I2670">
        <v>2</v>
      </c>
      <c r="J2670">
        <v>1</v>
      </c>
      <c r="K2670">
        <v>9</v>
      </c>
    </row>
    <row r="2671" spans="1:11" hidden="1" x14ac:dyDescent="0.2">
      <c r="A2671">
        <v>201240</v>
      </c>
      <c r="B2671">
        <v>10957060</v>
      </c>
      <c r="C2671" t="s">
        <v>11</v>
      </c>
      <c r="D2671" t="s">
        <v>47</v>
      </c>
      <c r="E2671" t="s">
        <v>22</v>
      </c>
      <c r="F2671" t="s">
        <v>53</v>
      </c>
      <c r="G2671" t="s">
        <v>17</v>
      </c>
      <c r="H2671" t="s">
        <v>16</v>
      </c>
      <c r="I2671">
        <v>1</v>
      </c>
      <c r="J2671">
        <v>6</v>
      </c>
      <c r="K2671">
        <v>6</v>
      </c>
    </row>
    <row r="2672" spans="1:11" hidden="1" x14ac:dyDescent="0.2">
      <c r="A2672">
        <v>201240</v>
      </c>
      <c r="B2672">
        <v>13075974</v>
      </c>
      <c r="C2672" t="s">
        <v>11</v>
      </c>
      <c r="D2672" t="s">
        <v>47</v>
      </c>
      <c r="E2672" t="s">
        <v>22</v>
      </c>
      <c r="F2672" t="s">
        <v>53</v>
      </c>
      <c r="G2672" t="s">
        <v>17</v>
      </c>
      <c r="H2672" t="s">
        <v>16</v>
      </c>
      <c r="I2672">
        <v>1</v>
      </c>
      <c r="J2672">
        <v>6</v>
      </c>
      <c r="K2672">
        <v>6</v>
      </c>
    </row>
    <row r="2673" spans="1:11" hidden="1" x14ac:dyDescent="0.2">
      <c r="A2673">
        <v>201240</v>
      </c>
      <c r="B2673">
        <v>11393079</v>
      </c>
      <c r="C2673" t="s">
        <v>11</v>
      </c>
      <c r="D2673" t="s">
        <v>47</v>
      </c>
      <c r="E2673" t="s">
        <v>22</v>
      </c>
      <c r="F2673" t="s">
        <v>51</v>
      </c>
      <c r="G2673" t="s">
        <v>17</v>
      </c>
      <c r="H2673" t="s">
        <v>16</v>
      </c>
      <c r="I2673">
        <v>1</v>
      </c>
      <c r="J2673">
        <v>4</v>
      </c>
      <c r="K2673">
        <v>3</v>
      </c>
    </row>
    <row r="2674" spans="1:11" hidden="1" x14ac:dyDescent="0.2">
      <c r="A2674">
        <v>201240</v>
      </c>
      <c r="B2674">
        <v>16168659</v>
      </c>
      <c r="C2674" t="s">
        <v>11</v>
      </c>
      <c r="D2674" t="s">
        <v>47</v>
      </c>
      <c r="E2674" t="s">
        <v>22</v>
      </c>
      <c r="F2674" t="s">
        <v>53</v>
      </c>
      <c r="G2674" t="s">
        <v>15</v>
      </c>
      <c r="H2674" t="s">
        <v>16</v>
      </c>
      <c r="I2674">
        <v>1</v>
      </c>
      <c r="J2674">
        <v>6</v>
      </c>
      <c r="K2674">
        <v>6</v>
      </c>
    </row>
    <row r="2675" spans="1:11" hidden="1" x14ac:dyDescent="0.2">
      <c r="A2675">
        <v>201240</v>
      </c>
      <c r="B2675">
        <v>16636105</v>
      </c>
      <c r="C2675" t="s">
        <v>11</v>
      </c>
      <c r="D2675" t="s">
        <v>47</v>
      </c>
      <c r="E2675" t="s">
        <v>22</v>
      </c>
      <c r="F2675" t="s">
        <v>54</v>
      </c>
      <c r="G2675" t="s">
        <v>15</v>
      </c>
      <c r="H2675" t="s">
        <v>16</v>
      </c>
      <c r="J2675">
        <v>8</v>
      </c>
      <c r="K2675">
        <v>3</v>
      </c>
    </row>
    <row r="2676" spans="1:11" hidden="1" x14ac:dyDescent="0.2">
      <c r="A2676">
        <v>201240</v>
      </c>
      <c r="B2676">
        <v>11156376</v>
      </c>
      <c r="C2676" t="s">
        <v>11</v>
      </c>
      <c r="D2676" t="s">
        <v>47</v>
      </c>
      <c r="E2676" t="s">
        <v>22</v>
      </c>
      <c r="F2676" t="s">
        <v>50</v>
      </c>
      <c r="G2676" t="s">
        <v>15</v>
      </c>
      <c r="H2676" t="s">
        <v>16</v>
      </c>
      <c r="I2676">
        <v>1</v>
      </c>
      <c r="J2676">
        <v>6</v>
      </c>
      <c r="K2676">
        <v>3</v>
      </c>
    </row>
    <row r="2677" spans="1:11" hidden="1" x14ac:dyDescent="0.2">
      <c r="A2677">
        <v>201240</v>
      </c>
      <c r="B2677">
        <v>17579218</v>
      </c>
      <c r="C2677" t="s">
        <v>11</v>
      </c>
      <c r="D2677" t="s">
        <v>47</v>
      </c>
      <c r="E2677" t="s">
        <v>22</v>
      </c>
      <c r="F2677" t="s">
        <v>48</v>
      </c>
      <c r="G2677" t="s">
        <v>17</v>
      </c>
      <c r="H2677" t="s">
        <v>16</v>
      </c>
      <c r="I2677">
        <v>1</v>
      </c>
      <c r="J2677">
        <v>6</v>
      </c>
      <c r="K2677">
        <v>3</v>
      </c>
    </row>
    <row r="2678" spans="1:11" hidden="1" x14ac:dyDescent="0.2">
      <c r="A2678">
        <v>201240</v>
      </c>
      <c r="B2678">
        <v>17270322</v>
      </c>
      <c r="C2678" t="s">
        <v>11</v>
      </c>
      <c r="D2678" t="s">
        <v>47</v>
      </c>
      <c r="E2678" t="s">
        <v>22</v>
      </c>
      <c r="F2678" t="s">
        <v>53</v>
      </c>
      <c r="G2678" t="s">
        <v>17</v>
      </c>
      <c r="H2678" t="s">
        <v>16</v>
      </c>
      <c r="I2678">
        <v>1</v>
      </c>
      <c r="J2678">
        <v>6</v>
      </c>
      <c r="K2678">
        <v>9</v>
      </c>
    </row>
    <row r="2679" spans="1:11" hidden="1" x14ac:dyDescent="0.2">
      <c r="A2679">
        <v>201240</v>
      </c>
      <c r="B2679">
        <v>11335960</v>
      </c>
      <c r="C2679" t="s">
        <v>11</v>
      </c>
      <c r="D2679" t="s">
        <v>47</v>
      </c>
      <c r="E2679" t="s">
        <v>22</v>
      </c>
      <c r="F2679" t="s">
        <v>53</v>
      </c>
      <c r="G2679" t="s">
        <v>17</v>
      </c>
      <c r="H2679" t="s">
        <v>16</v>
      </c>
      <c r="I2679">
        <v>1</v>
      </c>
      <c r="J2679">
        <v>6</v>
      </c>
      <c r="K2679">
        <v>6</v>
      </c>
    </row>
    <row r="2680" spans="1:11" hidden="1" x14ac:dyDescent="0.2">
      <c r="A2680">
        <v>201240</v>
      </c>
      <c r="B2680">
        <v>10525494</v>
      </c>
      <c r="C2680" t="s">
        <v>11</v>
      </c>
      <c r="D2680" t="s">
        <v>47</v>
      </c>
      <c r="E2680" t="s">
        <v>22</v>
      </c>
      <c r="F2680" t="s">
        <v>52</v>
      </c>
      <c r="G2680" t="s">
        <v>15</v>
      </c>
      <c r="H2680" t="s">
        <v>16</v>
      </c>
      <c r="I2680">
        <v>1</v>
      </c>
      <c r="J2680">
        <v>6</v>
      </c>
      <c r="K2680">
        <v>6</v>
      </c>
    </row>
    <row r="2681" spans="1:11" hidden="1" x14ac:dyDescent="0.2">
      <c r="A2681">
        <v>201240</v>
      </c>
      <c r="B2681">
        <v>11210922</v>
      </c>
      <c r="C2681" t="s">
        <v>11</v>
      </c>
      <c r="D2681" t="s">
        <v>47</v>
      </c>
      <c r="E2681" t="s">
        <v>22</v>
      </c>
      <c r="F2681" t="s">
        <v>53</v>
      </c>
      <c r="G2681" t="s">
        <v>17</v>
      </c>
      <c r="H2681" t="s">
        <v>16</v>
      </c>
      <c r="I2681">
        <v>1</v>
      </c>
      <c r="J2681">
        <v>6</v>
      </c>
      <c r="K2681">
        <v>3</v>
      </c>
    </row>
    <row r="2682" spans="1:11" hidden="1" x14ac:dyDescent="0.2">
      <c r="A2682">
        <v>201240</v>
      </c>
      <c r="B2682">
        <v>14895549</v>
      </c>
      <c r="C2682" t="s">
        <v>11</v>
      </c>
      <c r="D2682" t="s">
        <v>47</v>
      </c>
      <c r="E2682" t="s">
        <v>22</v>
      </c>
      <c r="F2682" t="s">
        <v>53</v>
      </c>
      <c r="G2682" t="s">
        <v>15</v>
      </c>
      <c r="H2682" t="s">
        <v>16</v>
      </c>
      <c r="I2682">
        <v>1</v>
      </c>
      <c r="J2682">
        <v>4</v>
      </c>
      <c r="K2682">
        <v>6</v>
      </c>
    </row>
    <row r="2683" spans="1:11" hidden="1" x14ac:dyDescent="0.2">
      <c r="A2683">
        <v>201240</v>
      </c>
      <c r="B2683">
        <v>15097482</v>
      </c>
      <c r="C2683" t="s">
        <v>11</v>
      </c>
      <c r="D2683" t="s">
        <v>47</v>
      </c>
      <c r="E2683" t="s">
        <v>22</v>
      </c>
      <c r="F2683" t="s">
        <v>53</v>
      </c>
      <c r="G2683" t="s">
        <v>15</v>
      </c>
      <c r="H2683" t="s">
        <v>16</v>
      </c>
      <c r="I2683">
        <v>1</v>
      </c>
      <c r="J2683">
        <v>9</v>
      </c>
      <c r="K2683">
        <v>6</v>
      </c>
    </row>
    <row r="2684" spans="1:11" hidden="1" x14ac:dyDescent="0.2">
      <c r="A2684">
        <v>201240</v>
      </c>
      <c r="B2684">
        <v>18548820</v>
      </c>
      <c r="C2684" t="s">
        <v>11</v>
      </c>
      <c r="D2684" t="s">
        <v>47</v>
      </c>
      <c r="E2684" t="s">
        <v>22</v>
      </c>
      <c r="F2684" t="s">
        <v>52</v>
      </c>
      <c r="G2684" t="s">
        <v>15</v>
      </c>
      <c r="H2684" t="s">
        <v>16</v>
      </c>
      <c r="I2684">
        <v>1</v>
      </c>
      <c r="J2684">
        <v>6</v>
      </c>
      <c r="K2684">
        <v>7</v>
      </c>
    </row>
    <row r="2685" spans="1:11" hidden="1" x14ac:dyDescent="0.2">
      <c r="A2685">
        <v>201240</v>
      </c>
      <c r="B2685">
        <v>18799964</v>
      </c>
      <c r="C2685" t="s">
        <v>11</v>
      </c>
      <c r="D2685" t="s">
        <v>47</v>
      </c>
      <c r="E2685" t="s">
        <v>22</v>
      </c>
      <c r="F2685" t="s">
        <v>51</v>
      </c>
      <c r="G2685" t="s">
        <v>17</v>
      </c>
      <c r="H2685" t="s">
        <v>16</v>
      </c>
      <c r="I2685">
        <v>1</v>
      </c>
      <c r="J2685">
        <v>6</v>
      </c>
      <c r="K2685">
        <v>9</v>
      </c>
    </row>
    <row r="2686" spans="1:11" hidden="1" x14ac:dyDescent="0.2">
      <c r="A2686">
        <v>201240</v>
      </c>
      <c r="B2686">
        <v>17110985</v>
      </c>
      <c r="C2686" t="s">
        <v>11</v>
      </c>
      <c r="D2686" t="s">
        <v>47</v>
      </c>
      <c r="E2686" t="s">
        <v>22</v>
      </c>
      <c r="F2686" t="s">
        <v>48</v>
      </c>
      <c r="G2686" t="s">
        <v>17</v>
      </c>
      <c r="H2686" t="s">
        <v>16</v>
      </c>
      <c r="I2686">
        <v>1</v>
      </c>
      <c r="J2686">
        <v>6</v>
      </c>
      <c r="K2686">
        <v>6</v>
      </c>
    </row>
    <row r="2687" spans="1:11" hidden="1" x14ac:dyDescent="0.2">
      <c r="A2687">
        <v>201240</v>
      </c>
      <c r="B2687">
        <v>14732581</v>
      </c>
      <c r="C2687" t="s">
        <v>11</v>
      </c>
      <c r="D2687" t="s">
        <v>47</v>
      </c>
      <c r="E2687" t="s">
        <v>22</v>
      </c>
      <c r="F2687" t="s">
        <v>50</v>
      </c>
      <c r="G2687" t="s">
        <v>15</v>
      </c>
      <c r="H2687" t="s">
        <v>16</v>
      </c>
      <c r="I2687">
        <v>1</v>
      </c>
      <c r="J2687">
        <v>6</v>
      </c>
      <c r="K2687">
        <v>3</v>
      </c>
    </row>
    <row r="2688" spans="1:11" hidden="1" x14ac:dyDescent="0.2">
      <c r="A2688">
        <v>201240</v>
      </c>
      <c r="B2688">
        <v>12164346</v>
      </c>
      <c r="C2688" t="s">
        <v>11</v>
      </c>
      <c r="D2688" t="s">
        <v>47</v>
      </c>
      <c r="E2688" t="s">
        <v>22</v>
      </c>
      <c r="F2688" t="s">
        <v>50</v>
      </c>
      <c r="G2688" t="s">
        <v>15</v>
      </c>
      <c r="H2688" t="s">
        <v>16</v>
      </c>
      <c r="I2688">
        <v>2</v>
      </c>
      <c r="J2688">
        <v>7</v>
      </c>
      <c r="K2688">
        <v>3</v>
      </c>
    </row>
    <row r="2689" spans="1:11" hidden="1" x14ac:dyDescent="0.2">
      <c r="A2689">
        <v>201240</v>
      </c>
      <c r="B2689">
        <v>16181830</v>
      </c>
      <c r="C2689" t="s">
        <v>11</v>
      </c>
      <c r="D2689" t="s">
        <v>47</v>
      </c>
      <c r="E2689" t="s">
        <v>22</v>
      </c>
      <c r="F2689" t="s">
        <v>52</v>
      </c>
      <c r="G2689" t="s">
        <v>15</v>
      </c>
      <c r="H2689" t="s">
        <v>16</v>
      </c>
      <c r="J2689">
        <v>8</v>
      </c>
      <c r="K2689">
        <v>3</v>
      </c>
    </row>
    <row r="2690" spans="1:11" hidden="1" x14ac:dyDescent="0.2">
      <c r="A2690">
        <v>201240</v>
      </c>
      <c r="B2690">
        <v>12890294</v>
      </c>
      <c r="C2690" t="s">
        <v>11</v>
      </c>
      <c r="D2690" t="s">
        <v>47</v>
      </c>
      <c r="E2690" t="s">
        <v>22</v>
      </c>
      <c r="F2690" t="s">
        <v>51</v>
      </c>
      <c r="G2690" t="s">
        <v>15</v>
      </c>
      <c r="H2690" t="s">
        <v>16</v>
      </c>
      <c r="I2690">
        <v>1</v>
      </c>
      <c r="J2690">
        <v>6</v>
      </c>
      <c r="K2690">
        <v>4</v>
      </c>
    </row>
    <row r="2691" spans="1:11" hidden="1" x14ac:dyDescent="0.2">
      <c r="A2691">
        <v>201240</v>
      </c>
      <c r="B2691">
        <v>16796714</v>
      </c>
      <c r="C2691" t="s">
        <v>11</v>
      </c>
      <c r="D2691" t="s">
        <v>47</v>
      </c>
      <c r="E2691" t="s">
        <v>22</v>
      </c>
      <c r="F2691" t="s">
        <v>53</v>
      </c>
      <c r="G2691" t="s">
        <v>17</v>
      </c>
      <c r="H2691" t="s">
        <v>16</v>
      </c>
      <c r="I2691">
        <v>1</v>
      </c>
      <c r="J2691">
        <v>6</v>
      </c>
      <c r="K2691">
        <v>3</v>
      </c>
    </row>
    <row r="2692" spans="1:11" hidden="1" x14ac:dyDescent="0.2">
      <c r="A2692">
        <v>201240</v>
      </c>
      <c r="B2692">
        <v>19457284</v>
      </c>
      <c r="C2692" t="s">
        <v>11</v>
      </c>
      <c r="D2692" t="s">
        <v>47</v>
      </c>
      <c r="E2692" t="s">
        <v>22</v>
      </c>
      <c r="F2692" t="s">
        <v>51</v>
      </c>
      <c r="G2692" t="s">
        <v>15</v>
      </c>
      <c r="H2692" t="s">
        <v>16</v>
      </c>
      <c r="I2692">
        <v>1</v>
      </c>
      <c r="J2692">
        <v>6</v>
      </c>
      <c r="K2692">
        <v>7</v>
      </c>
    </row>
    <row r="2693" spans="1:11" hidden="1" x14ac:dyDescent="0.2">
      <c r="A2693">
        <v>201240</v>
      </c>
      <c r="B2693">
        <v>10178579</v>
      </c>
      <c r="C2693" t="s">
        <v>11</v>
      </c>
      <c r="D2693" t="s">
        <v>47</v>
      </c>
      <c r="E2693" t="s">
        <v>22</v>
      </c>
      <c r="F2693" t="s">
        <v>50</v>
      </c>
      <c r="G2693" t="s">
        <v>17</v>
      </c>
      <c r="H2693" t="s">
        <v>16</v>
      </c>
      <c r="I2693">
        <v>2</v>
      </c>
      <c r="J2693">
        <v>1</v>
      </c>
      <c r="K2693">
        <v>3</v>
      </c>
    </row>
    <row r="2694" spans="1:11" hidden="1" x14ac:dyDescent="0.2">
      <c r="A2694">
        <v>201240</v>
      </c>
      <c r="B2694">
        <v>17106411</v>
      </c>
      <c r="C2694" t="s">
        <v>11</v>
      </c>
      <c r="D2694" t="s">
        <v>47</v>
      </c>
      <c r="E2694" t="s">
        <v>22</v>
      </c>
      <c r="F2694" t="s">
        <v>50</v>
      </c>
      <c r="G2694" t="s">
        <v>17</v>
      </c>
      <c r="H2694" t="s">
        <v>16</v>
      </c>
      <c r="I2694">
        <v>1</v>
      </c>
      <c r="J2694">
        <v>6</v>
      </c>
      <c r="K2694">
        <v>3</v>
      </c>
    </row>
    <row r="2695" spans="1:11" hidden="1" x14ac:dyDescent="0.2">
      <c r="A2695">
        <v>201240</v>
      </c>
      <c r="B2695">
        <v>11509551</v>
      </c>
      <c r="C2695" t="s">
        <v>11</v>
      </c>
      <c r="D2695" t="s">
        <v>47</v>
      </c>
      <c r="E2695" t="s">
        <v>22</v>
      </c>
      <c r="F2695" t="s">
        <v>52</v>
      </c>
      <c r="G2695" t="s">
        <v>17</v>
      </c>
      <c r="H2695" t="s">
        <v>16</v>
      </c>
      <c r="I2695">
        <v>1</v>
      </c>
      <c r="J2695">
        <v>6</v>
      </c>
      <c r="K2695">
        <v>6</v>
      </c>
    </row>
    <row r="2696" spans="1:11" hidden="1" x14ac:dyDescent="0.2">
      <c r="A2696">
        <v>201240</v>
      </c>
      <c r="B2696">
        <v>19979368</v>
      </c>
      <c r="C2696" t="s">
        <v>11</v>
      </c>
      <c r="D2696" t="s">
        <v>47</v>
      </c>
      <c r="E2696" t="s">
        <v>22</v>
      </c>
      <c r="F2696" t="s">
        <v>50</v>
      </c>
      <c r="G2696" t="s">
        <v>15</v>
      </c>
      <c r="H2696" t="s">
        <v>16</v>
      </c>
      <c r="I2696">
        <v>1</v>
      </c>
      <c r="J2696">
        <v>6</v>
      </c>
      <c r="K2696">
        <v>4</v>
      </c>
    </row>
    <row r="2697" spans="1:11" hidden="1" x14ac:dyDescent="0.2">
      <c r="A2697">
        <v>201240</v>
      </c>
      <c r="B2697">
        <v>15800566</v>
      </c>
      <c r="C2697" t="s">
        <v>11</v>
      </c>
      <c r="D2697" t="s">
        <v>47</v>
      </c>
      <c r="E2697" t="s">
        <v>22</v>
      </c>
      <c r="F2697" t="s">
        <v>51</v>
      </c>
      <c r="G2697" t="s">
        <v>15</v>
      </c>
      <c r="H2697" t="s">
        <v>16</v>
      </c>
      <c r="I2697">
        <v>1</v>
      </c>
      <c r="J2697">
        <v>6</v>
      </c>
      <c r="K2697">
        <v>3</v>
      </c>
    </row>
    <row r="2698" spans="1:11" hidden="1" x14ac:dyDescent="0.2">
      <c r="A2698">
        <v>201240</v>
      </c>
      <c r="B2698">
        <v>10932542</v>
      </c>
      <c r="C2698" t="s">
        <v>11</v>
      </c>
      <c r="D2698" t="s">
        <v>47</v>
      </c>
      <c r="E2698" t="s">
        <v>22</v>
      </c>
      <c r="F2698" t="s">
        <v>50</v>
      </c>
      <c r="G2698" t="s">
        <v>17</v>
      </c>
      <c r="H2698" t="s">
        <v>16</v>
      </c>
      <c r="I2698">
        <v>1</v>
      </c>
      <c r="J2698">
        <v>6</v>
      </c>
      <c r="K2698">
        <v>3</v>
      </c>
    </row>
    <row r="2699" spans="1:11" hidden="1" x14ac:dyDescent="0.2">
      <c r="A2699">
        <v>201240</v>
      </c>
      <c r="B2699">
        <v>13558738</v>
      </c>
      <c r="C2699" t="s">
        <v>11</v>
      </c>
      <c r="D2699" t="s">
        <v>47</v>
      </c>
      <c r="E2699" t="s">
        <v>22</v>
      </c>
      <c r="F2699" t="s">
        <v>53</v>
      </c>
      <c r="G2699" t="s">
        <v>17</v>
      </c>
      <c r="H2699" t="s">
        <v>16</v>
      </c>
      <c r="I2699">
        <v>1</v>
      </c>
      <c r="J2699">
        <v>6</v>
      </c>
      <c r="K2699">
        <v>3</v>
      </c>
    </row>
    <row r="2700" spans="1:11" hidden="1" x14ac:dyDescent="0.2">
      <c r="A2700">
        <v>201240</v>
      </c>
      <c r="B2700">
        <v>10945433</v>
      </c>
      <c r="C2700" t="s">
        <v>11</v>
      </c>
      <c r="D2700" t="s">
        <v>47</v>
      </c>
      <c r="E2700" t="s">
        <v>22</v>
      </c>
      <c r="F2700" t="s">
        <v>54</v>
      </c>
      <c r="G2700" t="s">
        <v>17</v>
      </c>
      <c r="H2700" t="s">
        <v>16</v>
      </c>
      <c r="J2700">
        <v>8</v>
      </c>
      <c r="K2700">
        <v>6</v>
      </c>
    </row>
    <row r="2701" spans="1:11" hidden="1" x14ac:dyDescent="0.2">
      <c r="A2701">
        <v>201240</v>
      </c>
      <c r="B2701">
        <v>10236572</v>
      </c>
      <c r="C2701" t="s">
        <v>11</v>
      </c>
      <c r="D2701" t="s">
        <v>47</v>
      </c>
      <c r="E2701" t="s">
        <v>22</v>
      </c>
      <c r="F2701" t="s">
        <v>52</v>
      </c>
      <c r="G2701" t="s">
        <v>15</v>
      </c>
      <c r="H2701" t="s">
        <v>16</v>
      </c>
      <c r="I2701">
        <v>1</v>
      </c>
      <c r="J2701">
        <v>2</v>
      </c>
      <c r="K2701">
        <v>3</v>
      </c>
    </row>
    <row r="2702" spans="1:11" hidden="1" x14ac:dyDescent="0.2">
      <c r="A2702">
        <v>201240</v>
      </c>
      <c r="B2702">
        <v>11183005</v>
      </c>
      <c r="C2702" t="s">
        <v>11</v>
      </c>
      <c r="D2702" t="s">
        <v>47</v>
      </c>
      <c r="E2702" t="s">
        <v>22</v>
      </c>
      <c r="F2702" t="s">
        <v>48</v>
      </c>
      <c r="G2702" t="s">
        <v>15</v>
      </c>
      <c r="H2702" t="s">
        <v>16</v>
      </c>
      <c r="I2702">
        <v>2</v>
      </c>
      <c r="J2702">
        <v>1</v>
      </c>
      <c r="K2702">
        <v>6</v>
      </c>
    </row>
    <row r="2703" spans="1:11" hidden="1" x14ac:dyDescent="0.2">
      <c r="A2703">
        <v>201240</v>
      </c>
      <c r="B2703">
        <v>10417633</v>
      </c>
      <c r="C2703" t="s">
        <v>11</v>
      </c>
      <c r="D2703" t="s">
        <v>47</v>
      </c>
      <c r="E2703" t="s">
        <v>22</v>
      </c>
      <c r="F2703" t="s">
        <v>50</v>
      </c>
      <c r="G2703" t="s">
        <v>15</v>
      </c>
      <c r="H2703" t="s">
        <v>16</v>
      </c>
      <c r="I2703">
        <v>1</v>
      </c>
      <c r="J2703">
        <v>6</v>
      </c>
      <c r="K2703">
        <v>7</v>
      </c>
    </row>
    <row r="2704" spans="1:11" hidden="1" x14ac:dyDescent="0.2">
      <c r="A2704">
        <v>201240</v>
      </c>
      <c r="B2704">
        <v>19848278</v>
      </c>
      <c r="C2704" t="s">
        <v>11</v>
      </c>
      <c r="D2704" t="s">
        <v>47</v>
      </c>
      <c r="E2704" t="s">
        <v>22</v>
      </c>
      <c r="F2704" t="s">
        <v>53</v>
      </c>
      <c r="G2704" t="s">
        <v>15</v>
      </c>
      <c r="H2704" t="s">
        <v>16</v>
      </c>
      <c r="I2704">
        <v>1</v>
      </c>
      <c r="J2704">
        <v>6</v>
      </c>
      <c r="K2704">
        <v>6</v>
      </c>
    </row>
    <row r="2705" spans="1:11" hidden="1" x14ac:dyDescent="0.2">
      <c r="A2705">
        <v>201240</v>
      </c>
      <c r="B2705">
        <v>13009304</v>
      </c>
      <c r="C2705" t="s">
        <v>11</v>
      </c>
      <c r="D2705" t="s">
        <v>47</v>
      </c>
      <c r="E2705" t="s">
        <v>22</v>
      </c>
      <c r="F2705" t="s">
        <v>52</v>
      </c>
      <c r="G2705" t="s">
        <v>17</v>
      </c>
      <c r="H2705" t="s">
        <v>16</v>
      </c>
      <c r="I2705">
        <v>1</v>
      </c>
      <c r="J2705">
        <v>4</v>
      </c>
      <c r="K2705">
        <v>3</v>
      </c>
    </row>
    <row r="2706" spans="1:11" hidden="1" x14ac:dyDescent="0.2">
      <c r="A2706">
        <v>201240</v>
      </c>
      <c r="B2706">
        <v>11229026</v>
      </c>
      <c r="C2706" t="s">
        <v>11</v>
      </c>
      <c r="D2706" t="s">
        <v>47</v>
      </c>
      <c r="E2706" t="s">
        <v>22</v>
      </c>
      <c r="F2706" t="s">
        <v>52</v>
      </c>
      <c r="G2706" t="s">
        <v>15</v>
      </c>
      <c r="H2706" t="s">
        <v>16</v>
      </c>
      <c r="I2706">
        <v>1</v>
      </c>
      <c r="J2706">
        <v>6</v>
      </c>
      <c r="K2706">
        <v>4</v>
      </c>
    </row>
    <row r="2707" spans="1:11" hidden="1" x14ac:dyDescent="0.2">
      <c r="A2707">
        <v>201240</v>
      </c>
      <c r="B2707">
        <v>15630466</v>
      </c>
      <c r="C2707" t="s">
        <v>11</v>
      </c>
      <c r="D2707" t="s">
        <v>47</v>
      </c>
      <c r="E2707" t="s">
        <v>22</v>
      </c>
      <c r="F2707" t="s">
        <v>48</v>
      </c>
      <c r="G2707" t="s">
        <v>17</v>
      </c>
      <c r="H2707" t="s">
        <v>16</v>
      </c>
      <c r="I2707">
        <v>1</v>
      </c>
      <c r="J2707">
        <v>6</v>
      </c>
      <c r="K2707">
        <v>6</v>
      </c>
    </row>
    <row r="2708" spans="1:11" hidden="1" x14ac:dyDescent="0.2">
      <c r="A2708">
        <v>201240</v>
      </c>
      <c r="B2708">
        <v>13993472</v>
      </c>
      <c r="C2708" t="s">
        <v>11</v>
      </c>
      <c r="D2708" t="s">
        <v>47</v>
      </c>
      <c r="E2708" t="s">
        <v>22</v>
      </c>
      <c r="F2708" t="s">
        <v>53</v>
      </c>
      <c r="G2708" t="s">
        <v>17</v>
      </c>
      <c r="H2708" t="s">
        <v>16</v>
      </c>
      <c r="I2708">
        <v>1</v>
      </c>
      <c r="J2708">
        <v>6</v>
      </c>
      <c r="K2708">
        <v>3</v>
      </c>
    </row>
    <row r="2709" spans="1:11" hidden="1" x14ac:dyDescent="0.2">
      <c r="A2709">
        <v>201240</v>
      </c>
      <c r="B2709">
        <v>13024585</v>
      </c>
      <c r="C2709" t="s">
        <v>11</v>
      </c>
      <c r="D2709" t="s">
        <v>47</v>
      </c>
      <c r="E2709" t="s">
        <v>22</v>
      </c>
      <c r="F2709" t="s">
        <v>53</v>
      </c>
      <c r="G2709" t="s">
        <v>15</v>
      </c>
      <c r="H2709" t="s">
        <v>16</v>
      </c>
      <c r="I2709">
        <v>1</v>
      </c>
      <c r="J2709">
        <v>6</v>
      </c>
      <c r="K2709">
        <v>6</v>
      </c>
    </row>
    <row r="2710" spans="1:11" hidden="1" x14ac:dyDescent="0.2">
      <c r="A2710">
        <v>201240</v>
      </c>
      <c r="B2710">
        <v>15848999</v>
      </c>
      <c r="C2710" t="s">
        <v>11</v>
      </c>
      <c r="D2710" t="s">
        <v>47</v>
      </c>
      <c r="E2710" t="s">
        <v>22</v>
      </c>
      <c r="F2710" t="s">
        <v>53</v>
      </c>
      <c r="G2710" t="s">
        <v>17</v>
      </c>
      <c r="H2710" t="s">
        <v>16</v>
      </c>
      <c r="I2710">
        <v>1</v>
      </c>
      <c r="J2710">
        <v>6</v>
      </c>
      <c r="K2710">
        <v>3</v>
      </c>
    </row>
    <row r="2711" spans="1:11" hidden="1" x14ac:dyDescent="0.2">
      <c r="A2711">
        <v>201240</v>
      </c>
      <c r="B2711">
        <v>15108360</v>
      </c>
      <c r="C2711" t="s">
        <v>11</v>
      </c>
      <c r="D2711" t="s">
        <v>47</v>
      </c>
      <c r="E2711" t="s">
        <v>22</v>
      </c>
      <c r="F2711" t="s">
        <v>53</v>
      </c>
      <c r="G2711" t="s">
        <v>17</v>
      </c>
      <c r="H2711" t="s">
        <v>16</v>
      </c>
      <c r="I2711">
        <v>1</v>
      </c>
      <c r="J2711">
        <v>6</v>
      </c>
      <c r="K2711">
        <v>3</v>
      </c>
    </row>
    <row r="2712" spans="1:11" hidden="1" x14ac:dyDescent="0.2">
      <c r="A2712">
        <v>201240</v>
      </c>
      <c r="B2712">
        <v>18725622</v>
      </c>
      <c r="C2712" t="s">
        <v>11</v>
      </c>
      <c r="D2712" t="s">
        <v>47</v>
      </c>
      <c r="E2712" t="s">
        <v>22</v>
      </c>
      <c r="F2712" t="s">
        <v>51</v>
      </c>
      <c r="G2712" t="s">
        <v>15</v>
      </c>
      <c r="H2712" t="s">
        <v>16</v>
      </c>
      <c r="I2712">
        <v>1</v>
      </c>
      <c r="J2712">
        <v>6</v>
      </c>
      <c r="K2712">
        <v>9</v>
      </c>
    </row>
    <row r="2713" spans="1:11" hidden="1" x14ac:dyDescent="0.2">
      <c r="A2713">
        <v>201240</v>
      </c>
      <c r="B2713">
        <v>11812080</v>
      </c>
      <c r="C2713" t="s">
        <v>11</v>
      </c>
      <c r="D2713" t="s">
        <v>47</v>
      </c>
      <c r="E2713" t="s">
        <v>22</v>
      </c>
      <c r="F2713" t="s">
        <v>50</v>
      </c>
      <c r="G2713" t="s">
        <v>15</v>
      </c>
      <c r="H2713" t="s">
        <v>16</v>
      </c>
      <c r="I2713">
        <v>1</v>
      </c>
      <c r="J2713">
        <v>4</v>
      </c>
      <c r="K2713">
        <v>3</v>
      </c>
    </row>
    <row r="2714" spans="1:11" hidden="1" x14ac:dyDescent="0.2">
      <c r="A2714">
        <v>201240</v>
      </c>
      <c r="B2714">
        <v>15678905</v>
      </c>
      <c r="C2714" t="s">
        <v>11</v>
      </c>
      <c r="D2714" t="s">
        <v>47</v>
      </c>
      <c r="E2714" t="s">
        <v>22</v>
      </c>
      <c r="F2714" t="s">
        <v>50</v>
      </c>
      <c r="G2714" t="s">
        <v>15</v>
      </c>
      <c r="H2714" t="s">
        <v>16</v>
      </c>
      <c r="I2714">
        <v>1</v>
      </c>
      <c r="J2714">
        <v>4</v>
      </c>
      <c r="K2714">
        <v>6</v>
      </c>
    </row>
    <row r="2715" spans="1:11" hidden="1" x14ac:dyDescent="0.2">
      <c r="A2715">
        <v>201240</v>
      </c>
      <c r="B2715">
        <v>10777513</v>
      </c>
      <c r="C2715" t="s">
        <v>11</v>
      </c>
      <c r="D2715" t="s">
        <v>47</v>
      </c>
      <c r="E2715" t="s">
        <v>22</v>
      </c>
      <c r="F2715" t="s">
        <v>53</v>
      </c>
      <c r="G2715" t="s">
        <v>15</v>
      </c>
      <c r="H2715" t="s">
        <v>16</v>
      </c>
      <c r="I2715">
        <v>1</v>
      </c>
      <c r="J2715">
        <v>3</v>
      </c>
      <c r="K2715">
        <v>6</v>
      </c>
    </row>
    <row r="2716" spans="1:11" hidden="1" x14ac:dyDescent="0.2">
      <c r="A2716">
        <v>201240</v>
      </c>
      <c r="B2716">
        <v>18635370</v>
      </c>
      <c r="C2716" t="s">
        <v>11</v>
      </c>
      <c r="D2716" t="s">
        <v>47</v>
      </c>
      <c r="E2716" t="s">
        <v>22</v>
      </c>
      <c r="F2716" t="s">
        <v>51</v>
      </c>
      <c r="G2716" t="s">
        <v>17</v>
      </c>
      <c r="H2716" t="s">
        <v>16</v>
      </c>
      <c r="I2716">
        <v>1</v>
      </c>
      <c r="J2716">
        <v>4</v>
      </c>
      <c r="K2716">
        <v>3</v>
      </c>
    </row>
    <row r="2717" spans="1:11" hidden="1" x14ac:dyDescent="0.2">
      <c r="A2717">
        <v>201240</v>
      </c>
      <c r="B2717">
        <v>10642210</v>
      </c>
      <c r="C2717" t="s">
        <v>11</v>
      </c>
      <c r="D2717" t="s">
        <v>47</v>
      </c>
      <c r="E2717" t="s">
        <v>22</v>
      </c>
      <c r="F2717" t="s">
        <v>54</v>
      </c>
      <c r="G2717" t="s">
        <v>17</v>
      </c>
      <c r="H2717" t="s">
        <v>16</v>
      </c>
      <c r="I2717">
        <v>1</v>
      </c>
      <c r="J2717">
        <v>6</v>
      </c>
      <c r="K2717">
        <v>3</v>
      </c>
    </row>
    <row r="2718" spans="1:11" hidden="1" x14ac:dyDescent="0.2">
      <c r="A2718">
        <v>201240</v>
      </c>
      <c r="B2718">
        <v>19455814</v>
      </c>
      <c r="C2718" t="s">
        <v>11</v>
      </c>
      <c r="D2718" t="s">
        <v>47</v>
      </c>
      <c r="E2718" t="s">
        <v>22</v>
      </c>
      <c r="F2718" t="s">
        <v>50</v>
      </c>
      <c r="G2718" t="s">
        <v>17</v>
      </c>
      <c r="H2718" t="s">
        <v>16</v>
      </c>
      <c r="I2718">
        <v>1</v>
      </c>
      <c r="J2718">
        <v>6</v>
      </c>
      <c r="K2718">
        <v>3</v>
      </c>
    </row>
    <row r="2719" spans="1:11" hidden="1" x14ac:dyDescent="0.2">
      <c r="A2719">
        <v>201240</v>
      </c>
      <c r="B2719">
        <v>15181714</v>
      </c>
      <c r="C2719" t="s">
        <v>11</v>
      </c>
      <c r="D2719" t="s">
        <v>47</v>
      </c>
      <c r="E2719" t="s">
        <v>22</v>
      </c>
      <c r="F2719" t="s">
        <v>54</v>
      </c>
      <c r="G2719" t="s">
        <v>17</v>
      </c>
      <c r="H2719" t="s">
        <v>16</v>
      </c>
      <c r="I2719">
        <v>1</v>
      </c>
      <c r="J2719">
        <v>6</v>
      </c>
      <c r="K2719">
        <v>6</v>
      </c>
    </row>
    <row r="2720" spans="1:11" hidden="1" x14ac:dyDescent="0.2">
      <c r="A2720">
        <v>201240</v>
      </c>
      <c r="B2720">
        <v>17509718</v>
      </c>
      <c r="C2720" t="s">
        <v>11</v>
      </c>
      <c r="D2720" t="s">
        <v>47</v>
      </c>
      <c r="E2720" t="s">
        <v>22</v>
      </c>
      <c r="F2720" t="s">
        <v>50</v>
      </c>
      <c r="G2720" t="s">
        <v>17</v>
      </c>
      <c r="H2720" t="s">
        <v>16</v>
      </c>
      <c r="I2720">
        <v>1</v>
      </c>
      <c r="J2720">
        <v>6</v>
      </c>
      <c r="K2720">
        <v>6</v>
      </c>
    </row>
    <row r="2721" spans="1:11" hidden="1" x14ac:dyDescent="0.2">
      <c r="A2721">
        <v>201240</v>
      </c>
      <c r="B2721">
        <v>19640552</v>
      </c>
      <c r="C2721" t="s">
        <v>11</v>
      </c>
      <c r="D2721" t="s">
        <v>47</v>
      </c>
      <c r="E2721" t="s">
        <v>22</v>
      </c>
      <c r="F2721" t="s">
        <v>54</v>
      </c>
      <c r="G2721" t="s">
        <v>15</v>
      </c>
      <c r="H2721" t="s">
        <v>16</v>
      </c>
      <c r="J2721">
        <v>8</v>
      </c>
      <c r="K2721">
        <v>3</v>
      </c>
    </row>
    <row r="2722" spans="1:11" hidden="1" x14ac:dyDescent="0.2">
      <c r="A2722">
        <v>201240</v>
      </c>
      <c r="B2722">
        <v>16191392</v>
      </c>
      <c r="C2722" t="s">
        <v>11</v>
      </c>
      <c r="D2722" t="s">
        <v>47</v>
      </c>
      <c r="E2722" t="s">
        <v>22</v>
      </c>
      <c r="F2722" t="s">
        <v>53</v>
      </c>
      <c r="G2722" t="s">
        <v>15</v>
      </c>
      <c r="H2722" t="s">
        <v>16</v>
      </c>
      <c r="J2722">
        <v>8</v>
      </c>
      <c r="K2722">
        <v>3</v>
      </c>
    </row>
    <row r="2723" spans="1:11" hidden="1" x14ac:dyDescent="0.2">
      <c r="A2723">
        <v>201240</v>
      </c>
      <c r="B2723">
        <v>13607494</v>
      </c>
      <c r="C2723" t="s">
        <v>11</v>
      </c>
      <c r="D2723" t="s">
        <v>47</v>
      </c>
      <c r="E2723" t="s">
        <v>22</v>
      </c>
      <c r="F2723" t="s">
        <v>54</v>
      </c>
      <c r="G2723" t="s">
        <v>17</v>
      </c>
      <c r="H2723" t="s">
        <v>16</v>
      </c>
      <c r="J2723">
        <v>8</v>
      </c>
      <c r="K2723">
        <v>1</v>
      </c>
    </row>
    <row r="2724" spans="1:11" hidden="1" x14ac:dyDescent="0.2">
      <c r="A2724">
        <v>201240</v>
      </c>
      <c r="B2724">
        <v>12304578</v>
      </c>
      <c r="C2724" t="s">
        <v>11</v>
      </c>
      <c r="D2724" t="s">
        <v>47</v>
      </c>
      <c r="E2724" t="s">
        <v>22</v>
      </c>
      <c r="F2724" t="s">
        <v>50</v>
      </c>
      <c r="G2724" t="s">
        <v>15</v>
      </c>
      <c r="H2724" t="s">
        <v>16</v>
      </c>
      <c r="I2724">
        <v>2</v>
      </c>
      <c r="J2724">
        <v>1</v>
      </c>
      <c r="K2724">
        <v>6</v>
      </c>
    </row>
    <row r="2725" spans="1:11" hidden="1" x14ac:dyDescent="0.2">
      <c r="A2725">
        <v>201240</v>
      </c>
      <c r="B2725">
        <v>16130033</v>
      </c>
      <c r="C2725" t="s">
        <v>11</v>
      </c>
      <c r="D2725" t="s">
        <v>47</v>
      </c>
      <c r="E2725" t="s">
        <v>22</v>
      </c>
      <c r="F2725" t="s">
        <v>48</v>
      </c>
      <c r="G2725" t="s">
        <v>17</v>
      </c>
      <c r="H2725" t="s">
        <v>16</v>
      </c>
      <c r="I2725">
        <v>1</v>
      </c>
      <c r="J2725">
        <v>6</v>
      </c>
      <c r="K2725">
        <v>3</v>
      </c>
    </row>
    <row r="2726" spans="1:11" hidden="1" x14ac:dyDescent="0.2">
      <c r="A2726">
        <v>201240</v>
      </c>
      <c r="B2726">
        <v>13914271</v>
      </c>
      <c r="C2726" t="s">
        <v>11</v>
      </c>
      <c r="D2726" t="s">
        <v>47</v>
      </c>
      <c r="E2726" t="s">
        <v>22</v>
      </c>
      <c r="F2726" t="s">
        <v>54</v>
      </c>
      <c r="G2726" t="s">
        <v>17</v>
      </c>
      <c r="H2726" t="s">
        <v>16</v>
      </c>
      <c r="I2726">
        <v>1</v>
      </c>
      <c r="J2726">
        <v>4</v>
      </c>
      <c r="K2726">
        <v>3</v>
      </c>
    </row>
    <row r="2727" spans="1:11" hidden="1" x14ac:dyDescent="0.2">
      <c r="A2727">
        <v>201240</v>
      </c>
      <c r="B2727">
        <v>15334467</v>
      </c>
      <c r="C2727" t="s">
        <v>11</v>
      </c>
      <c r="D2727" t="s">
        <v>47</v>
      </c>
      <c r="E2727" t="s">
        <v>22</v>
      </c>
      <c r="F2727" t="s">
        <v>51</v>
      </c>
      <c r="G2727" t="s">
        <v>15</v>
      </c>
      <c r="H2727" t="s">
        <v>16</v>
      </c>
      <c r="I2727">
        <v>2</v>
      </c>
      <c r="J2727">
        <v>7</v>
      </c>
      <c r="K2727">
        <v>3</v>
      </c>
    </row>
    <row r="2728" spans="1:11" hidden="1" x14ac:dyDescent="0.2">
      <c r="A2728">
        <v>201240</v>
      </c>
      <c r="B2728">
        <v>16248297</v>
      </c>
      <c r="C2728" t="s">
        <v>11</v>
      </c>
      <c r="D2728" t="s">
        <v>47</v>
      </c>
      <c r="E2728" t="s">
        <v>22</v>
      </c>
      <c r="F2728" t="s">
        <v>52</v>
      </c>
      <c r="G2728" t="s">
        <v>15</v>
      </c>
      <c r="H2728" t="s">
        <v>16</v>
      </c>
      <c r="I2728">
        <v>2</v>
      </c>
      <c r="J2728">
        <v>7</v>
      </c>
      <c r="K2728">
        <v>6</v>
      </c>
    </row>
    <row r="2729" spans="1:11" hidden="1" x14ac:dyDescent="0.2">
      <c r="A2729">
        <v>201240</v>
      </c>
      <c r="B2729">
        <v>11062072</v>
      </c>
      <c r="C2729" t="s">
        <v>11</v>
      </c>
      <c r="D2729" t="s">
        <v>47</v>
      </c>
      <c r="E2729" t="s">
        <v>22</v>
      </c>
      <c r="F2729" t="s">
        <v>52</v>
      </c>
      <c r="G2729" t="s">
        <v>17</v>
      </c>
      <c r="H2729" t="s">
        <v>16</v>
      </c>
      <c r="I2729">
        <v>1</v>
      </c>
      <c r="J2729">
        <v>4</v>
      </c>
      <c r="K2729">
        <v>6</v>
      </c>
    </row>
    <row r="2730" spans="1:11" hidden="1" x14ac:dyDescent="0.2">
      <c r="A2730">
        <v>201240</v>
      </c>
      <c r="B2730">
        <v>18288520</v>
      </c>
      <c r="C2730" t="s">
        <v>11</v>
      </c>
      <c r="D2730" t="s">
        <v>47</v>
      </c>
      <c r="E2730" t="s">
        <v>22</v>
      </c>
      <c r="F2730" t="s">
        <v>53</v>
      </c>
      <c r="G2730" t="s">
        <v>15</v>
      </c>
      <c r="H2730" t="s">
        <v>16</v>
      </c>
      <c r="I2730">
        <v>2</v>
      </c>
      <c r="J2730">
        <v>1</v>
      </c>
      <c r="K2730">
        <v>4</v>
      </c>
    </row>
    <row r="2731" spans="1:11" hidden="1" x14ac:dyDescent="0.2">
      <c r="A2731">
        <v>201240</v>
      </c>
      <c r="B2731">
        <v>10563179</v>
      </c>
      <c r="C2731" t="s">
        <v>11</v>
      </c>
      <c r="D2731" t="s">
        <v>47</v>
      </c>
      <c r="E2731" t="s">
        <v>22</v>
      </c>
      <c r="F2731" t="s">
        <v>50</v>
      </c>
      <c r="G2731" t="s">
        <v>15</v>
      </c>
      <c r="H2731" t="s">
        <v>16</v>
      </c>
      <c r="I2731">
        <v>1</v>
      </c>
      <c r="J2731">
        <v>6</v>
      </c>
      <c r="K2731">
        <v>3</v>
      </c>
    </row>
    <row r="2732" spans="1:11" hidden="1" x14ac:dyDescent="0.2">
      <c r="A2732">
        <v>201240</v>
      </c>
      <c r="B2732">
        <v>13414009</v>
      </c>
      <c r="C2732" t="s">
        <v>11</v>
      </c>
      <c r="D2732" t="s">
        <v>47</v>
      </c>
      <c r="E2732" t="s">
        <v>22</v>
      </c>
      <c r="F2732" t="s">
        <v>50</v>
      </c>
      <c r="G2732" t="s">
        <v>17</v>
      </c>
      <c r="H2732" t="s">
        <v>16</v>
      </c>
      <c r="I2732">
        <v>1</v>
      </c>
      <c r="J2732">
        <v>6</v>
      </c>
      <c r="K2732">
        <v>3</v>
      </c>
    </row>
    <row r="2733" spans="1:11" hidden="1" x14ac:dyDescent="0.2">
      <c r="A2733">
        <v>201240</v>
      </c>
      <c r="B2733">
        <v>13824279</v>
      </c>
      <c r="C2733" t="s">
        <v>11</v>
      </c>
      <c r="D2733" t="s">
        <v>47</v>
      </c>
      <c r="E2733" t="s">
        <v>22</v>
      </c>
      <c r="F2733" t="s">
        <v>48</v>
      </c>
      <c r="G2733" t="s">
        <v>17</v>
      </c>
      <c r="H2733" t="s">
        <v>16</v>
      </c>
      <c r="I2733">
        <v>1</v>
      </c>
      <c r="J2733">
        <v>6</v>
      </c>
      <c r="K2733">
        <v>3</v>
      </c>
    </row>
    <row r="2734" spans="1:11" hidden="1" x14ac:dyDescent="0.2">
      <c r="A2734">
        <v>201240</v>
      </c>
      <c r="B2734">
        <v>12746835</v>
      </c>
      <c r="C2734" t="s">
        <v>11</v>
      </c>
      <c r="D2734" t="s">
        <v>47</v>
      </c>
      <c r="E2734" t="s">
        <v>22</v>
      </c>
      <c r="F2734" t="s">
        <v>51</v>
      </c>
      <c r="G2734" t="s">
        <v>15</v>
      </c>
      <c r="H2734" t="s">
        <v>16</v>
      </c>
      <c r="I2734">
        <v>1</v>
      </c>
      <c r="J2734">
        <v>6</v>
      </c>
      <c r="K2734">
        <v>13</v>
      </c>
    </row>
    <row r="2735" spans="1:11" hidden="1" x14ac:dyDescent="0.2">
      <c r="A2735">
        <v>201240</v>
      </c>
      <c r="B2735">
        <v>16815383</v>
      </c>
      <c r="C2735" t="s">
        <v>11</v>
      </c>
      <c r="D2735" t="s">
        <v>47</v>
      </c>
      <c r="E2735" t="s">
        <v>22</v>
      </c>
      <c r="F2735" t="s">
        <v>51</v>
      </c>
      <c r="G2735" t="s">
        <v>17</v>
      </c>
      <c r="H2735" t="s">
        <v>16</v>
      </c>
      <c r="I2735">
        <v>1</v>
      </c>
      <c r="J2735">
        <v>6</v>
      </c>
      <c r="K2735">
        <v>9</v>
      </c>
    </row>
    <row r="2736" spans="1:11" hidden="1" x14ac:dyDescent="0.2">
      <c r="A2736">
        <v>201240</v>
      </c>
      <c r="B2736">
        <v>15420447</v>
      </c>
      <c r="C2736" t="s">
        <v>11</v>
      </c>
      <c r="D2736" t="s">
        <v>47</v>
      </c>
      <c r="E2736" t="s">
        <v>22</v>
      </c>
      <c r="F2736" t="s">
        <v>50</v>
      </c>
      <c r="G2736" t="s">
        <v>17</v>
      </c>
      <c r="H2736" t="s">
        <v>16</v>
      </c>
      <c r="I2736">
        <v>1</v>
      </c>
      <c r="J2736">
        <v>6</v>
      </c>
      <c r="K2736">
        <v>4</v>
      </c>
    </row>
    <row r="2737" spans="1:11" hidden="1" x14ac:dyDescent="0.2">
      <c r="A2737">
        <v>201240</v>
      </c>
      <c r="B2737">
        <v>17632656</v>
      </c>
      <c r="C2737" t="s">
        <v>11</v>
      </c>
      <c r="D2737" t="s">
        <v>47</v>
      </c>
      <c r="E2737" t="s">
        <v>22</v>
      </c>
      <c r="F2737" t="s">
        <v>52</v>
      </c>
      <c r="G2737" t="s">
        <v>15</v>
      </c>
      <c r="H2737" t="s">
        <v>16</v>
      </c>
      <c r="I2737">
        <v>2</v>
      </c>
      <c r="J2737">
        <v>1</v>
      </c>
      <c r="K2737">
        <v>6</v>
      </c>
    </row>
    <row r="2738" spans="1:11" hidden="1" x14ac:dyDescent="0.2">
      <c r="A2738">
        <v>201240</v>
      </c>
      <c r="B2738">
        <v>18373955</v>
      </c>
      <c r="C2738" t="s">
        <v>11</v>
      </c>
      <c r="D2738" t="s">
        <v>47</v>
      </c>
      <c r="E2738" t="s">
        <v>22</v>
      </c>
      <c r="F2738" t="s">
        <v>52</v>
      </c>
      <c r="G2738" t="s">
        <v>15</v>
      </c>
      <c r="H2738" t="s">
        <v>16</v>
      </c>
      <c r="I2738">
        <v>1</v>
      </c>
      <c r="J2738">
        <v>6</v>
      </c>
      <c r="K2738">
        <v>6</v>
      </c>
    </row>
    <row r="2739" spans="1:11" hidden="1" x14ac:dyDescent="0.2">
      <c r="A2739">
        <v>201240</v>
      </c>
      <c r="B2739">
        <v>15652488</v>
      </c>
      <c r="C2739" t="s">
        <v>11</v>
      </c>
      <c r="D2739" t="s">
        <v>47</v>
      </c>
      <c r="E2739" t="s">
        <v>22</v>
      </c>
      <c r="F2739" t="s">
        <v>52</v>
      </c>
      <c r="G2739" t="s">
        <v>15</v>
      </c>
      <c r="H2739" t="s">
        <v>16</v>
      </c>
      <c r="I2739">
        <v>1</v>
      </c>
      <c r="J2739">
        <v>6</v>
      </c>
      <c r="K2739">
        <v>6</v>
      </c>
    </row>
    <row r="2740" spans="1:11" hidden="1" x14ac:dyDescent="0.2">
      <c r="A2740">
        <v>201240</v>
      </c>
      <c r="B2740">
        <v>13301407</v>
      </c>
      <c r="C2740" t="s">
        <v>11</v>
      </c>
      <c r="D2740" t="s">
        <v>47</v>
      </c>
      <c r="E2740" t="s">
        <v>22</v>
      </c>
      <c r="F2740" t="s">
        <v>50</v>
      </c>
      <c r="G2740" t="s">
        <v>15</v>
      </c>
      <c r="H2740" t="s">
        <v>16</v>
      </c>
      <c r="I2740">
        <v>1</v>
      </c>
      <c r="J2740">
        <v>6</v>
      </c>
      <c r="K2740">
        <v>3</v>
      </c>
    </row>
    <row r="2741" spans="1:11" hidden="1" x14ac:dyDescent="0.2">
      <c r="A2741">
        <v>201240</v>
      </c>
      <c r="B2741">
        <v>15213746</v>
      </c>
      <c r="C2741" t="s">
        <v>11</v>
      </c>
      <c r="D2741" t="s">
        <v>47</v>
      </c>
      <c r="E2741" t="s">
        <v>22</v>
      </c>
      <c r="F2741" t="s">
        <v>52</v>
      </c>
      <c r="G2741" t="s">
        <v>15</v>
      </c>
      <c r="H2741" t="s">
        <v>16</v>
      </c>
      <c r="I2741">
        <v>1</v>
      </c>
      <c r="J2741">
        <v>6</v>
      </c>
      <c r="K2741">
        <v>3</v>
      </c>
    </row>
    <row r="2742" spans="1:11" hidden="1" x14ac:dyDescent="0.2">
      <c r="A2742">
        <v>201240</v>
      </c>
      <c r="B2742">
        <v>13325111</v>
      </c>
      <c r="C2742" t="s">
        <v>11</v>
      </c>
      <c r="D2742" t="s">
        <v>47</v>
      </c>
      <c r="E2742" t="s">
        <v>22</v>
      </c>
      <c r="F2742" t="s">
        <v>54</v>
      </c>
      <c r="G2742" t="s">
        <v>15</v>
      </c>
      <c r="H2742" t="s">
        <v>16</v>
      </c>
      <c r="J2742">
        <v>8</v>
      </c>
      <c r="K2742">
        <v>3</v>
      </c>
    </row>
    <row r="2743" spans="1:11" hidden="1" x14ac:dyDescent="0.2">
      <c r="A2743">
        <v>201240</v>
      </c>
      <c r="B2743">
        <v>13799064</v>
      </c>
      <c r="C2743" t="s">
        <v>11</v>
      </c>
      <c r="D2743" t="s">
        <v>47</v>
      </c>
      <c r="E2743" t="s">
        <v>22</v>
      </c>
      <c r="F2743" t="s">
        <v>52</v>
      </c>
      <c r="G2743" t="s">
        <v>15</v>
      </c>
      <c r="H2743" t="s">
        <v>16</v>
      </c>
      <c r="J2743">
        <v>8</v>
      </c>
      <c r="K2743">
        <v>3</v>
      </c>
    </row>
    <row r="2744" spans="1:11" hidden="1" x14ac:dyDescent="0.2">
      <c r="A2744">
        <v>201240</v>
      </c>
      <c r="B2744">
        <v>12390734</v>
      </c>
      <c r="C2744" t="s">
        <v>11</v>
      </c>
      <c r="D2744" t="s">
        <v>47</v>
      </c>
      <c r="E2744" t="s">
        <v>22</v>
      </c>
      <c r="F2744" t="s">
        <v>51</v>
      </c>
      <c r="G2744" t="s">
        <v>15</v>
      </c>
      <c r="H2744" t="s">
        <v>16</v>
      </c>
      <c r="I2744">
        <v>1</v>
      </c>
      <c r="J2744">
        <v>6</v>
      </c>
      <c r="K2744">
        <v>6</v>
      </c>
    </row>
    <row r="2745" spans="1:11" hidden="1" x14ac:dyDescent="0.2">
      <c r="A2745">
        <v>201240</v>
      </c>
      <c r="B2745">
        <v>16647200</v>
      </c>
      <c r="C2745" t="s">
        <v>11</v>
      </c>
      <c r="D2745" t="s">
        <v>47</v>
      </c>
      <c r="E2745" t="s">
        <v>22</v>
      </c>
      <c r="F2745" t="s">
        <v>54</v>
      </c>
      <c r="G2745" t="s">
        <v>17</v>
      </c>
      <c r="H2745" t="s">
        <v>16</v>
      </c>
      <c r="I2745">
        <v>1</v>
      </c>
      <c r="J2745">
        <v>6</v>
      </c>
      <c r="K2745">
        <v>3</v>
      </c>
    </row>
    <row r="2746" spans="1:11" hidden="1" x14ac:dyDescent="0.2">
      <c r="A2746">
        <v>201240</v>
      </c>
      <c r="B2746">
        <v>16391355</v>
      </c>
      <c r="C2746" t="s">
        <v>11</v>
      </c>
      <c r="D2746" t="s">
        <v>47</v>
      </c>
      <c r="E2746" t="s">
        <v>22</v>
      </c>
      <c r="F2746" t="s">
        <v>53</v>
      </c>
      <c r="G2746" t="s">
        <v>15</v>
      </c>
      <c r="H2746" t="s">
        <v>16</v>
      </c>
      <c r="I2746">
        <v>1</v>
      </c>
      <c r="J2746">
        <v>6</v>
      </c>
      <c r="K2746">
        <v>6</v>
      </c>
    </row>
    <row r="2747" spans="1:11" hidden="1" x14ac:dyDescent="0.2">
      <c r="A2747">
        <v>201240</v>
      </c>
      <c r="B2747">
        <v>11093646</v>
      </c>
      <c r="C2747" t="s">
        <v>11</v>
      </c>
      <c r="D2747" t="s">
        <v>47</v>
      </c>
      <c r="E2747" t="s">
        <v>22</v>
      </c>
      <c r="F2747" t="s">
        <v>49</v>
      </c>
      <c r="G2747" t="s">
        <v>15</v>
      </c>
      <c r="H2747" t="s">
        <v>16</v>
      </c>
      <c r="I2747">
        <v>2</v>
      </c>
      <c r="J2747">
        <v>1</v>
      </c>
      <c r="K2747">
        <v>7</v>
      </c>
    </row>
    <row r="2748" spans="1:11" hidden="1" x14ac:dyDescent="0.2">
      <c r="A2748">
        <v>201240</v>
      </c>
      <c r="B2748">
        <v>14466731</v>
      </c>
      <c r="C2748" t="s">
        <v>11</v>
      </c>
      <c r="D2748" t="s">
        <v>47</v>
      </c>
      <c r="E2748" t="s">
        <v>22</v>
      </c>
      <c r="F2748" t="s">
        <v>53</v>
      </c>
      <c r="G2748" t="s">
        <v>17</v>
      </c>
      <c r="H2748" t="s">
        <v>16</v>
      </c>
      <c r="I2748">
        <v>1</v>
      </c>
      <c r="J2748">
        <v>6</v>
      </c>
      <c r="K2748">
        <v>6</v>
      </c>
    </row>
    <row r="2749" spans="1:11" hidden="1" x14ac:dyDescent="0.2">
      <c r="A2749">
        <v>201240</v>
      </c>
      <c r="B2749">
        <v>16925900</v>
      </c>
      <c r="C2749" t="s">
        <v>11</v>
      </c>
      <c r="D2749" t="s">
        <v>47</v>
      </c>
      <c r="E2749" t="s">
        <v>22</v>
      </c>
      <c r="F2749" t="s">
        <v>50</v>
      </c>
      <c r="G2749" t="s">
        <v>15</v>
      </c>
      <c r="H2749" t="s">
        <v>16</v>
      </c>
      <c r="I2749">
        <v>1</v>
      </c>
      <c r="J2749">
        <v>6</v>
      </c>
      <c r="K2749">
        <v>6</v>
      </c>
    </row>
    <row r="2750" spans="1:11" hidden="1" x14ac:dyDescent="0.2">
      <c r="A2750">
        <v>201240</v>
      </c>
      <c r="B2750">
        <v>18148236</v>
      </c>
      <c r="C2750" t="s">
        <v>11</v>
      </c>
      <c r="D2750" t="s">
        <v>47</v>
      </c>
      <c r="E2750" t="s">
        <v>22</v>
      </c>
      <c r="F2750" t="s">
        <v>54</v>
      </c>
      <c r="G2750" t="s">
        <v>17</v>
      </c>
      <c r="H2750" t="s">
        <v>16</v>
      </c>
      <c r="I2750">
        <v>1</v>
      </c>
      <c r="J2750">
        <v>6</v>
      </c>
      <c r="K2750">
        <v>3</v>
      </c>
    </row>
    <row r="2751" spans="1:11" hidden="1" x14ac:dyDescent="0.2">
      <c r="A2751">
        <v>201240</v>
      </c>
      <c r="B2751">
        <v>12722416</v>
      </c>
      <c r="C2751" t="s">
        <v>11</v>
      </c>
      <c r="D2751" t="s">
        <v>47</v>
      </c>
      <c r="E2751" t="s">
        <v>22</v>
      </c>
      <c r="F2751" t="s">
        <v>50</v>
      </c>
      <c r="G2751" t="s">
        <v>15</v>
      </c>
      <c r="H2751" t="s">
        <v>16</v>
      </c>
      <c r="I2751">
        <v>1</v>
      </c>
      <c r="J2751">
        <v>6</v>
      </c>
      <c r="K2751">
        <v>3</v>
      </c>
    </row>
    <row r="2752" spans="1:11" hidden="1" x14ac:dyDescent="0.2">
      <c r="A2752">
        <v>201240</v>
      </c>
      <c r="B2752">
        <v>15918334</v>
      </c>
      <c r="C2752" t="s">
        <v>11</v>
      </c>
      <c r="D2752" t="s">
        <v>47</v>
      </c>
      <c r="E2752" t="s">
        <v>22</v>
      </c>
      <c r="F2752" t="s">
        <v>53</v>
      </c>
      <c r="G2752" t="s">
        <v>17</v>
      </c>
      <c r="H2752" t="s">
        <v>16</v>
      </c>
      <c r="I2752">
        <v>1</v>
      </c>
      <c r="J2752">
        <v>6</v>
      </c>
      <c r="K2752">
        <v>3</v>
      </c>
    </row>
    <row r="2753" spans="1:11" hidden="1" x14ac:dyDescent="0.2">
      <c r="A2753">
        <v>201240</v>
      </c>
      <c r="B2753">
        <v>16310262</v>
      </c>
      <c r="C2753" t="s">
        <v>11</v>
      </c>
      <c r="D2753" t="s">
        <v>47</v>
      </c>
      <c r="E2753" t="s">
        <v>22</v>
      </c>
      <c r="F2753" t="s">
        <v>50</v>
      </c>
      <c r="G2753" t="s">
        <v>15</v>
      </c>
      <c r="H2753" t="s">
        <v>16</v>
      </c>
      <c r="I2753">
        <v>1</v>
      </c>
      <c r="J2753">
        <v>6</v>
      </c>
      <c r="K2753">
        <v>6</v>
      </c>
    </row>
    <row r="2754" spans="1:11" hidden="1" x14ac:dyDescent="0.2">
      <c r="A2754">
        <v>201240</v>
      </c>
      <c r="B2754">
        <v>15999752</v>
      </c>
      <c r="C2754" t="s">
        <v>11</v>
      </c>
      <c r="D2754" t="s">
        <v>47</v>
      </c>
      <c r="E2754" t="s">
        <v>22</v>
      </c>
      <c r="F2754" t="s">
        <v>52</v>
      </c>
      <c r="G2754" t="s">
        <v>17</v>
      </c>
      <c r="H2754" t="s">
        <v>16</v>
      </c>
      <c r="I2754">
        <v>1</v>
      </c>
      <c r="J2754">
        <v>6</v>
      </c>
      <c r="K2754">
        <v>5</v>
      </c>
    </row>
    <row r="2755" spans="1:11" hidden="1" x14ac:dyDescent="0.2">
      <c r="A2755">
        <v>201240</v>
      </c>
      <c r="B2755">
        <v>11575817</v>
      </c>
      <c r="C2755" t="s">
        <v>11</v>
      </c>
      <c r="D2755" t="s">
        <v>47</v>
      </c>
      <c r="E2755" t="s">
        <v>22</v>
      </c>
      <c r="F2755" t="s">
        <v>48</v>
      </c>
      <c r="G2755" t="s">
        <v>17</v>
      </c>
      <c r="H2755" t="s">
        <v>16</v>
      </c>
      <c r="I2755">
        <v>1</v>
      </c>
      <c r="J2755">
        <v>6</v>
      </c>
      <c r="K2755">
        <v>3</v>
      </c>
    </row>
    <row r="2756" spans="1:11" hidden="1" x14ac:dyDescent="0.2">
      <c r="A2756">
        <v>201240</v>
      </c>
      <c r="B2756">
        <v>13213315</v>
      </c>
      <c r="C2756" t="s">
        <v>11</v>
      </c>
      <c r="D2756" t="s">
        <v>47</v>
      </c>
      <c r="E2756" t="s">
        <v>22</v>
      </c>
      <c r="F2756" t="s">
        <v>50</v>
      </c>
      <c r="G2756" t="s">
        <v>17</v>
      </c>
      <c r="H2756" t="s">
        <v>16</v>
      </c>
      <c r="I2756">
        <v>2</v>
      </c>
      <c r="J2756">
        <v>1</v>
      </c>
      <c r="K2756">
        <v>3</v>
      </c>
    </row>
    <row r="2757" spans="1:11" hidden="1" x14ac:dyDescent="0.2">
      <c r="A2757">
        <v>201240</v>
      </c>
      <c r="B2757">
        <v>18001483</v>
      </c>
      <c r="C2757" t="s">
        <v>11</v>
      </c>
      <c r="D2757" t="s">
        <v>47</v>
      </c>
      <c r="E2757" t="s">
        <v>22</v>
      </c>
      <c r="F2757" t="s">
        <v>52</v>
      </c>
      <c r="G2757" t="s">
        <v>17</v>
      </c>
      <c r="H2757" t="s">
        <v>16</v>
      </c>
      <c r="I2757">
        <v>1</v>
      </c>
      <c r="J2757">
        <v>6</v>
      </c>
      <c r="K2757">
        <v>6</v>
      </c>
    </row>
    <row r="2758" spans="1:11" hidden="1" x14ac:dyDescent="0.2">
      <c r="A2758">
        <v>201240</v>
      </c>
      <c r="B2758">
        <v>13143485</v>
      </c>
      <c r="C2758" t="s">
        <v>11</v>
      </c>
      <c r="D2758" t="s">
        <v>47</v>
      </c>
      <c r="E2758" t="s">
        <v>22</v>
      </c>
      <c r="F2758" t="s">
        <v>50</v>
      </c>
      <c r="G2758" t="s">
        <v>15</v>
      </c>
      <c r="H2758" t="s">
        <v>16</v>
      </c>
      <c r="J2758">
        <v>8</v>
      </c>
      <c r="K2758">
        <v>6</v>
      </c>
    </row>
    <row r="2759" spans="1:11" hidden="1" x14ac:dyDescent="0.2">
      <c r="A2759">
        <v>201240</v>
      </c>
      <c r="B2759">
        <v>17665911</v>
      </c>
      <c r="C2759" t="s">
        <v>11</v>
      </c>
      <c r="D2759" t="s">
        <v>47</v>
      </c>
      <c r="E2759" t="s">
        <v>22</v>
      </c>
      <c r="F2759" t="s">
        <v>51</v>
      </c>
      <c r="G2759" t="s">
        <v>15</v>
      </c>
      <c r="H2759" t="s">
        <v>16</v>
      </c>
      <c r="I2759">
        <v>1</v>
      </c>
      <c r="J2759">
        <v>6</v>
      </c>
      <c r="K2759">
        <v>4</v>
      </c>
    </row>
    <row r="2760" spans="1:11" hidden="1" x14ac:dyDescent="0.2">
      <c r="A2760">
        <v>201240</v>
      </c>
      <c r="B2760">
        <v>15914029</v>
      </c>
      <c r="C2760" t="s">
        <v>11</v>
      </c>
      <c r="D2760" t="s">
        <v>47</v>
      </c>
      <c r="E2760" t="s">
        <v>22</v>
      </c>
      <c r="F2760" t="s">
        <v>51</v>
      </c>
      <c r="G2760" t="s">
        <v>15</v>
      </c>
      <c r="H2760" t="s">
        <v>16</v>
      </c>
      <c r="I2760">
        <v>1</v>
      </c>
      <c r="J2760">
        <v>6</v>
      </c>
      <c r="K2760">
        <v>3</v>
      </c>
    </row>
    <row r="2761" spans="1:11" hidden="1" x14ac:dyDescent="0.2">
      <c r="A2761">
        <v>201240</v>
      </c>
      <c r="B2761">
        <v>15045506</v>
      </c>
      <c r="C2761" t="s">
        <v>11</v>
      </c>
      <c r="D2761" t="s">
        <v>47</v>
      </c>
      <c r="E2761" t="s">
        <v>22</v>
      </c>
      <c r="F2761" t="s">
        <v>48</v>
      </c>
      <c r="G2761" t="s">
        <v>15</v>
      </c>
      <c r="H2761" t="s">
        <v>16</v>
      </c>
      <c r="I2761">
        <v>1</v>
      </c>
      <c r="J2761">
        <v>6</v>
      </c>
      <c r="K2761">
        <v>6</v>
      </c>
    </row>
    <row r="2762" spans="1:11" hidden="1" x14ac:dyDescent="0.2">
      <c r="A2762">
        <v>201240</v>
      </c>
      <c r="B2762">
        <v>17010803</v>
      </c>
      <c r="C2762" t="s">
        <v>11</v>
      </c>
      <c r="D2762" t="s">
        <v>47</v>
      </c>
      <c r="E2762" t="s">
        <v>22</v>
      </c>
      <c r="F2762" t="s">
        <v>51</v>
      </c>
      <c r="G2762" t="s">
        <v>17</v>
      </c>
      <c r="H2762" t="s">
        <v>16</v>
      </c>
      <c r="I2762">
        <v>1</v>
      </c>
      <c r="J2762">
        <v>6</v>
      </c>
      <c r="K2762">
        <v>6</v>
      </c>
    </row>
    <row r="2763" spans="1:11" hidden="1" x14ac:dyDescent="0.2">
      <c r="A2763">
        <v>201240</v>
      </c>
      <c r="B2763">
        <v>12466776</v>
      </c>
      <c r="C2763" t="s">
        <v>11</v>
      </c>
      <c r="D2763" t="s">
        <v>47</v>
      </c>
      <c r="E2763" t="s">
        <v>22</v>
      </c>
      <c r="F2763" t="s">
        <v>48</v>
      </c>
      <c r="G2763" t="s">
        <v>17</v>
      </c>
      <c r="H2763" t="s">
        <v>16</v>
      </c>
      <c r="J2763">
        <v>8</v>
      </c>
      <c r="K2763">
        <v>3</v>
      </c>
    </row>
    <row r="2764" spans="1:11" hidden="1" x14ac:dyDescent="0.2">
      <c r="A2764">
        <v>201240</v>
      </c>
      <c r="B2764">
        <v>10891587</v>
      </c>
      <c r="C2764" t="s">
        <v>11</v>
      </c>
      <c r="D2764" t="s">
        <v>47</v>
      </c>
      <c r="E2764" t="s">
        <v>22</v>
      </c>
      <c r="F2764" t="s">
        <v>54</v>
      </c>
      <c r="G2764" t="s">
        <v>17</v>
      </c>
      <c r="H2764" t="s">
        <v>16</v>
      </c>
      <c r="I2764">
        <v>1</v>
      </c>
      <c r="J2764">
        <v>6</v>
      </c>
      <c r="K2764">
        <v>3</v>
      </c>
    </row>
    <row r="2765" spans="1:11" hidden="1" x14ac:dyDescent="0.2">
      <c r="A2765">
        <v>201240</v>
      </c>
      <c r="B2765">
        <v>11629856</v>
      </c>
      <c r="C2765" t="s">
        <v>11</v>
      </c>
      <c r="D2765" t="s">
        <v>47</v>
      </c>
      <c r="E2765" t="s">
        <v>22</v>
      </c>
      <c r="F2765" t="s">
        <v>53</v>
      </c>
      <c r="G2765" t="s">
        <v>15</v>
      </c>
      <c r="H2765" t="s">
        <v>16</v>
      </c>
      <c r="I2765">
        <v>1</v>
      </c>
      <c r="J2765">
        <v>4</v>
      </c>
      <c r="K2765">
        <v>4</v>
      </c>
    </row>
    <row r="2766" spans="1:11" hidden="1" x14ac:dyDescent="0.2">
      <c r="A2766">
        <v>201240</v>
      </c>
      <c r="B2766">
        <v>15681934</v>
      </c>
      <c r="C2766" t="s">
        <v>11</v>
      </c>
      <c r="D2766" t="s">
        <v>47</v>
      </c>
      <c r="E2766" t="s">
        <v>22</v>
      </c>
      <c r="F2766" t="s">
        <v>48</v>
      </c>
      <c r="G2766" t="s">
        <v>17</v>
      </c>
      <c r="H2766" t="s">
        <v>16</v>
      </c>
      <c r="I2766">
        <v>1</v>
      </c>
      <c r="J2766">
        <v>6</v>
      </c>
      <c r="K2766">
        <v>3</v>
      </c>
    </row>
    <row r="2767" spans="1:11" hidden="1" x14ac:dyDescent="0.2">
      <c r="A2767">
        <v>201240</v>
      </c>
      <c r="B2767">
        <v>12774019</v>
      </c>
      <c r="C2767" t="s">
        <v>11</v>
      </c>
      <c r="D2767" t="s">
        <v>47</v>
      </c>
      <c r="E2767" t="s">
        <v>22</v>
      </c>
      <c r="F2767" t="s">
        <v>50</v>
      </c>
      <c r="G2767" t="s">
        <v>15</v>
      </c>
      <c r="H2767" t="s">
        <v>16</v>
      </c>
      <c r="I2767">
        <v>2</v>
      </c>
      <c r="J2767">
        <v>6</v>
      </c>
      <c r="K2767">
        <v>3</v>
      </c>
    </row>
    <row r="2768" spans="1:11" hidden="1" x14ac:dyDescent="0.2">
      <c r="A2768">
        <v>201240</v>
      </c>
      <c r="B2768">
        <v>19739597</v>
      </c>
      <c r="C2768" t="s">
        <v>11</v>
      </c>
      <c r="D2768" t="s">
        <v>47</v>
      </c>
      <c r="E2768" t="s">
        <v>22</v>
      </c>
      <c r="F2768" t="s">
        <v>50</v>
      </c>
      <c r="G2768" t="s">
        <v>17</v>
      </c>
      <c r="H2768" t="s">
        <v>16</v>
      </c>
      <c r="I2768">
        <v>2</v>
      </c>
      <c r="J2768">
        <v>1</v>
      </c>
      <c r="K2768">
        <v>3</v>
      </c>
    </row>
    <row r="2769" spans="1:11" hidden="1" x14ac:dyDescent="0.2">
      <c r="A2769">
        <v>201240</v>
      </c>
      <c r="B2769">
        <v>17208468</v>
      </c>
      <c r="C2769" t="s">
        <v>11</v>
      </c>
      <c r="D2769" t="s">
        <v>47</v>
      </c>
      <c r="E2769" t="s">
        <v>22</v>
      </c>
      <c r="F2769" t="s">
        <v>53</v>
      </c>
      <c r="G2769" t="s">
        <v>15</v>
      </c>
      <c r="H2769" t="s">
        <v>16</v>
      </c>
      <c r="I2769">
        <v>1</v>
      </c>
      <c r="J2769">
        <v>6</v>
      </c>
      <c r="K2769">
        <v>3</v>
      </c>
    </row>
    <row r="2770" spans="1:11" hidden="1" x14ac:dyDescent="0.2">
      <c r="A2770">
        <v>201240</v>
      </c>
      <c r="B2770">
        <v>16581869</v>
      </c>
      <c r="C2770" t="s">
        <v>11</v>
      </c>
      <c r="D2770" t="s">
        <v>47</v>
      </c>
      <c r="E2770" t="s">
        <v>22</v>
      </c>
      <c r="F2770" t="s">
        <v>52</v>
      </c>
      <c r="G2770" t="s">
        <v>15</v>
      </c>
      <c r="H2770" t="s">
        <v>16</v>
      </c>
      <c r="I2770">
        <v>1</v>
      </c>
      <c r="J2770">
        <v>6</v>
      </c>
      <c r="K2770">
        <v>3</v>
      </c>
    </row>
    <row r="2771" spans="1:11" hidden="1" x14ac:dyDescent="0.2">
      <c r="A2771">
        <v>201240</v>
      </c>
      <c r="B2771">
        <v>17363961</v>
      </c>
      <c r="C2771" t="s">
        <v>11</v>
      </c>
      <c r="D2771" t="s">
        <v>47</v>
      </c>
      <c r="E2771" t="s">
        <v>22</v>
      </c>
      <c r="F2771" t="s">
        <v>50</v>
      </c>
      <c r="G2771" t="s">
        <v>15</v>
      </c>
      <c r="H2771" t="s">
        <v>16</v>
      </c>
      <c r="I2771">
        <v>1</v>
      </c>
      <c r="J2771">
        <v>6</v>
      </c>
      <c r="K2771">
        <v>6</v>
      </c>
    </row>
    <row r="2772" spans="1:11" hidden="1" x14ac:dyDescent="0.2">
      <c r="A2772">
        <v>201240</v>
      </c>
      <c r="B2772">
        <v>10933367</v>
      </c>
      <c r="C2772" t="s">
        <v>11</v>
      </c>
      <c r="D2772" t="s">
        <v>47</v>
      </c>
      <c r="E2772" t="s">
        <v>22</v>
      </c>
      <c r="F2772" t="s">
        <v>50</v>
      </c>
      <c r="G2772" t="s">
        <v>15</v>
      </c>
      <c r="H2772" t="s">
        <v>16</v>
      </c>
      <c r="I2772">
        <v>1</v>
      </c>
      <c r="J2772">
        <v>6</v>
      </c>
      <c r="K2772">
        <v>3</v>
      </c>
    </row>
    <row r="2773" spans="1:11" hidden="1" x14ac:dyDescent="0.2">
      <c r="A2773">
        <v>201240</v>
      </c>
      <c r="B2773">
        <v>17531322</v>
      </c>
      <c r="C2773" t="s">
        <v>11</v>
      </c>
      <c r="D2773" t="s">
        <v>47</v>
      </c>
      <c r="E2773" t="s">
        <v>22</v>
      </c>
      <c r="F2773" t="s">
        <v>48</v>
      </c>
      <c r="G2773" t="s">
        <v>15</v>
      </c>
      <c r="H2773" t="s">
        <v>16</v>
      </c>
      <c r="I2773">
        <v>1</v>
      </c>
      <c r="J2773">
        <v>6</v>
      </c>
      <c r="K2773">
        <v>3</v>
      </c>
    </row>
    <row r="2774" spans="1:11" hidden="1" x14ac:dyDescent="0.2">
      <c r="A2774">
        <v>201240</v>
      </c>
      <c r="B2774">
        <v>17582127</v>
      </c>
      <c r="C2774" t="s">
        <v>11</v>
      </c>
      <c r="D2774" t="s">
        <v>47</v>
      </c>
      <c r="E2774" t="s">
        <v>22</v>
      </c>
      <c r="F2774" t="s">
        <v>50</v>
      </c>
      <c r="G2774" t="s">
        <v>17</v>
      </c>
      <c r="H2774" t="s">
        <v>16</v>
      </c>
      <c r="I2774">
        <v>1</v>
      </c>
      <c r="J2774">
        <v>6</v>
      </c>
      <c r="K2774">
        <v>6</v>
      </c>
    </row>
    <row r="2775" spans="1:11" hidden="1" x14ac:dyDescent="0.2">
      <c r="A2775">
        <v>201240</v>
      </c>
      <c r="B2775">
        <v>15418596</v>
      </c>
      <c r="C2775" t="s">
        <v>11</v>
      </c>
      <c r="D2775" t="s">
        <v>47</v>
      </c>
      <c r="E2775" t="s">
        <v>22</v>
      </c>
      <c r="F2775" t="s">
        <v>53</v>
      </c>
      <c r="G2775" t="s">
        <v>17</v>
      </c>
      <c r="H2775" t="s">
        <v>16</v>
      </c>
      <c r="I2775">
        <v>1</v>
      </c>
      <c r="J2775">
        <v>4</v>
      </c>
      <c r="K2775">
        <v>3</v>
      </c>
    </row>
    <row r="2776" spans="1:11" hidden="1" x14ac:dyDescent="0.2">
      <c r="A2776">
        <v>201240</v>
      </c>
      <c r="B2776">
        <v>10136692</v>
      </c>
      <c r="C2776" t="s">
        <v>11</v>
      </c>
      <c r="D2776" t="s">
        <v>47</v>
      </c>
      <c r="E2776" t="s">
        <v>22</v>
      </c>
      <c r="F2776" t="s">
        <v>50</v>
      </c>
      <c r="G2776" t="s">
        <v>15</v>
      </c>
      <c r="H2776" t="s">
        <v>16</v>
      </c>
      <c r="J2776">
        <v>8</v>
      </c>
      <c r="K2776">
        <v>3</v>
      </c>
    </row>
    <row r="2777" spans="1:11" hidden="1" x14ac:dyDescent="0.2">
      <c r="A2777">
        <v>201240</v>
      </c>
      <c r="B2777">
        <v>11661402</v>
      </c>
      <c r="C2777" t="s">
        <v>11</v>
      </c>
      <c r="D2777" t="s">
        <v>47</v>
      </c>
      <c r="E2777" t="s">
        <v>22</v>
      </c>
      <c r="F2777" t="s">
        <v>54</v>
      </c>
      <c r="G2777" t="s">
        <v>17</v>
      </c>
      <c r="H2777" t="s">
        <v>16</v>
      </c>
      <c r="I2777">
        <v>2</v>
      </c>
      <c r="J2777">
        <v>1</v>
      </c>
      <c r="K2777">
        <v>3</v>
      </c>
    </row>
    <row r="2778" spans="1:11" hidden="1" x14ac:dyDescent="0.2">
      <c r="A2778">
        <v>201240</v>
      </c>
      <c r="B2778">
        <v>17312710</v>
      </c>
      <c r="C2778" t="s">
        <v>11</v>
      </c>
      <c r="D2778" t="s">
        <v>47</v>
      </c>
      <c r="E2778" t="s">
        <v>22</v>
      </c>
      <c r="F2778" t="s">
        <v>51</v>
      </c>
      <c r="G2778" t="s">
        <v>17</v>
      </c>
      <c r="H2778" t="s">
        <v>16</v>
      </c>
      <c r="J2778">
        <v>8</v>
      </c>
      <c r="K2778">
        <v>3</v>
      </c>
    </row>
    <row r="2779" spans="1:11" hidden="1" x14ac:dyDescent="0.2">
      <c r="A2779">
        <v>201240</v>
      </c>
      <c r="B2779">
        <v>12035666</v>
      </c>
      <c r="C2779" t="s">
        <v>11</v>
      </c>
      <c r="D2779" t="s">
        <v>47</v>
      </c>
      <c r="E2779" t="s">
        <v>22</v>
      </c>
      <c r="F2779" t="s">
        <v>54</v>
      </c>
      <c r="G2779" t="s">
        <v>17</v>
      </c>
      <c r="H2779" t="s">
        <v>16</v>
      </c>
      <c r="J2779">
        <v>8</v>
      </c>
      <c r="K2779">
        <v>3</v>
      </c>
    </row>
    <row r="2780" spans="1:11" hidden="1" x14ac:dyDescent="0.2">
      <c r="A2780">
        <v>201240</v>
      </c>
      <c r="B2780">
        <v>11223124</v>
      </c>
      <c r="C2780" t="s">
        <v>11</v>
      </c>
      <c r="D2780" t="s">
        <v>47</v>
      </c>
      <c r="E2780" t="s">
        <v>22</v>
      </c>
      <c r="F2780" t="s">
        <v>48</v>
      </c>
      <c r="G2780" t="s">
        <v>17</v>
      </c>
      <c r="H2780" t="s">
        <v>16</v>
      </c>
      <c r="J2780">
        <v>8</v>
      </c>
      <c r="K2780">
        <v>4</v>
      </c>
    </row>
    <row r="2781" spans="1:11" hidden="1" x14ac:dyDescent="0.2">
      <c r="A2781">
        <v>201240</v>
      </c>
      <c r="B2781">
        <v>17478025</v>
      </c>
      <c r="C2781" t="s">
        <v>11</v>
      </c>
      <c r="D2781" t="s">
        <v>47</v>
      </c>
      <c r="E2781" t="s">
        <v>22</v>
      </c>
      <c r="F2781" t="s">
        <v>53</v>
      </c>
      <c r="G2781" t="s">
        <v>15</v>
      </c>
      <c r="H2781" t="s">
        <v>16</v>
      </c>
      <c r="J2781">
        <v>8</v>
      </c>
      <c r="K2781">
        <v>6</v>
      </c>
    </row>
    <row r="2782" spans="1:11" hidden="1" x14ac:dyDescent="0.2">
      <c r="A2782">
        <v>201240</v>
      </c>
      <c r="B2782">
        <v>18432654</v>
      </c>
      <c r="C2782" t="s">
        <v>11</v>
      </c>
      <c r="D2782" t="s">
        <v>47</v>
      </c>
      <c r="E2782" t="s">
        <v>22</v>
      </c>
      <c r="F2782" t="s">
        <v>50</v>
      </c>
      <c r="G2782" t="s">
        <v>15</v>
      </c>
      <c r="H2782" t="s">
        <v>16</v>
      </c>
      <c r="I2782">
        <v>2</v>
      </c>
      <c r="J2782">
        <v>1</v>
      </c>
      <c r="K2782">
        <v>7</v>
      </c>
    </row>
    <row r="2783" spans="1:11" hidden="1" x14ac:dyDescent="0.2">
      <c r="A2783">
        <v>201240</v>
      </c>
      <c r="B2783">
        <v>16370596</v>
      </c>
      <c r="C2783" t="s">
        <v>11</v>
      </c>
      <c r="D2783" t="s">
        <v>47</v>
      </c>
      <c r="E2783" t="s">
        <v>22</v>
      </c>
      <c r="F2783" t="s">
        <v>52</v>
      </c>
      <c r="G2783" t="s">
        <v>15</v>
      </c>
      <c r="H2783" t="s">
        <v>16</v>
      </c>
      <c r="I2783">
        <v>1</v>
      </c>
      <c r="J2783">
        <v>6</v>
      </c>
      <c r="K2783">
        <v>6</v>
      </c>
    </row>
    <row r="2784" spans="1:11" hidden="1" x14ac:dyDescent="0.2">
      <c r="A2784">
        <v>201240</v>
      </c>
      <c r="B2784">
        <v>19627425</v>
      </c>
      <c r="C2784" t="s">
        <v>11</v>
      </c>
      <c r="D2784" t="s">
        <v>47</v>
      </c>
      <c r="E2784" t="s">
        <v>22</v>
      </c>
      <c r="F2784" t="s">
        <v>53</v>
      </c>
      <c r="G2784" t="s">
        <v>15</v>
      </c>
      <c r="H2784" t="s">
        <v>16</v>
      </c>
      <c r="I2784">
        <v>1</v>
      </c>
      <c r="J2784">
        <v>6</v>
      </c>
      <c r="K2784">
        <v>6</v>
      </c>
    </row>
    <row r="2785" spans="1:11" hidden="1" x14ac:dyDescent="0.2">
      <c r="A2785">
        <v>201240</v>
      </c>
      <c r="B2785">
        <v>15445870</v>
      </c>
      <c r="C2785" t="s">
        <v>11</v>
      </c>
      <c r="D2785" t="s">
        <v>47</v>
      </c>
      <c r="E2785" t="s">
        <v>22</v>
      </c>
      <c r="F2785" t="s">
        <v>51</v>
      </c>
      <c r="G2785" t="s">
        <v>17</v>
      </c>
      <c r="H2785" t="s">
        <v>16</v>
      </c>
      <c r="I2785">
        <v>1</v>
      </c>
      <c r="J2785">
        <v>6</v>
      </c>
      <c r="K2785">
        <v>6</v>
      </c>
    </row>
    <row r="2786" spans="1:11" hidden="1" x14ac:dyDescent="0.2">
      <c r="A2786">
        <v>201240</v>
      </c>
      <c r="B2786">
        <v>18198232</v>
      </c>
      <c r="C2786" t="s">
        <v>11</v>
      </c>
      <c r="D2786" t="s">
        <v>47</v>
      </c>
      <c r="E2786" t="s">
        <v>22</v>
      </c>
      <c r="F2786" t="s">
        <v>53</v>
      </c>
      <c r="G2786" t="s">
        <v>15</v>
      </c>
      <c r="H2786" t="s">
        <v>16</v>
      </c>
      <c r="J2786">
        <v>8</v>
      </c>
      <c r="K2786">
        <v>7</v>
      </c>
    </row>
    <row r="2787" spans="1:11" hidden="1" x14ac:dyDescent="0.2">
      <c r="A2787">
        <v>201240</v>
      </c>
      <c r="B2787">
        <v>10026534</v>
      </c>
      <c r="C2787" t="s">
        <v>11</v>
      </c>
      <c r="D2787" t="s">
        <v>47</v>
      </c>
      <c r="E2787" t="s">
        <v>22</v>
      </c>
      <c r="F2787" t="s">
        <v>48</v>
      </c>
      <c r="G2787" t="s">
        <v>15</v>
      </c>
      <c r="H2787" t="s">
        <v>16</v>
      </c>
      <c r="J2787">
        <v>8</v>
      </c>
      <c r="K2787">
        <v>6</v>
      </c>
    </row>
    <row r="2788" spans="1:11" hidden="1" x14ac:dyDescent="0.2">
      <c r="A2788">
        <v>201240</v>
      </c>
      <c r="B2788">
        <v>13782433</v>
      </c>
      <c r="C2788" t="s">
        <v>11</v>
      </c>
      <c r="D2788" t="s">
        <v>47</v>
      </c>
      <c r="E2788" t="s">
        <v>22</v>
      </c>
      <c r="F2788" t="s">
        <v>54</v>
      </c>
      <c r="G2788" t="s">
        <v>17</v>
      </c>
      <c r="H2788" t="s">
        <v>16</v>
      </c>
      <c r="J2788">
        <v>8</v>
      </c>
      <c r="K2788">
        <v>3</v>
      </c>
    </row>
    <row r="2789" spans="1:11" hidden="1" x14ac:dyDescent="0.2">
      <c r="A2789">
        <v>201240</v>
      </c>
      <c r="B2789">
        <v>16870556</v>
      </c>
      <c r="C2789" t="s">
        <v>11</v>
      </c>
      <c r="D2789" t="s">
        <v>47</v>
      </c>
      <c r="E2789" t="s">
        <v>22</v>
      </c>
      <c r="F2789" t="s">
        <v>49</v>
      </c>
      <c r="G2789" t="s">
        <v>15</v>
      </c>
      <c r="H2789" t="s">
        <v>16</v>
      </c>
      <c r="J2789">
        <v>8</v>
      </c>
      <c r="K2789">
        <v>3</v>
      </c>
    </row>
    <row r="2790" spans="1:11" hidden="1" x14ac:dyDescent="0.2">
      <c r="A2790">
        <v>201240</v>
      </c>
      <c r="B2790">
        <v>10054225</v>
      </c>
      <c r="C2790" t="s">
        <v>11</v>
      </c>
      <c r="D2790" t="s">
        <v>47</v>
      </c>
      <c r="E2790" t="s">
        <v>22</v>
      </c>
      <c r="F2790" t="s">
        <v>53</v>
      </c>
      <c r="G2790" t="s">
        <v>15</v>
      </c>
      <c r="H2790" t="s">
        <v>21</v>
      </c>
      <c r="I2790">
        <v>1</v>
      </c>
      <c r="J2790">
        <v>6</v>
      </c>
      <c r="K2790">
        <v>3</v>
      </c>
    </row>
    <row r="2791" spans="1:11" hidden="1" x14ac:dyDescent="0.2">
      <c r="A2791">
        <v>201240</v>
      </c>
      <c r="B2791">
        <v>17291174</v>
      </c>
      <c r="C2791" t="s">
        <v>11</v>
      </c>
      <c r="D2791" t="s">
        <v>47</v>
      </c>
      <c r="E2791" t="s">
        <v>22</v>
      </c>
      <c r="F2791" t="s">
        <v>48</v>
      </c>
      <c r="G2791" t="s">
        <v>17</v>
      </c>
      <c r="H2791" t="s">
        <v>16</v>
      </c>
      <c r="I2791">
        <v>1</v>
      </c>
      <c r="J2791">
        <v>4</v>
      </c>
      <c r="K2791">
        <v>6</v>
      </c>
    </row>
    <row r="2792" spans="1:11" hidden="1" x14ac:dyDescent="0.2">
      <c r="A2792">
        <v>201240</v>
      </c>
      <c r="B2792">
        <v>10088540</v>
      </c>
      <c r="C2792" t="s">
        <v>11</v>
      </c>
      <c r="D2792" t="s">
        <v>47</v>
      </c>
      <c r="E2792" t="s">
        <v>22</v>
      </c>
      <c r="F2792" t="s">
        <v>51</v>
      </c>
      <c r="G2792" t="s">
        <v>17</v>
      </c>
      <c r="H2792" t="s">
        <v>16</v>
      </c>
      <c r="J2792">
        <v>8</v>
      </c>
      <c r="K2792">
        <v>3</v>
      </c>
    </row>
    <row r="2793" spans="1:11" hidden="1" x14ac:dyDescent="0.2">
      <c r="A2793">
        <v>201240</v>
      </c>
      <c r="B2793">
        <v>11951430</v>
      </c>
      <c r="C2793" t="s">
        <v>11</v>
      </c>
      <c r="D2793" t="s">
        <v>47</v>
      </c>
      <c r="E2793" t="s">
        <v>22</v>
      </c>
      <c r="F2793" t="s">
        <v>53</v>
      </c>
      <c r="G2793" t="s">
        <v>15</v>
      </c>
      <c r="H2793" t="s">
        <v>16</v>
      </c>
      <c r="J2793">
        <v>8</v>
      </c>
      <c r="K2793">
        <v>6</v>
      </c>
    </row>
    <row r="2794" spans="1:11" hidden="1" x14ac:dyDescent="0.2">
      <c r="A2794">
        <v>201240</v>
      </c>
      <c r="B2794">
        <v>18572019</v>
      </c>
      <c r="C2794" t="s">
        <v>11</v>
      </c>
      <c r="D2794" t="s">
        <v>47</v>
      </c>
      <c r="E2794" t="s">
        <v>22</v>
      </c>
      <c r="F2794" t="s">
        <v>48</v>
      </c>
      <c r="G2794" t="s">
        <v>17</v>
      </c>
      <c r="H2794" t="s">
        <v>16</v>
      </c>
      <c r="I2794">
        <v>1</v>
      </c>
      <c r="J2794">
        <v>6</v>
      </c>
      <c r="K2794">
        <v>7</v>
      </c>
    </row>
    <row r="2795" spans="1:11" hidden="1" x14ac:dyDescent="0.2">
      <c r="A2795">
        <v>201240</v>
      </c>
      <c r="B2795">
        <v>10045048</v>
      </c>
      <c r="C2795" t="s">
        <v>11</v>
      </c>
      <c r="D2795" t="s">
        <v>47</v>
      </c>
      <c r="E2795" t="s">
        <v>22</v>
      </c>
      <c r="F2795" t="s">
        <v>51</v>
      </c>
      <c r="G2795" t="s">
        <v>17</v>
      </c>
      <c r="H2795" t="s">
        <v>16</v>
      </c>
      <c r="I2795">
        <v>2</v>
      </c>
      <c r="J2795">
        <v>1</v>
      </c>
      <c r="K2795">
        <v>3</v>
      </c>
    </row>
    <row r="2796" spans="1:11" hidden="1" x14ac:dyDescent="0.2">
      <c r="A2796">
        <v>201240</v>
      </c>
      <c r="B2796">
        <v>13499451</v>
      </c>
      <c r="C2796" t="s">
        <v>11</v>
      </c>
      <c r="D2796" t="s">
        <v>47</v>
      </c>
      <c r="E2796" t="s">
        <v>22</v>
      </c>
      <c r="F2796" t="s">
        <v>51</v>
      </c>
      <c r="G2796" t="s">
        <v>15</v>
      </c>
      <c r="H2796" t="s">
        <v>16</v>
      </c>
      <c r="J2796">
        <v>8</v>
      </c>
      <c r="K2796">
        <v>9</v>
      </c>
    </row>
    <row r="2797" spans="1:11" hidden="1" x14ac:dyDescent="0.2">
      <c r="A2797">
        <v>201240</v>
      </c>
      <c r="B2797">
        <v>19632206</v>
      </c>
      <c r="C2797" t="s">
        <v>11</v>
      </c>
      <c r="D2797" t="s">
        <v>47</v>
      </c>
      <c r="E2797" t="s">
        <v>22</v>
      </c>
      <c r="F2797" t="s">
        <v>54</v>
      </c>
      <c r="G2797" t="s">
        <v>15</v>
      </c>
      <c r="H2797" t="s">
        <v>16</v>
      </c>
      <c r="J2797">
        <v>8</v>
      </c>
      <c r="K2797">
        <v>3</v>
      </c>
    </row>
    <row r="2798" spans="1:11" hidden="1" x14ac:dyDescent="0.2">
      <c r="A2798">
        <v>201240</v>
      </c>
      <c r="B2798">
        <v>13569567</v>
      </c>
      <c r="C2798" t="s">
        <v>11</v>
      </c>
      <c r="D2798" t="s">
        <v>47</v>
      </c>
      <c r="E2798" t="s">
        <v>22</v>
      </c>
      <c r="F2798" t="s">
        <v>52</v>
      </c>
      <c r="G2798" t="s">
        <v>17</v>
      </c>
      <c r="H2798" t="s">
        <v>16</v>
      </c>
      <c r="I2798">
        <v>1</v>
      </c>
      <c r="J2798">
        <v>6</v>
      </c>
      <c r="K2798">
        <v>9</v>
      </c>
    </row>
    <row r="2799" spans="1:11" hidden="1" x14ac:dyDescent="0.2">
      <c r="A2799">
        <v>201240</v>
      </c>
      <c r="B2799">
        <v>19189464</v>
      </c>
      <c r="C2799" t="s">
        <v>11</v>
      </c>
      <c r="D2799" t="s">
        <v>47</v>
      </c>
      <c r="E2799" t="s">
        <v>22</v>
      </c>
      <c r="F2799" t="s">
        <v>48</v>
      </c>
      <c r="G2799" t="s">
        <v>17</v>
      </c>
      <c r="H2799" t="s">
        <v>16</v>
      </c>
      <c r="I2799">
        <v>2</v>
      </c>
      <c r="J2799">
        <v>1</v>
      </c>
      <c r="K2799">
        <v>3</v>
      </c>
    </row>
    <row r="2800" spans="1:11" hidden="1" x14ac:dyDescent="0.2">
      <c r="A2800">
        <v>201240</v>
      </c>
      <c r="B2800">
        <v>16950718</v>
      </c>
      <c r="C2800" t="s">
        <v>11</v>
      </c>
      <c r="D2800" t="s">
        <v>47</v>
      </c>
      <c r="E2800" t="s">
        <v>22</v>
      </c>
      <c r="F2800" t="s">
        <v>48</v>
      </c>
      <c r="G2800" t="s">
        <v>15</v>
      </c>
      <c r="H2800" t="s">
        <v>16</v>
      </c>
      <c r="J2800">
        <v>8</v>
      </c>
      <c r="K2800">
        <v>7</v>
      </c>
    </row>
    <row r="2801" spans="1:11" hidden="1" x14ac:dyDescent="0.2">
      <c r="A2801">
        <v>201240</v>
      </c>
      <c r="B2801">
        <v>18431014</v>
      </c>
      <c r="C2801" t="s">
        <v>11</v>
      </c>
      <c r="D2801" t="s">
        <v>47</v>
      </c>
      <c r="E2801" t="s">
        <v>22</v>
      </c>
      <c r="F2801" t="s">
        <v>48</v>
      </c>
      <c r="G2801" t="s">
        <v>15</v>
      </c>
      <c r="H2801" t="s">
        <v>16</v>
      </c>
      <c r="I2801">
        <v>1</v>
      </c>
      <c r="J2801">
        <v>6</v>
      </c>
      <c r="K2801">
        <v>3</v>
      </c>
    </row>
    <row r="2802" spans="1:11" hidden="1" x14ac:dyDescent="0.2">
      <c r="A2802">
        <v>201240</v>
      </c>
      <c r="B2802">
        <v>14442415</v>
      </c>
      <c r="C2802" t="s">
        <v>11</v>
      </c>
      <c r="D2802" t="s">
        <v>47</v>
      </c>
      <c r="E2802" t="s">
        <v>22</v>
      </c>
      <c r="F2802" t="s">
        <v>48</v>
      </c>
      <c r="G2802" t="s">
        <v>15</v>
      </c>
      <c r="H2802" t="s">
        <v>16</v>
      </c>
      <c r="I2802">
        <v>1</v>
      </c>
      <c r="J2802">
        <v>3</v>
      </c>
      <c r="K2802">
        <v>6</v>
      </c>
    </row>
    <row r="2803" spans="1:11" hidden="1" x14ac:dyDescent="0.2">
      <c r="A2803">
        <v>201240</v>
      </c>
      <c r="B2803">
        <v>19594998</v>
      </c>
      <c r="C2803" t="s">
        <v>11</v>
      </c>
      <c r="D2803" t="s">
        <v>47</v>
      </c>
      <c r="E2803" t="s">
        <v>22</v>
      </c>
      <c r="F2803" t="s">
        <v>48</v>
      </c>
      <c r="G2803" t="s">
        <v>17</v>
      </c>
      <c r="H2803" t="s">
        <v>16</v>
      </c>
      <c r="I2803">
        <v>1</v>
      </c>
      <c r="J2803">
        <v>6</v>
      </c>
      <c r="K2803">
        <v>3</v>
      </c>
    </row>
    <row r="2804" spans="1:11" hidden="1" x14ac:dyDescent="0.2">
      <c r="A2804">
        <v>201240</v>
      </c>
      <c r="B2804">
        <v>19978611</v>
      </c>
      <c r="C2804" t="s">
        <v>11</v>
      </c>
      <c r="D2804" t="s">
        <v>47</v>
      </c>
      <c r="E2804" t="s">
        <v>22</v>
      </c>
      <c r="F2804" t="s">
        <v>53</v>
      </c>
      <c r="G2804" t="s">
        <v>15</v>
      </c>
      <c r="H2804" t="s">
        <v>16</v>
      </c>
      <c r="J2804">
        <v>8</v>
      </c>
      <c r="K2804">
        <v>4</v>
      </c>
    </row>
    <row r="2805" spans="1:11" hidden="1" x14ac:dyDescent="0.2">
      <c r="A2805">
        <v>201240</v>
      </c>
      <c r="B2805">
        <v>18824448</v>
      </c>
      <c r="C2805" t="s">
        <v>11</v>
      </c>
      <c r="D2805" t="s">
        <v>47</v>
      </c>
      <c r="E2805" t="s">
        <v>22</v>
      </c>
      <c r="F2805" t="s">
        <v>50</v>
      </c>
      <c r="G2805" t="s">
        <v>17</v>
      </c>
      <c r="H2805" t="s">
        <v>16</v>
      </c>
      <c r="I2805">
        <v>1</v>
      </c>
      <c r="J2805">
        <v>6</v>
      </c>
      <c r="K2805">
        <v>3</v>
      </c>
    </row>
    <row r="2806" spans="1:11" hidden="1" x14ac:dyDescent="0.2">
      <c r="A2806">
        <v>201240</v>
      </c>
      <c r="B2806">
        <v>10199420</v>
      </c>
      <c r="C2806" t="s">
        <v>11</v>
      </c>
      <c r="D2806" t="s">
        <v>47</v>
      </c>
      <c r="E2806" t="s">
        <v>22</v>
      </c>
      <c r="F2806" t="s">
        <v>51</v>
      </c>
      <c r="G2806" t="s">
        <v>17</v>
      </c>
      <c r="H2806" t="s">
        <v>16</v>
      </c>
      <c r="I2806">
        <v>1</v>
      </c>
      <c r="J2806">
        <v>4</v>
      </c>
      <c r="K2806">
        <v>3</v>
      </c>
    </row>
    <row r="2807" spans="1:11" hidden="1" x14ac:dyDescent="0.2">
      <c r="A2807">
        <v>201240</v>
      </c>
      <c r="B2807">
        <v>16275828</v>
      </c>
      <c r="C2807" t="s">
        <v>11</v>
      </c>
      <c r="D2807" t="s">
        <v>47</v>
      </c>
      <c r="E2807" t="s">
        <v>22</v>
      </c>
      <c r="F2807" t="s">
        <v>50</v>
      </c>
      <c r="G2807" t="s">
        <v>15</v>
      </c>
      <c r="H2807" t="s">
        <v>16</v>
      </c>
      <c r="I2807">
        <v>1</v>
      </c>
      <c r="J2807">
        <v>6</v>
      </c>
      <c r="K2807">
        <v>9</v>
      </c>
    </row>
    <row r="2808" spans="1:11" hidden="1" x14ac:dyDescent="0.2">
      <c r="A2808">
        <v>201240</v>
      </c>
      <c r="B2808">
        <v>13143024</v>
      </c>
      <c r="C2808" t="s">
        <v>11</v>
      </c>
      <c r="D2808" t="s">
        <v>47</v>
      </c>
      <c r="E2808" t="s">
        <v>22</v>
      </c>
      <c r="F2808" t="s">
        <v>52</v>
      </c>
      <c r="G2808" t="s">
        <v>17</v>
      </c>
      <c r="H2808" t="s">
        <v>16</v>
      </c>
      <c r="I2808">
        <v>1</v>
      </c>
      <c r="J2808">
        <v>6</v>
      </c>
      <c r="K2808">
        <v>3</v>
      </c>
    </row>
    <row r="2809" spans="1:11" hidden="1" x14ac:dyDescent="0.2">
      <c r="A2809">
        <v>201240</v>
      </c>
      <c r="B2809">
        <v>17213001</v>
      </c>
      <c r="C2809" t="s">
        <v>11</v>
      </c>
      <c r="D2809" t="s">
        <v>47</v>
      </c>
      <c r="E2809" t="s">
        <v>22</v>
      </c>
      <c r="F2809" t="s">
        <v>54</v>
      </c>
      <c r="G2809" t="s">
        <v>15</v>
      </c>
      <c r="H2809" t="s">
        <v>16</v>
      </c>
      <c r="I2809">
        <v>1</v>
      </c>
      <c r="J2809">
        <v>6</v>
      </c>
      <c r="K2809">
        <v>3</v>
      </c>
    </row>
    <row r="2810" spans="1:11" hidden="1" x14ac:dyDescent="0.2">
      <c r="A2810">
        <v>201240</v>
      </c>
      <c r="B2810">
        <v>14962729</v>
      </c>
      <c r="C2810" t="s">
        <v>11</v>
      </c>
      <c r="D2810" t="s">
        <v>47</v>
      </c>
      <c r="E2810" t="s">
        <v>22</v>
      </c>
      <c r="F2810" t="s">
        <v>51</v>
      </c>
      <c r="G2810" t="s">
        <v>17</v>
      </c>
      <c r="H2810" t="s">
        <v>16</v>
      </c>
      <c r="I2810">
        <v>1</v>
      </c>
      <c r="J2810">
        <v>6</v>
      </c>
      <c r="K2810">
        <v>3</v>
      </c>
    </row>
    <row r="2811" spans="1:11" hidden="1" x14ac:dyDescent="0.2">
      <c r="A2811">
        <v>201240</v>
      </c>
      <c r="B2811">
        <v>18292382</v>
      </c>
      <c r="C2811" t="s">
        <v>11</v>
      </c>
      <c r="D2811" t="s">
        <v>47</v>
      </c>
      <c r="E2811" t="s">
        <v>22</v>
      </c>
      <c r="F2811" t="s">
        <v>48</v>
      </c>
      <c r="G2811" t="s">
        <v>15</v>
      </c>
      <c r="H2811" t="s">
        <v>16</v>
      </c>
      <c r="J2811">
        <v>8</v>
      </c>
      <c r="K2811">
        <v>3</v>
      </c>
    </row>
    <row r="2812" spans="1:11" hidden="1" x14ac:dyDescent="0.2">
      <c r="A2812">
        <v>201240</v>
      </c>
      <c r="B2812">
        <v>19171815</v>
      </c>
      <c r="C2812" t="s">
        <v>11</v>
      </c>
      <c r="D2812" t="s">
        <v>47</v>
      </c>
      <c r="E2812" t="s">
        <v>22</v>
      </c>
      <c r="F2812" t="s">
        <v>48</v>
      </c>
      <c r="G2812" t="s">
        <v>17</v>
      </c>
      <c r="H2812" t="s">
        <v>16</v>
      </c>
      <c r="I2812">
        <v>1</v>
      </c>
      <c r="J2812">
        <v>6</v>
      </c>
      <c r="K2812">
        <v>6</v>
      </c>
    </row>
    <row r="2813" spans="1:11" hidden="1" x14ac:dyDescent="0.2">
      <c r="A2813">
        <v>201240</v>
      </c>
      <c r="B2813">
        <v>14696684</v>
      </c>
      <c r="C2813" t="s">
        <v>11</v>
      </c>
      <c r="D2813" t="s">
        <v>47</v>
      </c>
      <c r="E2813" t="s">
        <v>22</v>
      </c>
      <c r="F2813" t="s">
        <v>54</v>
      </c>
      <c r="G2813" t="s">
        <v>17</v>
      </c>
      <c r="H2813" t="s">
        <v>16</v>
      </c>
      <c r="I2813">
        <v>1</v>
      </c>
      <c r="J2813">
        <v>6</v>
      </c>
      <c r="K2813">
        <v>4</v>
      </c>
    </row>
    <row r="2814" spans="1:11" hidden="1" x14ac:dyDescent="0.2">
      <c r="A2814">
        <v>201240</v>
      </c>
      <c r="B2814">
        <v>15131685</v>
      </c>
      <c r="C2814" t="s">
        <v>11</v>
      </c>
      <c r="D2814" t="s">
        <v>47</v>
      </c>
      <c r="E2814" t="s">
        <v>22</v>
      </c>
      <c r="F2814" t="s">
        <v>51</v>
      </c>
      <c r="G2814" t="s">
        <v>15</v>
      </c>
      <c r="H2814" t="s">
        <v>16</v>
      </c>
      <c r="I2814">
        <v>1</v>
      </c>
      <c r="J2814">
        <v>6</v>
      </c>
      <c r="K2814">
        <v>6</v>
      </c>
    </row>
    <row r="2815" spans="1:11" hidden="1" x14ac:dyDescent="0.2">
      <c r="A2815">
        <v>201240</v>
      </c>
      <c r="B2815">
        <v>17692836</v>
      </c>
      <c r="C2815" t="s">
        <v>11</v>
      </c>
      <c r="D2815" t="s">
        <v>47</v>
      </c>
      <c r="E2815" t="s">
        <v>22</v>
      </c>
      <c r="F2815" t="s">
        <v>48</v>
      </c>
      <c r="G2815" t="s">
        <v>15</v>
      </c>
      <c r="H2815" t="s">
        <v>16</v>
      </c>
      <c r="J2815">
        <v>8</v>
      </c>
      <c r="K2815">
        <v>3</v>
      </c>
    </row>
    <row r="2816" spans="1:11" hidden="1" x14ac:dyDescent="0.2">
      <c r="A2816">
        <v>201240</v>
      </c>
      <c r="B2816">
        <v>18356235</v>
      </c>
      <c r="C2816" t="s">
        <v>11</v>
      </c>
      <c r="D2816" t="s">
        <v>47</v>
      </c>
      <c r="E2816" t="s">
        <v>22</v>
      </c>
      <c r="F2816" t="s">
        <v>50</v>
      </c>
      <c r="G2816" t="s">
        <v>15</v>
      </c>
      <c r="H2816" t="s">
        <v>16</v>
      </c>
      <c r="I2816">
        <v>1</v>
      </c>
      <c r="J2816">
        <v>8</v>
      </c>
      <c r="K2816">
        <v>3</v>
      </c>
    </row>
    <row r="2817" spans="1:11" hidden="1" x14ac:dyDescent="0.2">
      <c r="A2817">
        <v>201240</v>
      </c>
      <c r="B2817">
        <v>11761300</v>
      </c>
      <c r="C2817" t="s">
        <v>11</v>
      </c>
      <c r="D2817" t="s">
        <v>47</v>
      </c>
      <c r="E2817" t="s">
        <v>22</v>
      </c>
      <c r="F2817" t="s">
        <v>48</v>
      </c>
      <c r="G2817" t="s">
        <v>17</v>
      </c>
      <c r="H2817" t="s">
        <v>16</v>
      </c>
      <c r="I2817">
        <v>1</v>
      </c>
      <c r="J2817">
        <v>6</v>
      </c>
      <c r="K2817">
        <v>6</v>
      </c>
    </row>
    <row r="2818" spans="1:11" hidden="1" x14ac:dyDescent="0.2">
      <c r="A2818">
        <v>201240</v>
      </c>
      <c r="B2818">
        <v>15877522</v>
      </c>
      <c r="C2818" t="s">
        <v>11</v>
      </c>
      <c r="D2818" t="s">
        <v>47</v>
      </c>
      <c r="E2818" t="s">
        <v>22</v>
      </c>
      <c r="F2818" t="s">
        <v>48</v>
      </c>
      <c r="G2818" t="s">
        <v>17</v>
      </c>
      <c r="H2818" t="s">
        <v>16</v>
      </c>
      <c r="J2818">
        <v>8</v>
      </c>
      <c r="K2818">
        <v>6</v>
      </c>
    </row>
    <row r="2819" spans="1:11" hidden="1" x14ac:dyDescent="0.2">
      <c r="A2819">
        <v>201240</v>
      </c>
      <c r="B2819">
        <v>12798538</v>
      </c>
      <c r="C2819" t="s">
        <v>11</v>
      </c>
      <c r="D2819" t="s">
        <v>47</v>
      </c>
      <c r="E2819" t="s">
        <v>22</v>
      </c>
      <c r="F2819" t="s">
        <v>50</v>
      </c>
      <c r="G2819" t="s">
        <v>17</v>
      </c>
      <c r="H2819" t="s">
        <v>16</v>
      </c>
      <c r="I2819">
        <v>1</v>
      </c>
      <c r="J2819">
        <v>6</v>
      </c>
      <c r="K2819">
        <v>3</v>
      </c>
    </row>
    <row r="2820" spans="1:11" hidden="1" x14ac:dyDescent="0.2">
      <c r="A2820">
        <v>201240</v>
      </c>
      <c r="B2820">
        <v>17226651</v>
      </c>
      <c r="C2820" t="s">
        <v>11</v>
      </c>
      <c r="D2820" t="s">
        <v>47</v>
      </c>
      <c r="E2820" t="s">
        <v>22</v>
      </c>
      <c r="F2820" t="s">
        <v>50</v>
      </c>
      <c r="G2820" t="s">
        <v>15</v>
      </c>
      <c r="H2820" t="s">
        <v>16</v>
      </c>
      <c r="I2820">
        <v>1</v>
      </c>
      <c r="J2820">
        <v>6</v>
      </c>
      <c r="K2820">
        <v>6</v>
      </c>
    </row>
    <row r="2821" spans="1:11" hidden="1" x14ac:dyDescent="0.2">
      <c r="A2821">
        <v>201240</v>
      </c>
      <c r="B2821">
        <v>16155177</v>
      </c>
      <c r="C2821" t="s">
        <v>11</v>
      </c>
      <c r="D2821" t="s">
        <v>47</v>
      </c>
      <c r="E2821" t="s">
        <v>22</v>
      </c>
      <c r="F2821" t="s">
        <v>51</v>
      </c>
      <c r="G2821" t="s">
        <v>17</v>
      </c>
      <c r="H2821" t="s">
        <v>16</v>
      </c>
      <c r="I2821">
        <v>1</v>
      </c>
      <c r="J2821">
        <v>6</v>
      </c>
      <c r="K2821">
        <v>4</v>
      </c>
    </row>
    <row r="2822" spans="1:11" hidden="1" x14ac:dyDescent="0.2">
      <c r="A2822">
        <v>201240</v>
      </c>
      <c r="B2822">
        <v>15316371</v>
      </c>
      <c r="C2822" t="s">
        <v>11</v>
      </c>
      <c r="D2822" t="s">
        <v>47</v>
      </c>
      <c r="E2822" t="s">
        <v>22</v>
      </c>
      <c r="F2822" t="s">
        <v>51</v>
      </c>
      <c r="G2822" t="s">
        <v>15</v>
      </c>
      <c r="H2822" t="s">
        <v>16</v>
      </c>
      <c r="I2822">
        <v>1</v>
      </c>
      <c r="J2822">
        <v>6</v>
      </c>
      <c r="K2822">
        <v>6</v>
      </c>
    </row>
    <row r="2823" spans="1:11" hidden="1" x14ac:dyDescent="0.2">
      <c r="A2823">
        <v>201240</v>
      </c>
      <c r="B2823">
        <v>12418157</v>
      </c>
      <c r="C2823" t="s">
        <v>11</v>
      </c>
      <c r="D2823" t="s">
        <v>47</v>
      </c>
      <c r="E2823" t="s">
        <v>22</v>
      </c>
      <c r="F2823" t="s">
        <v>50</v>
      </c>
      <c r="G2823" t="s">
        <v>17</v>
      </c>
      <c r="H2823" t="s">
        <v>16</v>
      </c>
      <c r="I2823">
        <v>1</v>
      </c>
      <c r="J2823">
        <v>6</v>
      </c>
      <c r="K2823">
        <v>3</v>
      </c>
    </row>
    <row r="2824" spans="1:11" hidden="1" x14ac:dyDescent="0.2">
      <c r="A2824">
        <v>201240</v>
      </c>
      <c r="B2824">
        <v>10742596</v>
      </c>
      <c r="C2824" t="s">
        <v>11</v>
      </c>
      <c r="D2824" t="s">
        <v>47</v>
      </c>
      <c r="E2824" t="s">
        <v>22</v>
      </c>
      <c r="F2824" t="s">
        <v>48</v>
      </c>
      <c r="G2824" t="s">
        <v>17</v>
      </c>
      <c r="H2824" t="s">
        <v>16</v>
      </c>
      <c r="I2824">
        <v>1</v>
      </c>
      <c r="J2824">
        <v>6</v>
      </c>
      <c r="K2824">
        <v>6</v>
      </c>
    </row>
    <row r="2825" spans="1:11" hidden="1" x14ac:dyDescent="0.2">
      <c r="A2825">
        <v>201240</v>
      </c>
      <c r="B2825">
        <v>12503554</v>
      </c>
      <c r="C2825" t="s">
        <v>11</v>
      </c>
      <c r="D2825" t="s">
        <v>47</v>
      </c>
      <c r="E2825" t="s">
        <v>22</v>
      </c>
      <c r="F2825" t="s">
        <v>53</v>
      </c>
      <c r="G2825" t="s">
        <v>17</v>
      </c>
      <c r="H2825" t="s">
        <v>16</v>
      </c>
      <c r="J2825">
        <v>9</v>
      </c>
      <c r="K2825">
        <v>3</v>
      </c>
    </row>
    <row r="2826" spans="1:11" hidden="1" x14ac:dyDescent="0.2">
      <c r="A2826">
        <v>201240</v>
      </c>
      <c r="B2826">
        <v>18529969</v>
      </c>
      <c r="C2826" t="s">
        <v>11</v>
      </c>
      <c r="D2826" t="s">
        <v>47</v>
      </c>
      <c r="E2826" t="s">
        <v>22</v>
      </c>
      <c r="F2826" t="s">
        <v>50</v>
      </c>
      <c r="G2826" t="s">
        <v>17</v>
      </c>
      <c r="H2826" t="s">
        <v>16</v>
      </c>
      <c r="I2826">
        <v>1</v>
      </c>
      <c r="J2826">
        <v>2</v>
      </c>
      <c r="K2826">
        <v>3</v>
      </c>
    </row>
    <row r="2827" spans="1:11" hidden="1" x14ac:dyDescent="0.2">
      <c r="A2827">
        <v>201240</v>
      </c>
      <c r="B2827">
        <v>13099059</v>
      </c>
      <c r="C2827" t="s">
        <v>11</v>
      </c>
      <c r="D2827" t="s">
        <v>47</v>
      </c>
      <c r="E2827" t="s">
        <v>22</v>
      </c>
      <c r="F2827" t="s">
        <v>51</v>
      </c>
      <c r="G2827" t="s">
        <v>17</v>
      </c>
      <c r="H2827" t="s">
        <v>16</v>
      </c>
      <c r="I2827">
        <v>1</v>
      </c>
      <c r="J2827">
        <v>6</v>
      </c>
      <c r="K2827">
        <v>3</v>
      </c>
    </row>
    <row r="2828" spans="1:11" hidden="1" x14ac:dyDescent="0.2">
      <c r="A2828">
        <v>201240</v>
      </c>
      <c r="B2828">
        <v>13695608</v>
      </c>
      <c r="C2828" t="s">
        <v>11</v>
      </c>
      <c r="D2828" t="s">
        <v>47</v>
      </c>
      <c r="E2828" t="s">
        <v>22</v>
      </c>
      <c r="F2828" t="s">
        <v>51</v>
      </c>
      <c r="G2828" t="s">
        <v>15</v>
      </c>
      <c r="H2828" t="s">
        <v>16</v>
      </c>
      <c r="I2828">
        <v>1</v>
      </c>
      <c r="J2828">
        <v>4</v>
      </c>
      <c r="K2828">
        <v>6</v>
      </c>
    </row>
    <row r="2829" spans="1:11" hidden="1" x14ac:dyDescent="0.2">
      <c r="A2829">
        <v>201240</v>
      </c>
      <c r="B2829">
        <v>18794187</v>
      </c>
      <c r="C2829" t="s">
        <v>11</v>
      </c>
      <c r="D2829" t="s">
        <v>47</v>
      </c>
      <c r="E2829" t="s">
        <v>22</v>
      </c>
      <c r="F2829" t="s">
        <v>50</v>
      </c>
      <c r="G2829" t="s">
        <v>17</v>
      </c>
      <c r="H2829" t="s">
        <v>16</v>
      </c>
      <c r="I2829">
        <v>1</v>
      </c>
      <c r="J2829">
        <v>8</v>
      </c>
      <c r="K2829">
        <v>7</v>
      </c>
    </row>
    <row r="2830" spans="1:11" hidden="1" x14ac:dyDescent="0.2">
      <c r="A2830">
        <v>201240</v>
      </c>
      <c r="B2830">
        <v>15387495</v>
      </c>
      <c r="C2830" t="s">
        <v>11</v>
      </c>
      <c r="D2830" t="s">
        <v>47</v>
      </c>
      <c r="E2830" t="s">
        <v>22</v>
      </c>
      <c r="F2830" t="s">
        <v>52</v>
      </c>
      <c r="G2830" t="s">
        <v>17</v>
      </c>
      <c r="H2830" t="s">
        <v>16</v>
      </c>
      <c r="I2830">
        <v>2</v>
      </c>
      <c r="J2830">
        <v>1</v>
      </c>
      <c r="K2830">
        <v>3</v>
      </c>
    </row>
    <row r="2831" spans="1:11" hidden="1" x14ac:dyDescent="0.2">
      <c r="A2831">
        <v>201240</v>
      </c>
      <c r="B2831">
        <v>16877524</v>
      </c>
      <c r="C2831" t="s">
        <v>11</v>
      </c>
      <c r="D2831" t="s">
        <v>47</v>
      </c>
      <c r="E2831" t="s">
        <v>22</v>
      </c>
      <c r="F2831" t="s">
        <v>52</v>
      </c>
      <c r="G2831" t="s">
        <v>17</v>
      </c>
      <c r="H2831" t="s">
        <v>16</v>
      </c>
      <c r="I2831">
        <v>2</v>
      </c>
      <c r="J2831">
        <v>1</v>
      </c>
      <c r="K2831">
        <v>3</v>
      </c>
    </row>
    <row r="2832" spans="1:11" hidden="1" x14ac:dyDescent="0.2">
      <c r="A2832">
        <v>201240</v>
      </c>
      <c r="B2832">
        <v>16953039</v>
      </c>
      <c r="C2832" t="s">
        <v>11</v>
      </c>
      <c r="D2832" t="s">
        <v>47</v>
      </c>
      <c r="E2832" t="s">
        <v>22</v>
      </c>
      <c r="F2832" t="s">
        <v>53</v>
      </c>
      <c r="G2832" t="s">
        <v>17</v>
      </c>
      <c r="H2832" t="s">
        <v>16</v>
      </c>
      <c r="I2832">
        <v>1</v>
      </c>
      <c r="J2832">
        <v>6</v>
      </c>
      <c r="K2832">
        <v>6</v>
      </c>
    </row>
    <row r="2833" spans="1:11" hidden="1" x14ac:dyDescent="0.2">
      <c r="A2833">
        <v>201240</v>
      </c>
      <c r="B2833">
        <v>18726294</v>
      </c>
      <c r="C2833" t="s">
        <v>11</v>
      </c>
      <c r="D2833" t="s">
        <v>47</v>
      </c>
      <c r="E2833" t="s">
        <v>22</v>
      </c>
      <c r="F2833" t="s">
        <v>52</v>
      </c>
      <c r="G2833" t="s">
        <v>15</v>
      </c>
      <c r="H2833" t="s">
        <v>16</v>
      </c>
      <c r="I2833">
        <v>2</v>
      </c>
      <c r="J2833">
        <v>9</v>
      </c>
      <c r="K2833">
        <v>6</v>
      </c>
    </row>
    <row r="2834" spans="1:11" hidden="1" x14ac:dyDescent="0.2">
      <c r="A2834">
        <v>201240</v>
      </c>
      <c r="B2834">
        <v>14098352</v>
      </c>
      <c r="C2834" t="s">
        <v>11</v>
      </c>
      <c r="D2834" t="s">
        <v>47</v>
      </c>
      <c r="E2834" t="s">
        <v>22</v>
      </c>
      <c r="F2834" t="s">
        <v>51</v>
      </c>
      <c r="G2834" t="s">
        <v>17</v>
      </c>
      <c r="H2834" t="s">
        <v>16</v>
      </c>
      <c r="I2834">
        <v>1</v>
      </c>
      <c r="J2834">
        <v>4</v>
      </c>
      <c r="K2834">
        <v>3</v>
      </c>
    </row>
    <row r="2835" spans="1:11" hidden="1" x14ac:dyDescent="0.2">
      <c r="A2835">
        <v>201240</v>
      </c>
      <c r="B2835">
        <v>12715432</v>
      </c>
      <c r="C2835" t="s">
        <v>11</v>
      </c>
      <c r="D2835" t="s">
        <v>47</v>
      </c>
      <c r="E2835" t="s">
        <v>22</v>
      </c>
      <c r="F2835" t="s">
        <v>54</v>
      </c>
      <c r="G2835" t="s">
        <v>17</v>
      </c>
      <c r="H2835" t="s">
        <v>16</v>
      </c>
      <c r="I2835">
        <v>1</v>
      </c>
      <c r="J2835">
        <v>4</v>
      </c>
      <c r="K2835">
        <v>6</v>
      </c>
    </row>
    <row r="2836" spans="1:11" hidden="1" x14ac:dyDescent="0.2">
      <c r="A2836">
        <v>201240</v>
      </c>
      <c r="B2836">
        <v>12746099</v>
      </c>
      <c r="C2836" t="s">
        <v>11</v>
      </c>
      <c r="D2836" t="s">
        <v>47</v>
      </c>
      <c r="E2836" t="s">
        <v>22</v>
      </c>
      <c r="F2836" t="s">
        <v>48</v>
      </c>
      <c r="G2836" t="s">
        <v>15</v>
      </c>
      <c r="H2836" t="s">
        <v>16</v>
      </c>
      <c r="I2836">
        <v>1</v>
      </c>
      <c r="J2836">
        <v>7</v>
      </c>
      <c r="K2836">
        <v>6</v>
      </c>
    </row>
    <row r="2837" spans="1:11" hidden="1" x14ac:dyDescent="0.2">
      <c r="A2837">
        <v>201240</v>
      </c>
      <c r="B2837">
        <v>13742730</v>
      </c>
      <c r="C2837" t="s">
        <v>11</v>
      </c>
      <c r="D2837" t="s">
        <v>47</v>
      </c>
      <c r="E2837" t="s">
        <v>22</v>
      </c>
      <c r="F2837" t="s">
        <v>54</v>
      </c>
      <c r="G2837" t="s">
        <v>15</v>
      </c>
      <c r="H2837" t="s">
        <v>16</v>
      </c>
      <c r="J2837">
        <v>8</v>
      </c>
      <c r="K2837">
        <v>6</v>
      </c>
    </row>
    <row r="2838" spans="1:11" hidden="1" x14ac:dyDescent="0.2">
      <c r="A2838">
        <v>201240</v>
      </c>
      <c r="B2838">
        <v>13000598</v>
      </c>
      <c r="C2838" t="s">
        <v>11</v>
      </c>
      <c r="D2838" t="s">
        <v>47</v>
      </c>
      <c r="E2838" t="s">
        <v>22</v>
      </c>
      <c r="F2838" t="s">
        <v>53</v>
      </c>
      <c r="G2838" t="s">
        <v>17</v>
      </c>
      <c r="H2838" t="s">
        <v>16</v>
      </c>
      <c r="I2838">
        <v>1</v>
      </c>
      <c r="J2838">
        <v>6</v>
      </c>
      <c r="K2838">
        <v>3</v>
      </c>
    </row>
    <row r="2839" spans="1:11" hidden="1" x14ac:dyDescent="0.2">
      <c r="A2839">
        <v>201240</v>
      </c>
      <c r="B2839">
        <v>16061610</v>
      </c>
      <c r="C2839" t="s">
        <v>11</v>
      </c>
      <c r="D2839" t="s">
        <v>47</v>
      </c>
      <c r="E2839" t="s">
        <v>22</v>
      </c>
      <c r="F2839" t="s">
        <v>50</v>
      </c>
      <c r="G2839" t="s">
        <v>15</v>
      </c>
      <c r="H2839" t="s">
        <v>16</v>
      </c>
      <c r="I2839">
        <v>1</v>
      </c>
      <c r="J2839">
        <v>4</v>
      </c>
      <c r="K2839">
        <v>3</v>
      </c>
    </row>
    <row r="2840" spans="1:11" hidden="1" x14ac:dyDescent="0.2">
      <c r="A2840">
        <v>201240</v>
      </c>
      <c r="B2840">
        <v>10785349</v>
      </c>
      <c r="C2840" t="s">
        <v>11</v>
      </c>
      <c r="D2840" t="s">
        <v>47</v>
      </c>
      <c r="E2840" t="s">
        <v>22</v>
      </c>
      <c r="F2840" t="s">
        <v>50</v>
      </c>
      <c r="G2840" t="s">
        <v>15</v>
      </c>
      <c r="H2840" t="s">
        <v>16</v>
      </c>
      <c r="J2840">
        <v>8</v>
      </c>
      <c r="K2840">
        <v>9</v>
      </c>
    </row>
    <row r="2841" spans="1:11" hidden="1" x14ac:dyDescent="0.2">
      <c r="A2841">
        <v>201240</v>
      </c>
      <c r="B2841">
        <v>13745015</v>
      </c>
      <c r="C2841" t="s">
        <v>11</v>
      </c>
      <c r="D2841" t="s">
        <v>47</v>
      </c>
      <c r="E2841" t="s">
        <v>22</v>
      </c>
      <c r="F2841" t="s">
        <v>53</v>
      </c>
      <c r="G2841" t="s">
        <v>17</v>
      </c>
      <c r="H2841" t="s">
        <v>16</v>
      </c>
      <c r="I2841">
        <v>1</v>
      </c>
      <c r="J2841">
        <v>6</v>
      </c>
      <c r="K2841">
        <v>6</v>
      </c>
    </row>
    <row r="2842" spans="1:11" hidden="1" x14ac:dyDescent="0.2">
      <c r="A2842">
        <v>201240</v>
      </c>
      <c r="B2842">
        <v>11602386</v>
      </c>
      <c r="C2842" t="s">
        <v>11</v>
      </c>
      <c r="D2842" t="s">
        <v>47</v>
      </c>
      <c r="E2842" t="s">
        <v>22</v>
      </c>
      <c r="F2842" t="s">
        <v>54</v>
      </c>
      <c r="G2842" t="s">
        <v>17</v>
      </c>
      <c r="H2842" t="s">
        <v>16</v>
      </c>
      <c r="I2842">
        <v>1</v>
      </c>
      <c r="J2842">
        <v>4</v>
      </c>
      <c r="K2842">
        <v>3</v>
      </c>
    </row>
    <row r="2843" spans="1:11" hidden="1" x14ac:dyDescent="0.2">
      <c r="A2843">
        <v>201240</v>
      </c>
      <c r="B2843">
        <v>16096875</v>
      </c>
      <c r="C2843" t="s">
        <v>11</v>
      </c>
      <c r="D2843" t="s">
        <v>47</v>
      </c>
      <c r="E2843" t="s">
        <v>22</v>
      </c>
      <c r="F2843" t="s">
        <v>50</v>
      </c>
      <c r="G2843" t="s">
        <v>17</v>
      </c>
      <c r="H2843" t="s">
        <v>16</v>
      </c>
      <c r="I2843">
        <v>1</v>
      </c>
      <c r="J2843">
        <v>6</v>
      </c>
      <c r="K2843">
        <v>3</v>
      </c>
    </row>
    <row r="2844" spans="1:11" hidden="1" x14ac:dyDescent="0.2">
      <c r="A2844">
        <v>201240</v>
      </c>
      <c r="B2844">
        <v>16176654</v>
      </c>
      <c r="C2844" t="s">
        <v>11</v>
      </c>
      <c r="D2844" t="s">
        <v>47</v>
      </c>
      <c r="E2844" t="s">
        <v>22</v>
      </c>
      <c r="F2844" t="s">
        <v>53</v>
      </c>
      <c r="G2844" t="s">
        <v>17</v>
      </c>
      <c r="H2844" t="s">
        <v>16</v>
      </c>
      <c r="I2844">
        <v>1</v>
      </c>
      <c r="J2844">
        <v>4</v>
      </c>
      <c r="K2844">
        <v>1</v>
      </c>
    </row>
    <row r="2845" spans="1:11" hidden="1" x14ac:dyDescent="0.2">
      <c r="A2845">
        <v>201240</v>
      </c>
      <c r="B2845">
        <v>17243609</v>
      </c>
      <c r="C2845" t="s">
        <v>11</v>
      </c>
      <c r="D2845" t="s">
        <v>47</v>
      </c>
      <c r="E2845" t="s">
        <v>22</v>
      </c>
      <c r="F2845" t="s">
        <v>51</v>
      </c>
      <c r="G2845" t="s">
        <v>17</v>
      </c>
      <c r="H2845" t="s">
        <v>16</v>
      </c>
      <c r="J2845">
        <v>8</v>
      </c>
      <c r="K2845">
        <v>4</v>
      </c>
    </row>
    <row r="2846" spans="1:11" hidden="1" x14ac:dyDescent="0.2">
      <c r="A2846">
        <v>201240</v>
      </c>
      <c r="B2846">
        <v>13360159</v>
      </c>
      <c r="C2846" t="s">
        <v>11</v>
      </c>
      <c r="D2846" t="s">
        <v>47</v>
      </c>
      <c r="E2846" t="s">
        <v>22</v>
      </c>
      <c r="F2846" t="s">
        <v>50</v>
      </c>
      <c r="G2846" t="s">
        <v>15</v>
      </c>
      <c r="H2846" t="s">
        <v>16</v>
      </c>
      <c r="J2846">
        <v>8</v>
      </c>
      <c r="K2846">
        <v>3</v>
      </c>
    </row>
    <row r="2847" spans="1:11" hidden="1" x14ac:dyDescent="0.2">
      <c r="A2847">
        <v>201240</v>
      </c>
      <c r="B2847">
        <v>17418701</v>
      </c>
      <c r="C2847" t="s">
        <v>11</v>
      </c>
      <c r="D2847" t="s">
        <v>47</v>
      </c>
      <c r="E2847" t="s">
        <v>22</v>
      </c>
      <c r="F2847" t="s">
        <v>51</v>
      </c>
      <c r="G2847" t="s">
        <v>15</v>
      </c>
      <c r="H2847" t="s">
        <v>16</v>
      </c>
      <c r="I2847">
        <v>1</v>
      </c>
      <c r="J2847">
        <v>4</v>
      </c>
      <c r="K2847">
        <v>9</v>
      </c>
    </row>
    <row r="2848" spans="1:11" hidden="1" x14ac:dyDescent="0.2">
      <c r="A2848">
        <v>201240</v>
      </c>
      <c r="B2848">
        <v>19861696</v>
      </c>
      <c r="C2848" t="s">
        <v>11</v>
      </c>
      <c r="D2848" t="s">
        <v>47</v>
      </c>
      <c r="E2848" t="s">
        <v>22</v>
      </c>
      <c r="F2848" t="s">
        <v>52</v>
      </c>
      <c r="G2848" t="s">
        <v>17</v>
      </c>
      <c r="H2848" t="s">
        <v>16</v>
      </c>
      <c r="I2848">
        <v>1</v>
      </c>
      <c r="J2848">
        <v>4</v>
      </c>
      <c r="K2848">
        <v>3</v>
      </c>
    </row>
    <row r="2849" spans="1:11" hidden="1" x14ac:dyDescent="0.2">
      <c r="A2849">
        <v>201240</v>
      </c>
      <c r="B2849">
        <v>15769851</v>
      </c>
      <c r="C2849" t="s">
        <v>11</v>
      </c>
      <c r="D2849" t="s">
        <v>47</v>
      </c>
      <c r="E2849" t="s">
        <v>22</v>
      </c>
      <c r="F2849" t="s">
        <v>52</v>
      </c>
      <c r="G2849" t="s">
        <v>17</v>
      </c>
      <c r="H2849" t="s">
        <v>16</v>
      </c>
      <c r="I2849">
        <v>1</v>
      </c>
      <c r="J2849">
        <v>6</v>
      </c>
      <c r="K2849">
        <v>3</v>
      </c>
    </row>
    <row r="2850" spans="1:11" hidden="1" x14ac:dyDescent="0.2">
      <c r="A2850">
        <v>201240</v>
      </c>
      <c r="B2850">
        <v>17238705</v>
      </c>
      <c r="C2850" t="s">
        <v>11</v>
      </c>
      <c r="D2850" t="s">
        <v>47</v>
      </c>
      <c r="E2850" t="s">
        <v>22</v>
      </c>
      <c r="F2850" t="s">
        <v>52</v>
      </c>
      <c r="G2850" t="s">
        <v>15</v>
      </c>
      <c r="H2850" t="s">
        <v>16</v>
      </c>
      <c r="I2850">
        <v>1</v>
      </c>
      <c r="J2850">
        <v>6</v>
      </c>
      <c r="K2850">
        <v>6</v>
      </c>
    </row>
    <row r="2851" spans="1:11" hidden="1" x14ac:dyDescent="0.2">
      <c r="A2851">
        <v>201240</v>
      </c>
      <c r="B2851">
        <v>12342124</v>
      </c>
      <c r="C2851" t="s">
        <v>11</v>
      </c>
      <c r="D2851" t="s">
        <v>47</v>
      </c>
      <c r="E2851" t="s">
        <v>22</v>
      </c>
      <c r="F2851" t="s">
        <v>50</v>
      </c>
      <c r="G2851" t="s">
        <v>15</v>
      </c>
      <c r="H2851" t="s">
        <v>16</v>
      </c>
      <c r="I2851">
        <v>1</v>
      </c>
      <c r="J2851">
        <v>6</v>
      </c>
      <c r="K2851">
        <v>4</v>
      </c>
    </row>
    <row r="2852" spans="1:11" hidden="1" x14ac:dyDescent="0.2">
      <c r="A2852">
        <v>201240</v>
      </c>
      <c r="B2852">
        <v>15059817</v>
      </c>
      <c r="C2852" t="s">
        <v>11</v>
      </c>
      <c r="D2852" t="s">
        <v>47</v>
      </c>
      <c r="E2852" t="s">
        <v>22</v>
      </c>
      <c r="F2852" t="s">
        <v>51</v>
      </c>
      <c r="G2852" t="s">
        <v>15</v>
      </c>
      <c r="H2852" t="s">
        <v>16</v>
      </c>
      <c r="I2852">
        <v>2</v>
      </c>
      <c r="J2852">
        <v>7</v>
      </c>
      <c r="K2852">
        <v>3</v>
      </c>
    </row>
    <row r="2853" spans="1:11" hidden="1" x14ac:dyDescent="0.2">
      <c r="A2853">
        <v>201240</v>
      </c>
      <c r="B2853">
        <v>15517959</v>
      </c>
      <c r="C2853" t="s">
        <v>11</v>
      </c>
      <c r="D2853" t="s">
        <v>47</v>
      </c>
      <c r="E2853" t="s">
        <v>22</v>
      </c>
      <c r="F2853" t="s">
        <v>54</v>
      </c>
      <c r="G2853" t="s">
        <v>17</v>
      </c>
      <c r="H2853" t="s">
        <v>16</v>
      </c>
      <c r="J2853">
        <v>8</v>
      </c>
      <c r="K2853">
        <v>3</v>
      </c>
    </row>
    <row r="2854" spans="1:11" hidden="1" x14ac:dyDescent="0.2">
      <c r="A2854">
        <v>201240</v>
      </c>
      <c r="B2854">
        <v>13795995</v>
      </c>
      <c r="C2854" t="s">
        <v>11</v>
      </c>
      <c r="D2854" t="s">
        <v>47</v>
      </c>
      <c r="E2854" t="s">
        <v>22</v>
      </c>
      <c r="F2854" t="s">
        <v>52</v>
      </c>
      <c r="G2854" t="s">
        <v>17</v>
      </c>
      <c r="H2854" t="s">
        <v>16</v>
      </c>
      <c r="I2854">
        <v>1</v>
      </c>
      <c r="J2854">
        <v>4</v>
      </c>
      <c r="K2854">
        <v>6</v>
      </c>
    </row>
    <row r="2855" spans="1:11" hidden="1" x14ac:dyDescent="0.2">
      <c r="A2855">
        <v>201240</v>
      </c>
      <c r="B2855">
        <v>11277993</v>
      </c>
      <c r="C2855" t="s">
        <v>11</v>
      </c>
      <c r="D2855" t="s">
        <v>47</v>
      </c>
      <c r="E2855" t="s">
        <v>22</v>
      </c>
      <c r="F2855" t="s">
        <v>52</v>
      </c>
      <c r="G2855" t="s">
        <v>17</v>
      </c>
      <c r="H2855" t="s">
        <v>16</v>
      </c>
      <c r="I2855">
        <v>1</v>
      </c>
      <c r="J2855">
        <v>4</v>
      </c>
      <c r="K2855">
        <v>3</v>
      </c>
    </row>
    <row r="2856" spans="1:11" hidden="1" x14ac:dyDescent="0.2">
      <c r="A2856">
        <v>201240</v>
      </c>
      <c r="B2856">
        <v>19256238</v>
      </c>
      <c r="C2856" t="s">
        <v>11</v>
      </c>
      <c r="D2856" t="s">
        <v>47</v>
      </c>
      <c r="E2856" t="s">
        <v>22</v>
      </c>
      <c r="F2856" t="s">
        <v>51</v>
      </c>
      <c r="G2856" t="s">
        <v>15</v>
      </c>
      <c r="H2856" t="s">
        <v>16</v>
      </c>
      <c r="J2856">
        <v>8</v>
      </c>
      <c r="K2856">
        <v>3</v>
      </c>
    </row>
    <row r="2857" spans="1:11" hidden="1" x14ac:dyDescent="0.2">
      <c r="A2857">
        <v>201240</v>
      </c>
      <c r="B2857">
        <v>11808744</v>
      </c>
      <c r="C2857" t="s">
        <v>11</v>
      </c>
      <c r="D2857" t="s">
        <v>47</v>
      </c>
      <c r="E2857" t="s">
        <v>22</v>
      </c>
      <c r="F2857" t="s">
        <v>50</v>
      </c>
      <c r="G2857" t="s">
        <v>17</v>
      </c>
      <c r="H2857" t="s">
        <v>16</v>
      </c>
      <c r="I2857">
        <v>1</v>
      </c>
      <c r="J2857">
        <v>4</v>
      </c>
      <c r="K2857">
        <v>3</v>
      </c>
    </row>
    <row r="2858" spans="1:11" hidden="1" x14ac:dyDescent="0.2">
      <c r="A2858">
        <v>201240</v>
      </c>
      <c r="B2858">
        <v>17633250</v>
      </c>
      <c r="C2858" t="s">
        <v>11</v>
      </c>
      <c r="D2858" t="s">
        <v>47</v>
      </c>
      <c r="E2858" t="s">
        <v>22</v>
      </c>
      <c r="F2858" t="s">
        <v>54</v>
      </c>
      <c r="G2858" t="s">
        <v>15</v>
      </c>
      <c r="H2858" t="s">
        <v>16</v>
      </c>
      <c r="I2858">
        <v>1</v>
      </c>
      <c r="J2858">
        <v>8</v>
      </c>
      <c r="K2858">
        <v>3</v>
      </c>
    </row>
    <row r="2859" spans="1:11" hidden="1" x14ac:dyDescent="0.2">
      <c r="A2859">
        <v>201240</v>
      </c>
      <c r="B2859">
        <v>11507591</v>
      </c>
      <c r="C2859" t="s">
        <v>11</v>
      </c>
      <c r="D2859" t="s">
        <v>47</v>
      </c>
      <c r="E2859" t="s">
        <v>22</v>
      </c>
      <c r="F2859" t="s">
        <v>51</v>
      </c>
      <c r="G2859" t="s">
        <v>17</v>
      </c>
      <c r="H2859" t="s">
        <v>16</v>
      </c>
      <c r="I2859">
        <v>1</v>
      </c>
      <c r="J2859">
        <v>6</v>
      </c>
      <c r="K2859">
        <v>3</v>
      </c>
    </row>
    <row r="2860" spans="1:11" hidden="1" x14ac:dyDescent="0.2">
      <c r="A2860">
        <v>201240</v>
      </c>
      <c r="B2860">
        <v>17567015</v>
      </c>
      <c r="C2860" t="s">
        <v>11</v>
      </c>
      <c r="D2860" t="s">
        <v>47</v>
      </c>
      <c r="E2860" t="s">
        <v>22</v>
      </c>
      <c r="F2860" t="s">
        <v>48</v>
      </c>
      <c r="G2860" t="s">
        <v>15</v>
      </c>
      <c r="H2860" t="s">
        <v>16</v>
      </c>
      <c r="J2860">
        <v>8</v>
      </c>
      <c r="K2860">
        <v>6</v>
      </c>
    </row>
    <row r="2861" spans="1:11" hidden="1" x14ac:dyDescent="0.2">
      <c r="A2861">
        <v>201240</v>
      </c>
      <c r="B2861">
        <v>18380544</v>
      </c>
      <c r="C2861" t="s">
        <v>11</v>
      </c>
      <c r="D2861" t="s">
        <v>47</v>
      </c>
      <c r="E2861" t="s">
        <v>22</v>
      </c>
      <c r="F2861" t="s">
        <v>48</v>
      </c>
      <c r="G2861" t="s">
        <v>15</v>
      </c>
      <c r="H2861" t="s">
        <v>16</v>
      </c>
      <c r="J2861">
        <v>8</v>
      </c>
      <c r="K2861">
        <v>3</v>
      </c>
    </row>
    <row r="2862" spans="1:11" hidden="1" x14ac:dyDescent="0.2">
      <c r="A2862">
        <v>201240</v>
      </c>
      <c r="B2862">
        <v>10081948</v>
      </c>
      <c r="C2862" t="s">
        <v>11</v>
      </c>
      <c r="D2862" t="s">
        <v>47</v>
      </c>
      <c r="E2862" t="s">
        <v>22</v>
      </c>
      <c r="F2862" t="s">
        <v>51</v>
      </c>
      <c r="G2862" t="s">
        <v>17</v>
      </c>
      <c r="H2862" t="s">
        <v>16</v>
      </c>
      <c r="I2862">
        <v>1</v>
      </c>
      <c r="J2862">
        <v>6</v>
      </c>
      <c r="K2862">
        <v>4</v>
      </c>
    </row>
    <row r="2863" spans="1:11" hidden="1" x14ac:dyDescent="0.2">
      <c r="A2863">
        <v>201240</v>
      </c>
      <c r="B2863">
        <v>11028532</v>
      </c>
      <c r="C2863" t="s">
        <v>11</v>
      </c>
      <c r="D2863" t="s">
        <v>47</v>
      </c>
      <c r="E2863" t="s">
        <v>22</v>
      </c>
      <c r="F2863" t="s">
        <v>52</v>
      </c>
      <c r="G2863" t="s">
        <v>17</v>
      </c>
      <c r="H2863" t="s">
        <v>16</v>
      </c>
      <c r="I2863">
        <v>1</v>
      </c>
      <c r="J2863">
        <v>6</v>
      </c>
      <c r="K2863">
        <v>3</v>
      </c>
    </row>
    <row r="2864" spans="1:11" hidden="1" x14ac:dyDescent="0.2">
      <c r="A2864">
        <v>201240</v>
      </c>
      <c r="B2864">
        <v>16682570</v>
      </c>
      <c r="C2864" t="s">
        <v>11</v>
      </c>
      <c r="D2864" t="s">
        <v>47</v>
      </c>
      <c r="E2864" t="s">
        <v>22</v>
      </c>
      <c r="F2864" t="s">
        <v>51</v>
      </c>
      <c r="G2864" t="s">
        <v>15</v>
      </c>
      <c r="H2864" t="s">
        <v>16</v>
      </c>
      <c r="I2864">
        <v>1</v>
      </c>
      <c r="J2864">
        <v>4</v>
      </c>
      <c r="K2864">
        <v>7</v>
      </c>
    </row>
    <row r="2865" spans="1:11" hidden="1" x14ac:dyDescent="0.2">
      <c r="A2865">
        <v>201240</v>
      </c>
      <c r="B2865">
        <v>14367611</v>
      </c>
      <c r="C2865" t="s">
        <v>11</v>
      </c>
      <c r="D2865" t="s">
        <v>47</v>
      </c>
      <c r="E2865" t="s">
        <v>22</v>
      </c>
      <c r="F2865" t="s">
        <v>48</v>
      </c>
      <c r="G2865" t="s">
        <v>17</v>
      </c>
      <c r="H2865" t="s">
        <v>16</v>
      </c>
      <c r="I2865">
        <v>1</v>
      </c>
      <c r="J2865">
        <v>7</v>
      </c>
      <c r="K2865">
        <v>3</v>
      </c>
    </row>
    <row r="2866" spans="1:11" hidden="1" x14ac:dyDescent="0.2">
      <c r="A2866">
        <v>201240</v>
      </c>
      <c r="B2866">
        <v>16222014</v>
      </c>
      <c r="C2866" t="s">
        <v>11</v>
      </c>
      <c r="D2866" t="s">
        <v>47</v>
      </c>
      <c r="E2866" t="s">
        <v>22</v>
      </c>
      <c r="F2866" t="s">
        <v>50</v>
      </c>
      <c r="G2866" t="s">
        <v>17</v>
      </c>
      <c r="H2866" t="s">
        <v>16</v>
      </c>
      <c r="I2866">
        <v>1</v>
      </c>
      <c r="J2866">
        <v>6</v>
      </c>
      <c r="K2866">
        <v>3</v>
      </c>
    </row>
    <row r="2867" spans="1:11" hidden="1" x14ac:dyDescent="0.2">
      <c r="A2867">
        <v>201240</v>
      </c>
      <c r="B2867">
        <v>16801276</v>
      </c>
      <c r="C2867" t="s">
        <v>11</v>
      </c>
      <c r="D2867" t="s">
        <v>47</v>
      </c>
      <c r="E2867" t="s">
        <v>22</v>
      </c>
      <c r="F2867" t="s">
        <v>50</v>
      </c>
      <c r="G2867" t="s">
        <v>17</v>
      </c>
      <c r="H2867" t="s">
        <v>16</v>
      </c>
      <c r="I2867">
        <v>1</v>
      </c>
      <c r="J2867">
        <v>4</v>
      </c>
      <c r="K2867">
        <v>4</v>
      </c>
    </row>
    <row r="2868" spans="1:11" hidden="1" x14ac:dyDescent="0.2">
      <c r="A2868">
        <v>201240</v>
      </c>
      <c r="B2868">
        <v>17296850</v>
      </c>
      <c r="C2868" t="s">
        <v>11</v>
      </c>
      <c r="D2868" t="s">
        <v>47</v>
      </c>
      <c r="E2868" t="s">
        <v>22</v>
      </c>
      <c r="F2868" t="s">
        <v>50</v>
      </c>
      <c r="G2868" t="s">
        <v>15</v>
      </c>
      <c r="H2868" t="s">
        <v>16</v>
      </c>
      <c r="J2868">
        <v>8</v>
      </c>
      <c r="K2868">
        <v>3</v>
      </c>
    </row>
    <row r="2869" spans="1:11" hidden="1" x14ac:dyDescent="0.2">
      <c r="A2869">
        <v>201240</v>
      </c>
      <c r="B2869">
        <v>15573469</v>
      </c>
      <c r="C2869" t="s">
        <v>11</v>
      </c>
      <c r="D2869" t="s">
        <v>47</v>
      </c>
      <c r="E2869" t="s">
        <v>22</v>
      </c>
      <c r="F2869" t="s">
        <v>51</v>
      </c>
      <c r="G2869" t="s">
        <v>17</v>
      </c>
      <c r="H2869" t="s">
        <v>16</v>
      </c>
      <c r="I2869">
        <v>1</v>
      </c>
      <c r="J2869">
        <v>4</v>
      </c>
      <c r="K2869">
        <v>3</v>
      </c>
    </row>
    <row r="2870" spans="1:11" hidden="1" x14ac:dyDescent="0.2">
      <c r="A2870">
        <v>201240</v>
      </c>
      <c r="B2870">
        <v>17867331</v>
      </c>
      <c r="C2870" t="s">
        <v>11</v>
      </c>
      <c r="D2870" t="s">
        <v>47</v>
      </c>
      <c r="E2870" t="s">
        <v>22</v>
      </c>
      <c r="F2870" t="s">
        <v>53</v>
      </c>
      <c r="G2870" t="s">
        <v>17</v>
      </c>
      <c r="H2870" t="s">
        <v>16</v>
      </c>
      <c r="I2870">
        <v>1</v>
      </c>
      <c r="J2870">
        <v>6</v>
      </c>
      <c r="K2870">
        <v>3</v>
      </c>
    </row>
    <row r="2871" spans="1:11" hidden="1" x14ac:dyDescent="0.2">
      <c r="A2871">
        <v>201240</v>
      </c>
      <c r="B2871">
        <v>16714277</v>
      </c>
      <c r="C2871" t="s">
        <v>11</v>
      </c>
      <c r="D2871" t="s">
        <v>47</v>
      </c>
      <c r="E2871" t="s">
        <v>22</v>
      </c>
      <c r="F2871" t="s">
        <v>53</v>
      </c>
      <c r="G2871" t="s">
        <v>17</v>
      </c>
      <c r="H2871" t="s">
        <v>16</v>
      </c>
      <c r="I2871">
        <v>1</v>
      </c>
      <c r="J2871">
        <v>4</v>
      </c>
      <c r="K2871">
        <v>3</v>
      </c>
    </row>
    <row r="2872" spans="1:11" hidden="1" x14ac:dyDescent="0.2">
      <c r="A2872">
        <v>201240</v>
      </c>
      <c r="B2872">
        <v>10899547</v>
      </c>
      <c r="C2872" t="s">
        <v>11</v>
      </c>
      <c r="D2872" t="s">
        <v>47</v>
      </c>
      <c r="E2872" t="s">
        <v>22</v>
      </c>
      <c r="F2872" t="s">
        <v>51</v>
      </c>
      <c r="G2872" t="s">
        <v>15</v>
      </c>
      <c r="H2872" t="s">
        <v>16</v>
      </c>
      <c r="I2872">
        <v>1</v>
      </c>
      <c r="J2872">
        <v>6</v>
      </c>
      <c r="K2872">
        <v>3</v>
      </c>
    </row>
    <row r="2873" spans="1:11" hidden="1" x14ac:dyDescent="0.2">
      <c r="A2873">
        <v>201240</v>
      </c>
      <c r="B2873">
        <v>14722463</v>
      </c>
      <c r="C2873" t="s">
        <v>11</v>
      </c>
      <c r="D2873" t="s">
        <v>47</v>
      </c>
      <c r="E2873" t="s">
        <v>22</v>
      </c>
      <c r="F2873" t="s">
        <v>50</v>
      </c>
      <c r="G2873" t="s">
        <v>17</v>
      </c>
      <c r="H2873" t="s">
        <v>16</v>
      </c>
      <c r="I2873">
        <v>1</v>
      </c>
      <c r="J2873">
        <v>4</v>
      </c>
      <c r="K2873">
        <v>6</v>
      </c>
    </row>
    <row r="2874" spans="1:11" hidden="1" x14ac:dyDescent="0.2">
      <c r="A2874">
        <v>201240</v>
      </c>
      <c r="B2874">
        <v>19383946</v>
      </c>
      <c r="C2874" t="s">
        <v>11</v>
      </c>
      <c r="D2874" t="s">
        <v>47</v>
      </c>
      <c r="E2874" t="s">
        <v>22</v>
      </c>
      <c r="F2874" t="s">
        <v>48</v>
      </c>
      <c r="G2874" t="s">
        <v>17</v>
      </c>
      <c r="H2874" t="s">
        <v>16</v>
      </c>
      <c r="J2874">
        <v>8</v>
      </c>
      <c r="K2874">
        <v>3</v>
      </c>
    </row>
    <row r="2875" spans="1:11" hidden="1" x14ac:dyDescent="0.2">
      <c r="A2875">
        <v>201240</v>
      </c>
      <c r="B2875">
        <v>17808224</v>
      </c>
      <c r="C2875" t="s">
        <v>11</v>
      </c>
      <c r="D2875" t="s">
        <v>47</v>
      </c>
      <c r="E2875" t="s">
        <v>22</v>
      </c>
      <c r="F2875" t="s">
        <v>54</v>
      </c>
      <c r="G2875" t="s">
        <v>17</v>
      </c>
      <c r="H2875" t="s">
        <v>16</v>
      </c>
      <c r="I2875">
        <v>1</v>
      </c>
      <c r="J2875">
        <v>6</v>
      </c>
      <c r="K2875">
        <v>6</v>
      </c>
    </row>
    <row r="2876" spans="1:11" hidden="1" x14ac:dyDescent="0.2">
      <c r="A2876">
        <v>201240</v>
      </c>
      <c r="B2876">
        <v>14645948</v>
      </c>
      <c r="C2876" t="s">
        <v>11</v>
      </c>
      <c r="D2876" t="s">
        <v>47</v>
      </c>
      <c r="E2876" t="s">
        <v>22</v>
      </c>
      <c r="F2876" t="s">
        <v>53</v>
      </c>
      <c r="G2876" t="s">
        <v>17</v>
      </c>
      <c r="H2876" t="s">
        <v>16</v>
      </c>
      <c r="I2876">
        <v>1</v>
      </c>
      <c r="J2876">
        <v>6</v>
      </c>
      <c r="K2876">
        <v>7</v>
      </c>
    </row>
    <row r="2877" spans="1:11" hidden="1" x14ac:dyDescent="0.2">
      <c r="A2877">
        <v>201240</v>
      </c>
      <c r="B2877">
        <v>14435727</v>
      </c>
      <c r="C2877" t="s">
        <v>11</v>
      </c>
      <c r="D2877" t="s">
        <v>47</v>
      </c>
      <c r="E2877" t="s">
        <v>22</v>
      </c>
      <c r="F2877" t="s">
        <v>51</v>
      </c>
      <c r="G2877" t="s">
        <v>17</v>
      </c>
      <c r="H2877" t="s">
        <v>16</v>
      </c>
      <c r="I2877">
        <v>1</v>
      </c>
      <c r="J2877">
        <v>6</v>
      </c>
      <c r="K2877">
        <v>6</v>
      </c>
    </row>
    <row r="2878" spans="1:11" hidden="1" x14ac:dyDescent="0.2">
      <c r="A2878">
        <v>201240</v>
      </c>
      <c r="B2878">
        <v>11669844</v>
      </c>
      <c r="C2878" t="s">
        <v>11</v>
      </c>
      <c r="D2878" t="s">
        <v>47</v>
      </c>
      <c r="E2878" t="s">
        <v>22</v>
      </c>
      <c r="F2878" t="s">
        <v>53</v>
      </c>
      <c r="G2878" t="s">
        <v>15</v>
      </c>
      <c r="H2878" t="s">
        <v>16</v>
      </c>
      <c r="I2878">
        <v>2</v>
      </c>
      <c r="J2878">
        <v>7</v>
      </c>
      <c r="K2878">
        <v>3</v>
      </c>
    </row>
    <row r="2879" spans="1:11" hidden="1" x14ac:dyDescent="0.2">
      <c r="A2879">
        <v>201240</v>
      </c>
      <c r="B2879">
        <v>17279847</v>
      </c>
      <c r="C2879" t="s">
        <v>11</v>
      </c>
      <c r="D2879" t="s">
        <v>47</v>
      </c>
      <c r="E2879" t="s">
        <v>22</v>
      </c>
      <c r="F2879" t="s">
        <v>48</v>
      </c>
      <c r="G2879" t="s">
        <v>17</v>
      </c>
      <c r="H2879" t="s">
        <v>16</v>
      </c>
      <c r="I2879">
        <v>1</v>
      </c>
      <c r="J2879">
        <v>6</v>
      </c>
      <c r="K2879">
        <v>4</v>
      </c>
    </row>
    <row r="2880" spans="1:11" hidden="1" x14ac:dyDescent="0.2">
      <c r="A2880">
        <v>201240</v>
      </c>
      <c r="B2880">
        <v>14721146</v>
      </c>
      <c r="C2880" t="s">
        <v>11</v>
      </c>
      <c r="D2880" t="s">
        <v>47</v>
      </c>
      <c r="E2880" t="s">
        <v>22</v>
      </c>
      <c r="F2880" t="s">
        <v>54</v>
      </c>
      <c r="G2880" t="s">
        <v>17</v>
      </c>
      <c r="H2880" t="s">
        <v>16</v>
      </c>
      <c r="I2880">
        <v>1</v>
      </c>
      <c r="J2880">
        <v>6</v>
      </c>
      <c r="K2880">
        <v>4</v>
      </c>
    </row>
    <row r="2881" spans="1:11" hidden="1" x14ac:dyDescent="0.2">
      <c r="A2881">
        <v>201240</v>
      </c>
      <c r="B2881">
        <v>12697264</v>
      </c>
      <c r="C2881" t="s">
        <v>11</v>
      </c>
      <c r="D2881" t="s">
        <v>47</v>
      </c>
      <c r="E2881" t="s">
        <v>22</v>
      </c>
      <c r="F2881" t="s">
        <v>50</v>
      </c>
      <c r="G2881" t="s">
        <v>15</v>
      </c>
      <c r="H2881" t="s">
        <v>16</v>
      </c>
      <c r="J2881">
        <v>8</v>
      </c>
      <c r="K2881">
        <v>6</v>
      </c>
    </row>
    <row r="2882" spans="1:11" hidden="1" x14ac:dyDescent="0.2">
      <c r="A2882">
        <v>201240</v>
      </c>
      <c r="B2882">
        <v>19052021</v>
      </c>
      <c r="C2882" t="s">
        <v>11</v>
      </c>
      <c r="D2882" t="s">
        <v>47</v>
      </c>
      <c r="E2882" t="s">
        <v>22</v>
      </c>
      <c r="F2882" t="s">
        <v>48</v>
      </c>
      <c r="G2882" t="s">
        <v>17</v>
      </c>
      <c r="H2882" t="s">
        <v>16</v>
      </c>
      <c r="I2882">
        <v>1</v>
      </c>
      <c r="J2882">
        <v>6</v>
      </c>
      <c r="K2882">
        <v>3</v>
      </c>
    </row>
    <row r="2883" spans="1:11" hidden="1" x14ac:dyDescent="0.2">
      <c r="A2883">
        <v>201240</v>
      </c>
      <c r="B2883">
        <v>16267664</v>
      </c>
      <c r="C2883" t="s">
        <v>11</v>
      </c>
      <c r="D2883" t="s">
        <v>47</v>
      </c>
      <c r="E2883" t="s">
        <v>22</v>
      </c>
      <c r="F2883" t="s">
        <v>52</v>
      </c>
      <c r="G2883" t="s">
        <v>17</v>
      </c>
      <c r="H2883" t="s">
        <v>16</v>
      </c>
      <c r="I2883">
        <v>1</v>
      </c>
      <c r="J2883">
        <v>7</v>
      </c>
      <c r="K2883">
        <v>6</v>
      </c>
    </row>
    <row r="2884" spans="1:11" hidden="1" x14ac:dyDescent="0.2">
      <c r="A2884">
        <v>201240</v>
      </c>
      <c r="B2884">
        <v>19946267</v>
      </c>
      <c r="C2884" t="s">
        <v>11</v>
      </c>
      <c r="D2884" t="s">
        <v>47</v>
      </c>
      <c r="E2884" t="s">
        <v>22</v>
      </c>
      <c r="F2884" t="s">
        <v>51</v>
      </c>
      <c r="G2884" t="s">
        <v>15</v>
      </c>
      <c r="H2884" t="s">
        <v>16</v>
      </c>
      <c r="I2884">
        <v>1</v>
      </c>
      <c r="J2884">
        <v>6</v>
      </c>
      <c r="K2884">
        <v>3</v>
      </c>
    </row>
    <row r="2885" spans="1:11" hidden="1" x14ac:dyDescent="0.2">
      <c r="A2885">
        <v>201240</v>
      </c>
      <c r="B2885">
        <v>13390764</v>
      </c>
      <c r="C2885" t="s">
        <v>11</v>
      </c>
      <c r="D2885" t="s">
        <v>47</v>
      </c>
      <c r="E2885" t="s">
        <v>22</v>
      </c>
      <c r="F2885" t="s">
        <v>48</v>
      </c>
      <c r="G2885" t="s">
        <v>17</v>
      </c>
      <c r="H2885" t="s">
        <v>16</v>
      </c>
      <c r="J2885">
        <v>8</v>
      </c>
      <c r="K2885">
        <v>3</v>
      </c>
    </row>
    <row r="2886" spans="1:11" hidden="1" x14ac:dyDescent="0.2">
      <c r="A2886">
        <v>201240</v>
      </c>
      <c r="B2886">
        <v>19582487</v>
      </c>
      <c r="C2886" t="s">
        <v>11</v>
      </c>
      <c r="D2886" t="s">
        <v>47</v>
      </c>
      <c r="E2886" t="s">
        <v>22</v>
      </c>
      <c r="F2886" t="s">
        <v>50</v>
      </c>
      <c r="G2886" t="s">
        <v>15</v>
      </c>
      <c r="H2886" t="s">
        <v>16</v>
      </c>
      <c r="I2886">
        <v>1</v>
      </c>
      <c r="J2886">
        <v>6</v>
      </c>
      <c r="K2886">
        <v>6</v>
      </c>
    </row>
    <row r="2887" spans="1:11" hidden="1" x14ac:dyDescent="0.2">
      <c r="A2887">
        <v>201240</v>
      </c>
      <c r="B2887">
        <v>10536969</v>
      </c>
      <c r="C2887" t="s">
        <v>11</v>
      </c>
      <c r="D2887" t="s">
        <v>47</v>
      </c>
      <c r="E2887" t="s">
        <v>22</v>
      </c>
      <c r="F2887" t="s">
        <v>50</v>
      </c>
      <c r="G2887" t="s">
        <v>15</v>
      </c>
      <c r="H2887" t="s">
        <v>16</v>
      </c>
      <c r="I2887">
        <v>1</v>
      </c>
      <c r="J2887">
        <v>6</v>
      </c>
      <c r="K2887">
        <v>3</v>
      </c>
    </row>
    <row r="2888" spans="1:11" hidden="1" x14ac:dyDescent="0.2">
      <c r="A2888">
        <v>201240</v>
      </c>
      <c r="B2888">
        <v>19205684</v>
      </c>
      <c r="C2888" t="s">
        <v>11</v>
      </c>
      <c r="D2888" t="s">
        <v>47</v>
      </c>
      <c r="E2888" t="s">
        <v>22</v>
      </c>
      <c r="F2888" t="s">
        <v>48</v>
      </c>
      <c r="G2888" t="s">
        <v>15</v>
      </c>
      <c r="H2888" t="s">
        <v>16</v>
      </c>
      <c r="J2888">
        <v>8</v>
      </c>
      <c r="K2888">
        <v>3</v>
      </c>
    </row>
    <row r="2889" spans="1:11" hidden="1" x14ac:dyDescent="0.2">
      <c r="A2889">
        <v>201240</v>
      </c>
      <c r="B2889">
        <v>15174424</v>
      </c>
      <c r="C2889" t="s">
        <v>11</v>
      </c>
      <c r="D2889" t="s">
        <v>47</v>
      </c>
      <c r="E2889" t="s">
        <v>22</v>
      </c>
      <c r="F2889" t="s">
        <v>54</v>
      </c>
      <c r="G2889" t="s">
        <v>17</v>
      </c>
      <c r="H2889" t="s">
        <v>16</v>
      </c>
      <c r="I2889">
        <v>1</v>
      </c>
      <c r="J2889">
        <v>6</v>
      </c>
      <c r="K2889">
        <v>6</v>
      </c>
    </row>
    <row r="2890" spans="1:11" hidden="1" x14ac:dyDescent="0.2">
      <c r="A2890">
        <v>201240</v>
      </c>
      <c r="B2890">
        <v>10417620</v>
      </c>
      <c r="C2890" t="s">
        <v>11</v>
      </c>
      <c r="D2890" t="s">
        <v>47</v>
      </c>
      <c r="E2890" t="s">
        <v>22</v>
      </c>
      <c r="F2890" t="s">
        <v>52</v>
      </c>
      <c r="G2890" t="s">
        <v>15</v>
      </c>
      <c r="H2890" t="s">
        <v>16</v>
      </c>
      <c r="I2890">
        <v>1</v>
      </c>
      <c r="J2890">
        <v>6</v>
      </c>
      <c r="K2890">
        <v>3</v>
      </c>
    </row>
    <row r="2891" spans="1:11" hidden="1" x14ac:dyDescent="0.2">
      <c r="A2891">
        <v>201240</v>
      </c>
      <c r="B2891">
        <v>13748490</v>
      </c>
      <c r="C2891" t="s">
        <v>11</v>
      </c>
      <c r="D2891" t="s">
        <v>47</v>
      </c>
      <c r="E2891" t="s">
        <v>22</v>
      </c>
      <c r="F2891" t="s">
        <v>53</v>
      </c>
      <c r="G2891" t="s">
        <v>17</v>
      </c>
      <c r="H2891" t="s">
        <v>16</v>
      </c>
      <c r="I2891">
        <v>1</v>
      </c>
      <c r="J2891">
        <v>4</v>
      </c>
      <c r="K2891">
        <v>4</v>
      </c>
    </row>
    <row r="2892" spans="1:11" hidden="1" x14ac:dyDescent="0.2">
      <c r="A2892">
        <v>201240</v>
      </c>
      <c r="B2892">
        <v>16882807</v>
      </c>
      <c r="C2892" t="s">
        <v>11</v>
      </c>
      <c r="D2892" t="s">
        <v>47</v>
      </c>
      <c r="E2892" t="s">
        <v>22</v>
      </c>
      <c r="F2892" t="s">
        <v>48</v>
      </c>
      <c r="G2892" t="s">
        <v>15</v>
      </c>
      <c r="H2892" t="s">
        <v>16</v>
      </c>
      <c r="I2892">
        <v>2</v>
      </c>
      <c r="J2892">
        <v>7</v>
      </c>
      <c r="K2892">
        <v>6</v>
      </c>
    </row>
    <row r="2893" spans="1:11" hidden="1" x14ac:dyDescent="0.2">
      <c r="A2893">
        <v>201240</v>
      </c>
      <c r="B2893">
        <v>17866444</v>
      </c>
      <c r="C2893" t="s">
        <v>11</v>
      </c>
      <c r="D2893" t="s">
        <v>47</v>
      </c>
      <c r="E2893" t="s">
        <v>22</v>
      </c>
      <c r="F2893" t="s">
        <v>53</v>
      </c>
      <c r="G2893" t="s">
        <v>15</v>
      </c>
      <c r="H2893" t="s">
        <v>16</v>
      </c>
      <c r="I2893">
        <v>1</v>
      </c>
      <c r="J2893">
        <v>6</v>
      </c>
      <c r="K2893">
        <v>3</v>
      </c>
    </row>
    <row r="2894" spans="1:11" hidden="1" x14ac:dyDescent="0.2">
      <c r="A2894">
        <v>201240</v>
      </c>
      <c r="B2894">
        <v>18863158</v>
      </c>
      <c r="C2894" t="s">
        <v>11</v>
      </c>
      <c r="D2894" t="s">
        <v>47</v>
      </c>
      <c r="E2894" t="s">
        <v>22</v>
      </c>
      <c r="F2894" t="s">
        <v>51</v>
      </c>
      <c r="G2894" t="s">
        <v>15</v>
      </c>
      <c r="H2894" t="s">
        <v>16</v>
      </c>
      <c r="J2894">
        <v>8</v>
      </c>
      <c r="K2894">
        <v>3</v>
      </c>
    </row>
    <row r="2895" spans="1:11" hidden="1" x14ac:dyDescent="0.2">
      <c r="A2895">
        <v>201240</v>
      </c>
      <c r="B2895">
        <v>12975610</v>
      </c>
      <c r="C2895" t="s">
        <v>11</v>
      </c>
      <c r="D2895" t="s">
        <v>47</v>
      </c>
      <c r="E2895" t="s">
        <v>22</v>
      </c>
      <c r="F2895" t="s">
        <v>51</v>
      </c>
      <c r="G2895" t="s">
        <v>15</v>
      </c>
      <c r="H2895" t="s">
        <v>16</v>
      </c>
      <c r="J2895">
        <v>8</v>
      </c>
      <c r="K2895">
        <v>3</v>
      </c>
    </row>
    <row r="2896" spans="1:11" hidden="1" x14ac:dyDescent="0.2">
      <c r="A2896">
        <v>201240</v>
      </c>
      <c r="B2896">
        <v>15335294</v>
      </c>
      <c r="C2896" t="s">
        <v>11</v>
      </c>
      <c r="D2896" t="s">
        <v>47</v>
      </c>
      <c r="E2896" t="s">
        <v>22</v>
      </c>
      <c r="F2896" t="s">
        <v>52</v>
      </c>
      <c r="G2896" t="s">
        <v>17</v>
      </c>
      <c r="H2896" t="s">
        <v>20</v>
      </c>
      <c r="I2896">
        <v>1</v>
      </c>
      <c r="J2896">
        <v>6</v>
      </c>
      <c r="K2896">
        <v>3</v>
      </c>
    </row>
    <row r="2897" spans="1:11" hidden="1" x14ac:dyDescent="0.2">
      <c r="A2897">
        <v>201240</v>
      </c>
      <c r="B2897">
        <v>19570979</v>
      </c>
      <c r="C2897" t="s">
        <v>11</v>
      </c>
      <c r="D2897" t="s">
        <v>47</v>
      </c>
      <c r="E2897" t="s">
        <v>22</v>
      </c>
      <c r="F2897" t="s">
        <v>51</v>
      </c>
      <c r="G2897" t="s">
        <v>15</v>
      </c>
      <c r="H2897" t="s">
        <v>16</v>
      </c>
      <c r="I2897">
        <v>2</v>
      </c>
      <c r="J2897">
        <v>9</v>
      </c>
      <c r="K2897">
        <v>3</v>
      </c>
    </row>
    <row r="2898" spans="1:11" hidden="1" x14ac:dyDescent="0.2">
      <c r="A2898">
        <v>201240</v>
      </c>
      <c r="B2898">
        <v>19311136</v>
      </c>
      <c r="C2898" t="s">
        <v>11</v>
      </c>
      <c r="D2898" t="s">
        <v>47</v>
      </c>
      <c r="E2898" t="s">
        <v>22</v>
      </c>
      <c r="F2898" t="s">
        <v>50</v>
      </c>
      <c r="G2898" t="s">
        <v>17</v>
      </c>
      <c r="H2898" t="s">
        <v>16</v>
      </c>
      <c r="I2898">
        <v>1</v>
      </c>
      <c r="J2898">
        <v>4</v>
      </c>
      <c r="K2898">
        <v>6</v>
      </c>
    </row>
    <row r="2899" spans="1:11" hidden="1" x14ac:dyDescent="0.2">
      <c r="A2899">
        <v>201240</v>
      </c>
      <c r="B2899">
        <v>16622434</v>
      </c>
      <c r="C2899" t="s">
        <v>11</v>
      </c>
      <c r="D2899" t="s">
        <v>47</v>
      </c>
      <c r="E2899" t="s">
        <v>22</v>
      </c>
      <c r="F2899" t="s">
        <v>51</v>
      </c>
      <c r="G2899" t="s">
        <v>15</v>
      </c>
      <c r="H2899" t="s">
        <v>16</v>
      </c>
      <c r="I2899">
        <v>1</v>
      </c>
      <c r="J2899">
        <v>4</v>
      </c>
      <c r="K2899">
        <v>7</v>
      </c>
    </row>
    <row r="2900" spans="1:11" hidden="1" x14ac:dyDescent="0.2">
      <c r="A2900">
        <v>201240</v>
      </c>
      <c r="B2900">
        <v>10661036</v>
      </c>
      <c r="C2900" t="s">
        <v>11</v>
      </c>
      <c r="D2900" t="s">
        <v>47</v>
      </c>
      <c r="E2900" t="s">
        <v>22</v>
      </c>
      <c r="F2900" t="s">
        <v>51</v>
      </c>
      <c r="G2900" t="s">
        <v>15</v>
      </c>
      <c r="H2900" t="s">
        <v>16</v>
      </c>
      <c r="I2900">
        <v>1</v>
      </c>
      <c r="J2900">
        <v>6</v>
      </c>
      <c r="K2900">
        <v>3</v>
      </c>
    </row>
    <row r="2901" spans="1:11" hidden="1" x14ac:dyDescent="0.2">
      <c r="A2901">
        <v>201240</v>
      </c>
      <c r="B2901">
        <v>19601868</v>
      </c>
      <c r="C2901" t="s">
        <v>11</v>
      </c>
      <c r="D2901" t="s">
        <v>47</v>
      </c>
      <c r="E2901" t="s">
        <v>22</v>
      </c>
      <c r="F2901" t="s">
        <v>54</v>
      </c>
      <c r="G2901" t="s">
        <v>15</v>
      </c>
      <c r="H2901" t="s">
        <v>16</v>
      </c>
      <c r="I2901">
        <v>1</v>
      </c>
      <c r="J2901">
        <v>6</v>
      </c>
      <c r="K2901">
        <v>3</v>
      </c>
    </row>
    <row r="2902" spans="1:11" hidden="1" x14ac:dyDescent="0.2">
      <c r="A2902">
        <v>201240</v>
      </c>
      <c r="B2902">
        <v>16017214</v>
      </c>
      <c r="C2902" t="s">
        <v>11</v>
      </c>
      <c r="D2902" t="s">
        <v>47</v>
      </c>
      <c r="E2902" t="s">
        <v>22</v>
      </c>
      <c r="F2902" t="s">
        <v>52</v>
      </c>
      <c r="G2902" t="s">
        <v>17</v>
      </c>
      <c r="H2902" t="s">
        <v>16</v>
      </c>
      <c r="I2902">
        <v>1</v>
      </c>
      <c r="J2902">
        <v>6</v>
      </c>
      <c r="K2902">
        <v>3</v>
      </c>
    </row>
    <row r="2903" spans="1:11" hidden="1" x14ac:dyDescent="0.2">
      <c r="A2903">
        <v>201240</v>
      </c>
      <c r="B2903">
        <v>10130904</v>
      </c>
      <c r="C2903" t="s">
        <v>11</v>
      </c>
      <c r="D2903" t="s">
        <v>47</v>
      </c>
      <c r="E2903" t="s">
        <v>22</v>
      </c>
      <c r="F2903" t="s">
        <v>48</v>
      </c>
      <c r="G2903" t="s">
        <v>15</v>
      </c>
      <c r="H2903" t="s">
        <v>16</v>
      </c>
      <c r="J2903">
        <v>8</v>
      </c>
      <c r="K2903">
        <v>6</v>
      </c>
    </row>
    <row r="2904" spans="1:11" hidden="1" x14ac:dyDescent="0.2">
      <c r="A2904">
        <v>201240</v>
      </c>
      <c r="B2904">
        <v>10494214</v>
      </c>
      <c r="C2904" t="s">
        <v>11</v>
      </c>
      <c r="D2904" t="s">
        <v>47</v>
      </c>
      <c r="E2904" t="s">
        <v>22</v>
      </c>
      <c r="F2904" t="s">
        <v>50</v>
      </c>
      <c r="G2904" t="s">
        <v>15</v>
      </c>
      <c r="H2904" t="s">
        <v>16</v>
      </c>
      <c r="J2904">
        <v>8</v>
      </c>
      <c r="K2904">
        <v>3</v>
      </c>
    </row>
    <row r="2905" spans="1:11" hidden="1" x14ac:dyDescent="0.2">
      <c r="A2905">
        <v>201240</v>
      </c>
      <c r="B2905">
        <v>14373719</v>
      </c>
      <c r="C2905" t="s">
        <v>11</v>
      </c>
      <c r="D2905" t="s">
        <v>47</v>
      </c>
      <c r="E2905" t="s">
        <v>22</v>
      </c>
      <c r="F2905" t="s">
        <v>50</v>
      </c>
      <c r="G2905" t="s">
        <v>15</v>
      </c>
      <c r="H2905" t="s">
        <v>16</v>
      </c>
      <c r="J2905">
        <v>8</v>
      </c>
      <c r="K2905">
        <v>3</v>
      </c>
    </row>
    <row r="2906" spans="1:11" hidden="1" x14ac:dyDescent="0.2">
      <c r="A2906">
        <v>201240</v>
      </c>
      <c r="B2906">
        <v>10813660</v>
      </c>
      <c r="C2906" t="s">
        <v>11</v>
      </c>
      <c r="D2906" t="s">
        <v>47</v>
      </c>
      <c r="E2906" t="s">
        <v>22</v>
      </c>
      <c r="F2906" t="s">
        <v>54</v>
      </c>
      <c r="G2906" t="s">
        <v>17</v>
      </c>
      <c r="H2906" t="s">
        <v>16</v>
      </c>
      <c r="I2906">
        <v>1</v>
      </c>
      <c r="J2906">
        <v>6</v>
      </c>
      <c r="K2906">
        <v>3</v>
      </c>
    </row>
    <row r="2907" spans="1:11" hidden="1" x14ac:dyDescent="0.2">
      <c r="A2907">
        <v>201240</v>
      </c>
      <c r="B2907">
        <v>10020166</v>
      </c>
      <c r="C2907" t="s">
        <v>11</v>
      </c>
      <c r="D2907" t="s">
        <v>47</v>
      </c>
      <c r="E2907" t="s">
        <v>22</v>
      </c>
      <c r="F2907" t="s">
        <v>52</v>
      </c>
      <c r="G2907" t="s">
        <v>17</v>
      </c>
      <c r="H2907" t="s">
        <v>16</v>
      </c>
      <c r="I2907">
        <v>2</v>
      </c>
      <c r="J2907">
        <v>1</v>
      </c>
      <c r="K2907">
        <v>3</v>
      </c>
    </row>
    <row r="2908" spans="1:11" hidden="1" x14ac:dyDescent="0.2">
      <c r="A2908">
        <v>201240</v>
      </c>
      <c r="B2908">
        <v>13718185</v>
      </c>
      <c r="C2908" t="s">
        <v>11</v>
      </c>
      <c r="D2908" t="s">
        <v>47</v>
      </c>
      <c r="E2908" t="s">
        <v>22</v>
      </c>
      <c r="F2908" t="s">
        <v>48</v>
      </c>
      <c r="G2908" t="s">
        <v>15</v>
      </c>
      <c r="H2908" t="s">
        <v>16</v>
      </c>
      <c r="I2908">
        <v>1</v>
      </c>
      <c r="J2908">
        <v>6</v>
      </c>
      <c r="K2908">
        <v>3</v>
      </c>
    </row>
    <row r="2909" spans="1:11" hidden="1" x14ac:dyDescent="0.2">
      <c r="A2909">
        <v>201240</v>
      </c>
      <c r="B2909">
        <v>17055328</v>
      </c>
      <c r="C2909" t="s">
        <v>11</v>
      </c>
      <c r="D2909" t="s">
        <v>47</v>
      </c>
      <c r="E2909" t="s">
        <v>22</v>
      </c>
      <c r="F2909" t="s">
        <v>50</v>
      </c>
      <c r="G2909" t="s">
        <v>17</v>
      </c>
      <c r="H2909" t="s">
        <v>16</v>
      </c>
      <c r="J2909">
        <v>8</v>
      </c>
      <c r="K2909">
        <v>6</v>
      </c>
    </row>
    <row r="2910" spans="1:11" hidden="1" x14ac:dyDescent="0.2">
      <c r="A2910">
        <v>201240</v>
      </c>
      <c r="B2910">
        <v>13327869</v>
      </c>
      <c r="C2910" t="s">
        <v>11</v>
      </c>
      <c r="D2910" t="s">
        <v>47</v>
      </c>
      <c r="E2910" t="s">
        <v>22</v>
      </c>
      <c r="F2910" t="s">
        <v>53</v>
      </c>
      <c r="G2910" t="s">
        <v>17</v>
      </c>
      <c r="H2910" t="s">
        <v>18</v>
      </c>
      <c r="I2910">
        <v>1</v>
      </c>
      <c r="J2910">
        <v>4</v>
      </c>
      <c r="K2910">
        <v>6</v>
      </c>
    </row>
    <row r="2911" spans="1:11" hidden="1" x14ac:dyDescent="0.2">
      <c r="A2911">
        <v>201240</v>
      </c>
      <c r="B2911">
        <v>14223684</v>
      </c>
      <c r="C2911" t="s">
        <v>11</v>
      </c>
      <c r="D2911" t="s">
        <v>47</v>
      </c>
      <c r="E2911" t="s">
        <v>22</v>
      </c>
      <c r="F2911" t="s">
        <v>54</v>
      </c>
      <c r="G2911" t="s">
        <v>15</v>
      </c>
      <c r="H2911" t="s">
        <v>16</v>
      </c>
      <c r="J2911">
        <v>8</v>
      </c>
      <c r="K2911">
        <v>6</v>
      </c>
    </row>
    <row r="2912" spans="1:11" hidden="1" x14ac:dyDescent="0.2">
      <c r="A2912">
        <v>201240</v>
      </c>
      <c r="B2912">
        <v>13905194</v>
      </c>
      <c r="C2912" t="s">
        <v>11</v>
      </c>
      <c r="D2912" t="s">
        <v>47</v>
      </c>
      <c r="E2912" t="s">
        <v>22</v>
      </c>
      <c r="F2912" t="s">
        <v>53</v>
      </c>
      <c r="G2912" t="s">
        <v>15</v>
      </c>
      <c r="H2912" t="s">
        <v>16</v>
      </c>
      <c r="I2912">
        <v>1</v>
      </c>
      <c r="J2912">
        <v>7</v>
      </c>
      <c r="K2912">
        <v>3</v>
      </c>
    </row>
    <row r="2913" spans="1:11" hidden="1" x14ac:dyDescent="0.2">
      <c r="A2913">
        <v>201240</v>
      </c>
      <c r="B2913">
        <v>10054440</v>
      </c>
      <c r="C2913" t="s">
        <v>11</v>
      </c>
      <c r="D2913" t="s">
        <v>47</v>
      </c>
      <c r="E2913" t="s">
        <v>22</v>
      </c>
      <c r="F2913" t="s">
        <v>48</v>
      </c>
      <c r="G2913" t="s">
        <v>17</v>
      </c>
      <c r="H2913" t="s">
        <v>16</v>
      </c>
      <c r="I2913">
        <v>1</v>
      </c>
      <c r="J2913">
        <v>6</v>
      </c>
      <c r="K2913">
        <v>3</v>
      </c>
    </row>
    <row r="2914" spans="1:11" hidden="1" x14ac:dyDescent="0.2">
      <c r="A2914">
        <v>201240</v>
      </c>
      <c r="B2914">
        <v>18243074</v>
      </c>
      <c r="C2914" t="s">
        <v>11</v>
      </c>
      <c r="D2914" t="s">
        <v>47</v>
      </c>
      <c r="E2914" t="s">
        <v>22</v>
      </c>
      <c r="F2914" t="s">
        <v>50</v>
      </c>
      <c r="G2914" t="s">
        <v>15</v>
      </c>
      <c r="H2914" t="s">
        <v>16</v>
      </c>
      <c r="I2914">
        <v>1</v>
      </c>
      <c r="J2914">
        <v>6</v>
      </c>
      <c r="K2914">
        <v>6</v>
      </c>
    </row>
    <row r="2915" spans="1:11" hidden="1" x14ac:dyDescent="0.2">
      <c r="A2915">
        <v>201240</v>
      </c>
      <c r="B2915">
        <v>13540640</v>
      </c>
      <c r="C2915" t="s">
        <v>11</v>
      </c>
      <c r="D2915" t="s">
        <v>47</v>
      </c>
      <c r="E2915" t="s">
        <v>22</v>
      </c>
      <c r="F2915" t="s">
        <v>53</v>
      </c>
      <c r="G2915" t="s">
        <v>17</v>
      </c>
      <c r="H2915" t="s">
        <v>16</v>
      </c>
      <c r="I2915">
        <v>1</v>
      </c>
      <c r="J2915">
        <v>6</v>
      </c>
      <c r="K2915">
        <v>3</v>
      </c>
    </row>
    <row r="2916" spans="1:11" hidden="1" x14ac:dyDescent="0.2">
      <c r="A2916">
        <v>201240</v>
      </c>
      <c r="B2916">
        <v>19369477</v>
      </c>
      <c r="C2916" t="s">
        <v>11</v>
      </c>
      <c r="D2916" t="s">
        <v>47</v>
      </c>
      <c r="E2916" t="s">
        <v>22</v>
      </c>
      <c r="F2916" t="s">
        <v>50</v>
      </c>
      <c r="G2916" t="s">
        <v>17</v>
      </c>
      <c r="H2916" t="s">
        <v>16</v>
      </c>
      <c r="I2916">
        <v>1</v>
      </c>
      <c r="J2916">
        <v>6</v>
      </c>
      <c r="K2916">
        <v>3</v>
      </c>
    </row>
    <row r="2917" spans="1:11" hidden="1" x14ac:dyDescent="0.2">
      <c r="A2917">
        <v>201240</v>
      </c>
      <c r="B2917">
        <v>15480448</v>
      </c>
      <c r="C2917" t="s">
        <v>11</v>
      </c>
      <c r="D2917" t="s">
        <v>47</v>
      </c>
      <c r="E2917" t="s">
        <v>22</v>
      </c>
      <c r="F2917" t="s">
        <v>51</v>
      </c>
      <c r="G2917" t="s">
        <v>17</v>
      </c>
      <c r="H2917" t="s">
        <v>16</v>
      </c>
      <c r="J2917">
        <v>8</v>
      </c>
      <c r="K2917">
        <v>3</v>
      </c>
    </row>
    <row r="2918" spans="1:11" hidden="1" x14ac:dyDescent="0.2">
      <c r="A2918">
        <v>201240</v>
      </c>
      <c r="B2918">
        <v>18638890</v>
      </c>
      <c r="C2918" t="s">
        <v>11</v>
      </c>
      <c r="D2918" t="s">
        <v>47</v>
      </c>
      <c r="E2918" t="s">
        <v>22</v>
      </c>
      <c r="F2918" t="s">
        <v>51</v>
      </c>
      <c r="G2918" t="s">
        <v>17</v>
      </c>
      <c r="H2918" t="s">
        <v>16</v>
      </c>
      <c r="I2918">
        <v>1</v>
      </c>
      <c r="J2918">
        <v>6</v>
      </c>
      <c r="K2918">
        <v>3</v>
      </c>
    </row>
    <row r="2919" spans="1:11" hidden="1" x14ac:dyDescent="0.2">
      <c r="A2919">
        <v>201240</v>
      </c>
      <c r="B2919">
        <v>10778344</v>
      </c>
      <c r="C2919" t="s">
        <v>11</v>
      </c>
      <c r="D2919" t="s">
        <v>47</v>
      </c>
      <c r="E2919" t="s">
        <v>22</v>
      </c>
      <c r="F2919" t="s">
        <v>48</v>
      </c>
      <c r="G2919" t="s">
        <v>15</v>
      </c>
      <c r="H2919" t="s">
        <v>16</v>
      </c>
      <c r="I2919">
        <v>1</v>
      </c>
      <c r="J2919">
        <v>6</v>
      </c>
      <c r="K2919">
        <v>3</v>
      </c>
    </row>
    <row r="2920" spans="1:11" hidden="1" x14ac:dyDescent="0.2">
      <c r="A2920">
        <v>201240</v>
      </c>
      <c r="B2920">
        <v>16114637</v>
      </c>
      <c r="C2920" t="s">
        <v>11</v>
      </c>
      <c r="D2920" t="s">
        <v>47</v>
      </c>
      <c r="E2920" t="s">
        <v>22</v>
      </c>
      <c r="F2920" t="s">
        <v>53</v>
      </c>
      <c r="G2920" t="s">
        <v>15</v>
      </c>
      <c r="H2920" t="s">
        <v>16</v>
      </c>
      <c r="I2920">
        <v>1</v>
      </c>
      <c r="J2920">
        <v>6</v>
      </c>
      <c r="K2920">
        <v>3</v>
      </c>
    </row>
    <row r="2921" spans="1:11" hidden="1" x14ac:dyDescent="0.2">
      <c r="A2921">
        <v>201240</v>
      </c>
      <c r="B2921">
        <v>11127999</v>
      </c>
      <c r="C2921" t="s">
        <v>11</v>
      </c>
      <c r="D2921" t="s">
        <v>47</v>
      </c>
      <c r="E2921" t="s">
        <v>22</v>
      </c>
      <c r="F2921" t="s">
        <v>48</v>
      </c>
      <c r="G2921" t="s">
        <v>17</v>
      </c>
      <c r="H2921" t="s">
        <v>16</v>
      </c>
      <c r="I2921">
        <v>1</v>
      </c>
      <c r="J2921">
        <v>6</v>
      </c>
      <c r="K2921">
        <v>3</v>
      </c>
    </row>
    <row r="2922" spans="1:11" hidden="1" x14ac:dyDescent="0.2">
      <c r="A2922">
        <v>201240</v>
      </c>
      <c r="B2922">
        <v>12807480</v>
      </c>
      <c r="C2922" t="s">
        <v>11</v>
      </c>
      <c r="D2922" t="s">
        <v>47</v>
      </c>
      <c r="E2922" t="s">
        <v>22</v>
      </c>
      <c r="F2922" t="s">
        <v>48</v>
      </c>
      <c r="G2922" t="s">
        <v>17</v>
      </c>
      <c r="H2922" t="s">
        <v>16</v>
      </c>
      <c r="I2922">
        <v>1</v>
      </c>
      <c r="J2922">
        <v>4</v>
      </c>
      <c r="K2922">
        <v>6</v>
      </c>
    </row>
    <row r="2923" spans="1:11" hidden="1" x14ac:dyDescent="0.2">
      <c r="A2923">
        <v>201240</v>
      </c>
      <c r="B2923">
        <v>14378910</v>
      </c>
      <c r="C2923" t="s">
        <v>11</v>
      </c>
      <c r="D2923" t="s">
        <v>47</v>
      </c>
      <c r="E2923" t="s">
        <v>22</v>
      </c>
      <c r="F2923" t="s">
        <v>50</v>
      </c>
      <c r="G2923" t="s">
        <v>17</v>
      </c>
      <c r="H2923" t="s">
        <v>16</v>
      </c>
      <c r="I2923">
        <v>1</v>
      </c>
      <c r="J2923">
        <v>6</v>
      </c>
      <c r="K2923">
        <v>3</v>
      </c>
    </row>
    <row r="2924" spans="1:11" hidden="1" x14ac:dyDescent="0.2">
      <c r="A2924">
        <v>201240</v>
      </c>
      <c r="B2924">
        <v>19161763</v>
      </c>
      <c r="C2924" t="s">
        <v>11</v>
      </c>
      <c r="D2924" t="s">
        <v>47</v>
      </c>
      <c r="E2924" t="s">
        <v>22</v>
      </c>
      <c r="F2924" t="s">
        <v>48</v>
      </c>
      <c r="G2924" t="s">
        <v>17</v>
      </c>
      <c r="H2924" t="s">
        <v>16</v>
      </c>
      <c r="J2924">
        <v>8</v>
      </c>
      <c r="K2924">
        <v>6</v>
      </c>
    </row>
    <row r="2925" spans="1:11" hidden="1" x14ac:dyDescent="0.2">
      <c r="A2925">
        <v>201240</v>
      </c>
      <c r="B2925">
        <v>10539305</v>
      </c>
      <c r="C2925" t="s">
        <v>11</v>
      </c>
      <c r="D2925" t="s">
        <v>47</v>
      </c>
      <c r="E2925" t="s">
        <v>22</v>
      </c>
      <c r="F2925" t="s">
        <v>50</v>
      </c>
      <c r="G2925" t="s">
        <v>17</v>
      </c>
      <c r="H2925" t="s">
        <v>16</v>
      </c>
      <c r="I2925">
        <v>1</v>
      </c>
      <c r="J2925">
        <v>6</v>
      </c>
      <c r="K2925">
        <v>6</v>
      </c>
    </row>
    <row r="2926" spans="1:11" hidden="1" x14ac:dyDescent="0.2">
      <c r="A2926">
        <v>201240</v>
      </c>
      <c r="B2926">
        <v>14522059</v>
      </c>
      <c r="C2926" t="s">
        <v>11</v>
      </c>
      <c r="D2926" t="s">
        <v>47</v>
      </c>
      <c r="E2926" t="s">
        <v>22</v>
      </c>
      <c r="F2926" t="s">
        <v>53</v>
      </c>
      <c r="G2926" t="s">
        <v>17</v>
      </c>
      <c r="H2926" t="s">
        <v>16</v>
      </c>
      <c r="I2926">
        <v>1</v>
      </c>
      <c r="J2926">
        <v>6</v>
      </c>
      <c r="K2926">
        <v>6</v>
      </c>
    </row>
    <row r="2927" spans="1:11" hidden="1" x14ac:dyDescent="0.2">
      <c r="A2927">
        <v>201240</v>
      </c>
      <c r="B2927">
        <v>13739909</v>
      </c>
      <c r="C2927" t="s">
        <v>11</v>
      </c>
      <c r="D2927" t="s">
        <v>47</v>
      </c>
      <c r="E2927" t="s">
        <v>22</v>
      </c>
      <c r="F2927" t="s">
        <v>52</v>
      </c>
      <c r="G2927" t="s">
        <v>17</v>
      </c>
      <c r="H2927" t="s">
        <v>16</v>
      </c>
      <c r="J2927">
        <v>8</v>
      </c>
      <c r="K2927">
        <v>6</v>
      </c>
    </row>
    <row r="2928" spans="1:11" hidden="1" x14ac:dyDescent="0.2">
      <c r="A2928">
        <v>201240</v>
      </c>
      <c r="B2928">
        <v>13605529</v>
      </c>
      <c r="C2928" t="s">
        <v>11</v>
      </c>
      <c r="D2928" t="s">
        <v>47</v>
      </c>
      <c r="E2928" t="s">
        <v>22</v>
      </c>
      <c r="F2928" t="s">
        <v>48</v>
      </c>
      <c r="G2928" t="s">
        <v>15</v>
      </c>
      <c r="H2928" t="s">
        <v>16</v>
      </c>
      <c r="J2928">
        <v>8</v>
      </c>
      <c r="K2928">
        <v>7</v>
      </c>
    </row>
    <row r="2929" spans="1:11" hidden="1" x14ac:dyDescent="0.2">
      <c r="A2929">
        <v>201240</v>
      </c>
      <c r="B2929">
        <v>18840598</v>
      </c>
      <c r="C2929" t="s">
        <v>11</v>
      </c>
      <c r="D2929" t="s">
        <v>47</v>
      </c>
      <c r="E2929" t="s">
        <v>22</v>
      </c>
      <c r="F2929" t="s">
        <v>53</v>
      </c>
      <c r="G2929" t="s">
        <v>17</v>
      </c>
      <c r="H2929" t="s">
        <v>16</v>
      </c>
      <c r="I2929">
        <v>1</v>
      </c>
      <c r="J2929">
        <v>6</v>
      </c>
      <c r="K2929">
        <v>3</v>
      </c>
    </row>
    <row r="2930" spans="1:11" hidden="1" x14ac:dyDescent="0.2">
      <c r="A2930">
        <v>201240</v>
      </c>
      <c r="B2930">
        <v>13239062</v>
      </c>
      <c r="C2930" t="s">
        <v>11</v>
      </c>
      <c r="D2930" t="s">
        <v>47</v>
      </c>
      <c r="E2930" t="s">
        <v>22</v>
      </c>
      <c r="F2930" t="s">
        <v>49</v>
      </c>
      <c r="G2930" t="s">
        <v>17</v>
      </c>
      <c r="H2930" t="s">
        <v>16</v>
      </c>
      <c r="I2930">
        <v>2</v>
      </c>
      <c r="J2930">
        <v>6</v>
      </c>
      <c r="K2930">
        <v>6</v>
      </c>
    </row>
    <row r="2931" spans="1:11" hidden="1" x14ac:dyDescent="0.2">
      <c r="A2931">
        <v>201240</v>
      </c>
      <c r="B2931">
        <v>19864178</v>
      </c>
      <c r="C2931" t="s">
        <v>11</v>
      </c>
      <c r="D2931" t="s">
        <v>47</v>
      </c>
      <c r="E2931" t="s">
        <v>22</v>
      </c>
      <c r="F2931" t="s">
        <v>52</v>
      </c>
      <c r="G2931" t="s">
        <v>15</v>
      </c>
      <c r="H2931" t="s">
        <v>16</v>
      </c>
      <c r="I2931">
        <v>1</v>
      </c>
      <c r="J2931">
        <v>6</v>
      </c>
      <c r="K2931">
        <v>6</v>
      </c>
    </row>
    <row r="2932" spans="1:11" hidden="1" x14ac:dyDescent="0.2">
      <c r="A2932">
        <v>201240</v>
      </c>
      <c r="B2932">
        <v>16569258</v>
      </c>
      <c r="C2932" t="s">
        <v>11</v>
      </c>
      <c r="D2932" t="s">
        <v>47</v>
      </c>
      <c r="E2932" t="s">
        <v>22</v>
      </c>
      <c r="F2932" t="s">
        <v>50</v>
      </c>
      <c r="G2932" t="s">
        <v>15</v>
      </c>
      <c r="H2932" t="s">
        <v>21</v>
      </c>
      <c r="I2932">
        <v>1</v>
      </c>
      <c r="J2932">
        <v>6</v>
      </c>
      <c r="K2932">
        <v>3</v>
      </c>
    </row>
    <row r="2933" spans="1:11" hidden="1" x14ac:dyDescent="0.2">
      <c r="A2933">
        <v>201310</v>
      </c>
      <c r="B2933">
        <v>13001709</v>
      </c>
      <c r="C2933" t="s">
        <v>11</v>
      </c>
      <c r="D2933" t="s">
        <v>55</v>
      </c>
      <c r="E2933" t="s">
        <v>28</v>
      </c>
      <c r="F2933" t="s">
        <v>37</v>
      </c>
      <c r="G2933" t="s">
        <v>15</v>
      </c>
      <c r="H2933" t="s">
        <v>16</v>
      </c>
      <c r="I2933">
        <v>1</v>
      </c>
      <c r="J2933">
        <v>6</v>
      </c>
      <c r="K2933">
        <v>12</v>
      </c>
    </row>
    <row r="2934" spans="1:11" hidden="1" x14ac:dyDescent="0.2">
      <c r="A2934">
        <v>201310</v>
      </c>
      <c r="B2934">
        <v>14001890</v>
      </c>
      <c r="C2934" t="s">
        <v>11</v>
      </c>
      <c r="D2934" t="s">
        <v>55</v>
      </c>
      <c r="E2934" t="s">
        <v>28</v>
      </c>
      <c r="F2934" t="s">
        <v>37</v>
      </c>
      <c r="G2934" t="s">
        <v>17</v>
      </c>
      <c r="H2934" t="s">
        <v>16</v>
      </c>
      <c r="I2934">
        <v>2</v>
      </c>
      <c r="J2934">
        <v>1</v>
      </c>
      <c r="K2934">
        <v>12</v>
      </c>
    </row>
    <row r="2935" spans="1:11" hidden="1" x14ac:dyDescent="0.2">
      <c r="A2935">
        <v>201310</v>
      </c>
      <c r="B2935">
        <v>12084216</v>
      </c>
      <c r="C2935" t="s">
        <v>11</v>
      </c>
      <c r="D2935" t="s">
        <v>55</v>
      </c>
      <c r="E2935" t="s">
        <v>28</v>
      </c>
      <c r="F2935" t="s">
        <v>37</v>
      </c>
      <c r="G2935" t="s">
        <v>15</v>
      </c>
      <c r="H2935" t="s">
        <v>18</v>
      </c>
      <c r="I2935">
        <v>1</v>
      </c>
      <c r="J2935">
        <v>6</v>
      </c>
      <c r="K2935">
        <v>3</v>
      </c>
    </row>
    <row r="2936" spans="1:11" hidden="1" x14ac:dyDescent="0.2">
      <c r="A2936">
        <v>201310</v>
      </c>
      <c r="B2936">
        <v>18677370</v>
      </c>
      <c r="C2936" t="s">
        <v>11</v>
      </c>
      <c r="D2936" t="s">
        <v>55</v>
      </c>
      <c r="E2936" t="s">
        <v>28</v>
      </c>
      <c r="F2936" t="s">
        <v>37</v>
      </c>
      <c r="G2936" t="s">
        <v>15</v>
      </c>
      <c r="H2936" t="s">
        <v>16</v>
      </c>
      <c r="I2936">
        <v>1</v>
      </c>
      <c r="J2936">
        <v>7</v>
      </c>
      <c r="K2936">
        <v>12</v>
      </c>
    </row>
    <row r="2937" spans="1:11" hidden="1" x14ac:dyDescent="0.2">
      <c r="A2937">
        <v>201310</v>
      </c>
      <c r="B2937">
        <v>12777047</v>
      </c>
      <c r="C2937" t="s">
        <v>11</v>
      </c>
      <c r="D2937" t="s">
        <v>55</v>
      </c>
      <c r="E2937" t="s">
        <v>28</v>
      </c>
      <c r="F2937" t="s">
        <v>37</v>
      </c>
      <c r="G2937" t="s">
        <v>17</v>
      </c>
      <c r="H2937" t="s">
        <v>16</v>
      </c>
      <c r="I2937">
        <v>1</v>
      </c>
      <c r="J2937">
        <v>6</v>
      </c>
      <c r="K2937">
        <v>9</v>
      </c>
    </row>
    <row r="2938" spans="1:11" hidden="1" x14ac:dyDescent="0.2">
      <c r="A2938">
        <v>201310</v>
      </c>
      <c r="B2938">
        <v>17285485</v>
      </c>
      <c r="C2938" t="s">
        <v>11</v>
      </c>
      <c r="D2938" t="s">
        <v>55</v>
      </c>
      <c r="E2938" t="s">
        <v>28</v>
      </c>
      <c r="F2938" t="s">
        <v>37</v>
      </c>
      <c r="G2938" t="s">
        <v>15</v>
      </c>
      <c r="H2938" t="s">
        <v>18</v>
      </c>
      <c r="I2938">
        <v>1</v>
      </c>
      <c r="J2938">
        <v>6</v>
      </c>
      <c r="K2938">
        <v>6</v>
      </c>
    </row>
    <row r="2939" spans="1:11" hidden="1" x14ac:dyDescent="0.2">
      <c r="A2939">
        <v>201310</v>
      </c>
      <c r="B2939">
        <v>14499160</v>
      </c>
      <c r="C2939" t="s">
        <v>11</v>
      </c>
      <c r="D2939" t="s">
        <v>55</v>
      </c>
      <c r="E2939" t="s">
        <v>28</v>
      </c>
      <c r="F2939" t="s">
        <v>37</v>
      </c>
      <c r="G2939" t="s">
        <v>17</v>
      </c>
      <c r="H2939" t="s">
        <v>16</v>
      </c>
      <c r="I2939">
        <v>2</v>
      </c>
      <c r="J2939">
        <v>1</v>
      </c>
      <c r="K2939">
        <v>12</v>
      </c>
    </row>
    <row r="2940" spans="1:11" hidden="1" x14ac:dyDescent="0.2">
      <c r="A2940">
        <v>201310</v>
      </c>
      <c r="B2940">
        <v>16462048</v>
      </c>
      <c r="C2940" t="s">
        <v>11</v>
      </c>
      <c r="D2940" t="s">
        <v>55</v>
      </c>
      <c r="E2940" t="s">
        <v>28</v>
      </c>
      <c r="F2940" t="s">
        <v>42</v>
      </c>
      <c r="G2940" t="s">
        <v>15</v>
      </c>
      <c r="H2940" t="s">
        <v>16</v>
      </c>
      <c r="I2940">
        <v>1</v>
      </c>
      <c r="J2940">
        <v>6</v>
      </c>
      <c r="K2940">
        <v>13</v>
      </c>
    </row>
    <row r="2941" spans="1:11" hidden="1" x14ac:dyDescent="0.2">
      <c r="A2941">
        <v>201310</v>
      </c>
      <c r="B2941">
        <v>10109465</v>
      </c>
      <c r="C2941" t="s">
        <v>11</v>
      </c>
      <c r="D2941" t="s">
        <v>55</v>
      </c>
      <c r="E2941" t="s">
        <v>28</v>
      </c>
      <c r="F2941" t="s">
        <v>37</v>
      </c>
      <c r="G2941" t="s">
        <v>15</v>
      </c>
      <c r="H2941" t="s">
        <v>16</v>
      </c>
      <c r="I2941">
        <v>1</v>
      </c>
      <c r="J2941">
        <v>6</v>
      </c>
      <c r="K2941">
        <v>12</v>
      </c>
    </row>
    <row r="2942" spans="1:11" hidden="1" x14ac:dyDescent="0.2">
      <c r="A2942">
        <v>201310</v>
      </c>
      <c r="B2942">
        <v>15767783</v>
      </c>
      <c r="C2942" t="s">
        <v>11</v>
      </c>
      <c r="D2942" t="s">
        <v>55</v>
      </c>
      <c r="E2942" t="s">
        <v>28</v>
      </c>
      <c r="F2942" t="s">
        <v>37</v>
      </c>
      <c r="G2942" t="s">
        <v>15</v>
      </c>
      <c r="H2942" t="s">
        <v>18</v>
      </c>
      <c r="I2942">
        <v>1</v>
      </c>
      <c r="J2942">
        <v>6</v>
      </c>
      <c r="K2942">
        <v>16</v>
      </c>
    </row>
    <row r="2943" spans="1:11" hidden="1" x14ac:dyDescent="0.2">
      <c r="A2943">
        <v>201310</v>
      </c>
      <c r="B2943">
        <v>18684124</v>
      </c>
      <c r="C2943" t="s">
        <v>11</v>
      </c>
      <c r="D2943" t="s">
        <v>55</v>
      </c>
      <c r="E2943" t="s">
        <v>28</v>
      </c>
      <c r="F2943" t="s">
        <v>42</v>
      </c>
      <c r="G2943" t="s">
        <v>15</v>
      </c>
      <c r="H2943" t="s">
        <v>16</v>
      </c>
      <c r="I2943">
        <v>1</v>
      </c>
      <c r="J2943">
        <v>9</v>
      </c>
      <c r="K2943">
        <v>14</v>
      </c>
    </row>
    <row r="2944" spans="1:11" hidden="1" x14ac:dyDescent="0.2">
      <c r="A2944">
        <v>201310</v>
      </c>
      <c r="B2944">
        <v>10721702</v>
      </c>
      <c r="C2944" t="s">
        <v>11</v>
      </c>
      <c r="D2944" t="s">
        <v>55</v>
      </c>
      <c r="E2944" t="s">
        <v>28</v>
      </c>
      <c r="F2944" t="s">
        <v>37</v>
      </c>
      <c r="G2944" t="s">
        <v>15</v>
      </c>
      <c r="H2944" t="s">
        <v>16</v>
      </c>
      <c r="I2944">
        <v>1</v>
      </c>
      <c r="J2944">
        <v>6</v>
      </c>
      <c r="K2944">
        <v>11</v>
      </c>
    </row>
    <row r="2945" spans="1:11" hidden="1" x14ac:dyDescent="0.2">
      <c r="A2945">
        <v>201310</v>
      </c>
      <c r="B2945">
        <v>16719381</v>
      </c>
      <c r="C2945" t="s">
        <v>11</v>
      </c>
      <c r="D2945" t="s">
        <v>55</v>
      </c>
      <c r="E2945" t="s">
        <v>28</v>
      </c>
      <c r="F2945" t="s">
        <v>37</v>
      </c>
      <c r="G2945" t="s">
        <v>15</v>
      </c>
      <c r="H2945" t="s">
        <v>16</v>
      </c>
      <c r="I2945">
        <v>1</v>
      </c>
      <c r="J2945">
        <v>6</v>
      </c>
      <c r="K2945">
        <v>13</v>
      </c>
    </row>
    <row r="2946" spans="1:11" hidden="1" x14ac:dyDescent="0.2">
      <c r="A2946">
        <v>201310</v>
      </c>
      <c r="B2946">
        <v>17205581</v>
      </c>
      <c r="C2946" t="s">
        <v>11</v>
      </c>
      <c r="D2946" t="s">
        <v>55</v>
      </c>
      <c r="E2946" t="s">
        <v>28</v>
      </c>
      <c r="F2946" t="s">
        <v>42</v>
      </c>
      <c r="G2946" t="s">
        <v>15</v>
      </c>
      <c r="H2946" t="s">
        <v>16</v>
      </c>
      <c r="I2946">
        <v>1</v>
      </c>
      <c r="J2946">
        <v>6</v>
      </c>
      <c r="K2946">
        <v>13</v>
      </c>
    </row>
    <row r="2947" spans="1:11" hidden="1" x14ac:dyDescent="0.2">
      <c r="A2947">
        <v>201310</v>
      </c>
      <c r="B2947">
        <v>17340640</v>
      </c>
      <c r="C2947" t="s">
        <v>11</v>
      </c>
      <c r="D2947" t="s">
        <v>55</v>
      </c>
      <c r="E2947" t="s">
        <v>28</v>
      </c>
      <c r="F2947" t="s">
        <v>37</v>
      </c>
      <c r="G2947" t="s">
        <v>15</v>
      </c>
      <c r="H2947" t="s">
        <v>16</v>
      </c>
      <c r="I2947">
        <v>1</v>
      </c>
      <c r="J2947">
        <v>6</v>
      </c>
      <c r="K2947">
        <v>12</v>
      </c>
    </row>
    <row r="2948" spans="1:11" hidden="1" x14ac:dyDescent="0.2">
      <c r="A2948">
        <v>201310</v>
      </c>
      <c r="B2948">
        <v>10603391</v>
      </c>
      <c r="C2948" t="s">
        <v>11</v>
      </c>
      <c r="D2948" t="s">
        <v>55</v>
      </c>
      <c r="E2948" t="s">
        <v>28</v>
      </c>
      <c r="F2948" t="s">
        <v>37</v>
      </c>
      <c r="G2948" t="s">
        <v>17</v>
      </c>
      <c r="H2948" t="s">
        <v>16</v>
      </c>
      <c r="I2948">
        <v>1</v>
      </c>
      <c r="J2948">
        <v>6</v>
      </c>
      <c r="K2948">
        <v>12</v>
      </c>
    </row>
    <row r="2949" spans="1:11" hidden="1" x14ac:dyDescent="0.2">
      <c r="A2949">
        <v>201310</v>
      </c>
      <c r="B2949">
        <v>15419056</v>
      </c>
      <c r="C2949" t="s">
        <v>11</v>
      </c>
      <c r="D2949" t="s">
        <v>55</v>
      </c>
      <c r="E2949" t="s">
        <v>28</v>
      </c>
      <c r="F2949" t="s">
        <v>37</v>
      </c>
      <c r="G2949" t="s">
        <v>15</v>
      </c>
      <c r="H2949" t="s">
        <v>18</v>
      </c>
      <c r="I2949">
        <v>1</v>
      </c>
      <c r="J2949">
        <v>6</v>
      </c>
      <c r="K2949">
        <v>12</v>
      </c>
    </row>
    <row r="2950" spans="1:11" hidden="1" x14ac:dyDescent="0.2">
      <c r="A2950">
        <v>201310</v>
      </c>
      <c r="B2950">
        <v>13557271</v>
      </c>
      <c r="C2950" t="s">
        <v>11</v>
      </c>
      <c r="D2950" t="s">
        <v>55</v>
      </c>
      <c r="E2950" t="s">
        <v>28</v>
      </c>
      <c r="F2950" t="s">
        <v>37</v>
      </c>
      <c r="G2950" t="s">
        <v>15</v>
      </c>
      <c r="H2950" t="s">
        <v>16</v>
      </c>
      <c r="I2950">
        <v>1</v>
      </c>
      <c r="J2950">
        <v>6</v>
      </c>
      <c r="K2950">
        <v>13</v>
      </c>
    </row>
    <row r="2951" spans="1:11" hidden="1" x14ac:dyDescent="0.2">
      <c r="A2951">
        <v>201310</v>
      </c>
      <c r="B2951">
        <v>14105442</v>
      </c>
      <c r="C2951" t="s">
        <v>11</v>
      </c>
      <c r="D2951" t="s">
        <v>55</v>
      </c>
      <c r="E2951" t="s">
        <v>28</v>
      </c>
      <c r="F2951" t="s">
        <v>37</v>
      </c>
      <c r="G2951" t="s">
        <v>15</v>
      </c>
      <c r="H2951" t="s">
        <v>16</v>
      </c>
      <c r="I2951">
        <v>2</v>
      </c>
      <c r="J2951">
        <v>6</v>
      </c>
      <c r="K2951">
        <v>12</v>
      </c>
    </row>
    <row r="2952" spans="1:11" hidden="1" x14ac:dyDescent="0.2">
      <c r="A2952">
        <v>201310</v>
      </c>
      <c r="B2952">
        <v>17329407</v>
      </c>
      <c r="C2952" t="s">
        <v>11</v>
      </c>
      <c r="D2952" t="s">
        <v>55</v>
      </c>
      <c r="E2952" t="s">
        <v>28</v>
      </c>
      <c r="F2952" t="s">
        <v>37</v>
      </c>
      <c r="G2952" t="s">
        <v>15</v>
      </c>
      <c r="H2952" t="s">
        <v>16</v>
      </c>
      <c r="I2952">
        <v>1</v>
      </c>
      <c r="J2952">
        <v>6</v>
      </c>
      <c r="K2952">
        <v>12</v>
      </c>
    </row>
    <row r="2953" spans="1:11" hidden="1" x14ac:dyDescent="0.2">
      <c r="A2953">
        <v>201310</v>
      </c>
      <c r="B2953">
        <v>11479532</v>
      </c>
      <c r="C2953" t="s">
        <v>11</v>
      </c>
      <c r="D2953" t="s">
        <v>55</v>
      </c>
      <c r="E2953" t="s">
        <v>28</v>
      </c>
      <c r="F2953" t="s">
        <v>37</v>
      </c>
      <c r="G2953" t="s">
        <v>15</v>
      </c>
      <c r="H2953" t="s">
        <v>16</v>
      </c>
      <c r="I2953">
        <v>1</v>
      </c>
      <c r="J2953">
        <v>6</v>
      </c>
      <c r="K2953">
        <v>6</v>
      </c>
    </row>
    <row r="2954" spans="1:11" hidden="1" x14ac:dyDescent="0.2">
      <c r="A2954">
        <v>201310</v>
      </c>
      <c r="B2954">
        <v>19816435</v>
      </c>
      <c r="C2954" t="s">
        <v>11</v>
      </c>
      <c r="D2954" t="s">
        <v>55</v>
      </c>
      <c r="E2954" t="s">
        <v>28</v>
      </c>
      <c r="F2954" t="s">
        <v>42</v>
      </c>
      <c r="G2954" t="s">
        <v>15</v>
      </c>
      <c r="H2954" t="s">
        <v>16</v>
      </c>
      <c r="I2954">
        <v>1</v>
      </c>
      <c r="J2954">
        <v>6</v>
      </c>
      <c r="K2954">
        <v>15</v>
      </c>
    </row>
    <row r="2955" spans="1:11" hidden="1" x14ac:dyDescent="0.2">
      <c r="A2955">
        <v>201310</v>
      </c>
      <c r="B2955">
        <v>13144773</v>
      </c>
      <c r="C2955" t="s">
        <v>11</v>
      </c>
      <c r="D2955" t="s">
        <v>55</v>
      </c>
      <c r="E2955" t="s">
        <v>28</v>
      </c>
      <c r="F2955" t="s">
        <v>37</v>
      </c>
      <c r="G2955" t="s">
        <v>15</v>
      </c>
      <c r="H2955" t="s">
        <v>16</v>
      </c>
      <c r="I2955">
        <v>1</v>
      </c>
      <c r="J2955">
        <v>6</v>
      </c>
      <c r="K2955">
        <v>13</v>
      </c>
    </row>
    <row r="2956" spans="1:11" hidden="1" x14ac:dyDescent="0.2">
      <c r="A2956">
        <v>201310</v>
      </c>
      <c r="B2956">
        <v>18404753</v>
      </c>
      <c r="C2956" t="s">
        <v>11</v>
      </c>
      <c r="D2956" t="s">
        <v>55</v>
      </c>
      <c r="E2956" t="s">
        <v>28</v>
      </c>
      <c r="F2956" t="s">
        <v>37</v>
      </c>
      <c r="G2956" t="s">
        <v>15</v>
      </c>
      <c r="H2956" t="s">
        <v>21</v>
      </c>
      <c r="I2956">
        <v>1</v>
      </c>
      <c r="J2956">
        <v>6</v>
      </c>
      <c r="K2956">
        <v>12</v>
      </c>
    </row>
    <row r="2957" spans="1:11" hidden="1" x14ac:dyDescent="0.2">
      <c r="A2957">
        <v>201310</v>
      </c>
      <c r="B2957">
        <v>18026709</v>
      </c>
      <c r="C2957" t="s">
        <v>11</v>
      </c>
      <c r="D2957" t="s">
        <v>55</v>
      </c>
      <c r="E2957" t="s">
        <v>28</v>
      </c>
      <c r="F2957" t="s">
        <v>37</v>
      </c>
      <c r="G2957" t="s">
        <v>15</v>
      </c>
      <c r="H2957" t="s">
        <v>16</v>
      </c>
      <c r="I2957">
        <v>1</v>
      </c>
      <c r="J2957">
        <v>6</v>
      </c>
      <c r="K2957">
        <v>13</v>
      </c>
    </row>
    <row r="2958" spans="1:11" hidden="1" x14ac:dyDescent="0.2">
      <c r="A2958">
        <v>201310</v>
      </c>
      <c r="B2958">
        <v>18882664</v>
      </c>
      <c r="C2958" t="s">
        <v>11</v>
      </c>
      <c r="D2958" t="s">
        <v>55</v>
      </c>
      <c r="E2958" t="s">
        <v>28</v>
      </c>
      <c r="F2958" t="s">
        <v>42</v>
      </c>
      <c r="G2958" t="s">
        <v>15</v>
      </c>
      <c r="H2958" t="s">
        <v>16</v>
      </c>
      <c r="I2958">
        <v>1</v>
      </c>
      <c r="J2958">
        <v>6</v>
      </c>
      <c r="K2958">
        <v>14</v>
      </c>
    </row>
    <row r="2959" spans="1:11" hidden="1" x14ac:dyDescent="0.2">
      <c r="A2959">
        <v>201310</v>
      </c>
      <c r="B2959">
        <v>14400314</v>
      </c>
      <c r="C2959" t="s">
        <v>11</v>
      </c>
      <c r="D2959" t="s">
        <v>55</v>
      </c>
      <c r="E2959" t="s">
        <v>28</v>
      </c>
      <c r="F2959" t="s">
        <v>42</v>
      </c>
      <c r="G2959" t="s">
        <v>17</v>
      </c>
      <c r="H2959" t="s">
        <v>16</v>
      </c>
      <c r="I2959">
        <v>1</v>
      </c>
      <c r="J2959">
        <v>4</v>
      </c>
      <c r="K2959">
        <v>17</v>
      </c>
    </row>
    <row r="2960" spans="1:11" hidden="1" x14ac:dyDescent="0.2">
      <c r="A2960">
        <v>201310</v>
      </c>
      <c r="B2960">
        <v>16986331</v>
      </c>
      <c r="C2960" t="s">
        <v>11</v>
      </c>
      <c r="D2960" t="s">
        <v>55</v>
      </c>
      <c r="E2960" t="s">
        <v>28</v>
      </c>
      <c r="F2960" t="s">
        <v>42</v>
      </c>
      <c r="G2960" t="s">
        <v>15</v>
      </c>
      <c r="H2960" t="s">
        <v>16</v>
      </c>
      <c r="I2960">
        <v>2</v>
      </c>
      <c r="J2960">
        <v>1</v>
      </c>
      <c r="K2960">
        <v>18</v>
      </c>
    </row>
    <row r="2961" spans="1:11" hidden="1" x14ac:dyDescent="0.2">
      <c r="A2961">
        <v>201310</v>
      </c>
      <c r="B2961">
        <v>11828126</v>
      </c>
      <c r="C2961" t="s">
        <v>11</v>
      </c>
      <c r="D2961" t="s">
        <v>55</v>
      </c>
      <c r="E2961" t="s">
        <v>28</v>
      </c>
      <c r="F2961" t="s">
        <v>42</v>
      </c>
      <c r="G2961" t="s">
        <v>15</v>
      </c>
      <c r="H2961" t="s">
        <v>16</v>
      </c>
      <c r="I2961">
        <v>1</v>
      </c>
      <c r="J2961">
        <v>6</v>
      </c>
      <c r="K2961">
        <v>17</v>
      </c>
    </row>
    <row r="2962" spans="1:11" hidden="1" x14ac:dyDescent="0.2">
      <c r="A2962">
        <v>201310</v>
      </c>
      <c r="B2962">
        <v>15811435</v>
      </c>
      <c r="C2962" t="s">
        <v>11</v>
      </c>
      <c r="D2962" t="s">
        <v>55</v>
      </c>
      <c r="E2962" t="s">
        <v>28</v>
      </c>
      <c r="F2962" t="s">
        <v>37</v>
      </c>
      <c r="G2962" t="s">
        <v>15</v>
      </c>
      <c r="H2962" t="s">
        <v>16</v>
      </c>
      <c r="I2962">
        <v>1</v>
      </c>
      <c r="J2962">
        <v>6</v>
      </c>
      <c r="K2962">
        <v>14</v>
      </c>
    </row>
    <row r="2963" spans="1:11" hidden="1" x14ac:dyDescent="0.2">
      <c r="A2963">
        <v>201310</v>
      </c>
      <c r="B2963">
        <v>10076310</v>
      </c>
      <c r="C2963" t="s">
        <v>11</v>
      </c>
      <c r="D2963" t="s">
        <v>55</v>
      </c>
      <c r="E2963" t="s">
        <v>28</v>
      </c>
      <c r="F2963" t="s">
        <v>37</v>
      </c>
      <c r="G2963" t="s">
        <v>15</v>
      </c>
      <c r="H2963" t="s">
        <v>16</v>
      </c>
      <c r="I2963">
        <v>2</v>
      </c>
      <c r="J2963">
        <v>1</v>
      </c>
      <c r="K2963">
        <v>14</v>
      </c>
    </row>
    <row r="2964" spans="1:11" hidden="1" x14ac:dyDescent="0.2">
      <c r="A2964">
        <v>201310</v>
      </c>
      <c r="B2964">
        <v>17184686</v>
      </c>
      <c r="C2964" t="s">
        <v>11</v>
      </c>
      <c r="D2964" t="s">
        <v>55</v>
      </c>
      <c r="E2964" t="s">
        <v>28</v>
      </c>
      <c r="F2964" t="s">
        <v>42</v>
      </c>
      <c r="G2964" t="s">
        <v>17</v>
      </c>
      <c r="H2964" t="s">
        <v>16</v>
      </c>
      <c r="I2964">
        <v>2</v>
      </c>
      <c r="J2964">
        <v>1</v>
      </c>
      <c r="K2964">
        <v>13</v>
      </c>
    </row>
    <row r="2965" spans="1:11" hidden="1" x14ac:dyDescent="0.2">
      <c r="A2965">
        <v>201310</v>
      </c>
      <c r="B2965">
        <v>13546770</v>
      </c>
      <c r="C2965" t="s">
        <v>11</v>
      </c>
      <c r="D2965" t="s">
        <v>55</v>
      </c>
      <c r="E2965" t="s">
        <v>28</v>
      </c>
      <c r="F2965" t="s">
        <v>37</v>
      </c>
      <c r="G2965" t="s">
        <v>17</v>
      </c>
      <c r="H2965" t="s">
        <v>16</v>
      </c>
      <c r="I2965">
        <v>1</v>
      </c>
      <c r="J2965">
        <v>6</v>
      </c>
      <c r="K2965">
        <v>12</v>
      </c>
    </row>
    <row r="2966" spans="1:11" hidden="1" x14ac:dyDescent="0.2">
      <c r="A2966">
        <v>201310</v>
      </c>
      <c r="B2966">
        <v>18542756</v>
      </c>
      <c r="C2966" t="s">
        <v>11</v>
      </c>
      <c r="D2966" t="s">
        <v>55</v>
      </c>
      <c r="E2966" t="s">
        <v>28</v>
      </c>
      <c r="F2966" t="s">
        <v>37</v>
      </c>
      <c r="G2966" t="s">
        <v>17</v>
      </c>
      <c r="H2966" t="s">
        <v>16</v>
      </c>
      <c r="I2966">
        <v>1</v>
      </c>
      <c r="J2966">
        <v>6</v>
      </c>
      <c r="K2966">
        <v>13</v>
      </c>
    </row>
    <row r="2967" spans="1:11" hidden="1" x14ac:dyDescent="0.2">
      <c r="A2967">
        <v>201310</v>
      </c>
      <c r="B2967">
        <v>17130581</v>
      </c>
      <c r="C2967" t="s">
        <v>11</v>
      </c>
      <c r="D2967" t="s">
        <v>55</v>
      </c>
      <c r="E2967" t="s">
        <v>28</v>
      </c>
      <c r="F2967" t="s">
        <v>42</v>
      </c>
      <c r="G2967" t="s">
        <v>17</v>
      </c>
      <c r="H2967" t="s">
        <v>16</v>
      </c>
      <c r="I2967">
        <v>1</v>
      </c>
      <c r="J2967">
        <v>6</v>
      </c>
      <c r="K2967">
        <v>14</v>
      </c>
    </row>
    <row r="2968" spans="1:11" hidden="1" x14ac:dyDescent="0.2">
      <c r="A2968">
        <v>201310</v>
      </c>
      <c r="B2968">
        <v>15248203</v>
      </c>
      <c r="C2968" t="s">
        <v>11</v>
      </c>
      <c r="D2968" t="s">
        <v>55</v>
      </c>
      <c r="E2968" t="s">
        <v>28</v>
      </c>
      <c r="F2968" t="s">
        <v>42</v>
      </c>
      <c r="G2968" t="s">
        <v>15</v>
      </c>
      <c r="H2968" t="s">
        <v>16</v>
      </c>
      <c r="I2968">
        <v>1</v>
      </c>
      <c r="J2968">
        <v>6</v>
      </c>
      <c r="K2968">
        <v>15</v>
      </c>
    </row>
    <row r="2969" spans="1:11" hidden="1" x14ac:dyDescent="0.2">
      <c r="A2969">
        <v>201310</v>
      </c>
      <c r="B2969">
        <v>16025674</v>
      </c>
      <c r="C2969" t="s">
        <v>11</v>
      </c>
      <c r="D2969" t="s">
        <v>55</v>
      </c>
      <c r="E2969" t="s">
        <v>28</v>
      </c>
      <c r="F2969" t="s">
        <v>42</v>
      </c>
      <c r="G2969" t="s">
        <v>15</v>
      </c>
      <c r="H2969" t="s">
        <v>16</v>
      </c>
      <c r="I2969">
        <v>1</v>
      </c>
      <c r="J2969">
        <v>6</v>
      </c>
      <c r="K2969">
        <v>12</v>
      </c>
    </row>
    <row r="2970" spans="1:11" hidden="1" x14ac:dyDescent="0.2">
      <c r="A2970">
        <v>201310</v>
      </c>
      <c r="B2970">
        <v>12793606</v>
      </c>
      <c r="C2970" t="s">
        <v>11</v>
      </c>
      <c r="D2970" t="s">
        <v>55</v>
      </c>
      <c r="E2970" t="s">
        <v>28</v>
      </c>
      <c r="F2970" t="s">
        <v>42</v>
      </c>
      <c r="G2970" t="s">
        <v>15</v>
      </c>
      <c r="H2970" t="s">
        <v>16</v>
      </c>
      <c r="I2970">
        <v>1</v>
      </c>
      <c r="J2970">
        <v>6</v>
      </c>
      <c r="K2970">
        <v>17</v>
      </c>
    </row>
    <row r="2971" spans="1:11" hidden="1" x14ac:dyDescent="0.2">
      <c r="A2971">
        <v>201310</v>
      </c>
      <c r="B2971">
        <v>16075676</v>
      </c>
      <c r="C2971" t="s">
        <v>11</v>
      </c>
      <c r="D2971" t="s">
        <v>55</v>
      </c>
      <c r="E2971" t="s">
        <v>28</v>
      </c>
      <c r="F2971" t="s">
        <v>42</v>
      </c>
      <c r="G2971" t="s">
        <v>15</v>
      </c>
      <c r="H2971" t="s">
        <v>16</v>
      </c>
      <c r="I2971">
        <v>1</v>
      </c>
      <c r="J2971">
        <v>6</v>
      </c>
      <c r="K2971">
        <v>13</v>
      </c>
    </row>
    <row r="2972" spans="1:11" hidden="1" x14ac:dyDescent="0.2">
      <c r="A2972">
        <v>201310</v>
      </c>
      <c r="B2972">
        <v>11371440</v>
      </c>
      <c r="C2972" t="s">
        <v>11</v>
      </c>
      <c r="D2972" t="s">
        <v>55</v>
      </c>
      <c r="E2972" t="s">
        <v>28</v>
      </c>
      <c r="F2972" t="s">
        <v>37</v>
      </c>
      <c r="G2972" t="s">
        <v>17</v>
      </c>
      <c r="H2972" t="s">
        <v>16</v>
      </c>
      <c r="I2972">
        <v>1</v>
      </c>
      <c r="J2972">
        <v>6</v>
      </c>
      <c r="K2972">
        <v>12</v>
      </c>
    </row>
    <row r="2973" spans="1:11" hidden="1" x14ac:dyDescent="0.2">
      <c r="A2973">
        <v>201310</v>
      </c>
      <c r="B2973">
        <v>12152970</v>
      </c>
      <c r="C2973" t="s">
        <v>11</v>
      </c>
      <c r="D2973" t="s">
        <v>55</v>
      </c>
      <c r="E2973" t="s">
        <v>28</v>
      </c>
      <c r="F2973" t="s">
        <v>37</v>
      </c>
      <c r="G2973" t="s">
        <v>17</v>
      </c>
      <c r="H2973" t="s">
        <v>16</v>
      </c>
      <c r="I2973">
        <v>1</v>
      </c>
      <c r="J2973">
        <v>4</v>
      </c>
      <c r="K2973">
        <v>12</v>
      </c>
    </row>
    <row r="2974" spans="1:11" hidden="1" x14ac:dyDescent="0.2">
      <c r="A2974">
        <v>201310</v>
      </c>
      <c r="B2974">
        <v>11660054</v>
      </c>
      <c r="C2974" t="s">
        <v>11</v>
      </c>
      <c r="D2974" t="s">
        <v>55</v>
      </c>
      <c r="E2974" t="s">
        <v>28</v>
      </c>
      <c r="F2974" t="s">
        <v>37</v>
      </c>
      <c r="G2974" t="s">
        <v>17</v>
      </c>
      <c r="H2974" t="s">
        <v>16</v>
      </c>
      <c r="I2974">
        <v>1</v>
      </c>
      <c r="J2974">
        <v>4</v>
      </c>
      <c r="K2974">
        <v>12</v>
      </c>
    </row>
    <row r="2975" spans="1:11" hidden="1" x14ac:dyDescent="0.2">
      <c r="A2975">
        <v>201310</v>
      </c>
      <c r="B2975">
        <v>14005363</v>
      </c>
      <c r="C2975" t="s">
        <v>11</v>
      </c>
      <c r="D2975" t="s">
        <v>55</v>
      </c>
      <c r="E2975" t="s">
        <v>28</v>
      </c>
      <c r="F2975" t="s">
        <v>37</v>
      </c>
      <c r="G2975" t="s">
        <v>17</v>
      </c>
      <c r="H2975" t="s">
        <v>16</v>
      </c>
      <c r="I2975">
        <v>1</v>
      </c>
      <c r="J2975">
        <v>7</v>
      </c>
      <c r="K2975">
        <v>12</v>
      </c>
    </row>
    <row r="2976" spans="1:11" hidden="1" x14ac:dyDescent="0.2">
      <c r="A2976">
        <v>201310</v>
      </c>
      <c r="B2976">
        <v>19922624</v>
      </c>
      <c r="C2976" t="s">
        <v>11</v>
      </c>
      <c r="D2976" t="s">
        <v>55</v>
      </c>
      <c r="E2976" t="s">
        <v>28</v>
      </c>
      <c r="F2976" t="s">
        <v>37</v>
      </c>
      <c r="G2976" t="s">
        <v>15</v>
      </c>
      <c r="H2976" t="s">
        <v>16</v>
      </c>
      <c r="I2976">
        <v>1</v>
      </c>
      <c r="J2976">
        <v>6</v>
      </c>
      <c r="K2976">
        <v>7</v>
      </c>
    </row>
    <row r="2977" spans="1:11" hidden="1" x14ac:dyDescent="0.2">
      <c r="A2977">
        <v>201310</v>
      </c>
      <c r="B2977">
        <v>16152290</v>
      </c>
      <c r="C2977" t="s">
        <v>11</v>
      </c>
      <c r="D2977" t="s">
        <v>55</v>
      </c>
      <c r="E2977" t="s">
        <v>28</v>
      </c>
      <c r="F2977" t="s">
        <v>42</v>
      </c>
      <c r="G2977" t="s">
        <v>17</v>
      </c>
      <c r="H2977" t="s">
        <v>16</v>
      </c>
      <c r="I2977">
        <v>1</v>
      </c>
      <c r="J2977">
        <v>6</v>
      </c>
      <c r="K2977">
        <v>13</v>
      </c>
    </row>
    <row r="2978" spans="1:11" hidden="1" x14ac:dyDescent="0.2">
      <c r="A2978">
        <v>201310</v>
      </c>
      <c r="B2978">
        <v>18886784</v>
      </c>
      <c r="C2978" t="s">
        <v>11</v>
      </c>
      <c r="D2978" t="s">
        <v>55</v>
      </c>
      <c r="E2978" t="s">
        <v>28</v>
      </c>
      <c r="F2978" t="s">
        <v>42</v>
      </c>
      <c r="G2978" t="s">
        <v>15</v>
      </c>
      <c r="H2978" t="s">
        <v>16</v>
      </c>
      <c r="I2978">
        <v>1</v>
      </c>
      <c r="J2978">
        <v>6</v>
      </c>
      <c r="K2978">
        <v>21</v>
      </c>
    </row>
    <row r="2979" spans="1:11" hidden="1" x14ac:dyDescent="0.2">
      <c r="A2979">
        <v>201310</v>
      </c>
      <c r="B2979">
        <v>11453417</v>
      </c>
      <c r="C2979" t="s">
        <v>11</v>
      </c>
      <c r="D2979" t="s">
        <v>55</v>
      </c>
      <c r="E2979" t="s">
        <v>28</v>
      </c>
      <c r="F2979" t="s">
        <v>37</v>
      </c>
      <c r="G2979" t="s">
        <v>17</v>
      </c>
      <c r="H2979" t="s">
        <v>16</v>
      </c>
      <c r="I2979">
        <v>1</v>
      </c>
      <c r="J2979">
        <v>4</v>
      </c>
      <c r="K2979">
        <v>13</v>
      </c>
    </row>
    <row r="2980" spans="1:11" hidden="1" x14ac:dyDescent="0.2">
      <c r="A2980">
        <v>201310</v>
      </c>
      <c r="B2980">
        <v>12072179</v>
      </c>
      <c r="C2980" t="s">
        <v>11</v>
      </c>
      <c r="D2980" t="s">
        <v>55</v>
      </c>
      <c r="E2980" t="s">
        <v>28</v>
      </c>
      <c r="F2980" t="s">
        <v>37</v>
      </c>
      <c r="G2980" t="s">
        <v>17</v>
      </c>
      <c r="H2980" t="s">
        <v>16</v>
      </c>
      <c r="I2980">
        <v>1</v>
      </c>
      <c r="J2980">
        <v>6</v>
      </c>
      <c r="K2980">
        <v>12</v>
      </c>
    </row>
    <row r="2981" spans="1:11" hidden="1" x14ac:dyDescent="0.2">
      <c r="A2981">
        <v>201310</v>
      </c>
      <c r="B2981">
        <v>18864646</v>
      </c>
      <c r="C2981" t="s">
        <v>11</v>
      </c>
      <c r="D2981" t="s">
        <v>55</v>
      </c>
      <c r="E2981" t="s">
        <v>28</v>
      </c>
      <c r="F2981" t="s">
        <v>42</v>
      </c>
      <c r="G2981" t="s">
        <v>17</v>
      </c>
      <c r="H2981" t="s">
        <v>21</v>
      </c>
      <c r="I2981">
        <v>2</v>
      </c>
      <c r="J2981">
        <v>1</v>
      </c>
      <c r="K2981">
        <v>15</v>
      </c>
    </row>
    <row r="2982" spans="1:11" hidden="1" x14ac:dyDescent="0.2">
      <c r="A2982">
        <v>201310</v>
      </c>
      <c r="B2982">
        <v>15101648</v>
      </c>
      <c r="C2982" t="s">
        <v>11</v>
      </c>
      <c r="D2982" t="s">
        <v>55</v>
      </c>
      <c r="E2982" t="s">
        <v>28</v>
      </c>
      <c r="F2982" t="s">
        <v>42</v>
      </c>
      <c r="G2982" t="s">
        <v>15</v>
      </c>
      <c r="H2982" t="s">
        <v>16</v>
      </c>
      <c r="I2982">
        <v>1</v>
      </c>
      <c r="J2982">
        <v>6</v>
      </c>
      <c r="K2982">
        <v>17</v>
      </c>
    </row>
    <row r="2983" spans="1:11" hidden="1" x14ac:dyDescent="0.2">
      <c r="A2983">
        <v>201310</v>
      </c>
      <c r="B2983">
        <v>15507099</v>
      </c>
      <c r="C2983" t="s">
        <v>11</v>
      </c>
      <c r="D2983" t="s">
        <v>55</v>
      </c>
      <c r="E2983" t="s">
        <v>28</v>
      </c>
      <c r="F2983" t="s">
        <v>42</v>
      </c>
      <c r="G2983" t="s">
        <v>15</v>
      </c>
      <c r="H2983" t="s">
        <v>16</v>
      </c>
      <c r="I2983">
        <v>1</v>
      </c>
      <c r="J2983">
        <v>6</v>
      </c>
      <c r="K2983">
        <v>17</v>
      </c>
    </row>
    <row r="2984" spans="1:11" hidden="1" x14ac:dyDescent="0.2">
      <c r="A2984">
        <v>201310</v>
      </c>
      <c r="B2984">
        <v>19352368</v>
      </c>
      <c r="C2984" t="s">
        <v>11</v>
      </c>
      <c r="D2984" t="s">
        <v>55</v>
      </c>
      <c r="E2984" t="s">
        <v>28</v>
      </c>
      <c r="F2984" t="s">
        <v>37</v>
      </c>
      <c r="G2984" t="s">
        <v>15</v>
      </c>
      <c r="H2984" t="s">
        <v>16</v>
      </c>
      <c r="I2984">
        <v>1</v>
      </c>
      <c r="J2984">
        <v>6</v>
      </c>
      <c r="K2984">
        <v>12</v>
      </c>
    </row>
    <row r="2985" spans="1:11" hidden="1" x14ac:dyDescent="0.2">
      <c r="A2985">
        <v>201310</v>
      </c>
      <c r="B2985">
        <v>15633317</v>
      </c>
      <c r="C2985" t="s">
        <v>11</v>
      </c>
      <c r="D2985" t="s">
        <v>55</v>
      </c>
      <c r="E2985" t="s">
        <v>28</v>
      </c>
      <c r="F2985" t="s">
        <v>37</v>
      </c>
      <c r="G2985" t="s">
        <v>17</v>
      </c>
      <c r="H2985" t="s">
        <v>18</v>
      </c>
      <c r="I2985">
        <v>1</v>
      </c>
      <c r="J2985">
        <v>6</v>
      </c>
      <c r="K2985">
        <v>12</v>
      </c>
    </row>
    <row r="2986" spans="1:11" x14ac:dyDescent="0.2">
      <c r="A2986">
        <v>201310</v>
      </c>
      <c r="B2986">
        <v>10074255</v>
      </c>
      <c r="C2986" t="s">
        <v>11</v>
      </c>
      <c r="D2986" t="s">
        <v>55</v>
      </c>
      <c r="E2986" t="s">
        <v>28</v>
      </c>
      <c r="F2986" t="s">
        <v>37</v>
      </c>
      <c r="G2986" t="s">
        <v>15</v>
      </c>
      <c r="H2986" t="s">
        <v>20</v>
      </c>
      <c r="I2986">
        <v>2</v>
      </c>
      <c r="J2986">
        <v>1</v>
      </c>
      <c r="K2986">
        <v>12</v>
      </c>
    </row>
    <row r="2987" spans="1:11" hidden="1" x14ac:dyDescent="0.2">
      <c r="A2987">
        <v>201310</v>
      </c>
      <c r="B2987">
        <v>13394833</v>
      </c>
      <c r="C2987" t="s">
        <v>11</v>
      </c>
      <c r="D2987" t="s">
        <v>55</v>
      </c>
      <c r="E2987" t="s">
        <v>28</v>
      </c>
      <c r="F2987" t="s">
        <v>37</v>
      </c>
      <c r="G2987" t="s">
        <v>15</v>
      </c>
      <c r="H2987" t="s">
        <v>16</v>
      </c>
      <c r="I2987">
        <v>1</v>
      </c>
      <c r="J2987">
        <v>7</v>
      </c>
      <c r="K2987">
        <v>12</v>
      </c>
    </row>
    <row r="2988" spans="1:11" hidden="1" x14ac:dyDescent="0.2">
      <c r="A2988">
        <v>201310</v>
      </c>
      <c r="B2988">
        <v>11045641</v>
      </c>
      <c r="C2988" t="s">
        <v>11</v>
      </c>
      <c r="D2988" t="s">
        <v>55</v>
      </c>
      <c r="E2988" t="s">
        <v>28</v>
      </c>
      <c r="F2988" t="s">
        <v>42</v>
      </c>
      <c r="G2988" t="s">
        <v>15</v>
      </c>
      <c r="H2988" t="s">
        <v>16</v>
      </c>
      <c r="I2988">
        <v>1</v>
      </c>
      <c r="J2988">
        <v>6</v>
      </c>
      <c r="K2988">
        <v>18</v>
      </c>
    </row>
    <row r="2989" spans="1:11" hidden="1" x14ac:dyDescent="0.2">
      <c r="A2989">
        <v>201310</v>
      </c>
      <c r="B2989">
        <v>13928556</v>
      </c>
      <c r="C2989" t="s">
        <v>11</v>
      </c>
      <c r="D2989" t="s">
        <v>55</v>
      </c>
      <c r="E2989" t="s">
        <v>28</v>
      </c>
      <c r="F2989" t="s">
        <v>37</v>
      </c>
      <c r="G2989" t="s">
        <v>15</v>
      </c>
      <c r="H2989" t="s">
        <v>16</v>
      </c>
      <c r="I2989">
        <v>1</v>
      </c>
      <c r="J2989">
        <v>6</v>
      </c>
      <c r="K2989">
        <v>3</v>
      </c>
    </row>
    <row r="2990" spans="1:11" hidden="1" x14ac:dyDescent="0.2">
      <c r="A2990">
        <v>201310</v>
      </c>
      <c r="B2990">
        <v>15393845</v>
      </c>
      <c r="C2990" t="s">
        <v>11</v>
      </c>
      <c r="D2990" t="s">
        <v>55</v>
      </c>
      <c r="E2990" t="s">
        <v>28</v>
      </c>
      <c r="F2990" t="s">
        <v>37</v>
      </c>
      <c r="G2990" t="s">
        <v>15</v>
      </c>
      <c r="H2990" t="s">
        <v>16</v>
      </c>
      <c r="I2990">
        <v>1</v>
      </c>
      <c r="J2990">
        <v>6</v>
      </c>
      <c r="K2990">
        <v>12</v>
      </c>
    </row>
    <row r="2991" spans="1:11" hidden="1" x14ac:dyDescent="0.2">
      <c r="A2991">
        <v>201310</v>
      </c>
      <c r="B2991">
        <v>12921649</v>
      </c>
      <c r="C2991" t="s">
        <v>11</v>
      </c>
      <c r="D2991" t="s">
        <v>55</v>
      </c>
      <c r="E2991" t="s">
        <v>28</v>
      </c>
      <c r="F2991" t="s">
        <v>42</v>
      </c>
      <c r="G2991" t="s">
        <v>17</v>
      </c>
      <c r="H2991" t="s">
        <v>16</v>
      </c>
      <c r="I2991">
        <v>1</v>
      </c>
      <c r="J2991">
        <v>6</v>
      </c>
      <c r="K2991">
        <v>14</v>
      </c>
    </row>
    <row r="2992" spans="1:11" hidden="1" x14ac:dyDescent="0.2">
      <c r="A2992">
        <v>201310</v>
      </c>
      <c r="B2992">
        <v>16485422</v>
      </c>
      <c r="C2992" t="s">
        <v>11</v>
      </c>
      <c r="D2992" t="s">
        <v>55</v>
      </c>
      <c r="E2992" t="s">
        <v>28</v>
      </c>
      <c r="F2992" t="s">
        <v>42</v>
      </c>
      <c r="G2992" t="s">
        <v>15</v>
      </c>
      <c r="H2992" t="s">
        <v>16</v>
      </c>
      <c r="I2992">
        <v>1</v>
      </c>
      <c r="J2992">
        <v>6</v>
      </c>
      <c r="K2992">
        <v>13</v>
      </c>
    </row>
    <row r="2993" spans="1:11" hidden="1" x14ac:dyDescent="0.2">
      <c r="A2993">
        <v>201310</v>
      </c>
      <c r="B2993">
        <v>17925137</v>
      </c>
      <c r="C2993" t="s">
        <v>11</v>
      </c>
      <c r="D2993" t="s">
        <v>55</v>
      </c>
      <c r="E2993" t="s">
        <v>28</v>
      </c>
      <c r="F2993" t="s">
        <v>37</v>
      </c>
      <c r="G2993" t="s">
        <v>15</v>
      </c>
      <c r="H2993" t="s">
        <v>16</v>
      </c>
      <c r="I2993">
        <v>1</v>
      </c>
      <c r="J2993">
        <v>4</v>
      </c>
      <c r="K2993">
        <v>12</v>
      </c>
    </row>
    <row r="2994" spans="1:11" hidden="1" x14ac:dyDescent="0.2">
      <c r="A2994">
        <v>201310</v>
      </c>
      <c r="B2994">
        <v>18883105</v>
      </c>
      <c r="C2994" t="s">
        <v>11</v>
      </c>
      <c r="D2994" t="s">
        <v>55</v>
      </c>
      <c r="E2994" t="s">
        <v>28</v>
      </c>
      <c r="F2994" t="s">
        <v>42</v>
      </c>
      <c r="G2994" t="s">
        <v>17</v>
      </c>
      <c r="H2994" t="s">
        <v>16</v>
      </c>
      <c r="I2994">
        <v>1</v>
      </c>
      <c r="J2994">
        <v>6</v>
      </c>
      <c r="K2994">
        <v>13</v>
      </c>
    </row>
    <row r="2995" spans="1:11" hidden="1" x14ac:dyDescent="0.2">
      <c r="A2995">
        <v>201310</v>
      </c>
      <c r="B2995">
        <v>15215661</v>
      </c>
      <c r="C2995" t="s">
        <v>11</v>
      </c>
      <c r="D2995" t="s">
        <v>55</v>
      </c>
      <c r="E2995" t="s">
        <v>28</v>
      </c>
      <c r="F2995" t="s">
        <v>37</v>
      </c>
      <c r="G2995" t="s">
        <v>17</v>
      </c>
      <c r="H2995" t="s">
        <v>16</v>
      </c>
      <c r="I2995">
        <v>1</v>
      </c>
      <c r="J2995">
        <v>7</v>
      </c>
      <c r="K2995">
        <v>12</v>
      </c>
    </row>
    <row r="2996" spans="1:11" hidden="1" x14ac:dyDescent="0.2">
      <c r="A2996">
        <v>201310</v>
      </c>
      <c r="B2996">
        <v>18503288</v>
      </c>
      <c r="C2996" t="s">
        <v>11</v>
      </c>
      <c r="D2996" t="s">
        <v>55</v>
      </c>
      <c r="E2996" t="s">
        <v>28</v>
      </c>
      <c r="F2996" t="s">
        <v>42</v>
      </c>
      <c r="G2996" t="s">
        <v>15</v>
      </c>
      <c r="H2996" t="s">
        <v>16</v>
      </c>
      <c r="I2996">
        <v>1</v>
      </c>
      <c r="J2996">
        <v>6</v>
      </c>
      <c r="K2996">
        <v>18</v>
      </c>
    </row>
    <row r="2997" spans="1:11" hidden="1" x14ac:dyDescent="0.2">
      <c r="A2997">
        <v>201310</v>
      </c>
      <c r="B2997">
        <v>18523395</v>
      </c>
      <c r="C2997" t="s">
        <v>11</v>
      </c>
      <c r="D2997" t="s">
        <v>55</v>
      </c>
      <c r="E2997" t="s">
        <v>28</v>
      </c>
      <c r="F2997" t="s">
        <v>42</v>
      </c>
      <c r="G2997" t="s">
        <v>15</v>
      </c>
      <c r="H2997" t="s">
        <v>16</v>
      </c>
      <c r="I2997">
        <v>1</v>
      </c>
      <c r="J2997">
        <v>6</v>
      </c>
      <c r="K2997">
        <v>16</v>
      </c>
    </row>
    <row r="2998" spans="1:11" hidden="1" x14ac:dyDescent="0.2">
      <c r="A2998">
        <v>201310</v>
      </c>
      <c r="B2998">
        <v>17172357</v>
      </c>
      <c r="C2998" t="s">
        <v>11</v>
      </c>
      <c r="D2998" t="s">
        <v>55</v>
      </c>
      <c r="E2998" t="s">
        <v>28</v>
      </c>
      <c r="F2998" t="s">
        <v>42</v>
      </c>
      <c r="G2998" t="s">
        <v>15</v>
      </c>
      <c r="H2998" t="s">
        <v>16</v>
      </c>
      <c r="I2998">
        <v>1</v>
      </c>
      <c r="J2998">
        <v>6</v>
      </c>
      <c r="K2998">
        <v>14</v>
      </c>
    </row>
    <row r="2999" spans="1:11" hidden="1" x14ac:dyDescent="0.2">
      <c r="A2999">
        <v>201310</v>
      </c>
      <c r="B2999">
        <v>19272979</v>
      </c>
      <c r="C2999" t="s">
        <v>11</v>
      </c>
      <c r="D2999" t="s">
        <v>55</v>
      </c>
      <c r="E2999" t="s">
        <v>28</v>
      </c>
      <c r="F2999" t="s">
        <v>37</v>
      </c>
      <c r="G2999" t="s">
        <v>15</v>
      </c>
      <c r="H2999" t="s">
        <v>16</v>
      </c>
      <c r="I2999">
        <v>1</v>
      </c>
      <c r="J2999">
        <v>6</v>
      </c>
      <c r="K2999">
        <v>12</v>
      </c>
    </row>
    <row r="3000" spans="1:11" x14ac:dyDescent="0.2">
      <c r="A3000">
        <v>201310</v>
      </c>
      <c r="B3000">
        <v>15522525</v>
      </c>
      <c r="C3000" t="s">
        <v>11</v>
      </c>
      <c r="D3000" t="s">
        <v>55</v>
      </c>
      <c r="E3000" t="s">
        <v>28</v>
      </c>
      <c r="F3000" t="s">
        <v>42</v>
      </c>
      <c r="G3000" t="s">
        <v>15</v>
      </c>
      <c r="H3000" t="s">
        <v>20</v>
      </c>
      <c r="I3000">
        <v>1</v>
      </c>
      <c r="J3000">
        <v>7</v>
      </c>
      <c r="K3000">
        <v>12</v>
      </c>
    </row>
    <row r="3001" spans="1:11" hidden="1" x14ac:dyDescent="0.2">
      <c r="A3001">
        <v>201310</v>
      </c>
      <c r="B3001">
        <v>15113003</v>
      </c>
      <c r="C3001" t="s">
        <v>11</v>
      </c>
      <c r="D3001" t="s">
        <v>55</v>
      </c>
      <c r="E3001" t="s">
        <v>28</v>
      </c>
      <c r="F3001" t="s">
        <v>42</v>
      </c>
      <c r="G3001" t="s">
        <v>15</v>
      </c>
      <c r="H3001" t="s">
        <v>16</v>
      </c>
      <c r="J3001">
        <v>8</v>
      </c>
      <c r="K3001">
        <v>16</v>
      </c>
    </row>
    <row r="3002" spans="1:11" hidden="1" x14ac:dyDescent="0.2">
      <c r="A3002">
        <v>201310</v>
      </c>
      <c r="B3002">
        <v>17808224</v>
      </c>
      <c r="C3002" t="s">
        <v>11</v>
      </c>
      <c r="D3002" t="s">
        <v>55</v>
      </c>
      <c r="E3002" t="s">
        <v>28</v>
      </c>
      <c r="F3002" t="s">
        <v>37</v>
      </c>
      <c r="G3002" t="s">
        <v>17</v>
      </c>
      <c r="H3002" t="s">
        <v>16</v>
      </c>
      <c r="I3002">
        <v>1</v>
      </c>
      <c r="J3002">
        <v>6</v>
      </c>
      <c r="K3002">
        <v>12</v>
      </c>
    </row>
    <row r="3003" spans="1:11" hidden="1" x14ac:dyDescent="0.2">
      <c r="A3003">
        <v>201310</v>
      </c>
      <c r="B3003">
        <v>19136844</v>
      </c>
      <c r="C3003" t="s">
        <v>11</v>
      </c>
      <c r="D3003" t="s">
        <v>55</v>
      </c>
      <c r="E3003" t="s">
        <v>28</v>
      </c>
      <c r="F3003" t="s">
        <v>37</v>
      </c>
      <c r="G3003" t="s">
        <v>15</v>
      </c>
      <c r="H3003" t="s">
        <v>16</v>
      </c>
      <c r="I3003">
        <v>1</v>
      </c>
      <c r="J3003">
        <v>6</v>
      </c>
      <c r="K3003">
        <v>13</v>
      </c>
    </row>
    <row r="3004" spans="1:11" hidden="1" x14ac:dyDescent="0.2">
      <c r="A3004">
        <v>201310</v>
      </c>
      <c r="B3004">
        <v>10995990</v>
      </c>
      <c r="C3004" t="s">
        <v>11</v>
      </c>
      <c r="D3004" t="s">
        <v>55</v>
      </c>
      <c r="E3004" t="s">
        <v>28</v>
      </c>
      <c r="F3004" t="s">
        <v>42</v>
      </c>
      <c r="G3004" t="s">
        <v>15</v>
      </c>
      <c r="H3004" t="s">
        <v>16</v>
      </c>
      <c r="I3004">
        <v>1</v>
      </c>
      <c r="J3004">
        <v>6</v>
      </c>
      <c r="K3004">
        <v>17</v>
      </c>
    </row>
    <row r="3005" spans="1:11" hidden="1" x14ac:dyDescent="0.2">
      <c r="A3005">
        <v>201310</v>
      </c>
      <c r="B3005">
        <v>18158357</v>
      </c>
      <c r="C3005" t="s">
        <v>11</v>
      </c>
      <c r="D3005" t="s">
        <v>55</v>
      </c>
      <c r="E3005" t="s">
        <v>28</v>
      </c>
      <c r="F3005" t="s">
        <v>42</v>
      </c>
      <c r="G3005" t="s">
        <v>15</v>
      </c>
      <c r="H3005" t="s">
        <v>16</v>
      </c>
      <c r="I3005">
        <v>1</v>
      </c>
      <c r="J3005">
        <v>6</v>
      </c>
      <c r="K3005">
        <v>14</v>
      </c>
    </row>
    <row r="3006" spans="1:11" hidden="1" x14ac:dyDescent="0.2">
      <c r="A3006">
        <v>201310</v>
      </c>
      <c r="B3006">
        <v>10362040</v>
      </c>
      <c r="C3006" t="s">
        <v>11</v>
      </c>
      <c r="D3006" t="s">
        <v>55</v>
      </c>
      <c r="E3006" t="s">
        <v>28</v>
      </c>
      <c r="F3006" t="s">
        <v>37</v>
      </c>
      <c r="G3006" t="s">
        <v>15</v>
      </c>
      <c r="H3006" t="s">
        <v>16</v>
      </c>
      <c r="I3006">
        <v>1</v>
      </c>
      <c r="J3006">
        <v>6</v>
      </c>
      <c r="K3006">
        <v>6</v>
      </c>
    </row>
    <row r="3007" spans="1:11" hidden="1" x14ac:dyDescent="0.2">
      <c r="A3007">
        <v>201310</v>
      </c>
      <c r="B3007">
        <v>10005042</v>
      </c>
      <c r="C3007" t="s">
        <v>11</v>
      </c>
      <c r="D3007" t="s">
        <v>55</v>
      </c>
      <c r="E3007" t="s">
        <v>28</v>
      </c>
      <c r="F3007" t="s">
        <v>42</v>
      </c>
      <c r="G3007" t="s">
        <v>15</v>
      </c>
      <c r="H3007" t="s">
        <v>16</v>
      </c>
      <c r="I3007">
        <v>1</v>
      </c>
      <c r="J3007">
        <v>6</v>
      </c>
      <c r="K3007">
        <v>13</v>
      </c>
    </row>
    <row r="3008" spans="1:11" hidden="1" x14ac:dyDescent="0.2">
      <c r="A3008">
        <v>201310</v>
      </c>
      <c r="B3008">
        <v>15306018</v>
      </c>
      <c r="C3008" t="s">
        <v>11</v>
      </c>
      <c r="D3008" t="s">
        <v>55</v>
      </c>
      <c r="E3008" t="s">
        <v>28</v>
      </c>
      <c r="F3008" t="s">
        <v>37</v>
      </c>
      <c r="G3008" t="s">
        <v>17</v>
      </c>
      <c r="H3008" t="s">
        <v>16</v>
      </c>
      <c r="I3008">
        <v>1</v>
      </c>
      <c r="J3008">
        <v>6</v>
      </c>
      <c r="K3008">
        <v>12</v>
      </c>
    </row>
    <row r="3009" spans="1:11" hidden="1" x14ac:dyDescent="0.2">
      <c r="A3009">
        <v>201310</v>
      </c>
      <c r="B3009">
        <v>11860081</v>
      </c>
      <c r="C3009" t="s">
        <v>11</v>
      </c>
      <c r="D3009" t="s">
        <v>55</v>
      </c>
      <c r="E3009" t="s">
        <v>28</v>
      </c>
      <c r="F3009" t="s">
        <v>42</v>
      </c>
      <c r="G3009" t="s">
        <v>15</v>
      </c>
      <c r="H3009" t="s">
        <v>16</v>
      </c>
      <c r="I3009">
        <v>1</v>
      </c>
      <c r="J3009">
        <v>6</v>
      </c>
      <c r="K3009">
        <v>14</v>
      </c>
    </row>
    <row r="3010" spans="1:11" hidden="1" x14ac:dyDescent="0.2">
      <c r="A3010">
        <v>201310</v>
      </c>
      <c r="B3010">
        <v>18731438</v>
      </c>
      <c r="C3010" t="s">
        <v>11</v>
      </c>
      <c r="D3010" t="s">
        <v>55</v>
      </c>
      <c r="E3010" t="s">
        <v>28</v>
      </c>
      <c r="F3010" t="s">
        <v>37</v>
      </c>
      <c r="G3010" t="s">
        <v>15</v>
      </c>
      <c r="H3010" t="s">
        <v>16</v>
      </c>
      <c r="I3010">
        <v>1</v>
      </c>
      <c r="J3010">
        <v>6</v>
      </c>
      <c r="K3010">
        <v>12</v>
      </c>
    </row>
    <row r="3011" spans="1:11" hidden="1" x14ac:dyDescent="0.2">
      <c r="A3011">
        <v>201310</v>
      </c>
      <c r="B3011">
        <v>10822119</v>
      </c>
      <c r="C3011" t="s">
        <v>11</v>
      </c>
      <c r="D3011" t="s">
        <v>55</v>
      </c>
      <c r="E3011" t="s">
        <v>28</v>
      </c>
      <c r="F3011" t="s">
        <v>42</v>
      </c>
      <c r="G3011" t="s">
        <v>17</v>
      </c>
      <c r="H3011" t="s">
        <v>16</v>
      </c>
      <c r="I3011">
        <v>1</v>
      </c>
      <c r="J3011">
        <v>6</v>
      </c>
      <c r="K3011">
        <v>16</v>
      </c>
    </row>
    <row r="3012" spans="1:11" hidden="1" x14ac:dyDescent="0.2">
      <c r="A3012">
        <v>201310</v>
      </c>
      <c r="B3012">
        <v>10149115</v>
      </c>
      <c r="C3012" t="s">
        <v>11</v>
      </c>
      <c r="D3012" t="s">
        <v>55</v>
      </c>
      <c r="E3012" t="s">
        <v>28</v>
      </c>
      <c r="F3012" t="s">
        <v>37</v>
      </c>
      <c r="G3012" t="s">
        <v>15</v>
      </c>
      <c r="H3012" t="s">
        <v>16</v>
      </c>
      <c r="I3012">
        <v>1</v>
      </c>
      <c r="J3012">
        <v>6</v>
      </c>
      <c r="K3012">
        <v>14</v>
      </c>
    </row>
    <row r="3013" spans="1:11" hidden="1" x14ac:dyDescent="0.2">
      <c r="A3013">
        <v>201310</v>
      </c>
      <c r="B3013">
        <v>13327977</v>
      </c>
      <c r="C3013" t="s">
        <v>11</v>
      </c>
      <c r="D3013" t="s">
        <v>55</v>
      </c>
      <c r="E3013" t="s">
        <v>28</v>
      </c>
      <c r="F3013" t="s">
        <v>42</v>
      </c>
      <c r="G3013" t="s">
        <v>17</v>
      </c>
      <c r="H3013" t="s">
        <v>16</v>
      </c>
      <c r="I3013">
        <v>1</v>
      </c>
      <c r="J3013">
        <v>6</v>
      </c>
      <c r="K3013">
        <v>16</v>
      </c>
    </row>
    <row r="3014" spans="1:11" hidden="1" x14ac:dyDescent="0.2">
      <c r="A3014">
        <v>201310</v>
      </c>
      <c r="B3014">
        <v>11142299</v>
      </c>
      <c r="C3014" t="s">
        <v>11</v>
      </c>
      <c r="D3014" t="s">
        <v>55</v>
      </c>
      <c r="E3014" t="s">
        <v>28</v>
      </c>
      <c r="F3014" t="s">
        <v>37</v>
      </c>
      <c r="G3014" t="s">
        <v>15</v>
      </c>
      <c r="H3014" t="s">
        <v>16</v>
      </c>
      <c r="I3014">
        <v>1</v>
      </c>
      <c r="J3014">
        <v>6</v>
      </c>
      <c r="K3014">
        <v>15</v>
      </c>
    </row>
    <row r="3015" spans="1:11" hidden="1" x14ac:dyDescent="0.2">
      <c r="A3015">
        <v>201310</v>
      </c>
      <c r="B3015">
        <v>13488944</v>
      </c>
      <c r="C3015" t="s">
        <v>11</v>
      </c>
      <c r="D3015" t="s">
        <v>55</v>
      </c>
      <c r="E3015" t="s">
        <v>28</v>
      </c>
      <c r="F3015" t="s">
        <v>37</v>
      </c>
      <c r="G3015" t="s">
        <v>15</v>
      </c>
      <c r="H3015" t="s">
        <v>16</v>
      </c>
      <c r="I3015">
        <v>1</v>
      </c>
      <c r="J3015">
        <v>6</v>
      </c>
      <c r="K3015">
        <v>15</v>
      </c>
    </row>
    <row r="3016" spans="1:11" hidden="1" x14ac:dyDescent="0.2">
      <c r="A3016">
        <v>201310</v>
      </c>
      <c r="B3016">
        <v>13880117</v>
      </c>
      <c r="C3016" t="s">
        <v>11</v>
      </c>
      <c r="D3016" t="s">
        <v>55</v>
      </c>
      <c r="E3016" t="s">
        <v>28</v>
      </c>
      <c r="F3016" t="s">
        <v>42</v>
      </c>
      <c r="G3016" t="s">
        <v>17</v>
      </c>
      <c r="H3016" t="s">
        <v>16</v>
      </c>
      <c r="I3016">
        <v>1</v>
      </c>
      <c r="J3016">
        <v>6</v>
      </c>
      <c r="K3016">
        <v>14</v>
      </c>
    </row>
    <row r="3017" spans="1:11" hidden="1" x14ac:dyDescent="0.2">
      <c r="A3017">
        <v>201310</v>
      </c>
      <c r="B3017">
        <v>19669529</v>
      </c>
      <c r="C3017" t="s">
        <v>11</v>
      </c>
      <c r="D3017" t="s">
        <v>55</v>
      </c>
      <c r="E3017" t="s">
        <v>28</v>
      </c>
      <c r="F3017" t="s">
        <v>42</v>
      </c>
      <c r="G3017" t="s">
        <v>15</v>
      </c>
      <c r="H3017" t="s">
        <v>16</v>
      </c>
      <c r="I3017">
        <v>1</v>
      </c>
      <c r="J3017">
        <v>6</v>
      </c>
      <c r="K3017">
        <v>14</v>
      </c>
    </row>
    <row r="3018" spans="1:11" hidden="1" x14ac:dyDescent="0.2">
      <c r="A3018">
        <v>201310</v>
      </c>
      <c r="B3018">
        <v>15916666</v>
      </c>
      <c r="C3018" t="s">
        <v>11</v>
      </c>
      <c r="D3018" t="s">
        <v>55</v>
      </c>
      <c r="E3018" t="s">
        <v>28</v>
      </c>
      <c r="F3018" t="s">
        <v>42</v>
      </c>
      <c r="G3018" t="s">
        <v>15</v>
      </c>
      <c r="H3018" t="s">
        <v>16</v>
      </c>
      <c r="I3018">
        <v>1</v>
      </c>
      <c r="J3018">
        <v>6</v>
      </c>
      <c r="K3018">
        <v>16</v>
      </c>
    </row>
    <row r="3019" spans="1:11" hidden="1" x14ac:dyDescent="0.2">
      <c r="A3019">
        <v>201310</v>
      </c>
      <c r="B3019">
        <v>19818901</v>
      </c>
      <c r="C3019" t="s">
        <v>11</v>
      </c>
      <c r="D3019" t="s">
        <v>55</v>
      </c>
      <c r="E3019" t="s">
        <v>28</v>
      </c>
      <c r="F3019" t="s">
        <v>37</v>
      </c>
      <c r="G3019" t="s">
        <v>15</v>
      </c>
      <c r="H3019" t="s">
        <v>16</v>
      </c>
      <c r="I3019">
        <v>1</v>
      </c>
      <c r="J3019">
        <v>6</v>
      </c>
      <c r="K3019">
        <v>15</v>
      </c>
    </row>
    <row r="3020" spans="1:11" hidden="1" x14ac:dyDescent="0.2">
      <c r="A3020">
        <v>201310</v>
      </c>
      <c r="B3020">
        <v>13543960</v>
      </c>
      <c r="C3020" t="s">
        <v>11</v>
      </c>
      <c r="D3020" t="s">
        <v>55</v>
      </c>
      <c r="E3020" t="s">
        <v>28</v>
      </c>
      <c r="F3020" t="s">
        <v>42</v>
      </c>
      <c r="G3020" t="s">
        <v>17</v>
      </c>
      <c r="H3020" t="s">
        <v>16</v>
      </c>
      <c r="I3020">
        <v>1</v>
      </c>
      <c r="J3020">
        <v>6</v>
      </c>
      <c r="K3020">
        <v>15</v>
      </c>
    </row>
    <row r="3021" spans="1:11" hidden="1" x14ac:dyDescent="0.2">
      <c r="A3021">
        <v>201310</v>
      </c>
      <c r="B3021">
        <v>10183132</v>
      </c>
      <c r="C3021" t="s">
        <v>11</v>
      </c>
      <c r="D3021" t="s">
        <v>55</v>
      </c>
      <c r="E3021" t="s">
        <v>28</v>
      </c>
      <c r="F3021" t="s">
        <v>37</v>
      </c>
      <c r="G3021" t="s">
        <v>15</v>
      </c>
      <c r="H3021" t="s">
        <v>16</v>
      </c>
      <c r="I3021">
        <v>1</v>
      </c>
      <c r="J3021">
        <v>3</v>
      </c>
      <c r="K3021">
        <v>13</v>
      </c>
    </row>
    <row r="3022" spans="1:11" hidden="1" x14ac:dyDescent="0.2">
      <c r="A3022">
        <v>201310</v>
      </c>
      <c r="B3022">
        <v>13356890</v>
      </c>
      <c r="C3022" t="s">
        <v>11</v>
      </c>
      <c r="D3022" t="s">
        <v>55</v>
      </c>
      <c r="E3022" t="s">
        <v>28</v>
      </c>
      <c r="F3022" t="s">
        <v>42</v>
      </c>
      <c r="G3022" t="s">
        <v>17</v>
      </c>
      <c r="H3022" t="s">
        <v>16</v>
      </c>
      <c r="I3022">
        <v>2</v>
      </c>
      <c r="J3022">
        <v>6</v>
      </c>
      <c r="K3022">
        <v>12</v>
      </c>
    </row>
    <row r="3023" spans="1:11" hidden="1" x14ac:dyDescent="0.2">
      <c r="A3023">
        <v>201310</v>
      </c>
      <c r="B3023">
        <v>12840946</v>
      </c>
      <c r="C3023" t="s">
        <v>11</v>
      </c>
      <c r="D3023" t="s">
        <v>55</v>
      </c>
      <c r="E3023" t="s">
        <v>28</v>
      </c>
      <c r="F3023" t="s">
        <v>42</v>
      </c>
      <c r="G3023" t="s">
        <v>15</v>
      </c>
      <c r="H3023" t="s">
        <v>16</v>
      </c>
      <c r="I3023">
        <v>1</v>
      </c>
      <c r="J3023">
        <v>6</v>
      </c>
      <c r="K3023">
        <v>14</v>
      </c>
    </row>
    <row r="3024" spans="1:11" hidden="1" x14ac:dyDescent="0.2">
      <c r="A3024">
        <v>201310</v>
      </c>
      <c r="B3024">
        <v>13143888</v>
      </c>
      <c r="C3024" t="s">
        <v>11</v>
      </c>
      <c r="D3024" t="s">
        <v>55</v>
      </c>
      <c r="E3024" t="s">
        <v>28</v>
      </c>
      <c r="F3024" t="s">
        <v>42</v>
      </c>
      <c r="G3024" t="s">
        <v>15</v>
      </c>
      <c r="H3024" t="s">
        <v>16</v>
      </c>
      <c r="I3024">
        <v>1</v>
      </c>
      <c r="J3024">
        <v>6</v>
      </c>
      <c r="K3024">
        <v>16</v>
      </c>
    </row>
    <row r="3025" spans="1:11" hidden="1" x14ac:dyDescent="0.2">
      <c r="A3025">
        <v>201310</v>
      </c>
      <c r="B3025">
        <v>15586077</v>
      </c>
      <c r="C3025" t="s">
        <v>11</v>
      </c>
      <c r="D3025" t="s">
        <v>55</v>
      </c>
      <c r="E3025" t="s">
        <v>28</v>
      </c>
      <c r="F3025" t="s">
        <v>37</v>
      </c>
      <c r="G3025" t="s">
        <v>17</v>
      </c>
      <c r="H3025" t="s">
        <v>16</v>
      </c>
      <c r="I3025">
        <v>1</v>
      </c>
      <c r="J3025">
        <v>6</v>
      </c>
      <c r="K3025">
        <v>12</v>
      </c>
    </row>
    <row r="3026" spans="1:11" hidden="1" x14ac:dyDescent="0.2">
      <c r="A3026">
        <v>201310</v>
      </c>
      <c r="B3026">
        <v>15282887</v>
      </c>
      <c r="C3026" t="s">
        <v>11</v>
      </c>
      <c r="D3026" t="s">
        <v>55</v>
      </c>
      <c r="E3026" t="s">
        <v>28</v>
      </c>
      <c r="F3026" t="s">
        <v>37</v>
      </c>
      <c r="G3026" t="s">
        <v>15</v>
      </c>
      <c r="H3026" t="s">
        <v>21</v>
      </c>
      <c r="I3026">
        <v>1</v>
      </c>
      <c r="J3026">
        <v>6</v>
      </c>
      <c r="K3026">
        <v>9</v>
      </c>
    </row>
    <row r="3027" spans="1:11" hidden="1" x14ac:dyDescent="0.2">
      <c r="A3027">
        <v>201310</v>
      </c>
      <c r="B3027">
        <v>14215828</v>
      </c>
      <c r="C3027" t="s">
        <v>11</v>
      </c>
      <c r="D3027" t="s">
        <v>55</v>
      </c>
      <c r="E3027" t="s">
        <v>28</v>
      </c>
      <c r="F3027" t="s">
        <v>42</v>
      </c>
      <c r="G3027" t="s">
        <v>17</v>
      </c>
      <c r="H3027" t="s">
        <v>16</v>
      </c>
      <c r="I3027">
        <v>1</v>
      </c>
      <c r="J3027">
        <v>6</v>
      </c>
      <c r="K3027">
        <v>14</v>
      </c>
    </row>
    <row r="3028" spans="1:11" hidden="1" x14ac:dyDescent="0.2">
      <c r="A3028">
        <v>201310</v>
      </c>
      <c r="B3028">
        <v>19383993</v>
      </c>
      <c r="C3028" t="s">
        <v>11</v>
      </c>
      <c r="D3028" t="s">
        <v>55</v>
      </c>
      <c r="E3028" t="s">
        <v>28</v>
      </c>
      <c r="F3028" t="s">
        <v>42</v>
      </c>
      <c r="G3028" t="s">
        <v>17</v>
      </c>
      <c r="H3028" t="s">
        <v>16</v>
      </c>
      <c r="I3028">
        <v>1</v>
      </c>
      <c r="J3028">
        <v>6</v>
      </c>
      <c r="K3028">
        <v>11</v>
      </c>
    </row>
    <row r="3029" spans="1:11" x14ac:dyDescent="0.2">
      <c r="A3029">
        <v>201310</v>
      </c>
      <c r="B3029">
        <v>15908388</v>
      </c>
      <c r="C3029" t="s">
        <v>11</v>
      </c>
      <c r="D3029" t="s">
        <v>55</v>
      </c>
      <c r="E3029" t="s">
        <v>28</v>
      </c>
      <c r="F3029" t="s">
        <v>37</v>
      </c>
      <c r="G3029" t="s">
        <v>15</v>
      </c>
      <c r="H3029" t="s">
        <v>20</v>
      </c>
      <c r="I3029">
        <v>1</v>
      </c>
      <c r="J3029">
        <v>6</v>
      </c>
      <c r="K3029">
        <v>15</v>
      </c>
    </row>
    <row r="3030" spans="1:11" hidden="1" x14ac:dyDescent="0.2">
      <c r="A3030">
        <v>201310</v>
      </c>
      <c r="B3030">
        <v>19884486</v>
      </c>
      <c r="C3030" t="s">
        <v>11</v>
      </c>
      <c r="D3030" t="s">
        <v>55</v>
      </c>
      <c r="E3030" t="s">
        <v>28</v>
      </c>
      <c r="F3030" t="s">
        <v>37</v>
      </c>
      <c r="G3030" t="s">
        <v>15</v>
      </c>
      <c r="H3030" t="s">
        <v>16</v>
      </c>
      <c r="I3030">
        <v>2</v>
      </c>
      <c r="J3030">
        <v>1</v>
      </c>
      <c r="K3030">
        <v>13</v>
      </c>
    </row>
    <row r="3031" spans="1:11" x14ac:dyDescent="0.2">
      <c r="A3031">
        <v>201310</v>
      </c>
      <c r="B3031">
        <v>15320704</v>
      </c>
      <c r="C3031" t="s">
        <v>11</v>
      </c>
      <c r="D3031" t="s">
        <v>55</v>
      </c>
      <c r="E3031" t="s">
        <v>28</v>
      </c>
      <c r="F3031" t="s">
        <v>37</v>
      </c>
      <c r="G3031" t="s">
        <v>17</v>
      </c>
      <c r="H3031" t="s">
        <v>20</v>
      </c>
      <c r="I3031">
        <v>1</v>
      </c>
      <c r="J3031">
        <v>6</v>
      </c>
      <c r="K3031">
        <v>16</v>
      </c>
    </row>
    <row r="3032" spans="1:11" hidden="1" x14ac:dyDescent="0.2">
      <c r="A3032">
        <v>201310</v>
      </c>
      <c r="B3032">
        <v>16400093</v>
      </c>
      <c r="C3032" t="s">
        <v>11</v>
      </c>
      <c r="D3032" t="s">
        <v>55</v>
      </c>
      <c r="E3032" t="s">
        <v>28</v>
      </c>
      <c r="F3032" t="s">
        <v>37</v>
      </c>
      <c r="G3032" t="s">
        <v>15</v>
      </c>
      <c r="H3032" t="s">
        <v>21</v>
      </c>
      <c r="I3032">
        <v>1</v>
      </c>
      <c r="J3032">
        <v>6</v>
      </c>
      <c r="K3032">
        <v>12</v>
      </c>
    </row>
    <row r="3033" spans="1:11" x14ac:dyDescent="0.2">
      <c r="A3033">
        <v>201310</v>
      </c>
      <c r="B3033">
        <v>18672254</v>
      </c>
      <c r="C3033" t="s">
        <v>11</v>
      </c>
      <c r="D3033" t="s">
        <v>55</v>
      </c>
      <c r="E3033" t="s">
        <v>28</v>
      </c>
      <c r="F3033" t="s">
        <v>37</v>
      </c>
      <c r="G3033" t="s">
        <v>15</v>
      </c>
      <c r="H3033" t="s">
        <v>20</v>
      </c>
      <c r="I3033">
        <v>1</v>
      </c>
      <c r="J3033">
        <v>6</v>
      </c>
      <c r="K3033">
        <v>15</v>
      </c>
    </row>
    <row r="3034" spans="1:11" hidden="1" x14ac:dyDescent="0.2">
      <c r="A3034">
        <v>201310</v>
      </c>
      <c r="B3034">
        <v>11413548</v>
      </c>
      <c r="C3034" t="s">
        <v>11</v>
      </c>
      <c r="D3034" t="s">
        <v>55</v>
      </c>
      <c r="E3034" t="s">
        <v>28</v>
      </c>
      <c r="F3034" t="s">
        <v>37</v>
      </c>
      <c r="G3034" t="s">
        <v>15</v>
      </c>
      <c r="H3034" t="s">
        <v>16</v>
      </c>
      <c r="I3034">
        <v>2</v>
      </c>
      <c r="J3034">
        <v>7</v>
      </c>
      <c r="K3034">
        <v>6</v>
      </c>
    </row>
    <row r="3035" spans="1:11" x14ac:dyDescent="0.2">
      <c r="A3035">
        <v>201310</v>
      </c>
      <c r="B3035">
        <v>19215669</v>
      </c>
      <c r="C3035" t="s">
        <v>11</v>
      </c>
      <c r="D3035" t="s">
        <v>55</v>
      </c>
      <c r="E3035" t="s">
        <v>28</v>
      </c>
      <c r="F3035" t="s">
        <v>37</v>
      </c>
      <c r="G3035" t="s">
        <v>15</v>
      </c>
      <c r="H3035" t="s">
        <v>20</v>
      </c>
      <c r="I3035">
        <v>1</v>
      </c>
      <c r="J3035">
        <v>6</v>
      </c>
      <c r="K3035">
        <v>15</v>
      </c>
    </row>
    <row r="3036" spans="1:11" hidden="1" x14ac:dyDescent="0.2">
      <c r="A3036">
        <v>201310</v>
      </c>
      <c r="B3036">
        <v>11776614</v>
      </c>
      <c r="C3036" t="s">
        <v>11</v>
      </c>
      <c r="D3036" t="s">
        <v>55</v>
      </c>
      <c r="E3036" t="s">
        <v>28</v>
      </c>
      <c r="F3036" t="s">
        <v>42</v>
      </c>
      <c r="G3036" t="s">
        <v>15</v>
      </c>
      <c r="H3036" t="s">
        <v>21</v>
      </c>
      <c r="I3036">
        <v>1</v>
      </c>
      <c r="J3036">
        <v>6</v>
      </c>
      <c r="K3036">
        <v>14</v>
      </c>
    </row>
    <row r="3037" spans="1:11" x14ac:dyDescent="0.2">
      <c r="A3037">
        <v>201310</v>
      </c>
      <c r="B3037">
        <v>13796861</v>
      </c>
      <c r="C3037" t="s">
        <v>11</v>
      </c>
      <c r="D3037" t="s">
        <v>55</v>
      </c>
      <c r="E3037" t="s">
        <v>28</v>
      </c>
      <c r="F3037" t="s">
        <v>37</v>
      </c>
      <c r="G3037" t="s">
        <v>17</v>
      </c>
      <c r="H3037" t="s">
        <v>20</v>
      </c>
      <c r="I3037">
        <v>1</v>
      </c>
      <c r="J3037">
        <v>4</v>
      </c>
      <c r="K3037">
        <v>12</v>
      </c>
    </row>
    <row r="3038" spans="1:11" hidden="1" x14ac:dyDescent="0.2">
      <c r="A3038">
        <v>201310</v>
      </c>
      <c r="B3038">
        <v>16403501</v>
      </c>
      <c r="C3038" t="s">
        <v>11</v>
      </c>
      <c r="D3038" t="s">
        <v>55</v>
      </c>
      <c r="E3038" t="s">
        <v>28</v>
      </c>
      <c r="F3038" t="s">
        <v>42</v>
      </c>
      <c r="G3038" t="s">
        <v>15</v>
      </c>
      <c r="H3038" t="s">
        <v>16</v>
      </c>
      <c r="I3038">
        <v>1</v>
      </c>
      <c r="J3038">
        <v>6</v>
      </c>
      <c r="K3038">
        <v>13</v>
      </c>
    </row>
    <row r="3039" spans="1:11" x14ac:dyDescent="0.2">
      <c r="A3039">
        <v>201310</v>
      </c>
      <c r="B3039">
        <v>12317942</v>
      </c>
      <c r="C3039" t="s">
        <v>11</v>
      </c>
      <c r="D3039" t="s">
        <v>55</v>
      </c>
      <c r="E3039" t="s">
        <v>28</v>
      </c>
      <c r="F3039" t="s">
        <v>37</v>
      </c>
      <c r="G3039" t="s">
        <v>15</v>
      </c>
      <c r="H3039" t="s">
        <v>20</v>
      </c>
      <c r="I3039">
        <v>1</v>
      </c>
      <c r="J3039">
        <v>6</v>
      </c>
      <c r="K3039">
        <v>15</v>
      </c>
    </row>
    <row r="3040" spans="1:11" hidden="1" x14ac:dyDescent="0.2">
      <c r="A3040">
        <v>201310</v>
      </c>
      <c r="B3040">
        <v>10635412</v>
      </c>
      <c r="C3040" t="s">
        <v>11</v>
      </c>
      <c r="D3040" t="s">
        <v>55</v>
      </c>
      <c r="E3040" t="s">
        <v>28</v>
      </c>
      <c r="F3040" t="s">
        <v>42</v>
      </c>
      <c r="G3040" t="s">
        <v>17</v>
      </c>
      <c r="H3040" t="s">
        <v>21</v>
      </c>
      <c r="I3040">
        <v>1</v>
      </c>
      <c r="J3040">
        <v>6</v>
      </c>
      <c r="K3040">
        <v>14</v>
      </c>
    </row>
    <row r="3041" spans="1:11" x14ac:dyDescent="0.2">
      <c r="A3041">
        <v>201310</v>
      </c>
      <c r="B3041">
        <v>13696779</v>
      </c>
      <c r="C3041" t="s">
        <v>11</v>
      </c>
      <c r="D3041" t="s">
        <v>55</v>
      </c>
      <c r="E3041" t="s">
        <v>28</v>
      </c>
      <c r="F3041" t="s">
        <v>42</v>
      </c>
      <c r="G3041" t="s">
        <v>17</v>
      </c>
      <c r="H3041" t="s">
        <v>20</v>
      </c>
      <c r="I3041">
        <v>1</v>
      </c>
      <c r="J3041">
        <v>6</v>
      </c>
      <c r="K3041">
        <v>13</v>
      </c>
    </row>
    <row r="3042" spans="1:11" hidden="1" x14ac:dyDescent="0.2">
      <c r="A3042">
        <v>201310</v>
      </c>
      <c r="B3042">
        <v>11107809</v>
      </c>
      <c r="C3042" t="s">
        <v>11</v>
      </c>
      <c r="D3042" t="s">
        <v>55</v>
      </c>
      <c r="E3042" t="s">
        <v>28</v>
      </c>
      <c r="F3042" t="s">
        <v>37</v>
      </c>
      <c r="G3042" t="s">
        <v>17</v>
      </c>
      <c r="H3042" t="s">
        <v>21</v>
      </c>
      <c r="I3042">
        <v>1</v>
      </c>
      <c r="J3042">
        <v>4</v>
      </c>
      <c r="K3042">
        <v>15</v>
      </c>
    </row>
    <row r="3043" spans="1:11" hidden="1" x14ac:dyDescent="0.2">
      <c r="A3043">
        <v>201310</v>
      </c>
      <c r="B3043">
        <v>10020707</v>
      </c>
      <c r="C3043" t="s">
        <v>11</v>
      </c>
      <c r="D3043" t="s">
        <v>55</v>
      </c>
      <c r="E3043" t="s">
        <v>28</v>
      </c>
      <c r="F3043" t="s">
        <v>42</v>
      </c>
      <c r="G3043" t="s">
        <v>17</v>
      </c>
      <c r="H3043" t="s">
        <v>21</v>
      </c>
      <c r="I3043">
        <v>1</v>
      </c>
      <c r="J3043">
        <v>6</v>
      </c>
      <c r="K3043">
        <v>13</v>
      </c>
    </row>
    <row r="3044" spans="1:11" x14ac:dyDescent="0.2">
      <c r="A3044">
        <v>201310</v>
      </c>
      <c r="B3044">
        <v>18386051</v>
      </c>
      <c r="C3044" t="s">
        <v>11</v>
      </c>
      <c r="D3044" t="s">
        <v>55</v>
      </c>
      <c r="E3044" t="s">
        <v>28</v>
      </c>
      <c r="F3044" t="s">
        <v>42</v>
      </c>
      <c r="G3044" t="s">
        <v>17</v>
      </c>
      <c r="H3044" t="s">
        <v>20</v>
      </c>
      <c r="I3044">
        <v>1</v>
      </c>
      <c r="J3044">
        <v>6</v>
      </c>
      <c r="K3044">
        <v>13</v>
      </c>
    </row>
    <row r="3045" spans="1:11" x14ac:dyDescent="0.2">
      <c r="A3045">
        <v>201310</v>
      </c>
      <c r="B3045">
        <v>17938002</v>
      </c>
      <c r="C3045" t="s">
        <v>11</v>
      </c>
      <c r="D3045" t="s">
        <v>55</v>
      </c>
      <c r="E3045" t="s">
        <v>28</v>
      </c>
      <c r="F3045" t="s">
        <v>37</v>
      </c>
      <c r="G3045" t="s">
        <v>15</v>
      </c>
      <c r="H3045" t="s">
        <v>20</v>
      </c>
      <c r="I3045">
        <v>1</v>
      </c>
      <c r="J3045">
        <v>3</v>
      </c>
      <c r="K3045">
        <v>15</v>
      </c>
    </row>
    <row r="3046" spans="1:11" hidden="1" x14ac:dyDescent="0.2">
      <c r="A3046">
        <v>201310</v>
      </c>
      <c r="B3046">
        <v>18451540</v>
      </c>
      <c r="C3046" t="s">
        <v>11</v>
      </c>
      <c r="D3046" t="s">
        <v>55</v>
      </c>
      <c r="E3046" t="s">
        <v>28</v>
      </c>
      <c r="F3046" t="s">
        <v>37</v>
      </c>
      <c r="G3046" t="s">
        <v>15</v>
      </c>
      <c r="H3046" t="s">
        <v>21</v>
      </c>
      <c r="J3046">
        <v>8</v>
      </c>
      <c r="K3046">
        <v>15</v>
      </c>
    </row>
    <row r="3047" spans="1:11" hidden="1" x14ac:dyDescent="0.2">
      <c r="A3047">
        <v>201310</v>
      </c>
      <c r="B3047">
        <v>10840106</v>
      </c>
      <c r="C3047" t="s">
        <v>11</v>
      </c>
      <c r="D3047" t="s">
        <v>55</v>
      </c>
      <c r="E3047" t="s">
        <v>28</v>
      </c>
      <c r="F3047" t="s">
        <v>37</v>
      </c>
      <c r="G3047" t="s">
        <v>15</v>
      </c>
      <c r="H3047" t="s">
        <v>21</v>
      </c>
      <c r="J3047">
        <v>8</v>
      </c>
      <c r="K3047">
        <v>15</v>
      </c>
    </row>
    <row r="3048" spans="1:11" hidden="1" x14ac:dyDescent="0.2">
      <c r="A3048">
        <v>201310</v>
      </c>
      <c r="B3048">
        <v>10981068</v>
      </c>
      <c r="C3048" t="s">
        <v>11</v>
      </c>
      <c r="D3048" t="s">
        <v>55</v>
      </c>
      <c r="E3048" t="s">
        <v>28</v>
      </c>
      <c r="F3048" t="s">
        <v>37</v>
      </c>
      <c r="G3048" t="s">
        <v>17</v>
      </c>
      <c r="H3048" t="s">
        <v>21</v>
      </c>
      <c r="I3048">
        <v>1</v>
      </c>
      <c r="J3048">
        <v>4</v>
      </c>
      <c r="K3048">
        <v>14</v>
      </c>
    </row>
    <row r="3049" spans="1:11" hidden="1" x14ac:dyDescent="0.2">
      <c r="A3049">
        <v>201230</v>
      </c>
      <c r="B3049">
        <v>17205581</v>
      </c>
      <c r="C3049" t="s">
        <v>11</v>
      </c>
      <c r="D3049" t="s">
        <v>55</v>
      </c>
      <c r="E3049" t="s">
        <v>28</v>
      </c>
      <c r="F3049" t="s">
        <v>42</v>
      </c>
      <c r="G3049" t="s">
        <v>15</v>
      </c>
      <c r="H3049" t="s">
        <v>16</v>
      </c>
      <c r="I3049">
        <v>1</v>
      </c>
      <c r="J3049">
        <v>6</v>
      </c>
      <c r="K3049">
        <v>6</v>
      </c>
    </row>
    <row r="3050" spans="1:11" hidden="1" x14ac:dyDescent="0.2">
      <c r="A3050">
        <v>201230</v>
      </c>
      <c r="B3050">
        <v>13557271</v>
      </c>
      <c r="C3050" t="s">
        <v>11</v>
      </c>
      <c r="D3050" t="s">
        <v>55</v>
      </c>
      <c r="E3050" t="s">
        <v>28</v>
      </c>
      <c r="F3050" t="s">
        <v>37</v>
      </c>
      <c r="G3050" t="s">
        <v>15</v>
      </c>
      <c r="H3050" t="s">
        <v>16</v>
      </c>
      <c r="I3050">
        <v>1</v>
      </c>
      <c r="J3050">
        <v>6</v>
      </c>
      <c r="K3050">
        <v>4</v>
      </c>
    </row>
    <row r="3051" spans="1:11" hidden="1" x14ac:dyDescent="0.2">
      <c r="A3051">
        <v>201230</v>
      </c>
      <c r="B3051">
        <v>13628336</v>
      </c>
      <c r="C3051" t="s">
        <v>11</v>
      </c>
      <c r="D3051" t="s">
        <v>55</v>
      </c>
      <c r="E3051" t="s">
        <v>28</v>
      </c>
      <c r="F3051" t="s">
        <v>42</v>
      </c>
      <c r="G3051" t="s">
        <v>15</v>
      </c>
      <c r="H3051" t="s">
        <v>16</v>
      </c>
      <c r="I3051">
        <v>1</v>
      </c>
      <c r="J3051">
        <v>6</v>
      </c>
      <c r="K3051">
        <v>6</v>
      </c>
    </row>
    <row r="3052" spans="1:11" hidden="1" x14ac:dyDescent="0.2">
      <c r="A3052">
        <v>201230</v>
      </c>
      <c r="B3052">
        <v>16901382</v>
      </c>
      <c r="C3052" t="s">
        <v>11</v>
      </c>
      <c r="D3052" t="s">
        <v>55</v>
      </c>
      <c r="E3052" t="s">
        <v>28</v>
      </c>
      <c r="F3052" t="s">
        <v>42</v>
      </c>
      <c r="G3052" t="s">
        <v>17</v>
      </c>
      <c r="H3052" t="s">
        <v>16</v>
      </c>
      <c r="I3052">
        <v>1</v>
      </c>
      <c r="J3052">
        <v>6</v>
      </c>
      <c r="K3052">
        <v>7</v>
      </c>
    </row>
    <row r="3053" spans="1:11" hidden="1" x14ac:dyDescent="0.2">
      <c r="A3053">
        <v>201230</v>
      </c>
      <c r="B3053">
        <v>16986331</v>
      </c>
      <c r="C3053" t="s">
        <v>11</v>
      </c>
      <c r="D3053" t="s">
        <v>55</v>
      </c>
      <c r="E3053" t="s">
        <v>28</v>
      </c>
      <c r="F3053" t="s">
        <v>42</v>
      </c>
      <c r="G3053" t="s">
        <v>15</v>
      </c>
      <c r="H3053" t="s">
        <v>16</v>
      </c>
      <c r="I3053">
        <v>2</v>
      </c>
      <c r="J3053">
        <v>1</v>
      </c>
      <c r="K3053">
        <v>5</v>
      </c>
    </row>
    <row r="3054" spans="1:11" hidden="1" x14ac:dyDescent="0.2">
      <c r="A3054">
        <v>201230</v>
      </c>
      <c r="B3054">
        <v>15811435</v>
      </c>
      <c r="C3054" t="s">
        <v>11</v>
      </c>
      <c r="D3054" t="s">
        <v>55</v>
      </c>
      <c r="E3054" t="s">
        <v>28</v>
      </c>
      <c r="F3054" t="s">
        <v>37</v>
      </c>
      <c r="G3054" t="s">
        <v>15</v>
      </c>
      <c r="H3054" t="s">
        <v>16</v>
      </c>
      <c r="I3054">
        <v>1</v>
      </c>
      <c r="J3054">
        <v>6</v>
      </c>
      <c r="K3054">
        <v>3</v>
      </c>
    </row>
    <row r="3055" spans="1:11" hidden="1" x14ac:dyDescent="0.2">
      <c r="A3055">
        <v>201230</v>
      </c>
      <c r="B3055">
        <v>18542756</v>
      </c>
      <c r="C3055" t="s">
        <v>11</v>
      </c>
      <c r="D3055" t="s">
        <v>55</v>
      </c>
      <c r="E3055" t="s">
        <v>28</v>
      </c>
      <c r="F3055" t="s">
        <v>37</v>
      </c>
      <c r="G3055" t="s">
        <v>17</v>
      </c>
      <c r="H3055" t="s">
        <v>16</v>
      </c>
      <c r="I3055">
        <v>1</v>
      </c>
      <c r="J3055">
        <v>6</v>
      </c>
      <c r="K3055">
        <v>4</v>
      </c>
    </row>
    <row r="3056" spans="1:11" hidden="1" x14ac:dyDescent="0.2">
      <c r="A3056">
        <v>201230</v>
      </c>
      <c r="B3056">
        <v>17130581</v>
      </c>
      <c r="C3056" t="s">
        <v>11</v>
      </c>
      <c r="D3056" t="s">
        <v>55</v>
      </c>
      <c r="E3056" t="s">
        <v>28</v>
      </c>
      <c r="F3056" t="s">
        <v>42</v>
      </c>
      <c r="G3056" t="s">
        <v>17</v>
      </c>
      <c r="H3056" t="s">
        <v>16</v>
      </c>
      <c r="I3056">
        <v>1</v>
      </c>
      <c r="J3056">
        <v>6</v>
      </c>
      <c r="K3056">
        <v>4</v>
      </c>
    </row>
    <row r="3057" spans="1:11" hidden="1" x14ac:dyDescent="0.2">
      <c r="A3057">
        <v>201230</v>
      </c>
      <c r="B3057">
        <v>16025674</v>
      </c>
      <c r="C3057" t="s">
        <v>11</v>
      </c>
      <c r="D3057" t="s">
        <v>55</v>
      </c>
      <c r="E3057" t="s">
        <v>28</v>
      </c>
      <c r="F3057" t="s">
        <v>42</v>
      </c>
      <c r="G3057" t="s">
        <v>15</v>
      </c>
      <c r="H3057" t="s">
        <v>16</v>
      </c>
      <c r="I3057">
        <v>1</v>
      </c>
      <c r="J3057">
        <v>6</v>
      </c>
      <c r="K3057">
        <v>5</v>
      </c>
    </row>
    <row r="3058" spans="1:11" hidden="1" x14ac:dyDescent="0.2">
      <c r="A3058">
        <v>201230</v>
      </c>
      <c r="B3058">
        <v>16075676</v>
      </c>
      <c r="C3058" t="s">
        <v>11</v>
      </c>
      <c r="D3058" t="s">
        <v>55</v>
      </c>
      <c r="E3058" t="s">
        <v>28</v>
      </c>
      <c r="F3058" t="s">
        <v>42</v>
      </c>
      <c r="G3058" t="s">
        <v>15</v>
      </c>
      <c r="H3058" t="s">
        <v>16</v>
      </c>
      <c r="I3058">
        <v>1</v>
      </c>
      <c r="J3058">
        <v>6</v>
      </c>
      <c r="K3058">
        <v>3</v>
      </c>
    </row>
    <row r="3059" spans="1:11" hidden="1" x14ac:dyDescent="0.2">
      <c r="A3059">
        <v>201230</v>
      </c>
      <c r="B3059">
        <v>18886784</v>
      </c>
      <c r="C3059" t="s">
        <v>11</v>
      </c>
      <c r="D3059" t="s">
        <v>55</v>
      </c>
      <c r="E3059" t="s">
        <v>28</v>
      </c>
      <c r="F3059" t="s">
        <v>42</v>
      </c>
      <c r="G3059" t="s">
        <v>15</v>
      </c>
      <c r="H3059" t="s">
        <v>16</v>
      </c>
      <c r="I3059">
        <v>1</v>
      </c>
      <c r="J3059">
        <v>6</v>
      </c>
      <c r="K3059">
        <v>8</v>
      </c>
    </row>
    <row r="3060" spans="1:11" hidden="1" x14ac:dyDescent="0.2">
      <c r="A3060">
        <v>201230</v>
      </c>
      <c r="B3060">
        <v>19352368</v>
      </c>
      <c r="C3060" t="s">
        <v>11</v>
      </c>
      <c r="D3060" t="s">
        <v>55</v>
      </c>
      <c r="E3060" t="s">
        <v>28</v>
      </c>
      <c r="F3060" t="s">
        <v>37</v>
      </c>
      <c r="G3060" t="s">
        <v>15</v>
      </c>
      <c r="H3060" t="s">
        <v>16</v>
      </c>
      <c r="I3060">
        <v>1</v>
      </c>
      <c r="J3060">
        <v>6</v>
      </c>
      <c r="K3060">
        <v>3</v>
      </c>
    </row>
    <row r="3061" spans="1:11" hidden="1" x14ac:dyDescent="0.2">
      <c r="A3061">
        <v>201230</v>
      </c>
      <c r="B3061">
        <v>16485422</v>
      </c>
      <c r="C3061" t="s">
        <v>11</v>
      </c>
      <c r="D3061" t="s">
        <v>55</v>
      </c>
      <c r="E3061" t="s">
        <v>28</v>
      </c>
      <c r="F3061" t="s">
        <v>42</v>
      </c>
      <c r="G3061" t="s">
        <v>15</v>
      </c>
      <c r="H3061" t="s">
        <v>16</v>
      </c>
      <c r="I3061">
        <v>1</v>
      </c>
      <c r="J3061">
        <v>6</v>
      </c>
      <c r="K3061">
        <v>4</v>
      </c>
    </row>
    <row r="3062" spans="1:11" hidden="1" x14ac:dyDescent="0.2">
      <c r="A3062">
        <v>201230</v>
      </c>
      <c r="B3062">
        <v>15215661</v>
      </c>
      <c r="C3062" t="s">
        <v>11</v>
      </c>
      <c r="D3062" t="s">
        <v>55</v>
      </c>
      <c r="E3062" t="s">
        <v>28</v>
      </c>
      <c r="F3062" t="s">
        <v>37</v>
      </c>
      <c r="G3062" t="s">
        <v>17</v>
      </c>
      <c r="H3062" t="s">
        <v>16</v>
      </c>
      <c r="I3062">
        <v>1</v>
      </c>
      <c r="J3062">
        <v>7</v>
      </c>
      <c r="K3062">
        <v>4</v>
      </c>
    </row>
    <row r="3063" spans="1:11" hidden="1" x14ac:dyDescent="0.2">
      <c r="A3063">
        <v>201230</v>
      </c>
      <c r="B3063">
        <v>15113003</v>
      </c>
      <c r="C3063" t="s">
        <v>11</v>
      </c>
      <c r="D3063" t="s">
        <v>55</v>
      </c>
      <c r="E3063" t="s">
        <v>28</v>
      </c>
      <c r="F3063" t="s">
        <v>42</v>
      </c>
      <c r="G3063" t="s">
        <v>15</v>
      </c>
      <c r="H3063" t="s">
        <v>16</v>
      </c>
      <c r="J3063">
        <v>8</v>
      </c>
      <c r="K3063">
        <v>4</v>
      </c>
    </row>
    <row r="3064" spans="1:11" hidden="1" x14ac:dyDescent="0.2">
      <c r="A3064">
        <v>201230</v>
      </c>
      <c r="B3064">
        <v>10995990</v>
      </c>
      <c r="C3064" t="s">
        <v>11</v>
      </c>
      <c r="D3064" t="s">
        <v>55</v>
      </c>
      <c r="E3064" t="s">
        <v>28</v>
      </c>
      <c r="F3064" t="s">
        <v>42</v>
      </c>
      <c r="G3064" t="s">
        <v>15</v>
      </c>
      <c r="H3064" t="s">
        <v>16</v>
      </c>
      <c r="I3064">
        <v>1</v>
      </c>
      <c r="J3064">
        <v>6</v>
      </c>
      <c r="K3064">
        <v>7</v>
      </c>
    </row>
    <row r="3065" spans="1:11" hidden="1" x14ac:dyDescent="0.2">
      <c r="A3065">
        <v>201230</v>
      </c>
      <c r="B3065">
        <v>10362040</v>
      </c>
      <c r="C3065" t="s">
        <v>11</v>
      </c>
      <c r="D3065" t="s">
        <v>55</v>
      </c>
      <c r="E3065" t="s">
        <v>28</v>
      </c>
      <c r="F3065" t="s">
        <v>37</v>
      </c>
      <c r="G3065" t="s">
        <v>15</v>
      </c>
      <c r="H3065" t="s">
        <v>16</v>
      </c>
      <c r="I3065">
        <v>1</v>
      </c>
      <c r="J3065">
        <v>6</v>
      </c>
      <c r="K3065">
        <v>3</v>
      </c>
    </row>
    <row r="3066" spans="1:11" hidden="1" x14ac:dyDescent="0.2">
      <c r="A3066">
        <v>201230</v>
      </c>
      <c r="B3066">
        <v>10005042</v>
      </c>
      <c r="C3066" t="s">
        <v>11</v>
      </c>
      <c r="D3066" t="s">
        <v>55</v>
      </c>
      <c r="E3066" t="s">
        <v>28</v>
      </c>
      <c r="F3066" t="s">
        <v>42</v>
      </c>
      <c r="G3066" t="s">
        <v>15</v>
      </c>
      <c r="H3066" t="s">
        <v>16</v>
      </c>
      <c r="I3066">
        <v>1</v>
      </c>
      <c r="J3066">
        <v>6</v>
      </c>
      <c r="K3066">
        <v>6</v>
      </c>
    </row>
    <row r="3067" spans="1:11" hidden="1" x14ac:dyDescent="0.2">
      <c r="A3067">
        <v>201230</v>
      </c>
      <c r="B3067">
        <v>11860081</v>
      </c>
      <c r="C3067" t="s">
        <v>11</v>
      </c>
      <c r="D3067" t="s">
        <v>55</v>
      </c>
      <c r="E3067" t="s">
        <v>28</v>
      </c>
      <c r="F3067" t="s">
        <v>42</v>
      </c>
      <c r="G3067" t="s">
        <v>15</v>
      </c>
      <c r="H3067" t="s">
        <v>16</v>
      </c>
      <c r="I3067">
        <v>1</v>
      </c>
      <c r="J3067">
        <v>6</v>
      </c>
      <c r="K3067">
        <v>6</v>
      </c>
    </row>
    <row r="3068" spans="1:11" hidden="1" x14ac:dyDescent="0.2">
      <c r="A3068">
        <v>201230</v>
      </c>
      <c r="B3068">
        <v>13327977</v>
      </c>
      <c r="C3068" t="s">
        <v>11</v>
      </c>
      <c r="D3068" t="s">
        <v>55</v>
      </c>
      <c r="E3068" t="s">
        <v>28</v>
      </c>
      <c r="F3068" t="s">
        <v>42</v>
      </c>
      <c r="G3068" t="s">
        <v>17</v>
      </c>
      <c r="H3068" t="s">
        <v>16</v>
      </c>
      <c r="I3068">
        <v>1</v>
      </c>
      <c r="J3068">
        <v>6</v>
      </c>
      <c r="K3068">
        <v>6</v>
      </c>
    </row>
    <row r="3069" spans="1:11" hidden="1" x14ac:dyDescent="0.2">
      <c r="A3069">
        <v>201230</v>
      </c>
      <c r="B3069">
        <v>11142299</v>
      </c>
      <c r="C3069" t="s">
        <v>11</v>
      </c>
      <c r="D3069" t="s">
        <v>55</v>
      </c>
      <c r="E3069" t="s">
        <v>28</v>
      </c>
      <c r="F3069" t="s">
        <v>37</v>
      </c>
      <c r="G3069" t="s">
        <v>15</v>
      </c>
      <c r="H3069" t="s">
        <v>16</v>
      </c>
      <c r="I3069">
        <v>1</v>
      </c>
      <c r="J3069">
        <v>6</v>
      </c>
      <c r="K3069">
        <v>3</v>
      </c>
    </row>
    <row r="3070" spans="1:11" hidden="1" x14ac:dyDescent="0.2">
      <c r="A3070">
        <v>201230</v>
      </c>
      <c r="B3070">
        <v>13543960</v>
      </c>
      <c r="C3070" t="s">
        <v>11</v>
      </c>
      <c r="D3070" t="s">
        <v>55</v>
      </c>
      <c r="E3070" t="s">
        <v>28</v>
      </c>
      <c r="F3070" t="s">
        <v>42</v>
      </c>
      <c r="G3070" t="s">
        <v>17</v>
      </c>
      <c r="H3070" t="s">
        <v>16</v>
      </c>
      <c r="I3070">
        <v>1</v>
      </c>
      <c r="J3070">
        <v>6</v>
      </c>
      <c r="K3070">
        <v>3</v>
      </c>
    </row>
    <row r="3071" spans="1:11" hidden="1" x14ac:dyDescent="0.2">
      <c r="A3071">
        <v>201230</v>
      </c>
      <c r="B3071">
        <v>13356890</v>
      </c>
      <c r="C3071" t="s">
        <v>11</v>
      </c>
      <c r="D3071" t="s">
        <v>55</v>
      </c>
      <c r="E3071" t="s">
        <v>28</v>
      </c>
      <c r="F3071" t="s">
        <v>42</v>
      </c>
      <c r="G3071" t="s">
        <v>17</v>
      </c>
      <c r="H3071" t="s">
        <v>16</v>
      </c>
      <c r="I3071">
        <v>2</v>
      </c>
      <c r="J3071">
        <v>6</v>
      </c>
      <c r="K3071">
        <v>3</v>
      </c>
    </row>
    <row r="3072" spans="1:11" hidden="1" x14ac:dyDescent="0.2">
      <c r="A3072">
        <v>201230</v>
      </c>
      <c r="B3072">
        <v>19884486</v>
      </c>
      <c r="C3072" t="s">
        <v>11</v>
      </c>
      <c r="D3072" t="s">
        <v>55</v>
      </c>
      <c r="E3072" t="s">
        <v>28</v>
      </c>
      <c r="F3072" t="s">
        <v>37</v>
      </c>
      <c r="G3072" t="s">
        <v>15</v>
      </c>
      <c r="H3072" t="s">
        <v>16</v>
      </c>
      <c r="I3072">
        <v>2</v>
      </c>
      <c r="J3072">
        <v>1</v>
      </c>
      <c r="K3072">
        <v>6</v>
      </c>
    </row>
    <row r="3073" spans="1:11" hidden="1" x14ac:dyDescent="0.2">
      <c r="A3073">
        <v>201230</v>
      </c>
      <c r="B3073">
        <v>16403501</v>
      </c>
      <c r="C3073" t="s">
        <v>11</v>
      </c>
      <c r="D3073" t="s">
        <v>55</v>
      </c>
      <c r="E3073" t="s">
        <v>28</v>
      </c>
      <c r="F3073" t="s">
        <v>42</v>
      </c>
      <c r="G3073" t="s">
        <v>15</v>
      </c>
      <c r="H3073" t="s">
        <v>20</v>
      </c>
      <c r="I3073">
        <v>1</v>
      </c>
      <c r="J3073">
        <v>6</v>
      </c>
      <c r="K3073">
        <v>3</v>
      </c>
    </row>
    <row r="3074" spans="1:11" hidden="1" x14ac:dyDescent="0.2">
      <c r="A3074">
        <v>201240</v>
      </c>
      <c r="B3074">
        <v>13001709</v>
      </c>
      <c r="C3074" t="s">
        <v>11</v>
      </c>
      <c r="D3074" t="s">
        <v>55</v>
      </c>
      <c r="E3074" t="s">
        <v>28</v>
      </c>
      <c r="F3074" t="s">
        <v>37</v>
      </c>
      <c r="G3074" t="s">
        <v>15</v>
      </c>
      <c r="H3074" t="s">
        <v>16</v>
      </c>
      <c r="I3074">
        <v>1</v>
      </c>
      <c r="J3074">
        <v>6</v>
      </c>
      <c r="K3074">
        <v>6</v>
      </c>
    </row>
    <row r="3075" spans="1:11" hidden="1" x14ac:dyDescent="0.2">
      <c r="A3075">
        <v>201240</v>
      </c>
      <c r="B3075">
        <v>10721702</v>
      </c>
      <c r="C3075" t="s">
        <v>11</v>
      </c>
      <c r="D3075" t="s">
        <v>55</v>
      </c>
      <c r="E3075" t="s">
        <v>28</v>
      </c>
      <c r="F3075" t="s">
        <v>37</v>
      </c>
      <c r="G3075" t="s">
        <v>15</v>
      </c>
      <c r="H3075" t="s">
        <v>16</v>
      </c>
      <c r="I3075">
        <v>1</v>
      </c>
      <c r="J3075">
        <v>6</v>
      </c>
      <c r="K3075">
        <v>4</v>
      </c>
    </row>
    <row r="3076" spans="1:11" hidden="1" x14ac:dyDescent="0.2">
      <c r="A3076">
        <v>201240</v>
      </c>
      <c r="B3076">
        <v>16719381</v>
      </c>
      <c r="C3076" t="s">
        <v>11</v>
      </c>
      <c r="D3076" t="s">
        <v>55</v>
      </c>
      <c r="E3076" t="s">
        <v>28</v>
      </c>
      <c r="F3076" t="s">
        <v>37</v>
      </c>
      <c r="G3076" t="s">
        <v>15</v>
      </c>
      <c r="H3076" t="s">
        <v>16</v>
      </c>
      <c r="I3076">
        <v>1</v>
      </c>
      <c r="J3076">
        <v>6</v>
      </c>
      <c r="K3076">
        <v>6</v>
      </c>
    </row>
    <row r="3077" spans="1:11" hidden="1" x14ac:dyDescent="0.2">
      <c r="A3077">
        <v>201240</v>
      </c>
      <c r="B3077">
        <v>17205581</v>
      </c>
      <c r="C3077" t="s">
        <v>11</v>
      </c>
      <c r="D3077" t="s">
        <v>55</v>
      </c>
      <c r="E3077" t="s">
        <v>28</v>
      </c>
      <c r="F3077" t="s">
        <v>42</v>
      </c>
      <c r="G3077" t="s">
        <v>15</v>
      </c>
      <c r="H3077" t="s">
        <v>16</v>
      </c>
      <c r="I3077">
        <v>1</v>
      </c>
      <c r="J3077">
        <v>6</v>
      </c>
      <c r="K3077">
        <v>1</v>
      </c>
    </row>
    <row r="3078" spans="1:11" hidden="1" x14ac:dyDescent="0.2">
      <c r="A3078">
        <v>201240</v>
      </c>
      <c r="B3078">
        <v>17340640</v>
      </c>
      <c r="C3078" t="s">
        <v>11</v>
      </c>
      <c r="D3078" t="s">
        <v>55</v>
      </c>
      <c r="E3078" t="s">
        <v>28</v>
      </c>
      <c r="F3078" t="s">
        <v>37</v>
      </c>
      <c r="G3078" t="s">
        <v>15</v>
      </c>
      <c r="H3078" t="s">
        <v>16</v>
      </c>
      <c r="I3078">
        <v>1</v>
      </c>
      <c r="J3078">
        <v>6</v>
      </c>
      <c r="K3078">
        <v>6</v>
      </c>
    </row>
    <row r="3079" spans="1:11" hidden="1" x14ac:dyDescent="0.2">
      <c r="A3079">
        <v>201240</v>
      </c>
      <c r="B3079">
        <v>13557271</v>
      </c>
      <c r="C3079" t="s">
        <v>11</v>
      </c>
      <c r="D3079" t="s">
        <v>55</v>
      </c>
      <c r="E3079" t="s">
        <v>28</v>
      </c>
      <c r="F3079" t="s">
        <v>37</v>
      </c>
      <c r="G3079" t="s">
        <v>15</v>
      </c>
      <c r="H3079" t="s">
        <v>16</v>
      </c>
      <c r="I3079">
        <v>1</v>
      </c>
      <c r="J3079">
        <v>6</v>
      </c>
      <c r="K3079">
        <v>6</v>
      </c>
    </row>
    <row r="3080" spans="1:11" hidden="1" x14ac:dyDescent="0.2">
      <c r="A3080">
        <v>201240</v>
      </c>
      <c r="B3080">
        <v>13144773</v>
      </c>
      <c r="C3080" t="s">
        <v>11</v>
      </c>
      <c r="D3080" t="s">
        <v>55</v>
      </c>
      <c r="E3080" t="s">
        <v>28</v>
      </c>
      <c r="F3080" t="s">
        <v>37</v>
      </c>
      <c r="G3080" t="s">
        <v>15</v>
      </c>
      <c r="H3080" t="s">
        <v>16</v>
      </c>
      <c r="I3080">
        <v>1</v>
      </c>
      <c r="J3080">
        <v>6</v>
      </c>
      <c r="K3080">
        <v>6</v>
      </c>
    </row>
    <row r="3081" spans="1:11" hidden="1" x14ac:dyDescent="0.2">
      <c r="A3081">
        <v>201240</v>
      </c>
      <c r="B3081">
        <v>16986331</v>
      </c>
      <c r="C3081" t="s">
        <v>11</v>
      </c>
      <c r="D3081" t="s">
        <v>55</v>
      </c>
      <c r="E3081" t="s">
        <v>28</v>
      </c>
      <c r="F3081" t="s">
        <v>42</v>
      </c>
      <c r="G3081" t="s">
        <v>15</v>
      </c>
      <c r="H3081" t="s">
        <v>16</v>
      </c>
      <c r="I3081">
        <v>2</v>
      </c>
      <c r="J3081">
        <v>1</v>
      </c>
      <c r="K3081">
        <v>5</v>
      </c>
    </row>
    <row r="3082" spans="1:11" hidden="1" x14ac:dyDescent="0.2">
      <c r="A3082">
        <v>201240</v>
      </c>
      <c r="B3082">
        <v>15811435</v>
      </c>
      <c r="C3082" t="s">
        <v>11</v>
      </c>
      <c r="D3082" t="s">
        <v>55</v>
      </c>
      <c r="E3082" t="s">
        <v>28</v>
      </c>
      <c r="F3082" t="s">
        <v>37</v>
      </c>
      <c r="G3082" t="s">
        <v>15</v>
      </c>
      <c r="H3082" t="s">
        <v>16</v>
      </c>
      <c r="I3082">
        <v>1</v>
      </c>
      <c r="J3082">
        <v>6</v>
      </c>
      <c r="K3082">
        <v>6</v>
      </c>
    </row>
    <row r="3083" spans="1:11" hidden="1" x14ac:dyDescent="0.2">
      <c r="A3083">
        <v>201240</v>
      </c>
      <c r="B3083">
        <v>18542756</v>
      </c>
      <c r="C3083" t="s">
        <v>11</v>
      </c>
      <c r="D3083" t="s">
        <v>55</v>
      </c>
      <c r="E3083" t="s">
        <v>28</v>
      </c>
      <c r="F3083" t="s">
        <v>37</v>
      </c>
      <c r="G3083" t="s">
        <v>17</v>
      </c>
      <c r="H3083" t="s">
        <v>16</v>
      </c>
      <c r="I3083">
        <v>1</v>
      </c>
      <c r="J3083">
        <v>6</v>
      </c>
      <c r="K3083">
        <v>1</v>
      </c>
    </row>
    <row r="3084" spans="1:11" hidden="1" x14ac:dyDescent="0.2">
      <c r="A3084">
        <v>201240</v>
      </c>
      <c r="B3084">
        <v>17130581</v>
      </c>
      <c r="C3084" t="s">
        <v>11</v>
      </c>
      <c r="D3084" t="s">
        <v>55</v>
      </c>
      <c r="E3084" t="s">
        <v>28</v>
      </c>
      <c r="F3084" t="s">
        <v>42</v>
      </c>
      <c r="G3084" t="s">
        <v>17</v>
      </c>
      <c r="H3084" t="s">
        <v>16</v>
      </c>
      <c r="I3084">
        <v>1</v>
      </c>
      <c r="J3084">
        <v>6</v>
      </c>
      <c r="K3084">
        <v>4</v>
      </c>
    </row>
    <row r="3085" spans="1:11" hidden="1" x14ac:dyDescent="0.2">
      <c r="A3085">
        <v>201240</v>
      </c>
      <c r="B3085">
        <v>18886784</v>
      </c>
      <c r="C3085" t="s">
        <v>11</v>
      </c>
      <c r="D3085" t="s">
        <v>55</v>
      </c>
      <c r="E3085" t="s">
        <v>28</v>
      </c>
      <c r="F3085" t="s">
        <v>42</v>
      </c>
      <c r="G3085" t="s">
        <v>15</v>
      </c>
      <c r="H3085" t="s">
        <v>16</v>
      </c>
      <c r="I3085">
        <v>1</v>
      </c>
      <c r="J3085">
        <v>6</v>
      </c>
      <c r="K3085">
        <v>7</v>
      </c>
    </row>
    <row r="3086" spans="1:11" hidden="1" x14ac:dyDescent="0.2">
      <c r="A3086">
        <v>201240</v>
      </c>
      <c r="B3086">
        <v>10362040</v>
      </c>
      <c r="C3086" t="s">
        <v>11</v>
      </c>
      <c r="D3086" t="s">
        <v>55</v>
      </c>
      <c r="E3086" t="s">
        <v>28</v>
      </c>
      <c r="F3086" t="s">
        <v>37</v>
      </c>
      <c r="G3086" t="s">
        <v>15</v>
      </c>
      <c r="H3086" t="s">
        <v>16</v>
      </c>
      <c r="I3086">
        <v>1</v>
      </c>
      <c r="J3086">
        <v>6</v>
      </c>
      <c r="K3086">
        <v>3</v>
      </c>
    </row>
    <row r="3087" spans="1:11" hidden="1" x14ac:dyDescent="0.2">
      <c r="A3087">
        <v>201240</v>
      </c>
      <c r="B3087">
        <v>11860081</v>
      </c>
      <c r="C3087" t="s">
        <v>11</v>
      </c>
      <c r="D3087" t="s">
        <v>55</v>
      </c>
      <c r="E3087" t="s">
        <v>28</v>
      </c>
      <c r="F3087" t="s">
        <v>42</v>
      </c>
      <c r="G3087" t="s">
        <v>15</v>
      </c>
      <c r="H3087" t="s">
        <v>16</v>
      </c>
      <c r="I3087">
        <v>1</v>
      </c>
      <c r="J3087">
        <v>6</v>
      </c>
      <c r="K3087">
        <v>6</v>
      </c>
    </row>
    <row r="3088" spans="1:11" hidden="1" x14ac:dyDescent="0.2">
      <c r="A3088">
        <v>201240</v>
      </c>
      <c r="B3088">
        <v>18731438</v>
      </c>
      <c r="C3088" t="s">
        <v>11</v>
      </c>
      <c r="D3088" t="s">
        <v>55</v>
      </c>
      <c r="E3088" t="s">
        <v>28</v>
      </c>
      <c r="F3088" t="s">
        <v>37</v>
      </c>
      <c r="G3088" t="s">
        <v>15</v>
      </c>
      <c r="H3088" t="s">
        <v>16</v>
      </c>
      <c r="I3088">
        <v>1</v>
      </c>
      <c r="J3088">
        <v>6</v>
      </c>
      <c r="K3088">
        <v>6</v>
      </c>
    </row>
    <row r="3089" spans="1:11" hidden="1" x14ac:dyDescent="0.2">
      <c r="A3089">
        <v>201240</v>
      </c>
      <c r="B3089">
        <v>13356890</v>
      </c>
      <c r="C3089" t="s">
        <v>11</v>
      </c>
      <c r="D3089" t="s">
        <v>55</v>
      </c>
      <c r="E3089" t="s">
        <v>28</v>
      </c>
      <c r="F3089" t="s">
        <v>42</v>
      </c>
      <c r="G3089" t="s">
        <v>17</v>
      </c>
      <c r="H3089" t="s">
        <v>16</v>
      </c>
      <c r="I3089">
        <v>2</v>
      </c>
      <c r="J3089">
        <v>6</v>
      </c>
      <c r="K3089">
        <v>4</v>
      </c>
    </row>
    <row r="3090" spans="1:11" hidden="1" x14ac:dyDescent="0.2">
      <c r="A3090">
        <v>201240</v>
      </c>
      <c r="B3090">
        <v>19884486</v>
      </c>
      <c r="C3090" t="s">
        <v>11</v>
      </c>
      <c r="D3090" t="s">
        <v>55</v>
      </c>
      <c r="E3090" t="s">
        <v>28</v>
      </c>
      <c r="F3090" t="s">
        <v>37</v>
      </c>
      <c r="G3090" t="s">
        <v>15</v>
      </c>
      <c r="H3090" t="s">
        <v>16</v>
      </c>
      <c r="I3090">
        <v>2</v>
      </c>
      <c r="J3090">
        <v>1</v>
      </c>
      <c r="K3090">
        <v>6</v>
      </c>
    </row>
    <row r="3091" spans="1:11" hidden="1" x14ac:dyDescent="0.2">
      <c r="A3091">
        <v>201310</v>
      </c>
      <c r="B3091">
        <v>14365727</v>
      </c>
      <c r="C3091" t="s">
        <v>11</v>
      </c>
      <c r="D3091" t="s">
        <v>56</v>
      </c>
      <c r="E3091" t="s">
        <v>28</v>
      </c>
      <c r="F3091" t="s">
        <v>36</v>
      </c>
      <c r="G3091" t="s">
        <v>17</v>
      </c>
      <c r="H3091" t="s">
        <v>18</v>
      </c>
      <c r="I3091">
        <v>1</v>
      </c>
      <c r="J3091">
        <v>6</v>
      </c>
      <c r="K3091">
        <v>2</v>
      </c>
    </row>
    <row r="3092" spans="1:11" hidden="1" x14ac:dyDescent="0.2">
      <c r="A3092">
        <v>201310</v>
      </c>
      <c r="B3092">
        <v>13839198</v>
      </c>
      <c r="C3092" t="s">
        <v>11</v>
      </c>
      <c r="D3092" t="s">
        <v>56</v>
      </c>
      <c r="E3092" t="s">
        <v>28</v>
      </c>
      <c r="F3092" t="s">
        <v>36</v>
      </c>
      <c r="G3092" t="s">
        <v>17</v>
      </c>
      <c r="H3092" t="s">
        <v>16</v>
      </c>
      <c r="I3092">
        <v>1</v>
      </c>
      <c r="J3092">
        <v>6</v>
      </c>
      <c r="K3092">
        <v>9</v>
      </c>
    </row>
    <row r="3093" spans="1:11" hidden="1" x14ac:dyDescent="0.2">
      <c r="A3093">
        <v>201310</v>
      </c>
      <c r="B3093">
        <v>13961351</v>
      </c>
      <c r="C3093" t="s">
        <v>11</v>
      </c>
      <c r="D3093" t="s">
        <v>56</v>
      </c>
      <c r="E3093" t="s">
        <v>28</v>
      </c>
      <c r="F3093" t="s">
        <v>36</v>
      </c>
      <c r="G3093" t="s">
        <v>15</v>
      </c>
      <c r="H3093" t="s">
        <v>18</v>
      </c>
      <c r="I3093">
        <v>1</v>
      </c>
      <c r="J3093">
        <v>6</v>
      </c>
      <c r="K3093">
        <v>2</v>
      </c>
    </row>
    <row r="3094" spans="1:11" hidden="1" x14ac:dyDescent="0.2">
      <c r="A3094">
        <v>201310</v>
      </c>
      <c r="B3094">
        <v>13465839</v>
      </c>
      <c r="C3094" t="s">
        <v>11</v>
      </c>
      <c r="D3094" t="s">
        <v>56</v>
      </c>
      <c r="E3094" t="s">
        <v>28</v>
      </c>
      <c r="F3094" t="s">
        <v>36</v>
      </c>
      <c r="G3094" t="s">
        <v>15</v>
      </c>
      <c r="H3094" t="s">
        <v>16</v>
      </c>
      <c r="I3094">
        <v>1</v>
      </c>
      <c r="J3094">
        <v>6</v>
      </c>
      <c r="K3094">
        <v>8</v>
      </c>
    </row>
    <row r="3095" spans="1:11" hidden="1" x14ac:dyDescent="0.2">
      <c r="A3095">
        <v>201310</v>
      </c>
      <c r="B3095">
        <v>16411894</v>
      </c>
      <c r="C3095" t="s">
        <v>11</v>
      </c>
      <c r="D3095" t="s">
        <v>56</v>
      </c>
      <c r="E3095" t="s">
        <v>28</v>
      </c>
      <c r="F3095" t="s">
        <v>36</v>
      </c>
      <c r="G3095" t="s">
        <v>17</v>
      </c>
      <c r="H3095" t="s">
        <v>16</v>
      </c>
      <c r="I3095">
        <v>1</v>
      </c>
      <c r="J3095">
        <v>6</v>
      </c>
      <c r="K3095">
        <v>12</v>
      </c>
    </row>
    <row r="3096" spans="1:11" hidden="1" x14ac:dyDescent="0.2">
      <c r="A3096">
        <v>201310</v>
      </c>
      <c r="B3096">
        <v>19572819</v>
      </c>
      <c r="C3096" t="s">
        <v>11</v>
      </c>
      <c r="D3096" t="s">
        <v>56</v>
      </c>
      <c r="E3096" t="s">
        <v>28</v>
      </c>
      <c r="F3096" t="s">
        <v>36</v>
      </c>
      <c r="G3096" t="s">
        <v>17</v>
      </c>
      <c r="H3096" t="s">
        <v>16</v>
      </c>
      <c r="I3096">
        <v>1</v>
      </c>
      <c r="J3096">
        <v>4</v>
      </c>
      <c r="K3096">
        <v>12</v>
      </c>
    </row>
    <row r="3097" spans="1:11" hidden="1" x14ac:dyDescent="0.2">
      <c r="A3097">
        <v>201310</v>
      </c>
      <c r="B3097">
        <v>19979281</v>
      </c>
      <c r="C3097" t="s">
        <v>11</v>
      </c>
      <c r="D3097" t="s">
        <v>56</v>
      </c>
      <c r="E3097" t="s">
        <v>28</v>
      </c>
      <c r="F3097" t="s">
        <v>36</v>
      </c>
      <c r="G3097" t="s">
        <v>17</v>
      </c>
      <c r="H3097" t="s">
        <v>16</v>
      </c>
      <c r="I3097">
        <v>1</v>
      </c>
      <c r="J3097">
        <v>6</v>
      </c>
      <c r="K3097">
        <v>15</v>
      </c>
    </row>
    <row r="3098" spans="1:11" hidden="1" x14ac:dyDescent="0.2">
      <c r="A3098">
        <v>201310</v>
      </c>
      <c r="B3098">
        <v>13428174</v>
      </c>
      <c r="C3098" t="s">
        <v>11</v>
      </c>
      <c r="D3098" t="s">
        <v>56</v>
      </c>
      <c r="E3098" t="s">
        <v>28</v>
      </c>
      <c r="F3098" t="s">
        <v>36</v>
      </c>
      <c r="G3098" t="s">
        <v>17</v>
      </c>
      <c r="H3098" t="s">
        <v>16</v>
      </c>
      <c r="I3098">
        <v>1</v>
      </c>
      <c r="J3098">
        <v>6</v>
      </c>
      <c r="K3098">
        <v>13</v>
      </c>
    </row>
    <row r="3099" spans="1:11" hidden="1" x14ac:dyDescent="0.2">
      <c r="A3099">
        <v>201310</v>
      </c>
      <c r="B3099">
        <v>18423257</v>
      </c>
      <c r="C3099" t="s">
        <v>11</v>
      </c>
      <c r="D3099" t="s">
        <v>56</v>
      </c>
      <c r="E3099" t="s">
        <v>28</v>
      </c>
      <c r="F3099" t="s">
        <v>36</v>
      </c>
      <c r="G3099" t="s">
        <v>17</v>
      </c>
      <c r="H3099" t="s">
        <v>16</v>
      </c>
      <c r="I3099">
        <v>1</v>
      </c>
      <c r="J3099">
        <v>6</v>
      </c>
      <c r="K3099">
        <v>15</v>
      </c>
    </row>
    <row r="3100" spans="1:11" hidden="1" x14ac:dyDescent="0.2">
      <c r="A3100">
        <v>201310</v>
      </c>
      <c r="B3100">
        <v>17154771</v>
      </c>
      <c r="C3100" t="s">
        <v>11</v>
      </c>
      <c r="D3100" t="s">
        <v>56</v>
      </c>
      <c r="E3100" t="s">
        <v>28</v>
      </c>
      <c r="F3100" t="s">
        <v>36</v>
      </c>
      <c r="G3100" t="s">
        <v>15</v>
      </c>
      <c r="H3100" t="s">
        <v>16</v>
      </c>
      <c r="I3100">
        <v>1</v>
      </c>
      <c r="J3100">
        <v>6</v>
      </c>
      <c r="K3100">
        <v>9</v>
      </c>
    </row>
    <row r="3101" spans="1:11" x14ac:dyDescent="0.2">
      <c r="A3101">
        <v>201310</v>
      </c>
      <c r="B3101">
        <v>11579837</v>
      </c>
      <c r="C3101" t="s">
        <v>11</v>
      </c>
      <c r="D3101" t="s">
        <v>56</v>
      </c>
      <c r="E3101" t="s">
        <v>28</v>
      </c>
      <c r="F3101" t="s">
        <v>36</v>
      </c>
      <c r="G3101" t="s">
        <v>17</v>
      </c>
      <c r="H3101" t="s">
        <v>20</v>
      </c>
      <c r="I3101">
        <v>1</v>
      </c>
      <c r="J3101">
        <v>6</v>
      </c>
      <c r="K3101">
        <v>16</v>
      </c>
    </row>
    <row r="3102" spans="1:11" hidden="1" x14ac:dyDescent="0.2">
      <c r="A3102">
        <v>201310</v>
      </c>
      <c r="B3102">
        <v>18195428</v>
      </c>
      <c r="C3102" t="s">
        <v>11</v>
      </c>
      <c r="D3102" t="s">
        <v>56</v>
      </c>
      <c r="E3102" t="s">
        <v>28</v>
      </c>
      <c r="F3102" t="s">
        <v>36</v>
      </c>
      <c r="G3102" t="s">
        <v>17</v>
      </c>
      <c r="H3102" t="s">
        <v>18</v>
      </c>
      <c r="I3102">
        <v>1</v>
      </c>
      <c r="J3102">
        <v>4</v>
      </c>
      <c r="K3102">
        <v>15</v>
      </c>
    </row>
    <row r="3103" spans="1:11" hidden="1" x14ac:dyDescent="0.2">
      <c r="A3103">
        <v>201310</v>
      </c>
      <c r="B3103">
        <v>15483954</v>
      </c>
      <c r="C3103" t="s">
        <v>11</v>
      </c>
      <c r="D3103" t="s">
        <v>56</v>
      </c>
      <c r="E3103" t="s">
        <v>28</v>
      </c>
      <c r="F3103" t="s">
        <v>36</v>
      </c>
      <c r="G3103" t="s">
        <v>17</v>
      </c>
      <c r="H3103" t="s">
        <v>16</v>
      </c>
      <c r="J3103">
        <v>8</v>
      </c>
      <c r="K3103">
        <v>6</v>
      </c>
    </row>
    <row r="3104" spans="1:11" hidden="1" x14ac:dyDescent="0.2">
      <c r="A3104">
        <v>201310</v>
      </c>
      <c r="B3104">
        <v>18518154</v>
      </c>
      <c r="C3104" t="s">
        <v>11</v>
      </c>
      <c r="D3104" t="s">
        <v>56</v>
      </c>
      <c r="E3104" t="s">
        <v>28</v>
      </c>
      <c r="F3104" t="s">
        <v>36</v>
      </c>
      <c r="G3104" t="s">
        <v>15</v>
      </c>
      <c r="H3104" t="s">
        <v>16</v>
      </c>
      <c r="I3104">
        <v>1</v>
      </c>
      <c r="J3104">
        <v>6</v>
      </c>
      <c r="K3104">
        <v>17</v>
      </c>
    </row>
    <row r="3105" spans="1:11" hidden="1" x14ac:dyDescent="0.2">
      <c r="A3105">
        <v>201310</v>
      </c>
      <c r="B3105">
        <v>12122870</v>
      </c>
      <c r="C3105" t="s">
        <v>11</v>
      </c>
      <c r="D3105" t="s">
        <v>56</v>
      </c>
      <c r="E3105" t="s">
        <v>28</v>
      </c>
      <c r="F3105" t="s">
        <v>36</v>
      </c>
      <c r="G3105" t="s">
        <v>17</v>
      </c>
      <c r="H3105" t="s">
        <v>16</v>
      </c>
      <c r="I3105">
        <v>2</v>
      </c>
      <c r="J3105">
        <v>1</v>
      </c>
      <c r="K3105">
        <v>12</v>
      </c>
    </row>
    <row r="3106" spans="1:11" hidden="1" x14ac:dyDescent="0.2">
      <c r="A3106">
        <v>201310</v>
      </c>
      <c r="B3106">
        <v>11273060</v>
      </c>
      <c r="C3106" t="s">
        <v>11</v>
      </c>
      <c r="D3106" t="s">
        <v>56</v>
      </c>
      <c r="E3106" t="s">
        <v>28</v>
      </c>
      <c r="F3106" t="s">
        <v>36</v>
      </c>
      <c r="G3106" t="s">
        <v>15</v>
      </c>
      <c r="H3106" t="s">
        <v>16</v>
      </c>
      <c r="J3106">
        <v>8</v>
      </c>
      <c r="K3106">
        <v>21</v>
      </c>
    </row>
    <row r="3107" spans="1:11" hidden="1" x14ac:dyDescent="0.2">
      <c r="A3107">
        <v>201310</v>
      </c>
      <c r="B3107">
        <v>15234819</v>
      </c>
      <c r="C3107" t="s">
        <v>11</v>
      </c>
      <c r="D3107" t="s">
        <v>56</v>
      </c>
      <c r="E3107" t="s">
        <v>28</v>
      </c>
      <c r="F3107" t="s">
        <v>36</v>
      </c>
      <c r="G3107" t="s">
        <v>17</v>
      </c>
      <c r="H3107" t="s">
        <v>16</v>
      </c>
      <c r="I3107">
        <v>1</v>
      </c>
      <c r="J3107">
        <v>8</v>
      </c>
      <c r="K3107">
        <v>16</v>
      </c>
    </row>
    <row r="3108" spans="1:11" hidden="1" x14ac:dyDescent="0.2">
      <c r="A3108">
        <v>201310</v>
      </c>
      <c r="B3108">
        <v>14879240</v>
      </c>
      <c r="C3108" t="s">
        <v>11</v>
      </c>
      <c r="D3108" t="s">
        <v>56</v>
      </c>
      <c r="E3108" t="s">
        <v>28</v>
      </c>
      <c r="F3108" t="s">
        <v>36</v>
      </c>
      <c r="G3108" t="s">
        <v>15</v>
      </c>
      <c r="H3108" t="s">
        <v>16</v>
      </c>
      <c r="I3108">
        <v>1</v>
      </c>
      <c r="J3108">
        <v>6</v>
      </c>
      <c r="K3108">
        <v>12</v>
      </c>
    </row>
    <row r="3109" spans="1:11" hidden="1" x14ac:dyDescent="0.2">
      <c r="A3109">
        <v>201310</v>
      </c>
      <c r="B3109">
        <v>18378146</v>
      </c>
      <c r="C3109" t="s">
        <v>11</v>
      </c>
      <c r="D3109" t="s">
        <v>56</v>
      </c>
      <c r="E3109" t="s">
        <v>28</v>
      </c>
      <c r="F3109" t="s">
        <v>36</v>
      </c>
      <c r="G3109" t="s">
        <v>17</v>
      </c>
      <c r="H3109" t="s">
        <v>18</v>
      </c>
      <c r="I3109">
        <v>1</v>
      </c>
      <c r="J3109">
        <v>6</v>
      </c>
      <c r="K3109">
        <v>9</v>
      </c>
    </row>
    <row r="3110" spans="1:11" hidden="1" x14ac:dyDescent="0.2">
      <c r="A3110">
        <v>201310</v>
      </c>
      <c r="B3110">
        <v>13967755</v>
      </c>
      <c r="C3110" t="s">
        <v>11</v>
      </c>
      <c r="D3110" t="s">
        <v>56</v>
      </c>
      <c r="E3110" t="s">
        <v>28</v>
      </c>
      <c r="F3110" t="s">
        <v>36</v>
      </c>
      <c r="G3110" t="s">
        <v>17</v>
      </c>
      <c r="H3110" t="s">
        <v>16</v>
      </c>
      <c r="I3110">
        <v>2</v>
      </c>
      <c r="J3110">
        <v>1</v>
      </c>
      <c r="K3110">
        <v>18</v>
      </c>
    </row>
    <row r="3111" spans="1:11" hidden="1" x14ac:dyDescent="0.2">
      <c r="A3111">
        <v>201310</v>
      </c>
      <c r="B3111">
        <v>19051415</v>
      </c>
      <c r="C3111" t="s">
        <v>11</v>
      </c>
      <c r="D3111" t="s">
        <v>56</v>
      </c>
      <c r="E3111" t="s">
        <v>28</v>
      </c>
      <c r="F3111" t="s">
        <v>36</v>
      </c>
      <c r="G3111" t="s">
        <v>15</v>
      </c>
      <c r="H3111" t="s">
        <v>16</v>
      </c>
      <c r="I3111">
        <v>1</v>
      </c>
      <c r="J3111">
        <v>6</v>
      </c>
      <c r="K3111">
        <v>15</v>
      </c>
    </row>
    <row r="3112" spans="1:11" hidden="1" x14ac:dyDescent="0.2">
      <c r="A3112">
        <v>201310</v>
      </c>
      <c r="B3112">
        <v>14460520</v>
      </c>
      <c r="C3112" t="s">
        <v>11</v>
      </c>
      <c r="D3112" t="s">
        <v>56</v>
      </c>
      <c r="E3112" t="s">
        <v>28</v>
      </c>
      <c r="F3112" t="s">
        <v>36</v>
      </c>
      <c r="G3112" t="s">
        <v>17</v>
      </c>
      <c r="H3112" t="s">
        <v>16</v>
      </c>
      <c r="I3112">
        <v>1</v>
      </c>
      <c r="J3112">
        <v>6</v>
      </c>
      <c r="K3112">
        <v>14</v>
      </c>
    </row>
    <row r="3113" spans="1:11" hidden="1" x14ac:dyDescent="0.2">
      <c r="A3113">
        <v>201310</v>
      </c>
      <c r="B3113">
        <v>14293355</v>
      </c>
      <c r="C3113" t="s">
        <v>11</v>
      </c>
      <c r="D3113" t="s">
        <v>56</v>
      </c>
      <c r="E3113" t="s">
        <v>28</v>
      </c>
      <c r="F3113" t="s">
        <v>36</v>
      </c>
      <c r="G3113" t="s">
        <v>15</v>
      </c>
      <c r="H3113" t="s">
        <v>16</v>
      </c>
      <c r="I3113">
        <v>1</v>
      </c>
      <c r="J3113">
        <v>6</v>
      </c>
      <c r="K3113">
        <v>17</v>
      </c>
    </row>
    <row r="3114" spans="1:11" hidden="1" x14ac:dyDescent="0.2">
      <c r="A3114">
        <v>201310</v>
      </c>
      <c r="B3114">
        <v>10654315</v>
      </c>
      <c r="C3114" t="s">
        <v>11</v>
      </c>
      <c r="D3114" t="s">
        <v>56</v>
      </c>
      <c r="E3114" t="s">
        <v>28</v>
      </c>
      <c r="F3114" t="s">
        <v>36</v>
      </c>
      <c r="G3114" t="s">
        <v>17</v>
      </c>
      <c r="H3114" t="s">
        <v>16</v>
      </c>
      <c r="I3114">
        <v>1</v>
      </c>
      <c r="J3114">
        <v>6</v>
      </c>
      <c r="K3114">
        <v>13</v>
      </c>
    </row>
    <row r="3115" spans="1:11" hidden="1" x14ac:dyDescent="0.2">
      <c r="A3115">
        <v>201310</v>
      </c>
      <c r="B3115">
        <v>12528175</v>
      </c>
      <c r="C3115" t="s">
        <v>11</v>
      </c>
      <c r="D3115" t="s">
        <v>56</v>
      </c>
      <c r="E3115" t="s">
        <v>28</v>
      </c>
      <c r="F3115" t="s">
        <v>36</v>
      </c>
      <c r="G3115" t="s">
        <v>17</v>
      </c>
      <c r="H3115" t="s">
        <v>16</v>
      </c>
      <c r="I3115">
        <v>1</v>
      </c>
      <c r="J3115">
        <v>6</v>
      </c>
      <c r="K3115">
        <v>19</v>
      </c>
    </row>
    <row r="3116" spans="1:11" hidden="1" x14ac:dyDescent="0.2">
      <c r="A3116">
        <v>201310</v>
      </c>
      <c r="B3116">
        <v>18611694</v>
      </c>
      <c r="C3116" t="s">
        <v>11</v>
      </c>
      <c r="D3116" t="s">
        <v>56</v>
      </c>
      <c r="E3116" t="s">
        <v>28</v>
      </c>
      <c r="F3116" t="s">
        <v>36</v>
      </c>
      <c r="G3116" t="s">
        <v>15</v>
      </c>
      <c r="H3116" t="s">
        <v>16</v>
      </c>
      <c r="I3116">
        <v>1</v>
      </c>
      <c r="J3116">
        <v>6</v>
      </c>
      <c r="K3116">
        <v>14</v>
      </c>
    </row>
    <row r="3117" spans="1:11" hidden="1" x14ac:dyDescent="0.2">
      <c r="A3117">
        <v>201310</v>
      </c>
      <c r="B3117">
        <v>11361049</v>
      </c>
      <c r="C3117" t="s">
        <v>11</v>
      </c>
      <c r="D3117" t="s">
        <v>56</v>
      </c>
      <c r="E3117" t="s">
        <v>28</v>
      </c>
      <c r="F3117" t="s">
        <v>36</v>
      </c>
      <c r="G3117" t="s">
        <v>17</v>
      </c>
      <c r="H3117" t="s">
        <v>16</v>
      </c>
      <c r="I3117">
        <v>1</v>
      </c>
      <c r="J3117">
        <v>6</v>
      </c>
      <c r="K3117">
        <v>17</v>
      </c>
    </row>
    <row r="3118" spans="1:11" hidden="1" x14ac:dyDescent="0.2">
      <c r="A3118">
        <v>201310</v>
      </c>
      <c r="B3118">
        <v>13360189</v>
      </c>
      <c r="C3118" t="s">
        <v>11</v>
      </c>
      <c r="D3118" t="s">
        <v>56</v>
      </c>
      <c r="E3118" t="s">
        <v>28</v>
      </c>
      <c r="F3118" t="s">
        <v>36</v>
      </c>
      <c r="G3118" t="s">
        <v>17</v>
      </c>
      <c r="H3118" t="s">
        <v>16</v>
      </c>
      <c r="I3118">
        <v>1</v>
      </c>
      <c r="J3118">
        <v>6</v>
      </c>
      <c r="K3118">
        <v>12</v>
      </c>
    </row>
    <row r="3119" spans="1:11" hidden="1" x14ac:dyDescent="0.2">
      <c r="A3119">
        <v>201310</v>
      </c>
      <c r="B3119">
        <v>15198635</v>
      </c>
      <c r="C3119" t="s">
        <v>11</v>
      </c>
      <c r="D3119" t="s">
        <v>56</v>
      </c>
      <c r="E3119" t="s">
        <v>28</v>
      </c>
      <c r="F3119" t="s">
        <v>36</v>
      </c>
      <c r="G3119" t="s">
        <v>15</v>
      </c>
      <c r="H3119" t="s">
        <v>16</v>
      </c>
      <c r="I3119">
        <v>1</v>
      </c>
      <c r="J3119">
        <v>9</v>
      </c>
      <c r="K3119">
        <v>14</v>
      </c>
    </row>
    <row r="3120" spans="1:11" hidden="1" x14ac:dyDescent="0.2">
      <c r="A3120">
        <v>201310</v>
      </c>
      <c r="B3120">
        <v>16687172</v>
      </c>
      <c r="C3120" t="s">
        <v>11</v>
      </c>
      <c r="D3120" t="s">
        <v>56</v>
      </c>
      <c r="E3120" t="s">
        <v>28</v>
      </c>
      <c r="F3120" t="s">
        <v>36</v>
      </c>
      <c r="G3120" t="s">
        <v>17</v>
      </c>
      <c r="H3120" t="s">
        <v>16</v>
      </c>
      <c r="I3120">
        <v>1</v>
      </c>
      <c r="J3120">
        <v>6</v>
      </c>
      <c r="K3120">
        <v>4</v>
      </c>
    </row>
    <row r="3121" spans="1:11" hidden="1" x14ac:dyDescent="0.2">
      <c r="A3121">
        <v>201310</v>
      </c>
      <c r="B3121">
        <v>17467438</v>
      </c>
      <c r="C3121" t="s">
        <v>11</v>
      </c>
      <c r="D3121" t="s">
        <v>56</v>
      </c>
      <c r="E3121" t="s">
        <v>28</v>
      </c>
      <c r="F3121" t="s">
        <v>36</v>
      </c>
      <c r="G3121" t="s">
        <v>17</v>
      </c>
      <c r="H3121" t="s">
        <v>16</v>
      </c>
      <c r="I3121">
        <v>1</v>
      </c>
      <c r="J3121">
        <v>6</v>
      </c>
      <c r="K3121">
        <v>12</v>
      </c>
    </row>
    <row r="3122" spans="1:11" hidden="1" x14ac:dyDescent="0.2">
      <c r="A3122">
        <v>201310</v>
      </c>
      <c r="B3122">
        <v>19719037</v>
      </c>
      <c r="C3122" t="s">
        <v>11</v>
      </c>
      <c r="D3122" t="s">
        <v>56</v>
      </c>
      <c r="E3122" t="s">
        <v>28</v>
      </c>
      <c r="F3122" t="s">
        <v>36</v>
      </c>
      <c r="G3122" t="s">
        <v>17</v>
      </c>
      <c r="H3122" t="s">
        <v>16</v>
      </c>
      <c r="J3122">
        <v>8</v>
      </c>
      <c r="K3122">
        <v>15</v>
      </c>
    </row>
    <row r="3123" spans="1:11" hidden="1" x14ac:dyDescent="0.2">
      <c r="A3123">
        <v>201310</v>
      </c>
      <c r="B3123">
        <v>11212156</v>
      </c>
      <c r="C3123" t="s">
        <v>11</v>
      </c>
      <c r="D3123" t="s">
        <v>56</v>
      </c>
      <c r="E3123" t="s">
        <v>28</v>
      </c>
      <c r="F3123" t="s">
        <v>36</v>
      </c>
      <c r="G3123" t="s">
        <v>15</v>
      </c>
      <c r="H3123" t="s">
        <v>16</v>
      </c>
      <c r="I3123">
        <v>1</v>
      </c>
      <c r="J3123">
        <v>6</v>
      </c>
      <c r="K3123">
        <v>13</v>
      </c>
    </row>
    <row r="3124" spans="1:11" hidden="1" x14ac:dyDescent="0.2">
      <c r="A3124">
        <v>201310</v>
      </c>
      <c r="B3124">
        <v>18820908</v>
      </c>
      <c r="C3124" t="s">
        <v>11</v>
      </c>
      <c r="D3124" t="s">
        <v>56</v>
      </c>
      <c r="E3124" t="s">
        <v>28</v>
      </c>
      <c r="F3124" t="s">
        <v>36</v>
      </c>
      <c r="G3124" t="s">
        <v>17</v>
      </c>
      <c r="H3124" t="s">
        <v>16</v>
      </c>
      <c r="I3124">
        <v>1</v>
      </c>
      <c r="J3124">
        <v>3</v>
      </c>
      <c r="K3124">
        <v>15</v>
      </c>
    </row>
    <row r="3125" spans="1:11" hidden="1" x14ac:dyDescent="0.2">
      <c r="A3125">
        <v>201310</v>
      </c>
      <c r="B3125">
        <v>10997641</v>
      </c>
      <c r="C3125" t="s">
        <v>11</v>
      </c>
      <c r="D3125" t="s">
        <v>56</v>
      </c>
      <c r="E3125" t="s">
        <v>28</v>
      </c>
      <c r="F3125" t="s">
        <v>36</v>
      </c>
      <c r="G3125" t="s">
        <v>17</v>
      </c>
      <c r="H3125" t="s">
        <v>16</v>
      </c>
      <c r="I3125">
        <v>1</v>
      </c>
      <c r="J3125">
        <v>6</v>
      </c>
      <c r="K3125">
        <v>14</v>
      </c>
    </row>
    <row r="3126" spans="1:11" hidden="1" x14ac:dyDescent="0.2">
      <c r="A3126">
        <v>201310</v>
      </c>
      <c r="B3126">
        <v>10941153</v>
      </c>
      <c r="C3126" t="s">
        <v>11</v>
      </c>
      <c r="D3126" t="s">
        <v>56</v>
      </c>
      <c r="E3126" t="s">
        <v>28</v>
      </c>
      <c r="F3126" t="s">
        <v>36</v>
      </c>
      <c r="G3126" t="s">
        <v>17</v>
      </c>
      <c r="H3126" t="s">
        <v>16</v>
      </c>
      <c r="I3126">
        <v>2</v>
      </c>
      <c r="J3126">
        <v>7</v>
      </c>
      <c r="K3126">
        <v>12</v>
      </c>
    </row>
    <row r="3127" spans="1:11" hidden="1" x14ac:dyDescent="0.2">
      <c r="A3127">
        <v>201310</v>
      </c>
      <c r="B3127">
        <v>10372548</v>
      </c>
      <c r="C3127" t="s">
        <v>11</v>
      </c>
      <c r="D3127" t="s">
        <v>56</v>
      </c>
      <c r="E3127" t="s">
        <v>28</v>
      </c>
      <c r="F3127" t="s">
        <v>36</v>
      </c>
      <c r="G3127" t="s">
        <v>17</v>
      </c>
      <c r="H3127" t="s">
        <v>16</v>
      </c>
      <c r="I3127">
        <v>1</v>
      </c>
      <c r="J3127">
        <v>6</v>
      </c>
      <c r="K3127">
        <v>17</v>
      </c>
    </row>
    <row r="3128" spans="1:11" hidden="1" x14ac:dyDescent="0.2">
      <c r="A3128">
        <v>201310</v>
      </c>
      <c r="B3128">
        <v>18909593</v>
      </c>
      <c r="C3128" t="s">
        <v>11</v>
      </c>
      <c r="D3128" t="s">
        <v>56</v>
      </c>
      <c r="E3128" t="s">
        <v>28</v>
      </c>
      <c r="F3128" t="s">
        <v>36</v>
      </c>
      <c r="G3128" t="s">
        <v>15</v>
      </c>
      <c r="H3128" t="s">
        <v>16</v>
      </c>
      <c r="I3128">
        <v>1</v>
      </c>
      <c r="J3128">
        <v>6</v>
      </c>
      <c r="K3128">
        <v>12</v>
      </c>
    </row>
    <row r="3129" spans="1:11" hidden="1" x14ac:dyDescent="0.2">
      <c r="A3129">
        <v>201310</v>
      </c>
      <c r="B3129">
        <v>19726152</v>
      </c>
      <c r="C3129" t="s">
        <v>11</v>
      </c>
      <c r="D3129" t="s">
        <v>56</v>
      </c>
      <c r="E3129" t="s">
        <v>28</v>
      </c>
      <c r="F3129" t="s">
        <v>36</v>
      </c>
      <c r="G3129" t="s">
        <v>15</v>
      </c>
      <c r="H3129" t="s">
        <v>16</v>
      </c>
      <c r="I3129">
        <v>1</v>
      </c>
      <c r="J3129">
        <v>6</v>
      </c>
      <c r="K3129">
        <v>14</v>
      </c>
    </row>
    <row r="3130" spans="1:11" hidden="1" x14ac:dyDescent="0.2">
      <c r="A3130">
        <v>201310</v>
      </c>
      <c r="B3130">
        <v>17387067</v>
      </c>
      <c r="C3130" t="s">
        <v>11</v>
      </c>
      <c r="D3130" t="s">
        <v>56</v>
      </c>
      <c r="E3130" t="s">
        <v>28</v>
      </c>
      <c r="F3130" t="s">
        <v>36</v>
      </c>
      <c r="G3130" t="s">
        <v>17</v>
      </c>
      <c r="H3130" t="s">
        <v>16</v>
      </c>
      <c r="I3130">
        <v>1</v>
      </c>
      <c r="J3130">
        <v>6</v>
      </c>
      <c r="K3130">
        <v>13</v>
      </c>
    </row>
    <row r="3131" spans="1:11" hidden="1" x14ac:dyDescent="0.2">
      <c r="A3131">
        <v>201310</v>
      </c>
      <c r="B3131">
        <v>10090513</v>
      </c>
      <c r="C3131" t="s">
        <v>11</v>
      </c>
      <c r="D3131" t="s">
        <v>56</v>
      </c>
      <c r="E3131" t="s">
        <v>28</v>
      </c>
      <c r="F3131" t="s">
        <v>36</v>
      </c>
      <c r="G3131" t="s">
        <v>15</v>
      </c>
      <c r="H3131" t="s">
        <v>16</v>
      </c>
      <c r="J3131">
        <v>8</v>
      </c>
      <c r="K3131">
        <v>15</v>
      </c>
    </row>
    <row r="3132" spans="1:11" x14ac:dyDescent="0.2">
      <c r="A3132">
        <v>201310</v>
      </c>
      <c r="B3132">
        <v>15846327</v>
      </c>
      <c r="C3132" t="s">
        <v>11</v>
      </c>
      <c r="D3132" t="s">
        <v>56</v>
      </c>
      <c r="E3132" t="s">
        <v>28</v>
      </c>
      <c r="F3132" t="s">
        <v>36</v>
      </c>
      <c r="G3132" t="s">
        <v>17</v>
      </c>
      <c r="H3132" t="s">
        <v>20</v>
      </c>
      <c r="I3132">
        <v>1</v>
      </c>
      <c r="J3132">
        <v>6</v>
      </c>
      <c r="K3132">
        <v>16</v>
      </c>
    </row>
    <row r="3133" spans="1:11" x14ac:dyDescent="0.2">
      <c r="A3133">
        <v>201310</v>
      </c>
      <c r="B3133">
        <v>11464960</v>
      </c>
      <c r="C3133" t="s">
        <v>11</v>
      </c>
      <c r="D3133" t="s">
        <v>56</v>
      </c>
      <c r="E3133" t="s">
        <v>28</v>
      </c>
      <c r="F3133" t="s">
        <v>36</v>
      </c>
      <c r="G3133" t="s">
        <v>15</v>
      </c>
      <c r="H3133" t="s">
        <v>20</v>
      </c>
      <c r="I3133">
        <v>1</v>
      </c>
      <c r="J3133">
        <v>6</v>
      </c>
      <c r="K3133">
        <v>12</v>
      </c>
    </row>
    <row r="3134" spans="1:11" x14ac:dyDescent="0.2">
      <c r="A3134">
        <v>201310</v>
      </c>
      <c r="B3134">
        <v>15399244</v>
      </c>
      <c r="C3134" t="s">
        <v>11</v>
      </c>
      <c r="D3134" t="s">
        <v>56</v>
      </c>
      <c r="E3134" t="s">
        <v>28</v>
      </c>
      <c r="F3134" t="s">
        <v>36</v>
      </c>
      <c r="G3134" t="s">
        <v>15</v>
      </c>
      <c r="H3134" t="s">
        <v>20</v>
      </c>
      <c r="I3134">
        <v>1</v>
      </c>
      <c r="J3134">
        <v>6</v>
      </c>
      <c r="K3134">
        <v>13</v>
      </c>
    </row>
    <row r="3135" spans="1:11" x14ac:dyDescent="0.2">
      <c r="A3135">
        <v>201310</v>
      </c>
      <c r="B3135">
        <v>14353874</v>
      </c>
      <c r="C3135" t="s">
        <v>11</v>
      </c>
      <c r="D3135" t="s">
        <v>56</v>
      </c>
      <c r="E3135" t="s">
        <v>28</v>
      </c>
      <c r="F3135" t="s">
        <v>36</v>
      </c>
      <c r="G3135" t="s">
        <v>17</v>
      </c>
      <c r="H3135" t="s">
        <v>20</v>
      </c>
      <c r="I3135">
        <v>1</v>
      </c>
      <c r="J3135">
        <v>6</v>
      </c>
      <c r="K3135">
        <v>15</v>
      </c>
    </row>
    <row r="3136" spans="1:11" x14ac:dyDescent="0.2">
      <c r="A3136">
        <v>201310</v>
      </c>
      <c r="B3136">
        <v>18017455</v>
      </c>
      <c r="C3136" t="s">
        <v>11</v>
      </c>
      <c r="D3136" t="s">
        <v>56</v>
      </c>
      <c r="E3136" t="s">
        <v>28</v>
      </c>
      <c r="F3136" t="s">
        <v>36</v>
      </c>
      <c r="G3136" t="s">
        <v>17</v>
      </c>
      <c r="H3136" t="s">
        <v>20</v>
      </c>
      <c r="I3136">
        <v>1</v>
      </c>
      <c r="J3136">
        <v>2</v>
      </c>
      <c r="K3136">
        <v>12</v>
      </c>
    </row>
    <row r="3137" spans="1:11" x14ac:dyDescent="0.2">
      <c r="A3137">
        <v>201310</v>
      </c>
      <c r="B3137">
        <v>15060804</v>
      </c>
      <c r="C3137" t="s">
        <v>11</v>
      </c>
      <c r="D3137" t="s">
        <v>56</v>
      </c>
      <c r="E3137" t="s">
        <v>28</v>
      </c>
      <c r="F3137" t="s">
        <v>36</v>
      </c>
      <c r="G3137" t="s">
        <v>17</v>
      </c>
      <c r="H3137" t="s">
        <v>20</v>
      </c>
      <c r="I3137">
        <v>1</v>
      </c>
      <c r="J3137">
        <v>6</v>
      </c>
      <c r="K3137">
        <v>14</v>
      </c>
    </row>
    <row r="3138" spans="1:11" hidden="1" x14ac:dyDescent="0.2">
      <c r="A3138">
        <v>201310</v>
      </c>
      <c r="B3138">
        <v>12802334</v>
      </c>
      <c r="C3138" t="s">
        <v>11</v>
      </c>
      <c r="D3138" t="s">
        <v>56</v>
      </c>
      <c r="E3138" t="s">
        <v>28</v>
      </c>
      <c r="F3138" t="s">
        <v>36</v>
      </c>
      <c r="G3138" t="s">
        <v>17</v>
      </c>
      <c r="H3138" t="s">
        <v>21</v>
      </c>
      <c r="I3138">
        <v>1</v>
      </c>
      <c r="J3138">
        <v>6</v>
      </c>
      <c r="K3138">
        <v>14</v>
      </c>
    </row>
    <row r="3139" spans="1:11" x14ac:dyDescent="0.2">
      <c r="A3139">
        <v>201310</v>
      </c>
      <c r="B3139">
        <v>12029074</v>
      </c>
      <c r="C3139" t="s">
        <v>11</v>
      </c>
      <c r="D3139" t="s">
        <v>56</v>
      </c>
      <c r="E3139" t="s">
        <v>28</v>
      </c>
      <c r="F3139" t="s">
        <v>36</v>
      </c>
      <c r="G3139" t="s">
        <v>17</v>
      </c>
      <c r="H3139" t="s">
        <v>20</v>
      </c>
      <c r="I3139">
        <v>2</v>
      </c>
      <c r="J3139">
        <v>1</v>
      </c>
      <c r="K3139">
        <v>13</v>
      </c>
    </row>
    <row r="3140" spans="1:11" hidden="1" x14ac:dyDescent="0.2">
      <c r="A3140">
        <v>201310</v>
      </c>
      <c r="B3140">
        <v>10965580</v>
      </c>
      <c r="C3140" t="s">
        <v>11</v>
      </c>
      <c r="D3140" t="s">
        <v>56</v>
      </c>
      <c r="E3140" t="s">
        <v>28</v>
      </c>
      <c r="F3140" t="s">
        <v>36</v>
      </c>
      <c r="G3140" t="s">
        <v>17</v>
      </c>
      <c r="H3140" t="s">
        <v>21</v>
      </c>
      <c r="I3140">
        <v>1</v>
      </c>
      <c r="J3140">
        <v>4</v>
      </c>
      <c r="K3140">
        <v>13</v>
      </c>
    </row>
    <row r="3141" spans="1:11" hidden="1" x14ac:dyDescent="0.2">
      <c r="A3141">
        <v>201310</v>
      </c>
      <c r="B3141">
        <v>18631763</v>
      </c>
      <c r="C3141" t="s">
        <v>11</v>
      </c>
      <c r="D3141" t="s">
        <v>56</v>
      </c>
      <c r="E3141" t="s">
        <v>28</v>
      </c>
      <c r="F3141" t="s">
        <v>36</v>
      </c>
      <c r="G3141" t="s">
        <v>17</v>
      </c>
      <c r="H3141" t="s">
        <v>21</v>
      </c>
      <c r="I3141">
        <v>1</v>
      </c>
      <c r="J3141">
        <v>6</v>
      </c>
      <c r="K3141">
        <v>13</v>
      </c>
    </row>
    <row r="3142" spans="1:11" hidden="1" x14ac:dyDescent="0.2">
      <c r="A3142">
        <v>201230</v>
      </c>
      <c r="B3142">
        <v>13839198</v>
      </c>
      <c r="C3142" t="s">
        <v>11</v>
      </c>
      <c r="D3142" t="s">
        <v>56</v>
      </c>
      <c r="E3142" t="s">
        <v>28</v>
      </c>
      <c r="F3142" t="s">
        <v>36</v>
      </c>
      <c r="G3142" t="s">
        <v>17</v>
      </c>
      <c r="H3142" t="s">
        <v>16</v>
      </c>
      <c r="I3142">
        <v>1</v>
      </c>
      <c r="J3142">
        <v>6</v>
      </c>
      <c r="K3142">
        <v>3</v>
      </c>
    </row>
    <row r="3143" spans="1:11" hidden="1" x14ac:dyDescent="0.2">
      <c r="A3143">
        <v>201230</v>
      </c>
      <c r="B3143">
        <v>14597992</v>
      </c>
      <c r="C3143" t="s">
        <v>11</v>
      </c>
      <c r="D3143" t="s">
        <v>56</v>
      </c>
      <c r="E3143" t="s">
        <v>28</v>
      </c>
      <c r="F3143" t="s">
        <v>36</v>
      </c>
      <c r="G3143" t="s">
        <v>17</v>
      </c>
      <c r="H3143" t="s">
        <v>16</v>
      </c>
      <c r="I3143">
        <v>2</v>
      </c>
      <c r="J3143">
        <v>1</v>
      </c>
      <c r="K3143">
        <v>3</v>
      </c>
    </row>
    <row r="3144" spans="1:11" hidden="1" x14ac:dyDescent="0.2">
      <c r="A3144">
        <v>201230</v>
      </c>
      <c r="B3144">
        <v>18518154</v>
      </c>
      <c r="C3144" t="s">
        <v>11</v>
      </c>
      <c r="D3144" t="s">
        <v>56</v>
      </c>
      <c r="E3144" t="s">
        <v>28</v>
      </c>
      <c r="F3144" t="s">
        <v>36</v>
      </c>
      <c r="G3144" t="s">
        <v>15</v>
      </c>
      <c r="H3144" t="s">
        <v>16</v>
      </c>
      <c r="I3144">
        <v>1</v>
      </c>
      <c r="J3144">
        <v>6</v>
      </c>
      <c r="K3144">
        <v>1</v>
      </c>
    </row>
    <row r="3145" spans="1:11" hidden="1" x14ac:dyDescent="0.2">
      <c r="A3145">
        <v>201230</v>
      </c>
      <c r="B3145">
        <v>17405375</v>
      </c>
      <c r="C3145" t="s">
        <v>11</v>
      </c>
      <c r="D3145" t="s">
        <v>56</v>
      </c>
      <c r="E3145" t="s">
        <v>28</v>
      </c>
      <c r="F3145" t="s">
        <v>36</v>
      </c>
      <c r="G3145" t="s">
        <v>17</v>
      </c>
      <c r="H3145" t="s">
        <v>16</v>
      </c>
      <c r="J3145">
        <v>8</v>
      </c>
      <c r="K3145">
        <v>6</v>
      </c>
    </row>
    <row r="3146" spans="1:11" hidden="1" x14ac:dyDescent="0.2">
      <c r="A3146">
        <v>201230</v>
      </c>
      <c r="B3146">
        <v>11273060</v>
      </c>
      <c r="C3146" t="s">
        <v>11</v>
      </c>
      <c r="D3146" t="s">
        <v>56</v>
      </c>
      <c r="E3146" t="s">
        <v>28</v>
      </c>
      <c r="F3146" t="s">
        <v>36</v>
      </c>
      <c r="G3146" t="s">
        <v>15</v>
      </c>
      <c r="H3146" t="s">
        <v>16</v>
      </c>
      <c r="J3146">
        <v>8</v>
      </c>
      <c r="K3146">
        <v>3</v>
      </c>
    </row>
    <row r="3147" spans="1:11" hidden="1" x14ac:dyDescent="0.2">
      <c r="A3147">
        <v>201230</v>
      </c>
      <c r="B3147">
        <v>15234819</v>
      </c>
      <c r="C3147" t="s">
        <v>11</v>
      </c>
      <c r="D3147" t="s">
        <v>56</v>
      </c>
      <c r="E3147" t="s">
        <v>28</v>
      </c>
      <c r="F3147" t="s">
        <v>36</v>
      </c>
      <c r="G3147" t="s">
        <v>17</v>
      </c>
      <c r="H3147" t="s">
        <v>16</v>
      </c>
      <c r="I3147">
        <v>1</v>
      </c>
      <c r="J3147">
        <v>8</v>
      </c>
      <c r="K3147">
        <v>9</v>
      </c>
    </row>
    <row r="3148" spans="1:11" hidden="1" x14ac:dyDescent="0.2">
      <c r="A3148">
        <v>201230</v>
      </c>
      <c r="B3148">
        <v>11361049</v>
      </c>
      <c r="C3148" t="s">
        <v>11</v>
      </c>
      <c r="D3148" t="s">
        <v>56</v>
      </c>
      <c r="E3148" t="s">
        <v>28</v>
      </c>
      <c r="F3148" t="s">
        <v>36</v>
      </c>
      <c r="G3148" t="s">
        <v>17</v>
      </c>
      <c r="H3148" t="s">
        <v>16</v>
      </c>
      <c r="I3148">
        <v>1</v>
      </c>
      <c r="J3148">
        <v>6</v>
      </c>
      <c r="K3148">
        <v>3</v>
      </c>
    </row>
    <row r="3149" spans="1:11" hidden="1" x14ac:dyDescent="0.2">
      <c r="A3149">
        <v>201230</v>
      </c>
      <c r="B3149">
        <v>19719037</v>
      </c>
      <c r="C3149" t="s">
        <v>11</v>
      </c>
      <c r="D3149" t="s">
        <v>56</v>
      </c>
      <c r="E3149" t="s">
        <v>28</v>
      </c>
      <c r="F3149" t="s">
        <v>36</v>
      </c>
      <c r="G3149" t="s">
        <v>17</v>
      </c>
      <c r="H3149" t="s">
        <v>16</v>
      </c>
      <c r="J3149">
        <v>8</v>
      </c>
      <c r="K3149">
        <v>3</v>
      </c>
    </row>
    <row r="3150" spans="1:11" hidden="1" x14ac:dyDescent="0.2">
      <c r="A3150">
        <v>201230</v>
      </c>
      <c r="B3150">
        <v>13656701</v>
      </c>
      <c r="C3150" t="s">
        <v>11</v>
      </c>
      <c r="D3150" t="s">
        <v>56</v>
      </c>
      <c r="E3150" t="s">
        <v>28</v>
      </c>
      <c r="F3150" t="s">
        <v>36</v>
      </c>
      <c r="G3150" t="s">
        <v>15</v>
      </c>
      <c r="H3150" t="s">
        <v>16</v>
      </c>
      <c r="I3150">
        <v>1</v>
      </c>
      <c r="J3150">
        <v>6</v>
      </c>
      <c r="K3150">
        <v>6</v>
      </c>
    </row>
    <row r="3151" spans="1:11" hidden="1" x14ac:dyDescent="0.2">
      <c r="A3151">
        <v>201230</v>
      </c>
      <c r="B3151">
        <v>10090513</v>
      </c>
      <c r="C3151" t="s">
        <v>11</v>
      </c>
      <c r="D3151" t="s">
        <v>56</v>
      </c>
      <c r="E3151" t="s">
        <v>28</v>
      </c>
      <c r="F3151" t="s">
        <v>36</v>
      </c>
      <c r="G3151" t="s">
        <v>15</v>
      </c>
      <c r="H3151" t="s">
        <v>16</v>
      </c>
      <c r="J3151">
        <v>8</v>
      </c>
      <c r="K3151">
        <v>6</v>
      </c>
    </row>
    <row r="3152" spans="1:11" hidden="1" x14ac:dyDescent="0.2">
      <c r="A3152">
        <v>201240</v>
      </c>
      <c r="B3152">
        <v>11273060</v>
      </c>
      <c r="C3152" t="s">
        <v>11</v>
      </c>
      <c r="D3152" t="s">
        <v>56</v>
      </c>
      <c r="E3152" t="s">
        <v>28</v>
      </c>
      <c r="F3152" t="s">
        <v>36</v>
      </c>
      <c r="G3152" t="s">
        <v>15</v>
      </c>
      <c r="H3152" t="s">
        <v>16</v>
      </c>
      <c r="J3152">
        <v>8</v>
      </c>
      <c r="K3152">
        <v>3</v>
      </c>
    </row>
    <row r="3153" spans="1:11" hidden="1" x14ac:dyDescent="0.2">
      <c r="A3153">
        <v>201240</v>
      </c>
      <c r="B3153">
        <v>19051415</v>
      </c>
      <c r="C3153" t="s">
        <v>11</v>
      </c>
      <c r="D3153" t="s">
        <v>56</v>
      </c>
      <c r="E3153" t="s">
        <v>28</v>
      </c>
      <c r="F3153" t="s">
        <v>36</v>
      </c>
      <c r="G3153" t="s">
        <v>15</v>
      </c>
      <c r="H3153" t="s">
        <v>16</v>
      </c>
      <c r="I3153">
        <v>1</v>
      </c>
      <c r="J3153">
        <v>6</v>
      </c>
      <c r="K3153">
        <v>4</v>
      </c>
    </row>
    <row r="3154" spans="1:11" hidden="1" x14ac:dyDescent="0.2">
      <c r="A3154">
        <v>201240</v>
      </c>
      <c r="B3154">
        <v>19719037</v>
      </c>
      <c r="C3154" t="s">
        <v>11</v>
      </c>
      <c r="D3154" t="s">
        <v>56</v>
      </c>
      <c r="E3154" t="s">
        <v>28</v>
      </c>
      <c r="F3154" t="s">
        <v>36</v>
      </c>
      <c r="G3154" t="s">
        <v>17</v>
      </c>
      <c r="H3154" t="s">
        <v>16</v>
      </c>
      <c r="J3154">
        <v>8</v>
      </c>
      <c r="K3154">
        <v>3</v>
      </c>
    </row>
    <row r="3155" spans="1:11" hidden="1" x14ac:dyDescent="0.2">
      <c r="A3155">
        <v>201240</v>
      </c>
      <c r="B3155">
        <v>18820908</v>
      </c>
      <c r="C3155" t="s">
        <v>11</v>
      </c>
      <c r="D3155" t="s">
        <v>56</v>
      </c>
      <c r="E3155" t="s">
        <v>28</v>
      </c>
      <c r="F3155" t="s">
        <v>36</v>
      </c>
      <c r="G3155" t="s">
        <v>17</v>
      </c>
      <c r="H3155" t="s">
        <v>16</v>
      </c>
      <c r="I3155">
        <v>1</v>
      </c>
      <c r="J3155">
        <v>3</v>
      </c>
      <c r="K3155">
        <v>3</v>
      </c>
    </row>
    <row r="3156" spans="1:11" hidden="1" x14ac:dyDescent="0.2">
      <c r="A3156">
        <v>201240</v>
      </c>
      <c r="B3156">
        <v>13656701</v>
      </c>
      <c r="C3156" t="s">
        <v>11</v>
      </c>
      <c r="D3156" t="s">
        <v>56</v>
      </c>
      <c r="E3156" t="s">
        <v>28</v>
      </c>
      <c r="F3156" t="s">
        <v>36</v>
      </c>
      <c r="G3156" t="s">
        <v>15</v>
      </c>
      <c r="H3156" t="s">
        <v>16</v>
      </c>
      <c r="I3156">
        <v>1</v>
      </c>
      <c r="J3156">
        <v>6</v>
      </c>
      <c r="K3156">
        <v>3</v>
      </c>
    </row>
    <row r="3157" spans="1:11" hidden="1" x14ac:dyDescent="0.2">
      <c r="A3157">
        <v>201310</v>
      </c>
      <c r="B3157">
        <v>19613251</v>
      </c>
      <c r="C3157" t="s">
        <v>11</v>
      </c>
      <c r="D3157" t="s">
        <v>57</v>
      </c>
      <c r="E3157" t="s">
        <v>31</v>
      </c>
      <c r="F3157" t="s">
        <v>58</v>
      </c>
      <c r="G3157" t="s">
        <v>15</v>
      </c>
      <c r="H3157" t="s">
        <v>16</v>
      </c>
      <c r="J3157">
        <v>8</v>
      </c>
      <c r="K3157">
        <v>15</v>
      </c>
    </row>
    <row r="3158" spans="1:11" hidden="1" x14ac:dyDescent="0.2">
      <c r="A3158">
        <v>201310</v>
      </c>
      <c r="B3158">
        <v>19331045</v>
      </c>
      <c r="C3158" t="s">
        <v>11</v>
      </c>
      <c r="D3158" t="s">
        <v>57</v>
      </c>
      <c r="E3158" t="s">
        <v>31</v>
      </c>
      <c r="F3158" t="s">
        <v>59</v>
      </c>
      <c r="G3158" t="s">
        <v>15</v>
      </c>
      <c r="H3158" t="s">
        <v>16</v>
      </c>
      <c r="I3158">
        <v>1</v>
      </c>
      <c r="J3158">
        <v>6</v>
      </c>
      <c r="K3158">
        <v>12</v>
      </c>
    </row>
    <row r="3159" spans="1:11" hidden="1" x14ac:dyDescent="0.2">
      <c r="A3159">
        <v>201310</v>
      </c>
      <c r="B3159">
        <v>11208889</v>
      </c>
      <c r="C3159" t="s">
        <v>11</v>
      </c>
      <c r="D3159" t="s">
        <v>57</v>
      </c>
      <c r="E3159" t="s">
        <v>31</v>
      </c>
      <c r="F3159" t="s">
        <v>60</v>
      </c>
      <c r="G3159" t="s">
        <v>15</v>
      </c>
      <c r="H3159" t="s">
        <v>16</v>
      </c>
      <c r="I3159">
        <v>1</v>
      </c>
      <c r="J3159">
        <v>6</v>
      </c>
      <c r="K3159">
        <v>4</v>
      </c>
    </row>
    <row r="3160" spans="1:11" hidden="1" x14ac:dyDescent="0.2">
      <c r="A3160">
        <v>201310</v>
      </c>
      <c r="B3160">
        <v>12818414</v>
      </c>
      <c r="C3160" t="s">
        <v>11</v>
      </c>
      <c r="D3160" t="s">
        <v>57</v>
      </c>
      <c r="E3160" t="s">
        <v>23</v>
      </c>
      <c r="F3160" t="s">
        <v>26</v>
      </c>
      <c r="G3160" t="s">
        <v>15</v>
      </c>
      <c r="H3160" t="s">
        <v>16</v>
      </c>
      <c r="I3160">
        <v>2</v>
      </c>
      <c r="J3160">
        <v>7</v>
      </c>
      <c r="K3160">
        <v>13</v>
      </c>
    </row>
    <row r="3161" spans="1:11" hidden="1" x14ac:dyDescent="0.2">
      <c r="A3161">
        <v>201310</v>
      </c>
      <c r="B3161">
        <v>15286217</v>
      </c>
      <c r="C3161" t="s">
        <v>11</v>
      </c>
      <c r="D3161" t="s">
        <v>57</v>
      </c>
      <c r="E3161" t="s">
        <v>31</v>
      </c>
      <c r="F3161" t="s">
        <v>61</v>
      </c>
      <c r="G3161" t="s">
        <v>17</v>
      </c>
      <c r="H3161" t="s">
        <v>18</v>
      </c>
      <c r="I3161">
        <v>1</v>
      </c>
      <c r="J3161">
        <v>6</v>
      </c>
      <c r="K3161">
        <v>6</v>
      </c>
    </row>
    <row r="3162" spans="1:11" hidden="1" x14ac:dyDescent="0.2">
      <c r="A3162">
        <v>201310</v>
      </c>
      <c r="B3162">
        <v>13651856</v>
      </c>
      <c r="C3162" t="s">
        <v>11</v>
      </c>
      <c r="D3162" t="s">
        <v>57</v>
      </c>
      <c r="E3162" t="s">
        <v>31</v>
      </c>
      <c r="F3162" t="s">
        <v>61</v>
      </c>
      <c r="G3162" t="s">
        <v>15</v>
      </c>
      <c r="H3162" t="s">
        <v>16</v>
      </c>
      <c r="I3162">
        <v>1</v>
      </c>
      <c r="J3162">
        <v>6</v>
      </c>
      <c r="K3162">
        <v>11</v>
      </c>
    </row>
    <row r="3163" spans="1:11" hidden="1" x14ac:dyDescent="0.2">
      <c r="A3163">
        <v>201310</v>
      </c>
      <c r="B3163">
        <v>19706280</v>
      </c>
      <c r="C3163" t="s">
        <v>11</v>
      </c>
      <c r="D3163" t="s">
        <v>57</v>
      </c>
      <c r="E3163" t="s">
        <v>31</v>
      </c>
      <c r="F3163" t="s">
        <v>61</v>
      </c>
      <c r="G3163" t="s">
        <v>17</v>
      </c>
      <c r="H3163" t="s">
        <v>16</v>
      </c>
      <c r="I3163">
        <v>1</v>
      </c>
      <c r="J3163">
        <v>6</v>
      </c>
      <c r="K3163">
        <v>12</v>
      </c>
    </row>
    <row r="3164" spans="1:11" hidden="1" x14ac:dyDescent="0.2">
      <c r="A3164">
        <v>201310</v>
      </c>
      <c r="B3164">
        <v>16472092</v>
      </c>
      <c r="C3164" t="s">
        <v>11</v>
      </c>
      <c r="D3164" t="s">
        <v>57</v>
      </c>
      <c r="E3164" t="s">
        <v>31</v>
      </c>
      <c r="F3164" t="s">
        <v>62</v>
      </c>
      <c r="G3164" t="s">
        <v>17</v>
      </c>
      <c r="H3164" t="s">
        <v>16</v>
      </c>
      <c r="I3164">
        <v>1</v>
      </c>
      <c r="J3164">
        <v>6</v>
      </c>
      <c r="K3164">
        <v>8</v>
      </c>
    </row>
    <row r="3165" spans="1:11" hidden="1" x14ac:dyDescent="0.2">
      <c r="A3165">
        <v>201310</v>
      </c>
      <c r="B3165">
        <v>15466706</v>
      </c>
      <c r="C3165" t="s">
        <v>11</v>
      </c>
      <c r="D3165" t="s">
        <v>57</v>
      </c>
      <c r="E3165" t="s">
        <v>31</v>
      </c>
      <c r="F3165" t="s">
        <v>43</v>
      </c>
      <c r="G3165" t="s">
        <v>15</v>
      </c>
      <c r="H3165" t="s">
        <v>16</v>
      </c>
      <c r="I3165">
        <v>1</v>
      </c>
      <c r="J3165">
        <v>2</v>
      </c>
      <c r="K3165">
        <v>6</v>
      </c>
    </row>
    <row r="3166" spans="1:11" hidden="1" x14ac:dyDescent="0.2">
      <c r="A3166">
        <v>201310</v>
      </c>
      <c r="B3166">
        <v>11249962</v>
      </c>
      <c r="C3166" t="s">
        <v>11</v>
      </c>
      <c r="D3166" t="s">
        <v>57</v>
      </c>
      <c r="E3166" t="s">
        <v>31</v>
      </c>
      <c r="F3166" t="s">
        <v>62</v>
      </c>
      <c r="G3166" t="s">
        <v>17</v>
      </c>
      <c r="H3166" t="s">
        <v>18</v>
      </c>
      <c r="I3166">
        <v>1</v>
      </c>
      <c r="J3166">
        <v>6</v>
      </c>
      <c r="K3166">
        <v>7</v>
      </c>
    </row>
    <row r="3167" spans="1:11" hidden="1" x14ac:dyDescent="0.2">
      <c r="A3167">
        <v>201310</v>
      </c>
      <c r="B3167">
        <v>18553264</v>
      </c>
      <c r="C3167" t="s">
        <v>11</v>
      </c>
      <c r="D3167" t="s">
        <v>57</v>
      </c>
      <c r="E3167" t="s">
        <v>31</v>
      </c>
      <c r="F3167" t="s">
        <v>60</v>
      </c>
      <c r="G3167" t="s">
        <v>17</v>
      </c>
      <c r="H3167" t="s">
        <v>18</v>
      </c>
      <c r="I3167">
        <v>1</v>
      </c>
      <c r="J3167">
        <v>6</v>
      </c>
      <c r="K3167">
        <v>14</v>
      </c>
    </row>
    <row r="3168" spans="1:11" hidden="1" x14ac:dyDescent="0.2">
      <c r="A3168">
        <v>201310</v>
      </c>
      <c r="B3168">
        <v>13461211</v>
      </c>
      <c r="C3168" t="s">
        <v>11</v>
      </c>
      <c r="D3168" t="s">
        <v>57</v>
      </c>
      <c r="E3168" t="s">
        <v>23</v>
      </c>
      <c r="F3168" t="s">
        <v>26</v>
      </c>
      <c r="G3168" t="s">
        <v>15</v>
      </c>
      <c r="H3168" t="s">
        <v>18</v>
      </c>
      <c r="I3168">
        <v>1</v>
      </c>
      <c r="J3168">
        <v>6</v>
      </c>
      <c r="K3168">
        <v>12</v>
      </c>
    </row>
    <row r="3169" spans="1:11" hidden="1" x14ac:dyDescent="0.2">
      <c r="A3169">
        <v>201310</v>
      </c>
      <c r="B3169">
        <v>11805056</v>
      </c>
      <c r="C3169" t="s">
        <v>11</v>
      </c>
      <c r="D3169" t="s">
        <v>57</v>
      </c>
      <c r="E3169" t="s">
        <v>31</v>
      </c>
      <c r="F3169" t="s">
        <v>61</v>
      </c>
      <c r="G3169" t="s">
        <v>15</v>
      </c>
      <c r="H3169" t="s">
        <v>16</v>
      </c>
      <c r="I3169">
        <v>1</v>
      </c>
      <c r="J3169">
        <v>2</v>
      </c>
      <c r="K3169">
        <v>8</v>
      </c>
    </row>
    <row r="3170" spans="1:11" hidden="1" x14ac:dyDescent="0.2">
      <c r="A3170">
        <v>201310</v>
      </c>
      <c r="B3170">
        <v>14687649</v>
      </c>
      <c r="C3170" t="s">
        <v>11</v>
      </c>
      <c r="D3170" t="s">
        <v>57</v>
      </c>
      <c r="E3170" t="s">
        <v>31</v>
      </c>
      <c r="F3170" t="s">
        <v>62</v>
      </c>
      <c r="G3170" t="s">
        <v>17</v>
      </c>
      <c r="H3170" t="s">
        <v>16</v>
      </c>
      <c r="I3170">
        <v>1</v>
      </c>
      <c r="J3170">
        <v>6</v>
      </c>
      <c r="K3170">
        <v>19</v>
      </c>
    </row>
    <row r="3171" spans="1:11" hidden="1" x14ac:dyDescent="0.2">
      <c r="A3171">
        <v>201310</v>
      </c>
      <c r="B3171">
        <v>14987492</v>
      </c>
      <c r="C3171" t="s">
        <v>11</v>
      </c>
      <c r="D3171" t="s">
        <v>57</v>
      </c>
      <c r="E3171" t="s">
        <v>31</v>
      </c>
      <c r="F3171" t="s">
        <v>32</v>
      </c>
      <c r="G3171" t="s">
        <v>15</v>
      </c>
      <c r="H3171" t="s">
        <v>16</v>
      </c>
      <c r="I3171">
        <v>1</v>
      </c>
      <c r="J3171">
        <v>6</v>
      </c>
      <c r="K3171">
        <v>12</v>
      </c>
    </row>
    <row r="3172" spans="1:11" hidden="1" x14ac:dyDescent="0.2">
      <c r="A3172">
        <v>201310</v>
      </c>
      <c r="B3172">
        <v>19078537</v>
      </c>
      <c r="C3172" t="s">
        <v>11</v>
      </c>
      <c r="D3172" t="s">
        <v>57</v>
      </c>
      <c r="E3172" t="s">
        <v>31</v>
      </c>
      <c r="F3172" t="s">
        <v>63</v>
      </c>
      <c r="G3172" t="s">
        <v>15</v>
      </c>
      <c r="H3172" t="s">
        <v>16</v>
      </c>
      <c r="I3172">
        <v>1</v>
      </c>
      <c r="J3172">
        <v>6</v>
      </c>
      <c r="K3172">
        <v>12</v>
      </c>
    </row>
    <row r="3173" spans="1:11" hidden="1" x14ac:dyDescent="0.2">
      <c r="A3173">
        <v>201310</v>
      </c>
      <c r="B3173">
        <v>14481879</v>
      </c>
      <c r="C3173" t="s">
        <v>11</v>
      </c>
      <c r="D3173" t="s">
        <v>57</v>
      </c>
      <c r="E3173" t="s">
        <v>31</v>
      </c>
      <c r="F3173" t="s">
        <v>62</v>
      </c>
      <c r="G3173" t="s">
        <v>15</v>
      </c>
      <c r="H3173" t="s">
        <v>16</v>
      </c>
      <c r="I3173">
        <v>1</v>
      </c>
      <c r="J3173">
        <v>6</v>
      </c>
      <c r="K3173">
        <v>12</v>
      </c>
    </row>
    <row r="3174" spans="1:11" hidden="1" x14ac:dyDescent="0.2">
      <c r="A3174">
        <v>201310</v>
      </c>
      <c r="B3174">
        <v>18553971</v>
      </c>
      <c r="C3174" t="s">
        <v>11</v>
      </c>
      <c r="D3174" t="s">
        <v>57</v>
      </c>
      <c r="E3174" t="s">
        <v>31</v>
      </c>
      <c r="F3174" t="s">
        <v>64</v>
      </c>
      <c r="G3174" t="s">
        <v>17</v>
      </c>
      <c r="H3174" t="s">
        <v>16</v>
      </c>
      <c r="I3174">
        <v>2</v>
      </c>
      <c r="J3174">
        <v>1</v>
      </c>
      <c r="K3174">
        <v>4</v>
      </c>
    </row>
    <row r="3175" spans="1:11" hidden="1" x14ac:dyDescent="0.2">
      <c r="A3175">
        <v>201310</v>
      </c>
      <c r="B3175">
        <v>15998089</v>
      </c>
      <c r="C3175" t="s">
        <v>11</v>
      </c>
      <c r="D3175" t="s">
        <v>57</v>
      </c>
      <c r="E3175" t="s">
        <v>31</v>
      </c>
      <c r="F3175" t="s">
        <v>61</v>
      </c>
      <c r="G3175" t="s">
        <v>17</v>
      </c>
      <c r="H3175" t="s">
        <v>16</v>
      </c>
      <c r="I3175">
        <v>1</v>
      </c>
      <c r="J3175">
        <v>6</v>
      </c>
      <c r="K3175">
        <v>14</v>
      </c>
    </row>
    <row r="3176" spans="1:11" hidden="1" x14ac:dyDescent="0.2">
      <c r="A3176">
        <v>201310</v>
      </c>
      <c r="B3176">
        <v>16660796</v>
      </c>
      <c r="C3176" t="s">
        <v>11</v>
      </c>
      <c r="D3176" t="s">
        <v>57</v>
      </c>
      <c r="E3176" t="s">
        <v>39</v>
      </c>
      <c r="F3176" t="s">
        <v>41</v>
      </c>
      <c r="G3176" t="s">
        <v>17</v>
      </c>
      <c r="H3176" t="s">
        <v>16</v>
      </c>
      <c r="I3176">
        <v>2</v>
      </c>
      <c r="J3176">
        <v>1</v>
      </c>
      <c r="K3176">
        <v>13</v>
      </c>
    </row>
    <row r="3177" spans="1:11" hidden="1" x14ac:dyDescent="0.2">
      <c r="A3177">
        <v>201310</v>
      </c>
      <c r="B3177">
        <v>12545677</v>
      </c>
      <c r="C3177" t="s">
        <v>11</v>
      </c>
      <c r="D3177" t="s">
        <v>57</v>
      </c>
      <c r="E3177" t="s">
        <v>23</v>
      </c>
      <c r="F3177" t="s">
        <v>30</v>
      </c>
      <c r="G3177" t="s">
        <v>17</v>
      </c>
      <c r="H3177" t="s">
        <v>16</v>
      </c>
      <c r="I3177">
        <v>1</v>
      </c>
      <c r="J3177">
        <v>6</v>
      </c>
      <c r="K3177">
        <v>6</v>
      </c>
    </row>
    <row r="3178" spans="1:11" hidden="1" x14ac:dyDescent="0.2">
      <c r="A3178">
        <v>201310</v>
      </c>
      <c r="B3178">
        <v>12931164</v>
      </c>
      <c r="C3178" t="s">
        <v>11</v>
      </c>
      <c r="D3178" t="s">
        <v>57</v>
      </c>
      <c r="E3178" t="s">
        <v>31</v>
      </c>
      <c r="F3178" t="s">
        <v>62</v>
      </c>
      <c r="G3178" t="s">
        <v>17</v>
      </c>
      <c r="H3178" t="s">
        <v>16</v>
      </c>
      <c r="I3178">
        <v>1</v>
      </c>
      <c r="J3178">
        <v>6</v>
      </c>
      <c r="K3178">
        <v>8</v>
      </c>
    </row>
    <row r="3179" spans="1:11" hidden="1" x14ac:dyDescent="0.2">
      <c r="A3179">
        <v>201310</v>
      </c>
      <c r="B3179">
        <v>15093447</v>
      </c>
      <c r="C3179" t="s">
        <v>11</v>
      </c>
      <c r="D3179" t="s">
        <v>57</v>
      </c>
      <c r="E3179" t="s">
        <v>39</v>
      </c>
      <c r="F3179" t="s">
        <v>41</v>
      </c>
      <c r="G3179" t="s">
        <v>17</v>
      </c>
      <c r="H3179" t="s">
        <v>16</v>
      </c>
      <c r="I3179">
        <v>1</v>
      </c>
      <c r="J3179">
        <v>6</v>
      </c>
      <c r="K3179">
        <v>15</v>
      </c>
    </row>
    <row r="3180" spans="1:11" hidden="1" x14ac:dyDescent="0.2">
      <c r="A3180">
        <v>201310</v>
      </c>
      <c r="B3180">
        <v>16342748</v>
      </c>
      <c r="C3180" t="s">
        <v>11</v>
      </c>
      <c r="D3180" t="s">
        <v>57</v>
      </c>
      <c r="E3180" t="s">
        <v>31</v>
      </c>
      <c r="F3180" t="s">
        <v>62</v>
      </c>
      <c r="G3180" t="s">
        <v>15</v>
      </c>
      <c r="H3180" t="s">
        <v>16</v>
      </c>
      <c r="I3180">
        <v>1</v>
      </c>
      <c r="J3180">
        <v>6</v>
      </c>
      <c r="K3180">
        <v>14</v>
      </c>
    </row>
    <row r="3181" spans="1:11" hidden="1" x14ac:dyDescent="0.2">
      <c r="A3181">
        <v>201310</v>
      </c>
      <c r="B3181">
        <v>18016350</v>
      </c>
      <c r="C3181" t="s">
        <v>11</v>
      </c>
      <c r="D3181" t="s">
        <v>57</v>
      </c>
      <c r="E3181" t="s">
        <v>31</v>
      </c>
      <c r="F3181" t="s">
        <v>63</v>
      </c>
      <c r="G3181" t="s">
        <v>15</v>
      </c>
      <c r="H3181" t="s">
        <v>16</v>
      </c>
      <c r="I3181">
        <v>1</v>
      </c>
      <c r="J3181">
        <v>6</v>
      </c>
      <c r="K3181">
        <v>12</v>
      </c>
    </row>
    <row r="3182" spans="1:11" hidden="1" x14ac:dyDescent="0.2">
      <c r="A3182">
        <v>201310</v>
      </c>
      <c r="B3182">
        <v>16250894</v>
      </c>
      <c r="C3182" t="s">
        <v>11</v>
      </c>
      <c r="D3182" t="s">
        <v>57</v>
      </c>
      <c r="E3182" t="s">
        <v>31</v>
      </c>
      <c r="F3182" t="s">
        <v>32</v>
      </c>
      <c r="G3182" t="s">
        <v>17</v>
      </c>
      <c r="H3182" t="s">
        <v>18</v>
      </c>
      <c r="I3182">
        <v>1</v>
      </c>
      <c r="J3182">
        <v>6</v>
      </c>
      <c r="K3182">
        <v>8</v>
      </c>
    </row>
    <row r="3183" spans="1:11" hidden="1" x14ac:dyDescent="0.2">
      <c r="A3183">
        <v>201310</v>
      </c>
      <c r="B3183">
        <v>17619259</v>
      </c>
      <c r="C3183" t="s">
        <v>11</v>
      </c>
      <c r="D3183" t="s">
        <v>57</v>
      </c>
      <c r="E3183" t="s">
        <v>23</v>
      </c>
      <c r="F3183" t="s">
        <v>30</v>
      </c>
      <c r="G3183" t="s">
        <v>15</v>
      </c>
      <c r="H3183" t="s">
        <v>16</v>
      </c>
      <c r="I3183">
        <v>1</v>
      </c>
      <c r="J3183">
        <v>6</v>
      </c>
      <c r="K3183">
        <v>12</v>
      </c>
    </row>
    <row r="3184" spans="1:11" hidden="1" x14ac:dyDescent="0.2">
      <c r="A3184">
        <v>201310</v>
      </c>
      <c r="B3184">
        <v>16149773</v>
      </c>
      <c r="C3184" t="s">
        <v>11</v>
      </c>
      <c r="D3184" t="s">
        <v>57</v>
      </c>
      <c r="E3184" t="s">
        <v>31</v>
      </c>
      <c r="F3184" t="s">
        <v>65</v>
      </c>
      <c r="G3184" t="s">
        <v>17</v>
      </c>
      <c r="H3184" t="s">
        <v>18</v>
      </c>
      <c r="I3184">
        <v>1</v>
      </c>
      <c r="J3184">
        <v>6</v>
      </c>
      <c r="K3184">
        <v>8</v>
      </c>
    </row>
    <row r="3185" spans="1:11" hidden="1" x14ac:dyDescent="0.2">
      <c r="A3185">
        <v>201310</v>
      </c>
      <c r="B3185">
        <v>12961434</v>
      </c>
      <c r="C3185" t="s">
        <v>11</v>
      </c>
      <c r="D3185" t="s">
        <v>57</v>
      </c>
      <c r="E3185" t="s">
        <v>23</v>
      </c>
      <c r="F3185" t="s">
        <v>30</v>
      </c>
      <c r="G3185" t="s">
        <v>17</v>
      </c>
      <c r="H3185" t="s">
        <v>16</v>
      </c>
      <c r="I3185">
        <v>2</v>
      </c>
      <c r="J3185">
        <v>7</v>
      </c>
      <c r="K3185">
        <v>15</v>
      </c>
    </row>
    <row r="3186" spans="1:11" hidden="1" x14ac:dyDescent="0.2">
      <c r="A3186">
        <v>201310</v>
      </c>
      <c r="B3186">
        <v>15205710</v>
      </c>
      <c r="C3186" t="s">
        <v>11</v>
      </c>
      <c r="D3186" t="s">
        <v>57</v>
      </c>
      <c r="E3186" t="s">
        <v>31</v>
      </c>
      <c r="F3186" t="s">
        <v>63</v>
      </c>
      <c r="G3186" t="s">
        <v>17</v>
      </c>
      <c r="H3186" t="s">
        <v>16</v>
      </c>
      <c r="I3186">
        <v>1</v>
      </c>
      <c r="J3186">
        <v>6</v>
      </c>
      <c r="K3186">
        <v>14</v>
      </c>
    </row>
    <row r="3187" spans="1:11" hidden="1" x14ac:dyDescent="0.2">
      <c r="A3187">
        <v>201310</v>
      </c>
      <c r="B3187">
        <v>18110934</v>
      </c>
      <c r="C3187" t="s">
        <v>11</v>
      </c>
      <c r="D3187" t="s">
        <v>57</v>
      </c>
      <c r="E3187" t="s">
        <v>31</v>
      </c>
      <c r="F3187" t="s">
        <v>61</v>
      </c>
      <c r="G3187" t="s">
        <v>15</v>
      </c>
      <c r="H3187" t="s">
        <v>18</v>
      </c>
      <c r="I3187">
        <v>2</v>
      </c>
      <c r="J3187">
        <v>1</v>
      </c>
      <c r="K3187">
        <v>10</v>
      </c>
    </row>
    <row r="3188" spans="1:11" hidden="1" x14ac:dyDescent="0.2">
      <c r="A3188">
        <v>201310</v>
      </c>
      <c r="B3188">
        <v>18157691</v>
      </c>
      <c r="C3188" t="s">
        <v>11</v>
      </c>
      <c r="D3188" t="s">
        <v>57</v>
      </c>
      <c r="E3188" t="s">
        <v>31</v>
      </c>
      <c r="F3188" t="s">
        <v>32</v>
      </c>
      <c r="G3188" t="s">
        <v>17</v>
      </c>
      <c r="H3188" t="s">
        <v>16</v>
      </c>
      <c r="I3188">
        <v>1</v>
      </c>
      <c r="J3188">
        <v>6</v>
      </c>
      <c r="K3188">
        <v>7</v>
      </c>
    </row>
    <row r="3189" spans="1:11" hidden="1" x14ac:dyDescent="0.2">
      <c r="A3189">
        <v>201310</v>
      </c>
      <c r="B3189">
        <v>16291329</v>
      </c>
      <c r="C3189" t="s">
        <v>11</v>
      </c>
      <c r="D3189" t="s">
        <v>57</v>
      </c>
      <c r="E3189" t="s">
        <v>23</v>
      </c>
      <c r="F3189" t="s">
        <v>26</v>
      </c>
      <c r="G3189" t="s">
        <v>15</v>
      </c>
      <c r="H3189" t="s">
        <v>16</v>
      </c>
      <c r="I3189">
        <v>1</v>
      </c>
      <c r="J3189">
        <v>6</v>
      </c>
      <c r="K3189">
        <v>6</v>
      </c>
    </row>
    <row r="3190" spans="1:11" hidden="1" x14ac:dyDescent="0.2">
      <c r="A3190">
        <v>201310</v>
      </c>
      <c r="B3190">
        <v>13443598</v>
      </c>
      <c r="C3190" t="s">
        <v>11</v>
      </c>
      <c r="D3190" t="s">
        <v>57</v>
      </c>
      <c r="E3190" t="s">
        <v>31</v>
      </c>
      <c r="F3190" t="s">
        <v>61</v>
      </c>
      <c r="G3190" t="s">
        <v>15</v>
      </c>
      <c r="H3190" t="s">
        <v>16</v>
      </c>
      <c r="I3190">
        <v>1</v>
      </c>
      <c r="J3190">
        <v>6</v>
      </c>
      <c r="K3190">
        <v>14</v>
      </c>
    </row>
    <row r="3191" spans="1:11" hidden="1" x14ac:dyDescent="0.2">
      <c r="A3191">
        <v>201310</v>
      </c>
      <c r="B3191">
        <v>18715990</v>
      </c>
      <c r="C3191" t="s">
        <v>11</v>
      </c>
      <c r="D3191" t="s">
        <v>57</v>
      </c>
      <c r="E3191" t="s">
        <v>31</v>
      </c>
      <c r="F3191" t="s">
        <v>43</v>
      </c>
      <c r="G3191" t="s">
        <v>17</v>
      </c>
      <c r="H3191" t="s">
        <v>18</v>
      </c>
      <c r="I3191">
        <v>1</v>
      </c>
      <c r="J3191">
        <v>7</v>
      </c>
      <c r="K3191">
        <v>7</v>
      </c>
    </row>
    <row r="3192" spans="1:11" hidden="1" x14ac:dyDescent="0.2">
      <c r="A3192">
        <v>201310</v>
      </c>
      <c r="B3192">
        <v>14525323</v>
      </c>
      <c r="C3192" t="s">
        <v>11</v>
      </c>
      <c r="D3192" t="s">
        <v>57</v>
      </c>
      <c r="E3192" t="s">
        <v>31</v>
      </c>
      <c r="F3192" t="s">
        <v>32</v>
      </c>
      <c r="G3192" t="s">
        <v>17</v>
      </c>
      <c r="H3192" t="s">
        <v>16</v>
      </c>
      <c r="I3192">
        <v>1</v>
      </c>
      <c r="J3192">
        <v>6</v>
      </c>
      <c r="K3192">
        <v>17</v>
      </c>
    </row>
    <row r="3193" spans="1:11" hidden="1" x14ac:dyDescent="0.2">
      <c r="A3193">
        <v>201310</v>
      </c>
      <c r="B3193">
        <v>12723217</v>
      </c>
      <c r="C3193" t="s">
        <v>11</v>
      </c>
      <c r="D3193" t="s">
        <v>57</v>
      </c>
      <c r="E3193" t="s">
        <v>31</v>
      </c>
      <c r="F3193" t="s">
        <v>43</v>
      </c>
      <c r="G3193" t="s">
        <v>17</v>
      </c>
      <c r="H3193" t="s">
        <v>16</v>
      </c>
      <c r="I3193">
        <v>1</v>
      </c>
      <c r="J3193">
        <v>7</v>
      </c>
      <c r="K3193">
        <v>14</v>
      </c>
    </row>
    <row r="3194" spans="1:11" hidden="1" x14ac:dyDescent="0.2">
      <c r="A3194">
        <v>201310</v>
      </c>
      <c r="B3194">
        <v>13597712</v>
      </c>
      <c r="C3194" t="s">
        <v>11</v>
      </c>
      <c r="D3194" t="s">
        <v>57</v>
      </c>
      <c r="E3194" t="s">
        <v>31</v>
      </c>
      <c r="F3194" t="s">
        <v>61</v>
      </c>
      <c r="G3194" t="s">
        <v>17</v>
      </c>
      <c r="H3194" t="s">
        <v>16</v>
      </c>
      <c r="I3194">
        <v>2</v>
      </c>
      <c r="J3194">
        <v>1</v>
      </c>
      <c r="K3194">
        <v>4</v>
      </c>
    </row>
    <row r="3195" spans="1:11" hidden="1" x14ac:dyDescent="0.2">
      <c r="A3195">
        <v>201310</v>
      </c>
      <c r="B3195">
        <v>19141373</v>
      </c>
      <c r="C3195" t="s">
        <v>11</v>
      </c>
      <c r="D3195" t="s">
        <v>57</v>
      </c>
      <c r="E3195" t="s">
        <v>31</v>
      </c>
      <c r="F3195" t="s">
        <v>61</v>
      </c>
      <c r="G3195" t="s">
        <v>17</v>
      </c>
      <c r="H3195" t="s">
        <v>16</v>
      </c>
      <c r="I3195">
        <v>1</v>
      </c>
      <c r="J3195">
        <v>6</v>
      </c>
      <c r="K3195">
        <v>8</v>
      </c>
    </row>
    <row r="3196" spans="1:11" hidden="1" x14ac:dyDescent="0.2">
      <c r="A3196">
        <v>201310</v>
      </c>
      <c r="B3196">
        <v>18668465</v>
      </c>
      <c r="C3196" t="s">
        <v>11</v>
      </c>
      <c r="D3196" t="s">
        <v>57</v>
      </c>
      <c r="E3196" t="s">
        <v>23</v>
      </c>
      <c r="F3196" t="s">
        <v>30</v>
      </c>
      <c r="G3196" t="s">
        <v>15</v>
      </c>
      <c r="H3196" t="s">
        <v>16</v>
      </c>
      <c r="I3196">
        <v>1</v>
      </c>
      <c r="J3196">
        <v>6</v>
      </c>
      <c r="K3196">
        <v>6</v>
      </c>
    </row>
    <row r="3197" spans="1:11" hidden="1" x14ac:dyDescent="0.2">
      <c r="A3197">
        <v>201310</v>
      </c>
      <c r="B3197">
        <v>17161527</v>
      </c>
      <c r="C3197" t="s">
        <v>11</v>
      </c>
      <c r="D3197" t="s">
        <v>57</v>
      </c>
      <c r="E3197" t="s">
        <v>31</v>
      </c>
      <c r="F3197" t="s">
        <v>66</v>
      </c>
      <c r="G3197" t="s">
        <v>17</v>
      </c>
      <c r="H3197" t="s">
        <v>16</v>
      </c>
      <c r="I3197">
        <v>1</v>
      </c>
      <c r="J3197">
        <v>6</v>
      </c>
      <c r="K3197">
        <v>10</v>
      </c>
    </row>
    <row r="3198" spans="1:11" hidden="1" x14ac:dyDescent="0.2">
      <c r="A3198">
        <v>201310</v>
      </c>
      <c r="B3198">
        <v>12968645</v>
      </c>
      <c r="C3198" t="s">
        <v>11</v>
      </c>
      <c r="D3198" t="s">
        <v>57</v>
      </c>
      <c r="E3198" t="s">
        <v>31</v>
      </c>
      <c r="F3198" t="s">
        <v>61</v>
      </c>
      <c r="G3198" t="s">
        <v>17</v>
      </c>
      <c r="H3198" t="s">
        <v>16</v>
      </c>
      <c r="I3198">
        <v>1</v>
      </c>
      <c r="J3198">
        <v>3</v>
      </c>
      <c r="K3198">
        <v>10</v>
      </c>
    </row>
    <row r="3199" spans="1:11" hidden="1" x14ac:dyDescent="0.2">
      <c r="A3199">
        <v>201310</v>
      </c>
      <c r="B3199">
        <v>14652602</v>
      </c>
      <c r="C3199" t="s">
        <v>11</v>
      </c>
      <c r="D3199" t="s">
        <v>57</v>
      </c>
      <c r="E3199" t="s">
        <v>23</v>
      </c>
      <c r="F3199" t="s">
        <v>30</v>
      </c>
      <c r="G3199" t="s">
        <v>17</v>
      </c>
      <c r="H3199" t="s">
        <v>16</v>
      </c>
      <c r="I3199">
        <v>1</v>
      </c>
      <c r="J3199">
        <v>6</v>
      </c>
      <c r="K3199">
        <v>8</v>
      </c>
    </row>
    <row r="3200" spans="1:11" hidden="1" x14ac:dyDescent="0.2">
      <c r="A3200">
        <v>201310</v>
      </c>
      <c r="B3200">
        <v>12920250</v>
      </c>
      <c r="C3200" t="s">
        <v>11</v>
      </c>
      <c r="D3200" t="s">
        <v>57</v>
      </c>
      <c r="E3200" t="s">
        <v>39</v>
      </c>
      <c r="F3200" t="s">
        <v>40</v>
      </c>
      <c r="G3200" t="s">
        <v>17</v>
      </c>
      <c r="H3200" t="s">
        <v>18</v>
      </c>
      <c r="I3200">
        <v>2</v>
      </c>
      <c r="J3200">
        <v>7</v>
      </c>
      <c r="K3200">
        <v>13</v>
      </c>
    </row>
    <row r="3201" spans="1:11" hidden="1" x14ac:dyDescent="0.2">
      <c r="A3201">
        <v>201310</v>
      </c>
      <c r="B3201">
        <v>19449487</v>
      </c>
      <c r="C3201" t="s">
        <v>11</v>
      </c>
      <c r="D3201" t="s">
        <v>57</v>
      </c>
      <c r="E3201" t="s">
        <v>31</v>
      </c>
      <c r="F3201" t="s">
        <v>62</v>
      </c>
      <c r="G3201" t="s">
        <v>17</v>
      </c>
      <c r="H3201" t="s">
        <v>16</v>
      </c>
      <c r="I3201">
        <v>2</v>
      </c>
      <c r="J3201">
        <v>6</v>
      </c>
      <c r="K3201">
        <v>7</v>
      </c>
    </row>
    <row r="3202" spans="1:11" hidden="1" x14ac:dyDescent="0.2">
      <c r="A3202">
        <v>201310</v>
      </c>
      <c r="B3202">
        <v>11180785</v>
      </c>
      <c r="C3202" t="s">
        <v>11</v>
      </c>
      <c r="D3202" t="s">
        <v>57</v>
      </c>
      <c r="E3202" t="s">
        <v>31</v>
      </c>
      <c r="F3202" t="s">
        <v>32</v>
      </c>
      <c r="G3202" t="s">
        <v>17</v>
      </c>
      <c r="H3202" t="s">
        <v>16</v>
      </c>
      <c r="I3202">
        <v>1</v>
      </c>
      <c r="J3202">
        <v>6</v>
      </c>
      <c r="K3202">
        <v>7</v>
      </c>
    </row>
    <row r="3203" spans="1:11" hidden="1" x14ac:dyDescent="0.2">
      <c r="A3203">
        <v>201310</v>
      </c>
      <c r="B3203">
        <v>19703091</v>
      </c>
      <c r="C3203" t="s">
        <v>11</v>
      </c>
      <c r="D3203" t="s">
        <v>57</v>
      </c>
      <c r="E3203" t="s">
        <v>31</v>
      </c>
      <c r="F3203" t="s">
        <v>58</v>
      </c>
      <c r="G3203" t="s">
        <v>17</v>
      </c>
      <c r="H3203" t="s">
        <v>16</v>
      </c>
      <c r="I3203">
        <v>1</v>
      </c>
      <c r="J3203">
        <v>3</v>
      </c>
      <c r="K3203">
        <v>3</v>
      </c>
    </row>
    <row r="3204" spans="1:11" hidden="1" x14ac:dyDescent="0.2">
      <c r="A3204">
        <v>201310</v>
      </c>
      <c r="B3204">
        <v>17096911</v>
      </c>
      <c r="C3204" t="s">
        <v>11</v>
      </c>
      <c r="D3204" t="s">
        <v>57</v>
      </c>
      <c r="E3204" t="s">
        <v>31</v>
      </c>
      <c r="F3204" t="s">
        <v>62</v>
      </c>
      <c r="G3204" t="s">
        <v>17</v>
      </c>
      <c r="H3204" t="s">
        <v>18</v>
      </c>
      <c r="I3204">
        <v>1</v>
      </c>
      <c r="J3204">
        <v>6</v>
      </c>
      <c r="K3204">
        <v>7</v>
      </c>
    </row>
    <row r="3205" spans="1:11" hidden="1" x14ac:dyDescent="0.2">
      <c r="A3205">
        <v>201310</v>
      </c>
      <c r="B3205">
        <v>18435044</v>
      </c>
      <c r="C3205" t="s">
        <v>11</v>
      </c>
      <c r="D3205" t="s">
        <v>57</v>
      </c>
      <c r="E3205" t="s">
        <v>23</v>
      </c>
      <c r="F3205" t="s">
        <v>30</v>
      </c>
      <c r="G3205" t="s">
        <v>15</v>
      </c>
      <c r="H3205" t="s">
        <v>16</v>
      </c>
      <c r="I3205">
        <v>1</v>
      </c>
      <c r="J3205">
        <v>6</v>
      </c>
      <c r="K3205">
        <v>3</v>
      </c>
    </row>
    <row r="3206" spans="1:11" hidden="1" x14ac:dyDescent="0.2">
      <c r="A3206">
        <v>201310</v>
      </c>
      <c r="B3206">
        <v>18243831</v>
      </c>
      <c r="C3206" t="s">
        <v>11</v>
      </c>
      <c r="D3206" t="s">
        <v>57</v>
      </c>
      <c r="E3206" t="s">
        <v>31</v>
      </c>
      <c r="F3206" t="s">
        <v>62</v>
      </c>
      <c r="G3206" t="s">
        <v>17</v>
      </c>
      <c r="H3206" t="s">
        <v>16</v>
      </c>
      <c r="I3206">
        <v>1</v>
      </c>
      <c r="J3206">
        <v>6</v>
      </c>
      <c r="K3206">
        <v>15</v>
      </c>
    </row>
    <row r="3207" spans="1:11" hidden="1" x14ac:dyDescent="0.2">
      <c r="A3207">
        <v>201310</v>
      </c>
      <c r="B3207">
        <v>13080500</v>
      </c>
      <c r="C3207" t="s">
        <v>11</v>
      </c>
      <c r="D3207" t="s">
        <v>57</v>
      </c>
      <c r="E3207" t="s">
        <v>23</v>
      </c>
      <c r="F3207" t="s">
        <v>30</v>
      </c>
      <c r="G3207" t="s">
        <v>17</v>
      </c>
      <c r="H3207" t="s">
        <v>16</v>
      </c>
      <c r="I3207">
        <v>2</v>
      </c>
      <c r="J3207">
        <v>6</v>
      </c>
      <c r="K3207">
        <v>9</v>
      </c>
    </row>
    <row r="3208" spans="1:11" hidden="1" x14ac:dyDescent="0.2">
      <c r="A3208">
        <v>201310</v>
      </c>
      <c r="B3208">
        <v>17138571</v>
      </c>
      <c r="C3208" t="s">
        <v>11</v>
      </c>
      <c r="D3208" t="s">
        <v>57</v>
      </c>
      <c r="E3208" t="s">
        <v>31</v>
      </c>
      <c r="F3208" t="s">
        <v>61</v>
      </c>
      <c r="G3208" t="s">
        <v>15</v>
      </c>
      <c r="H3208" t="s">
        <v>16</v>
      </c>
      <c r="I3208">
        <v>1</v>
      </c>
      <c r="J3208">
        <v>6</v>
      </c>
      <c r="K3208">
        <v>12</v>
      </c>
    </row>
    <row r="3209" spans="1:11" hidden="1" x14ac:dyDescent="0.2">
      <c r="A3209">
        <v>201310</v>
      </c>
      <c r="B3209">
        <v>18503779</v>
      </c>
      <c r="C3209" t="s">
        <v>11</v>
      </c>
      <c r="D3209" t="s">
        <v>57</v>
      </c>
      <c r="E3209" t="s">
        <v>31</v>
      </c>
      <c r="F3209" t="s">
        <v>58</v>
      </c>
      <c r="G3209" t="s">
        <v>17</v>
      </c>
      <c r="H3209" t="s">
        <v>16</v>
      </c>
      <c r="I3209">
        <v>1</v>
      </c>
      <c r="J3209">
        <v>4</v>
      </c>
      <c r="K3209">
        <v>13</v>
      </c>
    </row>
    <row r="3210" spans="1:11" hidden="1" x14ac:dyDescent="0.2">
      <c r="A3210">
        <v>201310</v>
      </c>
      <c r="B3210">
        <v>15320604</v>
      </c>
      <c r="C3210" t="s">
        <v>11</v>
      </c>
      <c r="D3210" t="s">
        <v>57</v>
      </c>
      <c r="E3210" t="s">
        <v>23</v>
      </c>
      <c r="F3210" t="s">
        <v>35</v>
      </c>
      <c r="G3210" t="s">
        <v>15</v>
      </c>
      <c r="H3210" t="s">
        <v>16</v>
      </c>
      <c r="I3210">
        <v>2</v>
      </c>
      <c r="J3210">
        <v>1</v>
      </c>
      <c r="K3210">
        <v>12</v>
      </c>
    </row>
    <row r="3211" spans="1:11" hidden="1" x14ac:dyDescent="0.2">
      <c r="A3211">
        <v>201310</v>
      </c>
      <c r="B3211">
        <v>18368535</v>
      </c>
      <c r="C3211" t="s">
        <v>11</v>
      </c>
      <c r="D3211" t="s">
        <v>57</v>
      </c>
      <c r="E3211" t="s">
        <v>31</v>
      </c>
      <c r="F3211" t="s">
        <v>32</v>
      </c>
      <c r="G3211" t="s">
        <v>17</v>
      </c>
      <c r="H3211" t="s">
        <v>16</v>
      </c>
      <c r="I3211">
        <v>1</v>
      </c>
      <c r="J3211">
        <v>6</v>
      </c>
      <c r="K3211">
        <v>13</v>
      </c>
    </row>
    <row r="3212" spans="1:11" hidden="1" x14ac:dyDescent="0.2">
      <c r="A3212">
        <v>201310</v>
      </c>
      <c r="B3212">
        <v>16580069</v>
      </c>
      <c r="C3212" t="s">
        <v>11</v>
      </c>
      <c r="D3212" t="s">
        <v>57</v>
      </c>
      <c r="E3212" t="s">
        <v>31</v>
      </c>
      <c r="F3212" t="s">
        <v>67</v>
      </c>
      <c r="G3212" t="s">
        <v>15</v>
      </c>
      <c r="H3212" t="s">
        <v>16</v>
      </c>
      <c r="I3212">
        <v>1</v>
      </c>
      <c r="J3212">
        <v>6</v>
      </c>
      <c r="K3212">
        <v>7</v>
      </c>
    </row>
    <row r="3213" spans="1:11" hidden="1" x14ac:dyDescent="0.2">
      <c r="A3213">
        <v>201310</v>
      </c>
      <c r="B3213">
        <v>11495708</v>
      </c>
      <c r="C3213" t="s">
        <v>11</v>
      </c>
      <c r="D3213" t="s">
        <v>57</v>
      </c>
      <c r="E3213" t="s">
        <v>31</v>
      </c>
      <c r="F3213" t="s">
        <v>43</v>
      </c>
      <c r="G3213" t="s">
        <v>15</v>
      </c>
      <c r="H3213" t="s">
        <v>16</v>
      </c>
      <c r="I3213">
        <v>1</v>
      </c>
      <c r="J3213">
        <v>6</v>
      </c>
      <c r="K3213">
        <v>3</v>
      </c>
    </row>
    <row r="3214" spans="1:11" hidden="1" x14ac:dyDescent="0.2">
      <c r="A3214">
        <v>201310</v>
      </c>
      <c r="B3214">
        <v>17893405</v>
      </c>
      <c r="C3214" t="s">
        <v>11</v>
      </c>
      <c r="D3214" t="s">
        <v>57</v>
      </c>
      <c r="E3214" t="s">
        <v>31</v>
      </c>
      <c r="F3214" t="s">
        <v>63</v>
      </c>
      <c r="G3214" t="s">
        <v>17</v>
      </c>
      <c r="H3214" t="s">
        <v>16</v>
      </c>
      <c r="I3214">
        <v>1</v>
      </c>
      <c r="J3214">
        <v>6</v>
      </c>
      <c r="K3214">
        <v>6</v>
      </c>
    </row>
    <row r="3215" spans="1:11" hidden="1" x14ac:dyDescent="0.2">
      <c r="A3215">
        <v>201310</v>
      </c>
      <c r="B3215">
        <v>17607269</v>
      </c>
      <c r="C3215" t="s">
        <v>11</v>
      </c>
      <c r="D3215" t="s">
        <v>57</v>
      </c>
      <c r="E3215" t="s">
        <v>31</v>
      </c>
      <c r="F3215" t="s">
        <v>32</v>
      </c>
      <c r="G3215" t="s">
        <v>17</v>
      </c>
      <c r="H3215" t="s">
        <v>16</v>
      </c>
      <c r="J3215">
        <v>8</v>
      </c>
      <c r="K3215">
        <v>10</v>
      </c>
    </row>
    <row r="3216" spans="1:11" hidden="1" x14ac:dyDescent="0.2">
      <c r="A3216">
        <v>201310</v>
      </c>
      <c r="B3216">
        <v>15621775</v>
      </c>
      <c r="C3216" t="s">
        <v>11</v>
      </c>
      <c r="D3216" t="s">
        <v>57</v>
      </c>
      <c r="E3216" t="s">
        <v>31</v>
      </c>
      <c r="F3216" t="s">
        <v>66</v>
      </c>
      <c r="G3216" t="s">
        <v>17</v>
      </c>
      <c r="H3216" t="s">
        <v>16</v>
      </c>
      <c r="I3216">
        <v>1</v>
      </c>
      <c r="J3216">
        <v>6</v>
      </c>
      <c r="K3216">
        <v>12</v>
      </c>
    </row>
    <row r="3217" spans="1:11" hidden="1" x14ac:dyDescent="0.2">
      <c r="A3217">
        <v>201310</v>
      </c>
      <c r="B3217">
        <v>12211281</v>
      </c>
      <c r="C3217" t="s">
        <v>11</v>
      </c>
      <c r="D3217" t="s">
        <v>57</v>
      </c>
      <c r="E3217" t="s">
        <v>31</v>
      </c>
      <c r="F3217" t="s">
        <v>32</v>
      </c>
      <c r="G3217" t="s">
        <v>17</v>
      </c>
      <c r="H3217" t="s">
        <v>16</v>
      </c>
      <c r="J3217">
        <v>8</v>
      </c>
      <c r="K3217">
        <v>12</v>
      </c>
    </row>
    <row r="3218" spans="1:11" hidden="1" x14ac:dyDescent="0.2">
      <c r="A3218">
        <v>201310</v>
      </c>
      <c r="B3218">
        <v>14743872</v>
      </c>
      <c r="C3218" t="s">
        <v>11</v>
      </c>
      <c r="D3218" t="s">
        <v>57</v>
      </c>
      <c r="E3218" t="s">
        <v>23</v>
      </c>
      <c r="F3218" t="s">
        <v>35</v>
      </c>
      <c r="G3218" t="s">
        <v>17</v>
      </c>
      <c r="H3218" t="s">
        <v>16</v>
      </c>
      <c r="I3218">
        <v>1</v>
      </c>
      <c r="J3218">
        <v>6</v>
      </c>
      <c r="K3218">
        <v>13</v>
      </c>
    </row>
    <row r="3219" spans="1:11" hidden="1" x14ac:dyDescent="0.2">
      <c r="A3219">
        <v>201310</v>
      </c>
      <c r="B3219">
        <v>12178220</v>
      </c>
      <c r="C3219" t="s">
        <v>11</v>
      </c>
      <c r="D3219" t="s">
        <v>57</v>
      </c>
      <c r="E3219" t="s">
        <v>31</v>
      </c>
      <c r="F3219" t="s">
        <v>43</v>
      </c>
      <c r="G3219" t="s">
        <v>17</v>
      </c>
      <c r="H3219" t="s">
        <v>16</v>
      </c>
      <c r="I3219">
        <v>2</v>
      </c>
      <c r="J3219">
        <v>7</v>
      </c>
      <c r="K3219">
        <v>13</v>
      </c>
    </row>
    <row r="3220" spans="1:11" hidden="1" x14ac:dyDescent="0.2">
      <c r="A3220">
        <v>201310</v>
      </c>
      <c r="B3220">
        <v>12562883</v>
      </c>
      <c r="C3220" t="s">
        <v>11</v>
      </c>
      <c r="D3220" t="s">
        <v>57</v>
      </c>
      <c r="E3220" t="s">
        <v>23</v>
      </c>
      <c r="F3220" t="s">
        <v>35</v>
      </c>
      <c r="G3220" t="s">
        <v>15</v>
      </c>
      <c r="H3220" t="s">
        <v>16</v>
      </c>
      <c r="I3220">
        <v>1</v>
      </c>
      <c r="J3220">
        <v>6</v>
      </c>
      <c r="K3220">
        <v>12</v>
      </c>
    </row>
    <row r="3221" spans="1:11" hidden="1" x14ac:dyDescent="0.2">
      <c r="A3221">
        <v>201310</v>
      </c>
      <c r="B3221">
        <v>10640036</v>
      </c>
      <c r="C3221" t="s">
        <v>11</v>
      </c>
      <c r="D3221" t="s">
        <v>57</v>
      </c>
      <c r="E3221" t="s">
        <v>31</v>
      </c>
      <c r="F3221" t="s">
        <v>43</v>
      </c>
      <c r="G3221" t="s">
        <v>17</v>
      </c>
      <c r="H3221" t="s">
        <v>18</v>
      </c>
      <c r="I3221">
        <v>1</v>
      </c>
      <c r="J3221">
        <v>6</v>
      </c>
      <c r="K3221">
        <v>13</v>
      </c>
    </row>
    <row r="3222" spans="1:11" hidden="1" x14ac:dyDescent="0.2">
      <c r="A3222">
        <v>201310</v>
      </c>
      <c r="B3222">
        <v>19061761</v>
      </c>
      <c r="C3222" t="s">
        <v>11</v>
      </c>
      <c r="D3222" t="s">
        <v>57</v>
      </c>
      <c r="E3222" t="s">
        <v>31</v>
      </c>
      <c r="F3222" t="s">
        <v>43</v>
      </c>
      <c r="G3222" t="s">
        <v>17</v>
      </c>
      <c r="H3222" t="s">
        <v>16</v>
      </c>
      <c r="I3222">
        <v>1</v>
      </c>
      <c r="J3222">
        <v>6</v>
      </c>
      <c r="K3222">
        <v>14</v>
      </c>
    </row>
    <row r="3223" spans="1:11" hidden="1" x14ac:dyDescent="0.2">
      <c r="A3223">
        <v>201310</v>
      </c>
      <c r="B3223">
        <v>16218975</v>
      </c>
      <c r="C3223" t="s">
        <v>11</v>
      </c>
      <c r="D3223" t="s">
        <v>57</v>
      </c>
      <c r="E3223" t="s">
        <v>31</v>
      </c>
      <c r="F3223" t="s">
        <v>61</v>
      </c>
      <c r="G3223" t="s">
        <v>15</v>
      </c>
      <c r="H3223" t="s">
        <v>16</v>
      </c>
      <c r="I3223">
        <v>1</v>
      </c>
      <c r="J3223">
        <v>3</v>
      </c>
      <c r="K3223">
        <v>10</v>
      </c>
    </row>
    <row r="3224" spans="1:11" hidden="1" x14ac:dyDescent="0.2">
      <c r="A3224">
        <v>201310</v>
      </c>
      <c r="B3224">
        <v>16575797</v>
      </c>
      <c r="C3224" t="s">
        <v>11</v>
      </c>
      <c r="D3224" t="s">
        <v>57</v>
      </c>
      <c r="E3224" t="s">
        <v>31</v>
      </c>
      <c r="F3224" t="s">
        <v>61</v>
      </c>
      <c r="G3224" t="s">
        <v>15</v>
      </c>
      <c r="H3224" t="s">
        <v>16</v>
      </c>
      <c r="I3224">
        <v>1</v>
      </c>
      <c r="J3224">
        <v>4</v>
      </c>
      <c r="K3224">
        <v>7</v>
      </c>
    </row>
    <row r="3225" spans="1:11" hidden="1" x14ac:dyDescent="0.2">
      <c r="A3225">
        <v>201310</v>
      </c>
      <c r="B3225">
        <v>15594236</v>
      </c>
      <c r="C3225" t="s">
        <v>11</v>
      </c>
      <c r="D3225" t="s">
        <v>57</v>
      </c>
      <c r="E3225" t="s">
        <v>23</v>
      </c>
      <c r="F3225" t="s">
        <v>35</v>
      </c>
      <c r="G3225" t="s">
        <v>17</v>
      </c>
      <c r="H3225" t="s">
        <v>18</v>
      </c>
      <c r="I3225">
        <v>2</v>
      </c>
      <c r="J3225">
        <v>7</v>
      </c>
      <c r="K3225">
        <v>9</v>
      </c>
    </row>
    <row r="3226" spans="1:11" hidden="1" x14ac:dyDescent="0.2">
      <c r="A3226">
        <v>201310</v>
      </c>
      <c r="B3226">
        <v>10905743</v>
      </c>
      <c r="C3226" t="s">
        <v>11</v>
      </c>
      <c r="D3226" t="s">
        <v>57</v>
      </c>
      <c r="E3226" t="s">
        <v>23</v>
      </c>
      <c r="F3226" t="s">
        <v>30</v>
      </c>
      <c r="G3226" t="s">
        <v>15</v>
      </c>
      <c r="H3226" t="s">
        <v>16</v>
      </c>
      <c r="I3226">
        <v>2</v>
      </c>
      <c r="J3226">
        <v>1</v>
      </c>
      <c r="K3226">
        <v>12</v>
      </c>
    </row>
    <row r="3227" spans="1:11" hidden="1" x14ac:dyDescent="0.2">
      <c r="A3227">
        <v>201310</v>
      </c>
      <c r="B3227">
        <v>16526938</v>
      </c>
      <c r="C3227" t="s">
        <v>11</v>
      </c>
      <c r="D3227" t="s">
        <v>57</v>
      </c>
      <c r="E3227" t="s">
        <v>31</v>
      </c>
      <c r="F3227" t="s">
        <v>61</v>
      </c>
      <c r="G3227" t="s">
        <v>17</v>
      </c>
      <c r="H3227" t="s">
        <v>16</v>
      </c>
      <c r="I3227">
        <v>2</v>
      </c>
      <c r="J3227">
        <v>1</v>
      </c>
      <c r="K3227">
        <v>15</v>
      </c>
    </row>
    <row r="3228" spans="1:11" hidden="1" x14ac:dyDescent="0.2">
      <c r="A3228">
        <v>201310</v>
      </c>
      <c r="B3228">
        <v>17866623</v>
      </c>
      <c r="C3228" t="s">
        <v>11</v>
      </c>
      <c r="D3228" t="s">
        <v>57</v>
      </c>
      <c r="E3228" t="s">
        <v>31</v>
      </c>
      <c r="F3228" t="s">
        <v>61</v>
      </c>
      <c r="G3228" t="s">
        <v>15</v>
      </c>
      <c r="H3228" t="s">
        <v>16</v>
      </c>
      <c r="I3228">
        <v>1</v>
      </c>
      <c r="J3228">
        <v>6</v>
      </c>
      <c r="K3228">
        <v>15</v>
      </c>
    </row>
    <row r="3229" spans="1:11" hidden="1" x14ac:dyDescent="0.2">
      <c r="A3229">
        <v>201310</v>
      </c>
      <c r="B3229">
        <v>15248802</v>
      </c>
      <c r="C3229" t="s">
        <v>11</v>
      </c>
      <c r="D3229" t="s">
        <v>57</v>
      </c>
      <c r="E3229" t="s">
        <v>31</v>
      </c>
      <c r="F3229" t="s">
        <v>58</v>
      </c>
      <c r="G3229" t="s">
        <v>17</v>
      </c>
      <c r="H3229" t="s">
        <v>16</v>
      </c>
      <c r="I3229">
        <v>1</v>
      </c>
      <c r="J3229">
        <v>6</v>
      </c>
      <c r="K3229">
        <v>12</v>
      </c>
    </row>
    <row r="3230" spans="1:11" hidden="1" x14ac:dyDescent="0.2">
      <c r="A3230">
        <v>201310</v>
      </c>
      <c r="B3230">
        <v>15145695</v>
      </c>
      <c r="C3230" t="s">
        <v>11</v>
      </c>
      <c r="D3230" t="s">
        <v>57</v>
      </c>
      <c r="E3230" t="s">
        <v>39</v>
      </c>
      <c r="F3230" t="s">
        <v>40</v>
      </c>
      <c r="G3230" t="s">
        <v>15</v>
      </c>
      <c r="H3230" t="s">
        <v>16</v>
      </c>
      <c r="I3230">
        <v>1</v>
      </c>
      <c r="J3230">
        <v>6</v>
      </c>
      <c r="K3230">
        <v>13</v>
      </c>
    </row>
    <row r="3231" spans="1:11" hidden="1" x14ac:dyDescent="0.2">
      <c r="A3231">
        <v>201310</v>
      </c>
      <c r="B3231">
        <v>14134660</v>
      </c>
      <c r="C3231" t="s">
        <v>11</v>
      </c>
      <c r="D3231" t="s">
        <v>57</v>
      </c>
      <c r="E3231" t="s">
        <v>31</v>
      </c>
      <c r="F3231" t="s">
        <v>63</v>
      </c>
      <c r="G3231" t="s">
        <v>17</v>
      </c>
      <c r="H3231" t="s">
        <v>16</v>
      </c>
      <c r="I3231">
        <v>1</v>
      </c>
      <c r="J3231">
        <v>6</v>
      </c>
      <c r="K3231">
        <v>12</v>
      </c>
    </row>
    <row r="3232" spans="1:11" hidden="1" x14ac:dyDescent="0.2">
      <c r="A3232">
        <v>201310</v>
      </c>
      <c r="B3232">
        <v>16785248</v>
      </c>
      <c r="C3232" t="s">
        <v>11</v>
      </c>
      <c r="D3232" t="s">
        <v>57</v>
      </c>
      <c r="E3232" t="s">
        <v>31</v>
      </c>
      <c r="F3232" t="s">
        <v>43</v>
      </c>
      <c r="G3232" t="s">
        <v>15</v>
      </c>
      <c r="H3232" t="s">
        <v>21</v>
      </c>
      <c r="I3232">
        <v>1</v>
      </c>
      <c r="J3232">
        <v>6</v>
      </c>
      <c r="K3232">
        <v>15</v>
      </c>
    </row>
    <row r="3233" spans="1:11" hidden="1" x14ac:dyDescent="0.2">
      <c r="A3233">
        <v>201310</v>
      </c>
      <c r="B3233">
        <v>16631707</v>
      </c>
      <c r="C3233" t="s">
        <v>11</v>
      </c>
      <c r="D3233" t="s">
        <v>57</v>
      </c>
      <c r="E3233" t="s">
        <v>31</v>
      </c>
      <c r="F3233" t="s">
        <v>63</v>
      </c>
      <c r="G3233" t="s">
        <v>17</v>
      </c>
      <c r="H3233" t="s">
        <v>16</v>
      </c>
      <c r="I3233">
        <v>1</v>
      </c>
      <c r="J3233">
        <v>6</v>
      </c>
      <c r="K3233">
        <v>13</v>
      </c>
    </row>
    <row r="3234" spans="1:11" hidden="1" x14ac:dyDescent="0.2">
      <c r="A3234">
        <v>201310</v>
      </c>
      <c r="B3234">
        <v>18997882</v>
      </c>
      <c r="C3234" t="s">
        <v>11</v>
      </c>
      <c r="D3234" t="s">
        <v>57</v>
      </c>
      <c r="E3234" t="s">
        <v>31</v>
      </c>
      <c r="F3234" t="s">
        <v>63</v>
      </c>
      <c r="G3234" t="s">
        <v>17</v>
      </c>
      <c r="H3234" t="s">
        <v>16</v>
      </c>
      <c r="I3234">
        <v>2</v>
      </c>
      <c r="J3234">
        <v>1</v>
      </c>
      <c r="K3234">
        <v>7</v>
      </c>
    </row>
    <row r="3235" spans="1:11" hidden="1" x14ac:dyDescent="0.2">
      <c r="A3235">
        <v>201310</v>
      </c>
      <c r="B3235">
        <v>11394060</v>
      </c>
      <c r="C3235" t="s">
        <v>11</v>
      </c>
      <c r="D3235" t="s">
        <v>57</v>
      </c>
      <c r="E3235" t="s">
        <v>23</v>
      </c>
      <c r="F3235" t="s">
        <v>30</v>
      </c>
      <c r="G3235" t="s">
        <v>17</v>
      </c>
      <c r="H3235" t="s">
        <v>16</v>
      </c>
      <c r="I3235">
        <v>1</v>
      </c>
      <c r="J3235">
        <v>6</v>
      </c>
      <c r="K3235">
        <v>12</v>
      </c>
    </row>
    <row r="3236" spans="1:11" hidden="1" x14ac:dyDescent="0.2">
      <c r="A3236">
        <v>201310</v>
      </c>
      <c r="B3236">
        <v>16902151</v>
      </c>
      <c r="C3236" t="s">
        <v>11</v>
      </c>
      <c r="D3236" t="s">
        <v>57</v>
      </c>
      <c r="E3236" t="s">
        <v>23</v>
      </c>
      <c r="F3236" t="s">
        <v>30</v>
      </c>
      <c r="G3236" t="s">
        <v>15</v>
      </c>
      <c r="H3236" t="s">
        <v>16</v>
      </c>
      <c r="I3236">
        <v>1</v>
      </c>
      <c r="J3236">
        <v>6</v>
      </c>
      <c r="K3236">
        <v>16</v>
      </c>
    </row>
    <row r="3237" spans="1:11" hidden="1" x14ac:dyDescent="0.2">
      <c r="A3237">
        <v>201310</v>
      </c>
      <c r="B3237">
        <v>18462323</v>
      </c>
      <c r="C3237" t="s">
        <v>11</v>
      </c>
      <c r="D3237" t="s">
        <v>57</v>
      </c>
      <c r="E3237" t="s">
        <v>31</v>
      </c>
      <c r="F3237" t="s">
        <v>61</v>
      </c>
      <c r="G3237" t="s">
        <v>15</v>
      </c>
      <c r="H3237" t="s">
        <v>16</v>
      </c>
      <c r="I3237">
        <v>2</v>
      </c>
      <c r="J3237">
        <v>6</v>
      </c>
      <c r="K3237">
        <v>13</v>
      </c>
    </row>
    <row r="3238" spans="1:11" hidden="1" x14ac:dyDescent="0.2">
      <c r="A3238">
        <v>201310</v>
      </c>
      <c r="B3238">
        <v>11593123</v>
      </c>
      <c r="C3238" t="s">
        <v>11</v>
      </c>
      <c r="D3238" t="s">
        <v>57</v>
      </c>
      <c r="E3238" t="s">
        <v>39</v>
      </c>
      <c r="F3238" t="s">
        <v>41</v>
      </c>
      <c r="G3238" t="s">
        <v>17</v>
      </c>
      <c r="H3238" t="s">
        <v>16</v>
      </c>
      <c r="I3238">
        <v>1</v>
      </c>
      <c r="J3238">
        <v>6</v>
      </c>
      <c r="K3238">
        <v>6</v>
      </c>
    </row>
    <row r="3239" spans="1:11" hidden="1" x14ac:dyDescent="0.2">
      <c r="A3239">
        <v>201310</v>
      </c>
      <c r="B3239">
        <v>19188444</v>
      </c>
      <c r="C3239" t="s">
        <v>11</v>
      </c>
      <c r="D3239" t="s">
        <v>57</v>
      </c>
      <c r="E3239" t="s">
        <v>23</v>
      </c>
      <c r="F3239" t="s">
        <v>30</v>
      </c>
      <c r="G3239" t="s">
        <v>17</v>
      </c>
      <c r="H3239" t="s">
        <v>16</v>
      </c>
      <c r="I3239">
        <v>1</v>
      </c>
      <c r="J3239">
        <v>4</v>
      </c>
      <c r="K3239">
        <v>12</v>
      </c>
    </row>
    <row r="3240" spans="1:11" hidden="1" x14ac:dyDescent="0.2">
      <c r="A3240">
        <v>201310</v>
      </c>
      <c r="B3240">
        <v>13088768</v>
      </c>
      <c r="C3240" t="s">
        <v>11</v>
      </c>
      <c r="D3240" t="s">
        <v>57</v>
      </c>
      <c r="E3240" t="s">
        <v>23</v>
      </c>
      <c r="F3240" t="s">
        <v>30</v>
      </c>
      <c r="G3240" t="s">
        <v>15</v>
      </c>
      <c r="H3240" t="s">
        <v>16</v>
      </c>
      <c r="I3240">
        <v>1</v>
      </c>
      <c r="J3240">
        <v>5</v>
      </c>
      <c r="K3240">
        <v>7</v>
      </c>
    </row>
    <row r="3241" spans="1:11" hidden="1" x14ac:dyDescent="0.2">
      <c r="A3241">
        <v>201310</v>
      </c>
      <c r="B3241">
        <v>13674708</v>
      </c>
      <c r="C3241" t="s">
        <v>11</v>
      </c>
      <c r="D3241" t="s">
        <v>57</v>
      </c>
      <c r="E3241" t="s">
        <v>31</v>
      </c>
      <c r="F3241" t="s">
        <v>62</v>
      </c>
      <c r="G3241" t="s">
        <v>17</v>
      </c>
      <c r="H3241" t="s">
        <v>16</v>
      </c>
      <c r="I3241">
        <v>1</v>
      </c>
      <c r="J3241">
        <v>6</v>
      </c>
      <c r="K3241">
        <v>13</v>
      </c>
    </row>
    <row r="3242" spans="1:11" hidden="1" x14ac:dyDescent="0.2">
      <c r="A3242">
        <v>201310</v>
      </c>
      <c r="B3242">
        <v>16598345</v>
      </c>
      <c r="C3242" t="s">
        <v>11</v>
      </c>
      <c r="D3242" t="s">
        <v>57</v>
      </c>
      <c r="E3242" t="s">
        <v>31</v>
      </c>
      <c r="F3242" t="s">
        <v>61</v>
      </c>
      <c r="G3242" t="s">
        <v>15</v>
      </c>
      <c r="H3242" t="s">
        <v>18</v>
      </c>
      <c r="I3242">
        <v>2</v>
      </c>
      <c r="J3242">
        <v>1</v>
      </c>
      <c r="K3242">
        <v>11</v>
      </c>
    </row>
    <row r="3243" spans="1:11" hidden="1" x14ac:dyDescent="0.2">
      <c r="A3243">
        <v>201310</v>
      </c>
      <c r="B3243">
        <v>10426450</v>
      </c>
      <c r="C3243" t="s">
        <v>11</v>
      </c>
      <c r="D3243" t="s">
        <v>57</v>
      </c>
      <c r="E3243" t="s">
        <v>31</v>
      </c>
      <c r="F3243" t="s">
        <v>61</v>
      </c>
      <c r="G3243" t="s">
        <v>17</v>
      </c>
      <c r="H3243" t="s">
        <v>16</v>
      </c>
      <c r="I3243">
        <v>1</v>
      </c>
      <c r="J3243">
        <v>6</v>
      </c>
      <c r="K3243">
        <v>13</v>
      </c>
    </row>
    <row r="3244" spans="1:11" hidden="1" x14ac:dyDescent="0.2">
      <c r="A3244">
        <v>201310</v>
      </c>
      <c r="B3244">
        <v>18349175</v>
      </c>
      <c r="C3244" t="s">
        <v>11</v>
      </c>
      <c r="D3244" t="s">
        <v>57</v>
      </c>
      <c r="E3244" t="s">
        <v>31</v>
      </c>
      <c r="F3244" t="s">
        <v>32</v>
      </c>
      <c r="G3244" t="s">
        <v>17</v>
      </c>
      <c r="H3244" t="s">
        <v>16</v>
      </c>
      <c r="I3244">
        <v>1</v>
      </c>
      <c r="J3244">
        <v>6</v>
      </c>
      <c r="K3244">
        <v>13</v>
      </c>
    </row>
    <row r="3245" spans="1:11" hidden="1" x14ac:dyDescent="0.2">
      <c r="A3245">
        <v>201310</v>
      </c>
      <c r="B3245">
        <v>10260496</v>
      </c>
      <c r="C3245" t="s">
        <v>11</v>
      </c>
      <c r="D3245" t="s">
        <v>57</v>
      </c>
      <c r="E3245" t="s">
        <v>23</v>
      </c>
      <c r="F3245" t="s">
        <v>35</v>
      </c>
      <c r="G3245" t="s">
        <v>17</v>
      </c>
      <c r="H3245" t="s">
        <v>18</v>
      </c>
      <c r="I3245">
        <v>1</v>
      </c>
      <c r="J3245">
        <v>6</v>
      </c>
      <c r="K3245">
        <v>10</v>
      </c>
    </row>
    <row r="3246" spans="1:11" hidden="1" x14ac:dyDescent="0.2">
      <c r="A3246">
        <v>201310</v>
      </c>
      <c r="B3246">
        <v>10916007</v>
      </c>
      <c r="C3246" t="s">
        <v>11</v>
      </c>
      <c r="D3246" t="s">
        <v>57</v>
      </c>
      <c r="E3246" t="s">
        <v>23</v>
      </c>
      <c r="F3246" t="s">
        <v>26</v>
      </c>
      <c r="G3246" t="s">
        <v>15</v>
      </c>
      <c r="H3246" t="s">
        <v>16</v>
      </c>
      <c r="I3246">
        <v>2</v>
      </c>
      <c r="J3246">
        <v>1</v>
      </c>
      <c r="K3246">
        <v>13</v>
      </c>
    </row>
    <row r="3247" spans="1:11" hidden="1" x14ac:dyDescent="0.2">
      <c r="A3247">
        <v>201310</v>
      </c>
      <c r="B3247">
        <v>15850923</v>
      </c>
      <c r="C3247" t="s">
        <v>11</v>
      </c>
      <c r="D3247" t="s">
        <v>57</v>
      </c>
      <c r="E3247" t="s">
        <v>31</v>
      </c>
      <c r="F3247" t="s">
        <v>61</v>
      </c>
      <c r="G3247" t="s">
        <v>15</v>
      </c>
      <c r="H3247" t="s">
        <v>21</v>
      </c>
      <c r="I3247">
        <v>1</v>
      </c>
      <c r="J3247">
        <v>6</v>
      </c>
      <c r="K3247">
        <v>7</v>
      </c>
    </row>
    <row r="3248" spans="1:11" hidden="1" x14ac:dyDescent="0.2">
      <c r="A3248">
        <v>201310</v>
      </c>
      <c r="B3248">
        <v>17119192</v>
      </c>
      <c r="C3248" t="s">
        <v>11</v>
      </c>
      <c r="D3248" t="s">
        <v>57</v>
      </c>
      <c r="E3248" t="s">
        <v>31</v>
      </c>
      <c r="F3248" t="s">
        <v>62</v>
      </c>
      <c r="G3248" t="s">
        <v>17</v>
      </c>
      <c r="H3248" t="s">
        <v>16</v>
      </c>
      <c r="I3248">
        <v>1</v>
      </c>
      <c r="J3248">
        <v>6</v>
      </c>
      <c r="K3248">
        <v>12</v>
      </c>
    </row>
    <row r="3249" spans="1:11" hidden="1" x14ac:dyDescent="0.2">
      <c r="A3249">
        <v>201310</v>
      </c>
      <c r="B3249">
        <v>10573270</v>
      </c>
      <c r="C3249" t="s">
        <v>11</v>
      </c>
      <c r="D3249" t="s">
        <v>57</v>
      </c>
      <c r="E3249" t="s">
        <v>31</v>
      </c>
      <c r="F3249" t="s">
        <v>32</v>
      </c>
      <c r="G3249" t="s">
        <v>17</v>
      </c>
      <c r="H3249" t="s">
        <v>16</v>
      </c>
      <c r="I3249">
        <v>1</v>
      </c>
      <c r="J3249">
        <v>6</v>
      </c>
      <c r="K3249">
        <v>6</v>
      </c>
    </row>
    <row r="3250" spans="1:11" hidden="1" x14ac:dyDescent="0.2">
      <c r="A3250">
        <v>201310</v>
      </c>
      <c r="B3250">
        <v>15780381</v>
      </c>
      <c r="C3250" t="s">
        <v>11</v>
      </c>
      <c r="D3250" t="s">
        <v>57</v>
      </c>
      <c r="E3250" t="s">
        <v>23</v>
      </c>
      <c r="F3250" t="s">
        <v>35</v>
      </c>
      <c r="G3250" t="s">
        <v>17</v>
      </c>
      <c r="H3250" t="s">
        <v>16</v>
      </c>
      <c r="I3250">
        <v>2</v>
      </c>
      <c r="J3250">
        <v>1</v>
      </c>
      <c r="K3250">
        <v>10</v>
      </c>
    </row>
    <row r="3251" spans="1:11" hidden="1" x14ac:dyDescent="0.2">
      <c r="A3251">
        <v>201310</v>
      </c>
      <c r="B3251">
        <v>17793434</v>
      </c>
      <c r="C3251" t="s">
        <v>11</v>
      </c>
      <c r="D3251" t="s">
        <v>57</v>
      </c>
      <c r="E3251" t="s">
        <v>39</v>
      </c>
      <c r="F3251" t="s">
        <v>40</v>
      </c>
      <c r="G3251" t="s">
        <v>17</v>
      </c>
      <c r="H3251" t="s">
        <v>16</v>
      </c>
      <c r="I3251">
        <v>1</v>
      </c>
      <c r="J3251">
        <v>4</v>
      </c>
      <c r="K3251">
        <v>13</v>
      </c>
    </row>
    <row r="3252" spans="1:11" hidden="1" x14ac:dyDescent="0.2">
      <c r="A3252">
        <v>201310</v>
      </c>
      <c r="B3252">
        <v>13220561</v>
      </c>
      <c r="C3252" t="s">
        <v>11</v>
      </c>
      <c r="D3252" t="s">
        <v>57</v>
      </c>
      <c r="E3252" t="s">
        <v>31</v>
      </c>
      <c r="F3252" t="s">
        <v>61</v>
      </c>
      <c r="G3252" t="s">
        <v>17</v>
      </c>
      <c r="H3252" t="s">
        <v>16</v>
      </c>
      <c r="I3252">
        <v>1</v>
      </c>
      <c r="J3252">
        <v>6</v>
      </c>
      <c r="K3252">
        <v>14</v>
      </c>
    </row>
    <row r="3253" spans="1:11" hidden="1" x14ac:dyDescent="0.2">
      <c r="A3253">
        <v>201310</v>
      </c>
      <c r="B3253">
        <v>11527746</v>
      </c>
      <c r="C3253" t="s">
        <v>11</v>
      </c>
      <c r="D3253" t="s">
        <v>57</v>
      </c>
      <c r="E3253" t="s">
        <v>31</v>
      </c>
      <c r="F3253" t="s">
        <v>61</v>
      </c>
      <c r="G3253" t="s">
        <v>17</v>
      </c>
      <c r="H3253" t="s">
        <v>16</v>
      </c>
      <c r="I3253">
        <v>2</v>
      </c>
      <c r="J3253">
        <v>7</v>
      </c>
      <c r="K3253">
        <v>12</v>
      </c>
    </row>
    <row r="3254" spans="1:11" hidden="1" x14ac:dyDescent="0.2">
      <c r="A3254">
        <v>201310</v>
      </c>
      <c r="B3254">
        <v>19620633</v>
      </c>
      <c r="C3254" t="s">
        <v>11</v>
      </c>
      <c r="D3254" t="s">
        <v>57</v>
      </c>
      <c r="E3254" t="s">
        <v>31</v>
      </c>
      <c r="F3254" t="s">
        <v>61</v>
      </c>
      <c r="G3254" t="s">
        <v>17</v>
      </c>
      <c r="H3254" t="s">
        <v>16</v>
      </c>
      <c r="I3254">
        <v>2</v>
      </c>
      <c r="J3254">
        <v>1</v>
      </c>
      <c r="K3254">
        <v>12</v>
      </c>
    </row>
    <row r="3255" spans="1:11" hidden="1" x14ac:dyDescent="0.2">
      <c r="A3255">
        <v>201310</v>
      </c>
      <c r="B3255">
        <v>19470291</v>
      </c>
      <c r="C3255" t="s">
        <v>11</v>
      </c>
      <c r="D3255" t="s">
        <v>57</v>
      </c>
      <c r="E3255" t="s">
        <v>39</v>
      </c>
      <c r="F3255" t="s">
        <v>68</v>
      </c>
      <c r="G3255" t="s">
        <v>17</v>
      </c>
      <c r="H3255" t="s">
        <v>16</v>
      </c>
      <c r="I3255">
        <v>1</v>
      </c>
      <c r="J3255">
        <v>6</v>
      </c>
      <c r="K3255">
        <v>13</v>
      </c>
    </row>
    <row r="3256" spans="1:11" hidden="1" x14ac:dyDescent="0.2">
      <c r="A3256">
        <v>201310</v>
      </c>
      <c r="B3256">
        <v>14178598</v>
      </c>
      <c r="C3256" t="s">
        <v>11</v>
      </c>
      <c r="D3256" t="s">
        <v>57</v>
      </c>
      <c r="E3256" t="s">
        <v>39</v>
      </c>
      <c r="F3256" t="s">
        <v>68</v>
      </c>
      <c r="G3256" t="s">
        <v>17</v>
      </c>
      <c r="H3256" t="s">
        <v>16</v>
      </c>
      <c r="I3256">
        <v>1</v>
      </c>
      <c r="J3256">
        <v>6</v>
      </c>
      <c r="K3256">
        <v>13</v>
      </c>
    </row>
    <row r="3257" spans="1:11" hidden="1" x14ac:dyDescent="0.2">
      <c r="A3257">
        <v>201310</v>
      </c>
      <c r="B3257">
        <v>14386693</v>
      </c>
      <c r="C3257" t="s">
        <v>11</v>
      </c>
      <c r="D3257" t="s">
        <v>57</v>
      </c>
      <c r="E3257" t="s">
        <v>31</v>
      </c>
      <c r="F3257" t="s">
        <v>61</v>
      </c>
      <c r="G3257" t="s">
        <v>15</v>
      </c>
      <c r="H3257" t="s">
        <v>16</v>
      </c>
      <c r="I3257">
        <v>1</v>
      </c>
      <c r="J3257">
        <v>3</v>
      </c>
      <c r="K3257">
        <v>14</v>
      </c>
    </row>
    <row r="3258" spans="1:11" hidden="1" x14ac:dyDescent="0.2">
      <c r="A3258">
        <v>201310</v>
      </c>
      <c r="B3258">
        <v>11183545</v>
      </c>
      <c r="C3258" t="s">
        <v>11</v>
      </c>
      <c r="D3258" t="s">
        <v>57</v>
      </c>
      <c r="E3258" t="s">
        <v>31</v>
      </c>
      <c r="F3258" t="s">
        <v>62</v>
      </c>
      <c r="G3258" t="s">
        <v>17</v>
      </c>
      <c r="H3258" t="s">
        <v>16</v>
      </c>
      <c r="I3258">
        <v>1</v>
      </c>
      <c r="J3258">
        <v>6</v>
      </c>
      <c r="K3258">
        <v>12</v>
      </c>
    </row>
    <row r="3259" spans="1:11" hidden="1" x14ac:dyDescent="0.2">
      <c r="A3259">
        <v>201310</v>
      </c>
      <c r="B3259">
        <v>18230918</v>
      </c>
      <c r="C3259" t="s">
        <v>11</v>
      </c>
      <c r="D3259" t="s">
        <v>57</v>
      </c>
      <c r="E3259" t="s">
        <v>31</v>
      </c>
      <c r="F3259" t="s">
        <v>63</v>
      </c>
      <c r="G3259" t="s">
        <v>17</v>
      </c>
      <c r="H3259" t="s">
        <v>16</v>
      </c>
      <c r="I3259">
        <v>1</v>
      </c>
      <c r="J3259">
        <v>6</v>
      </c>
      <c r="K3259">
        <v>15</v>
      </c>
    </row>
    <row r="3260" spans="1:11" hidden="1" x14ac:dyDescent="0.2">
      <c r="A3260">
        <v>201310</v>
      </c>
      <c r="B3260">
        <v>11669307</v>
      </c>
      <c r="C3260" t="s">
        <v>11</v>
      </c>
      <c r="D3260" t="s">
        <v>57</v>
      </c>
      <c r="E3260" t="s">
        <v>31</v>
      </c>
      <c r="F3260" t="s">
        <v>43</v>
      </c>
      <c r="G3260" t="s">
        <v>15</v>
      </c>
      <c r="H3260" t="s">
        <v>16</v>
      </c>
      <c r="I3260">
        <v>1</v>
      </c>
      <c r="J3260">
        <v>1</v>
      </c>
      <c r="K3260">
        <v>7</v>
      </c>
    </row>
    <row r="3261" spans="1:11" hidden="1" x14ac:dyDescent="0.2">
      <c r="A3261">
        <v>201310</v>
      </c>
      <c r="B3261">
        <v>19179176</v>
      </c>
      <c r="C3261" t="s">
        <v>11</v>
      </c>
      <c r="D3261" t="s">
        <v>57</v>
      </c>
      <c r="E3261" t="s">
        <v>23</v>
      </c>
      <c r="F3261" t="s">
        <v>30</v>
      </c>
      <c r="G3261" t="s">
        <v>15</v>
      </c>
      <c r="H3261" t="s">
        <v>16</v>
      </c>
      <c r="I3261">
        <v>1</v>
      </c>
      <c r="J3261">
        <v>6</v>
      </c>
      <c r="K3261">
        <v>6</v>
      </c>
    </row>
    <row r="3262" spans="1:11" hidden="1" x14ac:dyDescent="0.2">
      <c r="A3262">
        <v>201310</v>
      </c>
      <c r="B3262">
        <v>11628100</v>
      </c>
      <c r="C3262" t="s">
        <v>11</v>
      </c>
      <c r="D3262" t="s">
        <v>57</v>
      </c>
      <c r="E3262" t="s">
        <v>31</v>
      </c>
      <c r="F3262" t="s">
        <v>69</v>
      </c>
      <c r="G3262" t="s">
        <v>17</v>
      </c>
      <c r="H3262" t="s">
        <v>16</v>
      </c>
      <c r="I3262">
        <v>1</v>
      </c>
      <c r="J3262">
        <v>6</v>
      </c>
      <c r="K3262">
        <v>9</v>
      </c>
    </row>
    <row r="3263" spans="1:11" hidden="1" x14ac:dyDescent="0.2">
      <c r="A3263">
        <v>201310</v>
      </c>
      <c r="B3263">
        <v>17954093</v>
      </c>
      <c r="C3263" t="s">
        <v>11</v>
      </c>
      <c r="D3263" t="s">
        <v>57</v>
      </c>
      <c r="E3263" t="s">
        <v>23</v>
      </c>
      <c r="F3263" t="s">
        <v>30</v>
      </c>
      <c r="G3263" t="s">
        <v>17</v>
      </c>
      <c r="H3263" t="s">
        <v>16</v>
      </c>
      <c r="I3263">
        <v>1</v>
      </c>
      <c r="J3263">
        <v>6</v>
      </c>
      <c r="K3263">
        <v>7</v>
      </c>
    </row>
    <row r="3264" spans="1:11" hidden="1" x14ac:dyDescent="0.2">
      <c r="A3264">
        <v>201310</v>
      </c>
      <c r="B3264">
        <v>10495568</v>
      </c>
      <c r="C3264" t="s">
        <v>11</v>
      </c>
      <c r="D3264" t="s">
        <v>57</v>
      </c>
      <c r="E3264" t="s">
        <v>31</v>
      </c>
      <c r="F3264" t="s">
        <v>61</v>
      </c>
      <c r="G3264" t="s">
        <v>15</v>
      </c>
      <c r="H3264" t="s">
        <v>16</v>
      </c>
      <c r="J3264">
        <v>8</v>
      </c>
      <c r="K3264">
        <v>16</v>
      </c>
    </row>
    <row r="3265" spans="1:11" hidden="1" x14ac:dyDescent="0.2">
      <c r="A3265">
        <v>201310</v>
      </c>
      <c r="B3265">
        <v>14529599</v>
      </c>
      <c r="C3265" t="s">
        <v>11</v>
      </c>
      <c r="D3265" t="s">
        <v>57</v>
      </c>
      <c r="E3265" t="s">
        <v>23</v>
      </c>
      <c r="F3265" t="s">
        <v>30</v>
      </c>
      <c r="G3265" t="s">
        <v>15</v>
      </c>
      <c r="H3265" t="s">
        <v>16</v>
      </c>
      <c r="I3265">
        <v>1</v>
      </c>
      <c r="J3265">
        <v>2</v>
      </c>
      <c r="K3265">
        <v>13</v>
      </c>
    </row>
    <row r="3266" spans="1:11" hidden="1" x14ac:dyDescent="0.2">
      <c r="A3266">
        <v>201310</v>
      </c>
      <c r="B3266">
        <v>19062668</v>
      </c>
      <c r="C3266" t="s">
        <v>11</v>
      </c>
      <c r="D3266" t="s">
        <v>57</v>
      </c>
      <c r="E3266" t="s">
        <v>31</v>
      </c>
      <c r="F3266" t="s">
        <v>32</v>
      </c>
      <c r="G3266" t="s">
        <v>17</v>
      </c>
      <c r="H3266" t="s">
        <v>16</v>
      </c>
      <c r="I3266">
        <v>1</v>
      </c>
      <c r="J3266">
        <v>6</v>
      </c>
      <c r="K3266">
        <v>16</v>
      </c>
    </row>
    <row r="3267" spans="1:11" hidden="1" x14ac:dyDescent="0.2">
      <c r="A3267">
        <v>201310</v>
      </c>
      <c r="B3267">
        <v>13884273</v>
      </c>
      <c r="C3267" t="s">
        <v>11</v>
      </c>
      <c r="D3267" t="s">
        <v>57</v>
      </c>
      <c r="E3267" t="s">
        <v>31</v>
      </c>
      <c r="F3267" t="s">
        <v>61</v>
      </c>
      <c r="G3267" t="s">
        <v>17</v>
      </c>
      <c r="H3267" t="s">
        <v>16</v>
      </c>
      <c r="I3267">
        <v>1</v>
      </c>
      <c r="J3267">
        <v>6</v>
      </c>
      <c r="K3267">
        <v>15</v>
      </c>
    </row>
    <row r="3268" spans="1:11" hidden="1" x14ac:dyDescent="0.2">
      <c r="A3268">
        <v>201310</v>
      </c>
      <c r="B3268">
        <v>15947203</v>
      </c>
      <c r="C3268" t="s">
        <v>11</v>
      </c>
      <c r="D3268" t="s">
        <v>57</v>
      </c>
      <c r="E3268" t="s">
        <v>31</v>
      </c>
      <c r="F3268" t="s">
        <v>61</v>
      </c>
      <c r="G3268" t="s">
        <v>15</v>
      </c>
      <c r="H3268" t="s">
        <v>16</v>
      </c>
      <c r="I3268">
        <v>1</v>
      </c>
      <c r="J3268">
        <v>6</v>
      </c>
      <c r="K3268">
        <v>12</v>
      </c>
    </row>
    <row r="3269" spans="1:11" hidden="1" x14ac:dyDescent="0.2">
      <c r="A3269">
        <v>201310</v>
      </c>
      <c r="B3269">
        <v>17743650</v>
      </c>
      <c r="C3269" t="s">
        <v>11</v>
      </c>
      <c r="D3269" t="s">
        <v>57</v>
      </c>
      <c r="E3269" t="s">
        <v>31</v>
      </c>
      <c r="F3269" t="s">
        <v>61</v>
      </c>
      <c r="G3269" t="s">
        <v>17</v>
      </c>
      <c r="H3269" t="s">
        <v>16</v>
      </c>
      <c r="I3269">
        <v>1</v>
      </c>
      <c r="J3269">
        <v>6</v>
      </c>
      <c r="K3269">
        <v>16</v>
      </c>
    </row>
    <row r="3270" spans="1:11" hidden="1" x14ac:dyDescent="0.2">
      <c r="A3270">
        <v>201310</v>
      </c>
      <c r="B3270">
        <v>18400437</v>
      </c>
      <c r="C3270" t="s">
        <v>11</v>
      </c>
      <c r="D3270" t="s">
        <v>57</v>
      </c>
      <c r="E3270" t="s">
        <v>23</v>
      </c>
      <c r="F3270" t="s">
        <v>26</v>
      </c>
      <c r="G3270" t="s">
        <v>15</v>
      </c>
      <c r="H3270" t="s">
        <v>16</v>
      </c>
      <c r="I3270">
        <v>1</v>
      </c>
      <c r="J3270">
        <v>6</v>
      </c>
      <c r="K3270">
        <v>10</v>
      </c>
    </row>
    <row r="3271" spans="1:11" hidden="1" x14ac:dyDescent="0.2">
      <c r="A3271">
        <v>201310</v>
      </c>
      <c r="B3271">
        <v>19267488</v>
      </c>
      <c r="C3271" t="s">
        <v>11</v>
      </c>
      <c r="D3271" t="s">
        <v>57</v>
      </c>
      <c r="E3271" t="s">
        <v>31</v>
      </c>
      <c r="F3271" t="s">
        <v>67</v>
      </c>
      <c r="G3271" t="s">
        <v>17</v>
      </c>
      <c r="H3271" t="s">
        <v>16</v>
      </c>
      <c r="I3271">
        <v>1</v>
      </c>
      <c r="J3271">
        <v>3</v>
      </c>
      <c r="K3271">
        <v>13</v>
      </c>
    </row>
    <row r="3272" spans="1:11" hidden="1" x14ac:dyDescent="0.2">
      <c r="A3272">
        <v>201310</v>
      </c>
      <c r="B3272">
        <v>17671363</v>
      </c>
      <c r="C3272" t="s">
        <v>11</v>
      </c>
      <c r="D3272" t="s">
        <v>57</v>
      </c>
      <c r="E3272" t="s">
        <v>39</v>
      </c>
      <c r="F3272" t="s">
        <v>40</v>
      </c>
      <c r="G3272" t="s">
        <v>17</v>
      </c>
      <c r="H3272" t="s">
        <v>16</v>
      </c>
      <c r="I3272">
        <v>1</v>
      </c>
      <c r="J3272">
        <v>4</v>
      </c>
      <c r="K3272">
        <v>12</v>
      </c>
    </row>
    <row r="3273" spans="1:11" hidden="1" x14ac:dyDescent="0.2">
      <c r="A3273">
        <v>201310</v>
      </c>
      <c r="B3273">
        <v>19501070</v>
      </c>
      <c r="C3273" t="s">
        <v>11</v>
      </c>
      <c r="D3273" t="s">
        <v>57</v>
      </c>
      <c r="E3273" t="s">
        <v>31</v>
      </c>
      <c r="F3273" t="s">
        <v>62</v>
      </c>
      <c r="G3273" t="s">
        <v>15</v>
      </c>
      <c r="H3273" t="s">
        <v>16</v>
      </c>
      <c r="I3273">
        <v>1</v>
      </c>
      <c r="J3273">
        <v>6</v>
      </c>
      <c r="K3273">
        <v>12</v>
      </c>
    </row>
    <row r="3274" spans="1:11" hidden="1" x14ac:dyDescent="0.2">
      <c r="A3274">
        <v>201310</v>
      </c>
      <c r="B3274">
        <v>14160989</v>
      </c>
      <c r="C3274" t="s">
        <v>11</v>
      </c>
      <c r="D3274" t="s">
        <v>57</v>
      </c>
      <c r="E3274" t="s">
        <v>23</v>
      </c>
      <c r="F3274" t="s">
        <v>26</v>
      </c>
      <c r="G3274" t="s">
        <v>17</v>
      </c>
      <c r="H3274" t="s">
        <v>16</v>
      </c>
      <c r="I3274">
        <v>1</v>
      </c>
      <c r="J3274">
        <v>6</v>
      </c>
      <c r="K3274">
        <v>16</v>
      </c>
    </row>
    <row r="3275" spans="1:11" hidden="1" x14ac:dyDescent="0.2">
      <c r="A3275">
        <v>201310</v>
      </c>
      <c r="B3275">
        <v>11459689</v>
      </c>
      <c r="C3275" t="s">
        <v>11</v>
      </c>
      <c r="D3275" t="s">
        <v>57</v>
      </c>
      <c r="E3275" t="s">
        <v>31</v>
      </c>
      <c r="F3275" t="s">
        <v>58</v>
      </c>
      <c r="G3275" t="s">
        <v>17</v>
      </c>
      <c r="H3275" t="s">
        <v>16</v>
      </c>
      <c r="I3275">
        <v>1</v>
      </c>
      <c r="J3275">
        <v>3</v>
      </c>
      <c r="K3275">
        <v>0</v>
      </c>
    </row>
    <row r="3276" spans="1:11" hidden="1" x14ac:dyDescent="0.2">
      <c r="A3276">
        <v>201310</v>
      </c>
      <c r="B3276">
        <v>19293594</v>
      </c>
      <c r="C3276" t="s">
        <v>11</v>
      </c>
      <c r="D3276" t="s">
        <v>57</v>
      </c>
      <c r="E3276" t="s">
        <v>31</v>
      </c>
      <c r="F3276" t="s">
        <v>61</v>
      </c>
      <c r="G3276" t="s">
        <v>15</v>
      </c>
      <c r="H3276" t="s">
        <v>16</v>
      </c>
      <c r="I3276">
        <v>1</v>
      </c>
      <c r="J3276">
        <v>3</v>
      </c>
      <c r="K3276">
        <v>8</v>
      </c>
    </row>
    <row r="3277" spans="1:11" hidden="1" x14ac:dyDescent="0.2">
      <c r="A3277">
        <v>201310</v>
      </c>
      <c r="B3277">
        <v>17591833</v>
      </c>
      <c r="C3277" t="s">
        <v>11</v>
      </c>
      <c r="D3277" t="s">
        <v>57</v>
      </c>
      <c r="E3277" t="s">
        <v>31</v>
      </c>
      <c r="F3277" t="s">
        <v>62</v>
      </c>
      <c r="G3277" t="s">
        <v>15</v>
      </c>
      <c r="H3277" t="s">
        <v>16</v>
      </c>
      <c r="I3277">
        <v>1</v>
      </c>
      <c r="J3277">
        <v>6</v>
      </c>
      <c r="K3277">
        <v>11</v>
      </c>
    </row>
    <row r="3278" spans="1:11" hidden="1" x14ac:dyDescent="0.2">
      <c r="A3278">
        <v>201310</v>
      </c>
      <c r="B3278">
        <v>15468910</v>
      </c>
      <c r="C3278" t="s">
        <v>11</v>
      </c>
      <c r="D3278" t="s">
        <v>57</v>
      </c>
      <c r="E3278" t="s">
        <v>31</v>
      </c>
      <c r="F3278" t="s">
        <v>61</v>
      </c>
      <c r="G3278" t="s">
        <v>15</v>
      </c>
      <c r="H3278" t="s">
        <v>16</v>
      </c>
      <c r="I3278">
        <v>1</v>
      </c>
      <c r="J3278">
        <v>3</v>
      </c>
      <c r="K3278">
        <v>11</v>
      </c>
    </row>
    <row r="3279" spans="1:11" hidden="1" x14ac:dyDescent="0.2">
      <c r="A3279">
        <v>201310</v>
      </c>
      <c r="B3279">
        <v>18510061</v>
      </c>
      <c r="C3279" t="s">
        <v>11</v>
      </c>
      <c r="D3279" t="s">
        <v>57</v>
      </c>
      <c r="E3279" t="s">
        <v>39</v>
      </c>
      <c r="F3279" t="s">
        <v>41</v>
      </c>
      <c r="G3279" t="s">
        <v>15</v>
      </c>
      <c r="H3279" t="s">
        <v>16</v>
      </c>
      <c r="I3279">
        <v>1</v>
      </c>
      <c r="J3279">
        <v>4</v>
      </c>
      <c r="K3279">
        <v>13</v>
      </c>
    </row>
    <row r="3280" spans="1:11" hidden="1" x14ac:dyDescent="0.2">
      <c r="A3280">
        <v>201310</v>
      </c>
      <c r="B3280">
        <v>17008137</v>
      </c>
      <c r="C3280" t="s">
        <v>11</v>
      </c>
      <c r="D3280" t="s">
        <v>57</v>
      </c>
      <c r="E3280" t="s">
        <v>31</v>
      </c>
      <c r="F3280" t="s">
        <v>61</v>
      </c>
      <c r="G3280" t="s">
        <v>15</v>
      </c>
      <c r="H3280" t="s">
        <v>16</v>
      </c>
      <c r="I3280">
        <v>1</v>
      </c>
      <c r="J3280">
        <v>4</v>
      </c>
      <c r="K3280">
        <v>17</v>
      </c>
    </row>
    <row r="3281" spans="1:11" hidden="1" x14ac:dyDescent="0.2">
      <c r="A3281">
        <v>201310</v>
      </c>
      <c r="B3281">
        <v>14228199</v>
      </c>
      <c r="C3281" t="s">
        <v>11</v>
      </c>
      <c r="D3281" t="s">
        <v>57</v>
      </c>
      <c r="E3281" t="s">
        <v>31</v>
      </c>
      <c r="F3281" t="s">
        <v>61</v>
      </c>
      <c r="G3281" t="s">
        <v>17</v>
      </c>
      <c r="H3281" t="s">
        <v>16</v>
      </c>
      <c r="I3281">
        <v>1</v>
      </c>
      <c r="J3281">
        <v>6</v>
      </c>
      <c r="K3281">
        <v>11</v>
      </c>
    </row>
    <row r="3282" spans="1:11" hidden="1" x14ac:dyDescent="0.2">
      <c r="A3282">
        <v>201310</v>
      </c>
      <c r="B3282">
        <v>14148972</v>
      </c>
      <c r="C3282" t="s">
        <v>11</v>
      </c>
      <c r="D3282" t="s">
        <v>57</v>
      </c>
      <c r="E3282" t="s">
        <v>23</v>
      </c>
      <c r="F3282" t="s">
        <v>35</v>
      </c>
      <c r="G3282" t="s">
        <v>15</v>
      </c>
      <c r="H3282" t="s">
        <v>18</v>
      </c>
      <c r="I3282">
        <v>1</v>
      </c>
      <c r="J3282">
        <v>6</v>
      </c>
      <c r="K3282">
        <v>16</v>
      </c>
    </row>
    <row r="3283" spans="1:11" hidden="1" x14ac:dyDescent="0.2">
      <c r="A3283">
        <v>201310</v>
      </c>
      <c r="B3283">
        <v>11474660</v>
      </c>
      <c r="C3283" t="s">
        <v>11</v>
      </c>
      <c r="D3283" t="s">
        <v>57</v>
      </c>
      <c r="E3283" t="s">
        <v>23</v>
      </c>
      <c r="F3283" t="s">
        <v>35</v>
      </c>
      <c r="G3283" t="s">
        <v>17</v>
      </c>
      <c r="H3283" t="s">
        <v>21</v>
      </c>
      <c r="I3283">
        <v>2</v>
      </c>
      <c r="J3283">
        <v>7</v>
      </c>
      <c r="K3283">
        <v>6</v>
      </c>
    </row>
    <row r="3284" spans="1:11" hidden="1" x14ac:dyDescent="0.2">
      <c r="A3284">
        <v>201310</v>
      </c>
      <c r="B3284">
        <v>13068620</v>
      </c>
      <c r="C3284" t="s">
        <v>11</v>
      </c>
      <c r="D3284" t="s">
        <v>57</v>
      </c>
      <c r="E3284" t="s">
        <v>39</v>
      </c>
      <c r="F3284" t="s">
        <v>41</v>
      </c>
      <c r="G3284" t="s">
        <v>17</v>
      </c>
      <c r="H3284" t="s">
        <v>16</v>
      </c>
      <c r="I3284">
        <v>1</v>
      </c>
      <c r="J3284">
        <v>6</v>
      </c>
      <c r="K3284">
        <v>12</v>
      </c>
    </row>
    <row r="3285" spans="1:11" hidden="1" x14ac:dyDescent="0.2">
      <c r="A3285">
        <v>201310</v>
      </c>
      <c r="B3285">
        <v>18122316</v>
      </c>
      <c r="C3285" t="s">
        <v>11</v>
      </c>
      <c r="D3285" t="s">
        <v>57</v>
      </c>
      <c r="E3285" t="s">
        <v>31</v>
      </c>
      <c r="F3285" t="s">
        <v>32</v>
      </c>
      <c r="G3285" t="s">
        <v>17</v>
      </c>
      <c r="H3285" t="s">
        <v>16</v>
      </c>
      <c r="I3285">
        <v>1</v>
      </c>
      <c r="J3285">
        <v>6</v>
      </c>
      <c r="K3285">
        <v>14</v>
      </c>
    </row>
    <row r="3286" spans="1:11" hidden="1" x14ac:dyDescent="0.2">
      <c r="A3286">
        <v>201310</v>
      </c>
      <c r="B3286">
        <v>12521013</v>
      </c>
      <c r="C3286" t="s">
        <v>11</v>
      </c>
      <c r="D3286" t="s">
        <v>57</v>
      </c>
      <c r="E3286" t="s">
        <v>31</v>
      </c>
      <c r="F3286" t="s">
        <v>61</v>
      </c>
      <c r="G3286" t="s">
        <v>17</v>
      </c>
      <c r="H3286" t="s">
        <v>16</v>
      </c>
      <c r="I3286">
        <v>2</v>
      </c>
      <c r="J3286">
        <v>1</v>
      </c>
      <c r="K3286">
        <v>14</v>
      </c>
    </row>
    <row r="3287" spans="1:11" hidden="1" x14ac:dyDescent="0.2">
      <c r="A3287">
        <v>201310</v>
      </c>
      <c r="B3287">
        <v>14065039</v>
      </c>
      <c r="C3287" t="s">
        <v>11</v>
      </c>
      <c r="D3287" t="s">
        <v>57</v>
      </c>
      <c r="E3287" t="s">
        <v>31</v>
      </c>
      <c r="F3287" t="s">
        <v>62</v>
      </c>
      <c r="G3287" t="s">
        <v>17</v>
      </c>
      <c r="H3287" t="s">
        <v>16</v>
      </c>
      <c r="I3287">
        <v>1</v>
      </c>
      <c r="J3287">
        <v>6</v>
      </c>
      <c r="K3287">
        <v>15</v>
      </c>
    </row>
    <row r="3288" spans="1:11" hidden="1" x14ac:dyDescent="0.2">
      <c r="A3288">
        <v>201310</v>
      </c>
      <c r="B3288">
        <v>12793047</v>
      </c>
      <c r="C3288" t="s">
        <v>11</v>
      </c>
      <c r="D3288" t="s">
        <v>57</v>
      </c>
      <c r="E3288" t="s">
        <v>31</v>
      </c>
      <c r="F3288" t="s">
        <v>43</v>
      </c>
      <c r="G3288" t="s">
        <v>17</v>
      </c>
      <c r="H3288" t="s">
        <v>18</v>
      </c>
      <c r="I3288">
        <v>1</v>
      </c>
      <c r="J3288">
        <v>6</v>
      </c>
      <c r="K3288">
        <v>10</v>
      </c>
    </row>
    <row r="3289" spans="1:11" hidden="1" x14ac:dyDescent="0.2">
      <c r="A3289">
        <v>201310</v>
      </c>
      <c r="B3289">
        <v>16359858</v>
      </c>
      <c r="C3289" t="s">
        <v>11</v>
      </c>
      <c r="D3289" t="s">
        <v>57</v>
      </c>
      <c r="E3289" t="s">
        <v>31</v>
      </c>
      <c r="F3289" t="s">
        <v>58</v>
      </c>
      <c r="G3289" t="s">
        <v>17</v>
      </c>
      <c r="H3289" t="s">
        <v>16</v>
      </c>
      <c r="I3289">
        <v>1</v>
      </c>
      <c r="J3289">
        <v>6</v>
      </c>
      <c r="K3289">
        <v>13</v>
      </c>
    </row>
    <row r="3290" spans="1:11" hidden="1" x14ac:dyDescent="0.2">
      <c r="A3290">
        <v>201310</v>
      </c>
      <c r="B3290">
        <v>15092967</v>
      </c>
      <c r="C3290" t="s">
        <v>11</v>
      </c>
      <c r="D3290" t="s">
        <v>57</v>
      </c>
      <c r="E3290" t="s">
        <v>31</v>
      </c>
      <c r="F3290" t="s">
        <v>61</v>
      </c>
      <c r="G3290" t="s">
        <v>15</v>
      </c>
      <c r="H3290" t="s">
        <v>16</v>
      </c>
      <c r="I3290">
        <v>1</v>
      </c>
      <c r="J3290">
        <v>6</v>
      </c>
      <c r="K3290">
        <v>15</v>
      </c>
    </row>
    <row r="3291" spans="1:11" hidden="1" x14ac:dyDescent="0.2">
      <c r="A3291">
        <v>201310</v>
      </c>
      <c r="B3291">
        <v>10718155</v>
      </c>
      <c r="C3291" t="s">
        <v>11</v>
      </c>
      <c r="D3291" t="s">
        <v>57</v>
      </c>
      <c r="E3291" t="s">
        <v>39</v>
      </c>
      <c r="F3291" t="s">
        <v>40</v>
      </c>
      <c r="G3291" t="s">
        <v>15</v>
      </c>
      <c r="H3291" t="s">
        <v>16</v>
      </c>
      <c r="I3291">
        <v>1</v>
      </c>
      <c r="J3291">
        <v>4</v>
      </c>
      <c r="K3291">
        <v>14</v>
      </c>
    </row>
    <row r="3292" spans="1:11" hidden="1" x14ac:dyDescent="0.2">
      <c r="A3292">
        <v>201310</v>
      </c>
      <c r="B3292">
        <v>19504904</v>
      </c>
      <c r="C3292" t="s">
        <v>11</v>
      </c>
      <c r="D3292" t="s">
        <v>57</v>
      </c>
      <c r="E3292" t="s">
        <v>31</v>
      </c>
      <c r="F3292" t="s">
        <v>32</v>
      </c>
      <c r="G3292" t="s">
        <v>17</v>
      </c>
      <c r="H3292" t="s">
        <v>16</v>
      </c>
      <c r="J3292">
        <v>8</v>
      </c>
      <c r="K3292">
        <v>14</v>
      </c>
    </row>
    <row r="3293" spans="1:11" hidden="1" x14ac:dyDescent="0.2">
      <c r="A3293">
        <v>201310</v>
      </c>
      <c r="B3293">
        <v>17694254</v>
      </c>
      <c r="C3293" t="s">
        <v>11</v>
      </c>
      <c r="D3293" t="s">
        <v>57</v>
      </c>
      <c r="E3293" t="s">
        <v>31</v>
      </c>
      <c r="F3293" t="s">
        <v>62</v>
      </c>
      <c r="G3293" t="s">
        <v>17</v>
      </c>
      <c r="H3293" t="s">
        <v>16</v>
      </c>
      <c r="I3293">
        <v>1</v>
      </c>
      <c r="J3293">
        <v>6</v>
      </c>
      <c r="K3293">
        <v>12</v>
      </c>
    </row>
    <row r="3294" spans="1:11" hidden="1" x14ac:dyDescent="0.2">
      <c r="A3294">
        <v>201310</v>
      </c>
      <c r="B3294">
        <v>12270792</v>
      </c>
      <c r="C3294" t="s">
        <v>11</v>
      </c>
      <c r="D3294" t="s">
        <v>57</v>
      </c>
      <c r="E3294" t="s">
        <v>39</v>
      </c>
      <c r="F3294" t="s">
        <v>68</v>
      </c>
      <c r="G3294" t="s">
        <v>15</v>
      </c>
      <c r="H3294" t="s">
        <v>16</v>
      </c>
      <c r="I3294">
        <v>1</v>
      </c>
      <c r="J3294">
        <v>4</v>
      </c>
      <c r="K3294">
        <v>13</v>
      </c>
    </row>
    <row r="3295" spans="1:11" hidden="1" x14ac:dyDescent="0.2">
      <c r="A3295">
        <v>201310</v>
      </c>
      <c r="B3295">
        <v>11856384</v>
      </c>
      <c r="C3295" t="s">
        <v>11</v>
      </c>
      <c r="D3295" t="s">
        <v>57</v>
      </c>
      <c r="E3295" t="s">
        <v>31</v>
      </c>
      <c r="F3295" t="s">
        <v>32</v>
      </c>
      <c r="G3295" t="s">
        <v>17</v>
      </c>
      <c r="H3295" t="s">
        <v>18</v>
      </c>
      <c r="I3295">
        <v>1</v>
      </c>
      <c r="J3295">
        <v>8</v>
      </c>
      <c r="K3295">
        <v>7</v>
      </c>
    </row>
    <row r="3296" spans="1:11" hidden="1" x14ac:dyDescent="0.2">
      <c r="A3296">
        <v>201310</v>
      </c>
      <c r="B3296">
        <v>10115280</v>
      </c>
      <c r="C3296" t="s">
        <v>11</v>
      </c>
      <c r="D3296" t="s">
        <v>57</v>
      </c>
      <c r="E3296" t="s">
        <v>23</v>
      </c>
      <c r="F3296" t="s">
        <v>30</v>
      </c>
      <c r="G3296" t="s">
        <v>15</v>
      </c>
      <c r="H3296" t="s">
        <v>16</v>
      </c>
      <c r="I3296">
        <v>1</v>
      </c>
      <c r="J3296">
        <v>4</v>
      </c>
      <c r="K3296">
        <v>12</v>
      </c>
    </row>
    <row r="3297" spans="1:11" hidden="1" x14ac:dyDescent="0.2">
      <c r="A3297">
        <v>201310</v>
      </c>
      <c r="B3297">
        <v>17625957</v>
      </c>
      <c r="C3297" t="s">
        <v>11</v>
      </c>
      <c r="D3297" t="s">
        <v>57</v>
      </c>
      <c r="E3297" t="s">
        <v>31</v>
      </c>
      <c r="F3297" t="s">
        <v>61</v>
      </c>
      <c r="G3297" t="s">
        <v>15</v>
      </c>
      <c r="H3297" t="s">
        <v>16</v>
      </c>
      <c r="I3297">
        <v>1</v>
      </c>
      <c r="J3297">
        <v>6</v>
      </c>
      <c r="K3297">
        <v>12</v>
      </c>
    </row>
    <row r="3298" spans="1:11" hidden="1" x14ac:dyDescent="0.2">
      <c r="A3298">
        <v>201310</v>
      </c>
      <c r="B3298">
        <v>10594718</v>
      </c>
      <c r="C3298" t="s">
        <v>11</v>
      </c>
      <c r="D3298" t="s">
        <v>57</v>
      </c>
      <c r="E3298" t="s">
        <v>31</v>
      </c>
      <c r="F3298" t="s">
        <v>61</v>
      </c>
      <c r="G3298" t="s">
        <v>17</v>
      </c>
      <c r="H3298" t="s">
        <v>16</v>
      </c>
      <c r="I3298">
        <v>1</v>
      </c>
      <c r="J3298">
        <v>7</v>
      </c>
      <c r="K3298">
        <v>14</v>
      </c>
    </row>
    <row r="3299" spans="1:11" hidden="1" x14ac:dyDescent="0.2">
      <c r="A3299">
        <v>201310</v>
      </c>
      <c r="B3299">
        <v>18681949</v>
      </c>
      <c r="C3299" t="s">
        <v>11</v>
      </c>
      <c r="D3299" t="s">
        <v>57</v>
      </c>
      <c r="E3299" t="s">
        <v>31</v>
      </c>
      <c r="F3299" t="s">
        <v>61</v>
      </c>
      <c r="G3299" t="s">
        <v>17</v>
      </c>
      <c r="H3299" t="s">
        <v>16</v>
      </c>
      <c r="I3299">
        <v>1</v>
      </c>
      <c r="J3299">
        <v>3</v>
      </c>
      <c r="K3299">
        <v>15</v>
      </c>
    </row>
    <row r="3300" spans="1:11" hidden="1" x14ac:dyDescent="0.2">
      <c r="A3300">
        <v>201310</v>
      </c>
      <c r="B3300">
        <v>16680340</v>
      </c>
      <c r="C3300" t="s">
        <v>11</v>
      </c>
      <c r="D3300" t="s">
        <v>57</v>
      </c>
      <c r="E3300" t="s">
        <v>31</v>
      </c>
      <c r="F3300" t="s">
        <v>61</v>
      </c>
      <c r="G3300" t="s">
        <v>15</v>
      </c>
      <c r="H3300" t="s">
        <v>16</v>
      </c>
      <c r="I3300">
        <v>1</v>
      </c>
      <c r="J3300">
        <v>6</v>
      </c>
      <c r="K3300">
        <v>15</v>
      </c>
    </row>
    <row r="3301" spans="1:11" hidden="1" x14ac:dyDescent="0.2">
      <c r="A3301">
        <v>201310</v>
      </c>
      <c r="B3301">
        <v>12783773</v>
      </c>
      <c r="C3301" t="s">
        <v>11</v>
      </c>
      <c r="D3301" t="s">
        <v>57</v>
      </c>
      <c r="E3301" t="s">
        <v>23</v>
      </c>
      <c r="F3301" t="s">
        <v>26</v>
      </c>
      <c r="G3301" t="s">
        <v>15</v>
      </c>
      <c r="H3301" t="s">
        <v>16</v>
      </c>
      <c r="I3301">
        <v>2</v>
      </c>
      <c r="J3301">
        <v>1</v>
      </c>
      <c r="K3301">
        <v>12</v>
      </c>
    </row>
    <row r="3302" spans="1:11" hidden="1" x14ac:dyDescent="0.2">
      <c r="A3302">
        <v>201310</v>
      </c>
      <c r="B3302">
        <v>15910703</v>
      </c>
      <c r="C3302" t="s">
        <v>11</v>
      </c>
      <c r="D3302" t="s">
        <v>57</v>
      </c>
      <c r="E3302" t="s">
        <v>31</v>
      </c>
      <c r="F3302" t="s">
        <v>61</v>
      </c>
      <c r="G3302" t="s">
        <v>15</v>
      </c>
      <c r="H3302" t="s">
        <v>16</v>
      </c>
      <c r="I3302">
        <v>1</v>
      </c>
      <c r="J3302">
        <v>6</v>
      </c>
      <c r="K3302">
        <v>12</v>
      </c>
    </row>
    <row r="3303" spans="1:11" hidden="1" x14ac:dyDescent="0.2">
      <c r="A3303">
        <v>201310</v>
      </c>
      <c r="B3303">
        <v>17355265</v>
      </c>
      <c r="C3303" t="s">
        <v>11</v>
      </c>
      <c r="D3303" t="s">
        <v>57</v>
      </c>
      <c r="E3303" t="s">
        <v>31</v>
      </c>
      <c r="F3303" t="s">
        <v>61</v>
      </c>
      <c r="G3303" t="s">
        <v>15</v>
      </c>
      <c r="H3303" t="s">
        <v>16</v>
      </c>
      <c r="I3303">
        <v>1</v>
      </c>
      <c r="J3303">
        <v>6</v>
      </c>
      <c r="K3303">
        <v>14</v>
      </c>
    </row>
    <row r="3304" spans="1:11" hidden="1" x14ac:dyDescent="0.2">
      <c r="A3304">
        <v>201310</v>
      </c>
      <c r="B3304">
        <v>18643455</v>
      </c>
      <c r="C3304" t="s">
        <v>11</v>
      </c>
      <c r="D3304" t="s">
        <v>57</v>
      </c>
      <c r="E3304" t="s">
        <v>31</v>
      </c>
      <c r="F3304" t="s">
        <v>61</v>
      </c>
      <c r="G3304" t="s">
        <v>15</v>
      </c>
      <c r="H3304" t="s">
        <v>16</v>
      </c>
      <c r="I3304">
        <v>1</v>
      </c>
      <c r="J3304">
        <v>6</v>
      </c>
      <c r="K3304">
        <v>12</v>
      </c>
    </row>
    <row r="3305" spans="1:11" hidden="1" x14ac:dyDescent="0.2">
      <c r="A3305">
        <v>201310</v>
      </c>
      <c r="B3305">
        <v>14810796</v>
      </c>
      <c r="C3305" t="s">
        <v>11</v>
      </c>
      <c r="D3305" t="s">
        <v>57</v>
      </c>
      <c r="E3305" t="s">
        <v>39</v>
      </c>
      <c r="F3305" t="s">
        <v>68</v>
      </c>
      <c r="G3305" t="s">
        <v>17</v>
      </c>
      <c r="H3305" t="s">
        <v>16</v>
      </c>
      <c r="I3305">
        <v>1</v>
      </c>
      <c r="J3305">
        <v>6</v>
      </c>
      <c r="K3305">
        <v>15</v>
      </c>
    </row>
    <row r="3306" spans="1:11" hidden="1" x14ac:dyDescent="0.2">
      <c r="A3306">
        <v>201310</v>
      </c>
      <c r="B3306">
        <v>18557609</v>
      </c>
      <c r="C3306" t="s">
        <v>11</v>
      </c>
      <c r="D3306" t="s">
        <v>57</v>
      </c>
      <c r="E3306" t="s">
        <v>23</v>
      </c>
      <c r="F3306" t="s">
        <v>35</v>
      </c>
      <c r="G3306" t="s">
        <v>15</v>
      </c>
      <c r="H3306" t="s">
        <v>16</v>
      </c>
      <c r="I3306">
        <v>1</v>
      </c>
      <c r="J3306">
        <v>6</v>
      </c>
      <c r="K3306">
        <v>7</v>
      </c>
    </row>
    <row r="3307" spans="1:11" hidden="1" x14ac:dyDescent="0.2">
      <c r="A3307">
        <v>201310</v>
      </c>
      <c r="B3307">
        <v>15743700</v>
      </c>
      <c r="C3307" t="s">
        <v>11</v>
      </c>
      <c r="D3307" t="s">
        <v>57</v>
      </c>
      <c r="E3307" t="s">
        <v>31</v>
      </c>
      <c r="F3307" t="s">
        <v>43</v>
      </c>
      <c r="G3307" t="s">
        <v>17</v>
      </c>
      <c r="H3307" t="s">
        <v>16</v>
      </c>
      <c r="I3307">
        <v>1</v>
      </c>
      <c r="J3307">
        <v>6</v>
      </c>
      <c r="K3307">
        <v>12</v>
      </c>
    </row>
    <row r="3308" spans="1:11" hidden="1" x14ac:dyDescent="0.2">
      <c r="A3308">
        <v>201310</v>
      </c>
      <c r="B3308">
        <v>19401938</v>
      </c>
      <c r="C3308" t="s">
        <v>11</v>
      </c>
      <c r="D3308" t="s">
        <v>57</v>
      </c>
      <c r="E3308" t="s">
        <v>39</v>
      </c>
      <c r="F3308" t="s">
        <v>41</v>
      </c>
      <c r="G3308" t="s">
        <v>17</v>
      </c>
      <c r="H3308" t="s">
        <v>16</v>
      </c>
      <c r="J3308">
        <v>9</v>
      </c>
      <c r="K3308">
        <v>14</v>
      </c>
    </row>
    <row r="3309" spans="1:11" hidden="1" x14ac:dyDescent="0.2">
      <c r="A3309">
        <v>201310</v>
      </c>
      <c r="B3309">
        <v>12796732</v>
      </c>
      <c r="C3309" t="s">
        <v>11</v>
      </c>
      <c r="D3309" t="s">
        <v>57</v>
      </c>
      <c r="E3309" t="s">
        <v>31</v>
      </c>
      <c r="F3309" t="s">
        <v>62</v>
      </c>
      <c r="G3309" t="s">
        <v>15</v>
      </c>
      <c r="H3309" t="s">
        <v>18</v>
      </c>
      <c r="I3309">
        <v>1</v>
      </c>
      <c r="J3309">
        <v>6</v>
      </c>
      <c r="K3309">
        <v>6</v>
      </c>
    </row>
    <row r="3310" spans="1:11" hidden="1" x14ac:dyDescent="0.2">
      <c r="A3310">
        <v>201310</v>
      </c>
      <c r="B3310">
        <v>19653084</v>
      </c>
      <c r="C3310" t="s">
        <v>11</v>
      </c>
      <c r="D3310" t="s">
        <v>57</v>
      </c>
      <c r="E3310" t="s">
        <v>31</v>
      </c>
      <c r="F3310" t="s">
        <v>43</v>
      </c>
      <c r="G3310" t="s">
        <v>17</v>
      </c>
      <c r="H3310" t="s">
        <v>16</v>
      </c>
      <c r="I3310">
        <v>1</v>
      </c>
      <c r="J3310">
        <v>6</v>
      </c>
      <c r="K3310">
        <v>12</v>
      </c>
    </row>
    <row r="3311" spans="1:11" hidden="1" x14ac:dyDescent="0.2">
      <c r="A3311">
        <v>201310</v>
      </c>
      <c r="B3311">
        <v>10356849</v>
      </c>
      <c r="C3311" t="s">
        <v>11</v>
      </c>
      <c r="D3311" t="s">
        <v>57</v>
      </c>
      <c r="E3311" t="s">
        <v>31</v>
      </c>
      <c r="F3311" t="s">
        <v>63</v>
      </c>
      <c r="G3311" t="s">
        <v>15</v>
      </c>
      <c r="H3311" t="s">
        <v>16</v>
      </c>
      <c r="J3311">
        <v>8</v>
      </c>
      <c r="K3311">
        <v>1</v>
      </c>
    </row>
    <row r="3312" spans="1:11" hidden="1" x14ac:dyDescent="0.2">
      <c r="A3312">
        <v>201310</v>
      </c>
      <c r="B3312">
        <v>11111609</v>
      </c>
      <c r="C3312" t="s">
        <v>11</v>
      </c>
      <c r="D3312" t="s">
        <v>57</v>
      </c>
      <c r="E3312" t="s">
        <v>39</v>
      </c>
      <c r="F3312" t="s">
        <v>41</v>
      </c>
      <c r="G3312" t="s">
        <v>15</v>
      </c>
      <c r="H3312" t="s">
        <v>16</v>
      </c>
      <c r="I3312">
        <v>1</v>
      </c>
      <c r="J3312">
        <v>6</v>
      </c>
      <c r="K3312">
        <v>6</v>
      </c>
    </row>
    <row r="3313" spans="1:11" hidden="1" x14ac:dyDescent="0.2">
      <c r="A3313">
        <v>201310</v>
      </c>
      <c r="B3313">
        <v>14280218</v>
      </c>
      <c r="C3313" t="s">
        <v>11</v>
      </c>
      <c r="D3313" t="s">
        <v>57</v>
      </c>
      <c r="E3313" t="s">
        <v>31</v>
      </c>
      <c r="F3313" t="s">
        <v>61</v>
      </c>
      <c r="G3313" t="s">
        <v>17</v>
      </c>
      <c r="H3313" t="s">
        <v>16</v>
      </c>
      <c r="I3313">
        <v>1</v>
      </c>
      <c r="J3313">
        <v>6</v>
      </c>
      <c r="K3313">
        <v>14</v>
      </c>
    </row>
    <row r="3314" spans="1:11" hidden="1" x14ac:dyDescent="0.2">
      <c r="A3314">
        <v>201310</v>
      </c>
      <c r="B3314">
        <v>16139782</v>
      </c>
      <c r="C3314" t="s">
        <v>11</v>
      </c>
      <c r="D3314" t="s">
        <v>57</v>
      </c>
      <c r="E3314" t="s">
        <v>31</v>
      </c>
      <c r="F3314" t="s">
        <v>63</v>
      </c>
      <c r="G3314" t="s">
        <v>15</v>
      </c>
      <c r="H3314" t="s">
        <v>16</v>
      </c>
      <c r="I3314">
        <v>1</v>
      </c>
      <c r="J3314">
        <v>6</v>
      </c>
      <c r="K3314">
        <v>12</v>
      </c>
    </row>
    <row r="3315" spans="1:11" hidden="1" x14ac:dyDescent="0.2">
      <c r="A3315">
        <v>201310</v>
      </c>
      <c r="B3315">
        <v>17161204</v>
      </c>
      <c r="C3315" t="s">
        <v>11</v>
      </c>
      <c r="D3315" t="s">
        <v>57</v>
      </c>
      <c r="E3315" t="s">
        <v>31</v>
      </c>
      <c r="F3315" t="s">
        <v>61</v>
      </c>
      <c r="G3315" t="s">
        <v>15</v>
      </c>
      <c r="H3315" t="s">
        <v>16</v>
      </c>
      <c r="I3315">
        <v>2</v>
      </c>
      <c r="J3315">
        <v>1</v>
      </c>
      <c r="K3315">
        <v>14</v>
      </c>
    </row>
    <row r="3316" spans="1:11" hidden="1" x14ac:dyDescent="0.2">
      <c r="A3316">
        <v>201310</v>
      </c>
      <c r="B3316">
        <v>11821322</v>
      </c>
      <c r="C3316" t="s">
        <v>11</v>
      </c>
      <c r="D3316" t="s">
        <v>57</v>
      </c>
      <c r="E3316" t="s">
        <v>31</v>
      </c>
      <c r="F3316" t="s">
        <v>58</v>
      </c>
      <c r="G3316" t="s">
        <v>15</v>
      </c>
      <c r="H3316" t="s">
        <v>16</v>
      </c>
      <c r="I3316">
        <v>1</v>
      </c>
      <c r="J3316">
        <v>3</v>
      </c>
      <c r="K3316">
        <v>13</v>
      </c>
    </row>
    <row r="3317" spans="1:11" hidden="1" x14ac:dyDescent="0.2">
      <c r="A3317">
        <v>201310</v>
      </c>
      <c r="B3317">
        <v>17570770</v>
      </c>
      <c r="C3317" t="s">
        <v>11</v>
      </c>
      <c r="D3317" t="s">
        <v>57</v>
      </c>
      <c r="E3317" t="s">
        <v>23</v>
      </c>
      <c r="F3317" t="s">
        <v>30</v>
      </c>
      <c r="G3317" t="s">
        <v>15</v>
      </c>
      <c r="H3317" t="s">
        <v>16</v>
      </c>
      <c r="I3317">
        <v>1</v>
      </c>
      <c r="J3317">
        <v>6</v>
      </c>
      <c r="K3317">
        <v>16</v>
      </c>
    </row>
    <row r="3318" spans="1:11" hidden="1" x14ac:dyDescent="0.2">
      <c r="A3318">
        <v>201310</v>
      </c>
      <c r="B3318">
        <v>16046645</v>
      </c>
      <c r="C3318" t="s">
        <v>11</v>
      </c>
      <c r="D3318" t="s">
        <v>57</v>
      </c>
      <c r="E3318" t="s">
        <v>31</v>
      </c>
      <c r="F3318" t="s">
        <v>61</v>
      </c>
      <c r="G3318" t="s">
        <v>17</v>
      </c>
      <c r="H3318" t="s">
        <v>16</v>
      </c>
      <c r="I3318">
        <v>1</v>
      </c>
      <c r="J3318">
        <v>6</v>
      </c>
      <c r="K3318">
        <v>15</v>
      </c>
    </row>
    <row r="3319" spans="1:11" hidden="1" x14ac:dyDescent="0.2">
      <c r="A3319">
        <v>201310</v>
      </c>
      <c r="B3319">
        <v>15583411</v>
      </c>
      <c r="C3319" t="s">
        <v>11</v>
      </c>
      <c r="D3319" t="s">
        <v>57</v>
      </c>
      <c r="E3319" t="s">
        <v>23</v>
      </c>
      <c r="F3319" t="s">
        <v>30</v>
      </c>
      <c r="G3319" t="s">
        <v>15</v>
      </c>
      <c r="H3319" t="s">
        <v>16</v>
      </c>
      <c r="I3319">
        <v>1</v>
      </c>
      <c r="J3319">
        <v>6</v>
      </c>
      <c r="K3319">
        <v>12</v>
      </c>
    </row>
    <row r="3320" spans="1:11" hidden="1" x14ac:dyDescent="0.2">
      <c r="A3320">
        <v>201310</v>
      </c>
      <c r="B3320">
        <v>11477388</v>
      </c>
      <c r="C3320" t="s">
        <v>11</v>
      </c>
      <c r="D3320" t="s">
        <v>57</v>
      </c>
      <c r="E3320" t="s">
        <v>23</v>
      </c>
      <c r="F3320" t="s">
        <v>30</v>
      </c>
      <c r="G3320" t="s">
        <v>15</v>
      </c>
      <c r="H3320" t="s">
        <v>16</v>
      </c>
      <c r="I3320">
        <v>1</v>
      </c>
      <c r="J3320">
        <v>6</v>
      </c>
      <c r="K3320">
        <v>13</v>
      </c>
    </row>
    <row r="3321" spans="1:11" hidden="1" x14ac:dyDescent="0.2">
      <c r="A3321">
        <v>201310</v>
      </c>
      <c r="B3321">
        <v>17944842</v>
      </c>
      <c r="C3321" t="s">
        <v>11</v>
      </c>
      <c r="D3321" t="s">
        <v>57</v>
      </c>
      <c r="E3321" t="s">
        <v>23</v>
      </c>
      <c r="F3321" t="s">
        <v>26</v>
      </c>
      <c r="G3321" t="s">
        <v>17</v>
      </c>
      <c r="H3321" t="s">
        <v>16</v>
      </c>
      <c r="I3321">
        <v>1</v>
      </c>
      <c r="J3321">
        <v>4</v>
      </c>
      <c r="K3321">
        <v>15</v>
      </c>
    </row>
    <row r="3322" spans="1:11" hidden="1" x14ac:dyDescent="0.2">
      <c r="A3322">
        <v>201310</v>
      </c>
      <c r="B3322">
        <v>16267314</v>
      </c>
      <c r="C3322" t="s">
        <v>11</v>
      </c>
      <c r="D3322" t="s">
        <v>57</v>
      </c>
      <c r="E3322" t="s">
        <v>31</v>
      </c>
      <c r="F3322" t="s">
        <v>61</v>
      </c>
      <c r="G3322" t="s">
        <v>15</v>
      </c>
      <c r="H3322" t="s">
        <v>16</v>
      </c>
      <c r="J3322">
        <v>8</v>
      </c>
      <c r="K3322">
        <v>11</v>
      </c>
    </row>
    <row r="3323" spans="1:11" hidden="1" x14ac:dyDescent="0.2">
      <c r="A3323">
        <v>201310</v>
      </c>
      <c r="B3323">
        <v>18376221</v>
      </c>
      <c r="C3323" t="s">
        <v>11</v>
      </c>
      <c r="D3323" t="s">
        <v>57</v>
      </c>
      <c r="E3323" t="s">
        <v>23</v>
      </c>
      <c r="F3323" t="s">
        <v>30</v>
      </c>
      <c r="G3323" t="s">
        <v>17</v>
      </c>
      <c r="H3323" t="s">
        <v>16</v>
      </c>
      <c r="I3323">
        <v>1</v>
      </c>
      <c r="J3323">
        <v>6</v>
      </c>
      <c r="K3323">
        <v>13</v>
      </c>
    </row>
    <row r="3324" spans="1:11" hidden="1" x14ac:dyDescent="0.2">
      <c r="A3324">
        <v>201310</v>
      </c>
      <c r="B3324">
        <v>19568964</v>
      </c>
      <c r="C3324" t="s">
        <v>11</v>
      </c>
      <c r="D3324" t="s">
        <v>57</v>
      </c>
      <c r="E3324" t="s">
        <v>31</v>
      </c>
      <c r="F3324" t="s">
        <v>61</v>
      </c>
      <c r="G3324" t="s">
        <v>17</v>
      </c>
      <c r="H3324" t="s">
        <v>16</v>
      </c>
      <c r="I3324">
        <v>1</v>
      </c>
      <c r="J3324">
        <v>6</v>
      </c>
      <c r="K3324">
        <v>12</v>
      </c>
    </row>
    <row r="3325" spans="1:11" hidden="1" x14ac:dyDescent="0.2">
      <c r="A3325">
        <v>201310</v>
      </c>
      <c r="B3325">
        <v>10736117</v>
      </c>
      <c r="C3325" t="s">
        <v>11</v>
      </c>
      <c r="D3325" t="s">
        <v>57</v>
      </c>
      <c r="E3325" t="s">
        <v>23</v>
      </c>
      <c r="F3325" t="s">
        <v>30</v>
      </c>
      <c r="G3325" t="s">
        <v>15</v>
      </c>
      <c r="H3325" t="s">
        <v>16</v>
      </c>
      <c r="I3325">
        <v>1</v>
      </c>
      <c r="J3325">
        <v>6</v>
      </c>
      <c r="K3325">
        <v>17</v>
      </c>
    </row>
    <row r="3326" spans="1:11" hidden="1" x14ac:dyDescent="0.2">
      <c r="A3326">
        <v>201310</v>
      </c>
      <c r="B3326">
        <v>10858371</v>
      </c>
      <c r="C3326" t="s">
        <v>11</v>
      </c>
      <c r="D3326" t="s">
        <v>57</v>
      </c>
      <c r="E3326" t="s">
        <v>31</v>
      </c>
      <c r="F3326" t="s">
        <v>32</v>
      </c>
      <c r="G3326" t="s">
        <v>17</v>
      </c>
      <c r="H3326" t="s">
        <v>18</v>
      </c>
      <c r="I3326">
        <v>1</v>
      </c>
      <c r="J3326">
        <v>6</v>
      </c>
      <c r="K3326">
        <v>7</v>
      </c>
    </row>
    <row r="3327" spans="1:11" hidden="1" x14ac:dyDescent="0.2">
      <c r="A3327">
        <v>201310</v>
      </c>
      <c r="B3327">
        <v>16297196</v>
      </c>
      <c r="C3327" t="s">
        <v>11</v>
      </c>
      <c r="D3327" t="s">
        <v>57</v>
      </c>
      <c r="E3327" t="s">
        <v>31</v>
      </c>
      <c r="F3327" t="s">
        <v>61</v>
      </c>
      <c r="G3327" t="s">
        <v>15</v>
      </c>
      <c r="H3327" t="s">
        <v>16</v>
      </c>
      <c r="I3327">
        <v>1</v>
      </c>
      <c r="J3327">
        <v>6</v>
      </c>
      <c r="K3327">
        <v>12</v>
      </c>
    </row>
    <row r="3328" spans="1:11" hidden="1" x14ac:dyDescent="0.2">
      <c r="A3328">
        <v>201310</v>
      </c>
      <c r="B3328">
        <v>18092531</v>
      </c>
      <c r="C3328" t="s">
        <v>11</v>
      </c>
      <c r="D3328" t="s">
        <v>57</v>
      </c>
      <c r="E3328" t="s">
        <v>39</v>
      </c>
      <c r="F3328" t="s">
        <v>68</v>
      </c>
      <c r="G3328" t="s">
        <v>17</v>
      </c>
      <c r="H3328" t="s">
        <v>16</v>
      </c>
      <c r="I3328">
        <v>1</v>
      </c>
      <c r="J3328">
        <v>6</v>
      </c>
      <c r="K3328">
        <v>12</v>
      </c>
    </row>
    <row r="3329" spans="1:11" hidden="1" x14ac:dyDescent="0.2">
      <c r="A3329">
        <v>201310</v>
      </c>
      <c r="B3329">
        <v>19610247</v>
      </c>
      <c r="C3329" t="s">
        <v>11</v>
      </c>
      <c r="D3329" t="s">
        <v>57</v>
      </c>
      <c r="E3329" t="s">
        <v>31</v>
      </c>
      <c r="F3329" t="s">
        <v>61</v>
      </c>
      <c r="G3329" t="s">
        <v>15</v>
      </c>
      <c r="H3329" t="s">
        <v>18</v>
      </c>
      <c r="J3329">
        <v>8</v>
      </c>
      <c r="K3329">
        <v>17</v>
      </c>
    </row>
    <row r="3330" spans="1:11" hidden="1" x14ac:dyDescent="0.2">
      <c r="A3330">
        <v>201310</v>
      </c>
      <c r="B3330">
        <v>13929749</v>
      </c>
      <c r="C3330" t="s">
        <v>11</v>
      </c>
      <c r="D3330" t="s">
        <v>57</v>
      </c>
      <c r="E3330" t="s">
        <v>23</v>
      </c>
      <c r="F3330" t="s">
        <v>30</v>
      </c>
      <c r="G3330" t="s">
        <v>15</v>
      </c>
      <c r="H3330" t="s">
        <v>16</v>
      </c>
      <c r="I3330">
        <v>1</v>
      </c>
      <c r="J3330">
        <v>4</v>
      </c>
      <c r="K3330">
        <v>13</v>
      </c>
    </row>
    <row r="3331" spans="1:11" hidden="1" x14ac:dyDescent="0.2">
      <c r="A3331">
        <v>201310</v>
      </c>
      <c r="B3331">
        <v>14988269</v>
      </c>
      <c r="C3331" t="s">
        <v>11</v>
      </c>
      <c r="D3331" t="s">
        <v>57</v>
      </c>
      <c r="E3331" t="s">
        <v>31</v>
      </c>
      <c r="F3331" t="s">
        <v>58</v>
      </c>
      <c r="G3331" t="s">
        <v>15</v>
      </c>
      <c r="H3331" t="s">
        <v>16</v>
      </c>
      <c r="J3331">
        <v>8</v>
      </c>
      <c r="K3331">
        <v>19</v>
      </c>
    </row>
    <row r="3332" spans="1:11" hidden="1" x14ac:dyDescent="0.2">
      <c r="A3332">
        <v>201310</v>
      </c>
      <c r="B3332">
        <v>15760352</v>
      </c>
      <c r="C3332" t="s">
        <v>11</v>
      </c>
      <c r="D3332" t="s">
        <v>57</v>
      </c>
      <c r="E3332" t="s">
        <v>39</v>
      </c>
      <c r="F3332" t="s">
        <v>41</v>
      </c>
      <c r="G3332" t="s">
        <v>17</v>
      </c>
      <c r="H3332" t="s">
        <v>16</v>
      </c>
      <c r="I3332">
        <v>1</v>
      </c>
      <c r="J3332">
        <v>4</v>
      </c>
      <c r="K3332">
        <v>16</v>
      </c>
    </row>
    <row r="3333" spans="1:11" hidden="1" x14ac:dyDescent="0.2">
      <c r="A3333">
        <v>201310</v>
      </c>
      <c r="B3333">
        <v>16184513</v>
      </c>
      <c r="C3333" t="s">
        <v>11</v>
      </c>
      <c r="D3333" t="s">
        <v>57</v>
      </c>
      <c r="E3333" t="s">
        <v>31</v>
      </c>
      <c r="F3333" t="s">
        <v>43</v>
      </c>
      <c r="G3333" t="s">
        <v>17</v>
      </c>
      <c r="H3333" t="s">
        <v>16</v>
      </c>
      <c r="I3333">
        <v>1</v>
      </c>
      <c r="J3333">
        <v>6</v>
      </c>
      <c r="K3333">
        <v>12</v>
      </c>
    </row>
    <row r="3334" spans="1:11" hidden="1" x14ac:dyDescent="0.2">
      <c r="A3334">
        <v>201310</v>
      </c>
      <c r="B3334">
        <v>13459131</v>
      </c>
      <c r="C3334" t="s">
        <v>11</v>
      </c>
      <c r="D3334" t="s">
        <v>57</v>
      </c>
      <c r="E3334" t="s">
        <v>31</v>
      </c>
      <c r="F3334" t="s">
        <v>61</v>
      </c>
      <c r="G3334" t="s">
        <v>15</v>
      </c>
      <c r="H3334" t="s">
        <v>16</v>
      </c>
      <c r="I3334">
        <v>1</v>
      </c>
      <c r="J3334">
        <v>6</v>
      </c>
      <c r="K3334">
        <v>17</v>
      </c>
    </row>
    <row r="3335" spans="1:11" hidden="1" x14ac:dyDescent="0.2">
      <c r="A3335">
        <v>201310</v>
      </c>
      <c r="B3335">
        <v>17586643</v>
      </c>
      <c r="C3335" t="s">
        <v>11</v>
      </c>
      <c r="D3335" t="s">
        <v>57</v>
      </c>
      <c r="E3335" t="s">
        <v>31</v>
      </c>
      <c r="F3335" t="s">
        <v>61</v>
      </c>
      <c r="G3335" t="s">
        <v>17</v>
      </c>
      <c r="H3335" t="s">
        <v>16</v>
      </c>
      <c r="I3335">
        <v>2</v>
      </c>
      <c r="J3335">
        <v>1</v>
      </c>
      <c r="K3335">
        <v>7</v>
      </c>
    </row>
    <row r="3336" spans="1:11" hidden="1" x14ac:dyDescent="0.2">
      <c r="A3336">
        <v>201310</v>
      </c>
      <c r="B3336">
        <v>16024257</v>
      </c>
      <c r="C3336" t="s">
        <v>11</v>
      </c>
      <c r="D3336" t="s">
        <v>57</v>
      </c>
      <c r="E3336" t="s">
        <v>31</v>
      </c>
      <c r="F3336" t="s">
        <v>32</v>
      </c>
      <c r="G3336" t="s">
        <v>17</v>
      </c>
      <c r="H3336" t="s">
        <v>16</v>
      </c>
      <c r="I3336">
        <v>1</v>
      </c>
      <c r="J3336">
        <v>6</v>
      </c>
      <c r="K3336">
        <v>13</v>
      </c>
    </row>
    <row r="3337" spans="1:11" hidden="1" x14ac:dyDescent="0.2">
      <c r="A3337">
        <v>201310</v>
      </c>
      <c r="B3337">
        <v>16178119</v>
      </c>
      <c r="C3337" t="s">
        <v>11</v>
      </c>
      <c r="D3337" t="s">
        <v>57</v>
      </c>
      <c r="E3337" t="s">
        <v>31</v>
      </c>
      <c r="F3337" t="s">
        <v>61</v>
      </c>
      <c r="G3337" t="s">
        <v>15</v>
      </c>
      <c r="H3337" t="s">
        <v>16</v>
      </c>
      <c r="J3337">
        <v>8</v>
      </c>
      <c r="K3337">
        <v>7</v>
      </c>
    </row>
    <row r="3338" spans="1:11" hidden="1" x14ac:dyDescent="0.2">
      <c r="A3338">
        <v>201310</v>
      </c>
      <c r="B3338">
        <v>14356355</v>
      </c>
      <c r="C3338" t="s">
        <v>11</v>
      </c>
      <c r="D3338" t="s">
        <v>57</v>
      </c>
      <c r="E3338" t="s">
        <v>31</v>
      </c>
      <c r="F3338" t="s">
        <v>61</v>
      </c>
      <c r="G3338" t="s">
        <v>15</v>
      </c>
      <c r="H3338" t="s">
        <v>16</v>
      </c>
      <c r="J3338">
        <v>8</v>
      </c>
      <c r="K3338">
        <v>18</v>
      </c>
    </row>
    <row r="3339" spans="1:11" hidden="1" x14ac:dyDescent="0.2">
      <c r="A3339">
        <v>201310</v>
      </c>
      <c r="B3339">
        <v>16333305</v>
      </c>
      <c r="C3339" t="s">
        <v>11</v>
      </c>
      <c r="D3339" t="s">
        <v>57</v>
      </c>
      <c r="E3339" t="s">
        <v>31</v>
      </c>
      <c r="F3339" t="s">
        <v>67</v>
      </c>
      <c r="G3339" t="s">
        <v>15</v>
      </c>
      <c r="H3339" t="s">
        <v>16</v>
      </c>
      <c r="I3339">
        <v>1</v>
      </c>
      <c r="J3339">
        <v>6</v>
      </c>
      <c r="K3339">
        <v>13</v>
      </c>
    </row>
    <row r="3340" spans="1:11" hidden="1" x14ac:dyDescent="0.2">
      <c r="A3340">
        <v>201310</v>
      </c>
      <c r="B3340">
        <v>16338320</v>
      </c>
      <c r="C3340" t="s">
        <v>11</v>
      </c>
      <c r="D3340" t="s">
        <v>57</v>
      </c>
      <c r="E3340" t="s">
        <v>23</v>
      </c>
      <c r="F3340" t="s">
        <v>35</v>
      </c>
      <c r="G3340" t="s">
        <v>15</v>
      </c>
      <c r="H3340" t="s">
        <v>16</v>
      </c>
      <c r="I3340">
        <v>2</v>
      </c>
      <c r="J3340">
        <v>1</v>
      </c>
      <c r="K3340">
        <v>14</v>
      </c>
    </row>
    <row r="3341" spans="1:11" hidden="1" x14ac:dyDescent="0.2">
      <c r="A3341">
        <v>201310</v>
      </c>
      <c r="B3341">
        <v>16189335</v>
      </c>
      <c r="C3341" t="s">
        <v>11</v>
      </c>
      <c r="D3341" t="s">
        <v>57</v>
      </c>
      <c r="E3341" t="s">
        <v>31</v>
      </c>
      <c r="F3341" t="s">
        <v>61</v>
      </c>
      <c r="G3341" t="s">
        <v>17</v>
      </c>
      <c r="H3341" t="s">
        <v>16</v>
      </c>
      <c r="I3341">
        <v>1</v>
      </c>
      <c r="J3341">
        <v>6</v>
      </c>
      <c r="K3341">
        <v>15</v>
      </c>
    </row>
    <row r="3342" spans="1:11" hidden="1" x14ac:dyDescent="0.2">
      <c r="A3342">
        <v>201310</v>
      </c>
      <c r="B3342">
        <v>11766871</v>
      </c>
      <c r="C3342" t="s">
        <v>11</v>
      </c>
      <c r="D3342" t="s">
        <v>57</v>
      </c>
      <c r="E3342" t="s">
        <v>23</v>
      </c>
      <c r="F3342" t="s">
        <v>35</v>
      </c>
      <c r="G3342" t="s">
        <v>17</v>
      </c>
      <c r="H3342" t="s">
        <v>18</v>
      </c>
      <c r="I3342">
        <v>2</v>
      </c>
      <c r="J3342">
        <v>1</v>
      </c>
      <c r="K3342">
        <v>15</v>
      </c>
    </row>
    <row r="3343" spans="1:11" hidden="1" x14ac:dyDescent="0.2">
      <c r="A3343">
        <v>201310</v>
      </c>
      <c r="B3343">
        <v>18692136</v>
      </c>
      <c r="C3343" t="s">
        <v>11</v>
      </c>
      <c r="D3343" t="s">
        <v>57</v>
      </c>
      <c r="E3343" t="s">
        <v>23</v>
      </c>
      <c r="F3343" t="s">
        <v>26</v>
      </c>
      <c r="G3343" t="s">
        <v>15</v>
      </c>
      <c r="H3343" t="s">
        <v>16</v>
      </c>
      <c r="I3343">
        <v>1</v>
      </c>
      <c r="J3343">
        <v>6</v>
      </c>
      <c r="K3343">
        <v>16</v>
      </c>
    </row>
    <row r="3344" spans="1:11" hidden="1" x14ac:dyDescent="0.2">
      <c r="A3344">
        <v>201310</v>
      </c>
      <c r="B3344">
        <v>13021511</v>
      </c>
      <c r="C3344" t="s">
        <v>11</v>
      </c>
      <c r="D3344" t="s">
        <v>57</v>
      </c>
      <c r="E3344" t="s">
        <v>31</v>
      </c>
      <c r="F3344" t="s">
        <v>61</v>
      </c>
      <c r="G3344" t="s">
        <v>15</v>
      </c>
      <c r="H3344" t="s">
        <v>16</v>
      </c>
      <c r="I3344">
        <v>1</v>
      </c>
      <c r="J3344">
        <v>6</v>
      </c>
      <c r="K3344">
        <v>13</v>
      </c>
    </row>
    <row r="3345" spans="1:11" hidden="1" x14ac:dyDescent="0.2">
      <c r="A3345">
        <v>201310</v>
      </c>
      <c r="B3345">
        <v>15853399</v>
      </c>
      <c r="C3345" t="s">
        <v>11</v>
      </c>
      <c r="D3345" t="s">
        <v>57</v>
      </c>
      <c r="E3345" t="s">
        <v>31</v>
      </c>
      <c r="F3345" t="s">
        <v>58</v>
      </c>
      <c r="G3345" t="s">
        <v>17</v>
      </c>
      <c r="H3345" t="s">
        <v>16</v>
      </c>
      <c r="I3345">
        <v>1</v>
      </c>
      <c r="J3345">
        <v>6</v>
      </c>
      <c r="K3345">
        <v>8</v>
      </c>
    </row>
    <row r="3346" spans="1:11" hidden="1" x14ac:dyDescent="0.2">
      <c r="A3346">
        <v>201310</v>
      </c>
      <c r="B3346">
        <v>19140571</v>
      </c>
      <c r="C3346" t="s">
        <v>11</v>
      </c>
      <c r="D3346" t="s">
        <v>57</v>
      </c>
      <c r="E3346" t="s">
        <v>31</v>
      </c>
      <c r="F3346" t="s">
        <v>61</v>
      </c>
      <c r="G3346" t="s">
        <v>17</v>
      </c>
      <c r="H3346" t="s">
        <v>18</v>
      </c>
      <c r="I3346">
        <v>1</v>
      </c>
      <c r="J3346">
        <v>6</v>
      </c>
      <c r="K3346">
        <v>7</v>
      </c>
    </row>
    <row r="3347" spans="1:11" hidden="1" x14ac:dyDescent="0.2">
      <c r="A3347">
        <v>201310</v>
      </c>
      <c r="B3347">
        <v>16607911</v>
      </c>
      <c r="C3347" t="s">
        <v>11</v>
      </c>
      <c r="D3347" t="s">
        <v>57</v>
      </c>
      <c r="E3347" t="s">
        <v>31</v>
      </c>
      <c r="F3347" t="s">
        <v>58</v>
      </c>
      <c r="G3347" t="s">
        <v>17</v>
      </c>
      <c r="H3347" t="s">
        <v>16</v>
      </c>
      <c r="I3347">
        <v>1</v>
      </c>
      <c r="J3347">
        <v>6</v>
      </c>
      <c r="K3347">
        <v>13</v>
      </c>
    </row>
    <row r="3348" spans="1:11" hidden="1" x14ac:dyDescent="0.2">
      <c r="A3348">
        <v>201310</v>
      </c>
      <c r="B3348">
        <v>13030869</v>
      </c>
      <c r="C3348" t="s">
        <v>11</v>
      </c>
      <c r="D3348" t="s">
        <v>57</v>
      </c>
      <c r="E3348" t="s">
        <v>31</v>
      </c>
      <c r="F3348" t="s">
        <v>61</v>
      </c>
      <c r="G3348" t="s">
        <v>17</v>
      </c>
      <c r="H3348" t="s">
        <v>16</v>
      </c>
      <c r="I3348">
        <v>1</v>
      </c>
      <c r="J3348">
        <v>6</v>
      </c>
      <c r="K3348">
        <v>14</v>
      </c>
    </row>
    <row r="3349" spans="1:11" hidden="1" x14ac:dyDescent="0.2">
      <c r="A3349">
        <v>201310</v>
      </c>
      <c r="B3349">
        <v>12728663</v>
      </c>
      <c r="C3349" t="s">
        <v>11</v>
      </c>
      <c r="D3349" t="s">
        <v>57</v>
      </c>
      <c r="E3349" t="s">
        <v>23</v>
      </c>
      <c r="F3349" t="s">
        <v>35</v>
      </c>
      <c r="G3349" t="s">
        <v>15</v>
      </c>
      <c r="H3349" t="s">
        <v>16</v>
      </c>
      <c r="I3349">
        <v>1</v>
      </c>
      <c r="J3349">
        <v>6</v>
      </c>
      <c r="K3349">
        <v>13</v>
      </c>
    </row>
    <row r="3350" spans="1:11" hidden="1" x14ac:dyDescent="0.2">
      <c r="A3350">
        <v>201310</v>
      </c>
      <c r="B3350">
        <v>17017758</v>
      </c>
      <c r="C3350" t="s">
        <v>11</v>
      </c>
      <c r="D3350" t="s">
        <v>57</v>
      </c>
      <c r="E3350" t="s">
        <v>31</v>
      </c>
      <c r="F3350" t="s">
        <v>32</v>
      </c>
      <c r="G3350" t="s">
        <v>17</v>
      </c>
      <c r="H3350" t="s">
        <v>16</v>
      </c>
      <c r="I3350">
        <v>1</v>
      </c>
      <c r="J3350">
        <v>4</v>
      </c>
      <c r="K3350">
        <v>14</v>
      </c>
    </row>
    <row r="3351" spans="1:11" hidden="1" x14ac:dyDescent="0.2">
      <c r="A3351">
        <v>201310</v>
      </c>
      <c r="B3351">
        <v>17048128</v>
      </c>
      <c r="C3351" t="s">
        <v>11</v>
      </c>
      <c r="D3351" t="s">
        <v>57</v>
      </c>
      <c r="E3351" t="s">
        <v>31</v>
      </c>
      <c r="F3351" t="s">
        <v>62</v>
      </c>
      <c r="G3351" t="s">
        <v>17</v>
      </c>
      <c r="H3351" t="s">
        <v>16</v>
      </c>
      <c r="I3351">
        <v>1</v>
      </c>
      <c r="J3351">
        <v>8</v>
      </c>
      <c r="K3351">
        <v>17</v>
      </c>
    </row>
    <row r="3352" spans="1:11" hidden="1" x14ac:dyDescent="0.2">
      <c r="A3352">
        <v>201310</v>
      </c>
      <c r="B3352">
        <v>19614174</v>
      </c>
      <c r="C3352" t="s">
        <v>11</v>
      </c>
      <c r="D3352" t="s">
        <v>57</v>
      </c>
      <c r="E3352" t="s">
        <v>31</v>
      </c>
      <c r="F3352" t="s">
        <v>61</v>
      </c>
      <c r="G3352" t="s">
        <v>15</v>
      </c>
      <c r="H3352" t="s">
        <v>16</v>
      </c>
      <c r="I3352">
        <v>1</v>
      </c>
      <c r="J3352">
        <v>6</v>
      </c>
      <c r="K3352">
        <v>15</v>
      </c>
    </row>
    <row r="3353" spans="1:11" hidden="1" x14ac:dyDescent="0.2">
      <c r="A3353">
        <v>201310</v>
      </c>
      <c r="B3353">
        <v>13703648</v>
      </c>
      <c r="C3353" t="s">
        <v>11</v>
      </c>
      <c r="D3353" t="s">
        <v>57</v>
      </c>
      <c r="E3353" t="s">
        <v>23</v>
      </c>
      <c r="F3353" t="s">
        <v>30</v>
      </c>
      <c r="G3353" t="s">
        <v>17</v>
      </c>
      <c r="H3353" t="s">
        <v>16</v>
      </c>
      <c r="I3353">
        <v>1</v>
      </c>
      <c r="J3353">
        <v>6</v>
      </c>
      <c r="K3353">
        <v>16</v>
      </c>
    </row>
    <row r="3354" spans="1:11" hidden="1" x14ac:dyDescent="0.2">
      <c r="A3354">
        <v>201310</v>
      </c>
      <c r="B3354">
        <v>13730708</v>
      </c>
      <c r="C3354" t="s">
        <v>11</v>
      </c>
      <c r="D3354" t="s">
        <v>57</v>
      </c>
      <c r="E3354" t="s">
        <v>39</v>
      </c>
      <c r="F3354" t="s">
        <v>68</v>
      </c>
      <c r="G3354" t="s">
        <v>17</v>
      </c>
      <c r="H3354" t="s">
        <v>16</v>
      </c>
      <c r="I3354">
        <v>1</v>
      </c>
      <c r="J3354">
        <v>4</v>
      </c>
      <c r="K3354">
        <v>13</v>
      </c>
    </row>
    <row r="3355" spans="1:11" hidden="1" x14ac:dyDescent="0.2">
      <c r="A3355">
        <v>201310</v>
      </c>
      <c r="B3355">
        <v>10304748</v>
      </c>
      <c r="C3355" t="s">
        <v>11</v>
      </c>
      <c r="D3355" t="s">
        <v>57</v>
      </c>
      <c r="E3355" t="s">
        <v>39</v>
      </c>
      <c r="F3355" t="s">
        <v>68</v>
      </c>
      <c r="G3355" t="s">
        <v>17</v>
      </c>
      <c r="H3355" t="s">
        <v>16</v>
      </c>
      <c r="J3355">
        <v>8</v>
      </c>
      <c r="K3355">
        <v>10</v>
      </c>
    </row>
    <row r="3356" spans="1:11" hidden="1" x14ac:dyDescent="0.2">
      <c r="A3356">
        <v>201310</v>
      </c>
      <c r="B3356">
        <v>13746257</v>
      </c>
      <c r="C3356" t="s">
        <v>11</v>
      </c>
      <c r="D3356" t="s">
        <v>57</v>
      </c>
      <c r="E3356" t="s">
        <v>39</v>
      </c>
      <c r="F3356" t="s">
        <v>40</v>
      </c>
      <c r="G3356" t="s">
        <v>17</v>
      </c>
      <c r="H3356" t="s">
        <v>18</v>
      </c>
      <c r="I3356">
        <v>1</v>
      </c>
      <c r="J3356">
        <v>4</v>
      </c>
      <c r="K3356">
        <v>13</v>
      </c>
    </row>
    <row r="3357" spans="1:11" hidden="1" x14ac:dyDescent="0.2">
      <c r="A3357">
        <v>201310</v>
      </c>
      <c r="B3357">
        <v>10843446</v>
      </c>
      <c r="C3357" t="s">
        <v>11</v>
      </c>
      <c r="D3357" t="s">
        <v>57</v>
      </c>
      <c r="E3357" t="s">
        <v>39</v>
      </c>
      <c r="F3357" t="s">
        <v>40</v>
      </c>
      <c r="G3357" t="s">
        <v>17</v>
      </c>
      <c r="H3357" t="s">
        <v>16</v>
      </c>
      <c r="I3357">
        <v>1</v>
      </c>
      <c r="J3357">
        <v>6</v>
      </c>
      <c r="K3357">
        <v>6</v>
      </c>
    </row>
    <row r="3358" spans="1:11" hidden="1" x14ac:dyDescent="0.2">
      <c r="A3358">
        <v>201310</v>
      </c>
      <c r="B3358">
        <v>16322789</v>
      </c>
      <c r="C3358" t="s">
        <v>11</v>
      </c>
      <c r="D3358" t="s">
        <v>57</v>
      </c>
      <c r="E3358" t="s">
        <v>39</v>
      </c>
      <c r="F3358" t="s">
        <v>41</v>
      </c>
      <c r="G3358" t="s">
        <v>17</v>
      </c>
      <c r="H3358" t="s">
        <v>18</v>
      </c>
      <c r="I3358">
        <v>1</v>
      </c>
      <c r="J3358">
        <v>6</v>
      </c>
      <c r="K3358">
        <v>13</v>
      </c>
    </row>
    <row r="3359" spans="1:11" hidden="1" x14ac:dyDescent="0.2">
      <c r="A3359">
        <v>201310</v>
      </c>
      <c r="B3359">
        <v>19181367</v>
      </c>
      <c r="C3359" t="s">
        <v>11</v>
      </c>
      <c r="D3359" t="s">
        <v>57</v>
      </c>
      <c r="E3359" t="s">
        <v>31</v>
      </c>
      <c r="F3359" t="s">
        <v>43</v>
      </c>
      <c r="G3359" t="s">
        <v>15</v>
      </c>
      <c r="H3359" t="s">
        <v>16</v>
      </c>
      <c r="I3359">
        <v>1</v>
      </c>
      <c r="J3359">
        <v>6</v>
      </c>
      <c r="K3359">
        <v>6</v>
      </c>
    </row>
    <row r="3360" spans="1:11" hidden="1" x14ac:dyDescent="0.2">
      <c r="A3360">
        <v>201310</v>
      </c>
      <c r="B3360">
        <v>16417307</v>
      </c>
      <c r="C3360" t="s">
        <v>11</v>
      </c>
      <c r="D3360" t="s">
        <v>57</v>
      </c>
      <c r="E3360" t="s">
        <v>31</v>
      </c>
      <c r="F3360" t="s">
        <v>58</v>
      </c>
      <c r="G3360" t="s">
        <v>15</v>
      </c>
      <c r="H3360" t="s">
        <v>16</v>
      </c>
      <c r="I3360">
        <v>2</v>
      </c>
      <c r="J3360">
        <v>7</v>
      </c>
      <c r="K3360">
        <v>12</v>
      </c>
    </row>
    <row r="3361" spans="1:11" hidden="1" x14ac:dyDescent="0.2">
      <c r="A3361">
        <v>201310</v>
      </c>
      <c r="B3361">
        <v>15970773</v>
      </c>
      <c r="C3361" t="s">
        <v>11</v>
      </c>
      <c r="D3361" t="s">
        <v>57</v>
      </c>
      <c r="E3361" t="s">
        <v>31</v>
      </c>
      <c r="F3361" t="s">
        <v>60</v>
      </c>
      <c r="G3361" t="s">
        <v>17</v>
      </c>
      <c r="H3361" t="s">
        <v>16</v>
      </c>
      <c r="I3361">
        <v>1</v>
      </c>
      <c r="J3361">
        <v>3</v>
      </c>
      <c r="K3361">
        <v>15</v>
      </c>
    </row>
    <row r="3362" spans="1:11" hidden="1" x14ac:dyDescent="0.2">
      <c r="A3362">
        <v>201310</v>
      </c>
      <c r="B3362">
        <v>14004342</v>
      </c>
      <c r="C3362" t="s">
        <v>11</v>
      </c>
      <c r="D3362" t="s">
        <v>57</v>
      </c>
      <c r="E3362" t="s">
        <v>31</v>
      </c>
      <c r="F3362" t="s">
        <v>70</v>
      </c>
      <c r="G3362" t="s">
        <v>15</v>
      </c>
      <c r="H3362" t="s">
        <v>16</v>
      </c>
      <c r="I3362">
        <v>1</v>
      </c>
      <c r="J3362">
        <v>6</v>
      </c>
      <c r="K3362">
        <v>12</v>
      </c>
    </row>
    <row r="3363" spans="1:11" hidden="1" x14ac:dyDescent="0.2">
      <c r="A3363">
        <v>201310</v>
      </c>
      <c r="B3363">
        <v>16279861</v>
      </c>
      <c r="C3363" t="s">
        <v>11</v>
      </c>
      <c r="D3363" t="s">
        <v>57</v>
      </c>
      <c r="E3363" t="s">
        <v>31</v>
      </c>
      <c r="F3363" t="s">
        <v>62</v>
      </c>
      <c r="G3363" t="s">
        <v>17</v>
      </c>
      <c r="H3363" t="s">
        <v>16</v>
      </c>
      <c r="I3363">
        <v>2</v>
      </c>
      <c r="J3363">
        <v>1</v>
      </c>
      <c r="K3363">
        <v>15</v>
      </c>
    </row>
    <row r="3364" spans="1:11" hidden="1" x14ac:dyDescent="0.2">
      <c r="A3364">
        <v>201310</v>
      </c>
      <c r="B3364">
        <v>15955772</v>
      </c>
      <c r="C3364" t="s">
        <v>11</v>
      </c>
      <c r="D3364" t="s">
        <v>57</v>
      </c>
      <c r="E3364" t="s">
        <v>31</v>
      </c>
      <c r="F3364" t="s">
        <v>61</v>
      </c>
      <c r="G3364" t="s">
        <v>17</v>
      </c>
      <c r="H3364" t="s">
        <v>16</v>
      </c>
      <c r="I3364">
        <v>1</v>
      </c>
      <c r="J3364">
        <v>6</v>
      </c>
      <c r="K3364">
        <v>7</v>
      </c>
    </row>
    <row r="3365" spans="1:11" hidden="1" x14ac:dyDescent="0.2">
      <c r="A3365">
        <v>201310</v>
      </c>
      <c r="B3365">
        <v>10369769</v>
      </c>
      <c r="C3365" t="s">
        <v>11</v>
      </c>
      <c r="D3365" t="s">
        <v>57</v>
      </c>
      <c r="E3365" t="s">
        <v>31</v>
      </c>
      <c r="F3365" t="s">
        <v>32</v>
      </c>
      <c r="G3365" t="s">
        <v>17</v>
      </c>
      <c r="H3365" t="s">
        <v>16</v>
      </c>
      <c r="I3365">
        <v>1</v>
      </c>
      <c r="J3365">
        <v>6</v>
      </c>
      <c r="K3365">
        <v>13</v>
      </c>
    </row>
    <row r="3366" spans="1:11" hidden="1" x14ac:dyDescent="0.2">
      <c r="A3366">
        <v>201310</v>
      </c>
      <c r="B3366">
        <v>17540974</v>
      </c>
      <c r="C3366" t="s">
        <v>11</v>
      </c>
      <c r="D3366" t="s">
        <v>57</v>
      </c>
      <c r="E3366" t="s">
        <v>31</v>
      </c>
      <c r="F3366" t="s">
        <v>67</v>
      </c>
      <c r="G3366" t="s">
        <v>17</v>
      </c>
      <c r="H3366" t="s">
        <v>16</v>
      </c>
      <c r="I3366">
        <v>1</v>
      </c>
      <c r="J3366">
        <v>3</v>
      </c>
      <c r="K3366">
        <v>7</v>
      </c>
    </row>
    <row r="3367" spans="1:11" hidden="1" x14ac:dyDescent="0.2">
      <c r="A3367">
        <v>201310</v>
      </c>
      <c r="B3367">
        <v>17187063</v>
      </c>
      <c r="C3367" t="s">
        <v>11</v>
      </c>
      <c r="D3367" t="s">
        <v>57</v>
      </c>
      <c r="E3367" t="s">
        <v>23</v>
      </c>
      <c r="F3367" t="s">
        <v>26</v>
      </c>
      <c r="G3367" t="s">
        <v>15</v>
      </c>
      <c r="H3367" t="s">
        <v>16</v>
      </c>
      <c r="I3367">
        <v>1</v>
      </c>
      <c r="J3367">
        <v>6</v>
      </c>
      <c r="K3367">
        <v>13</v>
      </c>
    </row>
    <row r="3368" spans="1:11" hidden="1" x14ac:dyDescent="0.2">
      <c r="A3368">
        <v>201310</v>
      </c>
      <c r="B3368">
        <v>15787461</v>
      </c>
      <c r="C3368" t="s">
        <v>11</v>
      </c>
      <c r="D3368" t="s">
        <v>57</v>
      </c>
      <c r="E3368" t="s">
        <v>39</v>
      </c>
      <c r="F3368" t="s">
        <v>41</v>
      </c>
      <c r="G3368" t="s">
        <v>15</v>
      </c>
      <c r="H3368" t="s">
        <v>16</v>
      </c>
      <c r="I3368">
        <v>1</v>
      </c>
      <c r="J3368">
        <v>6</v>
      </c>
      <c r="K3368">
        <v>5</v>
      </c>
    </row>
    <row r="3369" spans="1:11" hidden="1" x14ac:dyDescent="0.2">
      <c r="A3369">
        <v>201310</v>
      </c>
      <c r="B3369">
        <v>16760058</v>
      </c>
      <c r="C3369" t="s">
        <v>11</v>
      </c>
      <c r="D3369" t="s">
        <v>57</v>
      </c>
      <c r="E3369" t="s">
        <v>31</v>
      </c>
      <c r="F3369" t="s">
        <v>61</v>
      </c>
      <c r="G3369" t="s">
        <v>15</v>
      </c>
      <c r="H3369" t="s">
        <v>16</v>
      </c>
      <c r="I3369">
        <v>1</v>
      </c>
      <c r="J3369">
        <v>6</v>
      </c>
      <c r="K3369">
        <v>7</v>
      </c>
    </row>
    <row r="3370" spans="1:11" hidden="1" x14ac:dyDescent="0.2">
      <c r="A3370">
        <v>201310</v>
      </c>
      <c r="B3370">
        <v>18289197</v>
      </c>
      <c r="C3370" t="s">
        <v>11</v>
      </c>
      <c r="D3370" t="s">
        <v>57</v>
      </c>
      <c r="E3370" t="s">
        <v>31</v>
      </c>
      <c r="F3370" t="s">
        <v>62</v>
      </c>
      <c r="G3370" t="s">
        <v>17</v>
      </c>
      <c r="H3370" t="s">
        <v>16</v>
      </c>
      <c r="I3370">
        <v>1</v>
      </c>
      <c r="J3370">
        <v>6</v>
      </c>
      <c r="K3370">
        <v>12</v>
      </c>
    </row>
    <row r="3371" spans="1:11" hidden="1" x14ac:dyDescent="0.2">
      <c r="A3371">
        <v>201310</v>
      </c>
      <c r="B3371">
        <v>14669496</v>
      </c>
      <c r="C3371" t="s">
        <v>11</v>
      </c>
      <c r="D3371" t="s">
        <v>57</v>
      </c>
      <c r="E3371" t="s">
        <v>31</v>
      </c>
      <c r="F3371" t="s">
        <v>32</v>
      </c>
      <c r="G3371" t="s">
        <v>17</v>
      </c>
      <c r="H3371" t="s">
        <v>16</v>
      </c>
      <c r="I3371">
        <v>1</v>
      </c>
      <c r="J3371">
        <v>6</v>
      </c>
      <c r="K3371">
        <v>12</v>
      </c>
    </row>
    <row r="3372" spans="1:11" hidden="1" x14ac:dyDescent="0.2">
      <c r="A3372">
        <v>201310</v>
      </c>
      <c r="B3372">
        <v>11005593</v>
      </c>
      <c r="C3372" t="s">
        <v>11</v>
      </c>
      <c r="D3372" t="s">
        <v>57</v>
      </c>
      <c r="E3372" t="s">
        <v>39</v>
      </c>
      <c r="F3372" t="s">
        <v>41</v>
      </c>
      <c r="G3372" t="s">
        <v>17</v>
      </c>
      <c r="H3372" t="s">
        <v>16</v>
      </c>
      <c r="I3372">
        <v>1</v>
      </c>
      <c r="J3372">
        <v>6</v>
      </c>
      <c r="K3372">
        <v>17</v>
      </c>
    </row>
    <row r="3373" spans="1:11" hidden="1" x14ac:dyDescent="0.2">
      <c r="A3373">
        <v>201310</v>
      </c>
      <c r="B3373">
        <v>10811123</v>
      </c>
      <c r="C3373" t="s">
        <v>11</v>
      </c>
      <c r="D3373" t="s">
        <v>57</v>
      </c>
      <c r="E3373" t="s">
        <v>31</v>
      </c>
      <c r="F3373" t="s">
        <v>61</v>
      </c>
      <c r="G3373" t="s">
        <v>17</v>
      </c>
      <c r="H3373" t="s">
        <v>16</v>
      </c>
      <c r="I3373">
        <v>1</v>
      </c>
      <c r="J3373">
        <v>6</v>
      </c>
      <c r="K3373">
        <v>12</v>
      </c>
    </row>
    <row r="3374" spans="1:11" hidden="1" x14ac:dyDescent="0.2">
      <c r="A3374">
        <v>201310</v>
      </c>
      <c r="B3374">
        <v>11128749</v>
      </c>
      <c r="C3374" t="s">
        <v>11</v>
      </c>
      <c r="D3374" t="s">
        <v>57</v>
      </c>
      <c r="E3374" t="s">
        <v>31</v>
      </c>
      <c r="F3374" t="s">
        <v>61</v>
      </c>
      <c r="G3374" t="s">
        <v>17</v>
      </c>
      <c r="H3374" t="s">
        <v>16</v>
      </c>
      <c r="I3374">
        <v>1</v>
      </c>
      <c r="J3374">
        <v>6</v>
      </c>
      <c r="K3374">
        <v>17</v>
      </c>
    </row>
    <row r="3375" spans="1:11" hidden="1" x14ac:dyDescent="0.2">
      <c r="A3375">
        <v>201310</v>
      </c>
      <c r="B3375">
        <v>18100820</v>
      </c>
      <c r="C3375" t="s">
        <v>11</v>
      </c>
      <c r="D3375" t="s">
        <v>57</v>
      </c>
      <c r="E3375" t="s">
        <v>31</v>
      </c>
      <c r="F3375" t="s">
        <v>61</v>
      </c>
      <c r="G3375" t="s">
        <v>17</v>
      </c>
      <c r="H3375" t="s">
        <v>16</v>
      </c>
      <c r="I3375">
        <v>2</v>
      </c>
      <c r="J3375">
        <v>1</v>
      </c>
      <c r="K3375">
        <v>14</v>
      </c>
    </row>
    <row r="3376" spans="1:11" hidden="1" x14ac:dyDescent="0.2">
      <c r="A3376">
        <v>201310</v>
      </c>
      <c r="B3376">
        <v>14784064</v>
      </c>
      <c r="C3376" t="s">
        <v>11</v>
      </c>
      <c r="D3376" t="s">
        <v>57</v>
      </c>
      <c r="E3376" t="s">
        <v>31</v>
      </c>
      <c r="F3376" t="s">
        <v>32</v>
      </c>
      <c r="G3376" t="s">
        <v>17</v>
      </c>
      <c r="H3376" t="s">
        <v>16</v>
      </c>
      <c r="I3376">
        <v>1</v>
      </c>
      <c r="J3376">
        <v>6</v>
      </c>
      <c r="K3376">
        <v>15</v>
      </c>
    </row>
    <row r="3377" spans="1:11" hidden="1" x14ac:dyDescent="0.2">
      <c r="A3377">
        <v>201310</v>
      </c>
      <c r="B3377">
        <v>17701159</v>
      </c>
      <c r="C3377" t="s">
        <v>11</v>
      </c>
      <c r="D3377" t="s">
        <v>57</v>
      </c>
      <c r="E3377" t="s">
        <v>31</v>
      </c>
      <c r="F3377" t="s">
        <v>62</v>
      </c>
      <c r="G3377" t="s">
        <v>17</v>
      </c>
      <c r="H3377" t="s">
        <v>16</v>
      </c>
      <c r="J3377">
        <v>8</v>
      </c>
      <c r="K3377">
        <v>16</v>
      </c>
    </row>
    <row r="3378" spans="1:11" hidden="1" x14ac:dyDescent="0.2">
      <c r="A3378">
        <v>201310</v>
      </c>
      <c r="B3378">
        <v>11648488</v>
      </c>
      <c r="C3378" t="s">
        <v>11</v>
      </c>
      <c r="D3378" t="s">
        <v>57</v>
      </c>
      <c r="E3378" t="s">
        <v>31</v>
      </c>
      <c r="F3378" t="s">
        <v>63</v>
      </c>
      <c r="G3378" t="s">
        <v>17</v>
      </c>
      <c r="H3378" t="s">
        <v>16</v>
      </c>
      <c r="J3378">
        <v>8</v>
      </c>
      <c r="K3378">
        <v>13</v>
      </c>
    </row>
    <row r="3379" spans="1:11" hidden="1" x14ac:dyDescent="0.2">
      <c r="A3379">
        <v>201310</v>
      </c>
      <c r="B3379">
        <v>15421351</v>
      </c>
      <c r="C3379" t="s">
        <v>11</v>
      </c>
      <c r="D3379" t="s">
        <v>57</v>
      </c>
      <c r="E3379" t="s">
        <v>31</v>
      </c>
      <c r="F3379" t="s">
        <v>61</v>
      </c>
      <c r="G3379" t="s">
        <v>15</v>
      </c>
      <c r="H3379" t="s">
        <v>16</v>
      </c>
      <c r="I3379">
        <v>1</v>
      </c>
      <c r="J3379">
        <v>4</v>
      </c>
      <c r="K3379">
        <v>16</v>
      </c>
    </row>
    <row r="3380" spans="1:11" hidden="1" x14ac:dyDescent="0.2">
      <c r="A3380">
        <v>201310</v>
      </c>
      <c r="B3380">
        <v>17359439</v>
      </c>
      <c r="C3380" t="s">
        <v>11</v>
      </c>
      <c r="D3380" t="s">
        <v>57</v>
      </c>
      <c r="E3380" t="s">
        <v>23</v>
      </c>
      <c r="F3380" t="s">
        <v>26</v>
      </c>
      <c r="G3380" t="s">
        <v>17</v>
      </c>
      <c r="H3380" t="s">
        <v>16</v>
      </c>
      <c r="I3380">
        <v>1</v>
      </c>
      <c r="J3380">
        <v>6</v>
      </c>
      <c r="K3380">
        <v>15</v>
      </c>
    </row>
    <row r="3381" spans="1:11" hidden="1" x14ac:dyDescent="0.2">
      <c r="A3381">
        <v>201310</v>
      </c>
      <c r="B3381">
        <v>18077895</v>
      </c>
      <c r="C3381" t="s">
        <v>11</v>
      </c>
      <c r="D3381" t="s">
        <v>57</v>
      </c>
      <c r="E3381" t="s">
        <v>31</v>
      </c>
      <c r="F3381" t="s">
        <v>32</v>
      </c>
      <c r="G3381" t="s">
        <v>17</v>
      </c>
      <c r="H3381" t="s">
        <v>16</v>
      </c>
      <c r="I3381">
        <v>1</v>
      </c>
      <c r="J3381">
        <v>6</v>
      </c>
      <c r="K3381">
        <v>14</v>
      </c>
    </row>
    <row r="3382" spans="1:11" hidden="1" x14ac:dyDescent="0.2">
      <c r="A3382">
        <v>201310</v>
      </c>
      <c r="B3382">
        <v>11467439</v>
      </c>
      <c r="C3382" t="s">
        <v>11</v>
      </c>
      <c r="D3382" t="s">
        <v>57</v>
      </c>
      <c r="E3382" t="s">
        <v>31</v>
      </c>
      <c r="F3382" t="s">
        <v>58</v>
      </c>
      <c r="G3382" t="s">
        <v>15</v>
      </c>
      <c r="H3382" t="s">
        <v>16</v>
      </c>
      <c r="I3382">
        <v>1</v>
      </c>
      <c r="J3382">
        <v>6</v>
      </c>
      <c r="K3382">
        <v>16</v>
      </c>
    </row>
    <row r="3383" spans="1:11" hidden="1" x14ac:dyDescent="0.2">
      <c r="A3383">
        <v>201310</v>
      </c>
      <c r="B3383">
        <v>12566442</v>
      </c>
      <c r="C3383" t="s">
        <v>11</v>
      </c>
      <c r="D3383" t="s">
        <v>57</v>
      </c>
      <c r="E3383" t="s">
        <v>31</v>
      </c>
      <c r="F3383" t="s">
        <v>61</v>
      </c>
      <c r="G3383" t="s">
        <v>17</v>
      </c>
      <c r="H3383" t="s">
        <v>16</v>
      </c>
      <c r="I3383">
        <v>1</v>
      </c>
      <c r="J3383">
        <v>3</v>
      </c>
      <c r="K3383">
        <v>13</v>
      </c>
    </row>
    <row r="3384" spans="1:11" hidden="1" x14ac:dyDescent="0.2">
      <c r="A3384">
        <v>201310</v>
      </c>
      <c r="B3384">
        <v>19816184</v>
      </c>
      <c r="C3384" t="s">
        <v>11</v>
      </c>
      <c r="D3384" t="s">
        <v>57</v>
      </c>
      <c r="E3384" t="s">
        <v>31</v>
      </c>
      <c r="F3384" t="s">
        <v>61</v>
      </c>
      <c r="G3384" t="s">
        <v>15</v>
      </c>
      <c r="H3384" t="s">
        <v>16</v>
      </c>
      <c r="J3384">
        <v>8</v>
      </c>
      <c r="K3384">
        <v>18</v>
      </c>
    </row>
    <row r="3385" spans="1:11" hidden="1" x14ac:dyDescent="0.2">
      <c r="A3385">
        <v>201310</v>
      </c>
      <c r="B3385">
        <v>19507812</v>
      </c>
      <c r="C3385" t="s">
        <v>11</v>
      </c>
      <c r="D3385" t="s">
        <v>57</v>
      </c>
      <c r="E3385" t="s">
        <v>31</v>
      </c>
      <c r="F3385" t="s">
        <v>61</v>
      </c>
      <c r="G3385" t="s">
        <v>17</v>
      </c>
      <c r="H3385" t="s">
        <v>16</v>
      </c>
      <c r="I3385">
        <v>1</v>
      </c>
      <c r="J3385">
        <v>4</v>
      </c>
      <c r="K3385">
        <v>17</v>
      </c>
    </row>
    <row r="3386" spans="1:11" hidden="1" x14ac:dyDescent="0.2">
      <c r="A3386">
        <v>201310</v>
      </c>
      <c r="B3386">
        <v>14435024</v>
      </c>
      <c r="C3386" t="s">
        <v>11</v>
      </c>
      <c r="D3386" t="s">
        <v>57</v>
      </c>
      <c r="E3386" t="s">
        <v>31</v>
      </c>
      <c r="F3386" t="s">
        <v>61</v>
      </c>
      <c r="G3386" t="s">
        <v>15</v>
      </c>
      <c r="H3386" t="s">
        <v>16</v>
      </c>
      <c r="I3386">
        <v>1</v>
      </c>
      <c r="J3386">
        <v>4</v>
      </c>
      <c r="K3386">
        <v>12</v>
      </c>
    </row>
    <row r="3387" spans="1:11" hidden="1" x14ac:dyDescent="0.2">
      <c r="A3387">
        <v>201310</v>
      </c>
      <c r="B3387">
        <v>18224986</v>
      </c>
      <c r="C3387" t="s">
        <v>11</v>
      </c>
      <c r="D3387" t="s">
        <v>57</v>
      </c>
      <c r="E3387" t="s">
        <v>39</v>
      </c>
      <c r="F3387" t="s">
        <v>40</v>
      </c>
      <c r="G3387" t="s">
        <v>17</v>
      </c>
      <c r="H3387" t="s">
        <v>16</v>
      </c>
      <c r="I3387">
        <v>1</v>
      </c>
      <c r="J3387">
        <v>4</v>
      </c>
      <c r="K3387">
        <v>15</v>
      </c>
    </row>
    <row r="3388" spans="1:11" hidden="1" x14ac:dyDescent="0.2">
      <c r="A3388">
        <v>201310</v>
      </c>
      <c r="B3388">
        <v>19509773</v>
      </c>
      <c r="C3388" t="s">
        <v>11</v>
      </c>
      <c r="D3388" t="s">
        <v>57</v>
      </c>
      <c r="E3388" t="s">
        <v>31</v>
      </c>
      <c r="F3388" t="s">
        <v>61</v>
      </c>
      <c r="G3388" t="s">
        <v>15</v>
      </c>
      <c r="H3388" t="s">
        <v>16</v>
      </c>
      <c r="I3388">
        <v>1</v>
      </c>
      <c r="J3388">
        <v>6</v>
      </c>
      <c r="K3388">
        <v>12</v>
      </c>
    </row>
    <row r="3389" spans="1:11" hidden="1" x14ac:dyDescent="0.2">
      <c r="A3389">
        <v>201310</v>
      </c>
      <c r="B3389">
        <v>15596694</v>
      </c>
      <c r="C3389" t="s">
        <v>11</v>
      </c>
      <c r="D3389" t="s">
        <v>57</v>
      </c>
      <c r="E3389" t="s">
        <v>31</v>
      </c>
      <c r="F3389" t="s">
        <v>66</v>
      </c>
      <c r="G3389" t="s">
        <v>15</v>
      </c>
      <c r="H3389" t="s">
        <v>16</v>
      </c>
      <c r="I3389">
        <v>1</v>
      </c>
      <c r="J3389">
        <v>6</v>
      </c>
      <c r="K3389">
        <v>13</v>
      </c>
    </row>
    <row r="3390" spans="1:11" hidden="1" x14ac:dyDescent="0.2">
      <c r="A3390">
        <v>201310</v>
      </c>
      <c r="B3390">
        <v>16447148</v>
      </c>
      <c r="C3390" t="s">
        <v>11</v>
      </c>
      <c r="D3390" t="s">
        <v>57</v>
      </c>
      <c r="E3390" t="s">
        <v>39</v>
      </c>
      <c r="F3390" t="s">
        <v>41</v>
      </c>
      <c r="G3390" t="s">
        <v>17</v>
      </c>
      <c r="H3390" t="s">
        <v>16</v>
      </c>
      <c r="I3390">
        <v>1</v>
      </c>
      <c r="J3390">
        <v>6</v>
      </c>
      <c r="K3390">
        <v>11</v>
      </c>
    </row>
    <row r="3391" spans="1:11" hidden="1" x14ac:dyDescent="0.2">
      <c r="A3391">
        <v>201310</v>
      </c>
      <c r="B3391">
        <v>15878294</v>
      </c>
      <c r="C3391" t="s">
        <v>11</v>
      </c>
      <c r="D3391" t="s">
        <v>57</v>
      </c>
      <c r="E3391" t="s">
        <v>23</v>
      </c>
      <c r="F3391" t="s">
        <v>26</v>
      </c>
      <c r="G3391" t="s">
        <v>15</v>
      </c>
      <c r="H3391" t="s">
        <v>16</v>
      </c>
      <c r="I3391">
        <v>1</v>
      </c>
      <c r="J3391">
        <v>6</v>
      </c>
      <c r="K3391">
        <v>13</v>
      </c>
    </row>
    <row r="3392" spans="1:11" hidden="1" x14ac:dyDescent="0.2">
      <c r="A3392">
        <v>201310</v>
      </c>
      <c r="B3392">
        <v>15542093</v>
      </c>
      <c r="C3392" t="s">
        <v>11</v>
      </c>
      <c r="D3392" t="s">
        <v>57</v>
      </c>
      <c r="E3392" t="s">
        <v>23</v>
      </c>
      <c r="F3392" t="s">
        <v>26</v>
      </c>
      <c r="G3392" t="s">
        <v>15</v>
      </c>
      <c r="H3392" t="s">
        <v>16</v>
      </c>
      <c r="I3392">
        <v>1</v>
      </c>
      <c r="J3392">
        <v>6</v>
      </c>
      <c r="K3392">
        <v>13</v>
      </c>
    </row>
    <row r="3393" spans="1:11" hidden="1" x14ac:dyDescent="0.2">
      <c r="A3393">
        <v>201310</v>
      </c>
      <c r="B3393">
        <v>13125739</v>
      </c>
      <c r="C3393" t="s">
        <v>11</v>
      </c>
      <c r="D3393" t="s">
        <v>57</v>
      </c>
      <c r="E3393" t="s">
        <v>31</v>
      </c>
      <c r="F3393" t="s">
        <v>61</v>
      </c>
      <c r="G3393" t="s">
        <v>15</v>
      </c>
      <c r="H3393" t="s">
        <v>16</v>
      </c>
      <c r="I3393">
        <v>2</v>
      </c>
      <c r="J3393">
        <v>1</v>
      </c>
      <c r="K3393">
        <v>12</v>
      </c>
    </row>
    <row r="3394" spans="1:11" hidden="1" x14ac:dyDescent="0.2">
      <c r="A3394">
        <v>201310</v>
      </c>
      <c r="B3394">
        <v>14709360</v>
      </c>
      <c r="C3394" t="s">
        <v>11</v>
      </c>
      <c r="D3394" t="s">
        <v>57</v>
      </c>
      <c r="E3394" t="s">
        <v>23</v>
      </c>
      <c r="F3394" t="s">
        <v>30</v>
      </c>
      <c r="G3394" t="s">
        <v>15</v>
      </c>
      <c r="H3394" t="s">
        <v>16</v>
      </c>
      <c r="I3394">
        <v>1</v>
      </c>
      <c r="J3394">
        <v>6</v>
      </c>
      <c r="K3394">
        <v>13</v>
      </c>
    </row>
    <row r="3395" spans="1:11" hidden="1" x14ac:dyDescent="0.2">
      <c r="A3395">
        <v>201310</v>
      </c>
      <c r="B3395">
        <v>10751073</v>
      </c>
      <c r="C3395" t="s">
        <v>11</v>
      </c>
      <c r="D3395" t="s">
        <v>57</v>
      </c>
      <c r="E3395" t="s">
        <v>31</v>
      </c>
      <c r="F3395" t="s">
        <v>58</v>
      </c>
      <c r="G3395" t="s">
        <v>17</v>
      </c>
      <c r="H3395" t="s">
        <v>16</v>
      </c>
      <c r="I3395">
        <v>2</v>
      </c>
      <c r="J3395">
        <v>1</v>
      </c>
      <c r="K3395">
        <v>7</v>
      </c>
    </row>
    <row r="3396" spans="1:11" hidden="1" x14ac:dyDescent="0.2">
      <c r="A3396">
        <v>201310</v>
      </c>
      <c r="B3396">
        <v>17902777</v>
      </c>
      <c r="C3396" t="s">
        <v>11</v>
      </c>
      <c r="D3396" t="s">
        <v>57</v>
      </c>
      <c r="E3396" t="s">
        <v>31</v>
      </c>
      <c r="F3396" t="s">
        <v>32</v>
      </c>
      <c r="G3396" t="s">
        <v>17</v>
      </c>
      <c r="H3396" t="s">
        <v>16</v>
      </c>
      <c r="I3396">
        <v>1</v>
      </c>
      <c r="J3396">
        <v>6</v>
      </c>
      <c r="K3396">
        <v>12</v>
      </c>
    </row>
    <row r="3397" spans="1:11" hidden="1" x14ac:dyDescent="0.2">
      <c r="A3397">
        <v>201310</v>
      </c>
      <c r="B3397">
        <v>16114400</v>
      </c>
      <c r="C3397" t="s">
        <v>11</v>
      </c>
      <c r="D3397" t="s">
        <v>57</v>
      </c>
      <c r="E3397" t="s">
        <v>39</v>
      </c>
      <c r="F3397" t="s">
        <v>40</v>
      </c>
      <c r="G3397" t="s">
        <v>17</v>
      </c>
      <c r="H3397" t="s">
        <v>16</v>
      </c>
      <c r="I3397">
        <v>1</v>
      </c>
      <c r="J3397">
        <v>6</v>
      </c>
      <c r="K3397">
        <v>15</v>
      </c>
    </row>
    <row r="3398" spans="1:11" hidden="1" x14ac:dyDescent="0.2">
      <c r="A3398">
        <v>201310</v>
      </c>
      <c r="B3398">
        <v>10470835</v>
      </c>
      <c r="C3398" t="s">
        <v>11</v>
      </c>
      <c r="D3398" t="s">
        <v>57</v>
      </c>
      <c r="E3398" t="s">
        <v>31</v>
      </c>
      <c r="F3398" t="s">
        <v>43</v>
      </c>
      <c r="G3398" t="s">
        <v>15</v>
      </c>
      <c r="H3398" t="s">
        <v>16</v>
      </c>
      <c r="J3398">
        <v>8</v>
      </c>
      <c r="K3398">
        <v>16</v>
      </c>
    </row>
    <row r="3399" spans="1:11" hidden="1" x14ac:dyDescent="0.2">
      <c r="A3399">
        <v>201310</v>
      </c>
      <c r="B3399">
        <v>18476644</v>
      </c>
      <c r="C3399" t="s">
        <v>11</v>
      </c>
      <c r="D3399" t="s">
        <v>57</v>
      </c>
      <c r="E3399" t="s">
        <v>31</v>
      </c>
      <c r="F3399" t="s">
        <v>61</v>
      </c>
      <c r="G3399" t="s">
        <v>17</v>
      </c>
      <c r="H3399" t="s">
        <v>16</v>
      </c>
      <c r="I3399">
        <v>2</v>
      </c>
      <c r="J3399">
        <v>1</v>
      </c>
      <c r="K3399">
        <v>15</v>
      </c>
    </row>
    <row r="3400" spans="1:11" hidden="1" x14ac:dyDescent="0.2">
      <c r="A3400">
        <v>201310</v>
      </c>
      <c r="B3400">
        <v>10080847</v>
      </c>
      <c r="C3400" t="s">
        <v>11</v>
      </c>
      <c r="D3400" t="s">
        <v>57</v>
      </c>
      <c r="E3400" t="s">
        <v>39</v>
      </c>
      <c r="F3400" t="s">
        <v>68</v>
      </c>
      <c r="G3400" t="s">
        <v>15</v>
      </c>
      <c r="H3400" t="s">
        <v>16</v>
      </c>
      <c r="I3400">
        <v>1</v>
      </c>
      <c r="J3400">
        <v>6</v>
      </c>
      <c r="K3400">
        <v>13</v>
      </c>
    </row>
    <row r="3401" spans="1:11" hidden="1" x14ac:dyDescent="0.2">
      <c r="A3401">
        <v>201310</v>
      </c>
      <c r="B3401">
        <v>15054261</v>
      </c>
      <c r="C3401" t="s">
        <v>11</v>
      </c>
      <c r="D3401" t="s">
        <v>57</v>
      </c>
      <c r="E3401" t="s">
        <v>23</v>
      </c>
      <c r="F3401" t="s">
        <v>35</v>
      </c>
      <c r="G3401" t="s">
        <v>15</v>
      </c>
      <c r="H3401" t="s">
        <v>16</v>
      </c>
      <c r="I3401">
        <v>1</v>
      </c>
      <c r="J3401">
        <v>6</v>
      </c>
      <c r="K3401">
        <v>12</v>
      </c>
    </row>
    <row r="3402" spans="1:11" hidden="1" x14ac:dyDescent="0.2">
      <c r="A3402">
        <v>201310</v>
      </c>
      <c r="B3402">
        <v>15165478</v>
      </c>
      <c r="C3402" t="s">
        <v>11</v>
      </c>
      <c r="D3402" t="s">
        <v>57</v>
      </c>
      <c r="E3402" t="s">
        <v>31</v>
      </c>
      <c r="F3402" t="s">
        <v>61</v>
      </c>
      <c r="G3402" t="s">
        <v>17</v>
      </c>
      <c r="H3402" t="s">
        <v>16</v>
      </c>
      <c r="I3402">
        <v>1</v>
      </c>
      <c r="J3402">
        <v>6</v>
      </c>
      <c r="K3402">
        <v>15</v>
      </c>
    </row>
    <row r="3403" spans="1:11" hidden="1" x14ac:dyDescent="0.2">
      <c r="A3403">
        <v>201310</v>
      </c>
      <c r="B3403">
        <v>15183129</v>
      </c>
      <c r="C3403" t="s">
        <v>11</v>
      </c>
      <c r="D3403" t="s">
        <v>57</v>
      </c>
      <c r="E3403" t="s">
        <v>31</v>
      </c>
      <c r="F3403" t="s">
        <v>58</v>
      </c>
      <c r="G3403" t="s">
        <v>17</v>
      </c>
      <c r="H3403" t="s">
        <v>16</v>
      </c>
      <c r="I3403">
        <v>1</v>
      </c>
      <c r="J3403">
        <v>3</v>
      </c>
      <c r="K3403">
        <v>13</v>
      </c>
    </row>
    <row r="3404" spans="1:11" hidden="1" x14ac:dyDescent="0.2">
      <c r="A3404">
        <v>201310</v>
      </c>
      <c r="B3404">
        <v>17086640</v>
      </c>
      <c r="C3404" t="s">
        <v>11</v>
      </c>
      <c r="D3404" t="s">
        <v>57</v>
      </c>
      <c r="E3404" t="s">
        <v>31</v>
      </c>
      <c r="F3404" t="s">
        <v>61</v>
      </c>
      <c r="G3404" t="s">
        <v>15</v>
      </c>
      <c r="H3404" t="s">
        <v>16</v>
      </c>
      <c r="I3404">
        <v>1</v>
      </c>
      <c r="J3404">
        <v>6</v>
      </c>
      <c r="K3404">
        <v>15</v>
      </c>
    </row>
    <row r="3405" spans="1:11" hidden="1" x14ac:dyDescent="0.2">
      <c r="A3405">
        <v>201310</v>
      </c>
      <c r="B3405">
        <v>17818802</v>
      </c>
      <c r="C3405" t="s">
        <v>11</v>
      </c>
      <c r="D3405" t="s">
        <v>57</v>
      </c>
      <c r="E3405" t="s">
        <v>23</v>
      </c>
      <c r="F3405" t="s">
        <v>26</v>
      </c>
      <c r="G3405" t="s">
        <v>15</v>
      </c>
      <c r="H3405" t="s">
        <v>16</v>
      </c>
      <c r="I3405">
        <v>1</v>
      </c>
      <c r="J3405">
        <v>6</v>
      </c>
      <c r="K3405">
        <v>18</v>
      </c>
    </row>
    <row r="3406" spans="1:11" hidden="1" x14ac:dyDescent="0.2">
      <c r="A3406">
        <v>201310</v>
      </c>
      <c r="B3406">
        <v>14846910</v>
      </c>
      <c r="C3406" t="s">
        <v>11</v>
      </c>
      <c r="D3406" t="s">
        <v>57</v>
      </c>
      <c r="E3406" t="s">
        <v>31</v>
      </c>
      <c r="F3406" t="s">
        <v>67</v>
      </c>
      <c r="G3406" t="s">
        <v>15</v>
      </c>
      <c r="H3406" t="s">
        <v>16</v>
      </c>
      <c r="I3406">
        <v>1</v>
      </c>
      <c r="J3406">
        <v>6</v>
      </c>
      <c r="K3406">
        <v>17</v>
      </c>
    </row>
    <row r="3407" spans="1:11" hidden="1" x14ac:dyDescent="0.2">
      <c r="A3407">
        <v>201310</v>
      </c>
      <c r="B3407">
        <v>15947663</v>
      </c>
      <c r="C3407" t="s">
        <v>11</v>
      </c>
      <c r="D3407" t="s">
        <v>57</v>
      </c>
      <c r="E3407" t="s">
        <v>31</v>
      </c>
      <c r="F3407" t="s">
        <v>61</v>
      </c>
      <c r="G3407" t="s">
        <v>15</v>
      </c>
      <c r="H3407" t="s">
        <v>16</v>
      </c>
      <c r="J3407">
        <v>8</v>
      </c>
      <c r="K3407">
        <v>17</v>
      </c>
    </row>
    <row r="3408" spans="1:11" hidden="1" x14ac:dyDescent="0.2">
      <c r="A3408">
        <v>201310</v>
      </c>
      <c r="B3408">
        <v>11817058</v>
      </c>
      <c r="C3408" t="s">
        <v>11</v>
      </c>
      <c r="D3408" t="s">
        <v>57</v>
      </c>
      <c r="E3408" t="s">
        <v>39</v>
      </c>
      <c r="F3408" t="s">
        <v>40</v>
      </c>
      <c r="G3408" t="s">
        <v>15</v>
      </c>
      <c r="H3408" t="s">
        <v>16</v>
      </c>
      <c r="I3408">
        <v>1</v>
      </c>
      <c r="J3408">
        <v>6</v>
      </c>
      <c r="K3408">
        <v>12</v>
      </c>
    </row>
    <row r="3409" spans="1:11" hidden="1" x14ac:dyDescent="0.2">
      <c r="A3409">
        <v>201310</v>
      </c>
      <c r="B3409">
        <v>12888519</v>
      </c>
      <c r="C3409" t="s">
        <v>11</v>
      </c>
      <c r="D3409" t="s">
        <v>57</v>
      </c>
      <c r="E3409" t="s">
        <v>31</v>
      </c>
      <c r="F3409" t="s">
        <v>61</v>
      </c>
      <c r="G3409" t="s">
        <v>15</v>
      </c>
      <c r="H3409" t="s">
        <v>16</v>
      </c>
      <c r="J3409">
        <v>8</v>
      </c>
      <c r="K3409">
        <v>14</v>
      </c>
    </row>
    <row r="3410" spans="1:11" hidden="1" x14ac:dyDescent="0.2">
      <c r="A3410">
        <v>201310</v>
      </c>
      <c r="B3410">
        <v>10025057</v>
      </c>
      <c r="C3410" t="s">
        <v>11</v>
      </c>
      <c r="D3410" t="s">
        <v>57</v>
      </c>
      <c r="E3410" t="s">
        <v>23</v>
      </c>
      <c r="F3410" t="s">
        <v>30</v>
      </c>
      <c r="G3410" t="s">
        <v>15</v>
      </c>
      <c r="H3410" t="s">
        <v>16</v>
      </c>
      <c r="I3410">
        <v>1</v>
      </c>
      <c r="J3410">
        <v>4</v>
      </c>
      <c r="K3410">
        <v>12</v>
      </c>
    </row>
    <row r="3411" spans="1:11" hidden="1" x14ac:dyDescent="0.2">
      <c r="A3411">
        <v>201310</v>
      </c>
      <c r="B3411">
        <v>10049183</v>
      </c>
      <c r="C3411" t="s">
        <v>11</v>
      </c>
      <c r="D3411" t="s">
        <v>57</v>
      </c>
      <c r="E3411" t="s">
        <v>31</v>
      </c>
      <c r="F3411" t="s">
        <v>32</v>
      </c>
      <c r="G3411" t="s">
        <v>17</v>
      </c>
      <c r="H3411" t="s">
        <v>16</v>
      </c>
      <c r="I3411">
        <v>1</v>
      </c>
      <c r="J3411">
        <v>6</v>
      </c>
      <c r="K3411">
        <v>13</v>
      </c>
    </row>
    <row r="3412" spans="1:11" hidden="1" x14ac:dyDescent="0.2">
      <c r="A3412">
        <v>201310</v>
      </c>
      <c r="B3412">
        <v>12162283</v>
      </c>
      <c r="C3412" t="s">
        <v>11</v>
      </c>
      <c r="D3412" t="s">
        <v>57</v>
      </c>
      <c r="E3412" t="s">
        <v>31</v>
      </c>
      <c r="F3412" t="s">
        <v>32</v>
      </c>
      <c r="G3412" t="s">
        <v>17</v>
      </c>
      <c r="H3412" t="s">
        <v>16</v>
      </c>
      <c r="I3412">
        <v>1</v>
      </c>
      <c r="J3412">
        <v>6</v>
      </c>
      <c r="K3412">
        <v>14</v>
      </c>
    </row>
    <row r="3413" spans="1:11" hidden="1" x14ac:dyDescent="0.2">
      <c r="A3413">
        <v>201310</v>
      </c>
      <c r="B3413">
        <v>10979782</v>
      </c>
      <c r="C3413" t="s">
        <v>11</v>
      </c>
      <c r="D3413" t="s">
        <v>57</v>
      </c>
      <c r="E3413" t="s">
        <v>31</v>
      </c>
      <c r="F3413" t="s">
        <v>43</v>
      </c>
      <c r="G3413" t="s">
        <v>15</v>
      </c>
      <c r="H3413" t="s">
        <v>16</v>
      </c>
      <c r="I3413">
        <v>2</v>
      </c>
      <c r="J3413">
        <v>1</v>
      </c>
      <c r="K3413">
        <v>9</v>
      </c>
    </row>
    <row r="3414" spans="1:11" hidden="1" x14ac:dyDescent="0.2">
      <c r="A3414">
        <v>201310</v>
      </c>
      <c r="B3414">
        <v>14675439</v>
      </c>
      <c r="C3414" t="s">
        <v>11</v>
      </c>
      <c r="D3414" t="s">
        <v>57</v>
      </c>
      <c r="E3414" t="s">
        <v>31</v>
      </c>
      <c r="F3414" t="s">
        <v>61</v>
      </c>
      <c r="G3414" t="s">
        <v>17</v>
      </c>
      <c r="H3414" t="s">
        <v>16</v>
      </c>
      <c r="I3414">
        <v>1</v>
      </c>
      <c r="J3414">
        <v>3</v>
      </c>
      <c r="K3414">
        <v>14</v>
      </c>
    </row>
    <row r="3415" spans="1:11" hidden="1" x14ac:dyDescent="0.2">
      <c r="A3415">
        <v>201310</v>
      </c>
      <c r="B3415">
        <v>17296351</v>
      </c>
      <c r="C3415" t="s">
        <v>11</v>
      </c>
      <c r="D3415" t="s">
        <v>57</v>
      </c>
      <c r="E3415" t="s">
        <v>31</v>
      </c>
      <c r="F3415" t="s">
        <v>58</v>
      </c>
      <c r="G3415" t="s">
        <v>15</v>
      </c>
      <c r="H3415" t="s">
        <v>16</v>
      </c>
      <c r="I3415">
        <v>1</v>
      </c>
      <c r="J3415">
        <v>6</v>
      </c>
      <c r="K3415">
        <v>14</v>
      </c>
    </row>
    <row r="3416" spans="1:11" hidden="1" x14ac:dyDescent="0.2">
      <c r="A3416">
        <v>201310</v>
      </c>
      <c r="B3416">
        <v>15785019</v>
      </c>
      <c r="C3416" t="s">
        <v>11</v>
      </c>
      <c r="D3416" t="s">
        <v>57</v>
      </c>
      <c r="E3416" t="s">
        <v>31</v>
      </c>
      <c r="F3416" t="s">
        <v>61</v>
      </c>
      <c r="G3416" t="s">
        <v>15</v>
      </c>
      <c r="H3416" t="s">
        <v>16</v>
      </c>
      <c r="I3416">
        <v>1</v>
      </c>
      <c r="J3416">
        <v>6</v>
      </c>
      <c r="K3416">
        <v>13</v>
      </c>
    </row>
    <row r="3417" spans="1:11" hidden="1" x14ac:dyDescent="0.2">
      <c r="A3417">
        <v>201310</v>
      </c>
      <c r="B3417">
        <v>16925196</v>
      </c>
      <c r="C3417" t="s">
        <v>11</v>
      </c>
      <c r="D3417" t="s">
        <v>57</v>
      </c>
      <c r="E3417" t="s">
        <v>31</v>
      </c>
      <c r="F3417" t="s">
        <v>32</v>
      </c>
      <c r="G3417" t="s">
        <v>17</v>
      </c>
      <c r="H3417" t="s">
        <v>16</v>
      </c>
      <c r="I3417">
        <v>1</v>
      </c>
      <c r="J3417">
        <v>6</v>
      </c>
      <c r="K3417">
        <v>11</v>
      </c>
    </row>
    <row r="3418" spans="1:11" hidden="1" x14ac:dyDescent="0.2">
      <c r="A3418">
        <v>201310</v>
      </c>
      <c r="B3418">
        <v>16995928</v>
      </c>
      <c r="C3418" t="s">
        <v>11</v>
      </c>
      <c r="D3418" t="s">
        <v>57</v>
      </c>
      <c r="E3418" t="s">
        <v>31</v>
      </c>
      <c r="F3418" t="s">
        <v>32</v>
      </c>
      <c r="G3418" t="s">
        <v>17</v>
      </c>
      <c r="H3418" t="s">
        <v>16</v>
      </c>
      <c r="I3418">
        <v>1</v>
      </c>
      <c r="J3418">
        <v>6</v>
      </c>
      <c r="K3418">
        <v>14</v>
      </c>
    </row>
    <row r="3419" spans="1:11" hidden="1" x14ac:dyDescent="0.2">
      <c r="A3419">
        <v>201310</v>
      </c>
      <c r="B3419">
        <v>11299416</v>
      </c>
      <c r="C3419" t="s">
        <v>11</v>
      </c>
      <c r="D3419" t="s">
        <v>57</v>
      </c>
      <c r="E3419" t="s">
        <v>31</v>
      </c>
      <c r="F3419" t="s">
        <v>65</v>
      </c>
      <c r="G3419" t="s">
        <v>17</v>
      </c>
      <c r="H3419" t="s">
        <v>16</v>
      </c>
      <c r="I3419">
        <v>1</v>
      </c>
      <c r="J3419">
        <v>6</v>
      </c>
      <c r="K3419">
        <v>14</v>
      </c>
    </row>
    <row r="3420" spans="1:11" hidden="1" x14ac:dyDescent="0.2">
      <c r="A3420">
        <v>201310</v>
      </c>
      <c r="B3420">
        <v>19638136</v>
      </c>
      <c r="C3420" t="s">
        <v>11</v>
      </c>
      <c r="D3420" t="s">
        <v>57</v>
      </c>
      <c r="E3420" t="s">
        <v>31</v>
      </c>
      <c r="F3420" t="s">
        <v>69</v>
      </c>
      <c r="G3420" t="s">
        <v>17</v>
      </c>
      <c r="H3420" t="s">
        <v>16</v>
      </c>
      <c r="I3420">
        <v>1</v>
      </c>
      <c r="J3420">
        <v>6</v>
      </c>
      <c r="K3420">
        <v>13</v>
      </c>
    </row>
    <row r="3421" spans="1:11" hidden="1" x14ac:dyDescent="0.2">
      <c r="A3421">
        <v>201310</v>
      </c>
      <c r="B3421">
        <v>15799379</v>
      </c>
      <c r="C3421" t="s">
        <v>11</v>
      </c>
      <c r="D3421" t="s">
        <v>57</v>
      </c>
      <c r="E3421" t="s">
        <v>31</v>
      </c>
      <c r="F3421" t="s">
        <v>61</v>
      </c>
      <c r="G3421" t="s">
        <v>15</v>
      </c>
      <c r="H3421" t="s">
        <v>16</v>
      </c>
      <c r="I3421">
        <v>1</v>
      </c>
      <c r="J3421">
        <v>6</v>
      </c>
      <c r="K3421">
        <v>15</v>
      </c>
    </row>
    <row r="3422" spans="1:11" hidden="1" x14ac:dyDescent="0.2">
      <c r="A3422">
        <v>201310</v>
      </c>
      <c r="B3422">
        <v>18290364</v>
      </c>
      <c r="C3422" t="s">
        <v>11</v>
      </c>
      <c r="D3422" t="s">
        <v>57</v>
      </c>
      <c r="E3422" t="s">
        <v>31</v>
      </c>
      <c r="F3422" t="s">
        <v>61</v>
      </c>
      <c r="G3422" t="s">
        <v>17</v>
      </c>
      <c r="H3422" t="s">
        <v>16</v>
      </c>
      <c r="I3422">
        <v>2</v>
      </c>
      <c r="J3422">
        <v>1</v>
      </c>
      <c r="K3422">
        <v>15</v>
      </c>
    </row>
    <row r="3423" spans="1:11" hidden="1" x14ac:dyDescent="0.2">
      <c r="A3423">
        <v>201310</v>
      </c>
      <c r="B3423">
        <v>10106435</v>
      </c>
      <c r="C3423" t="s">
        <v>11</v>
      </c>
      <c r="D3423" t="s">
        <v>57</v>
      </c>
      <c r="E3423" t="s">
        <v>31</v>
      </c>
      <c r="F3423" t="s">
        <v>65</v>
      </c>
      <c r="G3423" t="s">
        <v>17</v>
      </c>
      <c r="H3423" t="s">
        <v>16</v>
      </c>
      <c r="I3423">
        <v>1</v>
      </c>
      <c r="J3423">
        <v>6</v>
      </c>
      <c r="K3423">
        <v>7</v>
      </c>
    </row>
    <row r="3424" spans="1:11" hidden="1" x14ac:dyDescent="0.2">
      <c r="A3424">
        <v>201310</v>
      </c>
      <c r="B3424">
        <v>10785478</v>
      </c>
      <c r="C3424" t="s">
        <v>11</v>
      </c>
      <c r="D3424" t="s">
        <v>57</v>
      </c>
      <c r="E3424" t="s">
        <v>31</v>
      </c>
      <c r="F3424" t="s">
        <v>62</v>
      </c>
      <c r="G3424" t="s">
        <v>17</v>
      </c>
      <c r="H3424" t="s">
        <v>16</v>
      </c>
      <c r="I3424">
        <v>1</v>
      </c>
      <c r="J3424">
        <v>6</v>
      </c>
      <c r="K3424">
        <v>14</v>
      </c>
    </row>
    <row r="3425" spans="1:11" hidden="1" x14ac:dyDescent="0.2">
      <c r="A3425">
        <v>201310</v>
      </c>
      <c r="B3425">
        <v>13869086</v>
      </c>
      <c r="C3425" t="s">
        <v>11</v>
      </c>
      <c r="D3425" t="s">
        <v>57</v>
      </c>
      <c r="E3425" t="s">
        <v>31</v>
      </c>
      <c r="F3425" t="s">
        <v>58</v>
      </c>
      <c r="G3425" t="s">
        <v>17</v>
      </c>
      <c r="H3425" t="s">
        <v>16</v>
      </c>
      <c r="I3425">
        <v>1</v>
      </c>
      <c r="J3425">
        <v>6</v>
      </c>
      <c r="K3425">
        <v>14</v>
      </c>
    </row>
    <row r="3426" spans="1:11" hidden="1" x14ac:dyDescent="0.2">
      <c r="A3426">
        <v>201310</v>
      </c>
      <c r="B3426">
        <v>17770619</v>
      </c>
      <c r="C3426" t="s">
        <v>11</v>
      </c>
      <c r="D3426" t="s">
        <v>57</v>
      </c>
      <c r="E3426" t="s">
        <v>31</v>
      </c>
      <c r="F3426" t="s">
        <v>32</v>
      </c>
      <c r="G3426" t="s">
        <v>17</v>
      </c>
      <c r="H3426" t="s">
        <v>16</v>
      </c>
      <c r="J3426">
        <v>8</v>
      </c>
      <c r="K3426">
        <v>17</v>
      </c>
    </row>
    <row r="3427" spans="1:11" hidden="1" x14ac:dyDescent="0.2">
      <c r="A3427">
        <v>201310</v>
      </c>
      <c r="B3427">
        <v>12343108</v>
      </c>
      <c r="C3427" t="s">
        <v>11</v>
      </c>
      <c r="D3427" t="s">
        <v>57</v>
      </c>
      <c r="E3427" t="s">
        <v>31</v>
      </c>
      <c r="F3427" t="s">
        <v>70</v>
      </c>
      <c r="G3427" t="s">
        <v>15</v>
      </c>
      <c r="H3427" t="s">
        <v>16</v>
      </c>
      <c r="I3427">
        <v>1</v>
      </c>
      <c r="J3427">
        <v>6</v>
      </c>
      <c r="K3427">
        <v>12</v>
      </c>
    </row>
    <row r="3428" spans="1:11" hidden="1" x14ac:dyDescent="0.2">
      <c r="A3428">
        <v>201310</v>
      </c>
      <c r="B3428">
        <v>18134765</v>
      </c>
      <c r="C3428" t="s">
        <v>11</v>
      </c>
      <c r="D3428" t="s">
        <v>57</v>
      </c>
      <c r="E3428" t="s">
        <v>23</v>
      </c>
      <c r="F3428" t="s">
        <v>30</v>
      </c>
      <c r="G3428" t="s">
        <v>15</v>
      </c>
      <c r="H3428" t="s">
        <v>16</v>
      </c>
      <c r="J3428">
        <v>8</v>
      </c>
      <c r="K3428">
        <v>12</v>
      </c>
    </row>
    <row r="3429" spans="1:11" hidden="1" x14ac:dyDescent="0.2">
      <c r="A3429">
        <v>201310</v>
      </c>
      <c r="B3429">
        <v>19819931</v>
      </c>
      <c r="C3429" t="s">
        <v>11</v>
      </c>
      <c r="D3429" t="s">
        <v>57</v>
      </c>
      <c r="E3429" t="s">
        <v>39</v>
      </c>
      <c r="F3429" t="s">
        <v>41</v>
      </c>
      <c r="G3429" t="s">
        <v>17</v>
      </c>
      <c r="H3429" t="s">
        <v>16</v>
      </c>
      <c r="I3429">
        <v>1</v>
      </c>
      <c r="J3429">
        <v>7</v>
      </c>
      <c r="K3429">
        <v>16</v>
      </c>
    </row>
    <row r="3430" spans="1:11" hidden="1" x14ac:dyDescent="0.2">
      <c r="A3430">
        <v>201310</v>
      </c>
      <c r="B3430">
        <v>10326428</v>
      </c>
      <c r="C3430" t="s">
        <v>11</v>
      </c>
      <c r="D3430" t="s">
        <v>57</v>
      </c>
      <c r="E3430" t="s">
        <v>31</v>
      </c>
      <c r="F3430" t="s">
        <v>61</v>
      </c>
      <c r="G3430" t="s">
        <v>17</v>
      </c>
      <c r="H3430" t="s">
        <v>16</v>
      </c>
      <c r="I3430">
        <v>1</v>
      </c>
      <c r="J3430">
        <v>6</v>
      </c>
      <c r="K3430">
        <v>12</v>
      </c>
    </row>
    <row r="3431" spans="1:11" hidden="1" x14ac:dyDescent="0.2">
      <c r="A3431">
        <v>201310</v>
      </c>
      <c r="B3431">
        <v>14022237</v>
      </c>
      <c r="C3431" t="s">
        <v>11</v>
      </c>
      <c r="D3431" t="s">
        <v>57</v>
      </c>
      <c r="E3431" t="s">
        <v>31</v>
      </c>
      <c r="F3431" t="s">
        <v>43</v>
      </c>
      <c r="G3431" t="s">
        <v>17</v>
      </c>
      <c r="H3431" t="s">
        <v>16</v>
      </c>
      <c r="I3431">
        <v>1</v>
      </c>
      <c r="J3431">
        <v>6</v>
      </c>
      <c r="K3431">
        <v>14</v>
      </c>
    </row>
    <row r="3432" spans="1:11" hidden="1" x14ac:dyDescent="0.2">
      <c r="A3432">
        <v>201310</v>
      </c>
      <c r="B3432">
        <v>17347509</v>
      </c>
      <c r="C3432" t="s">
        <v>11</v>
      </c>
      <c r="D3432" t="s">
        <v>57</v>
      </c>
      <c r="E3432" t="s">
        <v>31</v>
      </c>
      <c r="F3432" t="s">
        <v>61</v>
      </c>
      <c r="G3432" t="s">
        <v>15</v>
      </c>
      <c r="H3432" t="s">
        <v>16</v>
      </c>
      <c r="J3432">
        <v>8</v>
      </c>
      <c r="K3432">
        <v>18</v>
      </c>
    </row>
    <row r="3433" spans="1:11" hidden="1" x14ac:dyDescent="0.2">
      <c r="A3433">
        <v>201310</v>
      </c>
      <c r="B3433">
        <v>10788915</v>
      </c>
      <c r="C3433" t="s">
        <v>11</v>
      </c>
      <c r="D3433" t="s">
        <v>57</v>
      </c>
      <c r="E3433" t="s">
        <v>23</v>
      </c>
      <c r="F3433" t="s">
        <v>35</v>
      </c>
      <c r="G3433" t="s">
        <v>17</v>
      </c>
      <c r="H3433" t="s">
        <v>16</v>
      </c>
      <c r="I3433">
        <v>1</v>
      </c>
      <c r="J3433">
        <v>6</v>
      </c>
      <c r="K3433">
        <v>13</v>
      </c>
    </row>
    <row r="3434" spans="1:11" hidden="1" x14ac:dyDescent="0.2">
      <c r="A3434">
        <v>201310</v>
      </c>
      <c r="B3434">
        <v>10325083</v>
      </c>
      <c r="C3434" t="s">
        <v>11</v>
      </c>
      <c r="D3434" t="s">
        <v>57</v>
      </c>
      <c r="E3434" t="s">
        <v>31</v>
      </c>
      <c r="F3434" t="s">
        <v>58</v>
      </c>
      <c r="G3434" t="s">
        <v>17</v>
      </c>
      <c r="H3434" t="s">
        <v>16</v>
      </c>
      <c r="I3434">
        <v>1</v>
      </c>
      <c r="J3434">
        <v>4</v>
      </c>
      <c r="K3434">
        <v>17</v>
      </c>
    </row>
    <row r="3435" spans="1:11" hidden="1" x14ac:dyDescent="0.2">
      <c r="A3435">
        <v>201310</v>
      </c>
      <c r="B3435">
        <v>14617615</v>
      </c>
      <c r="C3435" t="s">
        <v>11</v>
      </c>
      <c r="D3435" t="s">
        <v>57</v>
      </c>
      <c r="E3435" t="s">
        <v>31</v>
      </c>
      <c r="F3435" t="s">
        <v>58</v>
      </c>
      <c r="G3435" t="s">
        <v>15</v>
      </c>
      <c r="H3435" t="s">
        <v>16</v>
      </c>
      <c r="J3435">
        <v>8</v>
      </c>
      <c r="K3435">
        <v>17</v>
      </c>
    </row>
    <row r="3436" spans="1:11" hidden="1" x14ac:dyDescent="0.2">
      <c r="A3436">
        <v>201310</v>
      </c>
      <c r="B3436">
        <v>12607039</v>
      </c>
      <c r="C3436" t="s">
        <v>11</v>
      </c>
      <c r="D3436" t="s">
        <v>57</v>
      </c>
      <c r="E3436" t="s">
        <v>23</v>
      </c>
      <c r="F3436" t="s">
        <v>30</v>
      </c>
      <c r="G3436" t="s">
        <v>15</v>
      </c>
      <c r="H3436" t="s">
        <v>16</v>
      </c>
      <c r="I3436">
        <v>1</v>
      </c>
      <c r="J3436">
        <v>6</v>
      </c>
      <c r="K3436">
        <v>12</v>
      </c>
    </row>
    <row r="3437" spans="1:11" hidden="1" x14ac:dyDescent="0.2">
      <c r="A3437">
        <v>201310</v>
      </c>
      <c r="B3437">
        <v>16513515</v>
      </c>
      <c r="C3437" t="s">
        <v>11</v>
      </c>
      <c r="D3437" t="s">
        <v>57</v>
      </c>
      <c r="E3437" t="s">
        <v>31</v>
      </c>
      <c r="F3437" t="s">
        <v>61</v>
      </c>
      <c r="G3437" t="s">
        <v>15</v>
      </c>
      <c r="H3437" t="s">
        <v>16</v>
      </c>
      <c r="I3437">
        <v>1</v>
      </c>
      <c r="J3437">
        <v>6</v>
      </c>
      <c r="K3437">
        <v>15</v>
      </c>
    </row>
    <row r="3438" spans="1:11" hidden="1" x14ac:dyDescent="0.2">
      <c r="A3438">
        <v>201310</v>
      </c>
      <c r="B3438">
        <v>17600637</v>
      </c>
      <c r="C3438" t="s">
        <v>11</v>
      </c>
      <c r="D3438" t="s">
        <v>57</v>
      </c>
      <c r="E3438" t="s">
        <v>31</v>
      </c>
      <c r="F3438" t="s">
        <v>60</v>
      </c>
      <c r="G3438" t="s">
        <v>15</v>
      </c>
      <c r="H3438" t="s">
        <v>16</v>
      </c>
      <c r="J3438">
        <v>8</v>
      </c>
      <c r="K3438">
        <v>17</v>
      </c>
    </row>
    <row r="3439" spans="1:11" hidden="1" x14ac:dyDescent="0.2">
      <c r="A3439">
        <v>201310</v>
      </c>
      <c r="B3439">
        <v>12814026</v>
      </c>
      <c r="C3439" t="s">
        <v>11</v>
      </c>
      <c r="D3439" t="s">
        <v>57</v>
      </c>
      <c r="E3439" t="s">
        <v>31</v>
      </c>
      <c r="F3439" t="s">
        <v>32</v>
      </c>
      <c r="G3439" t="s">
        <v>17</v>
      </c>
      <c r="H3439" t="s">
        <v>16</v>
      </c>
      <c r="I3439">
        <v>1</v>
      </c>
      <c r="J3439">
        <v>2</v>
      </c>
      <c r="K3439">
        <v>14</v>
      </c>
    </row>
    <row r="3440" spans="1:11" hidden="1" x14ac:dyDescent="0.2">
      <c r="A3440">
        <v>201310</v>
      </c>
      <c r="B3440">
        <v>13018760</v>
      </c>
      <c r="C3440" t="s">
        <v>11</v>
      </c>
      <c r="D3440" t="s">
        <v>57</v>
      </c>
      <c r="E3440" t="s">
        <v>31</v>
      </c>
      <c r="F3440" t="s">
        <v>32</v>
      </c>
      <c r="G3440" t="s">
        <v>17</v>
      </c>
      <c r="H3440" t="s">
        <v>16</v>
      </c>
      <c r="I3440">
        <v>1</v>
      </c>
      <c r="J3440">
        <v>3</v>
      </c>
      <c r="K3440">
        <v>12</v>
      </c>
    </row>
    <row r="3441" spans="1:11" hidden="1" x14ac:dyDescent="0.2">
      <c r="A3441">
        <v>201310</v>
      </c>
      <c r="B3441">
        <v>14858485</v>
      </c>
      <c r="C3441" t="s">
        <v>11</v>
      </c>
      <c r="D3441" t="s">
        <v>57</v>
      </c>
      <c r="E3441" t="s">
        <v>39</v>
      </c>
      <c r="F3441" t="s">
        <v>40</v>
      </c>
      <c r="G3441" t="s">
        <v>17</v>
      </c>
      <c r="H3441" t="s">
        <v>21</v>
      </c>
      <c r="I3441">
        <v>1</v>
      </c>
      <c r="J3441">
        <v>4</v>
      </c>
      <c r="K3441">
        <v>12</v>
      </c>
    </row>
    <row r="3442" spans="1:11" hidden="1" x14ac:dyDescent="0.2">
      <c r="A3442">
        <v>201310</v>
      </c>
      <c r="B3442">
        <v>12943126</v>
      </c>
      <c r="C3442" t="s">
        <v>11</v>
      </c>
      <c r="D3442" t="s">
        <v>57</v>
      </c>
      <c r="E3442" t="s">
        <v>31</v>
      </c>
      <c r="F3442" t="s">
        <v>43</v>
      </c>
      <c r="G3442" t="s">
        <v>15</v>
      </c>
      <c r="H3442" t="s">
        <v>16</v>
      </c>
      <c r="J3442">
        <v>8</v>
      </c>
      <c r="K3442">
        <v>17</v>
      </c>
    </row>
    <row r="3443" spans="1:11" hidden="1" x14ac:dyDescent="0.2">
      <c r="A3443">
        <v>201310</v>
      </c>
      <c r="B3443">
        <v>13586013</v>
      </c>
      <c r="C3443" t="s">
        <v>11</v>
      </c>
      <c r="D3443" t="s">
        <v>57</v>
      </c>
      <c r="E3443" t="s">
        <v>31</v>
      </c>
      <c r="F3443" t="s">
        <v>61</v>
      </c>
      <c r="G3443" t="s">
        <v>15</v>
      </c>
      <c r="H3443" t="s">
        <v>16</v>
      </c>
      <c r="I3443">
        <v>1</v>
      </c>
      <c r="J3443">
        <v>6</v>
      </c>
      <c r="K3443">
        <v>13</v>
      </c>
    </row>
    <row r="3444" spans="1:11" hidden="1" x14ac:dyDescent="0.2">
      <c r="A3444">
        <v>201310</v>
      </c>
      <c r="B3444">
        <v>11470041</v>
      </c>
      <c r="C3444" t="s">
        <v>11</v>
      </c>
      <c r="D3444" t="s">
        <v>57</v>
      </c>
      <c r="E3444" t="s">
        <v>31</v>
      </c>
      <c r="F3444" t="s">
        <v>32</v>
      </c>
      <c r="G3444" t="s">
        <v>15</v>
      </c>
      <c r="H3444" t="s">
        <v>16</v>
      </c>
      <c r="J3444">
        <v>8</v>
      </c>
      <c r="K3444">
        <v>17</v>
      </c>
    </row>
    <row r="3445" spans="1:11" hidden="1" x14ac:dyDescent="0.2">
      <c r="A3445">
        <v>201310</v>
      </c>
      <c r="B3445">
        <v>10833560</v>
      </c>
      <c r="C3445" t="s">
        <v>11</v>
      </c>
      <c r="D3445" t="s">
        <v>57</v>
      </c>
      <c r="E3445" t="s">
        <v>23</v>
      </c>
      <c r="F3445" t="s">
        <v>30</v>
      </c>
      <c r="G3445" t="s">
        <v>17</v>
      </c>
      <c r="H3445" t="s">
        <v>16</v>
      </c>
      <c r="I3445">
        <v>1</v>
      </c>
      <c r="J3445">
        <v>6</v>
      </c>
      <c r="K3445">
        <v>16</v>
      </c>
    </row>
    <row r="3446" spans="1:11" hidden="1" x14ac:dyDescent="0.2">
      <c r="A3446">
        <v>201310</v>
      </c>
      <c r="B3446">
        <v>11604369</v>
      </c>
      <c r="C3446" t="s">
        <v>11</v>
      </c>
      <c r="D3446" t="s">
        <v>57</v>
      </c>
      <c r="E3446" t="s">
        <v>39</v>
      </c>
      <c r="F3446" t="s">
        <v>40</v>
      </c>
      <c r="G3446" t="s">
        <v>17</v>
      </c>
      <c r="H3446" t="s">
        <v>16</v>
      </c>
      <c r="I3446">
        <v>1</v>
      </c>
      <c r="J3446">
        <v>6</v>
      </c>
      <c r="K3446">
        <v>17</v>
      </c>
    </row>
    <row r="3447" spans="1:11" hidden="1" x14ac:dyDescent="0.2">
      <c r="A3447">
        <v>201310</v>
      </c>
      <c r="B3447">
        <v>17732359</v>
      </c>
      <c r="C3447" t="s">
        <v>11</v>
      </c>
      <c r="D3447" t="s">
        <v>57</v>
      </c>
      <c r="E3447" t="s">
        <v>31</v>
      </c>
      <c r="F3447" t="s">
        <v>65</v>
      </c>
      <c r="G3447" t="s">
        <v>15</v>
      </c>
      <c r="H3447" t="s">
        <v>16</v>
      </c>
      <c r="I3447">
        <v>1</v>
      </c>
      <c r="J3447">
        <v>3</v>
      </c>
      <c r="K3447">
        <v>14</v>
      </c>
    </row>
    <row r="3448" spans="1:11" hidden="1" x14ac:dyDescent="0.2">
      <c r="A3448">
        <v>201310</v>
      </c>
      <c r="B3448">
        <v>17695612</v>
      </c>
      <c r="C3448" t="s">
        <v>11</v>
      </c>
      <c r="D3448" t="s">
        <v>57</v>
      </c>
      <c r="E3448" t="s">
        <v>31</v>
      </c>
      <c r="F3448" t="s">
        <v>62</v>
      </c>
      <c r="G3448" t="s">
        <v>17</v>
      </c>
      <c r="H3448" t="s">
        <v>16</v>
      </c>
      <c r="I3448">
        <v>1</v>
      </c>
      <c r="J3448">
        <v>6</v>
      </c>
      <c r="K3448">
        <v>13</v>
      </c>
    </row>
    <row r="3449" spans="1:11" hidden="1" x14ac:dyDescent="0.2">
      <c r="A3449">
        <v>201310</v>
      </c>
      <c r="B3449">
        <v>17252341</v>
      </c>
      <c r="C3449" t="s">
        <v>11</v>
      </c>
      <c r="D3449" t="s">
        <v>57</v>
      </c>
      <c r="E3449" t="s">
        <v>31</v>
      </c>
      <c r="F3449" t="s">
        <v>61</v>
      </c>
      <c r="G3449" t="s">
        <v>15</v>
      </c>
      <c r="H3449" t="s">
        <v>16</v>
      </c>
      <c r="J3449">
        <v>8</v>
      </c>
      <c r="K3449">
        <v>15</v>
      </c>
    </row>
    <row r="3450" spans="1:11" hidden="1" x14ac:dyDescent="0.2">
      <c r="A3450">
        <v>201310</v>
      </c>
      <c r="B3450">
        <v>10653869</v>
      </c>
      <c r="C3450" t="s">
        <v>11</v>
      </c>
      <c r="D3450" t="s">
        <v>57</v>
      </c>
      <c r="E3450" t="s">
        <v>31</v>
      </c>
      <c r="F3450" t="s">
        <v>61</v>
      </c>
      <c r="G3450" t="s">
        <v>17</v>
      </c>
      <c r="H3450" t="s">
        <v>16</v>
      </c>
      <c r="J3450">
        <v>8</v>
      </c>
      <c r="K3450">
        <v>13</v>
      </c>
    </row>
    <row r="3451" spans="1:11" hidden="1" x14ac:dyDescent="0.2">
      <c r="A3451">
        <v>201310</v>
      </c>
      <c r="B3451">
        <v>12050556</v>
      </c>
      <c r="C3451" t="s">
        <v>11</v>
      </c>
      <c r="D3451" t="s">
        <v>57</v>
      </c>
      <c r="E3451" t="s">
        <v>31</v>
      </c>
      <c r="F3451" t="s">
        <v>32</v>
      </c>
      <c r="G3451" t="s">
        <v>17</v>
      </c>
      <c r="H3451" t="s">
        <v>16</v>
      </c>
      <c r="J3451">
        <v>8</v>
      </c>
      <c r="K3451">
        <v>15</v>
      </c>
    </row>
    <row r="3452" spans="1:11" hidden="1" x14ac:dyDescent="0.2">
      <c r="A3452">
        <v>201310</v>
      </c>
      <c r="B3452">
        <v>10374847</v>
      </c>
      <c r="C3452" t="s">
        <v>11</v>
      </c>
      <c r="D3452" t="s">
        <v>57</v>
      </c>
      <c r="E3452" t="s">
        <v>31</v>
      </c>
      <c r="F3452" t="s">
        <v>62</v>
      </c>
      <c r="G3452" t="s">
        <v>15</v>
      </c>
      <c r="H3452" t="s">
        <v>16</v>
      </c>
      <c r="I3452">
        <v>1</v>
      </c>
      <c r="J3452">
        <v>6</v>
      </c>
      <c r="K3452">
        <v>18</v>
      </c>
    </row>
    <row r="3453" spans="1:11" hidden="1" x14ac:dyDescent="0.2">
      <c r="A3453">
        <v>201310</v>
      </c>
      <c r="B3453">
        <v>16638177</v>
      </c>
      <c r="C3453" t="s">
        <v>11</v>
      </c>
      <c r="D3453" t="s">
        <v>57</v>
      </c>
      <c r="E3453" t="s">
        <v>23</v>
      </c>
      <c r="F3453" t="s">
        <v>30</v>
      </c>
      <c r="G3453" t="s">
        <v>15</v>
      </c>
      <c r="H3453" t="s">
        <v>16</v>
      </c>
      <c r="J3453">
        <v>8</v>
      </c>
      <c r="K3453">
        <v>18</v>
      </c>
    </row>
    <row r="3454" spans="1:11" hidden="1" x14ac:dyDescent="0.2">
      <c r="A3454">
        <v>201310</v>
      </c>
      <c r="B3454">
        <v>17192771</v>
      </c>
      <c r="C3454" t="s">
        <v>11</v>
      </c>
      <c r="D3454" t="s">
        <v>57</v>
      </c>
      <c r="E3454" t="s">
        <v>31</v>
      </c>
      <c r="F3454" t="s">
        <v>61</v>
      </c>
      <c r="G3454" t="s">
        <v>15</v>
      </c>
      <c r="H3454" t="s">
        <v>16</v>
      </c>
      <c r="I3454">
        <v>1</v>
      </c>
      <c r="J3454">
        <v>6</v>
      </c>
      <c r="K3454">
        <v>14</v>
      </c>
    </row>
    <row r="3455" spans="1:11" hidden="1" x14ac:dyDescent="0.2">
      <c r="A3455">
        <v>201310</v>
      </c>
      <c r="B3455">
        <v>18869921</v>
      </c>
      <c r="C3455" t="s">
        <v>11</v>
      </c>
      <c r="D3455" t="s">
        <v>57</v>
      </c>
      <c r="E3455" t="s">
        <v>31</v>
      </c>
      <c r="F3455" t="s">
        <v>61</v>
      </c>
      <c r="G3455" t="s">
        <v>17</v>
      </c>
      <c r="H3455" t="s">
        <v>16</v>
      </c>
      <c r="I3455">
        <v>1</v>
      </c>
      <c r="J3455">
        <v>6</v>
      </c>
      <c r="K3455">
        <v>12</v>
      </c>
    </row>
    <row r="3456" spans="1:11" hidden="1" x14ac:dyDescent="0.2">
      <c r="A3456">
        <v>201310</v>
      </c>
      <c r="B3456">
        <v>13552611</v>
      </c>
      <c r="C3456" t="s">
        <v>11</v>
      </c>
      <c r="D3456" t="s">
        <v>57</v>
      </c>
      <c r="E3456" t="s">
        <v>31</v>
      </c>
      <c r="F3456" t="s">
        <v>61</v>
      </c>
      <c r="G3456" t="s">
        <v>17</v>
      </c>
      <c r="H3456" t="s">
        <v>16</v>
      </c>
      <c r="I3456">
        <v>1</v>
      </c>
      <c r="J3456">
        <v>6</v>
      </c>
      <c r="K3456">
        <v>16</v>
      </c>
    </row>
    <row r="3457" spans="1:11" hidden="1" x14ac:dyDescent="0.2">
      <c r="A3457">
        <v>201310</v>
      </c>
      <c r="B3457">
        <v>19539719</v>
      </c>
      <c r="C3457" t="s">
        <v>11</v>
      </c>
      <c r="D3457" t="s">
        <v>57</v>
      </c>
      <c r="E3457" t="s">
        <v>31</v>
      </c>
      <c r="F3457" t="s">
        <v>58</v>
      </c>
      <c r="G3457" t="s">
        <v>15</v>
      </c>
      <c r="H3457" t="s">
        <v>21</v>
      </c>
      <c r="I3457">
        <v>2</v>
      </c>
      <c r="J3457">
        <v>7</v>
      </c>
      <c r="K3457">
        <v>12</v>
      </c>
    </row>
    <row r="3458" spans="1:11" hidden="1" x14ac:dyDescent="0.2">
      <c r="A3458">
        <v>201310</v>
      </c>
      <c r="B3458">
        <v>17054240</v>
      </c>
      <c r="C3458" t="s">
        <v>11</v>
      </c>
      <c r="D3458" t="s">
        <v>57</v>
      </c>
      <c r="E3458" t="s">
        <v>31</v>
      </c>
      <c r="F3458" t="s">
        <v>61</v>
      </c>
      <c r="G3458" t="s">
        <v>15</v>
      </c>
      <c r="H3458" t="s">
        <v>16</v>
      </c>
      <c r="I3458">
        <v>1</v>
      </c>
      <c r="J3458">
        <v>6</v>
      </c>
      <c r="K3458">
        <v>13</v>
      </c>
    </row>
    <row r="3459" spans="1:11" hidden="1" x14ac:dyDescent="0.2">
      <c r="A3459">
        <v>201310</v>
      </c>
      <c r="B3459">
        <v>12415265</v>
      </c>
      <c r="C3459" t="s">
        <v>11</v>
      </c>
      <c r="D3459" t="s">
        <v>57</v>
      </c>
      <c r="E3459" t="s">
        <v>31</v>
      </c>
      <c r="F3459" t="s">
        <v>61</v>
      </c>
      <c r="G3459" t="s">
        <v>15</v>
      </c>
      <c r="H3459" t="s">
        <v>16</v>
      </c>
      <c r="I3459">
        <v>1</v>
      </c>
      <c r="J3459">
        <v>6</v>
      </c>
      <c r="K3459">
        <v>14</v>
      </c>
    </row>
    <row r="3460" spans="1:11" hidden="1" x14ac:dyDescent="0.2">
      <c r="A3460">
        <v>201310</v>
      </c>
      <c r="B3460">
        <v>11000976</v>
      </c>
      <c r="C3460" t="s">
        <v>11</v>
      </c>
      <c r="D3460" t="s">
        <v>57</v>
      </c>
      <c r="E3460" t="s">
        <v>31</v>
      </c>
      <c r="F3460" t="s">
        <v>32</v>
      </c>
      <c r="G3460" t="s">
        <v>17</v>
      </c>
      <c r="H3460" t="s">
        <v>16</v>
      </c>
      <c r="I3460">
        <v>1</v>
      </c>
      <c r="J3460">
        <v>3</v>
      </c>
      <c r="K3460">
        <v>12</v>
      </c>
    </row>
    <row r="3461" spans="1:11" hidden="1" x14ac:dyDescent="0.2">
      <c r="A3461">
        <v>201310</v>
      </c>
      <c r="B3461">
        <v>13947587</v>
      </c>
      <c r="C3461" t="s">
        <v>11</v>
      </c>
      <c r="D3461" t="s">
        <v>57</v>
      </c>
      <c r="E3461" t="s">
        <v>31</v>
      </c>
      <c r="F3461" t="s">
        <v>61</v>
      </c>
      <c r="G3461" t="s">
        <v>17</v>
      </c>
      <c r="H3461" t="s">
        <v>16</v>
      </c>
      <c r="I3461">
        <v>1</v>
      </c>
      <c r="J3461">
        <v>4</v>
      </c>
      <c r="K3461">
        <v>10</v>
      </c>
    </row>
    <row r="3462" spans="1:11" hidden="1" x14ac:dyDescent="0.2">
      <c r="A3462">
        <v>201310</v>
      </c>
      <c r="B3462">
        <v>10852433</v>
      </c>
      <c r="C3462" t="s">
        <v>11</v>
      </c>
      <c r="D3462" t="s">
        <v>57</v>
      </c>
      <c r="E3462" t="s">
        <v>31</v>
      </c>
      <c r="F3462" t="s">
        <v>61</v>
      </c>
      <c r="G3462" t="s">
        <v>15</v>
      </c>
      <c r="H3462" t="s">
        <v>16</v>
      </c>
      <c r="I3462">
        <v>1</v>
      </c>
      <c r="J3462">
        <v>6</v>
      </c>
      <c r="K3462">
        <v>12</v>
      </c>
    </row>
    <row r="3463" spans="1:11" hidden="1" x14ac:dyDescent="0.2">
      <c r="A3463">
        <v>201310</v>
      </c>
      <c r="B3463">
        <v>18631523</v>
      </c>
      <c r="C3463" t="s">
        <v>11</v>
      </c>
      <c r="D3463" t="s">
        <v>57</v>
      </c>
      <c r="E3463" t="s">
        <v>23</v>
      </c>
      <c r="F3463" t="s">
        <v>26</v>
      </c>
      <c r="G3463" t="s">
        <v>17</v>
      </c>
      <c r="H3463" t="s">
        <v>16</v>
      </c>
      <c r="I3463">
        <v>1</v>
      </c>
      <c r="J3463">
        <v>6</v>
      </c>
      <c r="K3463">
        <v>18</v>
      </c>
    </row>
    <row r="3464" spans="1:11" hidden="1" x14ac:dyDescent="0.2">
      <c r="A3464">
        <v>201310</v>
      </c>
      <c r="B3464">
        <v>16248976</v>
      </c>
      <c r="C3464" t="s">
        <v>11</v>
      </c>
      <c r="D3464" t="s">
        <v>57</v>
      </c>
      <c r="E3464" t="s">
        <v>31</v>
      </c>
      <c r="F3464" t="s">
        <v>32</v>
      </c>
      <c r="G3464" t="s">
        <v>15</v>
      </c>
      <c r="H3464" t="s">
        <v>16</v>
      </c>
      <c r="I3464">
        <v>2</v>
      </c>
      <c r="J3464">
        <v>7</v>
      </c>
      <c r="K3464">
        <v>13</v>
      </c>
    </row>
    <row r="3465" spans="1:11" hidden="1" x14ac:dyDescent="0.2">
      <c r="A3465">
        <v>201310</v>
      </c>
      <c r="B3465">
        <v>18538000</v>
      </c>
      <c r="C3465" t="s">
        <v>11</v>
      </c>
      <c r="D3465" t="s">
        <v>57</v>
      </c>
      <c r="E3465" t="s">
        <v>23</v>
      </c>
      <c r="F3465" t="s">
        <v>30</v>
      </c>
      <c r="G3465" t="s">
        <v>17</v>
      </c>
      <c r="H3465" t="s">
        <v>16</v>
      </c>
      <c r="I3465">
        <v>2</v>
      </c>
      <c r="J3465">
        <v>1</v>
      </c>
      <c r="K3465">
        <v>13</v>
      </c>
    </row>
    <row r="3466" spans="1:11" hidden="1" x14ac:dyDescent="0.2">
      <c r="A3466">
        <v>201310</v>
      </c>
      <c r="B3466">
        <v>13907257</v>
      </c>
      <c r="C3466" t="s">
        <v>11</v>
      </c>
      <c r="D3466" t="s">
        <v>57</v>
      </c>
      <c r="E3466" t="s">
        <v>31</v>
      </c>
      <c r="F3466" t="s">
        <v>61</v>
      </c>
      <c r="G3466" t="s">
        <v>17</v>
      </c>
      <c r="H3466" t="s">
        <v>16</v>
      </c>
      <c r="I3466">
        <v>1</v>
      </c>
      <c r="J3466">
        <v>6</v>
      </c>
      <c r="K3466">
        <v>11</v>
      </c>
    </row>
    <row r="3467" spans="1:11" hidden="1" x14ac:dyDescent="0.2">
      <c r="A3467">
        <v>201310</v>
      </c>
      <c r="B3467">
        <v>18202020</v>
      </c>
      <c r="C3467" t="s">
        <v>11</v>
      </c>
      <c r="D3467" t="s">
        <v>57</v>
      </c>
      <c r="E3467" t="s">
        <v>23</v>
      </c>
      <c r="F3467" t="s">
        <v>26</v>
      </c>
      <c r="G3467" t="s">
        <v>15</v>
      </c>
      <c r="H3467" t="s">
        <v>16</v>
      </c>
      <c r="I3467">
        <v>1</v>
      </c>
      <c r="J3467">
        <v>4</v>
      </c>
      <c r="K3467">
        <v>13</v>
      </c>
    </row>
    <row r="3468" spans="1:11" hidden="1" x14ac:dyDescent="0.2">
      <c r="A3468">
        <v>201310</v>
      </c>
      <c r="B3468">
        <v>16427350</v>
      </c>
      <c r="C3468" t="s">
        <v>11</v>
      </c>
      <c r="D3468" t="s">
        <v>57</v>
      </c>
      <c r="E3468" t="s">
        <v>31</v>
      </c>
      <c r="F3468" t="s">
        <v>43</v>
      </c>
      <c r="G3468" t="s">
        <v>17</v>
      </c>
      <c r="H3468" t="s">
        <v>16</v>
      </c>
      <c r="I3468">
        <v>1</v>
      </c>
      <c r="J3468">
        <v>6</v>
      </c>
      <c r="K3468">
        <v>6</v>
      </c>
    </row>
    <row r="3469" spans="1:11" hidden="1" x14ac:dyDescent="0.2">
      <c r="A3469">
        <v>201310</v>
      </c>
      <c r="B3469">
        <v>13409262</v>
      </c>
      <c r="C3469" t="s">
        <v>11</v>
      </c>
      <c r="D3469" t="s">
        <v>57</v>
      </c>
      <c r="E3469" t="s">
        <v>31</v>
      </c>
      <c r="F3469" t="s">
        <v>58</v>
      </c>
      <c r="G3469" t="s">
        <v>17</v>
      </c>
      <c r="H3469" t="s">
        <v>16</v>
      </c>
      <c r="I3469">
        <v>2</v>
      </c>
      <c r="J3469">
        <v>1</v>
      </c>
      <c r="K3469">
        <v>12</v>
      </c>
    </row>
    <row r="3470" spans="1:11" hidden="1" x14ac:dyDescent="0.2">
      <c r="A3470">
        <v>201310</v>
      </c>
      <c r="B3470">
        <v>14259819</v>
      </c>
      <c r="C3470" t="s">
        <v>11</v>
      </c>
      <c r="D3470" t="s">
        <v>57</v>
      </c>
      <c r="E3470" t="s">
        <v>31</v>
      </c>
      <c r="F3470" t="s">
        <v>62</v>
      </c>
      <c r="G3470" t="s">
        <v>17</v>
      </c>
      <c r="H3470" t="s">
        <v>16</v>
      </c>
      <c r="J3470">
        <v>8</v>
      </c>
      <c r="K3470">
        <v>15</v>
      </c>
    </row>
    <row r="3471" spans="1:11" hidden="1" x14ac:dyDescent="0.2">
      <c r="A3471">
        <v>201310</v>
      </c>
      <c r="B3471">
        <v>16353962</v>
      </c>
      <c r="C3471" t="s">
        <v>11</v>
      </c>
      <c r="D3471" t="s">
        <v>57</v>
      </c>
      <c r="E3471" t="s">
        <v>31</v>
      </c>
      <c r="F3471" t="s">
        <v>63</v>
      </c>
      <c r="G3471" t="s">
        <v>17</v>
      </c>
      <c r="H3471" t="s">
        <v>16</v>
      </c>
      <c r="J3471">
        <v>8</v>
      </c>
      <c r="K3471">
        <v>14</v>
      </c>
    </row>
    <row r="3472" spans="1:11" hidden="1" x14ac:dyDescent="0.2">
      <c r="A3472">
        <v>201310</v>
      </c>
      <c r="B3472">
        <v>15686895</v>
      </c>
      <c r="C3472" t="s">
        <v>11</v>
      </c>
      <c r="D3472" t="s">
        <v>57</v>
      </c>
      <c r="E3472" t="s">
        <v>31</v>
      </c>
      <c r="F3472" t="s">
        <v>70</v>
      </c>
      <c r="G3472" t="s">
        <v>15</v>
      </c>
      <c r="H3472" t="s">
        <v>16</v>
      </c>
      <c r="I3472">
        <v>2</v>
      </c>
      <c r="J3472">
        <v>7</v>
      </c>
      <c r="K3472">
        <v>12</v>
      </c>
    </row>
    <row r="3473" spans="1:11" hidden="1" x14ac:dyDescent="0.2">
      <c r="A3473">
        <v>201310</v>
      </c>
      <c r="B3473">
        <v>12754953</v>
      </c>
      <c r="C3473" t="s">
        <v>11</v>
      </c>
      <c r="D3473" t="s">
        <v>57</v>
      </c>
      <c r="E3473" t="s">
        <v>31</v>
      </c>
      <c r="F3473" t="s">
        <v>61</v>
      </c>
      <c r="G3473" t="s">
        <v>17</v>
      </c>
      <c r="H3473" t="s">
        <v>16</v>
      </c>
      <c r="I3473">
        <v>1</v>
      </c>
      <c r="J3473">
        <v>6</v>
      </c>
      <c r="K3473">
        <v>4</v>
      </c>
    </row>
    <row r="3474" spans="1:11" hidden="1" x14ac:dyDescent="0.2">
      <c r="A3474">
        <v>201310</v>
      </c>
      <c r="B3474">
        <v>16922193</v>
      </c>
      <c r="C3474" t="s">
        <v>11</v>
      </c>
      <c r="D3474" t="s">
        <v>57</v>
      </c>
      <c r="E3474" t="s">
        <v>31</v>
      </c>
      <c r="F3474" t="s">
        <v>61</v>
      </c>
      <c r="G3474" t="s">
        <v>15</v>
      </c>
      <c r="H3474" t="s">
        <v>16</v>
      </c>
      <c r="J3474">
        <v>8</v>
      </c>
      <c r="K3474">
        <v>19</v>
      </c>
    </row>
    <row r="3475" spans="1:11" hidden="1" x14ac:dyDescent="0.2">
      <c r="A3475">
        <v>201310</v>
      </c>
      <c r="B3475">
        <v>17541334</v>
      </c>
      <c r="C3475" t="s">
        <v>11</v>
      </c>
      <c r="D3475" t="s">
        <v>57</v>
      </c>
      <c r="E3475" t="s">
        <v>31</v>
      </c>
      <c r="F3475" t="s">
        <v>61</v>
      </c>
      <c r="G3475" t="s">
        <v>17</v>
      </c>
      <c r="H3475" t="s">
        <v>16</v>
      </c>
      <c r="J3475">
        <v>8</v>
      </c>
      <c r="K3475">
        <v>17</v>
      </c>
    </row>
    <row r="3476" spans="1:11" hidden="1" x14ac:dyDescent="0.2">
      <c r="A3476">
        <v>201310</v>
      </c>
      <c r="B3476">
        <v>15652988</v>
      </c>
      <c r="C3476" t="s">
        <v>11</v>
      </c>
      <c r="D3476" t="s">
        <v>57</v>
      </c>
      <c r="E3476" t="s">
        <v>31</v>
      </c>
      <c r="F3476" t="s">
        <v>61</v>
      </c>
      <c r="G3476" t="s">
        <v>15</v>
      </c>
      <c r="H3476" t="s">
        <v>16</v>
      </c>
      <c r="I3476">
        <v>1</v>
      </c>
      <c r="J3476">
        <v>6</v>
      </c>
      <c r="K3476">
        <v>17</v>
      </c>
    </row>
    <row r="3477" spans="1:11" hidden="1" x14ac:dyDescent="0.2">
      <c r="A3477">
        <v>201310</v>
      </c>
      <c r="B3477">
        <v>13522349</v>
      </c>
      <c r="C3477" t="s">
        <v>11</v>
      </c>
      <c r="D3477" t="s">
        <v>57</v>
      </c>
      <c r="E3477" t="s">
        <v>39</v>
      </c>
      <c r="F3477" t="s">
        <v>41</v>
      </c>
      <c r="G3477" t="s">
        <v>17</v>
      </c>
      <c r="H3477" t="s">
        <v>16</v>
      </c>
      <c r="I3477">
        <v>1</v>
      </c>
      <c r="J3477">
        <v>4</v>
      </c>
      <c r="K3477">
        <v>13</v>
      </c>
    </row>
    <row r="3478" spans="1:11" hidden="1" x14ac:dyDescent="0.2">
      <c r="A3478">
        <v>201310</v>
      </c>
      <c r="B3478">
        <v>15606516</v>
      </c>
      <c r="C3478" t="s">
        <v>11</v>
      </c>
      <c r="D3478" t="s">
        <v>57</v>
      </c>
      <c r="E3478" t="s">
        <v>31</v>
      </c>
      <c r="F3478" t="s">
        <v>32</v>
      </c>
      <c r="G3478" t="s">
        <v>15</v>
      </c>
      <c r="H3478" t="s">
        <v>18</v>
      </c>
      <c r="I3478">
        <v>2</v>
      </c>
      <c r="J3478">
        <v>7</v>
      </c>
      <c r="K3478">
        <v>14</v>
      </c>
    </row>
    <row r="3479" spans="1:11" x14ac:dyDescent="0.2">
      <c r="A3479">
        <v>201310</v>
      </c>
      <c r="B3479">
        <v>19330615</v>
      </c>
      <c r="C3479" t="s">
        <v>11</v>
      </c>
      <c r="D3479" t="s">
        <v>57</v>
      </c>
      <c r="E3479" t="s">
        <v>31</v>
      </c>
      <c r="F3479" t="s">
        <v>32</v>
      </c>
      <c r="G3479" t="s">
        <v>17</v>
      </c>
      <c r="H3479" t="s">
        <v>20</v>
      </c>
      <c r="I3479">
        <v>1</v>
      </c>
      <c r="J3479">
        <v>7</v>
      </c>
      <c r="K3479">
        <v>13</v>
      </c>
    </row>
    <row r="3480" spans="1:11" hidden="1" x14ac:dyDescent="0.2">
      <c r="A3480">
        <v>201310</v>
      </c>
      <c r="B3480">
        <v>11092845</v>
      </c>
      <c r="C3480" t="s">
        <v>11</v>
      </c>
      <c r="D3480" t="s">
        <v>57</v>
      </c>
      <c r="E3480" t="s">
        <v>23</v>
      </c>
      <c r="F3480" t="s">
        <v>35</v>
      </c>
      <c r="G3480" t="s">
        <v>17</v>
      </c>
      <c r="H3480" t="s">
        <v>16</v>
      </c>
      <c r="I3480">
        <v>1</v>
      </c>
      <c r="J3480">
        <v>6</v>
      </c>
      <c r="K3480">
        <v>14</v>
      </c>
    </row>
    <row r="3481" spans="1:11" hidden="1" x14ac:dyDescent="0.2">
      <c r="A3481">
        <v>201310</v>
      </c>
      <c r="B3481">
        <v>18177197</v>
      </c>
      <c r="C3481" t="s">
        <v>11</v>
      </c>
      <c r="D3481" t="s">
        <v>57</v>
      </c>
      <c r="E3481" t="s">
        <v>31</v>
      </c>
      <c r="F3481" t="s">
        <v>32</v>
      </c>
      <c r="G3481" t="s">
        <v>17</v>
      </c>
      <c r="H3481" t="s">
        <v>18</v>
      </c>
      <c r="I3481">
        <v>1</v>
      </c>
      <c r="J3481">
        <v>4</v>
      </c>
      <c r="K3481">
        <v>10</v>
      </c>
    </row>
    <row r="3482" spans="1:11" hidden="1" x14ac:dyDescent="0.2">
      <c r="A3482">
        <v>201310</v>
      </c>
      <c r="B3482">
        <v>18639840</v>
      </c>
      <c r="C3482" t="s">
        <v>11</v>
      </c>
      <c r="D3482" t="s">
        <v>57</v>
      </c>
      <c r="E3482" t="s">
        <v>31</v>
      </c>
      <c r="F3482" t="s">
        <v>58</v>
      </c>
      <c r="G3482" t="s">
        <v>17</v>
      </c>
      <c r="H3482" t="s">
        <v>16</v>
      </c>
      <c r="I3482">
        <v>1</v>
      </c>
      <c r="J3482">
        <v>4</v>
      </c>
      <c r="K3482">
        <v>7</v>
      </c>
    </row>
    <row r="3483" spans="1:11" hidden="1" x14ac:dyDescent="0.2">
      <c r="A3483">
        <v>201310</v>
      </c>
      <c r="B3483">
        <v>12679469</v>
      </c>
      <c r="C3483" t="s">
        <v>11</v>
      </c>
      <c r="D3483" t="s">
        <v>57</v>
      </c>
      <c r="E3483" t="s">
        <v>23</v>
      </c>
      <c r="F3483" t="s">
        <v>30</v>
      </c>
      <c r="G3483" t="s">
        <v>15</v>
      </c>
      <c r="H3483" t="s">
        <v>16</v>
      </c>
      <c r="I3483">
        <v>1</v>
      </c>
      <c r="J3483">
        <v>4</v>
      </c>
      <c r="K3483">
        <v>13</v>
      </c>
    </row>
    <row r="3484" spans="1:11" hidden="1" x14ac:dyDescent="0.2">
      <c r="A3484">
        <v>201310</v>
      </c>
      <c r="B3484">
        <v>15905179</v>
      </c>
      <c r="C3484" t="s">
        <v>11</v>
      </c>
      <c r="D3484" t="s">
        <v>57</v>
      </c>
      <c r="E3484" t="s">
        <v>31</v>
      </c>
      <c r="F3484" t="s">
        <v>32</v>
      </c>
      <c r="G3484" t="s">
        <v>17</v>
      </c>
      <c r="H3484" t="s">
        <v>16</v>
      </c>
      <c r="I3484">
        <v>2</v>
      </c>
      <c r="J3484">
        <v>6</v>
      </c>
      <c r="K3484">
        <v>14</v>
      </c>
    </row>
    <row r="3485" spans="1:11" hidden="1" x14ac:dyDescent="0.2">
      <c r="A3485">
        <v>201310</v>
      </c>
      <c r="B3485">
        <v>18289616</v>
      </c>
      <c r="C3485" t="s">
        <v>11</v>
      </c>
      <c r="D3485" t="s">
        <v>57</v>
      </c>
      <c r="E3485" t="s">
        <v>31</v>
      </c>
      <c r="F3485" t="s">
        <v>61</v>
      </c>
      <c r="G3485" t="s">
        <v>15</v>
      </c>
      <c r="H3485" t="s">
        <v>16</v>
      </c>
      <c r="I3485">
        <v>1</v>
      </c>
      <c r="J3485">
        <v>6</v>
      </c>
      <c r="K3485">
        <v>15</v>
      </c>
    </row>
    <row r="3486" spans="1:11" hidden="1" x14ac:dyDescent="0.2">
      <c r="A3486">
        <v>201310</v>
      </c>
      <c r="B3486">
        <v>17747093</v>
      </c>
      <c r="C3486" t="s">
        <v>11</v>
      </c>
      <c r="D3486" t="s">
        <v>57</v>
      </c>
      <c r="E3486" t="s">
        <v>31</v>
      </c>
      <c r="F3486" t="s">
        <v>61</v>
      </c>
      <c r="G3486" t="s">
        <v>15</v>
      </c>
      <c r="H3486" t="s">
        <v>16</v>
      </c>
      <c r="I3486">
        <v>1</v>
      </c>
      <c r="J3486">
        <v>6</v>
      </c>
      <c r="K3486">
        <v>15</v>
      </c>
    </row>
    <row r="3487" spans="1:11" hidden="1" x14ac:dyDescent="0.2">
      <c r="A3487">
        <v>201310</v>
      </c>
      <c r="B3487">
        <v>14656932</v>
      </c>
      <c r="C3487" t="s">
        <v>11</v>
      </c>
      <c r="D3487" t="s">
        <v>57</v>
      </c>
      <c r="E3487" t="s">
        <v>31</v>
      </c>
      <c r="F3487" t="s">
        <v>65</v>
      </c>
      <c r="G3487" t="s">
        <v>17</v>
      </c>
      <c r="H3487" t="s">
        <v>21</v>
      </c>
      <c r="I3487">
        <v>1</v>
      </c>
      <c r="J3487">
        <v>6</v>
      </c>
      <c r="K3487">
        <v>14</v>
      </c>
    </row>
    <row r="3488" spans="1:11" hidden="1" x14ac:dyDescent="0.2">
      <c r="A3488">
        <v>201310</v>
      </c>
      <c r="B3488">
        <v>19028857</v>
      </c>
      <c r="C3488" t="s">
        <v>11</v>
      </c>
      <c r="D3488" t="s">
        <v>57</v>
      </c>
      <c r="E3488" t="s">
        <v>39</v>
      </c>
      <c r="F3488" t="s">
        <v>41</v>
      </c>
      <c r="G3488" t="s">
        <v>17</v>
      </c>
      <c r="H3488" t="s">
        <v>16</v>
      </c>
      <c r="I3488">
        <v>1</v>
      </c>
      <c r="J3488">
        <v>6</v>
      </c>
      <c r="K3488">
        <v>10</v>
      </c>
    </row>
    <row r="3489" spans="1:11" hidden="1" x14ac:dyDescent="0.2">
      <c r="A3489">
        <v>201310</v>
      </c>
      <c r="B3489">
        <v>11896927</v>
      </c>
      <c r="C3489" t="s">
        <v>11</v>
      </c>
      <c r="D3489" t="s">
        <v>57</v>
      </c>
      <c r="E3489" t="s">
        <v>31</v>
      </c>
      <c r="F3489" t="s">
        <v>61</v>
      </c>
      <c r="G3489" t="s">
        <v>17</v>
      </c>
      <c r="H3489" t="s">
        <v>16</v>
      </c>
      <c r="I3489">
        <v>2</v>
      </c>
      <c r="J3489">
        <v>5</v>
      </c>
      <c r="K3489">
        <v>15</v>
      </c>
    </row>
    <row r="3490" spans="1:11" hidden="1" x14ac:dyDescent="0.2">
      <c r="A3490">
        <v>201310</v>
      </c>
      <c r="B3490">
        <v>12970372</v>
      </c>
      <c r="C3490" t="s">
        <v>11</v>
      </c>
      <c r="D3490" t="s">
        <v>57</v>
      </c>
      <c r="E3490" t="s">
        <v>31</v>
      </c>
      <c r="F3490" t="s">
        <v>43</v>
      </c>
      <c r="G3490" t="s">
        <v>15</v>
      </c>
      <c r="H3490" t="s">
        <v>16</v>
      </c>
      <c r="I3490">
        <v>1</v>
      </c>
      <c r="J3490">
        <v>6</v>
      </c>
      <c r="K3490">
        <v>9</v>
      </c>
    </row>
    <row r="3491" spans="1:11" hidden="1" x14ac:dyDescent="0.2">
      <c r="A3491">
        <v>201310</v>
      </c>
      <c r="B3491">
        <v>13577702</v>
      </c>
      <c r="C3491" t="s">
        <v>11</v>
      </c>
      <c r="D3491" t="s">
        <v>57</v>
      </c>
      <c r="E3491" t="s">
        <v>31</v>
      </c>
      <c r="F3491" t="s">
        <v>61</v>
      </c>
      <c r="G3491" t="s">
        <v>17</v>
      </c>
      <c r="H3491" t="s">
        <v>16</v>
      </c>
      <c r="I3491">
        <v>1</v>
      </c>
      <c r="J3491">
        <v>6</v>
      </c>
      <c r="K3491">
        <v>16</v>
      </c>
    </row>
    <row r="3492" spans="1:11" hidden="1" x14ac:dyDescent="0.2">
      <c r="A3492">
        <v>201310</v>
      </c>
      <c r="B3492">
        <v>12590510</v>
      </c>
      <c r="C3492" t="s">
        <v>11</v>
      </c>
      <c r="D3492" t="s">
        <v>57</v>
      </c>
      <c r="E3492" t="s">
        <v>39</v>
      </c>
      <c r="F3492" t="s">
        <v>41</v>
      </c>
      <c r="G3492" t="s">
        <v>17</v>
      </c>
      <c r="H3492" t="s">
        <v>16</v>
      </c>
      <c r="I3492">
        <v>1</v>
      </c>
      <c r="J3492">
        <v>6</v>
      </c>
      <c r="K3492">
        <v>13</v>
      </c>
    </row>
    <row r="3493" spans="1:11" hidden="1" x14ac:dyDescent="0.2">
      <c r="A3493">
        <v>201310</v>
      </c>
      <c r="B3493">
        <v>19429722</v>
      </c>
      <c r="C3493" t="s">
        <v>11</v>
      </c>
      <c r="D3493" t="s">
        <v>57</v>
      </c>
      <c r="E3493" t="s">
        <v>23</v>
      </c>
      <c r="F3493" t="s">
        <v>35</v>
      </c>
      <c r="G3493" t="s">
        <v>15</v>
      </c>
      <c r="H3493" t="s">
        <v>16</v>
      </c>
      <c r="I3493">
        <v>2</v>
      </c>
      <c r="J3493">
        <v>3</v>
      </c>
      <c r="K3493">
        <v>12</v>
      </c>
    </row>
    <row r="3494" spans="1:11" hidden="1" x14ac:dyDescent="0.2">
      <c r="A3494">
        <v>201310</v>
      </c>
      <c r="B3494">
        <v>12834981</v>
      </c>
      <c r="C3494" t="s">
        <v>11</v>
      </c>
      <c r="D3494" t="s">
        <v>57</v>
      </c>
      <c r="E3494" t="s">
        <v>31</v>
      </c>
      <c r="F3494" t="s">
        <v>61</v>
      </c>
      <c r="G3494" t="s">
        <v>17</v>
      </c>
      <c r="H3494" t="s">
        <v>16</v>
      </c>
      <c r="I3494">
        <v>1</v>
      </c>
      <c r="J3494">
        <v>6</v>
      </c>
      <c r="K3494">
        <v>14</v>
      </c>
    </row>
    <row r="3495" spans="1:11" hidden="1" x14ac:dyDescent="0.2">
      <c r="A3495">
        <v>201310</v>
      </c>
      <c r="B3495">
        <v>14520626</v>
      </c>
      <c r="C3495" t="s">
        <v>11</v>
      </c>
      <c r="D3495" t="s">
        <v>57</v>
      </c>
      <c r="E3495" t="s">
        <v>31</v>
      </c>
      <c r="F3495" t="s">
        <v>61</v>
      </c>
      <c r="G3495" t="s">
        <v>17</v>
      </c>
      <c r="H3495" t="s">
        <v>16</v>
      </c>
      <c r="I3495">
        <v>1</v>
      </c>
      <c r="J3495">
        <v>6</v>
      </c>
      <c r="K3495">
        <v>19</v>
      </c>
    </row>
    <row r="3496" spans="1:11" hidden="1" x14ac:dyDescent="0.2">
      <c r="A3496">
        <v>201310</v>
      </c>
      <c r="B3496">
        <v>16517457</v>
      </c>
      <c r="C3496" t="s">
        <v>11</v>
      </c>
      <c r="D3496" t="s">
        <v>57</v>
      </c>
      <c r="E3496" t="s">
        <v>31</v>
      </c>
      <c r="F3496" t="s">
        <v>61</v>
      </c>
      <c r="G3496" t="s">
        <v>15</v>
      </c>
      <c r="H3496" t="s">
        <v>16</v>
      </c>
      <c r="I3496">
        <v>1</v>
      </c>
      <c r="J3496">
        <v>6</v>
      </c>
      <c r="K3496">
        <v>12</v>
      </c>
    </row>
    <row r="3497" spans="1:11" hidden="1" x14ac:dyDescent="0.2">
      <c r="A3497">
        <v>201310</v>
      </c>
      <c r="B3497">
        <v>16009145</v>
      </c>
      <c r="C3497" t="s">
        <v>11</v>
      </c>
      <c r="D3497" t="s">
        <v>57</v>
      </c>
      <c r="E3497" t="s">
        <v>31</v>
      </c>
      <c r="F3497" t="s">
        <v>61</v>
      </c>
      <c r="G3497" t="s">
        <v>17</v>
      </c>
      <c r="H3497" t="s">
        <v>16</v>
      </c>
      <c r="I3497">
        <v>2</v>
      </c>
      <c r="J3497">
        <v>7</v>
      </c>
      <c r="K3497">
        <v>12</v>
      </c>
    </row>
    <row r="3498" spans="1:11" hidden="1" x14ac:dyDescent="0.2">
      <c r="A3498">
        <v>201310</v>
      </c>
      <c r="B3498">
        <v>13251169</v>
      </c>
      <c r="C3498" t="s">
        <v>11</v>
      </c>
      <c r="D3498" t="s">
        <v>57</v>
      </c>
      <c r="E3498" t="s">
        <v>31</v>
      </c>
      <c r="F3498" t="s">
        <v>63</v>
      </c>
      <c r="G3498" t="s">
        <v>15</v>
      </c>
      <c r="H3498" t="s">
        <v>16</v>
      </c>
      <c r="I3498">
        <v>1</v>
      </c>
      <c r="J3498">
        <v>4</v>
      </c>
      <c r="K3498">
        <v>13</v>
      </c>
    </row>
    <row r="3499" spans="1:11" hidden="1" x14ac:dyDescent="0.2">
      <c r="A3499">
        <v>201310</v>
      </c>
      <c r="B3499">
        <v>16410698</v>
      </c>
      <c r="C3499" t="s">
        <v>11</v>
      </c>
      <c r="D3499" t="s">
        <v>57</v>
      </c>
      <c r="E3499" t="s">
        <v>23</v>
      </c>
      <c r="F3499" t="s">
        <v>35</v>
      </c>
      <c r="G3499" t="s">
        <v>15</v>
      </c>
      <c r="H3499" t="s">
        <v>21</v>
      </c>
      <c r="I3499">
        <v>1</v>
      </c>
      <c r="J3499">
        <v>6</v>
      </c>
      <c r="K3499">
        <v>10</v>
      </c>
    </row>
    <row r="3500" spans="1:11" hidden="1" x14ac:dyDescent="0.2">
      <c r="A3500">
        <v>201310</v>
      </c>
      <c r="B3500">
        <v>15698163</v>
      </c>
      <c r="C3500" t="s">
        <v>11</v>
      </c>
      <c r="D3500" t="s">
        <v>57</v>
      </c>
      <c r="E3500" t="s">
        <v>31</v>
      </c>
      <c r="F3500" t="s">
        <v>32</v>
      </c>
      <c r="G3500" t="s">
        <v>17</v>
      </c>
      <c r="H3500" t="s">
        <v>16</v>
      </c>
      <c r="I3500">
        <v>1</v>
      </c>
      <c r="J3500">
        <v>6</v>
      </c>
      <c r="K3500">
        <v>13</v>
      </c>
    </row>
    <row r="3501" spans="1:11" hidden="1" x14ac:dyDescent="0.2">
      <c r="A3501">
        <v>201310</v>
      </c>
      <c r="B3501">
        <v>15941249</v>
      </c>
      <c r="C3501" t="s">
        <v>11</v>
      </c>
      <c r="D3501" t="s">
        <v>57</v>
      </c>
      <c r="E3501" t="s">
        <v>31</v>
      </c>
      <c r="F3501" t="s">
        <v>59</v>
      </c>
      <c r="G3501" t="s">
        <v>15</v>
      </c>
      <c r="H3501" t="s">
        <v>16</v>
      </c>
      <c r="I3501">
        <v>1</v>
      </c>
      <c r="J3501">
        <v>6</v>
      </c>
      <c r="K3501">
        <v>17</v>
      </c>
    </row>
    <row r="3502" spans="1:11" hidden="1" x14ac:dyDescent="0.2">
      <c r="A3502">
        <v>201310</v>
      </c>
      <c r="B3502">
        <v>19272441</v>
      </c>
      <c r="C3502" t="s">
        <v>11</v>
      </c>
      <c r="D3502" t="s">
        <v>57</v>
      </c>
      <c r="E3502" t="s">
        <v>31</v>
      </c>
      <c r="F3502" t="s">
        <v>61</v>
      </c>
      <c r="G3502" t="s">
        <v>15</v>
      </c>
      <c r="H3502" t="s">
        <v>16</v>
      </c>
      <c r="I3502">
        <v>2</v>
      </c>
      <c r="J3502">
        <v>2</v>
      </c>
      <c r="K3502">
        <v>13</v>
      </c>
    </row>
    <row r="3503" spans="1:11" hidden="1" x14ac:dyDescent="0.2">
      <c r="A3503">
        <v>201310</v>
      </c>
      <c r="B3503">
        <v>10011135</v>
      </c>
      <c r="C3503" t="s">
        <v>11</v>
      </c>
      <c r="D3503" t="s">
        <v>57</v>
      </c>
      <c r="E3503" t="s">
        <v>31</v>
      </c>
      <c r="F3503" t="s">
        <v>62</v>
      </c>
      <c r="G3503" t="s">
        <v>17</v>
      </c>
      <c r="H3503" t="s">
        <v>16</v>
      </c>
      <c r="I3503">
        <v>1</v>
      </c>
      <c r="J3503">
        <v>6</v>
      </c>
      <c r="K3503">
        <v>13</v>
      </c>
    </row>
    <row r="3504" spans="1:11" hidden="1" x14ac:dyDescent="0.2">
      <c r="A3504">
        <v>201310</v>
      </c>
      <c r="B3504">
        <v>16921350</v>
      </c>
      <c r="C3504" t="s">
        <v>11</v>
      </c>
      <c r="D3504" t="s">
        <v>57</v>
      </c>
      <c r="E3504" t="s">
        <v>31</v>
      </c>
      <c r="F3504" t="s">
        <v>67</v>
      </c>
      <c r="G3504" t="s">
        <v>17</v>
      </c>
      <c r="H3504" t="s">
        <v>16</v>
      </c>
      <c r="I3504">
        <v>2</v>
      </c>
      <c r="J3504">
        <v>6</v>
      </c>
      <c r="K3504">
        <v>16</v>
      </c>
    </row>
    <row r="3505" spans="1:11" hidden="1" x14ac:dyDescent="0.2">
      <c r="A3505">
        <v>201310</v>
      </c>
      <c r="B3505">
        <v>13445253</v>
      </c>
      <c r="C3505" t="s">
        <v>11</v>
      </c>
      <c r="D3505" t="s">
        <v>57</v>
      </c>
      <c r="E3505" t="s">
        <v>23</v>
      </c>
      <c r="F3505" t="s">
        <v>30</v>
      </c>
      <c r="G3505" t="s">
        <v>15</v>
      </c>
      <c r="H3505" t="s">
        <v>16</v>
      </c>
      <c r="I3505">
        <v>1</v>
      </c>
      <c r="J3505">
        <v>6</v>
      </c>
      <c r="K3505">
        <v>13</v>
      </c>
    </row>
    <row r="3506" spans="1:11" hidden="1" x14ac:dyDescent="0.2">
      <c r="A3506">
        <v>201310</v>
      </c>
      <c r="B3506">
        <v>14674610</v>
      </c>
      <c r="C3506" t="s">
        <v>11</v>
      </c>
      <c r="D3506" t="s">
        <v>57</v>
      </c>
      <c r="E3506" t="s">
        <v>23</v>
      </c>
      <c r="F3506" t="s">
        <v>35</v>
      </c>
      <c r="G3506" t="s">
        <v>17</v>
      </c>
      <c r="H3506" t="s">
        <v>21</v>
      </c>
      <c r="I3506">
        <v>2</v>
      </c>
      <c r="J3506">
        <v>7</v>
      </c>
      <c r="K3506">
        <v>14</v>
      </c>
    </row>
    <row r="3507" spans="1:11" hidden="1" x14ac:dyDescent="0.2">
      <c r="A3507">
        <v>201310</v>
      </c>
      <c r="B3507">
        <v>13874606</v>
      </c>
      <c r="C3507" t="s">
        <v>11</v>
      </c>
      <c r="D3507" t="s">
        <v>57</v>
      </c>
      <c r="E3507" t="s">
        <v>31</v>
      </c>
      <c r="F3507" t="s">
        <v>58</v>
      </c>
      <c r="G3507" t="s">
        <v>15</v>
      </c>
      <c r="H3507" t="s">
        <v>16</v>
      </c>
      <c r="J3507">
        <v>8</v>
      </c>
      <c r="K3507">
        <v>13</v>
      </c>
    </row>
    <row r="3508" spans="1:11" hidden="1" x14ac:dyDescent="0.2">
      <c r="A3508">
        <v>201310</v>
      </c>
      <c r="B3508">
        <v>19730398</v>
      </c>
      <c r="C3508" t="s">
        <v>11</v>
      </c>
      <c r="D3508" t="s">
        <v>57</v>
      </c>
      <c r="E3508" t="s">
        <v>31</v>
      </c>
      <c r="F3508" t="s">
        <v>58</v>
      </c>
      <c r="G3508" t="s">
        <v>15</v>
      </c>
      <c r="H3508" t="s">
        <v>16</v>
      </c>
      <c r="I3508">
        <v>1</v>
      </c>
      <c r="J3508">
        <v>4</v>
      </c>
      <c r="K3508">
        <v>13</v>
      </c>
    </row>
    <row r="3509" spans="1:11" hidden="1" x14ac:dyDescent="0.2">
      <c r="A3509">
        <v>201310</v>
      </c>
      <c r="B3509">
        <v>16207162</v>
      </c>
      <c r="C3509" t="s">
        <v>11</v>
      </c>
      <c r="D3509" t="s">
        <v>57</v>
      </c>
      <c r="E3509" t="s">
        <v>23</v>
      </c>
      <c r="F3509" t="s">
        <v>30</v>
      </c>
      <c r="G3509" t="s">
        <v>15</v>
      </c>
      <c r="H3509" t="s">
        <v>16</v>
      </c>
      <c r="I3509">
        <v>1</v>
      </c>
      <c r="J3509">
        <v>3</v>
      </c>
      <c r="K3509">
        <v>16</v>
      </c>
    </row>
    <row r="3510" spans="1:11" hidden="1" x14ac:dyDescent="0.2">
      <c r="A3510">
        <v>201310</v>
      </c>
      <c r="B3510">
        <v>13170094</v>
      </c>
      <c r="C3510" t="s">
        <v>11</v>
      </c>
      <c r="D3510" t="s">
        <v>57</v>
      </c>
      <c r="E3510" t="s">
        <v>23</v>
      </c>
      <c r="F3510" t="s">
        <v>30</v>
      </c>
      <c r="G3510" t="s">
        <v>17</v>
      </c>
      <c r="H3510" t="s">
        <v>16</v>
      </c>
      <c r="I3510">
        <v>1</v>
      </c>
      <c r="J3510">
        <v>6</v>
      </c>
      <c r="K3510">
        <v>13</v>
      </c>
    </row>
    <row r="3511" spans="1:11" hidden="1" x14ac:dyDescent="0.2">
      <c r="A3511">
        <v>201310</v>
      </c>
      <c r="B3511">
        <v>17377277</v>
      </c>
      <c r="C3511" t="s">
        <v>11</v>
      </c>
      <c r="D3511" t="s">
        <v>57</v>
      </c>
      <c r="E3511" t="s">
        <v>31</v>
      </c>
      <c r="F3511" t="s">
        <v>63</v>
      </c>
      <c r="G3511" t="s">
        <v>15</v>
      </c>
      <c r="H3511" t="s">
        <v>16</v>
      </c>
      <c r="J3511">
        <v>8</v>
      </c>
      <c r="K3511">
        <v>15</v>
      </c>
    </row>
    <row r="3512" spans="1:11" hidden="1" x14ac:dyDescent="0.2">
      <c r="A3512">
        <v>201310</v>
      </c>
      <c r="B3512">
        <v>15328881</v>
      </c>
      <c r="C3512" t="s">
        <v>11</v>
      </c>
      <c r="D3512" t="s">
        <v>57</v>
      </c>
      <c r="E3512" t="s">
        <v>31</v>
      </c>
      <c r="F3512" t="s">
        <v>61</v>
      </c>
      <c r="G3512" t="s">
        <v>15</v>
      </c>
      <c r="H3512" t="s">
        <v>16</v>
      </c>
      <c r="J3512">
        <v>8</v>
      </c>
      <c r="K3512">
        <v>17</v>
      </c>
    </row>
    <row r="3513" spans="1:11" hidden="1" x14ac:dyDescent="0.2">
      <c r="A3513">
        <v>201310</v>
      </c>
      <c r="B3513">
        <v>13732525</v>
      </c>
      <c r="C3513" t="s">
        <v>11</v>
      </c>
      <c r="D3513" t="s">
        <v>57</v>
      </c>
      <c r="E3513" t="s">
        <v>23</v>
      </c>
      <c r="F3513" t="s">
        <v>30</v>
      </c>
      <c r="G3513" t="s">
        <v>15</v>
      </c>
      <c r="H3513" t="s">
        <v>16</v>
      </c>
      <c r="I3513">
        <v>1</v>
      </c>
      <c r="J3513">
        <v>6</v>
      </c>
      <c r="K3513">
        <v>15</v>
      </c>
    </row>
    <row r="3514" spans="1:11" hidden="1" x14ac:dyDescent="0.2">
      <c r="A3514">
        <v>201310</v>
      </c>
      <c r="B3514">
        <v>19574039</v>
      </c>
      <c r="C3514" t="s">
        <v>11</v>
      </c>
      <c r="D3514" t="s">
        <v>57</v>
      </c>
      <c r="E3514" t="s">
        <v>31</v>
      </c>
      <c r="F3514" t="s">
        <v>32</v>
      </c>
      <c r="G3514" t="s">
        <v>17</v>
      </c>
      <c r="H3514" t="s">
        <v>18</v>
      </c>
      <c r="I3514">
        <v>1</v>
      </c>
      <c r="J3514">
        <v>6</v>
      </c>
      <c r="K3514">
        <v>14</v>
      </c>
    </row>
    <row r="3515" spans="1:11" hidden="1" x14ac:dyDescent="0.2">
      <c r="A3515">
        <v>201310</v>
      </c>
      <c r="B3515">
        <v>19251640</v>
      </c>
      <c r="C3515" t="s">
        <v>11</v>
      </c>
      <c r="D3515" t="s">
        <v>57</v>
      </c>
      <c r="E3515" t="s">
        <v>31</v>
      </c>
      <c r="F3515" t="s">
        <v>61</v>
      </c>
      <c r="G3515" t="s">
        <v>15</v>
      </c>
      <c r="H3515" t="s">
        <v>16</v>
      </c>
      <c r="I3515">
        <v>1</v>
      </c>
      <c r="J3515">
        <v>3</v>
      </c>
      <c r="K3515">
        <v>17</v>
      </c>
    </row>
    <row r="3516" spans="1:11" hidden="1" x14ac:dyDescent="0.2">
      <c r="A3516">
        <v>201310</v>
      </c>
      <c r="B3516">
        <v>19557366</v>
      </c>
      <c r="C3516" t="s">
        <v>11</v>
      </c>
      <c r="D3516" t="s">
        <v>57</v>
      </c>
      <c r="E3516" t="s">
        <v>31</v>
      </c>
      <c r="F3516" t="s">
        <v>32</v>
      </c>
      <c r="G3516" t="s">
        <v>17</v>
      </c>
      <c r="H3516" t="s">
        <v>16</v>
      </c>
      <c r="I3516">
        <v>1</v>
      </c>
      <c r="J3516">
        <v>8</v>
      </c>
      <c r="K3516">
        <v>16</v>
      </c>
    </row>
    <row r="3517" spans="1:11" x14ac:dyDescent="0.2">
      <c r="A3517">
        <v>201310</v>
      </c>
      <c r="B3517">
        <v>10927444</v>
      </c>
      <c r="C3517" t="s">
        <v>11</v>
      </c>
      <c r="D3517" t="s">
        <v>57</v>
      </c>
      <c r="E3517" t="s">
        <v>39</v>
      </c>
      <c r="F3517" t="s">
        <v>41</v>
      </c>
      <c r="G3517" t="s">
        <v>17</v>
      </c>
      <c r="H3517" t="s">
        <v>20</v>
      </c>
      <c r="I3517">
        <v>1</v>
      </c>
      <c r="J3517">
        <v>6</v>
      </c>
      <c r="K3517">
        <v>12</v>
      </c>
    </row>
    <row r="3518" spans="1:11" hidden="1" x14ac:dyDescent="0.2">
      <c r="A3518">
        <v>201310</v>
      </c>
      <c r="B3518">
        <v>15742403</v>
      </c>
      <c r="C3518" t="s">
        <v>11</v>
      </c>
      <c r="D3518" t="s">
        <v>57</v>
      </c>
      <c r="E3518" t="s">
        <v>39</v>
      </c>
      <c r="F3518" t="s">
        <v>41</v>
      </c>
      <c r="G3518" t="s">
        <v>17</v>
      </c>
      <c r="H3518" t="s">
        <v>16</v>
      </c>
      <c r="I3518">
        <v>1</v>
      </c>
      <c r="J3518">
        <v>6</v>
      </c>
      <c r="K3518">
        <v>13</v>
      </c>
    </row>
    <row r="3519" spans="1:11" hidden="1" x14ac:dyDescent="0.2">
      <c r="A3519">
        <v>201310</v>
      </c>
      <c r="B3519">
        <v>12581448</v>
      </c>
      <c r="C3519" t="s">
        <v>11</v>
      </c>
      <c r="D3519" t="s">
        <v>57</v>
      </c>
      <c r="E3519" t="s">
        <v>31</v>
      </c>
      <c r="F3519" t="s">
        <v>61</v>
      </c>
      <c r="G3519" t="s">
        <v>17</v>
      </c>
      <c r="H3519" t="s">
        <v>16</v>
      </c>
      <c r="I3519">
        <v>1</v>
      </c>
      <c r="J3519">
        <v>4</v>
      </c>
      <c r="K3519">
        <v>15</v>
      </c>
    </row>
    <row r="3520" spans="1:11" hidden="1" x14ac:dyDescent="0.2">
      <c r="A3520">
        <v>201310</v>
      </c>
      <c r="B3520">
        <v>15252958</v>
      </c>
      <c r="C3520" t="s">
        <v>11</v>
      </c>
      <c r="D3520" t="s">
        <v>57</v>
      </c>
      <c r="E3520" t="s">
        <v>31</v>
      </c>
      <c r="F3520" t="s">
        <v>62</v>
      </c>
      <c r="G3520" t="s">
        <v>17</v>
      </c>
      <c r="H3520" t="s">
        <v>16</v>
      </c>
      <c r="I3520">
        <v>1</v>
      </c>
      <c r="J3520">
        <v>4</v>
      </c>
      <c r="K3520">
        <v>15</v>
      </c>
    </row>
    <row r="3521" spans="1:11" hidden="1" x14ac:dyDescent="0.2">
      <c r="A3521">
        <v>201310</v>
      </c>
      <c r="B3521">
        <v>15996711</v>
      </c>
      <c r="C3521" t="s">
        <v>11</v>
      </c>
      <c r="D3521" t="s">
        <v>57</v>
      </c>
      <c r="E3521" t="s">
        <v>31</v>
      </c>
      <c r="F3521" t="s">
        <v>61</v>
      </c>
      <c r="G3521" t="s">
        <v>15</v>
      </c>
      <c r="H3521" t="s">
        <v>16</v>
      </c>
      <c r="I3521">
        <v>2</v>
      </c>
      <c r="J3521">
        <v>1</v>
      </c>
      <c r="K3521">
        <v>11</v>
      </c>
    </row>
    <row r="3522" spans="1:11" hidden="1" x14ac:dyDescent="0.2">
      <c r="A3522">
        <v>201310</v>
      </c>
      <c r="B3522">
        <v>18229368</v>
      </c>
      <c r="C3522" t="s">
        <v>11</v>
      </c>
      <c r="D3522" t="s">
        <v>57</v>
      </c>
      <c r="E3522" t="s">
        <v>31</v>
      </c>
      <c r="F3522" t="s">
        <v>32</v>
      </c>
      <c r="G3522" t="s">
        <v>17</v>
      </c>
      <c r="H3522" t="s">
        <v>21</v>
      </c>
      <c r="I3522">
        <v>1</v>
      </c>
      <c r="J3522">
        <v>6</v>
      </c>
      <c r="K3522">
        <v>17</v>
      </c>
    </row>
    <row r="3523" spans="1:11" hidden="1" x14ac:dyDescent="0.2">
      <c r="A3523">
        <v>201310</v>
      </c>
      <c r="B3523">
        <v>19501621</v>
      </c>
      <c r="C3523" t="s">
        <v>11</v>
      </c>
      <c r="D3523" t="s">
        <v>57</v>
      </c>
      <c r="E3523" t="s">
        <v>31</v>
      </c>
      <c r="F3523" t="s">
        <v>43</v>
      </c>
      <c r="G3523" t="s">
        <v>15</v>
      </c>
      <c r="H3523" t="s">
        <v>16</v>
      </c>
      <c r="I3523">
        <v>1</v>
      </c>
      <c r="J3523">
        <v>6</v>
      </c>
      <c r="K3523">
        <v>15</v>
      </c>
    </row>
    <row r="3524" spans="1:11" hidden="1" x14ac:dyDescent="0.2">
      <c r="A3524">
        <v>201310</v>
      </c>
      <c r="B3524">
        <v>10306734</v>
      </c>
      <c r="C3524" t="s">
        <v>11</v>
      </c>
      <c r="D3524" t="s">
        <v>57</v>
      </c>
      <c r="E3524" t="s">
        <v>31</v>
      </c>
      <c r="F3524" t="s">
        <v>62</v>
      </c>
      <c r="G3524" t="s">
        <v>15</v>
      </c>
      <c r="H3524" t="s">
        <v>16</v>
      </c>
      <c r="J3524">
        <v>8</v>
      </c>
      <c r="K3524">
        <v>15</v>
      </c>
    </row>
    <row r="3525" spans="1:11" hidden="1" x14ac:dyDescent="0.2">
      <c r="A3525">
        <v>201310</v>
      </c>
      <c r="B3525">
        <v>12389894</v>
      </c>
      <c r="C3525" t="s">
        <v>11</v>
      </c>
      <c r="D3525" t="s">
        <v>57</v>
      </c>
      <c r="E3525" t="s">
        <v>31</v>
      </c>
      <c r="F3525" t="s">
        <v>61</v>
      </c>
      <c r="G3525" t="s">
        <v>17</v>
      </c>
      <c r="H3525" t="s">
        <v>16</v>
      </c>
      <c r="I3525">
        <v>1</v>
      </c>
      <c r="J3525">
        <v>6</v>
      </c>
      <c r="K3525">
        <v>14</v>
      </c>
    </row>
    <row r="3526" spans="1:11" hidden="1" x14ac:dyDescent="0.2">
      <c r="A3526">
        <v>201310</v>
      </c>
      <c r="B3526">
        <v>10157444</v>
      </c>
      <c r="C3526" t="s">
        <v>11</v>
      </c>
      <c r="D3526" t="s">
        <v>57</v>
      </c>
      <c r="E3526" t="s">
        <v>31</v>
      </c>
      <c r="F3526" t="s">
        <v>61</v>
      </c>
      <c r="G3526" t="s">
        <v>15</v>
      </c>
      <c r="H3526" t="s">
        <v>16</v>
      </c>
      <c r="I3526">
        <v>1</v>
      </c>
      <c r="J3526">
        <v>6</v>
      </c>
      <c r="K3526">
        <v>13</v>
      </c>
    </row>
    <row r="3527" spans="1:11" hidden="1" x14ac:dyDescent="0.2">
      <c r="A3527">
        <v>201310</v>
      </c>
      <c r="B3527">
        <v>14748717</v>
      </c>
      <c r="C3527" t="s">
        <v>11</v>
      </c>
      <c r="D3527" t="s">
        <v>57</v>
      </c>
      <c r="E3527" t="s">
        <v>23</v>
      </c>
      <c r="F3527" t="s">
        <v>35</v>
      </c>
      <c r="G3527" t="s">
        <v>15</v>
      </c>
      <c r="H3527" t="s">
        <v>21</v>
      </c>
      <c r="I3527">
        <v>1</v>
      </c>
      <c r="J3527">
        <v>6</v>
      </c>
      <c r="K3527">
        <v>16</v>
      </c>
    </row>
    <row r="3528" spans="1:11" hidden="1" x14ac:dyDescent="0.2">
      <c r="A3528">
        <v>201310</v>
      </c>
      <c r="B3528">
        <v>14112809</v>
      </c>
      <c r="C3528" t="s">
        <v>11</v>
      </c>
      <c r="D3528" t="s">
        <v>57</v>
      </c>
      <c r="E3528" t="s">
        <v>31</v>
      </c>
      <c r="F3528" t="s">
        <v>32</v>
      </c>
      <c r="G3528" t="s">
        <v>17</v>
      </c>
      <c r="H3528" t="s">
        <v>16</v>
      </c>
      <c r="I3528">
        <v>1</v>
      </c>
      <c r="J3528">
        <v>6</v>
      </c>
      <c r="K3528">
        <v>13</v>
      </c>
    </row>
    <row r="3529" spans="1:11" hidden="1" x14ac:dyDescent="0.2">
      <c r="A3529">
        <v>201310</v>
      </c>
      <c r="B3529">
        <v>19776506</v>
      </c>
      <c r="C3529" t="s">
        <v>11</v>
      </c>
      <c r="D3529" t="s">
        <v>57</v>
      </c>
      <c r="E3529" t="s">
        <v>31</v>
      </c>
      <c r="F3529" t="s">
        <v>65</v>
      </c>
      <c r="G3529" t="s">
        <v>17</v>
      </c>
      <c r="H3529" t="s">
        <v>16</v>
      </c>
      <c r="I3529">
        <v>1</v>
      </c>
      <c r="J3529">
        <v>4</v>
      </c>
      <c r="K3529">
        <v>14</v>
      </c>
    </row>
    <row r="3530" spans="1:11" hidden="1" x14ac:dyDescent="0.2">
      <c r="A3530">
        <v>201310</v>
      </c>
      <c r="B3530">
        <v>11293525</v>
      </c>
      <c r="C3530" t="s">
        <v>11</v>
      </c>
      <c r="D3530" t="s">
        <v>57</v>
      </c>
      <c r="E3530" t="s">
        <v>39</v>
      </c>
      <c r="F3530" t="s">
        <v>40</v>
      </c>
      <c r="G3530" t="s">
        <v>15</v>
      </c>
      <c r="H3530" t="s">
        <v>16</v>
      </c>
      <c r="I3530">
        <v>1</v>
      </c>
      <c r="J3530">
        <v>6</v>
      </c>
      <c r="K3530">
        <v>3</v>
      </c>
    </row>
    <row r="3531" spans="1:11" hidden="1" x14ac:dyDescent="0.2">
      <c r="A3531">
        <v>201310</v>
      </c>
      <c r="B3531">
        <v>11361087</v>
      </c>
      <c r="C3531" t="s">
        <v>11</v>
      </c>
      <c r="D3531" t="s">
        <v>57</v>
      </c>
      <c r="E3531" t="s">
        <v>23</v>
      </c>
      <c r="F3531" t="s">
        <v>35</v>
      </c>
      <c r="G3531" t="s">
        <v>17</v>
      </c>
      <c r="H3531" t="s">
        <v>21</v>
      </c>
      <c r="I3531">
        <v>1</v>
      </c>
      <c r="J3531">
        <v>6</v>
      </c>
      <c r="K3531">
        <v>6</v>
      </c>
    </row>
    <row r="3532" spans="1:11" hidden="1" x14ac:dyDescent="0.2">
      <c r="A3532">
        <v>201310</v>
      </c>
      <c r="B3532">
        <v>17518061</v>
      </c>
      <c r="C3532" t="s">
        <v>11</v>
      </c>
      <c r="D3532" t="s">
        <v>57</v>
      </c>
      <c r="E3532" t="s">
        <v>31</v>
      </c>
      <c r="F3532" t="s">
        <v>61</v>
      </c>
      <c r="G3532" t="s">
        <v>15</v>
      </c>
      <c r="H3532" t="s">
        <v>16</v>
      </c>
      <c r="I3532">
        <v>1</v>
      </c>
      <c r="J3532">
        <v>6</v>
      </c>
      <c r="K3532">
        <v>14</v>
      </c>
    </row>
    <row r="3533" spans="1:11" hidden="1" x14ac:dyDescent="0.2">
      <c r="A3533">
        <v>201310</v>
      </c>
      <c r="B3533">
        <v>10922956</v>
      </c>
      <c r="C3533" t="s">
        <v>11</v>
      </c>
      <c r="D3533" t="s">
        <v>57</v>
      </c>
      <c r="E3533" t="s">
        <v>31</v>
      </c>
      <c r="F3533" t="s">
        <v>62</v>
      </c>
      <c r="G3533" t="s">
        <v>17</v>
      </c>
      <c r="H3533" t="s">
        <v>16</v>
      </c>
      <c r="I3533">
        <v>1</v>
      </c>
      <c r="J3533">
        <v>6</v>
      </c>
      <c r="K3533">
        <v>15</v>
      </c>
    </row>
    <row r="3534" spans="1:11" hidden="1" x14ac:dyDescent="0.2">
      <c r="A3534">
        <v>201310</v>
      </c>
      <c r="B3534">
        <v>19802523</v>
      </c>
      <c r="C3534" t="s">
        <v>11</v>
      </c>
      <c r="D3534" t="s">
        <v>57</v>
      </c>
      <c r="E3534" t="s">
        <v>39</v>
      </c>
      <c r="F3534" t="s">
        <v>41</v>
      </c>
      <c r="G3534" t="s">
        <v>17</v>
      </c>
      <c r="H3534" t="s">
        <v>16</v>
      </c>
      <c r="I3534">
        <v>1</v>
      </c>
      <c r="J3534">
        <v>6</v>
      </c>
      <c r="K3534">
        <v>17</v>
      </c>
    </row>
    <row r="3535" spans="1:11" hidden="1" x14ac:dyDescent="0.2">
      <c r="A3535">
        <v>201310</v>
      </c>
      <c r="B3535">
        <v>16342781</v>
      </c>
      <c r="C3535" t="s">
        <v>11</v>
      </c>
      <c r="D3535" t="s">
        <v>57</v>
      </c>
      <c r="E3535" t="s">
        <v>23</v>
      </c>
      <c r="F3535" t="s">
        <v>30</v>
      </c>
      <c r="G3535" t="s">
        <v>15</v>
      </c>
      <c r="H3535" t="s">
        <v>16</v>
      </c>
      <c r="I3535">
        <v>2</v>
      </c>
      <c r="J3535">
        <v>7</v>
      </c>
      <c r="K3535">
        <v>13</v>
      </c>
    </row>
    <row r="3536" spans="1:11" hidden="1" x14ac:dyDescent="0.2">
      <c r="A3536">
        <v>201310</v>
      </c>
      <c r="B3536">
        <v>10961872</v>
      </c>
      <c r="C3536" t="s">
        <v>11</v>
      </c>
      <c r="D3536" t="s">
        <v>57</v>
      </c>
      <c r="E3536" t="s">
        <v>23</v>
      </c>
      <c r="F3536" t="s">
        <v>30</v>
      </c>
      <c r="G3536" t="s">
        <v>15</v>
      </c>
      <c r="H3536" t="s">
        <v>16</v>
      </c>
      <c r="I3536">
        <v>1</v>
      </c>
      <c r="J3536">
        <v>6</v>
      </c>
      <c r="K3536">
        <v>14</v>
      </c>
    </row>
    <row r="3537" spans="1:11" hidden="1" x14ac:dyDescent="0.2">
      <c r="A3537">
        <v>201310</v>
      </c>
      <c r="B3537">
        <v>17912420</v>
      </c>
      <c r="C3537" t="s">
        <v>11</v>
      </c>
      <c r="D3537" t="s">
        <v>57</v>
      </c>
      <c r="E3537" t="s">
        <v>31</v>
      </c>
      <c r="F3537" t="s">
        <v>61</v>
      </c>
      <c r="G3537" t="s">
        <v>15</v>
      </c>
      <c r="H3537" t="s">
        <v>16</v>
      </c>
      <c r="I3537">
        <v>1</v>
      </c>
      <c r="J3537">
        <v>6</v>
      </c>
      <c r="K3537">
        <v>13</v>
      </c>
    </row>
    <row r="3538" spans="1:11" hidden="1" x14ac:dyDescent="0.2">
      <c r="A3538">
        <v>201310</v>
      </c>
      <c r="B3538">
        <v>12908770</v>
      </c>
      <c r="C3538" t="s">
        <v>11</v>
      </c>
      <c r="D3538" t="s">
        <v>57</v>
      </c>
      <c r="E3538" t="s">
        <v>31</v>
      </c>
      <c r="F3538" t="s">
        <v>32</v>
      </c>
      <c r="G3538" t="s">
        <v>17</v>
      </c>
      <c r="H3538" t="s">
        <v>16</v>
      </c>
      <c r="J3538">
        <v>8</v>
      </c>
      <c r="K3538">
        <v>16</v>
      </c>
    </row>
    <row r="3539" spans="1:11" hidden="1" x14ac:dyDescent="0.2">
      <c r="A3539">
        <v>201310</v>
      </c>
      <c r="B3539">
        <v>15735726</v>
      </c>
      <c r="C3539" t="s">
        <v>11</v>
      </c>
      <c r="D3539" t="s">
        <v>57</v>
      </c>
      <c r="E3539" t="s">
        <v>23</v>
      </c>
      <c r="F3539" t="s">
        <v>30</v>
      </c>
      <c r="G3539" t="s">
        <v>15</v>
      </c>
      <c r="H3539" t="s">
        <v>16</v>
      </c>
      <c r="I3539">
        <v>1</v>
      </c>
      <c r="J3539">
        <v>6</v>
      </c>
      <c r="K3539">
        <v>13</v>
      </c>
    </row>
    <row r="3540" spans="1:11" hidden="1" x14ac:dyDescent="0.2">
      <c r="A3540">
        <v>201310</v>
      </c>
      <c r="B3540">
        <v>12346122</v>
      </c>
      <c r="C3540" t="s">
        <v>11</v>
      </c>
      <c r="D3540" t="s">
        <v>57</v>
      </c>
      <c r="E3540" t="s">
        <v>31</v>
      </c>
      <c r="F3540" t="s">
        <v>32</v>
      </c>
      <c r="G3540" t="s">
        <v>17</v>
      </c>
      <c r="H3540" t="s">
        <v>16</v>
      </c>
      <c r="I3540">
        <v>1</v>
      </c>
      <c r="J3540">
        <v>4</v>
      </c>
      <c r="K3540">
        <v>12</v>
      </c>
    </row>
    <row r="3541" spans="1:11" hidden="1" x14ac:dyDescent="0.2">
      <c r="A3541">
        <v>201310</v>
      </c>
      <c r="B3541">
        <v>15435857</v>
      </c>
      <c r="C3541" t="s">
        <v>11</v>
      </c>
      <c r="D3541" t="s">
        <v>57</v>
      </c>
      <c r="E3541" t="s">
        <v>31</v>
      </c>
      <c r="F3541" t="s">
        <v>61</v>
      </c>
      <c r="G3541" t="s">
        <v>17</v>
      </c>
      <c r="H3541" t="s">
        <v>16</v>
      </c>
      <c r="I3541">
        <v>1</v>
      </c>
      <c r="J3541">
        <v>6</v>
      </c>
      <c r="K3541">
        <v>12</v>
      </c>
    </row>
    <row r="3542" spans="1:11" hidden="1" x14ac:dyDescent="0.2">
      <c r="A3542">
        <v>201310</v>
      </c>
      <c r="B3542">
        <v>15126268</v>
      </c>
      <c r="C3542" t="s">
        <v>11</v>
      </c>
      <c r="D3542" t="s">
        <v>57</v>
      </c>
      <c r="E3542" t="s">
        <v>31</v>
      </c>
      <c r="F3542" t="s">
        <v>32</v>
      </c>
      <c r="G3542" t="s">
        <v>17</v>
      </c>
      <c r="H3542" t="s">
        <v>16</v>
      </c>
      <c r="I3542">
        <v>1</v>
      </c>
      <c r="J3542">
        <v>6</v>
      </c>
      <c r="K3542">
        <v>13</v>
      </c>
    </row>
    <row r="3543" spans="1:11" hidden="1" x14ac:dyDescent="0.2">
      <c r="A3543">
        <v>201310</v>
      </c>
      <c r="B3543">
        <v>19357505</v>
      </c>
      <c r="C3543" t="s">
        <v>11</v>
      </c>
      <c r="D3543" t="s">
        <v>57</v>
      </c>
      <c r="E3543" t="s">
        <v>31</v>
      </c>
      <c r="F3543" t="s">
        <v>43</v>
      </c>
      <c r="G3543" t="s">
        <v>15</v>
      </c>
      <c r="H3543" t="s">
        <v>16</v>
      </c>
      <c r="I3543">
        <v>1</v>
      </c>
      <c r="J3543">
        <v>6</v>
      </c>
      <c r="K3543">
        <v>12</v>
      </c>
    </row>
    <row r="3544" spans="1:11" hidden="1" x14ac:dyDescent="0.2">
      <c r="A3544">
        <v>201310</v>
      </c>
      <c r="B3544">
        <v>11158823</v>
      </c>
      <c r="C3544" t="s">
        <v>11</v>
      </c>
      <c r="D3544" t="s">
        <v>57</v>
      </c>
      <c r="E3544" t="s">
        <v>31</v>
      </c>
      <c r="F3544" t="s">
        <v>62</v>
      </c>
      <c r="G3544" t="s">
        <v>17</v>
      </c>
      <c r="H3544" t="s">
        <v>16</v>
      </c>
      <c r="I3544">
        <v>1</v>
      </c>
      <c r="J3544">
        <v>6</v>
      </c>
      <c r="K3544">
        <v>7</v>
      </c>
    </row>
    <row r="3545" spans="1:11" hidden="1" x14ac:dyDescent="0.2">
      <c r="A3545">
        <v>201310</v>
      </c>
      <c r="B3545">
        <v>15029921</v>
      </c>
      <c r="C3545" t="s">
        <v>11</v>
      </c>
      <c r="D3545" t="s">
        <v>57</v>
      </c>
      <c r="E3545" t="s">
        <v>39</v>
      </c>
      <c r="F3545" t="s">
        <v>40</v>
      </c>
      <c r="G3545" t="s">
        <v>17</v>
      </c>
      <c r="H3545" t="s">
        <v>16</v>
      </c>
      <c r="I3545">
        <v>1</v>
      </c>
      <c r="J3545">
        <v>6</v>
      </c>
      <c r="K3545">
        <v>7</v>
      </c>
    </row>
    <row r="3546" spans="1:11" hidden="1" x14ac:dyDescent="0.2">
      <c r="A3546">
        <v>201310</v>
      </c>
      <c r="B3546">
        <v>18589761</v>
      </c>
      <c r="C3546" t="s">
        <v>11</v>
      </c>
      <c r="D3546" t="s">
        <v>57</v>
      </c>
      <c r="E3546" t="s">
        <v>31</v>
      </c>
      <c r="F3546" t="s">
        <v>32</v>
      </c>
      <c r="G3546" t="s">
        <v>17</v>
      </c>
      <c r="H3546" t="s">
        <v>16</v>
      </c>
      <c r="I3546">
        <v>1</v>
      </c>
      <c r="J3546">
        <v>8</v>
      </c>
      <c r="K3546">
        <v>16</v>
      </c>
    </row>
    <row r="3547" spans="1:11" hidden="1" x14ac:dyDescent="0.2">
      <c r="A3547">
        <v>201310</v>
      </c>
      <c r="B3547">
        <v>19684420</v>
      </c>
      <c r="C3547" t="s">
        <v>11</v>
      </c>
      <c r="D3547" t="s">
        <v>57</v>
      </c>
      <c r="E3547" t="s">
        <v>31</v>
      </c>
      <c r="F3547" t="s">
        <v>62</v>
      </c>
      <c r="G3547" t="s">
        <v>15</v>
      </c>
      <c r="H3547" t="s">
        <v>16</v>
      </c>
      <c r="I3547">
        <v>1</v>
      </c>
      <c r="J3547">
        <v>6</v>
      </c>
      <c r="K3547">
        <v>15</v>
      </c>
    </row>
    <row r="3548" spans="1:11" hidden="1" x14ac:dyDescent="0.2">
      <c r="A3548">
        <v>201310</v>
      </c>
      <c r="B3548">
        <v>13755255</v>
      </c>
      <c r="C3548" t="s">
        <v>11</v>
      </c>
      <c r="D3548" t="s">
        <v>57</v>
      </c>
      <c r="E3548" t="s">
        <v>31</v>
      </c>
      <c r="F3548" t="s">
        <v>61</v>
      </c>
      <c r="G3548" t="s">
        <v>15</v>
      </c>
      <c r="H3548" t="s">
        <v>16</v>
      </c>
      <c r="I3548">
        <v>1</v>
      </c>
      <c r="J3548">
        <v>6</v>
      </c>
      <c r="K3548">
        <v>18</v>
      </c>
    </row>
    <row r="3549" spans="1:11" hidden="1" x14ac:dyDescent="0.2">
      <c r="A3549">
        <v>201310</v>
      </c>
      <c r="B3549">
        <v>15853458</v>
      </c>
      <c r="C3549" t="s">
        <v>11</v>
      </c>
      <c r="D3549" t="s">
        <v>57</v>
      </c>
      <c r="E3549" t="s">
        <v>31</v>
      </c>
      <c r="F3549" t="s">
        <v>61</v>
      </c>
      <c r="G3549" t="s">
        <v>15</v>
      </c>
      <c r="H3549" t="s">
        <v>16</v>
      </c>
      <c r="I3549">
        <v>1</v>
      </c>
      <c r="J3549">
        <v>6</v>
      </c>
      <c r="K3549">
        <v>9</v>
      </c>
    </row>
    <row r="3550" spans="1:11" hidden="1" x14ac:dyDescent="0.2">
      <c r="A3550">
        <v>201310</v>
      </c>
      <c r="B3550">
        <v>18979010</v>
      </c>
      <c r="C3550" t="s">
        <v>11</v>
      </c>
      <c r="D3550" t="s">
        <v>57</v>
      </c>
      <c r="E3550" t="s">
        <v>39</v>
      </c>
      <c r="F3550" t="s">
        <v>41</v>
      </c>
      <c r="G3550" t="s">
        <v>17</v>
      </c>
      <c r="H3550" t="s">
        <v>16</v>
      </c>
      <c r="I3550">
        <v>2</v>
      </c>
      <c r="J3550">
        <v>1</v>
      </c>
      <c r="K3550">
        <v>15</v>
      </c>
    </row>
    <row r="3551" spans="1:11" hidden="1" x14ac:dyDescent="0.2">
      <c r="A3551">
        <v>201310</v>
      </c>
      <c r="B3551">
        <v>10064424</v>
      </c>
      <c r="C3551" t="s">
        <v>11</v>
      </c>
      <c r="D3551" t="s">
        <v>57</v>
      </c>
      <c r="E3551" t="s">
        <v>31</v>
      </c>
      <c r="F3551" t="s">
        <v>58</v>
      </c>
      <c r="G3551" t="s">
        <v>15</v>
      </c>
      <c r="H3551" t="s">
        <v>16</v>
      </c>
      <c r="I3551">
        <v>1</v>
      </c>
      <c r="J3551">
        <v>6</v>
      </c>
      <c r="K3551">
        <v>16</v>
      </c>
    </row>
    <row r="3552" spans="1:11" hidden="1" x14ac:dyDescent="0.2">
      <c r="A3552">
        <v>201310</v>
      </c>
      <c r="B3552">
        <v>15126149</v>
      </c>
      <c r="C3552" t="s">
        <v>11</v>
      </c>
      <c r="D3552" t="s">
        <v>57</v>
      </c>
      <c r="E3552" t="s">
        <v>31</v>
      </c>
      <c r="F3552" t="s">
        <v>61</v>
      </c>
      <c r="G3552" t="s">
        <v>15</v>
      </c>
      <c r="H3552" t="s">
        <v>16</v>
      </c>
      <c r="I3552">
        <v>1</v>
      </c>
      <c r="J3552">
        <v>2</v>
      </c>
      <c r="K3552">
        <v>18</v>
      </c>
    </row>
    <row r="3553" spans="1:11" hidden="1" x14ac:dyDescent="0.2">
      <c r="A3553">
        <v>201310</v>
      </c>
      <c r="B3553">
        <v>14913129</v>
      </c>
      <c r="C3553" t="s">
        <v>11</v>
      </c>
      <c r="D3553" t="s">
        <v>57</v>
      </c>
      <c r="E3553" t="s">
        <v>31</v>
      </c>
      <c r="F3553" t="s">
        <v>43</v>
      </c>
      <c r="G3553" t="s">
        <v>17</v>
      </c>
      <c r="H3553" t="s">
        <v>16</v>
      </c>
      <c r="I3553">
        <v>1</v>
      </c>
      <c r="J3553">
        <v>6</v>
      </c>
      <c r="K3553">
        <v>17</v>
      </c>
    </row>
    <row r="3554" spans="1:11" hidden="1" x14ac:dyDescent="0.2">
      <c r="A3554">
        <v>201310</v>
      </c>
      <c r="B3554">
        <v>12053720</v>
      </c>
      <c r="C3554" t="s">
        <v>11</v>
      </c>
      <c r="D3554" t="s">
        <v>57</v>
      </c>
      <c r="E3554" t="s">
        <v>31</v>
      </c>
      <c r="F3554" t="s">
        <v>61</v>
      </c>
      <c r="G3554" t="s">
        <v>15</v>
      </c>
      <c r="H3554" t="s">
        <v>16</v>
      </c>
      <c r="I3554">
        <v>1</v>
      </c>
      <c r="J3554">
        <v>9</v>
      </c>
      <c r="K3554">
        <v>15</v>
      </c>
    </row>
    <row r="3555" spans="1:11" hidden="1" x14ac:dyDescent="0.2">
      <c r="A3555">
        <v>201310</v>
      </c>
      <c r="B3555">
        <v>12409752</v>
      </c>
      <c r="C3555" t="s">
        <v>11</v>
      </c>
      <c r="D3555" t="s">
        <v>57</v>
      </c>
      <c r="E3555" t="s">
        <v>23</v>
      </c>
      <c r="F3555" t="s">
        <v>30</v>
      </c>
      <c r="G3555" t="s">
        <v>15</v>
      </c>
      <c r="H3555" t="s">
        <v>16</v>
      </c>
      <c r="I3555">
        <v>1</v>
      </c>
      <c r="J3555">
        <v>4</v>
      </c>
      <c r="K3555">
        <v>12</v>
      </c>
    </row>
    <row r="3556" spans="1:11" hidden="1" x14ac:dyDescent="0.2">
      <c r="A3556">
        <v>201310</v>
      </c>
      <c r="B3556">
        <v>10123985</v>
      </c>
      <c r="C3556" t="s">
        <v>11</v>
      </c>
      <c r="D3556" t="s">
        <v>57</v>
      </c>
      <c r="E3556" t="s">
        <v>23</v>
      </c>
      <c r="F3556" t="s">
        <v>35</v>
      </c>
      <c r="G3556" t="s">
        <v>17</v>
      </c>
      <c r="H3556" t="s">
        <v>16</v>
      </c>
      <c r="I3556">
        <v>2</v>
      </c>
      <c r="J3556">
        <v>7</v>
      </c>
      <c r="K3556">
        <v>17</v>
      </c>
    </row>
    <row r="3557" spans="1:11" hidden="1" x14ac:dyDescent="0.2">
      <c r="A3557">
        <v>201310</v>
      </c>
      <c r="B3557">
        <v>10897503</v>
      </c>
      <c r="C3557" t="s">
        <v>11</v>
      </c>
      <c r="D3557" t="s">
        <v>57</v>
      </c>
      <c r="E3557" t="s">
        <v>31</v>
      </c>
      <c r="F3557" t="s">
        <v>32</v>
      </c>
      <c r="G3557" t="s">
        <v>17</v>
      </c>
      <c r="H3557" t="s">
        <v>16</v>
      </c>
      <c r="I3557">
        <v>1</v>
      </c>
      <c r="J3557">
        <v>6</v>
      </c>
      <c r="K3557">
        <v>14</v>
      </c>
    </row>
    <row r="3558" spans="1:11" hidden="1" x14ac:dyDescent="0.2">
      <c r="A3558">
        <v>201310</v>
      </c>
      <c r="B3558">
        <v>18544953</v>
      </c>
      <c r="C3558" t="s">
        <v>11</v>
      </c>
      <c r="D3558" t="s">
        <v>57</v>
      </c>
      <c r="E3558" t="s">
        <v>31</v>
      </c>
      <c r="F3558" t="s">
        <v>58</v>
      </c>
      <c r="G3558" t="s">
        <v>17</v>
      </c>
      <c r="H3558" t="s">
        <v>16</v>
      </c>
      <c r="J3558">
        <v>8</v>
      </c>
      <c r="K3558">
        <v>20</v>
      </c>
    </row>
    <row r="3559" spans="1:11" hidden="1" x14ac:dyDescent="0.2">
      <c r="A3559">
        <v>201310</v>
      </c>
      <c r="B3559">
        <v>14726804</v>
      </c>
      <c r="C3559" t="s">
        <v>11</v>
      </c>
      <c r="D3559" t="s">
        <v>57</v>
      </c>
      <c r="E3559" t="s">
        <v>39</v>
      </c>
      <c r="F3559" t="s">
        <v>41</v>
      </c>
      <c r="G3559" t="s">
        <v>15</v>
      </c>
      <c r="H3559" t="s">
        <v>16</v>
      </c>
      <c r="I3559">
        <v>1</v>
      </c>
      <c r="J3559">
        <v>6</v>
      </c>
      <c r="K3559">
        <v>13</v>
      </c>
    </row>
    <row r="3560" spans="1:11" hidden="1" x14ac:dyDescent="0.2">
      <c r="A3560">
        <v>201310</v>
      </c>
      <c r="B3560">
        <v>13749581</v>
      </c>
      <c r="C3560" t="s">
        <v>11</v>
      </c>
      <c r="D3560" t="s">
        <v>57</v>
      </c>
      <c r="E3560" t="s">
        <v>31</v>
      </c>
      <c r="F3560" t="s">
        <v>65</v>
      </c>
      <c r="G3560" t="s">
        <v>17</v>
      </c>
      <c r="H3560" t="s">
        <v>16</v>
      </c>
      <c r="I3560">
        <v>1</v>
      </c>
      <c r="J3560">
        <v>6</v>
      </c>
      <c r="K3560">
        <v>14</v>
      </c>
    </row>
    <row r="3561" spans="1:11" hidden="1" x14ac:dyDescent="0.2">
      <c r="A3561">
        <v>201310</v>
      </c>
      <c r="B3561">
        <v>14366197</v>
      </c>
      <c r="C3561" t="s">
        <v>11</v>
      </c>
      <c r="D3561" t="s">
        <v>57</v>
      </c>
      <c r="E3561" t="s">
        <v>39</v>
      </c>
      <c r="F3561" t="s">
        <v>41</v>
      </c>
      <c r="G3561" t="s">
        <v>17</v>
      </c>
      <c r="H3561" t="s">
        <v>16</v>
      </c>
      <c r="J3561">
        <v>9</v>
      </c>
      <c r="K3561">
        <v>16</v>
      </c>
    </row>
    <row r="3562" spans="1:11" hidden="1" x14ac:dyDescent="0.2">
      <c r="A3562">
        <v>201310</v>
      </c>
      <c r="B3562">
        <v>19933798</v>
      </c>
      <c r="C3562" t="s">
        <v>11</v>
      </c>
      <c r="D3562" t="s">
        <v>57</v>
      </c>
      <c r="E3562" t="s">
        <v>31</v>
      </c>
      <c r="F3562" t="s">
        <v>63</v>
      </c>
      <c r="G3562" t="s">
        <v>15</v>
      </c>
      <c r="H3562" t="s">
        <v>16</v>
      </c>
      <c r="I3562">
        <v>1</v>
      </c>
      <c r="J3562">
        <v>6</v>
      </c>
      <c r="K3562">
        <v>14</v>
      </c>
    </row>
    <row r="3563" spans="1:11" hidden="1" x14ac:dyDescent="0.2">
      <c r="A3563">
        <v>201310</v>
      </c>
      <c r="B3563">
        <v>19248152</v>
      </c>
      <c r="C3563" t="s">
        <v>11</v>
      </c>
      <c r="D3563" t="s">
        <v>57</v>
      </c>
      <c r="E3563" t="s">
        <v>23</v>
      </c>
      <c r="F3563" t="s">
        <v>30</v>
      </c>
      <c r="G3563" t="s">
        <v>15</v>
      </c>
      <c r="H3563" t="s">
        <v>16</v>
      </c>
      <c r="I3563">
        <v>1</v>
      </c>
      <c r="J3563">
        <v>4</v>
      </c>
      <c r="K3563">
        <v>12</v>
      </c>
    </row>
    <row r="3564" spans="1:11" hidden="1" x14ac:dyDescent="0.2">
      <c r="A3564">
        <v>201310</v>
      </c>
      <c r="B3564">
        <v>13465196</v>
      </c>
      <c r="C3564" t="s">
        <v>11</v>
      </c>
      <c r="D3564" t="s">
        <v>57</v>
      </c>
      <c r="E3564" t="s">
        <v>31</v>
      </c>
      <c r="F3564" t="s">
        <v>60</v>
      </c>
      <c r="G3564" t="s">
        <v>15</v>
      </c>
      <c r="H3564" t="s">
        <v>16</v>
      </c>
      <c r="J3564">
        <v>8</v>
      </c>
      <c r="K3564">
        <v>12</v>
      </c>
    </row>
    <row r="3565" spans="1:11" hidden="1" x14ac:dyDescent="0.2">
      <c r="A3565">
        <v>201310</v>
      </c>
      <c r="B3565">
        <v>15601189</v>
      </c>
      <c r="C3565" t="s">
        <v>11</v>
      </c>
      <c r="D3565" t="s">
        <v>57</v>
      </c>
      <c r="E3565" t="s">
        <v>31</v>
      </c>
      <c r="F3565" t="s">
        <v>61</v>
      </c>
      <c r="G3565" t="s">
        <v>17</v>
      </c>
      <c r="H3565" t="s">
        <v>16</v>
      </c>
      <c r="I3565">
        <v>1</v>
      </c>
      <c r="J3565">
        <v>6</v>
      </c>
      <c r="K3565">
        <v>12</v>
      </c>
    </row>
    <row r="3566" spans="1:11" hidden="1" x14ac:dyDescent="0.2">
      <c r="A3566">
        <v>201310</v>
      </c>
      <c r="B3566">
        <v>11595192</v>
      </c>
      <c r="C3566" t="s">
        <v>11</v>
      </c>
      <c r="D3566" t="s">
        <v>57</v>
      </c>
      <c r="E3566" t="s">
        <v>23</v>
      </c>
      <c r="F3566" t="s">
        <v>35</v>
      </c>
      <c r="G3566" t="s">
        <v>17</v>
      </c>
      <c r="H3566" t="s">
        <v>16</v>
      </c>
      <c r="I3566">
        <v>1</v>
      </c>
      <c r="J3566">
        <v>6</v>
      </c>
      <c r="K3566">
        <v>18</v>
      </c>
    </row>
    <row r="3567" spans="1:11" hidden="1" x14ac:dyDescent="0.2">
      <c r="A3567">
        <v>201310</v>
      </c>
      <c r="B3567">
        <v>13921303</v>
      </c>
      <c r="C3567" t="s">
        <v>11</v>
      </c>
      <c r="D3567" t="s">
        <v>57</v>
      </c>
      <c r="E3567" t="s">
        <v>31</v>
      </c>
      <c r="F3567" t="s">
        <v>61</v>
      </c>
      <c r="G3567" t="s">
        <v>15</v>
      </c>
      <c r="H3567" t="s">
        <v>16</v>
      </c>
      <c r="I3567">
        <v>2</v>
      </c>
      <c r="J3567">
        <v>9</v>
      </c>
      <c r="K3567">
        <v>18</v>
      </c>
    </row>
    <row r="3568" spans="1:11" hidden="1" x14ac:dyDescent="0.2">
      <c r="A3568">
        <v>201310</v>
      </c>
      <c r="B3568">
        <v>18297232</v>
      </c>
      <c r="C3568" t="s">
        <v>11</v>
      </c>
      <c r="D3568" t="s">
        <v>57</v>
      </c>
      <c r="E3568" t="s">
        <v>23</v>
      </c>
      <c r="F3568" t="s">
        <v>26</v>
      </c>
      <c r="G3568" t="s">
        <v>15</v>
      </c>
      <c r="H3568" t="s">
        <v>16</v>
      </c>
      <c r="I3568">
        <v>1</v>
      </c>
      <c r="J3568">
        <v>4</v>
      </c>
      <c r="K3568">
        <v>3</v>
      </c>
    </row>
    <row r="3569" spans="1:11" hidden="1" x14ac:dyDescent="0.2">
      <c r="A3569">
        <v>201310</v>
      </c>
      <c r="B3569">
        <v>12588610</v>
      </c>
      <c r="C3569" t="s">
        <v>11</v>
      </c>
      <c r="D3569" t="s">
        <v>57</v>
      </c>
      <c r="E3569" t="s">
        <v>31</v>
      </c>
      <c r="F3569" t="s">
        <v>32</v>
      </c>
      <c r="G3569" t="s">
        <v>15</v>
      </c>
      <c r="H3569" t="s">
        <v>16</v>
      </c>
      <c r="I3569">
        <v>1</v>
      </c>
      <c r="J3569">
        <v>6</v>
      </c>
      <c r="K3569">
        <v>8</v>
      </c>
    </row>
    <row r="3570" spans="1:11" hidden="1" x14ac:dyDescent="0.2">
      <c r="A3570">
        <v>201310</v>
      </c>
      <c r="B3570">
        <v>15101104</v>
      </c>
      <c r="C3570" t="s">
        <v>11</v>
      </c>
      <c r="D3570" t="s">
        <v>57</v>
      </c>
      <c r="E3570" t="s">
        <v>23</v>
      </c>
      <c r="F3570" t="s">
        <v>35</v>
      </c>
      <c r="G3570" t="s">
        <v>15</v>
      </c>
      <c r="H3570" t="s">
        <v>16</v>
      </c>
      <c r="I3570">
        <v>1</v>
      </c>
      <c r="J3570">
        <v>4</v>
      </c>
      <c r="K3570">
        <v>16</v>
      </c>
    </row>
    <row r="3571" spans="1:11" hidden="1" x14ac:dyDescent="0.2">
      <c r="A3571">
        <v>201310</v>
      </c>
      <c r="B3571">
        <v>17532057</v>
      </c>
      <c r="C3571" t="s">
        <v>11</v>
      </c>
      <c r="D3571" t="s">
        <v>57</v>
      </c>
      <c r="E3571" t="s">
        <v>39</v>
      </c>
      <c r="F3571" t="s">
        <v>41</v>
      </c>
      <c r="G3571" t="s">
        <v>15</v>
      </c>
      <c r="H3571" t="s">
        <v>16</v>
      </c>
      <c r="I3571">
        <v>1</v>
      </c>
      <c r="J3571">
        <v>6</v>
      </c>
      <c r="K3571">
        <v>9</v>
      </c>
    </row>
    <row r="3572" spans="1:11" hidden="1" x14ac:dyDescent="0.2">
      <c r="A3572">
        <v>201310</v>
      </c>
      <c r="B3572">
        <v>18411344</v>
      </c>
      <c r="C3572" t="s">
        <v>11</v>
      </c>
      <c r="D3572" t="s">
        <v>57</v>
      </c>
      <c r="E3572" t="s">
        <v>31</v>
      </c>
      <c r="F3572" t="s">
        <v>58</v>
      </c>
      <c r="G3572" t="s">
        <v>15</v>
      </c>
      <c r="H3572" t="s">
        <v>16</v>
      </c>
      <c r="I3572">
        <v>1</v>
      </c>
      <c r="J3572">
        <v>8</v>
      </c>
      <c r="K3572">
        <v>15</v>
      </c>
    </row>
    <row r="3573" spans="1:11" hidden="1" x14ac:dyDescent="0.2">
      <c r="A3573">
        <v>201310</v>
      </c>
      <c r="B3573">
        <v>14504690</v>
      </c>
      <c r="C3573" t="s">
        <v>11</v>
      </c>
      <c r="D3573" t="s">
        <v>57</v>
      </c>
      <c r="E3573" t="s">
        <v>31</v>
      </c>
      <c r="F3573" t="s">
        <v>43</v>
      </c>
      <c r="G3573" t="s">
        <v>17</v>
      </c>
      <c r="H3573" t="s">
        <v>16</v>
      </c>
      <c r="J3573">
        <v>8</v>
      </c>
      <c r="K3573">
        <v>14</v>
      </c>
    </row>
    <row r="3574" spans="1:11" hidden="1" x14ac:dyDescent="0.2">
      <c r="A3574">
        <v>201310</v>
      </c>
      <c r="B3574">
        <v>12124750</v>
      </c>
      <c r="C3574" t="s">
        <v>11</v>
      </c>
      <c r="D3574" t="s">
        <v>57</v>
      </c>
      <c r="E3574" t="s">
        <v>31</v>
      </c>
      <c r="F3574" t="s">
        <v>61</v>
      </c>
      <c r="G3574" t="s">
        <v>15</v>
      </c>
      <c r="H3574" t="s">
        <v>16</v>
      </c>
      <c r="I3574">
        <v>1</v>
      </c>
      <c r="J3574">
        <v>6</v>
      </c>
      <c r="K3574">
        <v>15</v>
      </c>
    </row>
    <row r="3575" spans="1:11" hidden="1" x14ac:dyDescent="0.2">
      <c r="A3575">
        <v>201310</v>
      </c>
      <c r="B3575">
        <v>12804559</v>
      </c>
      <c r="C3575" t="s">
        <v>11</v>
      </c>
      <c r="D3575" t="s">
        <v>57</v>
      </c>
      <c r="E3575" t="s">
        <v>23</v>
      </c>
      <c r="F3575" t="s">
        <v>26</v>
      </c>
      <c r="G3575" t="s">
        <v>15</v>
      </c>
      <c r="H3575" t="s">
        <v>16</v>
      </c>
      <c r="I3575">
        <v>1</v>
      </c>
      <c r="J3575">
        <v>6</v>
      </c>
      <c r="K3575">
        <v>13</v>
      </c>
    </row>
    <row r="3576" spans="1:11" hidden="1" x14ac:dyDescent="0.2">
      <c r="A3576">
        <v>201310</v>
      </c>
      <c r="B3576">
        <v>15827084</v>
      </c>
      <c r="C3576" t="s">
        <v>11</v>
      </c>
      <c r="D3576" t="s">
        <v>57</v>
      </c>
      <c r="E3576" t="s">
        <v>31</v>
      </c>
      <c r="F3576" t="s">
        <v>60</v>
      </c>
      <c r="G3576" t="s">
        <v>15</v>
      </c>
      <c r="H3576" t="s">
        <v>16</v>
      </c>
      <c r="I3576">
        <v>1</v>
      </c>
      <c r="J3576">
        <v>3</v>
      </c>
      <c r="K3576">
        <v>15</v>
      </c>
    </row>
    <row r="3577" spans="1:11" hidden="1" x14ac:dyDescent="0.2">
      <c r="A3577">
        <v>201310</v>
      </c>
      <c r="B3577">
        <v>17707867</v>
      </c>
      <c r="C3577" t="s">
        <v>11</v>
      </c>
      <c r="D3577" t="s">
        <v>57</v>
      </c>
      <c r="E3577" t="s">
        <v>31</v>
      </c>
      <c r="F3577" t="s">
        <v>67</v>
      </c>
      <c r="G3577" t="s">
        <v>17</v>
      </c>
      <c r="H3577" t="s">
        <v>16</v>
      </c>
      <c r="I3577">
        <v>1</v>
      </c>
      <c r="J3577">
        <v>6</v>
      </c>
      <c r="K3577">
        <v>6</v>
      </c>
    </row>
    <row r="3578" spans="1:11" hidden="1" x14ac:dyDescent="0.2">
      <c r="A3578">
        <v>201310</v>
      </c>
      <c r="B3578">
        <v>19398491</v>
      </c>
      <c r="C3578" t="s">
        <v>11</v>
      </c>
      <c r="D3578" t="s">
        <v>57</v>
      </c>
      <c r="E3578" t="s">
        <v>31</v>
      </c>
      <c r="F3578" t="s">
        <v>58</v>
      </c>
      <c r="G3578" t="s">
        <v>15</v>
      </c>
      <c r="H3578" t="s">
        <v>16</v>
      </c>
      <c r="J3578">
        <v>8</v>
      </c>
      <c r="K3578">
        <v>18</v>
      </c>
    </row>
    <row r="3579" spans="1:11" hidden="1" x14ac:dyDescent="0.2">
      <c r="A3579">
        <v>201310</v>
      </c>
      <c r="B3579">
        <v>13492437</v>
      </c>
      <c r="C3579" t="s">
        <v>11</v>
      </c>
      <c r="D3579" t="s">
        <v>57</v>
      </c>
      <c r="E3579" t="s">
        <v>31</v>
      </c>
      <c r="F3579" t="s">
        <v>61</v>
      </c>
      <c r="G3579" t="s">
        <v>15</v>
      </c>
      <c r="H3579" t="s">
        <v>16</v>
      </c>
      <c r="I3579">
        <v>1</v>
      </c>
      <c r="J3579">
        <v>6</v>
      </c>
      <c r="K3579">
        <v>8</v>
      </c>
    </row>
    <row r="3580" spans="1:11" hidden="1" x14ac:dyDescent="0.2">
      <c r="A3580">
        <v>201310</v>
      </c>
      <c r="B3580">
        <v>13726294</v>
      </c>
      <c r="C3580" t="s">
        <v>11</v>
      </c>
      <c r="D3580" t="s">
        <v>57</v>
      </c>
      <c r="E3580" t="s">
        <v>31</v>
      </c>
      <c r="F3580" t="s">
        <v>63</v>
      </c>
      <c r="G3580" t="s">
        <v>17</v>
      </c>
      <c r="H3580" t="s">
        <v>16</v>
      </c>
      <c r="J3580">
        <v>8</v>
      </c>
      <c r="K3580">
        <v>12</v>
      </c>
    </row>
    <row r="3581" spans="1:11" x14ac:dyDescent="0.2">
      <c r="A3581">
        <v>201310</v>
      </c>
      <c r="B3581">
        <v>14131285</v>
      </c>
      <c r="C3581" t="s">
        <v>11</v>
      </c>
      <c r="D3581" t="s">
        <v>57</v>
      </c>
      <c r="E3581" t="s">
        <v>31</v>
      </c>
      <c r="F3581" t="s">
        <v>60</v>
      </c>
      <c r="G3581" t="s">
        <v>15</v>
      </c>
      <c r="H3581" t="s">
        <v>20</v>
      </c>
      <c r="I3581">
        <v>2</v>
      </c>
      <c r="J3581">
        <v>1</v>
      </c>
      <c r="K3581">
        <v>14</v>
      </c>
    </row>
    <row r="3582" spans="1:11" hidden="1" x14ac:dyDescent="0.2">
      <c r="A3582">
        <v>201310</v>
      </c>
      <c r="B3582">
        <v>11595145</v>
      </c>
      <c r="C3582" t="s">
        <v>11</v>
      </c>
      <c r="D3582" t="s">
        <v>57</v>
      </c>
      <c r="E3582" t="s">
        <v>31</v>
      </c>
      <c r="F3582" t="s">
        <v>32</v>
      </c>
      <c r="G3582" t="s">
        <v>17</v>
      </c>
      <c r="H3582" t="s">
        <v>16</v>
      </c>
      <c r="I3582">
        <v>1</v>
      </c>
      <c r="J3582">
        <v>6</v>
      </c>
      <c r="K3582">
        <v>16</v>
      </c>
    </row>
    <row r="3583" spans="1:11" hidden="1" x14ac:dyDescent="0.2">
      <c r="A3583">
        <v>201310</v>
      </c>
      <c r="B3583">
        <v>16070414</v>
      </c>
      <c r="C3583" t="s">
        <v>11</v>
      </c>
      <c r="D3583" t="s">
        <v>57</v>
      </c>
      <c r="E3583" t="s">
        <v>31</v>
      </c>
      <c r="F3583" t="s">
        <v>61</v>
      </c>
      <c r="G3583" t="s">
        <v>17</v>
      </c>
      <c r="H3583" t="s">
        <v>16</v>
      </c>
      <c r="I3583">
        <v>1</v>
      </c>
      <c r="J3583">
        <v>6</v>
      </c>
      <c r="K3583">
        <v>12</v>
      </c>
    </row>
    <row r="3584" spans="1:11" hidden="1" x14ac:dyDescent="0.2">
      <c r="A3584">
        <v>201310</v>
      </c>
      <c r="B3584">
        <v>12661624</v>
      </c>
      <c r="C3584" t="s">
        <v>11</v>
      </c>
      <c r="D3584" t="s">
        <v>57</v>
      </c>
      <c r="E3584" t="s">
        <v>31</v>
      </c>
      <c r="F3584" t="s">
        <v>61</v>
      </c>
      <c r="G3584" t="s">
        <v>15</v>
      </c>
      <c r="H3584" t="s">
        <v>16</v>
      </c>
      <c r="J3584">
        <v>8</v>
      </c>
      <c r="K3584">
        <v>15</v>
      </c>
    </row>
    <row r="3585" spans="1:11" hidden="1" x14ac:dyDescent="0.2">
      <c r="A3585">
        <v>201310</v>
      </c>
      <c r="B3585">
        <v>19196951</v>
      </c>
      <c r="C3585" t="s">
        <v>11</v>
      </c>
      <c r="D3585" t="s">
        <v>57</v>
      </c>
      <c r="E3585" t="s">
        <v>39</v>
      </c>
      <c r="F3585" t="s">
        <v>41</v>
      </c>
      <c r="G3585" t="s">
        <v>17</v>
      </c>
      <c r="H3585" t="s">
        <v>18</v>
      </c>
      <c r="I3585">
        <v>1</v>
      </c>
      <c r="J3585">
        <v>6</v>
      </c>
      <c r="K3585">
        <v>15</v>
      </c>
    </row>
    <row r="3586" spans="1:11" hidden="1" x14ac:dyDescent="0.2">
      <c r="A3586">
        <v>201310</v>
      </c>
      <c r="B3586">
        <v>17089115</v>
      </c>
      <c r="C3586" t="s">
        <v>11</v>
      </c>
      <c r="D3586" t="s">
        <v>57</v>
      </c>
      <c r="E3586" t="s">
        <v>39</v>
      </c>
      <c r="F3586" t="s">
        <v>41</v>
      </c>
      <c r="G3586" t="s">
        <v>17</v>
      </c>
      <c r="H3586" t="s">
        <v>16</v>
      </c>
      <c r="I3586">
        <v>1</v>
      </c>
      <c r="J3586">
        <v>7</v>
      </c>
      <c r="K3586">
        <v>6</v>
      </c>
    </row>
    <row r="3587" spans="1:11" hidden="1" x14ac:dyDescent="0.2">
      <c r="A3587">
        <v>201310</v>
      </c>
      <c r="B3587">
        <v>19054613</v>
      </c>
      <c r="C3587" t="s">
        <v>11</v>
      </c>
      <c r="D3587" t="s">
        <v>57</v>
      </c>
      <c r="E3587" t="s">
        <v>31</v>
      </c>
      <c r="F3587" t="s">
        <v>32</v>
      </c>
      <c r="G3587" t="s">
        <v>17</v>
      </c>
      <c r="H3587" t="s">
        <v>16</v>
      </c>
      <c r="I3587">
        <v>1</v>
      </c>
      <c r="J3587">
        <v>6</v>
      </c>
      <c r="K3587">
        <v>13</v>
      </c>
    </row>
    <row r="3588" spans="1:11" hidden="1" x14ac:dyDescent="0.2">
      <c r="A3588">
        <v>201310</v>
      </c>
      <c r="B3588">
        <v>15130576</v>
      </c>
      <c r="C3588" t="s">
        <v>11</v>
      </c>
      <c r="D3588" t="s">
        <v>57</v>
      </c>
      <c r="E3588" t="s">
        <v>39</v>
      </c>
      <c r="F3588" t="s">
        <v>41</v>
      </c>
      <c r="G3588" t="s">
        <v>17</v>
      </c>
      <c r="H3588" t="s">
        <v>16</v>
      </c>
      <c r="I3588">
        <v>1</v>
      </c>
      <c r="J3588">
        <v>6</v>
      </c>
      <c r="K3588">
        <v>18</v>
      </c>
    </row>
    <row r="3589" spans="1:11" hidden="1" x14ac:dyDescent="0.2">
      <c r="A3589">
        <v>201310</v>
      </c>
      <c r="B3589">
        <v>15335572</v>
      </c>
      <c r="C3589" t="s">
        <v>11</v>
      </c>
      <c r="D3589" t="s">
        <v>57</v>
      </c>
      <c r="E3589" t="s">
        <v>23</v>
      </c>
      <c r="F3589" t="s">
        <v>26</v>
      </c>
      <c r="G3589" t="s">
        <v>15</v>
      </c>
      <c r="H3589" t="s">
        <v>16</v>
      </c>
      <c r="I3589">
        <v>1</v>
      </c>
      <c r="J3589">
        <v>6</v>
      </c>
      <c r="K3589">
        <v>13</v>
      </c>
    </row>
    <row r="3590" spans="1:11" hidden="1" x14ac:dyDescent="0.2">
      <c r="A3590">
        <v>201310</v>
      </c>
      <c r="B3590">
        <v>10779433</v>
      </c>
      <c r="C3590" t="s">
        <v>11</v>
      </c>
      <c r="D3590" t="s">
        <v>57</v>
      </c>
      <c r="E3590" t="s">
        <v>23</v>
      </c>
      <c r="F3590" t="s">
        <v>30</v>
      </c>
      <c r="G3590" t="s">
        <v>15</v>
      </c>
      <c r="H3590" t="s">
        <v>16</v>
      </c>
      <c r="I3590">
        <v>1</v>
      </c>
      <c r="J3590">
        <v>3</v>
      </c>
      <c r="K3590">
        <v>13</v>
      </c>
    </row>
    <row r="3591" spans="1:11" hidden="1" x14ac:dyDescent="0.2">
      <c r="A3591">
        <v>201310</v>
      </c>
      <c r="B3591">
        <v>19921507</v>
      </c>
      <c r="C3591" t="s">
        <v>11</v>
      </c>
      <c r="D3591" t="s">
        <v>57</v>
      </c>
      <c r="E3591" t="s">
        <v>23</v>
      </c>
      <c r="F3591" t="s">
        <v>26</v>
      </c>
      <c r="G3591" t="s">
        <v>15</v>
      </c>
      <c r="H3591" t="s">
        <v>16</v>
      </c>
      <c r="I3591">
        <v>1</v>
      </c>
      <c r="J3591">
        <v>4</v>
      </c>
      <c r="K3591">
        <v>13</v>
      </c>
    </row>
    <row r="3592" spans="1:11" hidden="1" x14ac:dyDescent="0.2">
      <c r="A3592">
        <v>201310</v>
      </c>
      <c r="B3592">
        <v>15501833</v>
      </c>
      <c r="C3592" t="s">
        <v>11</v>
      </c>
      <c r="D3592" t="s">
        <v>57</v>
      </c>
      <c r="E3592" t="s">
        <v>23</v>
      </c>
      <c r="F3592" t="s">
        <v>30</v>
      </c>
      <c r="G3592" t="s">
        <v>15</v>
      </c>
      <c r="H3592" t="s">
        <v>16</v>
      </c>
      <c r="I3592">
        <v>1</v>
      </c>
      <c r="J3592">
        <v>6</v>
      </c>
      <c r="K3592">
        <v>12</v>
      </c>
    </row>
    <row r="3593" spans="1:11" hidden="1" x14ac:dyDescent="0.2">
      <c r="A3593">
        <v>201310</v>
      </c>
      <c r="B3593">
        <v>18871976</v>
      </c>
      <c r="C3593" t="s">
        <v>11</v>
      </c>
      <c r="D3593" t="s">
        <v>57</v>
      </c>
      <c r="E3593" t="s">
        <v>31</v>
      </c>
      <c r="F3593" t="s">
        <v>58</v>
      </c>
      <c r="G3593" t="s">
        <v>17</v>
      </c>
      <c r="H3593" t="s">
        <v>16</v>
      </c>
      <c r="I3593">
        <v>1</v>
      </c>
      <c r="J3593">
        <v>6</v>
      </c>
      <c r="K3593">
        <v>16</v>
      </c>
    </row>
    <row r="3594" spans="1:11" hidden="1" x14ac:dyDescent="0.2">
      <c r="A3594">
        <v>201310</v>
      </c>
      <c r="B3594">
        <v>11014371</v>
      </c>
      <c r="C3594" t="s">
        <v>11</v>
      </c>
      <c r="D3594" t="s">
        <v>57</v>
      </c>
      <c r="E3594" t="s">
        <v>31</v>
      </c>
      <c r="F3594" t="s">
        <v>43</v>
      </c>
      <c r="G3594" t="s">
        <v>15</v>
      </c>
      <c r="H3594" t="s">
        <v>16</v>
      </c>
      <c r="J3594">
        <v>8</v>
      </c>
      <c r="K3594">
        <v>16</v>
      </c>
    </row>
    <row r="3595" spans="1:11" hidden="1" x14ac:dyDescent="0.2">
      <c r="A3595">
        <v>201310</v>
      </c>
      <c r="B3595">
        <v>12419866</v>
      </c>
      <c r="C3595" t="s">
        <v>11</v>
      </c>
      <c r="D3595" t="s">
        <v>57</v>
      </c>
      <c r="E3595" t="s">
        <v>39</v>
      </c>
      <c r="F3595" t="s">
        <v>41</v>
      </c>
      <c r="G3595" t="s">
        <v>17</v>
      </c>
      <c r="H3595" t="s">
        <v>16</v>
      </c>
      <c r="I3595">
        <v>1</v>
      </c>
      <c r="J3595">
        <v>6</v>
      </c>
      <c r="K3595">
        <v>12</v>
      </c>
    </row>
    <row r="3596" spans="1:11" hidden="1" x14ac:dyDescent="0.2">
      <c r="A3596">
        <v>201310</v>
      </c>
      <c r="B3596">
        <v>10872890</v>
      </c>
      <c r="C3596" t="s">
        <v>11</v>
      </c>
      <c r="D3596" t="s">
        <v>57</v>
      </c>
      <c r="E3596" t="s">
        <v>31</v>
      </c>
      <c r="F3596" t="s">
        <v>58</v>
      </c>
      <c r="G3596" t="s">
        <v>15</v>
      </c>
      <c r="H3596" t="s">
        <v>16</v>
      </c>
      <c r="J3596">
        <v>8</v>
      </c>
      <c r="K3596">
        <v>16</v>
      </c>
    </row>
    <row r="3597" spans="1:11" hidden="1" x14ac:dyDescent="0.2">
      <c r="A3597">
        <v>201310</v>
      </c>
      <c r="B3597">
        <v>15630373</v>
      </c>
      <c r="C3597" t="s">
        <v>11</v>
      </c>
      <c r="D3597" t="s">
        <v>57</v>
      </c>
      <c r="E3597" t="s">
        <v>31</v>
      </c>
      <c r="F3597" t="s">
        <v>62</v>
      </c>
      <c r="G3597" t="s">
        <v>17</v>
      </c>
      <c r="H3597" t="s">
        <v>21</v>
      </c>
      <c r="I3597">
        <v>1</v>
      </c>
      <c r="J3597">
        <v>6</v>
      </c>
      <c r="K3597">
        <v>12</v>
      </c>
    </row>
    <row r="3598" spans="1:11" hidden="1" x14ac:dyDescent="0.2">
      <c r="A3598">
        <v>201310</v>
      </c>
      <c r="B3598">
        <v>10322488</v>
      </c>
      <c r="C3598" t="s">
        <v>11</v>
      </c>
      <c r="D3598" t="s">
        <v>57</v>
      </c>
      <c r="E3598" t="s">
        <v>31</v>
      </c>
      <c r="F3598" t="s">
        <v>61</v>
      </c>
      <c r="G3598" t="s">
        <v>15</v>
      </c>
      <c r="H3598" t="s">
        <v>16</v>
      </c>
      <c r="J3598">
        <v>8</v>
      </c>
      <c r="K3598">
        <v>14</v>
      </c>
    </row>
    <row r="3599" spans="1:11" hidden="1" x14ac:dyDescent="0.2">
      <c r="A3599">
        <v>201310</v>
      </c>
      <c r="B3599">
        <v>14068151</v>
      </c>
      <c r="C3599" t="s">
        <v>11</v>
      </c>
      <c r="D3599" t="s">
        <v>57</v>
      </c>
      <c r="E3599" t="s">
        <v>31</v>
      </c>
      <c r="F3599" t="s">
        <v>61</v>
      </c>
      <c r="G3599" t="s">
        <v>15</v>
      </c>
      <c r="H3599" t="s">
        <v>16</v>
      </c>
      <c r="I3599">
        <v>1</v>
      </c>
      <c r="J3599">
        <v>6</v>
      </c>
      <c r="K3599">
        <v>13</v>
      </c>
    </row>
    <row r="3600" spans="1:11" hidden="1" x14ac:dyDescent="0.2">
      <c r="A3600">
        <v>201310</v>
      </c>
      <c r="B3600">
        <v>10633377</v>
      </c>
      <c r="C3600" t="s">
        <v>11</v>
      </c>
      <c r="D3600" t="s">
        <v>57</v>
      </c>
      <c r="E3600" t="s">
        <v>31</v>
      </c>
      <c r="F3600" t="s">
        <v>61</v>
      </c>
      <c r="G3600" t="s">
        <v>17</v>
      </c>
      <c r="H3600" t="s">
        <v>16</v>
      </c>
      <c r="I3600">
        <v>1</v>
      </c>
      <c r="J3600">
        <v>6</v>
      </c>
      <c r="K3600">
        <v>15</v>
      </c>
    </row>
    <row r="3601" spans="1:11" hidden="1" x14ac:dyDescent="0.2">
      <c r="A3601">
        <v>201310</v>
      </c>
      <c r="B3601">
        <v>11143796</v>
      </c>
      <c r="C3601" t="s">
        <v>11</v>
      </c>
      <c r="D3601" t="s">
        <v>57</v>
      </c>
      <c r="E3601" t="s">
        <v>31</v>
      </c>
      <c r="F3601" t="s">
        <v>43</v>
      </c>
      <c r="G3601" t="s">
        <v>15</v>
      </c>
      <c r="H3601" t="s">
        <v>16</v>
      </c>
      <c r="I3601">
        <v>1</v>
      </c>
      <c r="J3601">
        <v>6</v>
      </c>
      <c r="K3601">
        <v>12</v>
      </c>
    </row>
    <row r="3602" spans="1:11" hidden="1" x14ac:dyDescent="0.2">
      <c r="A3602">
        <v>201310</v>
      </c>
      <c r="B3602">
        <v>10400155</v>
      </c>
      <c r="C3602" t="s">
        <v>11</v>
      </c>
      <c r="D3602" t="s">
        <v>57</v>
      </c>
      <c r="E3602" t="s">
        <v>31</v>
      </c>
      <c r="F3602" t="s">
        <v>61</v>
      </c>
      <c r="G3602" t="s">
        <v>15</v>
      </c>
      <c r="H3602" t="s">
        <v>21</v>
      </c>
      <c r="I3602">
        <v>1</v>
      </c>
      <c r="J3602">
        <v>6</v>
      </c>
      <c r="K3602">
        <v>14</v>
      </c>
    </row>
    <row r="3603" spans="1:11" hidden="1" x14ac:dyDescent="0.2">
      <c r="A3603">
        <v>201310</v>
      </c>
      <c r="B3603">
        <v>17498668</v>
      </c>
      <c r="C3603" t="s">
        <v>11</v>
      </c>
      <c r="D3603" t="s">
        <v>57</v>
      </c>
      <c r="E3603" t="s">
        <v>31</v>
      </c>
      <c r="F3603" t="s">
        <v>61</v>
      </c>
      <c r="G3603" t="s">
        <v>15</v>
      </c>
      <c r="H3603" t="s">
        <v>16</v>
      </c>
      <c r="I3603">
        <v>1</v>
      </c>
      <c r="J3603">
        <v>6</v>
      </c>
      <c r="K3603">
        <v>12</v>
      </c>
    </row>
    <row r="3604" spans="1:11" hidden="1" x14ac:dyDescent="0.2">
      <c r="A3604">
        <v>201310</v>
      </c>
      <c r="B3604">
        <v>12655196</v>
      </c>
      <c r="C3604" t="s">
        <v>11</v>
      </c>
      <c r="D3604" t="s">
        <v>57</v>
      </c>
      <c r="E3604" t="s">
        <v>39</v>
      </c>
      <c r="F3604" t="s">
        <v>40</v>
      </c>
      <c r="G3604" t="s">
        <v>17</v>
      </c>
      <c r="H3604" t="s">
        <v>16</v>
      </c>
      <c r="I3604">
        <v>1</v>
      </c>
      <c r="J3604">
        <v>4</v>
      </c>
      <c r="K3604">
        <v>15</v>
      </c>
    </row>
    <row r="3605" spans="1:11" hidden="1" x14ac:dyDescent="0.2">
      <c r="A3605">
        <v>201310</v>
      </c>
      <c r="B3605">
        <v>19227910</v>
      </c>
      <c r="C3605" t="s">
        <v>11</v>
      </c>
      <c r="D3605" t="s">
        <v>57</v>
      </c>
      <c r="E3605" t="s">
        <v>31</v>
      </c>
      <c r="F3605" t="s">
        <v>61</v>
      </c>
      <c r="G3605" t="s">
        <v>17</v>
      </c>
      <c r="H3605" t="s">
        <v>18</v>
      </c>
      <c r="I3605">
        <v>1</v>
      </c>
      <c r="J3605">
        <v>6</v>
      </c>
      <c r="K3605">
        <v>10</v>
      </c>
    </row>
    <row r="3606" spans="1:11" hidden="1" x14ac:dyDescent="0.2">
      <c r="A3606">
        <v>201310</v>
      </c>
      <c r="B3606">
        <v>13768070</v>
      </c>
      <c r="C3606" t="s">
        <v>11</v>
      </c>
      <c r="D3606" t="s">
        <v>57</v>
      </c>
      <c r="E3606" t="s">
        <v>31</v>
      </c>
      <c r="F3606" t="s">
        <v>32</v>
      </c>
      <c r="G3606" t="s">
        <v>17</v>
      </c>
      <c r="H3606" t="s">
        <v>16</v>
      </c>
      <c r="J3606">
        <v>8</v>
      </c>
      <c r="K3606">
        <v>15</v>
      </c>
    </row>
    <row r="3607" spans="1:11" hidden="1" x14ac:dyDescent="0.2">
      <c r="A3607">
        <v>201310</v>
      </c>
      <c r="B3607">
        <v>19109142</v>
      </c>
      <c r="C3607" t="s">
        <v>11</v>
      </c>
      <c r="D3607" t="s">
        <v>57</v>
      </c>
      <c r="E3607" t="s">
        <v>39</v>
      </c>
      <c r="F3607" t="s">
        <v>41</v>
      </c>
      <c r="G3607" t="s">
        <v>15</v>
      </c>
      <c r="H3607" t="s">
        <v>16</v>
      </c>
      <c r="I3607">
        <v>2</v>
      </c>
      <c r="J3607">
        <v>1</v>
      </c>
      <c r="K3607">
        <v>6</v>
      </c>
    </row>
    <row r="3608" spans="1:11" hidden="1" x14ac:dyDescent="0.2">
      <c r="A3608">
        <v>201310</v>
      </c>
      <c r="B3608">
        <v>11010025</v>
      </c>
      <c r="C3608" t="s">
        <v>11</v>
      </c>
      <c r="D3608" t="s">
        <v>57</v>
      </c>
      <c r="E3608" t="s">
        <v>31</v>
      </c>
      <c r="F3608" t="s">
        <v>61</v>
      </c>
      <c r="G3608" t="s">
        <v>15</v>
      </c>
      <c r="H3608" t="s">
        <v>16</v>
      </c>
      <c r="I3608">
        <v>1</v>
      </c>
      <c r="J3608">
        <v>4</v>
      </c>
      <c r="K3608">
        <v>6</v>
      </c>
    </row>
    <row r="3609" spans="1:11" hidden="1" x14ac:dyDescent="0.2">
      <c r="A3609">
        <v>201310</v>
      </c>
      <c r="B3609">
        <v>16494720</v>
      </c>
      <c r="C3609" t="s">
        <v>11</v>
      </c>
      <c r="D3609" t="s">
        <v>57</v>
      </c>
      <c r="E3609" t="s">
        <v>31</v>
      </c>
      <c r="F3609" t="s">
        <v>61</v>
      </c>
      <c r="G3609" t="s">
        <v>15</v>
      </c>
      <c r="H3609" t="s">
        <v>16</v>
      </c>
      <c r="I3609">
        <v>1</v>
      </c>
      <c r="J3609">
        <v>6</v>
      </c>
      <c r="K3609">
        <v>12</v>
      </c>
    </row>
    <row r="3610" spans="1:11" x14ac:dyDescent="0.2">
      <c r="A3610">
        <v>201310</v>
      </c>
      <c r="B3610">
        <v>17602991</v>
      </c>
      <c r="C3610" t="s">
        <v>11</v>
      </c>
      <c r="D3610" t="s">
        <v>57</v>
      </c>
      <c r="E3610" t="s">
        <v>23</v>
      </c>
      <c r="F3610" t="s">
        <v>35</v>
      </c>
      <c r="G3610" t="s">
        <v>17</v>
      </c>
      <c r="H3610" t="s">
        <v>20</v>
      </c>
      <c r="I3610">
        <v>1</v>
      </c>
      <c r="J3610">
        <v>6</v>
      </c>
      <c r="K3610">
        <v>15</v>
      </c>
    </row>
    <row r="3611" spans="1:11" hidden="1" x14ac:dyDescent="0.2">
      <c r="A3611">
        <v>201310</v>
      </c>
      <c r="B3611">
        <v>12596910</v>
      </c>
      <c r="C3611" t="s">
        <v>11</v>
      </c>
      <c r="D3611" t="s">
        <v>57</v>
      </c>
      <c r="E3611" t="s">
        <v>31</v>
      </c>
      <c r="F3611" t="s">
        <v>32</v>
      </c>
      <c r="G3611" t="s">
        <v>17</v>
      </c>
      <c r="H3611" t="s">
        <v>16</v>
      </c>
      <c r="I3611">
        <v>2</v>
      </c>
      <c r="J3611">
        <v>7</v>
      </c>
      <c r="K3611">
        <v>14</v>
      </c>
    </row>
    <row r="3612" spans="1:11" hidden="1" x14ac:dyDescent="0.2">
      <c r="A3612">
        <v>201310</v>
      </c>
      <c r="B3612">
        <v>10178507</v>
      </c>
      <c r="C3612" t="s">
        <v>11</v>
      </c>
      <c r="D3612" t="s">
        <v>57</v>
      </c>
      <c r="E3612" t="s">
        <v>23</v>
      </c>
      <c r="F3612" t="s">
        <v>35</v>
      </c>
      <c r="G3612" t="s">
        <v>15</v>
      </c>
      <c r="H3612" t="s">
        <v>16</v>
      </c>
      <c r="I3612">
        <v>1</v>
      </c>
      <c r="J3612">
        <v>4</v>
      </c>
      <c r="K3612">
        <v>16</v>
      </c>
    </row>
    <row r="3613" spans="1:11" hidden="1" x14ac:dyDescent="0.2">
      <c r="A3613">
        <v>201310</v>
      </c>
      <c r="B3613">
        <v>11906040</v>
      </c>
      <c r="C3613" t="s">
        <v>11</v>
      </c>
      <c r="D3613" t="s">
        <v>57</v>
      </c>
      <c r="E3613" t="s">
        <v>31</v>
      </c>
      <c r="F3613" t="s">
        <v>32</v>
      </c>
      <c r="G3613" t="s">
        <v>17</v>
      </c>
      <c r="H3613" t="s">
        <v>16</v>
      </c>
      <c r="I3613">
        <v>1</v>
      </c>
      <c r="J3613">
        <v>6</v>
      </c>
      <c r="K3613">
        <v>13</v>
      </c>
    </row>
    <row r="3614" spans="1:11" hidden="1" x14ac:dyDescent="0.2">
      <c r="A3614">
        <v>201310</v>
      </c>
      <c r="B3614">
        <v>16674690</v>
      </c>
      <c r="C3614" t="s">
        <v>11</v>
      </c>
      <c r="D3614" t="s">
        <v>57</v>
      </c>
      <c r="E3614" t="s">
        <v>31</v>
      </c>
      <c r="F3614" t="s">
        <v>60</v>
      </c>
      <c r="G3614" t="s">
        <v>15</v>
      </c>
      <c r="H3614" t="s">
        <v>16</v>
      </c>
      <c r="I3614">
        <v>1</v>
      </c>
      <c r="J3614">
        <v>6</v>
      </c>
      <c r="K3614">
        <v>15</v>
      </c>
    </row>
    <row r="3615" spans="1:11" hidden="1" x14ac:dyDescent="0.2">
      <c r="A3615">
        <v>201310</v>
      </c>
      <c r="B3615">
        <v>17306933</v>
      </c>
      <c r="C3615" t="s">
        <v>11</v>
      </c>
      <c r="D3615" t="s">
        <v>57</v>
      </c>
      <c r="E3615" t="s">
        <v>31</v>
      </c>
      <c r="F3615" t="s">
        <v>32</v>
      </c>
      <c r="G3615" t="s">
        <v>17</v>
      </c>
      <c r="H3615" t="s">
        <v>16</v>
      </c>
      <c r="I3615">
        <v>2</v>
      </c>
      <c r="J3615">
        <v>7</v>
      </c>
      <c r="K3615">
        <v>14</v>
      </c>
    </row>
    <row r="3616" spans="1:11" hidden="1" x14ac:dyDescent="0.2">
      <c r="A3616">
        <v>201310</v>
      </c>
      <c r="B3616">
        <v>15151002</v>
      </c>
      <c r="C3616" t="s">
        <v>11</v>
      </c>
      <c r="D3616" t="s">
        <v>57</v>
      </c>
      <c r="E3616" t="s">
        <v>31</v>
      </c>
      <c r="F3616" t="s">
        <v>43</v>
      </c>
      <c r="G3616" t="s">
        <v>15</v>
      </c>
      <c r="H3616" t="s">
        <v>16</v>
      </c>
      <c r="I3616">
        <v>1</v>
      </c>
      <c r="J3616">
        <v>6</v>
      </c>
      <c r="K3616">
        <v>16</v>
      </c>
    </row>
    <row r="3617" spans="1:11" hidden="1" x14ac:dyDescent="0.2">
      <c r="A3617">
        <v>201310</v>
      </c>
      <c r="B3617">
        <v>19120341</v>
      </c>
      <c r="C3617" t="s">
        <v>11</v>
      </c>
      <c r="D3617" t="s">
        <v>57</v>
      </c>
      <c r="E3617" t="s">
        <v>31</v>
      </c>
      <c r="F3617" t="s">
        <v>43</v>
      </c>
      <c r="G3617" t="s">
        <v>15</v>
      </c>
      <c r="H3617" t="s">
        <v>16</v>
      </c>
      <c r="I3617">
        <v>1</v>
      </c>
      <c r="J3617">
        <v>6</v>
      </c>
      <c r="K3617">
        <v>16</v>
      </c>
    </row>
    <row r="3618" spans="1:11" hidden="1" x14ac:dyDescent="0.2">
      <c r="A3618">
        <v>201310</v>
      </c>
      <c r="B3618">
        <v>16100782</v>
      </c>
      <c r="C3618" t="s">
        <v>11</v>
      </c>
      <c r="D3618" t="s">
        <v>57</v>
      </c>
      <c r="E3618" t="s">
        <v>31</v>
      </c>
      <c r="F3618" t="s">
        <v>67</v>
      </c>
      <c r="G3618" t="s">
        <v>15</v>
      </c>
      <c r="H3618" t="s">
        <v>16</v>
      </c>
      <c r="I3618">
        <v>1</v>
      </c>
      <c r="J3618">
        <v>6</v>
      </c>
      <c r="K3618">
        <v>14</v>
      </c>
    </row>
    <row r="3619" spans="1:11" hidden="1" x14ac:dyDescent="0.2">
      <c r="A3619">
        <v>201310</v>
      </c>
      <c r="B3619">
        <v>13929710</v>
      </c>
      <c r="C3619" t="s">
        <v>11</v>
      </c>
      <c r="D3619" t="s">
        <v>57</v>
      </c>
      <c r="E3619" t="s">
        <v>31</v>
      </c>
      <c r="F3619" t="s">
        <v>66</v>
      </c>
      <c r="G3619" t="s">
        <v>17</v>
      </c>
      <c r="H3619" t="s">
        <v>16</v>
      </c>
      <c r="I3619">
        <v>1</v>
      </c>
      <c r="J3619">
        <v>6</v>
      </c>
      <c r="K3619">
        <v>14</v>
      </c>
    </row>
    <row r="3620" spans="1:11" hidden="1" x14ac:dyDescent="0.2">
      <c r="A3620">
        <v>201310</v>
      </c>
      <c r="B3620">
        <v>14907283</v>
      </c>
      <c r="C3620" t="s">
        <v>11</v>
      </c>
      <c r="D3620" t="s">
        <v>57</v>
      </c>
      <c r="E3620" t="s">
        <v>31</v>
      </c>
      <c r="F3620" t="s">
        <v>63</v>
      </c>
      <c r="G3620" t="s">
        <v>15</v>
      </c>
      <c r="H3620" t="s">
        <v>16</v>
      </c>
      <c r="J3620">
        <v>8</v>
      </c>
      <c r="K3620">
        <v>14</v>
      </c>
    </row>
    <row r="3621" spans="1:11" hidden="1" x14ac:dyDescent="0.2">
      <c r="A3621">
        <v>201310</v>
      </c>
      <c r="B3621">
        <v>12582129</v>
      </c>
      <c r="C3621" t="s">
        <v>11</v>
      </c>
      <c r="D3621" t="s">
        <v>57</v>
      </c>
      <c r="E3621" t="s">
        <v>31</v>
      </c>
      <c r="F3621" t="s">
        <v>32</v>
      </c>
      <c r="G3621" t="s">
        <v>17</v>
      </c>
      <c r="H3621" t="s">
        <v>16</v>
      </c>
      <c r="J3621">
        <v>8</v>
      </c>
      <c r="K3621">
        <v>13</v>
      </c>
    </row>
    <row r="3622" spans="1:11" hidden="1" x14ac:dyDescent="0.2">
      <c r="A3622">
        <v>201310</v>
      </c>
      <c r="B3622">
        <v>11015764</v>
      </c>
      <c r="C3622" t="s">
        <v>11</v>
      </c>
      <c r="D3622" t="s">
        <v>57</v>
      </c>
      <c r="E3622" t="s">
        <v>31</v>
      </c>
      <c r="F3622" t="s">
        <v>67</v>
      </c>
      <c r="G3622" t="s">
        <v>17</v>
      </c>
      <c r="H3622" t="s">
        <v>16</v>
      </c>
      <c r="I3622">
        <v>1</v>
      </c>
      <c r="J3622">
        <v>6</v>
      </c>
      <c r="K3622">
        <v>13</v>
      </c>
    </row>
    <row r="3623" spans="1:11" hidden="1" x14ac:dyDescent="0.2">
      <c r="A3623">
        <v>201310</v>
      </c>
      <c r="B3623">
        <v>19527719</v>
      </c>
      <c r="C3623" t="s">
        <v>11</v>
      </c>
      <c r="D3623" t="s">
        <v>57</v>
      </c>
      <c r="E3623" t="s">
        <v>31</v>
      </c>
      <c r="F3623" t="s">
        <v>43</v>
      </c>
      <c r="G3623" t="s">
        <v>17</v>
      </c>
      <c r="H3623" t="s">
        <v>16</v>
      </c>
      <c r="I3623">
        <v>1</v>
      </c>
      <c r="J3623">
        <v>9</v>
      </c>
      <c r="K3623">
        <v>14</v>
      </c>
    </row>
    <row r="3624" spans="1:11" x14ac:dyDescent="0.2">
      <c r="A3624">
        <v>201310</v>
      </c>
      <c r="B3624">
        <v>13450265</v>
      </c>
      <c r="C3624" t="s">
        <v>11</v>
      </c>
      <c r="D3624" t="s">
        <v>57</v>
      </c>
      <c r="E3624" t="s">
        <v>31</v>
      </c>
      <c r="F3624" t="s">
        <v>60</v>
      </c>
      <c r="G3624" t="s">
        <v>15</v>
      </c>
      <c r="H3624" t="s">
        <v>20</v>
      </c>
      <c r="I3624">
        <v>1</v>
      </c>
      <c r="J3624">
        <v>6</v>
      </c>
      <c r="K3624">
        <v>13</v>
      </c>
    </row>
    <row r="3625" spans="1:11" hidden="1" x14ac:dyDescent="0.2">
      <c r="A3625">
        <v>201310</v>
      </c>
      <c r="B3625">
        <v>12173018</v>
      </c>
      <c r="C3625" t="s">
        <v>11</v>
      </c>
      <c r="D3625" t="s">
        <v>57</v>
      </c>
      <c r="E3625" t="s">
        <v>31</v>
      </c>
      <c r="F3625" t="s">
        <v>69</v>
      </c>
      <c r="G3625" t="s">
        <v>17</v>
      </c>
      <c r="H3625" t="s">
        <v>21</v>
      </c>
      <c r="I3625">
        <v>1</v>
      </c>
      <c r="J3625">
        <v>6</v>
      </c>
      <c r="K3625">
        <v>14</v>
      </c>
    </row>
    <row r="3626" spans="1:11" hidden="1" x14ac:dyDescent="0.2">
      <c r="A3626">
        <v>201310</v>
      </c>
      <c r="B3626">
        <v>11809637</v>
      </c>
      <c r="C3626" t="s">
        <v>11</v>
      </c>
      <c r="D3626" t="s">
        <v>57</v>
      </c>
      <c r="E3626" t="s">
        <v>31</v>
      </c>
      <c r="F3626" t="s">
        <v>61</v>
      </c>
      <c r="G3626" t="s">
        <v>17</v>
      </c>
      <c r="H3626" t="s">
        <v>16</v>
      </c>
      <c r="I3626">
        <v>1</v>
      </c>
      <c r="J3626">
        <v>6</v>
      </c>
      <c r="K3626">
        <v>15</v>
      </c>
    </row>
    <row r="3627" spans="1:11" hidden="1" x14ac:dyDescent="0.2">
      <c r="A3627">
        <v>201310</v>
      </c>
      <c r="B3627">
        <v>19997535</v>
      </c>
      <c r="C3627" t="s">
        <v>11</v>
      </c>
      <c r="D3627" t="s">
        <v>57</v>
      </c>
      <c r="E3627" t="s">
        <v>23</v>
      </c>
      <c r="F3627" t="s">
        <v>35</v>
      </c>
      <c r="G3627" t="s">
        <v>17</v>
      </c>
      <c r="H3627" t="s">
        <v>16</v>
      </c>
      <c r="I3627">
        <v>1</v>
      </c>
      <c r="J3627">
        <v>6</v>
      </c>
      <c r="K3627">
        <v>16</v>
      </c>
    </row>
    <row r="3628" spans="1:11" hidden="1" x14ac:dyDescent="0.2">
      <c r="A3628">
        <v>201310</v>
      </c>
      <c r="B3628">
        <v>11443516</v>
      </c>
      <c r="C3628" t="s">
        <v>11</v>
      </c>
      <c r="D3628" t="s">
        <v>57</v>
      </c>
      <c r="E3628" t="s">
        <v>31</v>
      </c>
      <c r="F3628" t="s">
        <v>61</v>
      </c>
      <c r="G3628" t="s">
        <v>15</v>
      </c>
      <c r="H3628" t="s">
        <v>16</v>
      </c>
      <c r="I3628">
        <v>1</v>
      </c>
      <c r="J3628">
        <v>6</v>
      </c>
      <c r="K3628">
        <v>14</v>
      </c>
    </row>
    <row r="3629" spans="1:11" hidden="1" x14ac:dyDescent="0.2">
      <c r="A3629">
        <v>201310</v>
      </c>
      <c r="B3629">
        <v>12143111</v>
      </c>
      <c r="C3629" t="s">
        <v>11</v>
      </c>
      <c r="D3629" t="s">
        <v>57</v>
      </c>
      <c r="E3629" t="s">
        <v>31</v>
      </c>
      <c r="F3629" t="s">
        <v>32</v>
      </c>
      <c r="G3629" t="s">
        <v>17</v>
      </c>
      <c r="H3629" t="s">
        <v>16</v>
      </c>
      <c r="J3629">
        <v>8</v>
      </c>
      <c r="K3629">
        <v>13</v>
      </c>
    </row>
    <row r="3630" spans="1:11" hidden="1" x14ac:dyDescent="0.2">
      <c r="A3630">
        <v>201310</v>
      </c>
      <c r="B3630">
        <v>16136528</v>
      </c>
      <c r="C3630" t="s">
        <v>11</v>
      </c>
      <c r="D3630" t="s">
        <v>57</v>
      </c>
      <c r="E3630" t="s">
        <v>39</v>
      </c>
      <c r="F3630" t="s">
        <v>41</v>
      </c>
      <c r="G3630" t="s">
        <v>17</v>
      </c>
      <c r="H3630" t="s">
        <v>16</v>
      </c>
      <c r="I3630">
        <v>1</v>
      </c>
      <c r="J3630">
        <v>6</v>
      </c>
      <c r="K3630">
        <v>13</v>
      </c>
    </row>
    <row r="3631" spans="1:11" hidden="1" x14ac:dyDescent="0.2">
      <c r="A3631">
        <v>201310</v>
      </c>
      <c r="B3631">
        <v>10833762</v>
      </c>
      <c r="C3631" t="s">
        <v>11</v>
      </c>
      <c r="D3631" t="s">
        <v>57</v>
      </c>
      <c r="E3631" t="s">
        <v>31</v>
      </c>
      <c r="F3631" t="s">
        <v>32</v>
      </c>
      <c r="G3631" t="s">
        <v>17</v>
      </c>
      <c r="H3631" t="s">
        <v>16</v>
      </c>
      <c r="I3631">
        <v>1</v>
      </c>
      <c r="J3631">
        <v>6</v>
      </c>
      <c r="K3631">
        <v>14</v>
      </c>
    </row>
    <row r="3632" spans="1:11" hidden="1" x14ac:dyDescent="0.2">
      <c r="A3632">
        <v>201310</v>
      </c>
      <c r="B3632">
        <v>11106903</v>
      </c>
      <c r="C3632" t="s">
        <v>11</v>
      </c>
      <c r="D3632" t="s">
        <v>57</v>
      </c>
      <c r="E3632" t="s">
        <v>31</v>
      </c>
      <c r="F3632" t="s">
        <v>61</v>
      </c>
      <c r="G3632" t="s">
        <v>17</v>
      </c>
      <c r="H3632" t="s">
        <v>16</v>
      </c>
      <c r="I3632">
        <v>1</v>
      </c>
      <c r="J3632">
        <v>6</v>
      </c>
      <c r="K3632">
        <v>15</v>
      </c>
    </row>
    <row r="3633" spans="1:11" hidden="1" x14ac:dyDescent="0.2">
      <c r="A3633">
        <v>201310</v>
      </c>
      <c r="B3633">
        <v>17614013</v>
      </c>
      <c r="C3633" t="s">
        <v>11</v>
      </c>
      <c r="D3633" t="s">
        <v>57</v>
      </c>
      <c r="E3633" t="s">
        <v>31</v>
      </c>
      <c r="F3633" t="s">
        <v>61</v>
      </c>
      <c r="G3633" t="s">
        <v>15</v>
      </c>
      <c r="H3633" t="s">
        <v>16</v>
      </c>
      <c r="I3633">
        <v>1</v>
      </c>
      <c r="J3633">
        <v>9</v>
      </c>
      <c r="K3633">
        <v>15</v>
      </c>
    </row>
    <row r="3634" spans="1:11" hidden="1" x14ac:dyDescent="0.2">
      <c r="A3634">
        <v>201310</v>
      </c>
      <c r="B3634">
        <v>17794147</v>
      </c>
      <c r="C3634" t="s">
        <v>11</v>
      </c>
      <c r="D3634" t="s">
        <v>57</v>
      </c>
      <c r="E3634" t="s">
        <v>23</v>
      </c>
      <c r="F3634" t="s">
        <v>35</v>
      </c>
      <c r="G3634" t="s">
        <v>15</v>
      </c>
      <c r="H3634" t="s">
        <v>16</v>
      </c>
      <c r="I3634">
        <v>1</v>
      </c>
      <c r="J3634">
        <v>6</v>
      </c>
      <c r="K3634">
        <v>12</v>
      </c>
    </row>
    <row r="3635" spans="1:11" hidden="1" x14ac:dyDescent="0.2">
      <c r="A3635">
        <v>201310</v>
      </c>
      <c r="B3635">
        <v>19772882</v>
      </c>
      <c r="C3635" t="s">
        <v>11</v>
      </c>
      <c r="D3635" t="s">
        <v>57</v>
      </c>
      <c r="E3635" t="s">
        <v>31</v>
      </c>
      <c r="F3635" t="s">
        <v>32</v>
      </c>
      <c r="G3635" t="s">
        <v>17</v>
      </c>
      <c r="H3635" t="s">
        <v>16</v>
      </c>
      <c r="I3635">
        <v>2</v>
      </c>
      <c r="J3635">
        <v>6</v>
      </c>
      <c r="K3635">
        <v>13</v>
      </c>
    </row>
    <row r="3636" spans="1:11" hidden="1" x14ac:dyDescent="0.2">
      <c r="A3636">
        <v>201310</v>
      </c>
      <c r="B3636">
        <v>19423830</v>
      </c>
      <c r="C3636" t="s">
        <v>11</v>
      </c>
      <c r="D3636" t="s">
        <v>57</v>
      </c>
      <c r="E3636" t="s">
        <v>23</v>
      </c>
      <c r="F3636" t="s">
        <v>35</v>
      </c>
      <c r="G3636" t="s">
        <v>15</v>
      </c>
      <c r="H3636" t="s">
        <v>16</v>
      </c>
      <c r="I3636">
        <v>1</v>
      </c>
      <c r="J3636">
        <v>6</v>
      </c>
      <c r="K3636">
        <v>13</v>
      </c>
    </row>
    <row r="3637" spans="1:11" hidden="1" x14ac:dyDescent="0.2">
      <c r="A3637">
        <v>201310</v>
      </c>
      <c r="B3637">
        <v>19568539</v>
      </c>
      <c r="C3637" t="s">
        <v>11</v>
      </c>
      <c r="D3637" t="s">
        <v>57</v>
      </c>
      <c r="E3637" t="s">
        <v>39</v>
      </c>
      <c r="F3637" t="s">
        <v>41</v>
      </c>
      <c r="G3637" t="s">
        <v>15</v>
      </c>
      <c r="H3637" t="s">
        <v>16</v>
      </c>
      <c r="I3637">
        <v>1</v>
      </c>
      <c r="J3637">
        <v>4</v>
      </c>
      <c r="K3637">
        <v>6</v>
      </c>
    </row>
    <row r="3638" spans="1:11" hidden="1" x14ac:dyDescent="0.2">
      <c r="A3638">
        <v>201310</v>
      </c>
      <c r="B3638">
        <v>14794166</v>
      </c>
      <c r="C3638" t="s">
        <v>11</v>
      </c>
      <c r="D3638" t="s">
        <v>57</v>
      </c>
      <c r="E3638" t="s">
        <v>23</v>
      </c>
      <c r="F3638" t="s">
        <v>35</v>
      </c>
      <c r="G3638" t="s">
        <v>15</v>
      </c>
      <c r="H3638" t="s">
        <v>16</v>
      </c>
      <c r="I3638">
        <v>1</v>
      </c>
      <c r="J3638">
        <v>6</v>
      </c>
      <c r="K3638">
        <v>16</v>
      </c>
    </row>
    <row r="3639" spans="1:11" hidden="1" x14ac:dyDescent="0.2">
      <c r="A3639">
        <v>201310</v>
      </c>
      <c r="B3639">
        <v>12296440</v>
      </c>
      <c r="C3639" t="s">
        <v>11</v>
      </c>
      <c r="D3639" t="s">
        <v>57</v>
      </c>
      <c r="E3639" t="s">
        <v>31</v>
      </c>
      <c r="F3639" t="s">
        <v>61</v>
      </c>
      <c r="G3639" t="s">
        <v>17</v>
      </c>
      <c r="H3639" t="s">
        <v>16</v>
      </c>
      <c r="I3639">
        <v>1</v>
      </c>
      <c r="J3639">
        <v>6</v>
      </c>
      <c r="K3639">
        <v>13</v>
      </c>
    </row>
    <row r="3640" spans="1:11" hidden="1" x14ac:dyDescent="0.2">
      <c r="A3640">
        <v>201310</v>
      </c>
      <c r="B3640">
        <v>17695338</v>
      </c>
      <c r="C3640" t="s">
        <v>11</v>
      </c>
      <c r="D3640" t="s">
        <v>57</v>
      </c>
      <c r="E3640" t="s">
        <v>31</v>
      </c>
      <c r="F3640" t="s">
        <v>43</v>
      </c>
      <c r="G3640" t="s">
        <v>15</v>
      </c>
      <c r="H3640" t="s">
        <v>16</v>
      </c>
      <c r="I3640">
        <v>1</v>
      </c>
      <c r="J3640">
        <v>6</v>
      </c>
      <c r="K3640">
        <v>15</v>
      </c>
    </row>
    <row r="3641" spans="1:11" x14ac:dyDescent="0.2">
      <c r="A3641">
        <v>201310</v>
      </c>
      <c r="B3641">
        <v>19462613</v>
      </c>
      <c r="C3641" t="s">
        <v>11</v>
      </c>
      <c r="D3641" t="s">
        <v>57</v>
      </c>
      <c r="E3641" t="s">
        <v>31</v>
      </c>
      <c r="F3641" t="s">
        <v>69</v>
      </c>
      <c r="G3641" t="s">
        <v>15</v>
      </c>
      <c r="H3641" t="s">
        <v>20</v>
      </c>
      <c r="I3641">
        <v>1</v>
      </c>
      <c r="J3641">
        <v>6</v>
      </c>
      <c r="K3641">
        <v>18</v>
      </c>
    </row>
    <row r="3642" spans="1:11" hidden="1" x14ac:dyDescent="0.2">
      <c r="A3642">
        <v>201310</v>
      </c>
      <c r="B3642">
        <v>17013265</v>
      </c>
      <c r="C3642" t="s">
        <v>11</v>
      </c>
      <c r="D3642" t="s">
        <v>57</v>
      </c>
      <c r="E3642" t="s">
        <v>31</v>
      </c>
      <c r="F3642" t="s">
        <v>61</v>
      </c>
      <c r="G3642" t="s">
        <v>15</v>
      </c>
      <c r="H3642" t="s">
        <v>16</v>
      </c>
      <c r="I3642">
        <v>2</v>
      </c>
      <c r="J3642">
        <v>1</v>
      </c>
      <c r="K3642">
        <v>3</v>
      </c>
    </row>
    <row r="3643" spans="1:11" hidden="1" x14ac:dyDescent="0.2">
      <c r="A3643">
        <v>201310</v>
      </c>
      <c r="B3643">
        <v>16389951</v>
      </c>
      <c r="C3643" t="s">
        <v>11</v>
      </c>
      <c r="D3643" t="s">
        <v>57</v>
      </c>
      <c r="E3643" t="s">
        <v>31</v>
      </c>
      <c r="F3643" t="s">
        <v>61</v>
      </c>
      <c r="G3643" t="s">
        <v>15</v>
      </c>
      <c r="H3643" t="s">
        <v>16</v>
      </c>
      <c r="I3643">
        <v>1</v>
      </c>
      <c r="J3643">
        <v>6</v>
      </c>
      <c r="K3643">
        <v>14</v>
      </c>
    </row>
    <row r="3644" spans="1:11" hidden="1" x14ac:dyDescent="0.2">
      <c r="A3644">
        <v>201310</v>
      </c>
      <c r="B3644">
        <v>18643346</v>
      </c>
      <c r="C3644" t="s">
        <v>11</v>
      </c>
      <c r="D3644" t="s">
        <v>57</v>
      </c>
      <c r="E3644" t="s">
        <v>31</v>
      </c>
      <c r="F3644" t="s">
        <v>58</v>
      </c>
      <c r="G3644" t="s">
        <v>15</v>
      </c>
      <c r="H3644" t="s">
        <v>16</v>
      </c>
      <c r="J3644">
        <v>8</v>
      </c>
      <c r="K3644">
        <v>18</v>
      </c>
    </row>
    <row r="3645" spans="1:11" hidden="1" x14ac:dyDescent="0.2">
      <c r="A3645">
        <v>201310</v>
      </c>
      <c r="B3645">
        <v>14566028</v>
      </c>
      <c r="C3645" t="s">
        <v>11</v>
      </c>
      <c r="D3645" t="s">
        <v>57</v>
      </c>
      <c r="E3645" t="s">
        <v>31</v>
      </c>
      <c r="F3645" t="s">
        <v>32</v>
      </c>
      <c r="G3645" t="s">
        <v>17</v>
      </c>
      <c r="H3645" t="s">
        <v>16</v>
      </c>
      <c r="I3645">
        <v>2</v>
      </c>
      <c r="J3645">
        <v>1</v>
      </c>
      <c r="K3645">
        <v>15</v>
      </c>
    </row>
    <row r="3646" spans="1:11" hidden="1" x14ac:dyDescent="0.2">
      <c r="A3646">
        <v>201310</v>
      </c>
      <c r="B3646">
        <v>18233394</v>
      </c>
      <c r="C3646" t="s">
        <v>11</v>
      </c>
      <c r="D3646" t="s">
        <v>57</v>
      </c>
      <c r="E3646" t="s">
        <v>31</v>
      </c>
      <c r="F3646" t="s">
        <v>32</v>
      </c>
      <c r="G3646" t="s">
        <v>17</v>
      </c>
      <c r="H3646" t="s">
        <v>16</v>
      </c>
      <c r="I3646">
        <v>1</v>
      </c>
      <c r="J3646">
        <v>6</v>
      </c>
      <c r="K3646">
        <v>13</v>
      </c>
    </row>
    <row r="3647" spans="1:11" hidden="1" x14ac:dyDescent="0.2">
      <c r="A3647">
        <v>201310</v>
      </c>
      <c r="B3647">
        <v>13347366</v>
      </c>
      <c r="C3647" t="s">
        <v>11</v>
      </c>
      <c r="D3647" t="s">
        <v>57</v>
      </c>
      <c r="E3647" t="s">
        <v>31</v>
      </c>
      <c r="F3647" t="s">
        <v>61</v>
      </c>
      <c r="G3647" t="s">
        <v>15</v>
      </c>
      <c r="H3647" t="s">
        <v>16</v>
      </c>
      <c r="I3647">
        <v>2</v>
      </c>
      <c r="J3647">
        <v>1</v>
      </c>
      <c r="K3647">
        <v>12</v>
      </c>
    </row>
    <row r="3648" spans="1:11" hidden="1" x14ac:dyDescent="0.2">
      <c r="A3648">
        <v>201310</v>
      </c>
      <c r="B3648">
        <v>18878624</v>
      </c>
      <c r="C3648" t="s">
        <v>11</v>
      </c>
      <c r="D3648" t="s">
        <v>57</v>
      </c>
      <c r="E3648" t="s">
        <v>31</v>
      </c>
      <c r="F3648" t="s">
        <v>43</v>
      </c>
      <c r="G3648" t="s">
        <v>17</v>
      </c>
      <c r="H3648" t="s">
        <v>16</v>
      </c>
      <c r="J3648">
        <v>8</v>
      </c>
      <c r="K3648">
        <v>17</v>
      </c>
    </row>
    <row r="3649" spans="1:11" hidden="1" x14ac:dyDescent="0.2">
      <c r="A3649">
        <v>201310</v>
      </c>
      <c r="B3649">
        <v>10447429</v>
      </c>
      <c r="C3649" t="s">
        <v>11</v>
      </c>
      <c r="D3649" t="s">
        <v>57</v>
      </c>
      <c r="E3649" t="s">
        <v>31</v>
      </c>
      <c r="F3649" t="s">
        <v>62</v>
      </c>
      <c r="G3649" t="s">
        <v>17</v>
      </c>
      <c r="H3649" t="s">
        <v>16</v>
      </c>
      <c r="I3649">
        <v>1</v>
      </c>
      <c r="J3649">
        <v>6</v>
      </c>
      <c r="K3649">
        <v>12</v>
      </c>
    </row>
    <row r="3650" spans="1:11" hidden="1" x14ac:dyDescent="0.2">
      <c r="A3650">
        <v>201310</v>
      </c>
      <c r="B3650">
        <v>13241843</v>
      </c>
      <c r="C3650" t="s">
        <v>11</v>
      </c>
      <c r="D3650" t="s">
        <v>57</v>
      </c>
      <c r="E3650" t="s">
        <v>31</v>
      </c>
      <c r="F3650" t="s">
        <v>61</v>
      </c>
      <c r="G3650" t="s">
        <v>17</v>
      </c>
      <c r="H3650" t="s">
        <v>16</v>
      </c>
      <c r="J3650">
        <v>9</v>
      </c>
      <c r="K3650">
        <v>12</v>
      </c>
    </row>
    <row r="3651" spans="1:11" hidden="1" x14ac:dyDescent="0.2">
      <c r="A3651">
        <v>201310</v>
      </c>
      <c r="B3651">
        <v>11095751</v>
      </c>
      <c r="C3651" t="s">
        <v>11</v>
      </c>
      <c r="D3651" t="s">
        <v>57</v>
      </c>
      <c r="E3651" t="s">
        <v>39</v>
      </c>
      <c r="F3651" t="s">
        <v>40</v>
      </c>
      <c r="G3651" t="s">
        <v>15</v>
      </c>
      <c r="H3651" t="s">
        <v>21</v>
      </c>
      <c r="I3651">
        <v>1</v>
      </c>
      <c r="J3651">
        <v>6</v>
      </c>
      <c r="K3651">
        <v>14</v>
      </c>
    </row>
    <row r="3652" spans="1:11" hidden="1" x14ac:dyDescent="0.2">
      <c r="A3652">
        <v>201310</v>
      </c>
      <c r="B3652">
        <v>12707367</v>
      </c>
      <c r="C3652" t="s">
        <v>11</v>
      </c>
      <c r="D3652" t="s">
        <v>57</v>
      </c>
      <c r="E3652" t="s">
        <v>31</v>
      </c>
      <c r="F3652" t="s">
        <v>43</v>
      </c>
      <c r="G3652" t="s">
        <v>15</v>
      </c>
      <c r="H3652" t="s">
        <v>16</v>
      </c>
      <c r="I3652">
        <v>1</v>
      </c>
      <c r="J3652">
        <v>6</v>
      </c>
      <c r="K3652">
        <v>17</v>
      </c>
    </row>
    <row r="3653" spans="1:11" x14ac:dyDescent="0.2">
      <c r="A3653">
        <v>201310</v>
      </c>
      <c r="B3653">
        <v>15133272</v>
      </c>
      <c r="C3653" t="s">
        <v>11</v>
      </c>
      <c r="D3653" t="s">
        <v>57</v>
      </c>
      <c r="E3653" t="s">
        <v>31</v>
      </c>
      <c r="F3653" t="s">
        <v>65</v>
      </c>
      <c r="G3653" t="s">
        <v>17</v>
      </c>
      <c r="H3653" t="s">
        <v>20</v>
      </c>
      <c r="I3653">
        <v>2</v>
      </c>
      <c r="J3653">
        <v>1</v>
      </c>
      <c r="K3653">
        <v>16</v>
      </c>
    </row>
    <row r="3654" spans="1:11" hidden="1" x14ac:dyDescent="0.2">
      <c r="A3654">
        <v>201310</v>
      </c>
      <c r="B3654">
        <v>16725763</v>
      </c>
      <c r="C3654" t="s">
        <v>11</v>
      </c>
      <c r="D3654" t="s">
        <v>57</v>
      </c>
      <c r="E3654" t="s">
        <v>31</v>
      </c>
      <c r="F3654" t="s">
        <v>32</v>
      </c>
      <c r="G3654" t="s">
        <v>17</v>
      </c>
      <c r="H3654" t="s">
        <v>16</v>
      </c>
      <c r="J3654">
        <v>8</v>
      </c>
      <c r="K3654">
        <v>16</v>
      </c>
    </row>
    <row r="3655" spans="1:11" hidden="1" x14ac:dyDescent="0.2">
      <c r="A3655">
        <v>201310</v>
      </c>
      <c r="B3655">
        <v>12329570</v>
      </c>
      <c r="C3655" t="s">
        <v>11</v>
      </c>
      <c r="D3655" t="s">
        <v>57</v>
      </c>
      <c r="E3655" t="s">
        <v>31</v>
      </c>
      <c r="F3655" t="s">
        <v>61</v>
      </c>
      <c r="G3655" t="s">
        <v>17</v>
      </c>
      <c r="H3655" t="s">
        <v>16</v>
      </c>
      <c r="I3655">
        <v>1</v>
      </c>
      <c r="J3655">
        <v>6</v>
      </c>
      <c r="K3655">
        <v>14</v>
      </c>
    </row>
    <row r="3656" spans="1:11" hidden="1" x14ac:dyDescent="0.2">
      <c r="A3656">
        <v>201310</v>
      </c>
      <c r="B3656">
        <v>10049942</v>
      </c>
      <c r="C3656" t="s">
        <v>11</v>
      </c>
      <c r="D3656" t="s">
        <v>57</v>
      </c>
      <c r="E3656" t="s">
        <v>31</v>
      </c>
      <c r="F3656" t="s">
        <v>63</v>
      </c>
      <c r="G3656" t="s">
        <v>15</v>
      </c>
      <c r="H3656" t="s">
        <v>16</v>
      </c>
      <c r="I3656">
        <v>1</v>
      </c>
      <c r="J3656">
        <v>9</v>
      </c>
      <c r="K3656">
        <v>18</v>
      </c>
    </row>
    <row r="3657" spans="1:11" hidden="1" x14ac:dyDescent="0.2">
      <c r="A3657">
        <v>201310</v>
      </c>
      <c r="B3657">
        <v>11885729</v>
      </c>
      <c r="C3657" t="s">
        <v>11</v>
      </c>
      <c r="D3657" t="s">
        <v>57</v>
      </c>
      <c r="E3657" t="s">
        <v>39</v>
      </c>
      <c r="F3657" t="s">
        <v>41</v>
      </c>
      <c r="G3657" t="s">
        <v>17</v>
      </c>
      <c r="H3657" t="s">
        <v>16</v>
      </c>
      <c r="I3657">
        <v>1</v>
      </c>
      <c r="J3657">
        <v>9</v>
      </c>
      <c r="K3657">
        <v>12</v>
      </c>
    </row>
    <row r="3658" spans="1:11" hidden="1" x14ac:dyDescent="0.2">
      <c r="A3658">
        <v>201310</v>
      </c>
      <c r="B3658">
        <v>13296958</v>
      </c>
      <c r="C3658" t="s">
        <v>11</v>
      </c>
      <c r="D3658" t="s">
        <v>57</v>
      </c>
      <c r="E3658" t="s">
        <v>31</v>
      </c>
      <c r="F3658" t="s">
        <v>32</v>
      </c>
      <c r="G3658" t="s">
        <v>17</v>
      </c>
      <c r="H3658" t="s">
        <v>16</v>
      </c>
      <c r="I3658">
        <v>1</v>
      </c>
      <c r="J3658">
        <v>6</v>
      </c>
      <c r="K3658">
        <v>15</v>
      </c>
    </row>
    <row r="3659" spans="1:11" hidden="1" x14ac:dyDescent="0.2">
      <c r="A3659">
        <v>201310</v>
      </c>
      <c r="B3659">
        <v>15714549</v>
      </c>
      <c r="C3659" t="s">
        <v>11</v>
      </c>
      <c r="D3659" t="s">
        <v>57</v>
      </c>
      <c r="E3659" t="s">
        <v>31</v>
      </c>
      <c r="F3659" t="s">
        <v>58</v>
      </c>
      <c r="G3659" t="s">
        <v>15</v>
      </c>
      <c r="H3659" t="s">
        <v>16</v>
      </c>
      <c r="I3659">
        <v>1</v>
      </c>
      <c r="J3659">
        <v>8</v>
      </c>
      <c r="K3659">
        <v>16</v>
      </c>
    </row>
    <row r="3660" spans="1:11" hidden="1" x14ac:dyDescent="0.2">
      <c r="A3660">
        <v>201310</v>
      </c>
      <c r="B3660">
        <v>18372981</v>
      </c>
      <c r="C3660" t="s">
        <v>11</v>
      </c>
      <c r="D3660" t="s">
        <v>57</v>
      </c>
      <c r="E3660" t="s">
        <v>31</v>
      </c>
      <c r="F3660" t="s">
        <v>62</v>
      </c>
      <c r="G3660" t="s">
        <v>15</v>
      </c>
      <c r="H3660" t="s">
        <v>16</v>
      </c>
      <c r="J3660">
        <v>8</v>
      </c>
      <c r="K3660">
        <v>14</v>
      </c>
    </row>
    <row r="3661" spans="1:11" hidden="1" x14ac:dyDescent="0.2">
      <c r="A3661">
        <v>201310</v>
      </c>
      <c r="B3661">
        <v>14234420</v>
      </c>
      <c r="C3661" t="s">
        <v>11</v>
      </c>
      <c r="D3661" t="s">
        <v>57</v>
      </c>
      <c r="E3661" t="s">
        <v>31</v>
      </c>
      <c r="F3661" t="s">
        <v>59</v>
      </c>
      <c r="G3661" t="s">
        <v>17</v>
      </c>
      <c r="H3661" t="s">
        <v>16</v>
      </c>
      <c r="I3661">
        <v>1</v>
      </c>
      <c r="J3661">
        <v>6</v>
      </c>
      <c r="K3661">
        <v>17</v>
      </c>
    </row>
    <row r="3662" spans="1:11" hidden="1" x14ac:dyDescent="0.2">
      <c r="A3662">
        <v>201310</v>
      </c>
      <c r="B3662">
        <v>17942879</v>
      </c>
      <c r="C3662" t="s">
        <v>11</v>
      </c>
      <c r="D3662" t="s">
        <v>57</v>
      </c>
      <c r="E3662" t="s">
        <v>31</v>
      </c>
      <c r="F3662" t="s">
        <v>63</v>
      </c>
      <c r="G3662" t="s">
        <v>15</v>
      </c>
      <c r="H3662" t="s">
        <v>16</v>
      </c>
      <c r="I3662">
        <v>1</v>
      </c>
      <c r="J3662">
        <v>7</v>
      </c>
      <c r="K3662">
        <v>14</v>
      </c>
    </row>
    <row r="3663" spans="1:11" hidden="1" x14ac:dyDescent="0.2">
      <c r="A3663">
        <v>201310</v>
      </c>
      <c r="B3663">
        <v>16421534</v>
      </c>
      <c r="C3663" t="s">
        <v>11</v>
      </c>
      <c r="D3663" t="s">
        <v>57</v>
      </c>
      <c r="E3663" t="s">
        <v>31</v>
      </c>
      <c r="F3663" t="s">
        <v>61</v>
      </c>
      <c r="G3663" t="s">
        <v>15</v>
      </c>
      <c r="H3663" t="s">
        <v>16</v>
      </c>
      <c r="I3663">
        <v>1</v>
      </c>
      <c r="J3663">
        <v>4</v>
      </c>
      <c r="K3663">
        <v>14</v>
      </c>
    </row>
    <row r="3664" spans="1:11" hidden="1" x14ac:dyDescent="0.2">
      <c r="A3664">
        <v>201310</v>
      </c>
      <c r="B3664">
        <v>13299277</v>
      </c>
      <c r="C3664" t="s">
        <v>11</v>
      </c>
      <c r="D3664" t="s">
        <v>57</v>
      </c>
      <c r="E3664" t="s">
        <v>31</v>
      </c>
      <c r="F3664" t="s">
        <v>58</v>
      </c>
      <c r="G3664" t="s">
        <v>17</v>
      </c>
      <c r="H3664" t="s">
        <v>16</v>
      </c>
      <c r="I3664">
        <v>1</v>
      </c>
      <c r="J3664">
        <v>6</v>
      </c>
      <c r="K3664">
        <v>7</v>
      </c>
    </row>
    <row r="3665" spans="1:11" hidden="1" x14ac:dyDescent="0.2">
      <c r="A3665">
        <v>201310</v>
      </c>
      <c r="B3665">
        <v>16884418</v>
      </c>
      <c r="C3665" t="s">
        <v>11</v>
      </c>
      <c r="D3665" t="s">
        <v>57</v>
      </c>
      <c r="E3665" t="s">
        <v>31</v>
      </c>
      <c r="F3665" t="s">
        <v>32</v>
      </c>
      <c r="G3665" t="s">
        <v>17</v>
      </c>
      <c r="H3665" t="s">
        <v>16</v>
      </c>
      <c r="J3665">
        <v>8</v>
      </c>
      <c r="K3665">
        <v>14</v>
      </c>
    </row>
    <row r="3666" spans="1:11" hidden="1" x14ac:dyDescent="0.2">
      <c r="A3666">
        <v>201310</v>
      </c>
      <c r="B3666">
        <v>11998843</v>
      </c>
      <c r="C3666" t="s">
        <v>11</v>
      </c>
      <c r="D3666" t="s">
        <v>57</v>
      </c>
      <c r="E3666" t="s">
        <v>31</v>
      </c>
      <c r="F3666" t="s">
        <v>32</v>
      </c>
      <c r="G3666" t="s">
        <v>17</v>
      </c>
      <c r="H3666" t="s">
        <v>16</v>
      </c>
      <c r="I3666">
        <v>1</v>
      </c>
      <c r="J3666">
        <v>6</v>
      </c>
      <c r="K3666">
        <v>13</v>
      </c>
    </row>
    <row r="3667" spans="1:11" hidden="1" x14ac:dyDescent="0.2">
      <c r="A3667">
        <v>201310</v>
      </c>
      <c r="B3667">
        <v>18901899</v>
      </c>
      <c r="C3667" t="s">
        <v>11</v>
      </c>
      <c r="D3667" t="s">
        <v>57</v>
      </c>
      <c r="E3667" t="s">
        <v>31</v>
      </c>
      <c r="F3667" t="s">
        <v>61</v>
      </c>
      <c r="G3667" t="s">
        <v>15</v>
      </c>
      <c r="H3667" t="s">
        <v>21</v>
      </c>
      <c r="I3667">
        <v>1</v>
      </c>
      <c r="J3667">
        <v>8</v>
      </c>
      <c r="K3667">
        <v>17</v>
      </c>
    </row>
    <row r="3668" spans="1:11" hidden="1" x14ac:dyDescent="0.2">
      <c r="A3668">
        <v>201310</v>
      </c>
      <c r="B3668">
        <v>14596178</v>
      </c>
      <c r="C3668" t="s">
        <v>11</v>
      </c>
      <c r="D3668" t="s">
        <v>57</v>
      </c>
      <c r="E3668" t="s">
        <v>39</v>
      </c>
      <c r="F3668" t="s">
        <v>41</v>
      </c>
      <c r="G3668" t="s">
        <v>15</v>
      </c>
      <c r="H3668" t="s">
        <v>16</v>
      </c>
      <c r="I3668">
        <v>1</v>
      </c>
      <c r="J3668">
        <v>6</v>
      </c>
      <c r="K3668">
        <v>13</v>
      </c>
    </row>
    <row r="3669" spans="1:11" hidden="1" x14ac:dyDescent="0.2">
      <c r="A3669">
        <v>201310</v>
      </c>
      <c r="B3669">
        <v>18964041</v>
      </c>
      <c r="C3669" t="s">
        <v>11</v>
      </c>
      <c r="D3669" t="s">
        <v>57</v>
      </c>
      <c r="E3669" t="s">
        <v>31</v>
      </c>
      <c r="F3669" t="s">
        <v>60</v>
      </c>
      <c r="G3669" t="s">
        <v>17</v>
      </c>
      <c r="H3669" t="s">
        <v>16</v>
      </c>
      <c r="I3669">
        <v>1</v>
      </c>
      <c r="J3669">
        <v>6</v>
      </c>
      <c r="K3669">
        <v>12</v>
      </c>
    </row>
    <row r="3670" spans="1:11" hidden="1" x14ac:dyDescent="0.2">
      <c r="A3670">
        <v>201310</v>
      </c>
      <c r="B3670">
        <v>11221815</v>
      </c>
      <c r="C3670" t="s">
        <v>11</v>
      </c>
      <c r="D3670" t="s">
        <v>57</v>
      </c>
      <c r="E3670" t="s">
        <v>31</v>
      </c>
      <c r="F3670" t="s">
        <v>32</v>
      </c>
      <c r="G3670" t="s">
        <v>17</v>
      </c>
      <c r="H3670" t="s">
        <v>16</v>
      </c>
      <c r="J3670">
        <v>8</v>
      </c>
      <c r="K3670">
        <v>14</v>
      </c>
    </row>
    <row r="3671" spans="1:11" hidden="1" x14ac:dyDescent="0.2">
      <c r="A3671">
        <v>201310</v>
      </c>
      <c r="B3671">
        <v>13602914</v>
      </c>
      <c r="C3671" t="s">
        <v>11</v>
      </c>
      <c r="D3671" t="s">
        <v>57</v>
      </c>
      <c r="E3671" t="s">
        <v>31</v>
      </c>
      <c r="F3671" t="s">
        <v>66</v>
      </c>
      <c r="G3671" t="s">
        <v>15</v>
      </c>
      <c r="H3671" t="s">
        <v>16</v>
      </c>
      <c r="I3671">
        <v>1</v>
      </c>
      <c r="J3671">
        <v>6</v>
      </c>
      <c r="K3671">
        <v>15</v>
      </c>
    </row>
    <row r="3672" spans="1:11" hidden="1" x14ac:dyDescent="0.2">
      <c r="A3672">
        <v>201310</v>
      </c>
      <c r="B3672">
        <v>15505145</v>
      </c>
      <c r="C3672" t="s">
        <v>11</v>
      </c>
      <c r="D3672" t="s">
        <v>57</v>
      </c>
      <c r="E3672" t="s">
        <v>23</v>
      </c>
      <c r="F3672" t="s">
        <v>35</v>
      </c>
      <c r="G3672" t="s">
        <v>17</v>
      </c>
      <c r="H3672" t="s">
        <v>16</v>
      </c>
      <c r="I3672">
        <v>1</v>
      </c>
      <c r="J3672">
        <v>6</v>
      </c>
      <c r="K3672">
        <v>15</v>
      </c>
    </row>
    <row r="3673" spans="1:11" hidden="1" x14ac:dyDescent="0.2">
      <c r="A3673">
        <v>201310</v>
      </c>
      <c r="B3673">
        <v>15295506</v>
      </c>
      <c r="C3673" t="s">
        <v>11</v>
      </c>
      <c r="D3673" t="s">
        <v>57</v>
      </c>
      <c r="E3673" t="s">
        <v>31</v>
      </c>
      <c r="F3673" t="s">
        <v>32</v>
      </c>
      <c r="G3673" t="s">
        <v>17</v>
      </c>
      <c r="H3673" t="s">
        <v>16</v>
      </c>
      <c r="I3673">
        <v>1</v>
      </c>
      <c r="J3673">
        <v>6</v>
      </c>
      <c r="K3673">
        <v>16</v>
      </c>
    </row>
    <row r="3674" spans="1:11" hidden="1" x14ac:dyDescent="0.2">
      <c r="A3674">
        <v>201310</v>
      </c>
      <c r="B3674">
        <v>13352421</v>
      </c>
      <c r="C3674" t="s">
        <v>11</v>
      </c>
      <c r="D3674" t="s">
        <v>57</v>
      </c>
      <c r="E3674" t="s">
        <v>31</v>
      </c>
      <c r="F3674" t="s">
        <v>61</v>
      </c>
      <c r="G3674" t="s">
        <v>15</v>
      </c>
      <c r="H3674" t="s">
        <v>16</v>
      </c>
      <c r="I3674">
        <v>1</v>
      </c>
      <c r="J3674">
        <v>3</v>
      </c>
      <c r="K3674">
        <v>17</v>
      </c>
    </row>
    <row r="3675" spans="1:11" hidden="1" x14ac:dyDescent="0.2">
      <c r="A3675">
        <v>201310</v>
      </c>
      <c r="B3675">
        <v>16210859</v>
      </c>
      <c r="C3675" t="s">
        <v>11</v>
      </c>
      <c r="D3675" t="s">
        <v>57</v>
      </c>
      <c r="E3675" t="s">
        <v>31</v>
      </c>
      <c r="F3675" t="s">
        <v>69</v>
      </c>
      <c r="G3675" t="s">
        <v>15</v>
      </c>
      <c r="H3675" t="s">
        <v>16</v>
      </c>
      <c r="I3675">
        <v>2</v>
      </c>
      <c r="J3675">
        <v>7</v>
      </c>
      <c r="K3675">
        <v>12</v>
      </c>
    </row>
    <row r="3676" spans="1:11" hidden="1" x14ac:dyDescent="0.2">
      <c r="A3676">
        <v>201310</v>
      </c>
      <c r="B3676">
        <v>17350376</v>
      </c>
      <c r="C3676" t="s">
        <v>11</v>
      </c>
      <c r="D3676" t="s">
        <v>57</v>
      </c>
      <c r="E3676" t="s">
        <v>31</v>
      </c>
      <c r="F3676" t="s">
        <v>32</v>
      </c>
      <c r="G3676" t="s">
        <v>15</v>
      </c>
      <c r="H3676" t="s">
        <v>16</v>
      </c>
      <c r="I3676">
        <v>1</v>
      </c>
      <c r="J3676">
        <v>3</v>
      </c>
      <c r="K3676">
        <v>15</v>
      </c>
    </row>
    <row r="3677" spans="1:11" hidden="1" x14ac:dyDescent="0.2">
      <c r="A3677">
        <v>201310</v>
      </c>
      <c r="B3677">
        <v>11144238</v>
      </c>
      <c r="C3677" t="s">
        <v>11</v>
      </c>
      <c r="D3677" t="s">
        <v>57</v>
      </c>
      <c r="E3677" t="s">
        <v>31</v>
      </c>
      <c r="F3677" t="s">
        <v>61</v>
      </c>
      <c r="G3677" t="s">
        <v>17</v>
      </c>
      <c r="H3677" t="s">
        <v>16</v>
      </c>
      <c r="I3677">
        <v>1</v>
      </c>
      <c r="J3677">
        <v>6</v>
      </c>
      <c r="K3677">
        <v>12</v>
      </c>
    </row>
    <row r="3678" spans="1:11" hidden="1" x14ac:dyDescent="0.2">
      <c r="A3678">
        <v>201310</v>
      </c>
      <c r="B3678">
        <v>13675810</v>
      </c>
      <c r="C3678" t="s">
        <v>11</v>
      </c>
      <c r="D3678" t="s">
        <v>57</v>
      </c>
      <c r="E3678" t="s">
        <v>23</v>
      </c>
      <c r="F3678" t="s">
        <v>35</v>
      </c>
      <c r="G3678" t="s">
        <v>15</v>
      </c>
      <c r="H3678" t="s">
        <v>16</v>
      </c>
      <c r="I3678">
        <v>1</v>
      </c>
      <c r="J3678">
        <v>9</v>
      </c>
      <c r="K3678">
        <v>14</v>
      </c>
    </row>
    <row r="3679" spans="1:11" hidden="1" x14ac:dyDescent="0.2">
      <c r="A3679">
        <v>201310</v>
      </c>
      <c r="B3679">
        <v>10425997</v>
      </c>
      <c r="C3679" t="s">
        <v>11</v>
      </c>
      <c r="D3679" t="s">
        <v>57</v>
      </c>
      <c r="E3679" t="s">
        <v>23</v>
      </c>
      <c r="F3679" t="s">
        <v>35</v>
      </c>
      <c r="G3679" t="s">
        <v>17</v>
      </c>
      <c r="H3679" t="s">
        <v>21</v>
      </c>
      <c r="I3679">
        <v>2</v>
      </c>
      <c r="J3679">
        <v>1</v>
      </c>
      <c r="K3679">
        <v>16</v>
      </c>
    </row>
    <row r="3680" spans="1:11" hidden="1" x14ac:dyDescent="0.2">
      <c r="A3680">
        <v>201310</v>
      </c>
      <c r="B3680">
        <v>15429595</v>
      </c>
      <c r="C3680" t="s">
        <v>11</v>
      </c>
      <c r="D3680" t="s">
        <v>57</v>
      </c>
      <c r="E3680" t="s">
        <v>31</v>
      </c>
      <c r="F3680" t="s">
        <v>61</v>
      </c>
      <c r="G3680" t="s">
        <v>15</v>
      </c>
      <c r="H3680" t="s">
        <v>16</v>
      </c>
      <c r="I3680">
        <v>1</v>
      </c>
      <c r="J3680">
        <v>6</v>
      </c>
      <c r="K3680">
        <v>12</v>
      </c>
    </row>
    <row r="3681" spans="1:11" x14ac:dyDescent="0.2">
      <c r="A3681">
        <v>201310</v>
      </c>
      <c r="B3681">
        <v>16104064</v>
      </c>
      <c r="C3681" t="s">
        <v>11</v>
      </c>
      <c r="D3681" t="s">
        <v>57</v>
      </c>
      <c r="E3681" t="s">
        <v>31</v>
      </c>
      <c r="F3681" t="s">
        <v>65</v>
      </c>
      <c r="G3681" t="s">
        <v>17</v>
      </c>
      <c r="H3681" t="s">
        <v>20</v>
      </c>
      <c r="I3681">
        <v>1</v>
      </c>
      <c r="J3681">
        <v>6</v>
      </c>
      <c r="K3681">
        <v>16</v>
      </c>
    </row>
    <row r="3682" spans="1:11" hidden="1" x14ac:dyDescent="0.2">
      <c r="A3682">
        <v>201310</v>
      </c>
      <c r="B3682">
        <v>14112018</v>
      </c>
      <c r="C3682" t="s">
        <v>11</v>
      </c>
      <c r="D3682" t="s">
        <v>57</v>
      </c>
      <c r="E3682" t="s">
        <v>31</v>
      </c>
      <c r="F3682" t="s">
        <v>32</v>
      </c>
      <c r="G3682" t="s">
        <v>17</v>
      </c>
      <c r="H3682" t="s">
        <v>16</v>
      </c>
      <c r="I3682">
        <v>1</v>
      </c>
      <c r="J3682">
        <v>3</v>
      </c>
      <c r="K3682">
        <v>12</v>
      </c>
    </row>
    <row r="3683" spans="1:11" hidden="1" x14ac:dyDescent="0.2">
      <c r="A3683">
        <v>201310</v>
      </c>
      <c r="B3683">
        <v>12218148</v>
      </c>
      <c r="C3683" t="s">
        <v>11</v>
      </c>
      <c r="D3683" t="s">
        <v>57</v>
      </c>
      <c r="E3683" t="s">
        <v>31</v>
      </c>
      <c r="F3683" t="s">
        <v>32</v>
      </c>
      <c r="G3683" t="s">
        <v>17</v>
      </c>
      <c r="H3683" t="s">
        <v>16</v>
      </c>
      <c r="J3683">
        <v>9</v>
      </c>
      <c r="K3683">
        <v>13</v>
      </c>
    </row>
    <row r="3684" spans="1:11" hidden="1" x14ac:dyDescent="0.2">
      <c r="A3684">
        <v>201310</v>
      </c>
      <c r="B3684">
        <v>12202434</v>
      </c>
      <c r="C3684" t="s">
        <v>11</v>
      </c>
      <c r="D3684" t="s">
        <v>57</v>
      </c>
      <c r="E3684" t="s">
        <v>39</v>
      </c>
      <c r="F3684" t="s">
        <v>41</v>
      </c>
      <c r="G3684" t="s">
        <v>17</v>
      </c>
      <c r="H3684" t="s">
        <v>16</v>
      </c>
      <c r="I3684">
        <v>1</v>
      </c>
      <c r="J3684">
        <v>4</v>
      </c>
      <c r="K3684">
        <v>16</v>
      </c>
    </row>
    <row r="3685" spans="1:11" hidden="1" x14ac:dyDescent="0.2">
      <c r="A3685">
        <v>201310</v>
      </c>
      <c r="B3685">
        <v>16451145</v>
      </c>
      <c r="C3685" t="s">
        <v>11</v>
      </c>
      <c r="D3685" t="s">
        <v>57</v>
      </c>
      <c r="E3685" t="s">
        <v>31</v>
      </c>
      <c r="F3685" t="s">
        <v>60</v>
      </c>
      <c r="G3685" t="s">
        <v>17</v>
      </c>
      <c r="H3685" t="s">
        <v>16</v>
      </c>
      <c r="I3685">
        <v>1</v>
      </c>
      <c r="J3685">
        <v>6</v>
      </c>
      <c r="K3685">
        <v>13</v>
      </c>
    </row>
    <row r="3686" spans="1:11" hidden="1" x14ac:dyDescent="0.2">
      <c r="A3686">
        <v>201310</v>
      </c>
      <c r="B3686">
        <v>16922880</v>
      </c>
      <c r="C3686" t="s">
        <v>11</v>
      </c>
      <c r="D3686" t="s">
        <v>57</v>
      </c>
      <c r="E3686" t="s">
        <v>31</v>
      </c>
      <c r="F3686" t="s">
        <v>61</v>
      </c>
      <c r="G3686" t="s">
        <v>15</v>
      </c>
      <c r="H3686" t="s">
        <v>16</v>
      </c>
      <c r="J3686">
        <v>8</v>
      </c>
      <c r="K3686">
        <v>15</v>
      </c>
    </row>
    <row r="3687" spans="1:11" hidden="1" x14ac:dyDescent="0.2">
      <c r="A3687">
        <v>201310</v>
      </c>
      <c r="B3687">
        <v>14764324</v>
      </c>
      <c r="C3687" t="s">
        <v>11</v>
      </c>
      <c r="D3687" t="s">
        <v>57</v>
      </c>
      <c r="E3687" t="s">
        <v>31</v>
      </c>
      <c r="F3687" t="s">
        <v>63</v>
      </c>
      <c r="G3687" t="s">
        <v>17</v>
      </c>
      <c r="H3687" t="s">
        <v>16</v>
      </c>
      <c r="J3687">
        <v>8</v>
      </c>
      <c r="K3687">
        <v>17</v>
      </c>
    </row>
    <row r="3688" spans="1:11" hidden="1" x14ac:dyDescent="0.2">
      <c r="A3688">
        <v>201310</v>
      </c>
      <c r="B3688">
        <v>15018508</v>
      </c>
      <c r="C3688" t="s">
        <v>11</v>
      </c>
      <c r="D3688" t="s">
        <v>57</v>
      </c>
      <c r="E3688" t="s">
        <v>23</v>
      </c>
      <c r="F3688" t="s">
        <v>35</v>
      </c>
      <c r="G3688" t="s">
        <v>15</v>
      </c>
      <c r="H3688" t="s">
        <v>16</v>
      </c>
      <c r="I3688">
        <v>1</v>
      </c>
      <c r="J3688">
        <v>6</v>
      </c>
      <c r="K3688">
        <v>13</v>
      </c>
    </row>
    <row r="3689" spans="1:11" hidden="1" x14ac:dyDescent="0.2">
      <c r="A3689">
        <v>201310</v>
      </c>
      <c r="B3689">
        <v>10319261</v>
      </c>
      <c r="C3689" t="s">
        <v>11</v>
      </c>
      <c r="D3689" t="s">
        <v>57</v>
      </c>
      <c r="E3689" t="s">
        <v>31</v>
      </c>
      <c r="F3689" t="s">
        <v>32</v>
      </c>
      <c r="G3689" t="s">
        <v>17</v>
      </c>
      <c r="H3689" t="s">
        <v>16</v>
      </c>
      <c r="I3689">
        <v>1</v>
      </c>
      <c r="J3689">
        <v>7</v>
      </c>
      <c r="K3689">
        <v>17</v>
      </c>
    </row>
    <row r="3690" spans="1:11" x14ac:dyDescent="0.2">
      <c r="A3690">
        <v>201310</v>
      </c>
      <c r="B3690">
        <v>19838877</v>
      </c>
      <c r="C3690" t="s">
        <v>11</v>
      </c>
      <c r="D3690" t="s">
        <v>57</v>
      </c>
      <c r="E3690" t="s">
        <v>31</v>
      </c>
      <c r="F3690" t="s">
        <v>62</v>
      </c>
      <c r="G3690" t="s">
        <v>15</v>
      </c>
      <c r="H3690" t="s">
        <v>20</v>
      </c>
      <c r="I3690">
        <v>1</v>
      </c>
      <c r="J3690">
        <v>6</v>
      </c>
      <c r="K3690">
        <v>14</v>
      </c>
    </row>
    <row r="3691" spans="1:11" hidden="1" x14ac:dyDescent="0.2">
      <c r="A3691">
        <v>201310</v>
      </c>
      <c r="B3691">
        <v>16939901</v>
      </c>
      <c r="C3691" t="s">
        <v>11</v>
      </c>
      <c r="D3691" t="s">
        <v>57</v>
      </c>
      <c r="E3691" t="s">
        <v>23</v>
      </c>
      <c r="F3691" t="s">
        <v>35</v>
      </c>
      <c r="G3691" t="s">
        <v>15</v>
      </c>
      <c r="H3691" t="s">
        <v>16</v>
      </c>
      <c r="I3691">
        <v>1</v>
      </c>
      <c r="J3691">
        <v>6</v>
      </c>
      <c r="K3691">
        <v>15</v>
      </c>
    </row>
    <row r="3692" spans="1:11" hidden="1" x14ac:dyDescent="0.2">
      <c r="A3692">
        <v>201310</v>
      </c>
      <c r="B3692">
        <v>10078587</v>
      </c>
      <c r="C3692" t="s">
        <v>11</v>
      </c>
      <c r="D3692" t="s">
        <v>57</v>
      </c>
      <c r="E3692" t="s">
        <v>31</v>
      </c>
      <c r="F3692" t="s">
        <v>61</v>
      </c>
      <c r="G3692" t="s">
        <v>17</v>
      </c>
      <c r="H3692" t="s">
        <v>16</v>
      </c>
      <c r="I3692">
        <v>2</v>
      </c>
      <c r="J3692">
        <v>1</v>
      </c>
      <c r="K3692">
        <v>13</v>
      </c>
    </row>
    <row r="3693" spans="1:11" hidden="1" x14ac:dyDescent="0.2">
      <c r="A3693">
        <v>201310</v>
      </c>
      <c r="B3693">
        <v>15229738</v>
      </c>
      <c r="C3693" t="s">
        <v>11</v>
      </c>
      <c r="D3693" t="s">
        <v>57</v>
      </c>
      <c r="E3693" t="s">
        <v>31</v>
      </c>
      <c r="F3693" t="s">
        <v>61</v>
      </c>
      <c r="G3693" t="s">
        <v>17</v>
      </c>
      <c r="H3693" t="s">
        <v>18</v>
      </c>
      <c r="I3693">
        <v>1</v>
      </c>
      <c r="J3693">
        <v>6</v>
      </c>
      <c r="K3693">
        <v>13</v>
      </c>
    </row>
    <row r="3694" spans="1:11" hidden="1" x14ac:dyDescent="0.2">
      <c r="A3694">
        <v>201310</v>
      </c>
      <c r="B3694">
        <v>16835577</v>
      </c>
      <c r="C3694" t="s">
        <v>11</v>
      </c>
      <c r="D3694" t="s">
        <v>57</v>
      </c>
      <c r="E3694" t="s">
        <v>31</v>
      </c>
      <c r="F3694" t="s">
        <v>67</v>
      </c>
      <c r="G3694" t="s">
        <v>15</v>
      </c>
      <c r="H3694" t="s">
        <v>16</v>
      </c>
      <c r="I3694">
        <v>1</v>
      </c>
      <c r="J3694">
        <v>6</v>
      </c>
      <c r="K3694">
        <v>15</v>
      </c>
    </row>
    <row r="3695" spans="1:11" hidden="1" x14ac:dyDescent="0.2">
      <c r="A3695">
        <v>201310</v>
      </c>
      <c r="B3695">
        <v>18503805</v>
      </c>
      <c r="C3695" t="s">
        <v>11</v>
      </c>
      <c r="D3695" t="s">
        <v>57</v>
      </c>
      <c r="E3695" t="s">
        <v>39</v>
      </c>
      <c r="F3695" t="s">
        <v>41</v>
      </c>
      <c r="G3695" t="s">
        <v>15</v>
      </c>
      <c r="H3695" t="s">
        <v>16</v>
      </c>
      <c r="I3695">
        <v>1</v>
      </c>
      <c r="J3695">
        <v>6</v>
      </c>
      <c r="K3695">
        <v>13</v>
      </c>
    </row>
    <row r="3696" spans="1:11" hidden="1" x14ac:dyDescent="0.2">
      <c r="A3696">
        <v>201310</v>
      </c>
      <c r="B3696">
        <v>19207537</v>
      </c>
      <c r="C3696" t="s">
        <v>11</v>
      </c>
      <c r="D3696" t="s">
        <v>57</v>
      </c>
      <c r="E3696" t="s">
        <v>31</v>
      </c>
      <c r="F3696" t="s">
        <v>60</v>
      </c>
      <c r="G3696" t="s">
        <v>15</v>
      </c>
      <c r="H3696" t="s">
        <v>16</v>
      </c>
      <c r="I3696">
        <v>1</v>
      </c>
      <c r="J3696">
        <v>6</v>
      </c>
      <c r="K3696">
        <v>15</v>
      </c>
    </row>
    <row r="3697" spans="1:11" hidden="1" x14ac:dyDescent="0.2">
      <c r="A3697">
        <v>201310</v>
      </c>
      <c r="B3697">
        <v>15701768</v>
      </c>
      <c r="C3697" t="s">
        <v>11</v>
      </c>
      <c r="D3697" t="s">
        <v>57</v>
      </c>
      <c r="E3697" t="s">
        <v>23</v>
      </c>
      <c r="F3697" t="s">
        <v>35</v>
      </c>
      <c r="G3697" t="s">
        <v>15</v>
      </c>
      <c r="H3697" t="s">
        <v>16</v>
      </c>
      <c r="I3697">
        <v>2</v>
      </c>
      <c r="J3697">
        <v>7</v>
      </c>
      <c r="K3697">
        <v>16</v>
      </c>
    </row>
    <row r="3698" spans="1:11" hidden="1" x14ac:dyDescent="0.2">
      <c r="A3698">
        <v>201310</v>
      </c>
      <c r="B3698">
        <v>11878051</v>
      </c>
      <c r="C3698" t="s">
        <v>11</v>
      </c>
      <c r="D3698" t="s">
        <v>57</v>
      </c>
      <c r="E3698" t="s">
        <v>23</v>
      </c>
      <c r="F3698" t="s">
        <v>35</v>
      </c>
      <c r="G3698" t="s">
        <v>17</v>
      </c>
      <c r="H3698" t="s">
        <v>16</v>
      </c>
      <c r="I3698">
        <v>1</v>
      </c>
      <c r="J3698">
        <v>9</v>
      </c>
      <c r="K3698">
        <v>16</v>
      </c>
    </row>
    <row r="3699" spans="1:11" hidden="1" x14ac:dyDescent="0.2">
      <c r="A3699">
        <v>201310</v>
      </c>
      <c r="B3699">
        <v>17697675</v>
      </c>
      <c r="C3699" t="s">
        <v>11</v>
      </c>
      <c r="D3699" t="s">
        <v>57</v>
      </c>
      <c r="E3699" t="s">
        <v>39</v>
      </c>
      <c r="F3699" t="s">
        <v>41</v>
      </c>
      <c r="G3699" t="s">
        <v>17</v>
      </c>
      <c r="H3699" t="s">
        <v>16</v>
      </c>
      <c r="I3699">
        <v>2</v>
      </c>
      <c r="J3699">
        <v>7</v>
      </c>
      <c r="K3699">
        <v>16</v>
      </c>
    </row>
    <row r="3700" spans="1:11" hidden="1" x14ac:dyDescent="0.2">
      <c r="A3700">
        <v>201310</v>
      </c>
      <c r="B3700">
        <v>12137907</v>
      </c>
      <c r="C3700" t="s">
        <v>11</v>
      </c>
      <c r="D3700" t="s">
        <v>57</v>
      </c>
      <c r="E3700" t="s">
        <v>31</v>
      </c>
      <c r="F3700" t="s">
        <v>69</v>
      </c>
      <c r="G3700" t="s">
        <v>15</v>
      </c>
      <c r="H3700" t="s">
        <v>16</v>
      </c>
      <c r="I3700">
        <v>1</v>
      </c>
      <c r="J3700">
        <v>6</v>
      </c>
      <c r="K3700">
        <v>12</v>
      </c>
    </row>
    <row r="3701" spans="1:11" hidden="1" x14ac:dyDescent="0.2">
      <c r="A3701">
        <v>201310</v>
      </c>
      <c r="B3701">
        <v>13579966</v>
      </c>
      <c r="C3701" t="s">
        <v>11</v>
      </c>
      <c r="D3701" t="s">
        <v>57</v>
      </c>
      <c r="E3701" t="s">
        <v>23</v>
      </c>
      <c r="F3701" t="s">
        <v>35</v>
      </c>
      <c r="G3701" t="s">
        <v>15</v>
      </c>
      <c r="H3701" t="s">
        <v>16</v>
      </c>
      <c r="I3701">
        <v>1</v>
      </c>
      <c r="J3701">
        <v>6</v>
      </c>
      <c r="K3701">
        <v>13</v>
      </c>
    </row>
    <row r="3702" spans="1:11" hidden="1" x14ac:dyDescent="0.2">
      <c r="A3702">
        <v>201310</v>
      </c>
      <c r="B3702">
        <v>15029483</v>
      </c>
      <c r="C3702" t="s">
        <v>11</v>
      </c>
      <c r="D3702" t="s">
        <v>57</v>
      </c>
      <c r="E3702" t="s">
        <v>39</v>
      </c>
      <c r="F3702" t="s">
        <v>41</v>
      </c>
      <c r="G3702" t="s">
        <v>17</v>
      </c>
      <c r="H3702" t="s">
        <v>16</v>
      </c>
      <c r="I3702">
        <v>2</v>
      </c>
      <c r="J3702">
        <v>1</v>
      </c>
      <c r="K3702">
        <v>13</v>
      </c>
    </row>
    <row r="3703" spans="1:11" hidden="1" x14ac:dyDescent="0.2">
      <c r="A3703">
        <v>201310</v>
      </c>
      <c r="B3703">
        <v>16595609</v>
      </c>
      <c r="C3703" t="s">
        <v>11</v>
      </c>
      <c r="D3703" t="s">
        <v>57</v>
      </c>
      <c r="E3703" t="s">
        <v>31</v>
      </c>
      <c r="F3703" t="s">
        <v>65</v>
      </c>
      <c r="G3703" t="s">
        <v>17</v>
      </c>
      <c r="H3703" t="s">
        <v>16</v>
      </c>
      <c r="I3703">
        <v>1</v>
      </c>
      <c r="J3703">
        <v>6</v>
      </c>
      <c r="K3703">
        <v>12</v>
      </c>
    </row>
    <row r="3704" spans="1:11" x14ac:dyDescent="0.2">
      <c r="A3704">
        <v>201310</v>
      </c>
      <c r="B3704">
        <v>15084214</v>
      </c>
      <c r="C3704" t="s">
        <v>11</v>
      </c>
      <c r="D3704" t="s">
        <v>57</v>
      </c>
      <c r="E3704" t="s">
        <v>31</v>
      </c>
      <c r="F3704" t="s">
        <v>58</v>
      </c>
      <c r="G3704" t="s">
        <v>15</v>
      </c>
      <c r="H3704" t="s">
        <v>20</v>
      </c>
      <c r="I3704">
        <v>1</v>
      </c>
      <c r="J3704">
        <v>6</v>
      </c>
      <c r="K3704">
        <v>15</v>
      </c>
    </row>
    <row r="3705" spans="1:11" hidden="1" x14ac:dyDescent="0.2">
      <c r="A3705">
        <v>201310</v>
      </c>
      <c r="B3705">
        <v>15992873</v>
      </c>
      <c r="C3705" t="s">
        <v>11</v>
      </c>
      <c r="D3705" t="s">
        <v>57</v>
      </c>
      <c r="E3705" t="s">
        <v>31</v>
      </c>
      <c r="F3705" t="s">
        <v>67</v>
      </c>
      <c r="G3705" t="s">
        <v>17</v>
      </c>
      <c r="H3705" t="s">
        <v>16</v>
      </c>
      <c r="I3705">
        <v>1</v>
      </c>
      <c r="J3705">
        <v>3</v>
      </c>
      <c r="K3705">
        <v>15</v>
      </c>
    </row>
    <row r="3706" spans="1:11" hidden="1" x14ac:dyDescent="0.2">
      <c r="A3706">
        <v>201310</v>
      </c>
      <c r="B3706">
        <v>19877056</v>
      </c>
      <c r="C3706" t="s">
        <v>11</v>
      </c>
      <c r="D3706" t="s">
        <v>57</v>
      </c>
      <c r="E3706" t="s">
        <v>39</v>
      </c>
      <c r="F3706" t="s">
        <v>41</v>
      </c>
      <c r="G3706" t="s">
        <v>17</v>
      </c>
      <c r="H3706" t="s">
        <v>16</v>
      </c>
      <c r="I3706">
        <v>1</v>
      </c>
      <c r="J3706">
        <v>9</v>
      </c>
      <c r="K3706">
        <v>12</v>
      </c>
    </row>
    <row r="3707" spans="1:11" hidden="1" x14ac:dyDescent="0.2">
      <c r="A3707">
        <v>201310</v>
      </c>
      <c r="B3707">
        <v>17731099</v>
      </c>
      <c r="C3707" t="s">
        <v>11</v>
      </c>
      <c r="D3707" t="s">
        <v>57</v>
      </c>
      <c r="E3707" t="s">
        <v>23</v>
      </c>
      <c r="F3707" t="s">
        <v>35</v>
      </c>
      <c r="G3707" t="s">
        <v>17</v>
      </c>
      <c r="H3707" t="s">
        <v>16</v>
      </c>
      <c r="I3707">
        <v>1</v>
      </c>
      <c r="J3707">
        <v>6</v>
      </c>
      <c r="K3707">
        <v>12</v>
      </c>
    </row>
    <row r="3708" spans="1:11" hidden="1" x14ac:dyDescent="0.2">
      <c r="A3708">
        <v>201310</v>
      </c>
      <c r="B3708">
        <v>12513124</v>
      </c>
      <c r="C3708" t="s">
        <v>11</v>
      </c>
      <c r="D3708" t="s">
        <v>57</v>
      </c>
      <c r="E3708" t="s">
        <v>31</v>
      </c>
      <c r="F3708" t="s">
        <v>61</v>
      </c>
      <c r="G3708" t="s">
        <v>17</v>
      </c>
      <c r="H3708" t="s">
        <v>16</v>
      </c>
      <c r="I3708">
        <v>2</v>
      </c>
      <c r="J3708">
        <v>7</v>
      </c>
      <c r="K3708">
        <v>16</v>
      </c>
    </row>
    <row r="3709" spans="1:11" hidden="1" x14ac:dyDescent="0.2">
      <c r="A3709">
        <v>201310</v>
      </c>
      <c r="B3709">
        <v>11625337</v>
      </c>
      <c r="C3709" t="s">
        <v>11</v>
      </c>
      <c r="D3709" t="s">
        <v>57</v>
      </c>
      <c r="E3709" t="s">
        <v>31</v>
      </c>
      <c r="F3709" t="s">
        <v>32</v>
      </c>
      <c r="G3709" t="s">
        <v>17</v>
      </c>
      <c r="H3709" t="s">
        <v>16</v>
      </c>
      <c r="I3709">
        <v>1</v>
      </c>
      <c r="J3709">
        <v>4</v>
      </c>
      <c r="K3709">
        <v>15</v>
      </c>
    </row>
    <row r="3710" spans="1:11" hidden="1" x14ac:dyDescent="0.2">
      <c r="A3710">
        <v>201310</v>
      </c>
      <c r="B3710">
        <v>17942180</v>
      </c>
      <c r="C3710" t="s">
        <v>11</v>
      </c>
      <c r="D3710" t="s">
        <v>57</v>
      </c>
      <c r="E3710" t="s">
        <v>31</v>
      </c>
      <c r="F3710" t="s">
        <v>62</v>
      </c>
      <c r="G3710" t="s">
        <v>17</v>
      </c>
      <c r="H3710" t="s">
        <v>16</v>
      </c>
      <c r="I3710">
        <v>1</v>
      </c>
      <c r="J3710">
        <v>9</v>
      </c>
      <c r="K3710">
        <v>15</v>
      </c>
    </row>
    <row r="3711" spans="1:11" hidden="1" x14ac:dyDescent="0.2">
      <c r="A3711">
        <v>201310</v>
      </c>
      <c r="B3711">
        <v>13969986</v>
      </c>
      <c r="C3711" t="s">
        <v>11</v>
      </c>
      <c r="D3711" t="s">
        <v>57</v>
      </c>
      <c r="E3711" t="s">
        <v>39</v>
      </c>
      <c r="F3711" t="s">
        <v>40</v>
      </c>
      <c r="G3711" t="s">
        <v>17</v>
      </c>
      <c r="H3711" t="s">
        <v>16</v>
      </c>
      <c r="J3711">
        <v>8</v>
      </c>
      <c r="K3711">
        <v>12</v>
      </c>
    </row>
    <row r="3712" spans="1:11" x14ac:dyDescent="0.2">
      <c r="A3712">
        <v>201310</v>
      </c>
      <c r="B3712">
        <v>11103715</v>
      </c>
      <c r="C3712" t="s">
        <v>11</v>
      </c>
      <c r="D3712" t="s">
        <v>57</v>
      </c>
      <c r="E3712" t="s">
        <v>31</v>
      </c>
      <c r="F3712" t="s">
        <v>61</v>
      </c>
      <c r="G3712" t="s">
        <v>15</v>
      </c>
      <c r="H3712" t="s">
        <v>20</v>
      </c>
      <c r="I3712">
        <v>1</v>
      </c>
      <c r="J3712">
        <v>6</v>
      </c>
      <c r="K3712">
        <v>14</v>
      </c>
    </row>
    <row r="3713" spans="1:11" hidden="1" x14ac:dyDescent="0.2">
      <c r="A3713">
        <v>201310</v>
      </c>
      <c r="B3713">
        <v>14586295</v>
      </c>
      <c r="C3713" t="s">
        <v>11</v>
      </c>
      <c r="D3713" t="s">
        <v>57</v>
      </c>
      <c r="E3713" t="s">
        <v>31</v>
      </c>
      <c r="F3713" t="s">
        <v>61</v>
      </c>
      <c r="G3713" t="s">
        <v>17</v>
      </c>
      <c r="H3713" t="s">
        <v>16</v>
      </c>
      <c r="I3713">
        <v>2</v>
      </c>
      <c r="J3713">
        <v>1</v>
      </c>
      <c r="K3713">
        <v>11</v>
      </c>
    </row>
    <row r="3714" spans="1:11" x14ac:dyDescent="0.2">
      <c r="A3714">
        <v>201310</v>
      </c>
      <c r="B3714">
        <v>17767699</v>
      </c>
      <c r="C3714" t="s">
        <v>11</v>
      </c>
      <c r="D3714" t="s">
        <v>57</v>
      </c>
      <c r="E3714" t="s">
        <v>31</v>
      </c>
      <c r="F3714" t="s">
        <v>65</v>
      </c>
      <c r="G3714" t="s">
        <v>17</v>
      </c>
      <c r="H3714" t="s">
        <v>20</v>
      </c>
      <c r="I3714">
        <v>1</v>
      </c>
      <c r="J3714">
        <v>6</v>
      </c>
      <c r="K3714">
        <v>15</v>
      </c>
    </row>
    <row r="3715" spans="1:11" x14ac:dyDescent="0.2">
      <c r="A3715">
        <v>201310</v>
      </c>
      <c r="B3715">
        <v>14177342</v>
      </c>
      <c r="C3715" t="s">
        <v>11</v>
      </c>
      <c r="D3715" t="s">
        <v>57</v>
      </c>
      <c r="E3715" t="s">
        <v>31</v>
      </c>
      <c r="F3715" t="s">
        <v>67</v>
      </c>
      <c r="G3715" t="s">
        <v>15</v>
      </c>
      <c r="H3715" t="s">
        <v>20</v>
      </c>
      <c r="I3715">
        <v>1</v>
      </c>
      <c r="J3715">
        <v>6</v>
      </c>
      <c r="K3715">
        <v>16</v>
      </c>
    </row>
    <row r="3716" spans="1:11" hidden="1" x14ac:dyDescent="0.2">
      <c r="A3716">
        <v>201310</v>
      </c>
      <c r="B3716">
        <v>16455639</v>
      </c>
      <c r="C3716" t="s">
        <v>11</v>
      </c>
      <c r="D3716" t="s">
        <v>57</v>
      </c>
      <c r="E3716" t="s">
        <v>31</v>
      </c>
      <c r="F3716" t="s">
        <v>61</v>
      </c>
      <c r="G3716" t="s">
        <v>17</v>
      </c>
      <c r="H3716" t="s">
        <v>16</v>
      </c>
      <c r="I3716">
        <v>1</v>
      </c>
      <c r="J3716">
        <v>2</v>
      </c>
      <c r="K3716">
        <v>14</v>
      </c>
    </row>
    <row r="3717" spans="1:11" hidden="1" x14ac:dyDescent="0.2">
      <c r="A3717">
        <v>201310</v>
      </c>
      <c r="B3717">
        <v>18827891</v>
      </c>
      <c r="C3717" t="s">
        <v>11</v>
      </c>
      <c r="D3717" t="s">
        <v>57</v>
      </c>
      <c r="E3717" t="s">
        <v>31</v>
      </c>
      <c r="F3717" t="s">
        <v>61</v>
      </c>
      <c r="G3717" t="s">
        <v>17</v>
      </c>
      <c r="H3717" t="s">
        <v>16</v>
      </c>
      <c r="I3717">
        <v>1</v>
      </c>
      <c r="J3717">
        <v>6</v>
      </c>
      <c r="K3717">
        <v>15</v>
      </c>
    </row>
    <row r="3718" spans="1:11" hidden="1" x14ac:dyDescent="0.2">
      <c r="A3718">
        <v>201310</v>
      </c>
      <c r="B3718">
        <v>18180135</v>
      </c>
      <c r="C3718" t="s">
        <v>11</v>
      </c>
      <c r="D3718" t="s">
        <v>57</v>
      </c>
      <c r="E3718" t="s">
        <v>31</v>
      </c>
      <c r="F3718" t="s">
        <v>61</v>
      </c>
      <c r="G3718" t="s">
        <v>17</v>
      </c>
      <c r="H3718" t="s">
        <v>16</v>
      </c>
      <c r="I3718">
        <v>1</v>
      </c>
      <c r="J3718">
        <v>4</v>
      </c>
      <c r="K3718">
        <v>16</v>
      </c>
    </row>
    <row r="3719" spans="1:11" hidden="1" x14ac:dyDescent="0.2">
      <c r="A3719">
        <v>201310</v>
      </c>
      <c r="B3719">
        <v>18110105</v>
      </c>
      <c r="C3719" t="s">
        <v>11</v>
      </c>
      <c r="D3719" t="s">
        <v>57</v>
      </c>
      <c r="E3719" t="s">
        <v>31</v>
      </c>
      <c r="F3719" t="s">
        <v>62</v>
      </c>
      <c r="G3719" t="s">
        <v>15</v>
      </c>
      <c r="H3719" t="s">
        <v>16</v>
      </c>
      <c r="I3719">
        <v>1</v>
      </c>
      <c r="J3719">
        <v>6</v>
      </c>
      <c r="K3719">
        <v>6</v>
      </c>
    </row>
    <row r="3720" spans="1:11" hidden="1" x14ac:dyDescent="0.2">
      <c r="A3720">
        <v>201310</v>
      </c>
      <c r="B3720">
        <v>16190726</v>
      </c>
      <c r="C3720" t="s">
        <v>11</v>
      </c>
      <c r="D3720" t="s">
        <v>57</v>
      </c>
      <c r="E3720" t="s">
        <v>31</v>
      </c>
      <c r="F3720" t="s">
        <v>61</v>
      </c>
      <c r="G3720" t="s">
        <v>15</v>
      </c>
      <c r="H3720" t="s">
        <v>16</v>
      </c>
      <c r="I3720">
        <v>1</v>
      </c>
      <c r="J3720">
        <v>4</v>
      </c>
      <c r="K3720">
        <v>15</v>
      </c>
    </row>
    <row r="3721" spans="1:11" hidden="1" x14ac:dyDescent="0.2">
      <c r="A3721">
        <v>201310</v>
      </c>
      <c r="B3721">
        <v>14441401</v>
      </c>
      <c r="C3721" t="s">
        <v>11</v>
      </c>
      <c r="D3721" t="s">
        <v>57</v>
      </c>
      <c r="E3721" t="s">
        <v>31</v>
      </c>
      <c r="F3721" t="s">
        <v>70</v>
      </c>
      <c r="G3721" t="s">
        <v>15</v>
      </c>
      <c r="H3721" t="s">
        <v>16</v>
      </c>
      <c r="I3721">
        <v>1</v>
      </c>
      <c r="J3721">
        <v>6</v>
      </c>
      <c r="K3721">
        <v>15</v>
      </c>
    </row>
    <row r="3722" spans="1:11" hidden="1" x14ac:dyDescent="0.2">
      <c r="A3722">
        <v>201310</v>
      </c>
      <c r="B3722">
        <v>19215751</v>
      </c>
      <c r="C3722" t="s">
        <v>11</v>
      </c>
      <c r="D3722" t="s">
        <v>57</v>
      </c>
      <c r="E3722" t="s">
        <v>31</v>
      </c>
      <c r="F3722" t="s">
        <v>63</v>
      </c>
      <c r="G3722" t="s">
        <v>15</v>
      </c>
      <c r="H3722" t="s">
        <v>16</v>
      </c>
      <c r="I3722">
        <v>2</v>
      </c>
      <c r="J3722">
        <v>1</v>
      </c>
      <c r="K3722">
        <v>19</v>
      </c>
    </row>
    <row r="3723" spans="1:11" x14ac:dyDescent="0.2">
      <c r="A3723">
        <v>201310</v>
      </c>
      <c r="B3723">
        <v>17900825</v>
      </c>
      <c r="C3723" t="s">
        <v>11</v>
      </c>
      <c r="D3723" t="s">
        <v>57</v>
      </c>
      <c r="E3723" t="s">
        <v>23</v>
      </c>
      <c r="F3723" t="s">
        <v>35</v>
      </c>
      <c r="G3723" t="s">
        <v>17</v>
      </c>
      <c r="H3723" t="s">
        <v>20</v>
      </c>
      <c r="I3723">
        <v>1</v>
      </c>
      <c r="J3723">
        <v>4</v>
      </c>
      <c r="K3723">
        <v>15</v>
      </c>
    </row>
    <row r="3724" spans="1:11" hidden="1" x14ac:dyDescent="0.2">
      <c r="A3724">
        <v>201310</v>
      </c>
      <c r="B3724">
        <v>14204650</v>
      </c>
      <c r="C3724" t="s">
        <v>11</v>
      </c>
      <c r="D3724" t="s">
        <v>57</v>
      </c>
      <c r="E3724" t="s">
        <v>31</v>
      </c>
      <c r="F3724" t="s">
        <v>43</v>
      </c>
      <c r="G3724" t="s">
        <v>15</v>
      </c>
      <c r="H3724" t="s">
        <v>16</v>
      </c>
      <c r="I3724">
        <v>1</v>
      </c>
      <c r="J3724">
        <v>4</v>
      </c>
      <c r="K3724">
        <v>13</v>
      </c>
    </row>
    <row r="3725" spans="1:11" hidden="1" x14ac:dyDescent="0.2">
      <c r="A3725">
        <v>201310</v>
      </c>
      <c r="B3725">
        <v>19701079</v>
      </c>
      <c r="C3725" t="s">
        <v>11</v>
      </c>
      <c r="D3725" t="s">
        <v>57</v>
      </c>
      <c r="E3725" t="s">
        <v>31</v>
      </c>
      <c r="F3725" t="s">
        <v>67</v>
      </c>
      <c r="G3725" t="s">
        <v>17</v>
      </c>
      <c r="H3725" t="s">
        <v>16</v>
      </c>
      <c r="I3725">
        <v>1</v>
      </c>
      <c r="J3725">
        <v>6</v>
      </c>
      <c r="K3725">
        <v>14</v>
      </c>
    </row>
    <row r="3726" spans="1:11" hidden="1" x14ac:dyDescent="0.2">
      <c r="A3726">
        <v>201310</v>
      </c>
      <c r="B3726">
        <v>18888142</v>
      </c>
      <c r="C3726" t="s">
        <v>11</v>
      </c>
      <c r="D3726" t="s">
        <v>57</v>
      </c>
      <c r="E3726" t="s">
        <v>23</v>
      </c>
      <c r="F3726" t="s">
        <v>35</v>
      </c>
      <c r="G3726" t="s">
        <v>17</v>
      </c>
      <c r="H3726" t="s">
        <v>21</v>
      </c>
      <c r="I3726">
        <v>2</v>
      </c>
      <c r="J3726">
        <v>1</v>
      </c>
      <c r="K3726">
        <v>12</v>
      </c>
    </row>
    <row r="3727" spans="1:11" x14ac:dyDescent="0.2">
      <c r="A3727">
        <v>201310</v>
      </c>
      <c r="B3727">
        <v>13264088</v>
      </c>
      <c r="C3727" t="s">
        <v>11</v>
      </c>
      <c r="D3727" t="s">
        <v>57</v>
      </c>
      <c r="E3727" t="s">
        <v>31</v>
      </c>
      <c r="F3727" t="s">
        <v>61</v>
      </c>
      <c r="G3727" t="s">
        <v>17</v>
      </c>
      <c r="H3727" t="s">
        <v>20</v>
      </c>
      <c r="I3727">
        <v>1</v>
      </c>
      <c r="J3727">
        <v>6</v>
      </c>
      <c r="K3727">
        <v>15</v>
      </c>
    </row>
    <row r="3728" spans="1:11" hidden="1" x14ac:dyDescent="0.2">
      <c r="A3728">
        <v>201310</v>
      </c>
      <c r="B3728">
        <v>12536575</v>
      </c>
      <c r="C3728" t="s">
        <v>11</v>
      </c>
      <c r="D3728" t="s">
        <v>57</v>
      </c>
      <c r="E3728" t="s">
        <v>31</v>
      </c>
      <c r="F3728" t="s">
        <v>62</v>
      </c>
      <c r="G3728" t="s">
        <v>17</v>
      </c>
      <c r="H3728" t="s">
        <v>16</v>
      </c>
      <c r="I3728">
        <v>1</v>
      </c>
      <c r="J3728">
        <v>6</v>
      </c>
      <c r="K3728">
        <v>13</v>
      </c>
    </row>
    <row r="3729" spans="1:11" hidden="1" x14ac:dyDescent="0.2">
      <c r="A3729">
        <v>201310</v>
      </c>
      <c r="B3729">
        <v>17748820</v>
      </c>
      <c r="C3729" t="s">
        <v>11</v>
      </c>
      <c r="D3729" t="s">
        <v>57</v>
      </c>
      <c r="E3729" t="s">
        <v>31</v>
      </c>
      <c r="F3729" t="s">
        <v>32</v>
      </c>
      <c r="G3729" t="s">
        <v>17</v>
      </c>
      <c r="H3729" t="s">
        <v>16</v>
      </c>
      <c r="J3729">
        <v>8</v>
      </c>
      <c r="K3729">
        <v>17</v>
      </c>
    </row>
    <row r="3730" spans="1:11" hidden="1" x14ac:dyDescent="0.2">
      <c r="A3730">
        <v>201310</v>
      </c>
      <c r="B3730">
        <v>14792640</v>
      </c>
      <c r="C3730" t="s">
        <v>11</v>
      </c>
      <c r="D3730" t="s">
        <v>57</v>
      </c>
      <c r="E3730" t="s">
        <v>31</v>
      </c>
      <c r="F3730" t="s">
        <v>61</v>
      </c>
      <c r="G3730" t="s">
        <v>15</v>
      </c>
      <c r="H3730" t="s">
        <v>16</v>
      </c>
      <c r="J3730">
        <v>8</v>
      </c>
      <c r="K3730">
        <v>14</v>
      </c>
    </row>
    <row r="3731" spans="1:11" hidden="1" x14ac:dyDescent="0.2">
      <c r="A3731">
        <v>201310</v>
      </c>
      <c r="B3731">
        <v>13818493</v>
      </c>
      <c r="C3731" t="s">
        <v>11</v>
      </c>
      <c r="D3731" t="s">
        <v>57</v>
      </c>
      <c r="E3731" t="s">
        <v>23</v>
      </c>
      <c r="F3731" t="s">
        <v>35</v>
      </c>
      <c r="G3731" t="s">
        <v>17</v>
      </c>
      <c r="H3731" t="s">
        <v>16</v>
      </c>
      <c r="I3731">
        <v>1</v>
      </c>
      <c r="J3731">
        <v>4</v>
      </c>
      <c r="K3731">
        <v>9</v>
      </c>
    </row>
    <row r="3732" spans="1:11" x14ac:dyDescent="0.2">
      <c r="A3732">
        <v>201310</v>
      </c>
      <c r="B3732">
        <v>16705248</v>
      </c>
      <c r="C3732" t="s">
        <v>11</v>
      </c>
      <c r="D3732" t="s">
        <v>57</v>
      </c>
      <c r="E3732" t="s">
        <v>31</v>
      </c>
      <c r="F3732" t="s">
        <v>43</v>
      </c>
      <c r="G3732" t="s">
        <v>15</v>
      </c>
      <c r="H3732" t="s">
        <v>20</v>
      </c>
      <c r="I3732">
        <v>1</v>
      </c>
      <c r="J3732">
        <v>6</v>
      </c>
      <c r="K3732">
        <v>15</v>
      </c>
    </row>
    <row r="3733" spans="1:11" hidden="1" x14ac:dyDescent="0.2">
      <c r="A3733">
        <v>201310</v>
      </c>
      <c r="B3733">
        <v>13987810</v>
      </c>
      <c r="C3733" t="s">
        <v>11</v>
      </c>
      <c r="D3733" t="s">
        <v>57</v>
      </c>
      <c r="E3733" t="s">
        <v>31</v>
      </c>
      <c r="F3733" t="s">
        <v>61</v>
      </c>
      <c r="G3733" t="s">
        <v>17</v>
      </c>
      <c r="H3733" t="s">
        <v>16</v>
      </c>
      <c r="I3733">
        <v>1</v>
      </c>
      <c r="J3733">
        <v>6</v>
      </c>
      <c r="K3733">
        <v>16</v>
      </c>
    </row>
    <row r="3734" spans="1:11" hidden="1" x14ac:dyDescent="0.2">
      <c r="A3734">
        <v>201310</v>
      </c>
      <c r="B3734">
        <v>19475714</v>
      </c>
      <c r="C3734" t="s">
        <v>11</v>
      </c>
      <c r="D3734" t="s">
        <v>57</v>
      </c>
      <c r="E3734" t="s">
        <v>31</v>
      </c>
      <c r="F3734" t="s">
        <v>58</v>
      </c>
      <c r="G3734" t="s">
        <v>15</v>
      </c>
      <c r="H3734" t="s">
        <v>16</v>
      </c>
      <c r="I3734">
        <v>1</v>
      </c>
      <c r="J3734">
        <v>4</v>
      </c>
      <c r="K3734">
        <v>16</v>
      </c>
    </row>
    <row r="3735" spans="1:11" hidden="1" x14ac:dyDescent="0.2">
      <c r="A3735">
        <v>201310</v>
      </c>
      <c r="B3735">
        <v>19877381</v>
      </c>
      <c r="C3735" t="s">
        <v>11</v>
      </c>
      <c r="D3735" t="s">
        <v>57</v>
      </c>
      <c r="E3735" t="s">
        <v>31</v>
      </c>
      <c r="F3735" t="s">
        <v>70</v>
      </c>
      <c r="G3735" t="s">
        <v>15</v>
      </c>
      <c r="H3735" t="s">
        <v>16</v>
      </c>
      <c r="I3735">
        <v>2</v>
      </c>
      <c r="J3735">
        <v>6</v>
      </c>
      <c r="K3735">
        <v>12</v>
      </c>
    </row>
    <row r="3736" spans="1:11" x14ac:dyDescent="0.2">
      <c r="A3736">
        <v>201310</v>
      </c>
      <c r="B3736">
        <v>17079615</v>
      </c>
      <c r="C3736" t="s">
        <v>11</v>
      </c>
      <c r="D3736" t="s">
        <v>57</v>
      </c>
      <c r="E3736" t="s">
        <v>31</v>
      </c>
      <c r="F3736" t="s">
        <v>65</v>
      </c>
      <c r="G3736" t="s">
        <v>17</v>
      </c>
      <c r="H3736" t="s">
        <v>20</v>
      </c>
      <c r="I3736">
        <v>1</v>
      </c>
      <c r="J3736">
        <v>6</v>
      </c>
      <c r="K3736">
        <v>15</v>
      </c>
    </row>
    <row r="3737" spans="1:11" x14ac:dyDescent="0.2">
      <c r="A3737">
        <v>201310</v>
      </c>
      <c r="B3737">
        <v>12869187</v>
      </c>
      <c r="C3737" t="s">
        <v>11</v>
      </c>
      <c r="D3737" t="s">
        <v>57</v>
      </c>
      <c r="E3737" t="s">
        <v>23</v>
      </c>
      <c r="F3737" t="s">
        <v>35</v>
      </c>
      <c r="G3737" t="s">
        <v>17</v>
      </c>
      <c r="H3737" t="s">
        <v>20</v>
      </c>
      <c r="I3737">
        <v>1</v>
      </c>
      <c r="J3737">
        <v>6</v>
      </c>
      <c r="K3737">
        <v>12</v>
      </c>
    </row>
    <row r="3738" spans="1:11" x14ac:dyDescent="0.2">
      <c r="A3738">
        <v>201310</v>
      </c>
      <c r="B3738">
        <v>19453846</v>
      </c>
      <c r="C3738" t="s">
        <v>11</v>
      </c>
      <c r="D3738" t="s">
        <v>57</v>
      </c>
      <c r="E3738" t="s">
        <v>23</v>
      </c>
      <c r="F3738" t="s">
        <v>35</v>
      </c>
      <c r="G3738" t="s">
        <v>17</v>
      </c>
      <c r="H3738" t="s">
        <v>20</v>
      </c>
      <c r="J3738">
        <v>7</v>
      </c>
      <c r="K3738">
        <v>16</v>
      </c>
    </row>
    <row r="3739" spans="1:11" x14ac:dyDescent="0.2">
      <c r="A3739">
        <v>201310</v>
      </c>
      <c r="B3739">
        <v>14191021</v>
      </c>
      <c r="C3739" t="s">
        <v>11</v>
      </c>
      <c r="D3739" t="s">
        <v>57</v>
      </c>
      <c r="E3739" t="s">
        <v>31</v>
      </c>
      <c r="F3739" t="s">
        <v>32</v>
      </c>
      <c r="G3739" t="s">
        <v>17</v>
      </c>
      <c r="H3739" t="s">
        <v>20</v>
      </c>
      <c r="I3739">
        <v>1</v>
      </c>
      <c r="J3739">
        <v>7</v>
      </c>
      <c r="K3739">
        <v>15</v>
      </c>
    </row>
    <row r="3740" spans="1:11" hidden="1" x14ac:dyDescent="0.2">
      <c r="A3740">
        <v>201310</v>
      </c>
      <c r="B3740">
        <v>16878633</v>
      </c>
      <c r="C3740" t="s">
        <v>11</v>
      </c>
      <c r="D3740" t="s">
        <v>57</v>
      </c>
      <c r="E3740" t="s">
        <v>31</v>
      </c>
      <c r="F3740" t="s">
        <v>61</v>
      </c>
      <c r="G3740" t="s">
        <v>15</v>
      </c>
      <c r="H3740" t="s">
        <v>21</v>
      </c>
      <c r="I3740">
        <v>1</v>
      </c>
      <c r="J3740">
        <v>6</v>
      </c>
      <c r="K3740">
        <v>15</v>
      </c>
    </row>
    <row r="3741" spans="1:11" hidden="1" x14ac:dyDescent="0.2">
      <c r="A3741">
        <v>201310</v>
      </c>
      <c r="B3741">
        <v>14141554</v>
      </c>
      <c r="C3741" t="s">
        <v>11</v>
      </c>
      <c r="D3741" t="s">
        <v>57</v>
      </c>
      <c r="E3741" t="s">
        <v>31</v>
      </c>
      <c r="F3741" t="s">
        <v>43</v>
      </c>
      <c r="G3741" t="s">
        <v>17</v>
      </c>
      <c r="H3741" t="s">
        <v>18</v>
      </c>
      <c r="I3741">
        <v>1</v>
      </c>
      <c r="J3741">
        <v>6</v>
      </c>
      <c r="K3741">
        <v>12</v>
      </c>
    </row>
    <row r="3742" spans="1:11" hidden="1" x14ac:dyDescent="0.2">
      <c r="A3742">
        <v>201310</v>
      </c>
      <c r="B3742">
        <v>17012052</v>
      </c>
      <c r="C3742" t="s">
        <v>11</v>
      </c>
      <c r="D3742" t="s">
        <v>57</v>
      </c>
      <c r="E3742" t="s">
        <v>31</v>
      </c>
      <c r="F3742" t="s">
        <v>61</v>
      </c>
      <c r="G3742" t="s">
        <v>15</v>
      </c>
      <c r="H3742" t="s">
        <v>16</v>
      </c>
      <c r="I3742">
        <v>2</v>
      </c>
      <c r="J3742">
        <v>1</v>
      </c>
      <c r="K3742">
        <v>14</v>
      </c>
    </row>
    <row r="3743" spans="1:11" hidden="1" x14ac:dyDescent="0.2">
      <c r="A3743">
        <v>201310</v>
      </c>
      <c r="B3743">
        <v>12349802</v>
      </c>
      <c r="C3743" t="s">
        <v>11</v>
      </c>
      <c r="D3743" t="s">
        <v>57</v>
      </c>
      <c r="E3743" t="s">
        <v>39</v>
      </c>
      <c r="F3743" t="s">
        <v>41</v>
      </c>
      <c r="G3743" t="s">
        <v>15</v>
      </c>
      <c r="H3743" t="s">
        <v>16</v>
      </c>
      <c r="I3743">
        <v>1</v>
      </c>
      <c r="J3743">
        <v>6</v>
      </c>
      <c r="K3743">
        <v>12</v>
      </c>
    </row>
    <row r="3744" spans="1:11" hidden="1" x14ac:dyDescent="0.2">
      <c r="A3744">
        <v>201310</v>
      </c>
      <c r="B3744">
        <v>19176699</v>
      </c>
      <c r="C3744" t="s">
        <v>11</v>
      </c>
      <c r="D3744" t="s">
        <v>57</v>
      </c>
      <c r="E3744" t="s">
        <v>31</v>
      </c>
      <c r="F3744" t="s">
        <v>61</v>
      </c>
      <c r="G3744" t="s">
        <v>15</v>
      </c>
      <c r="H3744" t="s">
        <v>16</v>
      </c>
      <c r="I3744">
        <v>2</v>
      </c>
      <c r="J3744">
        <v>7</v>
      </c>
      <c r="K3744">
        <v>12</v>
      </c>
    </row>
    <row r="3745" spans="1:11" hidden="1" x14ac:dyDescent="0.2">
      <c r="A3745">
        <v>201310</v>
      </c>
      <c r="B3745">
        <v>15571254</v>
      </c>
      <c r="C3745" t="s">
        <v>11</v>
      </c>
      <c r="D3745" t="s">
        <v>57</v>
      </c>
      <c r="E3745" t="s">
        <v>23</v>
      </c>
      <c r="F3745" t="s">
        <v>26</v>
      </c>
      <c r="G3745" t="s">
        <v>15</v>
      </c>
      <c r="H3745" t="s">
        <v>16</v>
      </c>
      <c r="I3745">
        <v>1</v>
      </c>
      <c r="J3745">
        <v>4</v>
      </c>
      <c r="K3745">
        <v>13</v>
      </c>
    </row>
    <row r="3746" spans="1:11" hidden="1" x14ac:dyDescent="0.2">
      <c r="A3746">
        <v>201310</v>
      </c>
      <c r="B3746">
        <v>19270623</v>
      </c>
      <c r="C3746" t="s">
        <v>11</v>
      </c>
      <c r="D3746" t="s">
        <v>57</v>
      </c>
      <c r="E3746" t="s">
        <v>31</v>
      </c>
      <c r="F3746" t="s">
        <v>61</v>
      </c>
      <c r="G3746" t="s">
        <v>17</v>
      </c>
      <c r="H3746" t="s">
        <v>16</v>
      </c>
      <c r="J3746">
        <v>8</v>
      </c>
      <c r="K3746">
        <v>12</v>
      </c>
    </row>
    <row r="3747" spans="1:11" hidden="1" x14ac:dyDescent="0.2">
      <c r="A3747">
        <v>201310</v>
      </c>
      <c r="B3747">
        <v>10948182</v>
      </c>
      <c r="C3747" t="s">
        <v>11</v>
      </c>
      <c r="D3747" t="s">
        <v>57</v>
      </c>
      <c r="E3747" t="s">
        <v>31</v>
      </c>
      <c r="F3747" t="s">
        <v>61</v>
      </c>
      <c r="G3747" t="s">
        <v>15</v>
      </c>
      <c r="H3747" t="s">
        <v>16</v>
      </c>
      <c r="J3747">
        <v>8</v>
      </c>
      <c r="K3747">
        <v>17</v>
      </c>
    </row>
    <row r="3748" spans="1:11" hidden="1" x14ac:dyDescent="0.2">
      <c r="A3748">
        <v>201310</v>
      </c>
      <c r="B3748">
        <v>13374480</v>
      </c>
      <c r="C3748" t="s">
        <v>11</v>
      </c>
      <c r="D3748" t="s">
        <v>57</v>
      </c>
      <c r="E3748" t="s">
        <v>31</v>
      </c>
      <c r="F3748" t="s">
        <v>32</v>
      </c>
      <c r="G3748" t="s">
        <v>17</v>
      </c>
      <c r="H3748" t="s">
        <v>16</v>
      </c>
      <c r="J3748">
        <v>8</v>
      </c>
      <c r="K3748">
        <v>15</v>
      </c>
    </row>
    <row r="3749" spans="1:11" hidden="1" x14ac:dyDescent="0.2">
      <c r="A3749">
        <v>201310</v>
      </c>
      <c r="B3749">
        <v>19483353</v>
      </c>
      <c r="C3749" t="s">
        <v>11</v>
      </c>
      <c r="D3749" t="s">
        <v>57</v>
      </c>
      <c r="E3749" t="s">
        <v>31</v>
      </c>
      <c r="F3749" t="s">
        <v>32</v>
      </c>
      <c r="G3749" t="s">
        <v>15</v>
      </c>
      <c r="H3749" t="s">
        <v>21</v>
      </c>
      <c r="I3749">
        <v>1</v>
      </c>
      <c r="J3749">
        <v>4</v>
      </c>
      <c r="K3749">
        <v>15</v>
      </c>
    </row>
    <row r="3750" spans="1:11" hidden="1" x14ac:dyDescent="0.2">
      <c r="A3750">
        <v>201310</v>
      </c>
      <c r="B3750">
        <v>13076120</v>
      </c>
      <c r="C3750" t="s">
        <v>11</v>
      </c>
      <c r="D3750" t="s">
        <v>57</v>
      </c>
      <c r="E3750" t="s">
        <v>23</v>
      </c>
      <c r="F3750" t="s">
        <v>35</v>
      </c>
      <c r="G3750" t="s">
        <v>15</v>
      </c>
      <c r="H3750" t="s">
        <v>21</v>
      </c>
      <c r="I3750">
        <v>1</v>
      </c>
      <c r="J3750">
        <v>6</v>
      </c>
      <c r="K3750">
        <v>14</v>
      </c>
    </row>
    <row r="3751" spans="1:11" x14ac:dyDescent="0.2">
      <c r="A3751">
        <v>201310</v>
      </c>
      <c r="B3751">
        <v>10840001</v>
      </c>
      <c r="C3751" t="s">
        <v>11</v>
      </c>
      <c r="D3751" t="s">
        <v>57</v>
      </c>
      <c r="E3751" t="s">
        <v>39</v>
      </c>
      <c r="F3751" t="s">
        <v>41</v>
      </c>
      <c r="G3751" t="s">
        <v>15</v>
      </c>
      <c r="H3751" t="s">
        <v>20</v>
      </c>
      <c r="I3751">
        <v>1</v>
      </c>
      <c r="J3751">
        <v>6</v>
      </c>
      <c r="K3751">
        <v>17</v>
      </c>
    </row>
    <row r="3752" spans="1:11" x14ac:dyDescent="0.2">
      <c r="A3752">
        <v>201310</v>
      </c>
      <c r="B3752">
        <v>13880754</v>
      </c>
      <c r="C3752" t="s">
        <v>11</v>
      </c>
      <c r="D3752" t="s">
        <v>57</v>
      </c>
      <c r="E3752" t="s">
        <v>23</v>
      </c>
      <c r="F3752" t="s">
        <v>35</v>
      </c>
      <c r="G3752" t="s">
        <v>15</v>
      </c>
      <c r="H3752" t="s">
        <v>20</v>
      </c>
      <c r="I3752">
        <v>1</v>
      </c>
      <c r="J3752">
        <v>6</v>
      </c>
      <c r="K3752">
        <v>12</v>
      </c>
    </row>
    <row r="3753" spans="1:11" hidden="1" x14ac:dyDescent="0.2">
      <c r="A3753">
        <v>201310</v>
      </c>
      <c r="B3753">
        <v>15618380</v>
      </c>
      <c r="C3753" t="s">
        <v>11</v>
      </c>
      <c r="D3753" t="s">
        <v>57</v>
      </c>
      <c r="E3753" t="s">
        <v>31</v>
      </c>
      <c r="F3753" t="s">
        <v>61</v>
      </c>
      <c r="G3753" t="s">
        <v>17</v>
      </c>
      <c r="H3753" t="s">
        <v>16</v>
      </c>
      <c r="J3753">
        <v>8</v>
      </c>
      <c r="K3753">
        <v>14</v>
      </c>
    </row>
    <row r="3754" spans="1:11" hidden="1" x14ac:dyDescent="0.2">
      <c r="A3754">
        <v>201310</v>
      </c>
      <c r="B3754">
        <v>14791695</v>
      </c>
      <c r="C3754" t="s">
        <v>11</v>
      </c>
      <c r="D3754" t="s">
        <v>57</v>
      </c>
      <c r="E3754" t="s">
        <v>31</v>
      </c>
      <c r="F3754" t="s">
        <v>32</v>
      </c>
      <c r="G3754" t="s">
        <v>17</v>
      </c>
      <c r="H3754" t="s">
        <v>16</v>
      </c>
      <c r="I3754">
        <v>1</v>
      </c>
      <c r="J3754">
        <v>4</v>
      </c>
      <c r="K3754">
        <v>16</v>
      </c>
    </row>
    <row r="3755" spans="1:11" hidden="1" x14ac:dyDescent="0.2">
      <c r="A3755">
        <v>201310</v>
      </c>
      <c r="B3755">
        <v>17895276</v>
      </c>
      <c r="C3755" t="s">
        <v>11</v>
      </c>
      <c r="D3755" t="s">
        <v>57</v>
      </c>
      <c r="E3755" t="s">
        <v>31</v>
      </c>
      <c r="F3755" t="s">
        <v>63</v>
      </c>
      <c r="G3755" t="s">
        <v>15</v>
      </c>
      <c r="H3755" t="s">
        <v>16</v>
      </c>
      <c r="J3755">
        <v>8</v>
      </c>
      <c r="K3755">
        <v>17</v>
      </c>
    </row>
    <row r="3756" spans="1:11" hidden="1" x14ac:dyDescent="0.2">
      <c r="A3756">
        <v>201310</v>
      </c>
      <c r="B3756">
        <v>18291067</v>
      </c>
      <c r="C3756" t="s">
        <v>11</v>
      </c>
      <c r="D3756" t="s">
        <v>57</v>
      </c>
      <c r="E3756" t="s">
        <v>31</v>
      </c>
      <c r="F3756" t="s">
        <v>61</v>
      </c>
      <c r="G3756" t="s">
        <v>15</v>
      </c>
      <c r="H3756" t="s">
        <v>16</v>
      </c>
      <c r="J3756">
        <v>8</v>
      </c>
      <c r="K3756">
        <v>15</v>
      </c>
    </row>
    <row r="3757" spans="1:11" hidden="1" x14ac:dyDescent="0.2">
      <c r="A3757">
        <v>201310</v>
      </c>
      <c r="B3757">
        <v>12406754</v>
      </c>
      <c r="C3757" t="s">
        <v>11</v>
      </c>
      <c r="D3757" t="s">
        <v>57</v>
      </c>
      <c r="E3757" t="s">
        <v>31</v>
      </c>
      <c r="F3757" t="s">
        <v>61</v>
      </c>
      <c r="G3757" t="s">
        <v>15</v>
      </c>
      <c r="H3757" t="s">
        <v>16</v>
      </c>
      <c r="J3757">
        <v>8</v>
      </c>
      <c r="K3757">
        <v>15</v>
      </c>
    </row>
    <row r="3758" spans="1:11" x14ac:dyDescent="0.2">
      <c r="A3758">
        <v>201310</v>
      </c>
      <c r="B3758">
        <v>10749062</v>
      </c>
      <c r="C3758" t="s">
        <v>11</v>
      </c>
      <c r="D3758" t="s">
        <v>57</v>
      </c>
      <c r="E3758" t="s">
        <v>31</v>
      </c>
      <c r="F3758" t="s">
        <v>60</v>
      </c>
      <c r="G3758" t="s">
        <v>17</v>
      </c>
      <c r="H3758" t="s">
        <v>20</v>
      </c>
      <c r="I3758">
        <v>1</v>
      </c>
      <c r="J3758">
        <v>6</v>
      </c>
      <c r="K3758">
        <v>14</v>
      </c>
    </row>
    <row r="3759" spans="1:11" x14ac:dyDescent="0.2">
      <c r="A3759">
        <v>201310</v>
      </c>
      <c r="B3759">
        <v>11443998</v>
      </c>
      <c r="C3759" t="s">
        <v>11</v>
      </c>
      <c r="D3759" t="s">
        <v>57</v>
      </c>
      <c r="E3759" t="s">
        <v>31</v>
      </c>
      <c r="F3759" t="s">
        <v>61</v>
      </c>
      <c r="G3759" t="s">
        <v>15</v>
      </c>
      <c r="H3759" t="s">
        <v>20</v>
      </c>
      <c r="I3759">
        <v>1</v>
      </c>
      <c r="J3759">
        <v>6</v>
      </c>
      <c r="K3759">
        <v>14</v>
      </c>
    </row>
    <row r="3760" spans="1:11" x14ac:dyDescent="0.2">
      <c r="A3760">
        <v>201310</v>
      </c>
      <c r="B3760">
        <v>10326420</v>
      </c>
      <c r="C3760" t="s">
        <v>11</v>
      </c>
      <c r="D3760" t="s">
        <v>57</v>
      </c>
      <c r="E3760" t="s">
        <v>31</v>
      </c>
      <c r="F3760" t="s">
        <v>32</v>
      </c>
      <c r="G3760" t="s">
        <v>17</v>
      </c>
      <c r="H3760" t="s">
        <v>20</v>
      </c>
      <c r="J3760">
        <v>8</v>
      </c>
      <c r="K3760">
        <v>15</v>
      </c>
    </row>
    <row r="3761" spans="1:11" x14ac:dyDescent="0.2">
      <c r="A3761">
        <v>201310</v>
      </c>
      <c r="B3761">
        <v>10813568</v>
      </c>
      <c r="C3761" t="s">
        <v>11</v>
      </c>
      <c r="D3761" t="s">
        <v>57</v>
      </c>
      <c r="E3761" t="s">
        <v>31</v>
      </c>
      <c r="F3761" t="s">
        <v>61</v>
      </c>
      <c r="G3761" t="s">
        <v>15</v>
      </c>
      <c r="H3761" t="s">
        <v>20</v>
      </c>
      <c r="I3761">
        <v>1</v>
      </c>
      <c r="J3761">
        <v>6</v>
      </c>
      <c r="K3761">
        <v>6</v>
      </c>
    </row>
    <row r="3762" spans="1:11" hidden="1" x14ac:dyDescent="0.2">
      <c r="A3762">
        <v>201310</v>
      </c>
      <c r="B3762">
        <v>13167115</v>
      </c>
      <c r="C3762" t="s">
        <v>11</v>
      </c>
      <c r="D3762" t="s">
        <v>57</v>
      </c>
      <c r="E3762" t="s">
        <v>23</v>
      </c>
      <c r="F3762" t="s">
        <v>30</v>
      </c>
      <c r="G3762" t="s">
        <v>17</v>
      </c>
      <c r="H3762" t="s">
        <v>16</v>
      </c>
      <c r="I3762">
        <v>1</v>
      </c>
      <c r="J3762">
        <v>6</v>
      </c>
      <c r="K3762">
        <v>12</v>
      </c>
    </row>
    <row r="3763" spans="1:11" x14ac:dyDescent="0.2">
      <c r="A3763">
        <v>201310</v>
      </c>
      <c r="B3763">
        <v>13463995</v>
      </c>
      <c r="C3763" t="s">
        <v>11</v>
      </c>
      <c r="D3763" t="s">
        <v>57</v>
      </c>
      <c r="E3763" t="s">
        <v>23</v>
      </c>
      <c r="F3763" t="s">
        <v>35</v>
      </c>
      <c r="G3763" t="s">
        <v>15</v>
      </c>
      <c r="H3763" t="s">
        <v>20</v>
      </c>
      <c r="I3763">
        <v>1</v>
      </c>
      <c r="J3763">
        <v>6</v>
      </c>
      <c r="K3763">
        <v>14</v>
      </c>
    </row>
    <row r="3764" spans="1:11" hidden="1" x14ac:dyDescent="0.2">
      <c r="A3764">
        <v>201310</v>
      </c>
      <c r="B3764">
        <v>19821658</v>
      </c>
      <c r="C3764" t="s">
        <v>11</v>
      </c>
      <c r="D3764" t="s">
        <v>57</v>
      </c>
      <c r="E3764" t="s">
        <v>31</v>
      </c>
      <c r="F3764" t="s">
        <v>32</v>
      </c>
      <c r="G3764" t="s">
        <v>15</v>
      </c>
      <c r="H3764" t="s">
        <v>16</v>
      </c>
      <c r="I3764">
        <v>1</v>
      </c>
      <c r="J3764">
        <v>3</v>
      </c>
      <c r="K3764">
        <v>14</v>
      </c>
    </row>
    <row r="3765" spans="1:11" hidden="1" x14ac:dyDescent="0.2">
      <c r="A3765">
        <v>201310</v>
      </c>
      <c r="B3765">
        <v>19687780</v>
      </c>
      <c r="C3765" t="s">
        <v>11</v>
      </c>
      <c r="D3765" t="s">
        <v>57</v>
      </c>
      <c r="E3765" t="s">
        <v>31</v>
      </c>
      <c r="F3765" t="s">
        <v>32</v>
      </c>
      <c r="G3765" t="s">
        <v>17</v>
      </c>
      <c r="H3765" t="s">
        <v>16</v>
      </c>
      <c r="I3765">
        <v>1</v>
      </c>
      <c r="J3765">
        <v>6</v>
      </c>
      <c r="K3765">
        <v>17</v>
      </c>
    </row>
    <row r="3766" spans="1:11" hidden="1" x14ac:dyDescent="0.2">
      <c r="A3766">
        <v>201310</v>
      </c>
      <c r="B3766">
        <v>15487194</v>
      </c>
      <c r="C3766" t="s">
        <v>11</v>
      </c>
      <c r="D3766" t="s">
        <v>57</v>
      </c>
      <c r="E3766" t="s">
        <v>23</v>
      </c>
      <c r="F3766" t="s">
        <v>35</v>
      </c>
      <c r="G3766" t="s">
        <v>15</v>
      </c>
      <c r="H3766" t="s">
        <v>16</v>
      </c>
      <c r="I3766">
        <v>2</v>
      </c>
      <c r="J3766">
        <v>7</v>
      </c>
      <c r="K3766">
        <v>13</v>
      </c>
    </row>
    <row r="3767" spans="1:11" hidden="1" x14ac:dyDescent="0.2">
      <c r="A3767">
        <v>201310</v>
      </c>
      <c r="B3767">
        <v>15427433</v>
      </c>
      <c r="C3767" t="s">
        <v>11</v>
      </c>
      <c r="D3767" t="s">
        <v>57</v>
      </c>
      <c r="E3767" t="s">
        <v>39</v>
      </c>
      <c r="F3767" t="s">
        <v>40</v>
      </c>
      <c r="G3767" t="s">
        <v>17</v>
      </c>
      <c r="H3767" t="s">
        <v>16</v>
      </c>
      <c r="I3767">
        <v>1</v>
      </c>
      <c r="J3767">
        <v>4</v>
      </c>
      <c r="K3767">
        <v>13</v>
      </c>
    </row>
    <row r="3768" spans="1:11" hidden="1" x14ac:dyDescent="0.2">
      <c r="A3768">
        <v>201310</v>
      </c>
      <c r="B3768">
        <v>17788631</v>
      </c>
      <c r="C3768" t="s">
        <v>11</v>
      </c>
      <c r="D3768" t="s">
        <v>57</v>
      </c>
      <c r="E3768" t="s">
        <v>31</v>
      </c>
      <c r="F3768" t="s">
        <v>62</v>
      </c>
      <c r="G3768" t="s">
        <v>17</v>
      </c>
      <c r="H3768" t="s">
        <v>16</v>
      </c>
      <c r="I3768">
        <v>1</v>
      </c>
      <c r="J3768">
        <v>6</v>
      </c>
      <c r="K3768">
        <v>15</v>
      </c>
    </row>
    <row r="3769" spans="1:11" x14ac:dyDescent="0.2">
      <c r="A3769">
        <v>201310</v>
      </c>
      <c r="B3769">
        <v>11953474</v>
      </c>
      <c r="C3769" t="s">
        <v>11</v>
      </c>
      <c r="D3769" t="s">
        <v>57</v>
      </c>
      <c r="E3769" t="s">
        <v>31</v>
      </c>
      <c r="F3769" t="s">
        <v>69</v>
      </c>
      <c r="G3769" t="s">
        <v>15</v>
      </c>
      <c r="H3769" t="s">
        <v>20</v>
      </c>
      <c r="I3769">
        <v>1</v>
      </c>
      <c r="J3769">
        <v>6</v>
      </c>
      <c r="K3769">
        <v>14</v>
      </c>
    </row>
    <row r="3770" spans="1:11" x14ac:dyDescent="0.2">
      <c r="A3770">
        <v>201310</v>
      </c>
      <c r="B3770">
        <v>12203744</v>
      </c>
      <c r="C3770" t="s">
        <v>11</v>
      </c>
      <c r="D3770" t="s">
        <v>57</v>
      </c>
      <c r="E3770" t="s">
        <v>31</v>
      </c>
      <c r="F3770" t="s">
        <v>43</v>
      </c>
      <c r="G3770" t="s">
        <v>17</v>
      </c>
      <c r="H3770" t="s">
        <v>20</v>
      </c>
      <c r="I3770">
        <v>1</v>
      </c>
      <c r="J3770">
        <v>6</v>
      </c>
      <c r="K3770">
        <v>15</v>
      </c>
    </row>
    <row r="3771" spans="1:11" x14ac:dyDescent="0.2">
      <c r="A3771">
        <v>201310</v>
      </c>
      <c r="B3771">
        <v>14658791</v>
      </c>
      <c r="C3771" t="s">
        <v>11</v>
      </c>
      <c r="D3771" t="s">
        <v>57</v>
      </c>
      <c r="E3771" t="s">
        <v>31</v>
      </c>
      <c r="F3771" t="s">
        <v>67</v>
      </c>
      <c r="G3771" t="s">
        <v>15</v>
      </c>
      <c r="H3771" t="s">
        <v>20</v>
      </c>
      <c r="I3771">
        <v>1</v>
      </c>
      <c r="J3771">
        <v>6</v>
      </c>
      <c r="K3771">
        <v>16</v>
      </c>
    </row>
    <row r="3772" spans="1:11" hidden="1" x14ac:dyDescent="0.2">
      <c r="A3772">
        <v>201310</v>
      </c>
      <c r="B3772">
        <v>11813843</v>
      </c>
      <c r="C3772" t="s">
        <v>11</v>
      </c>
      <c r="D3772" t="s">
        <v>57</v>
      </c>
      <c r="E3772" t="s">
        <v>31</v>
      </c>
      <c r="F3772" t="s">
        <v>61</v>
      </c>
      <c r="G3772" t="s">
        <v>15</v>
      </c>
      <c r="H3772" t="s">
        <v>16</v>
      </c>
      <c r="I3772">
        <v>1</v>
      </c>
      <c r="J3772">
        <v>6</v>
      </c>
      <c r="K3772">
        <v>14</v>
      </c>
    </row>
    <row r="3773" spans="1:11" hidden="1" x14ac:dyDescent="0.2">
      <c r="A3773">
        <v>201310</v>
      </c>
      <c r="B3773">
        <v>18169723</v>
      </c>
      <c r="C3773" t="s">
        <v>11</v>
      </c>
      <c r="D3773" t="s">
        <v>57</v>
      </c>
      <c r="E3773" t="s">
        <v>31</v>
      </c>
      <c r="F3773" t="s">
        <v>61</v>
      </c>
      <c r="G3773" t="s">
        <v>15</v>
      </c>
      <c r="H3773" t="s">
        <v>16</v>
      </c>
      <c r="I3773">
        <v>1</v>
      </c>
      <c r="J3773">
        <v>6</v>
      </c>
      <c r="K3773">
        <v>17</v>
      </c>
    </row>
    <row r="3774" spans="1:11" x14ac:dyDescent="0.2">
      <c r="A3774">
        <v>201310</v>
      </c>
      <c r="B3774">
        <v>15203858</v>
      </c>
      <c r="C3774" t="s">
        <v>11</v>
      </c>
      <c r="D3774" t="s">
        <v>57</v>
      </c>
      <c r="E3774" t="s">
        <v>31</v>
      </c>
      <c r="F3774" t="s">
        <v>61</v>
      </c>
      <c r="G3774" t="s">
        <v>17</v>
      </c>
      <c r="H3774" t="s">
        <v>20</v>
      </c>
      <c r="I3774">
        <v>1</v>
      </c>
      <c r="J3774">
        <v>6</v>
      </c>
      <c r="K3774">
        <v>10</v>
      </c>
    </row>
    <row r="3775" spans="1:11" hidden="1" x14ac:dyDescent="0.2">
      <c r="A3775">
        <v>201310</v>
      </c>
      <c r="B3775">
        <v>15311959</v>
      </c>
      <c r="C3775" t="s">
        <v>11</v>
      </c>
      <c r="D3775" t="s">
        <v>57</v>
      </c>
      <c r="E3775" t="s">
        <v>31</v>
      </c>
      <c r="F3775" t="s">
        <v>62</v>
      </c>
      <c r="G3775" t="s">
        <v>15</v>
      </c>
      <c r="H3775" t="s">
        <v>16</v>
      </c>
      <c r="I3775">
        <v>2</v>
      </c>
      <c r="J3775">
        <v>7</v>
      </c>
      <c r="K3775">
        <v>17</v>
      </c>
    </row>
    <row r="3776" spans="1:11" x14ac:dyDescent="0.2">
      <c r="A3776">
        <v>201310</v>
      </c>
      <c r="B3776">
        <v>17705099</v>
      </c>
      <c r="C3776" t="s">
        <v>11</v>
      </c>
      <c r="D3776" t="s">
        <v>57</v>
      </c>
      <c r="E3776" t="s">
        <v>31</v>
      </c>
      <c r="F3776" t="s">
        <v>60</v>
      </c>
      <c r="G3776" t="s">
        <v>17</v>
      </c>
      <c r="H3776" t="s">
        <v>20</v>
      </c>
      <c r="I3776">
        <v>1</v>
      </c>
      <c r="J3776">
        <v>6</v>
      </c>
      <c r="K3776">
        <v>12</v>
      </c>
    </row>
    <row r="3777" spans="1:11" hidden="1" x14ac:dyDescent="0.2">
      <c r="A3777">
        <v>201310</v>
      </c>
      <c r="B3777">
        <v>18568223</v>
      </c>
      <c r="C3777" t="s">
        <v>11</v>
      </c>
      <c r="D3777" t="s">
        <v>57</v>
      </c>
      <c r="E3777" t="s">
        <v>39</v>
      </c>
      <c r="F3777" t="s">
        <v>40</v>
      </c>
      <c r="G3777" t="s">
        <v>15</v>
      </c>
      <c r="H3777" t="s">
        <v>16</v>
      </c>
      <c r="I3777">
        <v>1</v>
      </c>
      <c r="J3777">
        <v>6</v>
      </c>
      <c r="K3777">
        <v>12</v>
      </c>
    </row>
    <row r="3778" spans="1:11" x14ac:dyDescent="0.2">
      <c r="A3778">
        <v>201310</v>
      </c>
      <c r="B3778">
        <v>18133452</v>
      </c>
      <c r="C3778" t="s">
        <v>11</v>
      </c>
      <c r="D3778" t="s">
        <v>57</v>
      </c>
      <c r="E3778" t="s">
        <v>39</v>
      </c>
      <c r="F3778" t="s">
        <v>41</v>
      </c>
      <c r="G3778" t="s">
        <v>15</v>
      </c>
      <c r="H3778" t="s">
        <v>20</v>
      </c>
      <c r="I3778">
        <v>1</v>
      </c>
      <c r="J3778">
        <v>6</v>
      </c>
      <c r="K3778">
        <v>12</v>
      </c>
    </row>
    <row r="3779" spans="1:11" x14ac:dyDescent="0.2">
      <c r="A3779">
        <v>201310</v>
      </c>
      <c r="B3779">
        <v>13321976</v>
      </c>
      <c r="C3779" t="s">
        <v>11</v>
      </c>
      <c r="D3779" t="s">
        <v>57</v>
      </c>
      <c r="E3779" t="s">
        <v>31</v>
      </c>
      <c r="F3779" t="s">
        <v>60</v>
      </c>
      <c r="G3779" t="s">
        <v>17</v>
      </c>
      <c r="H3779" t="s">
        <v>20</v>
      </c>
      <c r="I3779">
        <v>1</v>
      </c>
      <c r="J3779">
        <v>6</v>
      </c>
      <c r="K3779">
        <v>15</v>
      </c>
    </row>
    <row r="3780" spans="1:11" x14ac:dyDescent="0.2">
      <c r="A3780">
        <v>201310</v>
      </c>
      <c r="B3780">
        <v>14632283</v>
      </c>
      <c r="C3780" t="s">
        <v>11</v>
      </c>
      <c r="D3780" t="s">
        <v>57</v>
      </c>
      <c r="E3780" t="s">
        <v>31</v>
      </c>
      <c r="F3780" t="s">
        <v>32</v>
      </c>
      <c r="G3780" t="s">
        <v>17</v>
      </c>
      <c r="H3780" t="s">
        <v>20</v>
      </c>
      <c r="I3780">
        <v>1</v>
      </c>
      <c r="J3780">
        <v>6</v>
      </c>
      <c r="K3780">
        <v>13</v>
      </c>
    </row>
    <row r="3781" spans="1:11" hidden="1" x14ac:dyDescent="0.2">
      <c r="A3781">
        <v>201310</v>
      </c>
      <c r="B3781">
        <v>16938788</v>
      </c>
      <c r="C3781" t="s">
        <v>11</v>
      </c>
      <c r="D3781" t="s">
        <v>57</v>
      </c>
      <c r="E3781" t="s">
        <v>31</v>
      </c>
      <c r="F3781" t="s">
        <v>62</v>
      </c>
      <c r="G3781" t="s">
        <v>17</v>
      </c>
      <c r="H3781" t="s">
        <v>16</v>
      </c>
      <c r="I3781">
        <v>1</v>
      </c>
      <c r="J3781">
        <v>6</v>
      </c>
      <c r="K3781">
        <v>13</v>
      </c>
    </row>
    <row r="3782" spans="1:11" hidden="1" x14ac:dyDescent="0.2">
      <c r="A3782">
        <v>201310</v>
      </c>
      <c r="B3782">
        <v>15281014</v>
      </c>
      <c r="C3782" t="s">
        <v>11</v>
      </c>
      <c r="D3782" t="s">
        <v>57</v>
      </c>
      <c r="E3782" t="s">
        <v>31</v>
      </c>
      <c r="F3782" t="s">
        <v>32</v>
      </c>
      <c r="G3782" t="s">
        <v>17</v>
      </c>
      <c r="H3782" t="s">
        <v>16</v>
      </c>
      <c r="I3782">
        <v>1</v>
      </c>
      <c r="J3782">
        <v>6</v>
      </c>
      <c r="K3782">
        <v>10</v>
      </c>
    </row>
    <row r="3783" spans="1:11" hidden="1" x14ac:dyDescent="0.2">
      <c r="A3783">
        <v>201310</v>
      </c>
      <c r="B3783">
        <v>12299054</v>
      </c>
      <c r="C3783" t="s">
        <v>11</v>
      </c>
      <c r="D3783" t="s">
        <v>57</v>
      </c>
      <c r="E3783" t="s">
        <v>31</v>
      </c>
      <c r="F3783" t="s">
        <v>43</v>
      </c>
      <c r="G3783" t="s">
        <v>15</v>
      </c>
      <c r="H3783" t="s">
        <v>16</v>
      </c>
      <c r="I3783">
        <v>2</v>
      </c>
      <c r="J3783">
        <v>6</v>
      </c>
      <c r="K3783">
        <v>7</v>
      </c>
    </row>
    <row r="3784" spans="1:11" x14ac:dyDescent="0.2">
      <c r="A3784">
        <v>201310</v>
      </c>
      <c r="B3784">
        <v>19108201</v>
      </c>
      <c r="C3784" t="s">
        <v>11</v>
      </c>
      <c r="D3784" t="s">
        <v>57</v>
      </c>
      <c r="E3784" t="s">
        <v>23</v>
      </c>
      <c r="F3784" t="s">
        <v>35</v>
      </c>
      <c r="G3784" t="s">
        <v>15</v>
      </c>
      <c r="H3784" t="s">
        <v>20</v>
      </c>
      <c r="I3784">
        <v>1</v>
      </c>
      <c r="J3784">
        <v>6</v>
      </c>
      <c r="K3784">
        <v>15</v>
      </c>
    </row>
    <row r="3785" spans="1:11" x14ac:dyDescent="0.2">
      <c r="A3785">
        <v>201310</v>
      </c>
      <c r="B3785">
        <v>11257159</v>
      </c>
      <c r="C3785" t="s">
        <v>11</v>
      </c>
      <c r="D3785" t="s">
        <v>57</v>
      </c>
      <c r="E3785" t="s">
        <v>31</v>
      </c>
      <c r="F3785" t="s">
        <v>32</v>
      </c>
      <c r="G3785" t="s">
        <v>15</v>
      </c>
      <c r="H3785" t="s">
        <v>20</v>
      </c>
      <c r="I3785">
        <v>1</v>
      </c>
      <c r="J3785">
        <v>3</v>
      </c>
      <c r="K3785">
        <v>15</v>
      </c>
    </row>
    <row r="3786" spans="1:11" x14ac:dyDescent="0.2">
      <c r="A3786">
        <v>201310</v>
      </c>
      <c r="B3786">
        <v>18637204</v>
      </c>
      <c r="C3786" t="s">
        <v>11</v>
      </c>
      <c r="D3786" t="s">
        <v>57</v>
      </c>
      <c r="E3786" t="s">
        <v>31</v>
      </c>
      <c r="F3786" t="s">
        <v>60</v>
      </c>
      <c r="G3786" t="s">
        <v>15</v>
      </c>
      <c r="H3786" t="s">
        <v>20</v>
      </c>
      <c r="I3786">
        <v>1</v>
      </c>
      <c r="J3786">
        <v>6</v>
      </c>
      <c r="K3786">
        <v>12</v>
      </c>
    </row>
    <row r="3787" spans="1:11" x14ac:dyDescent="0.2">
      <c r="A3787">
        <v>201310</v>
      </c>
      <c r="B3787">
        <v>17774293</v>
      </c>
      <c r="C3787" t="s">
        <v>11</v>
      </c>
      <c r="D3787" t="s">
        <v>57</v>
      </c>
      <c r="E3787" t="s">
        <v>31</v>
      </c>
      <c r="F3787" t="s">
        <v>60</v>
      </c>
      <c r="G3787" t="s">
        <v>15</v>
      </c>
      <c r="H3787" t="s">
        <v>20</v>
      </c>
      <c r="I3787">
        <v>1</v>
      </c>
      <c r="J3787">
        <v>6</v>
      </c>
      <c r="K3787">
        <v>14</v>
      </c>
    </row>
    <row r="3788" spans="1:11" hidden="1" x14ac:dyDescent="0.2">
      <c r="A3788">
        <v>201310</v>
      </c>
      <c r="B3788">
        <v>16785049</v>
      </c>
      <c r="C3788" t="s">
        <v>11</v>
      </c>
      <c r="D3788" t="s">
        <v>57</v>
      </c>
      <c r="E3788" t="s">
        <v>31</v>
      </c>
      <c r="F3788" t="s">
        <v>61</v>
      </c>
      <c r="G3788" t="s">
        <v>17</v>
      </c>
      <c r="H3788" t="s">
        <v>16</v>
      </c>
      <c r="I3788">
        <v>2</v>
      </c>
      <c r="J3788">
        <v>1</v>
      </c>
      <c r="K3788">
        <v>7</v>
      </c>
    </row>
    <row r="3789" spans="1:11" hidden="1" x14ac:dyDescent="0.2">
      <c r="A3789">
        <v>201310</v>
      </c>
      <c r="B3789">
        <v>12638090</v>
      </c>
      <c r="C3789" t="s">
        <v>11</v>
      </c>
      <c r="D3789" t="s">
        <v>57</v>
      </c>
      <c r="E3789" t="s">
        <v>31</v>
      </c>
      <c r="F3789" t="s">
        <v>70</v>
      </c>
      <c r="G3789" t="s">
        <v>17</v>
      </c>
      <c r="H3789" t="s">
        <v>21</v>
      </c>
      <c r="I3789">
        <v>1</v>
      </c>
      <c r="J3789">
        <v>6</v>
      </c>
      <c r="K3789">
        <v>12</v>
      </c>
    </row>
    <row r="3790" spans="1:11" hidden="1" x14ac:dyDescent="0.2">
      <c r="A3790">
        <v>201310</v>
      </c>
      <c r="B3790">
        <v>17664738</v>
      </c>
      <c r="C3790" t="s">
        <v>11</v>
      </c>
      <c r="D3790" t="s">
        <v>57</v>
      </c>
      <c r="E3790" t="s">
        <v>31</v>
      </c>
      <c r="F3790" t="s">
        <v>70</v>
      </c>
      <c r="G3790" t="s">
        <v>15</v>
      </c>
      <c r="H3790" t="s">
        <v>21</v>
      </c>
      <c r="I3790">
        <v>1</v>
      </c>
      <c r="J3790">
        <v>6</v>
      </c>
      <c r="K3790">
        <v>14</v>
      </c>
    </row>
    <row r="3791" spans="1:11" hidden="1" x14ac:dyDescent="0.2">
      <c r="A3791">
        <v>201310</v>
      </c>
      <c r="B3791">
        <v>12343388</v>
      </c>
      <c r="C3791" t="s">
        <v>11</v>
      </c>
      <c r="D3791" t="s">
        <v>57</v>
      </c>
      <c r="E3791" t="s">
        <v>31</v>
      </c>
      <c r="F3791" t="s">
        <v>32</v>
      </c>
      <c r="G3791" t="s">
        <v>17</v>
      </c>
      <c r="H3791" t="s">
        <v>16</v>
      </c>
      <c r="I3791">
        <v>1</v>
      </c>
      <c r="J3791">
        <v>6</v>
      </c>
      <c r="K3791">
        <v>11</v>
      </c>
    </row>
    <row r="3792" spans="1:11" hidden="1" x14ac:dyDescent="0.2">
      <c r="A3792">
        <v>201310</v>
      </c>
      <c r="B3792">
        <v>11166056</v>
      </c>
      <c r="C3792" t="s">
        <v>11</v>
      </c>
      <c r="D3792" t="s">
        <v>57</v>
      </c>
      <c r="E3792" t="s">
        <v>31</v>
      </c>
      <c r="F3792" t="s">
        <v>59</v>
      </c>
      <c r="G3792" t="s">
        <v>17</v>
      </c>
      <c r="H3792" t="s">
        <v>16</v>
      </c>
      <c r="J3792">
        <v>8</v>
      </c>
      <c r="K3792">
        <v>17</v>
      </c>
    </row>
    <row r="3793" spans="1:11" hidden="1" x14ac:dyDescent="0.2">
      <c r="A3793">
        <v>201310</v>
      </c>
      <c r="B3793">
        <v>13813490</v>
      </c>
      <c r="C3793" t="s">
        <v>11</v>
      </c>
      <c r="D3793" t="s">
        <v>57</v>
      </c>
      <c r="E3793" t="s">
        <v>31</v>
      </c>
      <c r="F3793" t="s">
        <v>65</v>
      </c>
      <c r="G3793" t="s">
        <v>17</v>
      </c>
      <c r="H3793" t="s">
        <v>16</v>
      </c>
      <c r="I3793">
        <v>2</v>
      </c>
      <c r="J3793">
        <v>1</v>
      </c>
      <c r="K3793">
        <v>16</v>
      </c>
    </row>
    <row r="3794" spans="1:11" hidden="1" x14ac:dyDescent="0.2">
      <c r="A3794">
        <v>201310</v>
      </c>
      <c r="B3794">
        <v>10343837</v>
      </c>
      <c r="C3794" t="s">
        <v>11</v>
      </c>
      <c r="D3794" t="s">
        <v>57</v>
      </c>
      <c r="E3794" t="s">
        <v>31</v>
      </c>
      <c r="F3794" t="s">
        <v>32</v>
      </c>
      <c r="G3794" t="s">
        <v>17</v>
      </c>
      <c r="H3794" t="s">
        <v>16</v>
      </c>
      <c r="I3794">
        <v>1</v>
      </c>
      <c r="J3794">
        <v>6</v>
      </c>
      <c r="K3794">
        <v>13</v>
      </c>
    </row>
    <row r="3795" spans="1:11" x14ac:dyDescent="0.2">
      <c r="A3795">
        <v>201310</v>
      </c>
      <c r="B3795">
        <v>19218994</v>
      </c>
      <c r="C3795" t="s">
        <v>11</v>
      </c>
      <c r="D3795" t="s">
        <v>57</v>
      </c>
      <c r="E3795" t="s">
        <v>23</v>
      </c>
      <c r="F3795" t="s">
        <v>35</v>
      </c>
      <c r="G3795" t="s">
        <v>15</v>
      </c>
      <c r="H3795" t="s">
        <v>20</v>
      </c>
      <c r="I3795">
        <v>1</v>
      </c>
      <c r="J3795">
        <v>6</v>
      </c>
      <c r="K3795">
        <v>15</v>
      </c>
    </row>
    <row r="3796" spans="1:11" hidden="1" x14ac:dyDescent="0.2">
      <c r="A3796">
        <v>201310</v>
      </c>
      <c r="B3796">
        <v>13143686</v>
      </c>
      <c r="C3796" t="s">
        <v>11</v>
      </c>
      <c r="D3796" t="s">
        <v>57</v>
      </c>
      <c r="E3796" t="s">
        <v>31</v>
      </c>
      <c r="F3796" t="s">
        <v>43</v>
      </c>
      <c r="G3796" t="s">
        <v>17</v>
      </c>
      <c r="H3796" t="s">
        <v>16</v>
      </c>
      <c r="J3796">
        <v>8</v>
      </c>
      <c r="K3796">
        <v>12</v>
      </c>
    </row>
    <row r="3797" spans="1:11" hidden="1" x14ac:dyDescent="0.2">
      <c r="A3797">
        <v>201310</v>
      </c>
      <c r="B3797">
        <v>10357359</v>
      </c>
      <c r="C3797" t="s">
        <v>11</v>
      </c>
      <c r="D3797" t="s">
        <v>57</v>
      </c>
      <c r="E3797" t="s">
        <v>23</v>
      </c>
      <c r="F3797" t="s">
        <v>30</v>
      </c>
      <c r="G3797" t="s">
        <v>15</v>
      </c>
      <c r="H3797" t="s">
        <v>16</v>
      </c>
      <c r="I3797">
        <v>1</v>
      </c>
      <c r="J3797">
        <v>2</v>
      </c>
      <c r="K3797">
        <v>20</v>
      </c>
    </row>
    <row r="3798" spans="1:11" x14ac:dyDescent="0.2">
      <c r="A3798">
        <v>201310</v>
      </c>
      <c r="B3798">
        <v>16258735</v>
      </c>
      <c r="C3798" t="s">
        <v>11</v>
      </c>
      <c r="D3798" t="s">
        <v>57</v>
      </c>
      <c r="E3798" t="s">
        <v>31</v>
      </c>
      <c r="F3798" t="s">
        <v>32</v>
      </c>
      <c r="G3798" t="s">
        <v>17</v>
      </c>
      <c r="H3798" t="s">
        <v>20</v>
      </c>
      <c r="I3798">
        <v>1</v>
      </c>
      <c r="J3798">
        <v>6</v>
      </c>
      <c r="K3798">
        <v>14</v>
      </c>
    </row>
    <row r="3799" spans="1:11" x14ac:dyDescent="0.2">
      <c r="A3799">
        <v>201310</v>
      </c>
      <c r="B3799">
        <v>15434635</v>
      </c>
      <c r="C3799" t="s">
        <v>11</v>
      </c>
      <c r="D3799" t="s">
        <v>57</v>
      </c>
      <c r="E3799" t="s">
        <v>31</v>
      </c>
      <c r="F3799" t="s">
        <v>60</v>
      </c>
      <c r="G3799" t="s">
        <v>15</v>
      </c>
      <c r="H3799" t="s">
        <v>20</v>
      </c>
      <c r="I3799">
        <v>1</v>
      </c>
      <c r="J3799">
        <v>6</v>
      </c>
      <c r="K3799">
        <v>13</v>
      </c>
    </row>
    <row r="3800" spans="1:11" x14ac:dyDescent="0.2">
      <c r="A3800">
        <v>201310</v>
      </c>
      <c r="B3800">
        <v>14314972</v>
      </c>
      <c r="C3800" t="s">
        <v>11</v>
      </c>
      <c r="D3800" t="s">
        <v>57</v>
      </c>
      <c r="E3800" t="s">
        <v>23</v>
      </c>
      <c r="F3800" t="s">
        <v>30</v>
      </c>
      <c r="G3800" t="s">
        <v>15</v>
      </c>
      <c r="H3800" t="s">
        <v>20</v>
      </c>
      <c r="I3800">
        <v>2</v>
      </c>
      <c r="J3800">
        <v>7</v>
      </c>
      <c r="K3800">
        <v>15</v>
      </c>
    </row>
    <row r="3801" spans="1:11" x14ac:dyDescent="0.2">
      <c r="A3801">
        <v>201310</v>
      </c>
      <c r="B3801">
        <v>16912673</v>
      </c>
      <c r="C3801" t="s">
        <v>11</v>
      </c>
      <c r="D3801" t="s">
        <v>57</v>
      </c>
      <c r="E3801" t="s">
        <v>31</v>
      </c>
      <c r="F3801" t="s">
        <v>60</v>
      </c>
      <c r="G3801" t="s">
        <v>15</v>
      </c>
      <c r="H3801" t="s">
        <v>20</v>
      </c>
      <c r="I3801">
        <v>1</v>
      </c>
      <c r="J3801">
        <v>6</v>
      </c>
      <c r="K3801">
        <v>15</v>
      </c>
    </row>
    <row r="3802" spans="1:11" x14ac:dyDescent="0.2">
      <c r="A3802">
        <v>201310</v>
      </c>
      <c r="B3802">
        <v>10256977</v>
      </c>
      <c r="C3802" t="s">
        <v>11</v>
      </c>
      <c r="D3802" t="s">
        <v>57</v>
      </c>
      <c r="E3802" t="s">
        <v>31</v>
      </c>
      <c r="F3802" t="s">
        <v>32</v>
      </c>
      <c r="G3802" t="s">
        <v>17</v>
      </c>
      <c r="H3802" t="s">
        <v>20</v>
      </c>
      <c r="I3802">
        <v>1</v>
      </c>
      <c r="J3802">
        <v>6</v>
      </c>
      <c r="K3802">
        <v>13</v>
      </c>
    </row>
    <row r="3803" spans="1:11" x14ac:dyDescent="0.2">
      <c r="A3803">
        <v>201310</v>
      </c>
      <c r="B3803">
        <v>11232718</v>
      </c>
      <c r="C3803" t="s">
        <v>11</v>
      </c>
      <c r="D3803" t="s">
        <v>57</v>
      </c>
      <c r="E3803" t="s">
        <v>31</v>
      </c>
      <c r="F3803" t="s">
        <v>60</v>
      </c>
      <c r="G3803" t="s">
        <v>15</v>
      </c>
      <c r="H3803" t="s">
        <v>20</v>
      </c>
      <c r="I3803">
        <v>1</v>
      </c>
      <c r="J3803">
        <v>6</v>
      </c>
      <c r="K3803">
        <v>15</v>
      </c>
    </row>
    <row r="3804" spans="1:11" x14ac:dyDescent="0.2">
      <c r="A3804">
        <v>201310</v>
      </c>
      <c r="B3804">
        <v>12558304</v>
      </c>
      <c r="C3804" t="s">
        <v>11</v>
      </c>
      <c r="D3804" t="s">
        <v>57</v>
      </c>
      <c r="E3804" t="s">
        <v>23</v>
      </c>
      <c r="F3804" t="s">
        <v>35</v>
      </c>
      <c r="G3804" t="s">
        <v>15</v>
      </c>
      <c r="H3804" t="s">
        <v>20</v>
      </c>
      <c r="I3804">
        <v>2</v>
      </c>
      <c r="J3804">
        <v>7</v>
      </c>
      <c r="K3804">
        <v>12</v>
      </c>
    </row>
    <row r="3805" spans="1:11" hidden="1" x14ac:dyDescent="0.2">
      <c r="A3805">
        <v>201310</v>
      </c>
      <c r="B3805">
        <v>11991165</v>
      </c>
      <c r="C3805" t="s">
        <v>11</v>
      </c>
      <c r="D3805" t="s">
        <v>57</v>
      </c>
      <c r="E3805" t="s">
        <v>31</v>
      </c>
      <c r="F3805" t="s">
        <v>58</v>
      </c>
      <c r="G3805" t="s">
        <v>17</v>
      </c>
      <c r="H3805" t="s">
        <v>21</v>
      </c>
      <c r="I3805">
        <v>2</v>
      </c>
      <c r="J3805">
        <v>7</v>
      </c>
      <c r="K3805">
        <v>7</v>
      </c>
    </row>
    <row r="3806" spans="1:11" x14ac:dyDescent="0.2">
      <c r="A3806">
        <v>201310</v>
      </c>
      <c r="B3806">
        <v>12192101</v>
      </c>
      <c r="C3806" t="s">
        <v>11</v>
      </c>
      <c r="D3806" t="s">
        <v>57</v>
      </c>
      <c r="E3806" t="s">
        <v>31</v>
      </c>
      <c r="F3806" t="s">
        <v>69</v>
      </c>
      <c r="G3806" t="s">
        <v>17</v>
      </c>
      <c r="H3806" t="s">
        <v>20</v>
      </c>
      <c r="I3806">
        <v>1</v>
      </c>
      <c r="J3806">
        <v>6</v>
      </c>
      <c r="K3806">
        <v>14</v>
      </c>
    </row>
    <row r="3807" spans="1:11" x14ac:dyDescent="0.2">
      <c r="A3807">
        <v>201310</v>
      </c>
      <c r="B3807">
        <v>13759389</v>
      </c>
      <c r="C3807" t="s">
        <v>11</v>
      </c>
      <c r="D3807" t="s">
        <v>57</v>
      </c>
      <c r="E3807" t="s">
        <v>31</v>
      </c>
      <c r="F3807" t="s">
        <v>32</v>
      </c>
      <c r="G3807" t="s">
        <v>17</v>
      </c>
      <c r="H3807" t="s">
        <v>20</v>
      </c>
      <c r="I3807">
        <v>1</v>
      </c>
      <c r="J3807">
        <v>6</v>
      </c>
      <c r="K3807">
        <v>15</v>
      </c>
    </row>
    <row r="3808" spans="1:11" hidden="1" x14ac:dyDescent="0.2">
      <c r="A3808">
        <v>201310</v>
      </c>
      <c r="B3808">
        <v>18380391</v>
      </c>
      <c r="C3808" t="s">
        <v>11</v>
      </c>
      <c r="D3808" t="s">
        <v>57</v>
      </c>
      <c r="E3808" t="s">
        <v>31</v>
      </c>
      <c r="F3808" t="s">
        <v>32</v>
      </c>
      <c r="G3808" t="s">
        <v>17</v>
      </c>
      <c r="H3808" t="s">
        <v>16</v>
      </c>
      <c r="I3808">
        <v>1</v>
      </c>
      <c r="J3808">
        <v>6</v>
      </c>
      <c r="K3808">
        <v>13</v>
      </c>
    </row>
    <row r="3809" spans="1:11" x14ac:dyDescent="0.2">
      <c r="A3809">
        <v>201310</v>
      </c>
      <c r="B3809">
        <v>15322282</v>
      </c>
      <c r="C3809" t="s">
        <v>11</v>
      </c>
      <c r="D3809" t="s">
        <v>57</v>
      </c>
      <c r="E3809" t="s">
        <v>31</v>
      </c>
      <c r="F3809" t="s">
        <v>60</v>
      </c>
      <c r="G3809" t="s">
        <v>17</v>
      </c>
      <c r="H3809" t="s">
        <v>20</v>
      </c>
      <c r="I3809">
        <v>2</v>
      </c>
      <c r="J3809">
        <v>1</v>
      </c>
      <c r="K3809">
        <v>14</v>
      </c>
    </row>
    <row r="3810" spans="1:11" x14ac:dyDescent="0.2">
      <c r="A3810">
        <v>201310</v>
      </c>
      <c r="B3810">
        <v>15419762</v>
      </c>
      <c r="C3810" t="s">
        <v>11</v>
      </c>
      <c r="D3810" t="s">
        <v>57</v>
      </c>
      <c r="E3810" t="s">
        <v>23</v>
      </c>
      <c r="F3810" t="s">
        <v>35</v>
      </c>
      <c r="G3810" t="s">
        <v>15</v>
      </c>
      <c r="H3810" t="s">
        <v>20</v>
      </c>
      <c r="I3810">
        <v>1</v>
      </c>
      <c r="J3810">
        <v>4</v>
      </c>
      <c r="K3810">
        <v>15</v>
      </c>
    </row>
    <row r="3811" spans="1:11" x14ac:dyDescent="0.2">
      <c r="A3811">
        <v>201310</v>
      </c>
      <c r="B3811">
        <v>18059476</v>
      </c>
      <c r="C3811" t="s">
        <v>11</v>
      </c>
      <c r="D3811" t="s">
        <v>57</v>
      </c>
      <c r="E3811" t="s">
        <v>31</v>
      </c>
      <c r="F3811" t="s">
        <v>69</v>
      </c>
      <c r="G3811" t="s">
        <v>17</v>
      </c>
      <c r="H3811" t="s">
        <v>20</v>
      </c>
      <c r="I3811">
        <v>1</v>
      </c>
      <c r="J3811">
        <v>6</v>
      </c>
      <c r="K3811">
        <v>17</v>
      </c>
    </row>
    <row r="3812" spans="1:11" x14ac:dyDescent="0.2">
      <c r="A3812">
        <v>201310</v>
      </c>
      <c r="B3812">
        <v>14507889</v>
      </c>
      <c r="C3812" t="s">
        <v>11</v>
      </c>
      <c r="D3812" t="s">
        <v>57</v>
      </c>
      <c r="E3812" t="s">
        <v>31</v>
      </c>
      <c r="F3812" t="s">
        <v>70</v>
      </c>
      <c r="G3812" t="s">
        <v>17</v>
      </c>
      <c r="H3812" t="s">
        <v>20</v>
      </c>
      <c r="I3812">
        <v>2</v>
      </c>
      <c r="J3812">
        <v>1</v>
      </c>
      <c r="K3812">
        <v>15</v>
      </c>
    </row>
    <row r="3813" spans="1:11" x14ac:dyDescent="0.2">
      <c r="A3813">
        <v>201310</v>
      </c>
      <c r="B3813">
        <v>19599250</v>
      </c>
      <c r="C3813" t="s">
        <v>11</v>
      </c>
      <c r="D3813" t="s">
        <v>57</v>
      </c>
      <c r="E3813" t="s">
        <v>31</v>
      </c>
      <c r="F3813" t="s">
        <v>67</v>
      </c>
      <c r="G3813" t="s">
        <v>15</v>
      </c>
      <c r="H3813" t="s">
        <v>20</v>
      </c>
      <c r="I3813">
        <v>1</v>
      </c>
      <c r="J3813">
        <v>6</v>
      </c>
      <c r="K3813">
        <v>13</v>
      </c>
    </row>
    <row r="3814" spans="1:11" x14ac:dyDescent="0.2">
      <c r="A3814">
        <v>201310</v>
      </c>
      <c r="B3814">
        <v>13493143</v>
      </c>
      <c r="C3814" t="s">
        <v>11</v>
      </c>
      <c r="D3814" t="s">
        <v>57</v>
      </c>
      <c r="E3814" t="s">
        <v>31</v>
      </c>
      <c r="F3814" t="s">
        <v>61</v>
      </c>
      <c r="G3814" t="s">
        <v>17</v>
      </c>
      <c r="H3814" t="s">
        <v>20</v>
      </c>
      <c r="I3814">
        <v>1</v>
      </c>
      <c r="J3814">
        <v>6</v>
      </c>
      <c r="K3814">
        <v>15</v>
      </c>
    </row>
    <row r="3815" spans="1:11" hidden="1" x14ac:dyDescent="0.2">
      <c r="A3815">
        <v>201310</v>
      </c>
      <c r="B3815">
        <v>17748933</v>
      </c>
      <c r="C3815" t="s">
        <v>11</v>
      </c>
      <c r="D3815" t="s">
        <v>57</v>
      </c>
      <c r="E3815" t="s">
        <v>23</v>
      </c>
      <c r="F3815" t="s">
        <v>35</v>
      </c>
      <c r="G3815" t="s">
        <v>15</v>
      </c>
      <c r="H3815" t="s">
        <v>21</v>
      </c>
      <c r="I3815">
        <v>1</v>
      </c>
      <c r="J3815">
        <v>6</v>
      </c>
      <c r="K3815">
        <v>14</v>
      </c>
    </row>
    <row r="3816" spans="1:11" x14ac:dyDescent="0.2">
      <c r="A3816">
        <v>201310</v>
      </c>
      <c r="B3816">
        <v>19412258</v>
      </c>
      <c r="C3816" t="s">
        <v>11</v>
      </c>
      <c r="D3816" t="s">
        <v>57</v>
      </c>
      <c r="E3816" t="s">
        <v>31</v>
      </c>
      <c r="F3816" t="s">
        <v>61</v>
      </c>
      <c r="G3816" t="s">
        <v>15</v>
      </c>
      <c r="H3816" t="s">
        <v>20</v>
      </c>
      <c r="I3816">
        <v>2</v>
      </c>
      <c r="J3816">
        <v>7</v>
      </c>
      <c r="K3816">
        <v>18</v>
      </c>
    </row>
    <row r="3817" spans="1:11" hidden="1" x14ac:dyDescent="0.2">
      <c r="A3817">
        <v>201310</v>
      </c>
      <c r="B3817">
        <v>13869619</v>
      </c>
      <c r="C3817" t="s">
        <v>11</v>
      </c>
      <c r="D3817" t="s">
        <v>57</v>
      </c>
      <c r="E3817" t="s">
        <v>31</v>
      </c>
      <c r="F3817" t="s">
        <v>61</v>
      </c>
      <c r="G3817" t="s">
        <v>17</v>
      </c>
      <c r="H3817" t="s">
        <v>16</v>
      </c>
      <c r="J3817">
        <v>8</v>
      </c>
      <c r="K3817">
        <v>15</v>
      </c>
    </row>
    <row r="3818" spans="1:11" x14ac:dyDescent="0.2">
      <c r="A3818">
        <v>201310</v>
      </c>
      <c r="B3818">
        <v>11532785</v>
      </c>
      <c r="C3818" t="s">
        <v>11</v>
      </c>
      <c r="D3818" t="s">
        <v>57</v>
      </c>
      <c r="E3818" t="s">
        <v>31</v>
      </c>
      <c r="F3818" t="s">
        <v>61</v>
      </c>
      <c r="G3818" t="s">
        <v>15</v>
      </c>
      <c r="H3818" t="s">
        <v>20</v>
      </c>
      <c r="I3818">
        <v>1</v>
      </c>
      <c r="J3818">
        <v>6</v>
      </c>
      <c r="K3818">
        <v>13</v>
      </c>
    </row>
    <row r="3819" spans="1:11" hidden="1" x14ac:dyDescent="0.2">
      <c r="A3819">
        <v>201310</v>
      </c>
      <c r="B3819">
        <v>18983273</v>
      </c>
      <c r="C3819" t="s">
        <v>11</v>
      </c>
      <c r="D3819" t="s">
        <v>57</v>
      </c>
      <c r="E3819" t="s">
        <v>31</v>
      </c>
      <c r="F3819" t="s">
        <v>60</v>
      </c>
      <c r="G3819" t="s">
        <v>15</v>
      </c>
      <c r="H3819" t="s">
        <v>21</v>
      </c>
      <c r="I3819">
        <v>2</v>
      </c>
      <c r="J3819">
        <v>7</v>
      </c>
      <c r="K3819">
        <v>15</v>
      </c>
    </row>
    <row r="3820" spans="1:11" x14ac:dyDescent="0.2">
      <c r="A3820">
        <v>201310</v>
      </c>
      <c r="B3820">
        <v>18803408</v>
      </c>
      <c r="C3820" t="s">
        <v>11</v>
      </c>
      <c r="D3820" t="s">
        <v>57</v>
      </c>
      <c r="E3820" t="s">
        <v>31</v>
      </c>
      <c r="F3820" t="s">
        <v>70</v>
      </c>
      <c r="G3820" t="s">
        <v>17</v>
      </c>
      <c r="H3820" t="s">
        <v>20</v>
      </c>
      <c r="I3820">
        <v>1</v>
      </c>
      <c r="J3820">
        <v>6</v>
      </c>
      <c r="K3820">
        <v>15</v>
      </c>
    </row>
    <row r="3821" spans="1:11" x14ac:dyDescent="0.2">
      <c r="A3821">
        <v>201310</v>
      </c>
      <c r="B3821">
        <v>13298405</v>
      </c>
      <c r="C3821" t="s">
        <v>11</v>
      </c>
      <c r="D3821" t="s">
        <v>57</v>
      </c>
      <c r="E3821" t="s">
        <v>23</v>
      </c>
      <c r="F3821" t="s">
        <v>35</v>
      </c>
      <c r="G3821" t="s">
        <v>17</v>
      </c>
      <c r="H3821" t="s">
        <v>20</v>
      </c>
      <c r="I3821">
        <v>1</v>
      </c>
      <c r="J3821">
        <v>4</v>
      </c>
      <c r="K3821">
        <v>15</v>
      </c>
    </row>
    <row r="3822" spans="1:11" x14ac:dyDescent="0.2">
      <c r="A3822">
        <v>201310</v>
      </c>
      <c r="B3822">
        <v>13552532</v>
      </c>
      <c r="C3822" t="s">
        <v>11</v>
      </c>
      <c r="D3822" t="s">
        <v>57</v>
      </c>
      <c r="E3822" t="s">
        <v>23</v>
      </c>
      <c r="F3822" t="s">
        <v>35</v>
      </c>
      <c r="G3822" t="s">
        <v>17</v>
      </c>
      <c r="H3822" t="s">
        <v>20</v>
      </c>
      <c r="I3822">
        <v>1</v>
      </c>
      <c r="J3822">
        <v>6</v>
      </c>
      <c r="K3822">
        <v>15</v>
      </c>
    </row>
    <row r="3823" spans="1:11" hidden="1" x14ac:dyDescent="0.2">
      <c r="A3823">
        <v>201310</v>
      </c>
      <c r="B3823">
        <v>10635425</v>
      </c>
      <c r="C3823" t="s">
        <v>11</v>
      </c>
      <c r="D3823" t="s">
        <v>57</v>
      </c>
      <c r="E3823" t="s">
        <v>23</v>
      </c>
      <c r="F3823" t="s">
        <v>35</v>
      </c>
      <c r="G3823" t="s">
        <v>15</v>
      </c>
      <c r="H3823" t="s">
        <v>16</v>
      </c>
      <c r="I3823">
        <v>2</v>
      </c>
      <c r="J3823">
        <v>1</v>
      </c>
      <c r="K3823">
        <v>15</v>
      </c>
    </row>
    <row r="3824" spans="1:11" x14ac:dyDescent="0.2">
      <c r="A3824">
        <v>201310</v>
      </c>
      <c r="B3824">
        <v>14782664</v>
      </c>
      <c r="C3824" t="s">
        <v>11</v>
      </c>
      <c r="D3824" t="s">
        <v>57</v>
      </c>
      <c r="E3824" t="s">
        <v>31</v>
      </c>
      <c r="F3824" t="s">
        <v>61</v>
      </c>
      <c r="G3824" t="s">
        <v>17</v>
      </c>
      <c r="H3824" t="s">
        <v>20</v>
      </c>
      <c r="I3824">
        <v>1</v>
      </c>
      <c r="J3824">
        <v>6</v>
      </c>
      <c r="K3824">
        <v>15</v>
      </c>
    </row>
    <row r="3825" spans="1:11" hidden="1" x14ac:dyDescent="0.2">
      <c r="A3825">
        <v>201310</v>
      </c>
      <c r="B3825">
        <v>14980921</v>
      </c>
      <c r="C3825" t="s">
        <v>11</v>
      </c>
      <c r="D3825" t="s">
        <v>57</v>
      </c>
      <c r="E3825" t="s">
        <v>31</v>
      </c>
      <c r="F3825" t="s">
        <v>65</v>
      </c>
      <c r="G3825" t="s">
        <v>17</v>
      </c>
      <c r="H3825" t="s">
        <v>16</v>
      </c>
      <c r="I3825">
        <v>1</v>
      </c>
      <c r="J3825">
        <v>6</v>
      </c>
      <c r="K3825">
        <v>1</v>
      </c>
    </row>
    <row r="3826" spans="1:11" x14ac:dyDescent="0.2">
      <c r="A3826">
        <v>201310</v>
      </c>
      <c r="B3826">
        <v>17682958</v>
      </c>
      <c r="C3826" t="s">
        <v>11</v>
      </c>
      <c r="D3826" t="s">
        <v>57</v>
      </c>
      <c r="E3826" t="s">
        <v>31</v>
      </c>
      <c r="F3826" t="s">
        <v>62</v>
      </c>
      <c r="G3826" t="s">
        <v>17</v>
      </c>
      <c r="H3826" t="s">
        <v>20</v>
      </c>
      <c r="I3826">
        <v>1</v>
      </c>
      <c r="J3826">
        <v>6</v>
      </c>
      <c r="K3826">
        <v>15</v>
      </c>
    </row>
    <row r="3827" spans="1:11" x14ac:dyDescent="0.2">
      <c r="A3827">
        <v>201310</v>
      </c>
      <c r="B3827">
        <v>16963592</v>
      </c>
      <c r="C3827" t="s">
        <v>11</v>
      </c>
      <c r="D3827" t="s">
        <v>57</v>
      </c>
      <c r="E3827" t="s">
        <v>31</v>
      </c>
      <c r="F3827" t="s">
        <v>60</v>
      </c>
      <c r="G3827" t="s">
        <v>17</v>
      </c>
      <c r="H3827" t="s">
        <v>20</v>
      </c>
      <c r="I3827">
        <v>1</v>
      </c>
      <c r="J3827">
        <v>6</v>
      </c>
      <c r="K3827">
        <v>12</v>
      </c>
    </row>
    <row r="3828" spans="1:11" x14ac:dyDescent="0.2">
      <c r="A3828">
        <v>201310</v>
      </c>
      <c r="B3828">
        <v>16194637</v>
      </c>
      <c r="C3828" t="s">
        <v>11</v>
      </c>
      <c r="D3828" t="s">
        <v>57</v>
      </c>
      <c r="E3828" t="s">
        <v>23</v>
      </c>
      <c r="F3828" t="s">
        <v>35</v>
      </c>
      <c r="G3828" t="s">
        <v>15</v>
      </c>
      <c r="H3828" t="s">
        <v>20</v>
      </c>
      <c r="I3828">
        <v>2</v>
      </c>
      <c r="J3828">
        <v>7</v>
      </c>
      <c r="K3828">
        <v>13</v>
      </c>
    </row>
    <row r="3829" spans="1:11" x14ac:dyDescent="0.2">
      <c r="A3829">
        <v>201310</v>
      </c>
      <c r="B3829">
        <v>18046272</v>
      </c>
      <c r="C3829" t="s">
        <v>11</v>
      </c>
      <c r="D3829" t="s">
        <v>57</v>
      </c>
      <c r="E3829" t="s">
        <v>31</v>
      </c>
      <c r="F3829" t="s">
        <v>59</v>
      </c>
      <c r="G3829" t="s">
        <v>17</v>
      </c>
      <c r="H3829" t="s">
        <v>20</v>
      </c>
      <c r="I3829">
        <v>1</v>
      </c>
      <c r="J3829">
        <v>4</v>
      </c>
      <c r="K3829">
        <v>13</v>
      </c>
    </row>
    <row r="3830" spans="1:11" x14ac:dyDescent="0.2">
      <c r="A3830">
        <v>201310</v>
      </c>
      <c r="B3830">
        <v>18737085</v>
      </c>
      <c r="C3830" t="s">
        <v>11</v>
      </c>
      <c r="D3830" t="s">
        <v>57</v>
      </c>
      <c r="E3830" t="s">
        <v>31</v>
      </c>
      <c r="F3830" t="s">
        <v>62</v>
      </c>
      <c r="G3830" t="s">
        <v>15</v>
      </c>
      <c r="H3830" t="s">
        <v>20</v>
      </c>
      <c r="I3830">
        <v>1</v>
      </c>
      <c r="J3830">
        <v>6</v>
      </c>
      <c r="K3830">
        <v>14</v>
      </c>
    </row>
    <row r="3831" spans="1:11" x14ac:dyDescent="0.2">
      <c r="A3831">
        <v>201310</v>
      </c>
      <c r="B3831">
        <v>18574531</v>
      </c>
      <c r="C3831" t="s">
        <v>11</v>
      </c>
      <c r="D3831" t="s">
        <v>57</v>
      </c>
      <c r="E3831" t="s">
        <v>23</v>
      </c>
      <c r="F3831" t="s">
        <v>35</v>
      </c>
      <c r="G3831" t="s">
        <v>15</v>
      </c>
      <c r="H3831" t="s">
        <v>20</v>
      </c>
      <c r="I3831">
        <v>1</v>
      </c>
      <c r="J3831">
        <v>6</v>
      </c>
      <c r="K3831">
        <v>15</v>
      </c>
    </row>
    <row r="3832" spans="1:11" x14ac:dyDescent="0.2">
      <c r="A3832">
        <v>201310</v>
      </c>
      <c r="B3832">
        <v>15060588</v>
      </c>
      <c r="C3832" t="s">
        <v>11</v>
      </c>
      <c r="D3832" t="s">
        <v>57</v>
      </c>
      <c r="E3832" t="s">
        <v>31</v>
      </c>
      <c r="F3832" t="s">
        <v>43</v>
      </c>
      <c r="G3832" t="s">
        <v>17</v>
      </c>
      <c r="H3832" t="s">
        <v>20</v>
      </c>
      <c r="I3832">
        <v>1</v>
      </c>
      <c r="J3832">
        <v>6</v>
      </c>
      <c r="K3832">
        <v>15</v>
      </c>
    </row>
    <row r="3833" spans="1:11" x14ac:dyDescent="0.2">
      <c r="A3833">
        <v>201310</v>
      </c>
      <c r="B3833">
        <v>11544616</v>
      </c>
      <c r="C3833" t="s">
        <v>11</v>
      </c>
      <c r="D3833" t="s">
        <v>57</v>
      </c>
      <c r="E3833" t="s">
        <v>31</v>
      </c>
      <c r="F3833" t="s">
        <v>60</v>
      </c>
      <c r="G3833" t="s">
        <v>17</v>
      </c>
      <c r="H3833" t="s">
        <v>20</v>
      </c>
      <c r="I3833">
        <v>1</v>
      </c>
      <c r="J3833">
        <v>6</v>
      </c>
      <c r="K3833">
        <v>15</v>
      </c>
    </row>
    <row r="3834" spans="1:11" x14ac:dyDescent="0.2">
      <c r="A3834">
        <v>201310</v>
      </c>
      <c r="B3834">
        <v>14123196</v>
      </c>
      <c r="C3834" t="s">
        <v>11</v>
      </c>
      <c r="D3834" t="s">
        <v>57</v>
      </c>
      <c r="E3834" t="s">
        <v>31</v>
      </c>
      <c r="F3834" t="s">
        <v>70</v>
      </c>
      <c r="G3834" t="s">
        <v>15</v>
      </c>
      <c r="H3834" t="s">
        <v>20</v>
      </c>
      <c r="I3834">
        <v>1</v>
      </c>
      <c r="J3834">
        <v>6</v>
      </c>
      <c r="K3834">
        <v>16</v>
      </c>
    </row>
    <row r="3835" spans="1:11" hidden="1" x14ac:dyDescent="0.2">
      <c r="A3835">
        <v>201310</v>
      </c>
      <c r="B3835">
        <v>13135720</v>
      </c>
      <c r="C3835" t="s">
        <v>11</v>
      </c>
      <c r="D3835" t="s">
        <v>57</v>
      </c>
      <c r="E3835" t="s">
        <v>31</v>
      </c>
      <c r="F3835" t="s">
        <v>58</v>
      </c>
      <c r="G3835" t="s">
        <v>15</v>
      </c>
      <c r="H3835" t="s">
        <v>16</v>
      </c>
      <c r="I3835">
        <v>1</v>
      </c>
      <c r="J3835">
        <v>6</v>
      </c>
      <c r="K3835">
        <v>9</v>
      </c>
    </row>
    <row r="3836" spans="1:11" x14ac:dyDescent="0.2">
      <c r="A3836">
        <v>201310</v>
      </c>
      <c r="B3836">
        <v>10450766</v>
      </c>
      <c r="C3836" t="s">
        <v>11</v>
      </c>
      <c r="D3836" t="s">
        <v>57</v>
      </c>
      <c r="E3836" t="s">
        <v>31</v>
      </c>
      <c r="F3836" t="s">
        <v>61</v>
      </c>
      <c r="G3836" t="s">
        <v>17</v>
      </c>
      <c r="H3836" t="s">
        <v>20</v>
      </c>
      <c r="I3836">
        <v>1</v>
      </c>
      <c r="J3836">
        <v>6</v>
      </c>
      <c r="K3836">
        <v>14</v>
      </c>
    </row>
    <row r="3837" spans="1:11" x14ac:dyDescent="0.2">
      <c r="A3837">
        <v>201310</v>
      </c>
      <c r="B3837">
        <v>17306730</v>
      </c>
      <c r="C3837" t="s">
        <v>11</v>
      </c>
      <c r="D3837" t="s">
        <v>57</v>
      </c>
      <c r="E3837" t="s">
        <v>31</v>
      </c>
      <c r="F3837" t="s">
        <v>60</v>
      </c>
      <c r="G3837" t="s">
        <v>17</v>
      </c>
      <c r="H3837" t="s">
        <v>20</v>
      </c>
      <c r="I3837">
        <v>1</v>
      </c>
      <c r="J3837">
        <v>3</v>
      </c>
      <c r="K3837">
        <v>14</v>
      </c>
    </row>
    <row r="3838" spans="1:11" x14ac:dyDescent="0.2">
      <c r="A3838">
        <v>201310</v>
      </c>
      <c r="B3838">
        <v>16059270</v>
      </c>
      <c r="C3838" t="s">
        <v>11</v>
      </c>
      <c r="D3838" t="s">
        <v>57</v>
      </c>
      <c r="E3838" t="s">
        <v>31</v>
      </c>
      <c r="F3838" t="s">
        <v>32</v>
      </c>
      <c r="G3838" t="s">
        <v>15</v>
      </c>
      <c r="H3838" t="s">
        <v>20</v>
      </c>
      <c r="I3838">
        <v>2</v>
      </c>
      <c r="J3838">
        <v>1</v>
      </c>
      <c r="K3838">
        <v>15</v>
      </c>
    </row>
    <row r="3839" spans="1:11" x14ac:dyDescent="0.2">
      <c r="A3839">
        <v>201310</v>
      </c>
      <c r="B3839">
        <v>17675478</v>
      </c>
      <c r="C3839" t="s">
        <v>11</v>
      </c>
      <c r="D3839" t="s">
        <v>57</v>
      </c>
      <c r="E3839" t="s">
        <v>31</v>
      </c>
      <c r="F3839" t="s">
        <v>60</v>
      </c>
      <c r="G3839" t="s">
        <v>17</v>
      </c>
      <c r="H3839" t="s">
        <v>20</v>
      </c>
      <c r="I3839">
        <v>2</v>
      </c>
      <c r="J3839">
        <v>1</v>
      </c>
      <c r="K3839">
        <v>15</v>
      </c>
    </row>
    <row r="3840" spans="1:11" x14ac:dyDescent="0.2">
      <c r="A3840">
        <v>201310</v>
      </c>
      <c r="B3840">
        <v>11122178</v>
      </c>
      <c r="C3840" t="s">
        <v>11</v>
      </c>
      <c r="D3840" t="s">
        <v>57</v>
      </c>
      <c r="E3840" t="s">
        <v>31</v>
      </c>
      <c r="F3840" t="s">
        <v>60</v>
      </c>
      <c r="G3840" t="s">
        <v>17</v>
      </c>
      <c r="H3840" t="s">
        <v>20</v>
      </c>
      <c r="I3840">
        <v>2</v>
      </c>
      <c r="J3840">
        <v>1</v>
      </c>
      <c r="K3840">
        <v>16</v>
      </c>
    </row>
    <row r="3841" spans="1:11" x14ac:dyDescent="0.2">
      <c r="A3841">
        <v>201310</v>
      </c>
      <c r="B3841">
        <v>12639352</v>
      </c>
      <c r="C3841" t="s">
        <v>11</v>
      </c>
      <c r="D3841" t="s">
        <v>57</v>
      </c>
      <c r="E3841" t="s">
        <v>31</v>
      </c>
      <c r="F3841" t="s">
        <v>32</v>
      </c>
      <c r="G3841" t="s">
        <v>17</v>
      </c>
      <c r="H3841" t="s">
        <v>20</v>
      </c>
      <c r="I3841">
        <v>1</v>
      </c>
      <c r="J3841">
        <v>7</v>
      </c>
      <c r="K3841">
        <v>16</v>
      </c>
    </row>
    <row r="3842" spans="1:11" x14ac:dyDescent="0.2">
      <c r="A3842">
        <v>201310</v>
      </c>
      <c r="B3842">
        <v>12559963</v>
      </c>
      <c r="C3842" t="s">
        <v>11</v>
      </c>
      <c r="D3842" t="s">
        <v>57</v>
      </c>
      <c r="E3842" t="s">
        <v>31</v>
      </c>
      <c r="F3842" t="s">
        <v>43</v>
      </c>
      <c r="G3842" t="s">
        <v>17</v>
      </c>
      <c r="H3842" t="s">
        <v>20</v>
      </c>
      <c r="I3842">
        <v>2</v>
      </c>
      <c r="J3842">
        <v>1</v>
      </c>
      <c r="K3842">
        <v>13</v>
      </c>
    </row>
    <row r="3843" spans="1:11" x14ac:dyDescent="0.2">
      <c r="A3843">
        <v>201310</v>
      </c>
      <c r="B3843">
        <v>12265144</v>
      </c>
      <c r="C3843" t="s">
        <v>11</v>
      </c>
      <c r="D3843" t="s">
        <v>57</v>
      </c>
      <c r="E3843" t="s">
        <v>31</v>
      </c>
      <c r="F3843" t="s">
        <v>59</v>
      </c>
      <c r="G3843" t="s">
        <v>15</v>
      </c>
      <c r="H3843" t="s">
        <v>20</v>
      </c>
      <c r="I3843">
        <v>2</v>
      </c>
      <c r="J3843">
        <v>7</v>
      </c>
      <c r="K3843">
        <v>14</v>
      </c>
    </row>
    <row r="3844" spans="1:11" hidden="1" x14ac:dyDescent="0.2">
      <c r="A3844">
        <v>201310</v>
      </c>
      <c r="B3844">
        <v>17592747</v>
      </c>
      <c r="C3844" t="s">
        <v>11</v>
      </c>
      <c r="D3844" t="s">
        <v>57</v>
      </c>
      <c r="E3844" t="s">
        <v>31</v>
      </c>
      <c r="F3844" t="s">
        <v>32</v>
      </c>
      <c r="G3844" t="s">
        <v>17</v>
      </c>
      <c r="H3844" t="s">
        <v>21</v>
      </c>
      <c r="I3844">
        <v>1</v>
      </c>
      <c r="J3844">
        <v>7</v>
      </c>
      <c r="K3844">
        <v>12</v>
      </c>
    </row>
    <row r="3845" spans="1:11" x14ac:dyDescent="0.2">
      <c r="A3845">
        <v>201310</v>
      </c>
      <c r="B3845">
        <v>13088747</v>
      </c>
      <c r="C3845" t="s">
        <v>11</v>
      </c>
      <c r="D3845" t="s">
        <v>57</v>
      </c>
      <c r="E3845" t="s">
        <v>23</v>
      </c>
      <c r="F3845" t="s">
        <v>35</v>
      </c>
      <c r="G3845" t="s">
        <v>17</v>
      </c>
      <c r="H3845" t="s">
        <v>20</v>
      </c>
      <c r="I3845">
        <v>2</v>
      </c>
      <c r="J3845">
        <v>7</v>
      </c>
      <c r="K3845">
        <v>16</v>
      </c>
    </row>
    <row r="3846" spans="1:11" x14ac:dyDescent="0.2">
      <c r="A3846">
        <v>201310</v>
      </c>
      <c r="B3846">
        <v>14791765</v>
      </c>
      <c r="C3846" t="s">
        <v>11</v>
      </c>
      <c r="D3846" t="s">
        <v>57</v>
      </c>
      <c r="E3846" t="s">
        <v>31</v>
      </c>
      <c r="F3846" t="s">
        <v>60</v>
      </c>
      <c r="G3846" t="s">
        <v>15</v>
      </c>
      <c r="H3846" t="s">
        <v>20</v>
      </c>
      <c r="I3846">
        <v>1</v>
      </c>
      <c r="J3846">
        <v>6</v>
      </c>
      <c r="K3846">
        <v>14</v>
      </c>
    </row>
    <row r="3847" spans="1:11" hidden="1" x14ac:dyDescent="0.2">
      <c r="A3847">
        <v>201310</v>
      </c>
      <c r="B3847">
        <v>17517947</v>
      </c>
      <c r="C3847" t="s">
        <v>11</v>
      </c>
      <c r="D3847" t="s">
        <v>57</v>
      </c>
      <c r="E3847" t="s">
        <v>39</v>
      </c>
      <c r="F3847" t="s">
        <v>41</v>
      </c>
      <c r="G3847" t="s">
        <v>17</v>
      </c>
      <c r="H3847" t="s">
        <v>16</v>
      </c>
      <c r="I3847">
        <v>2</v>
      </c>
      <c r="J3847">
        <v>7</v>
      </c>
      <c r="K3847">
        <v>12</v>
      </c>
    </row>
    <row r="3848" spans="1:11" hidden="1" x14ac:dyDescent="0.2">
      <c r="A3848">
        <v>201310</v>
      </c>
      <c r="B3848">
        <v>12126689</v>
      </c>
      <c r="C3848" t="s">
        <v>11</v>
      </c>
      <c r="D3848" t="s">
        <v>57</v>
      </c>
      <c r="E3848" t="s">
        <v>31</v>
      </c>
      <c r="F3848" t="s">
        <v>61</v>
      </c>
      <c r="G3848" t="s">
        <v>15</v>
      </c>
      <c r="H3848" t="s">
        <v>16</v>
      </c>
      <c r="I3848">
        <v>1</v>
      </c>
      <c r="J3848">
        <v>6</v>
      </c>
      <c r="K3848">
        <v>11</v>
      </c>
    </row>
    <row r="3849" spans="1:11" x14ac:dyDescent="0.2">
      <c r="A3849">
        <v>201310</v>
      </c>
      <c r="B3849">
        <v>12774846</v>
      </c>
      <c r="C3849" t="s">
        <v>11</v>
      </c>
      <c r="D3849" t="s">
        <v>57</v>
      </c>
      <c r="E3849" t="s">
        <v>31</v>
      </c>
      <c r="F3849" t="s">
        <v>43</v>
      </c>
      <c r="G3849" t="s">
        <v>15</v>
      </c>
      <c r="H3849" t="s">
        <v>20</v>
      </c>
      <c r="I3849">
        <v>1</v>
      </c>
      <c r="J3849">
        <v>6</v>
      </c>
      <c r="K3849">
        <v>13</v>
      </c>
    </row>
    <row r="3850" spans="1:11" x14ac:dyDescent="0.2">
      <c r="A3850">
        <v>201310</v>
      </c>
      <c r="B3850">
        <v>15206835</v>
      </c>
      <c r="C3850" t="s">
        <v>11</v>
      </c>
      <c r="D3850" t="s">
        <v>57</v>
      </c>
      <c r="E3850" t="s">
        <v>31</v>
      </c>
      <c r="F3850" t="s">
        <v>60</v>
      </c>
      <c r="G3850" t="s">
        <v>17</v>
      </c>
      <c r="H3850" t="s">
        <v>20</v>
      </c>
      <c r="I3850">
        <v>1</v>
      </c>
      <c r="J3850">
        <v>6</v>
      </c>
      <c r="K3850">
        <v>14</v>
      </c>
    </row>
    <row r="3851" spans="1:11" hidden="1" x14ac:dyDescent="0.2">
      <c r="A3851">
        <v>201310</v>
      </c>
      <c r="B3851">
        <v>11396844</v>
      </c>
      <c r="C3851" t="s">
        <v>11</v>
      </c>
      <c r="D3851" t="s">
        <v>57</v>
      </c>
      <c r="E3851" t="s">
        <v>31</v>
      </c>
      <c r="F3851" t="s">
        <v>43</v>
      </c>
      <c r="G3851" t="s">
        <v>15</v>
      </c>
      <c r="H3851" t="s">
        <v>21</v>
      </c>
      <c r="I3851">
        <v>1</v>
      </c>
      <c r="J3851">
        <v>6</v>
      </c>
      <c r="K3851">
        <v>14</v>
      </c>
    </row>
    <row r="3852" spans="1:11" hidden="1" x14ac:dyDescent="0.2">
      <c r="A3852">
        <v>201310</v>
      </c>
      <c r="B3852">
        <v>14214435</v>
      </c>
      <c r="C3852" t="s">
        <v>11</v>
      </c>
      <c r="D3852" t="s">
        <v>57</v>
      </c>
      <c r="E3852" t="s">
        <v>31</v>
      </c>
      <c r="F3852" t="s">
        <v>62</v>
      </c>
      <c r="G3852" t="s">
        <v>15</v>
      </c>
      <c r="H3852" t="s">
        <v>21</v>
      </c>
      <c r="I3852">
        <v>1</v>
      </c>
      <c r="J3852">
        <v>4</v>
      </c>
      <c r="K3852">
        <v>15</v>
      </c>
    </row>
    <row r="3853" spans="1:11" hidden="1" x14ac:dyDescent="0.2">
      <c r="A3853">
        <v>201310</v>
      </c>
      <c r="B3853">
        <v>13275696</v>
      </c>
      <c r="C3853" t="s">
        <v>11</v>
      </c>
      <c r="D3853" t="s">
        <v>57</v>
      </c>
      <c r="E3853" t="s">
        <v>31</v>
      </c>
      <c r="F3853" t="s">
        <v>32</v>
      </c>
      <c r="G3853" t="s">
        <v>17</v>
      </c>
      <c r="H3853" t="s">
        <v>21</v>
      </c>
      <c r="I3853">
        <v>1</v>
      </c>
      <c r="J3853">
        <v>7</v>
      </c>
      <c r="K3853">
        <v>9</v>
      </c>
    </row>
    <row r="3854" spans="1:11" x14ac:dyDescent="0.2">
      <c r="A3854">
        <v>201310</v>
      </c>
      <c r="B3854">
        <v>16095828</v>
      </c>
      <c r="C3854" t="s">
        <v>11</v>
      </c>
      <c r="D3854" t="s">
        <v>57</v>
      </c>
      <c r="E3854" t="s">
        <v>31</v>
      </c>
      <c r="F3854" t="s">
        <v>58</v>
      </c>
      <c r="G3854" t="s">
        <v>17</v>
      </c>
      <c r="H3854" t="s">
        <v>20</v>
      </c>
      <c r="I3854">
        <v>1</v>
      </c>
      <c r="J3854">
        <v>6</v>
      </c>
      <c r="K3854">
        <v>15</v>
      </c>
    </row>
    <row r="3855" spans="1:11" x14ac:dyDescent="0.2">
      <c r="A3855">
        <v>201310</v>
      </c>
      <c r="B3855">
        <v>19570041</v>
      </c>
      <c r="C3855" t="s">
        <v>11</v>
      </c>
      <c r="D3855" t="s">
        <v>57</v>
      </c>
      <c r="E3855" t="s">
        <v>31</v>
      </c>
      <c r="F3855" t="s">
        <v>32</v>
      </c>
      <c r="G3855" t="s">
        <v>15</v>
      </c>
      <c r="H3855" t="s">
        <v>20</v>
      </c>
      <c r="I3855">
        <v>1</v>
      </c>
      <c r="J3855">
        <v>3</v>
      </c>
      <c r="K3855">
        <v>15</v>
      </c>
    </row>
    <row r="3856" spans="1:11" x14ac:dyDescent="0.2">
      <c r="A3856">
        <v>201310</v>
      </c>
      <c r="B3856">
        <v>14348281</v>
      </c>
      <c r="C3856" t="s">
        <v>11</v>
      </c>
      <c r="D3856" t="s">
        <v>57</v>
      </c>
      <c r="E3856" t="s">
        <v>31</v>
      </c>
      <c r="F3856" t="s">
        <v>61</v>
      </c>
      <c r="G3856" t="s">
        <v>15</v>
      </c>
      <c r="H3856" t="s">
        <v>20</v>
      </c>
      <c r="I3856">
        <v>1</v>
      </c>
      <c r="J3856">
        <v>6</v>
      </c>
      <c r="K3856">
        <v>16</v>
      </c>
    </row>
    <row r="3857" spans="1:11" x14ac:dyDescent="0.2">
      <c r="A3857">
        <v>201310</v>
      </c>
      <c r="B3857">
        <v>19837561</v>
      </c>
      <c r="C3857" t="s">
        <v>11</v>
      </c>
      <c r="D3857" t="s">
        <v>57</v>
      </c>
      <c r="E3857" t="s">
        <v>31</v>
      </c>
      <c r="F3857" t="s">
        <v>62</v>
      </c>
      <c r="G3857" t="s">
        <v>17</v>
      </c>
      <c r="H3857" t="s">
        <v>20</v>
      </c>
      <c r="I3857">
        <v>1</v>
      </c>
      <c r="J3857">
        <v>6</v>
      </c>
      <c r="K3857">
        <v>12</v>
      </c>
    </row>
    <row r="3858" spans="1:11" hidden="1" x14ac:dyDescent="0.2">
      <c r="A3858">
        <v>201310</v>
      </c>
      <c r="B3858">
        <v>18845517</v>
      </c>
      <c r="C3858" t="s">
        <v>11</v>
      </c>
      <c r="D3858" t="s">
        <v>57</v>
      </c>
      <c r="E3858" t="s">
        <v>31</v>
      </c>
      <c r="F3858" t="s">
        <v>62</v>
      </c>
      <c r="G3858" t="s">
        <v>17</v>
      </c>
      <c r="H3858" t="s">
        <v>16</v>
      </c>
      <c r="I3858">
        <v>1</v>
      </c>
      <c r="J3858">
        <v>6</v>
      </c>
      <c r="K3858">
        <v>10</v>
      </c>
    </row>
    <row r="3859" spans="1:11" x14ac:dyDescent="0.2">
      <c r="A3859">
        <v>201310</v>
      </c>
      <c r="B3859">
        <v>18484507</v>
      </c>
      <c r="C3859" t="s">
        <v>11</v>
      </c>
      <c r="D3859" t="s">
        <v>57</v>
      </c>
      <c r="E3859" t="s">
        <v>31</v>
      </c>
      <c r="F3859" t="s">
        <v>67</v>
      </c>
      <c r="G3859" t="s">
        <v>17</v>
      </c>
      <c r="H3859" t="s">
        <v>20</v>
      </c>
      <c r="I3859">
        <v>1</v>
      </c>
      <c r="J3859">
        <v>3</v>
      </c>
      <c r="K3859">
        <v>18</v>
      </c>
    </row>
    <row r="3860" spans="1:11" hidden="1" x14ac:dyDescent="0.2">
      <c r="A3860">
        <v>201310</v>
      </c>
      <c r="B3860">
        <v>18994700</v>
      </c>
      <c r="C3860" t="s">
        <v>11</v>
      </c>
      <c r="D3860" t="s">
        <v>57</v>
      </c>
      <c r="E3860" t="s">
        <v>31</v>
      </c>
      <c r="F3860" t="s">
        <v>67</v>
      </c>
      <c r="G3860" t="s">
        <v>17</v>
      </c>
      <c r="H3860" t="s">
        <v>16</v>
      </c>
      <c r="I3860">
        <v>1</v>
      </c>
      <c r="J3860">
        <v>6</v>
      </c>
      <c r="K3860">
        <v>15</v>
      </c>
    </row>
    <row r="3861" spans="1:11" x14ac:dyDescent="0.2">
      <c r="A3861">
        <v>201310</v>
      </c>
      <c r="B3861">
        <v>16765323</v>
      </c>
      <c r="C3861" t="s">
        <v>11</v>
      </c>
      <c r="D3861" t="s">
        <v>57</v>
      </c>
      <c r="E3861" t="s">
        <v>31</v>
      </c>
      <c r="F3861" t="s">
        <v>69</v>
      </c>
      <c r="G3861" t="s">
        <v>17</v>
      </c>
      <c r="H3861" t="s">
        <v>20</v>
      </c>
      <c r="I3861">
        <v>2</v>
      </c>
      <c r="J3861">
        <v>1</v>
      </c>
      <c r="K3861">
        <v>13</v>
      </c>
    </row>
    <row r="3862" spans="1:11" x14ac:dyDescent="0.2">
      <c r="A3862">
        <v>201310</v>
      </c>
      <c r="B3862">
        <v>12885617</v>
      </c>
      <c r="C3862" t="s">
        <v>11</v>
      </c>
      <c r="D3862" t="s">
        <v>57</v>
      </c>
      <c r="E3862" t="s">
        <v>31</v>
      </c>
      <c r="F3862" t="s">
        <v>60</v>
      </c>
      <c r="G3862" t="s">
        <v>17</v>
      </c>
      <c r="H3862" t="s">
        <v>20</v>
      </c>
      <c r="I3862">
        <v>1</v>
      </c>
      <c r="J3862">
        <v>4</v>
      </c>
      <c r="K3862">
        <v>13</v>
      </c>
    </row>
    <row r="3863" spans="1:11" x14ac:dyDescent="0.2">
      <c r="A3863">
        <v>201310</v>
      </c>
      <c r="B3863">
        <v>19887009</v>
      </c>
      <c r="C3863" t="s">
        <v>11</v>
      </c>
      <c r="D3863" t="s">
        <v>57</v>
      </c>
      <c r="E3863" t="s">
        <v>31</v>
      </c>
      <c r="F3863" t="s">
        <v>60</v>
      </c>
      <c r="G3863" t="s">
        <v>17</v>
      </c>
      <c r="H3863" t="s">
        <v>20</v>
      </c>
      <c r="I3863">
        <v>1</v>
      </c>
      <c r="J3863">
        <v>6</v>
      </c>
      <c r="K3863">
        <v>15</v>
      </c>
    </row>
    <row r="3864" spans="1:11" hidden="1" x14ac:dyDescent="0.2">
      <c r="A3864">
        <v>201310</v>
      </c>
      <c r="B3864">
        <v>10054265</v>
      </c>
      <c r="C3864" t="s">
        <v>11</v>
      </c>
      <c r="D3864" t="s">
        <v>57</v>
      </c>
      <c r="E3864" t="s">
        <v>31</v>
      </c>
      <c r="F3864" t="s">
        <v>61</v>
      </c>
      <c r="G3864" t="s">
        <v>17</v>
      </c>
      <c r="H3864" t="s">
        <v>16</v>
      </c>
      <c r="I3864">
        <v>1</v>
      </c>
      <c r="J3864">
        <v>4</v>
      </c>
      <c r="K3864">
        <v>8</v>
      </c>
    </row>
    <row r="3865" spans="1:11" x14ac:dyDescent="0.2">
      <c r="A3865">
        <v>201310</v>
      </c>
      <c r="B3865">
        <v>11992368</v>
      </c>
      <c r="C3865" t="s">
        <v>11</v>
      </c>
      <c r="D3865" t="s">
        <v>57</v>
      </c>
      <c r="E3865" t="s">
        <v>31</v>
      </c>
      <c r="F3865" t="s">
        <v>59</v>
      </c>
      <c r="G3865" t="s">
        <v>17</v>
      </c>
      <c r="H3865" t="s">
        <v>20</v>
      </c>
      <c r="I3865">
        <v>1</v>
      </c>
      <c r="J3865">
        <v>6</v>
      </c>
      <c r="K3865">
        <v>15</v>
      </c>
    </row>
    <row r="3866" spans="1:11" x14ac:dyDescent="0.2">
      <c r="A3866">
        <v>201310</v>
      </c>
      <c r="B3866">
        <v>12955550</v>
      </c>
      <c r="C3866" t="s">
        <v>11</v>
      </c>
      <c r="D3866" t="s">
        <v>57</v>
      </c>
      <c r="E3866" t="s">
        <v>31</v>
      </c>
      <c r="F3866" t="s">
        <v>70</v>
      </c>
      <c r="G3866" t="s">
        <v>15</v>
      </c>
      <c r="H3866" t="s">
        <v>20</v>
      </c>
      <c r="I3866">
        <v>1</v>
      </c>
      <c r="J3866">
        <v>6</v>
      </c>
      <c r="K3866">
        <v>16</v>
      </c>
    </row>
    <row r="3867" spans="1:11" hidden="1" x14ac:dyDescent="0.2">
      <c r="A3867">
        <v>201310</v>
      </c>
      <c r="B3867">
        <v>19291145</v>
      </c>
      <c r="C3867" t="s">
        <v>11</v>
      </c>
      <c r="D3867" t="s">
        <v>57</v>
      </c>
      <c r="E3867" t="s">
        <v>31</v>
      </c>
      <c r="F3867" t="s">
        <v>69</v>
      </c>
      <c r="G3867" t="s">
        <v>17</v>
      </c>
      <c r="H3867" t="s">
        <v>16</v>
      </c>
      <c r="I3867">
        <v>1</v>
      </c>
      <c r="J3867">
        <v>7</v>
      </c>
      <c r="K3867">
        <v>14</v>
      </c>
    </row>
    <row r="3868" spans="1:11" hidden="1" x14ac:dyDescent="0.2">
      <c r="A3868">
        <v>201310</v>
      </c>
      <c r="B3868">
        <v>12303774</v>
      </c>
      <c r="C3868" t="s">
        <v>11</v>
      </c>
      <c r="D3868" t="s">
        <v>57</v>
      </c>
      <c r="E3868" t="s">
        <v>31</v>
      </c>
      <c r="F3868" t="s">
        <v>58</v>
      </c>
      <c r="G3868" t="s">
        <v>15</v>
      </c>
      <c r="H3868" t="s">
        <v>21</v>
      </c>
      <c r="J3868">
        <v>8</v>
      </c>
      <c r="K3868">
        <v>15</v>
      </c>
    </row>
    <row r="3869" spans="1:11" x14ac:dyDescent="0.2">
      <c r="A3869">
        <v>201310</v>
      </c>
      <c r="B3869">
        <v>19966206</v>
      </c>
      <c r="C3869" t="s">
        <v>11</v>
      </c>
      <c r="D3869" t="s">
        <v>57</v>
      </c>
      <c r="E3869" t="s">
        <v>31</v>
      </c>
      <c r="F3869" t="s">
        <v>60</v>
      </c>
      <c r="G3869" t="s">
        <v>17</v>
      </c>
      <c r="H3869" t="s">
        <v>20</v>
      </c>
      <c r="I3869">
        <v>1</v>
      </c>
      <c r="J3869">
        <v>6</v>
      </c>
      <c r="K3869">
        <v>15</v>
      </c>
    </row>
    <row r="3870" spans="1:11" hidden="1" x14ac:dyDescent="0.2">
      <c r="A3870">
        <v>201310</v>
      </c>
      <c r="B3870">
        <v>12615911</v>
      </c>
      <c r="C3870" t="s">
        <v>11</v>
      </c>
      <c r="D3870" t="s">
        <v>57</v>
      </c>
      <c r="E3870" t="s">
        <v>31</v>
      </c>
      <c r="F3870" t="s">
        <v>61</v>
      </c>
      <c r="G3870" t="s">
        <v>15</v>
      </c>
      <c r="H3870" t="s">
        <v>21</v>
      </c>
      <c r="J3870">
        <v>8</v>
      </c>
      <c r="K3870">
        <v>15</v>
      </c>
    </row>
    <row r="3871" spans="1:11" x14ac:dyDescent="0.2">
      <c r="A3871">
        <v>201310</v>
      </c>
      <c r="B3871">
        <v>17125467</v>
      </c>
      <c r="C3871" t="s">
        <v>11</v>
      </c>
      <c r="D3871" t="s">
        <v>57</v>
      </c>
      <c r="E3871" t="s">
        <v>31</v>
      </c>
      <c r="F3871" t="s">
        <v>69</v>
      </c>
      <c r="G3871" t="s">
        <v>15</v>
      </c>
      <c r="H3871" t="s">
        <v>20</v>
      </c>
      <c r="I3871">
        <v>1</v>
      </c>
      <c r="J3871">
        <v>6</v>
      </c>
      <c r="K3871">
        <v>15</v>
      </c>
    </row>
    <row r="3872" spans="1:11" hidden="1" x14ac:dyDescent="0.2">
      <c r="A3872">
        <v>201310</v>
      </c>
      <c r="B3872">
        <v>12017282</v>
      </c>
      <c r="C3872" t="s">
        <v>11</v>
      </c>
      <c r="D3872" t="s">
        <v>57</v>
      </c>
      <c r="E3872" t="s">
        <v>31</v>
      </c>
      <c r="F3872" t="s">
        <v>62</v>
      </c>
      <c r="G3872" t="s">
        <v>15</v>
      </c>
      <c r="H3872" t="s">
        <v>21</v>
      </c>
      <c r="I3872">
        <v>1</v>
      </c>
      <c r="J3872">
        <v>6</v>
      </c>
      <c r="K3872">
        <v>16</v>
      </c>
    </row>
    <row r="3873" spans="1:11" x14ac:dyDescent="0.2">
      <c r="A3873">
        <v>201310</v>
      </c>
      <c r="B3873">
        <v>14944116</v>
      </c>
      <c r="C3873" t="s">
        <v>11</v>
      </c>
      <c r="D3873" t="s">
        <v>57</v>
      </c>
      <c r="E3873" t="s">
        <v>23</v>
      </c>
      <c r="F3873" t="s">
        <v>35</v>
      </c>
      <c r="G3873" t="s">
        <v>15</v>
      </c>
      <c r="H3873" t="s">
        <v>20</v>
      </c>
      <c r="I3873">
        <v>2</v>
      </c>
      <c r="J3873">
        <v>1</v>
      </c>
      <c r="K3873">
        <v>16</v>
      </c>
    </row>
    <row r="3874" spans="1:11" x14ac:dyDescent="0.2">
      <c r="A3874">
        <v>201310</v>
      </c>
      <c r="B3874">
        <v>14179535</v>
      </c>
      <c r="C3874" t="s">
        <v>11</v>
      </c>
      <c r="D3874" t="s">
        <v>57</v>
      </c>
      <c r="E3874" t="s">
        <v>31</v>
      </c>
      <c r="F3874" t="s">
        <v>67</v>
      </c>
      <c r="G3874" t="s">
        <v>15</v>
      </c>
      <c r="H3874" t="s">
        <v>20</v>
      </c>
      <c r="I3874">
        <v>1</v>
      </c>
      <c r="J3874">
        <v>6</v>
      </c>
      <c r="K3874">
        <v>15</v>
      </c>
    </row>
    <row r="3875" spans="1:11" hidden="1" x14ac:dyDescent="0.2">
      <c r="A3875">
        <v>201310</v>
      </c>
      <c r="B3875">
        <v>19295088</v>
      </c>
      <c r="C3875" t="s">
        <v>11</v>
      </c>
      <c r="D3875" t="s">
        <v>57</v>
      </c>
      <c r="E3875" t="s">
        <v>23</v>
      </c>
      <c r="F3875" t="s">
        <v>35</v>
      </c>
      <c r="G3875" t="s">
        <v>15</v>
      </c>
      <c r="H3875" t="s">
        <v>21</v>
      </c>
      <c r="I3875">
        <v>1</v>
      </c>
      <c r="J3875">
        <v>6</v>
      </c>
      <c r="K3875">
        <v>15</v>
      </c>
    </row>
    <row r="3876" spans="1:11" x14ac:dyDescent="0.2">
      <c r="A3876">
        <v>201310</v>
      </c>
      <c r="B3876">
        <v>19563037</v>
      </c>
      <c r="C3876" t="s">
        <v>11</v>
      </c>
      <c r="D3876" t="s">
        <v>57</v>
      </c>
      <c r="E3876" t="s">
        <v>31</v>
      </c>
      <c r="F3876" t="s">
        <v>61</v>
      </c>
      <c r="G3876" t="s">
        <v>15</v>
      </c>
      <c r="H3876" t="s">
        <v>20</v>
      </c>
      <c r="I3876">
        <v>1</v>
      </c>
      <c r="J3876">
        <v>6</v>
      </c>
      <c r="K3876">
        <v>13</v>
      </c>
    </row>
    <row r="3877" spans="1:11" x14ac:dyDescent="0.2">
      <c r="A3877">
        <v>201310</v>
      </c>
      <c r="B3877">
        <v>19976889</v>
      </c>
      <c r="C3877" t="s">
        <v>11</v>
      </c>
      <c r="D3877" t="s">
        <v>57</v>
      </c>
      <c r="E3877" t="s">
        <v>31</v>
      </c>
      <c r="F3877" t="s">
        <v>32</v>
      </c>
      <c r="G3877" t="s">
        <v>15</v>
      </c>
      <c r="H3877" t="s">
        <v>20</v>
      </c>
      <c r="I3877">
        <v>1</v>
      </c>
      <c r="J3877">
        <v>6</v>
      </c>
      <c r="K3877">
        <v>14</v>
      </c>
    </row>
    <row r="3878" spans="1:11" x14ac:dyDescent="0.2">
      <c r="A3878">
        <v>201310</v>
      </c>
      <c r="B3878">
        <v>12840244</v>
      </c>
      <c r="C3878" t="s">
        <v>11</v>
      </c>
      <c r="D3878" t="s">
        <v>57</v>
      </c>
      <c r="E3878" t="s">
        <v>23</v>
      </c>
      <c r="F3878" t="s">
        <v>35</v>
      </c>
      <c r="G3878" t="s">
        <v>15</v>
      </c>
      <c r="H3878" t="s">
        <v>20</v>
      </c>
      <c r="I3878">
        <v>2</v>
      </c>
      <c r="J3878">
        <v>7</v>
      </c>
      <c r="K3878">
        <v>16</v>
      </c>
    </row>
    <row r="3879" spans="1:11" x14ac:dyDescent="0.2">
      <c r="A3879">
        <v>201310</v>
      </c>
      <c r="B3879">
        <v>13893345</v>
      </c>
      <c r="C3879" t="s">
        <v>11</v>
      </c>
      <c r="D3879" t="s">
        <v>57</v>
      </c>
      <c r="E3879" t="s">
        <v>39</v>
      </c>
      <c r="F3879" t="s">
        <v>41</v>
      </c>
      <c r="G3879" t="s">
        <v>17</v>
      </c>
      <c r="H3879" t="s">
        <v>20</v>
      </c>
      <c r="I3879">
        <v>1</v>
      </c>
      <c r="J3879">
        <v>4</v>
      </c>
      <c r="K3879">
        <v>15</v>
      </c>
    </row>
    <row r="3880" spans="1:11" hidden="1" x14ac:dyDescent="0.2">
      <c r="A3880">
        <v>201310</v>
      </c>
      <c r="B3880">
        <v>13295842</v>
      </c>
      <c r="C3880" t="s">
        <v>11</v>
      </c>
      <c r="D3880" t="s">
        <v>57</v>
      </c>
      <c r="E3880" t="s">
        <v>23</v>
      </c>
      <c r="F3880" t="s">
        <v>35</v>
      </c>
      <c r="G3880" t="s">
        <v>17</v>
      </c>
      <c r="H3880" t="s">
        <v>16</v>
      </c>
      <c r="I3880">
        <v>1</v>
      </c>
      <c r="J3880">
        <v>4</v>
      </c>
      <c r="K3880">
        <v>15</v>
      </c>
    </row>
    <row r="3881" spans="1:11" x14ac:dyDescent="0.2">
      <c r="A3881">
        <v>201310</v>
      </c>
      <c r="B3881">
        <v>15096801</v>
      </c>
      <c r="C3881" t="s">
        <v>11</v>
      </c>
      <c r="D3881" t="s">
        <v>57</v>
      </c>
      <c r="E3881" t="s">
        <v>31</v>
      </c>
      <c r="F3881" t="s">
        <v>61</v>
      </c>
      <c r="G3881" t="s">
        <v>17</v>
      </c>
      <c r="H3881" t="s">
        <v>20</v>
      </c>
      <c r="I3881">
        <v>1</v>
      </c>
      <c r="J3881">
        <v>6</v>
      </c>
      <c r="K3881">
        <v>14</v>
      </c>
    </row>
    <row r="3882" spans="1:11" hidden="1" x14ac:dyDescent="0.2">
      <c r="A3882">
        <v>201310</v>
      </c>
      <c r="B3882">
        <v>18374035</v>
      </c>
      <c r="C3882" t="s">
        <v>11</v>
      </c>
      <c r="D3882" t="s">
        <v>57</v>
      </c>
      <c r="E3882" t="s">
        <v>31</v>
      </c>
      <c r="F3882" t="s">
        <v>62</v>
      </c>
      <c r="G3882" t="s">
        <v>17</v>
      </c>
      <c r="H3882" t="s">
        <v>21</v>
      </c>
      <c r="I3882">
        <v>1</v>
      </c>
      <c r="J3882">
        <v>8</v>
      </c>
      <c r="K3882">
        <v>16</v>
      </c>
    </row>
    <row r="3883" spans="1:11" x14ac:dyDescent="0.2">
      <c r="A3883">
        <v>201310</v>
      </c>
      <c r="B3883">
        <v>18741619</v>
      </c>
      <c r="C3883" t="s">
        <v>11</v>
      </c>
      <c r="D3883" t="s">
        <v>57</v>
      </c>
      <c r="E3883" t="s">
        <v>31</v>
      </c>
      <c r="F3883" t="s">
        <v>32</v>
      </c>
      <c r="G3883" t="s">
        <v>15</v>
      </c>
      <c r="H3883" t="s">
        <v>20</v>
      </c>
      <c r="I3883">
        <v>1</v>
      </c>
      <c r="J3883">
        <v>6</v>
      </c>
      <c r="K3883">
        <v>15</v>
      </c>
    </row>
    <row r="3884" spans="1:11" hidden="1" x14ac:dyDescent="0.2">
      <c r="A3884">
        <v>201310</v>
      </c>
      <c r="B3884">
        <v>16530022</v>
      </c>
      <c r="C3884" t="s">
        <v>11</v>
      </c>
      <c r="D3884" t="s">
        <v>57</v>
      </c>
      <c r="E3884" t="s">
        <v>31</v>
      </c>
      <c r="F3884" t="s">
        <v>60</v>
      </c>
      <c r="G3884" t="s">
        <v>17</v>
      </c>
      <c r="H3884" t="s">
        <v>16</v>
      </c>
      <c r="I3884">
        <v>1</v>
      </c>
      <c r="J3884">
        <v>6</v>
      </c>
      <c r="K3884">
        <v>7</v>
      </c>
    </row>
    <row r="3885" spans="1:11" x14ac:dyDescent="0.2">
      <c r="A3885">
        <v>201310</v>
      </c>
      <c r="B3885">
        <v>12725515</v>
      </c>
      <c r="C3885" t="s">
        <v>11</v>
      </c>
      <c r="D3885" t="s">
        <v>57</v>
      </c>
      <c r="E3885" t="s">
        <v>31</v>
      </c>
      <c r="F3885" t="s">
        <v>69</v>
      </c>
      <c r="G3885" t="s">
        <v>15</v>
      </c>
      <c r="H3885" t="s">
        <v>20</v>
      </c>
      <c r="I3885">
        <v>1</v>
      </c>
      <c r="J3885">
        <v>6</v>
      </c>
      <c r="K3885">
        <v>13</v>
      </c>
    </row>
    <row r="3886" spans="1:11" x14ac:dyDescent="0.2">
      <c r="A3886">
        <v>201310</v>
      </c>
      <c r="B3886">
        <v>12203267</v>
      </c>
      <c r="C3886" t="s">
        <v>11</v>
      </c>
      <c r="D3886" t="s">
        <v>57</v>
      </c>
      <c r="E3886" t="s">
        <v>31</v>
      </c>
      <c r="F3886" t="s">
        <v>59</v>
      </c>
      <c r="G3886" t="s">
        <v>15</v>
      </c>
      <c r="H3886" t="s">
        <v>20</v>
      </c>
      <c r="I3886">
        <v>1</v>
      </c>
      <c r="J3886">
        <v>6</v>
      </c>
      <c r="K3886">
        <v>15</v>
      </c>
    </row>
    <row r="3887" spans="1:11" x14ac:dyDescent="0.2">
      <c r="A3887">
        <v>201310</v>
      </c>
      <c r="B3887">
        <v>11359744</v>
      </c>
      <c r="C3887" t="s">
        <v>11</v>
      </c>
      <c r="D3887" t="s">
        <v>57</v>
      </c>
      <c r="E3887" t="s">
        <v>39</v>
      </c>
      <c r="F3887" t="s">
        <v>41</v>
      </c>
      <c r="G3887" t="s">
        <v>17</v>
      </c>
      <c r="H3887" t="s">
        <v>20</v>
      </c>
      <c r="I3887">
        <v>1</v>
      </c>
      <c r="J3887">
        <v>4</v>
      </c>
      <c r="K3887">
        <v>15</v>
      </c>
    </row>
    <row r="3888" spans="1:11" hidden="1" x14ac:dyDescent="0.2">
      <c r="A3888">
        <v>201310</v>
      </c>
      <c r="B3888">
        <v>14688440</v>
      </c>
      <c r="C3888" t="s">
        <v>11</v>
      </c>
      <c r="D3888" t="s">
        <v>57</v>
      </c>
      <c r="E3888" t="s">
        <v>31</v>
      </c>
      <c r="F3888" t="s">
        <v>59</v>
      </c>
      <c r="G3888" t="s">
        <v>15</v>
      </c>
      <c r="H3888" t="s">
        <v>21</v>
      </c>
      <c r="I3888">
        <v>1</v>
      </c>
      <c r="J3888">
        <v>8</v>
      </c>
      <c r="K3888">
        <v>15</v>
      </c>
    </row>
    <row r="3889" spans="1:11" x14ac:dyDescent="0.2">
      <c r="A3889">
        <v>201310</v>
      </c>
      <c r="B3889">
        <v>19928342</v>
      </c>
      <c r="C3889" t="s">
        <v>11</v>
      </c>
      <c r="D3889" t="s">
        <v>57</v>
      </c>
      <c r="E3889" t="s">
        <v>23</v>
      </c>
      <c r="F3889" t="s">
        <v>35</v>
      </c>
      <c r="G3889" t="s">
        <v>15</v>
      </c>
      <c r="H3889" t="s">
        <v>20</v>
      </c>
      <c r="J3889">
        <v>9</v>
      </c>
      <c r="K3889">
        <v>15</v>
      </c>
    </row>
    <row r="3890" spans="1:11" x14ac:dyDescent="0.2">
      <c r="A3890">
        <v>201310</v>
      </c>
      <c r="B3890">
        <v>13610329</v>
      </c>
      <c r="C3890" t="s">
        <v>11</v>
      </c>
      <c r="D3890" t="s">
        <v>57</v>
      </c>
      <c r="E3890" t="s">
        <v>31</v>
      </c>
      <c r="F3890" t="s">
        <v>32</v>
      </c>
      <c r="G3890" t="s">
        <v>17</v>
      </c>
      <c r="H3890" t="s">
        <v>20</v>
      </c>
      <c r="I3890">
        <v>1</v>
      </c>
      <c r="J3890">
        <v>4</v>
      </c>
      <c r="K3890">
        <v>15</v>
      </c>
    </row>
    <row r="3891" spans="1:11" x14ac:dyDescent="0.2">
      <c r="A3891">
        <v>201310</v>
      </c>
      <c r="B3891">
        <v>11174346</v>
      </c>
      <c r="C3891" t="s">
        <v>11</v>
      </c>
      <c r="D3891" t="s">
        <v>57</v>
      </c>
      <c r="E3891" t="s">
        <v>31</v>
      </c>
      <c r="F3891" t="s">
        <v>65</v>
      </c>
      <c r="G3891" t="s">
        <v>17</v>
      </c>
      <c r="H3891" t="s">
        <v>20</v>
      </c>
      <c r="I3891">
        <v>1</v>
      </c>
      <c r="J3891">
        <v>6</v>
      </c>
      <c r="K3891">
        <v>13</v>
      </c>
    </row>
    <row r="3892" spans="1:11" hidden="1" x14ac:dyDescent="0.2">
      <c r="A3892">
        <v>201310</v>
      </c>
      <c r="B3892">
        <v>13092280</v>
      </c>
      <c r="C3892" t="s">
        <v>11</v>
      </c>
      <c r="D3892" t="s">
        <v>57</v>
      </c>
      <c r="E3892" t="s">
        <v>31</v>
      </c>
      <c r="F3892" t="s">
        <v>67</v>
      </c>
      <c r="G3892" t="s">
        <v>17</v>
      </c>
      <c r="H3892" t="s">
        <v>21</v>
      </c>
      <c r="J3892">
        <v>8</v>
      </c>
      <c r="K3892">
        <v>17</v>
      </c>
    </row>
    <row r="3893" spans="1:11" hidden="1" x14ac:dyDescent="0.2">
      <c r="A3893">
        <v>201310</v>
      </c>
      <c r="B3893">
        <v>12810440</v>
      </c>
      <c r="C3893" t="s">
        <v>11</v>
      </c>
      <c r="D3893" t="s">
        <v>57</v>
      </c>
      <c r="E3893" t="s">
        <v>39</v>
      </c>
      <c r="F3893" t="s">
        <v>41</v>
      </c>
      <c r="G3893" t="s">
        <v>17</v>
      </c>
      <c r="H3893" t="s">
        <v>21</v>
      </c>
      <c r="I3893">
        <v>1</v>
      </c>
      <c r="J3893">
        <v>6</v>
      </c>
      <c r="K3893">
        <v>16</v>
      </c>
    </row>
    <row r="3894" spans="1:11" hidden="1" x14ac:dyDescent="0.2">
      <c r="A3894">
        <v>201310</v>
      </c>
      <c r="B3894">
        <v>19713901</v>
      </c>
      <c r="C3894" t="s">
        <v>11</v>
      </c>
      <c r="D3894" t="s">
        <v>57</v>
      </c>
      <c r="E3894" t="s">
        <v>31</v>
      </c>
      <c r="F3894" t="s">
        <v>43</v>
      </c>
      <c r="G3894" t="s">
        <v>15</v>
      </c>
      <c r="H3894" t="s">
        <v>21</v>
      </c>
      <c r="I3894">
        <v>1</v>
      </c>
      <c r="J3894">
        <v>4</v>
      </c>
      <c r="K3894">
        <v>16</v>
      </c>
    </row>
    <row r="3895" spans="1:11" x14ac:dyDescent="0.2">
      <c r="A3895">
        <v>201310</v>
      </c>
      <c r="B3895">
        <v>19241750</v>
      </c>
      <c r="C3895" t="s">
        <v>11</v>
      </c>
      <c r="D3895" t="s">
        <v>57</v>
      </c>
      <c r="E3895" t="s">
        <v>23</v>
      </c>
      <c r="F3895" t="s">
        <v>35</v>
      </c>
      <c r="G3895" t="s">
        <v>15</v>
      </c>
      <c r="H3895" t="s">
        <v>20</v>
      </c>
      <c r="I3895">
        <v>1</v>
      </c>
      <c r="J3895">
        <v>6</v>
      </c>
      <c r="K3895">
        <v>15</v>
      </c>
    </row>
    <row r="3896" spans="1:11" hidden="1" x14ac:dyDescent="0.2">
      <c r="A3896">
        <v>201310</v>
      </c>
      <c r="B3896">
        <v>19938569</v>
      </c>
      <c r="C3896" t="s">
        <v>11</v>
      </c>
      <c r="D3896" t="s">
        <v>57</v>
      </c>
      <c r="E3896" t="s">
        <v>31</v>
      </c>
      <c r="F3896" t="s">
        <v>32</v>
      </c>
      <c r="G3896" t="s">
        <v>17</v>
      </c>
      <c r="H3896" t="s">
        <v>21</v>
      </c>
      <c r="J3896">
        <v>8</v>
      </c>
      <c r="K3896">
        <v>16</v>
      </c>
    </row>
    <row r="3897" spans="1:11" x14ac:dyDescent="0.2">
      <c r="A3897">
        <v>201310</v>
      </c>
      <c r="B3897">
        <v>14923706</v>
      </c>
      <c r="C3897" t="s">
        <v>11</v>
      </c>
      <c r="D3897" t="s">
        <v>57</v>
      </c>
      <c r="E3897" t="s">
        <v>23</v>
      </c>
      <c r="F3897" t="s">
        <v>35</v>
      </c>
      <c r="G3897" t="s">
        <v>17</v>
      </c>
      <c r="H3897" t="s">
        <v>20</v>
      </c>
      <c r="I3897">
        <v>2</v>
      </c>
      <c r="J3897">
        <v>7</v>
      </c>
      <c r="K3897">
        <v>15</v>
      </c>
    </row>
    <row r="3898" spans="1:11" x14ac:dyDescent="0.2">
      <c r="A3898">
        <v>201310</v>
      </c>
      <c r="B3898">
        <v>13179956</v>
      </c>
      <c r="C3898" t="s">
        <v>11</v>
      </c>
      <c r="D3898" t="s">
        <v>57</v>
      </c>
      <c r="E3898" t="s">
        <v>23</v>
      </c>
      <c r="F3898" t="s">
        <v>35</v>
      </c>
      <c r="G3898" t="s">
        <v>17</v>
      </c>
      <c r="H3898" t="s">
        <v>20</v>
      </c>
      <c r="I3898">
        <v>1</v>
      </c>
      <c r="J3898">
        <v>7</v>
      </c>
      <c r="K3898">
        <v>12</v>
      </c>
    </row>
    <row r="3899" spans="1:11" hidden="1" x14ac:dyDescent="0.2">
      <c r="A3899">
        <v>201310</v>
      </c>
      <c r="B3899">
        <v>18818196</v>
      </c>
      <c r="C3899" t="s">
        <v>11</v>
      </c>
      <c r="D3899" t="s">
        <v>57</v>
      </c>
      <c r="E3899" t="s">
        <v>31</v>
      </c>
      <c r="F3899" t="s">
        <v>32</v>
      </c>
      <c r="G3899" t="s">
        <v>17</v>
      </c>
      <c r="H3899" t="s">
        <v>21</v>
      </c>
      <c r="J3899">
        <v>8</v>
      </c>
      <c r="K3899">
        <v>13</v>
      </c>
    </row>
    <row r="3900" spans="1:11" x14ac:dyDescent="0.2">
      <c r="A3900">
        <v>201310</v>
      </c>
      <c r="B3900">
        <v>19203117</v>
      </c>
      <c r="C3900" t="s">
        <v>11</v>
      </c>
      <c r="D3900" t="s">
        <v>57</v>
      </c>
      <c r="E3900" t="s">
        <v>23</v>
      </c>
      <c r="F3900" t="s">
        <v>35</v>
      </c>
      <c r="G3900" t="s">
        <v>15</v>
      </c>
      <c r="H3900" t="s">
        <v>20</v>
      </c>
      <c r="I3900">
        <v>1</v>
      </c>
      <c r="J3900">
        <v>4</v>
      </c>
      <c r="K3900">
        <v>15</v>
      </c>
    </row>
    <row r="3901" spans="1:11" x14ac:dyDescent="0.2">
      <c r="A3901">
        <v>201310</v>
      </c>
      <c r="B3901">
        <v>11745804</v>
      </c>
      <c r="C3901" t="s">
        <v>11</v>
      </c>
      <c r="D3901" t="s">
        <v>57</v>
      </c>
      <c r="E3901" t="s">
        <v>31</v>
      </c>
      <c r="F3901" t="s">
        <v>32</v>
      </c>
      <c r="G3901" t="s">
        <v>17</v>
      </c>
      <c r="H3901" t="s">
        <v>20</v>
      </c>
      <c r="I3901">
        <v>1</v>
      </c>
      <c r="J3901">
        <v>6</v>
      </c>
      <c r="K3901">
        <v>14</v>
      </c>
    </row>
    <row r="3902" spans="1:11" x14ac:dyDescent="0.2">
      <c r="A3902">
        <v>201310</v>
      </c>
      <c r="B3902">
        <v>10302123</v>
      </c>
      <c r="C3902" t="s">
        <v>11</v>
      </c>
      <c r="D3902" t="s">
        <v>57</v>
      </c>
      <c r="E3902" t="s">
        <v>31</v>
      </c>
      <c r="F3902" t="s">
        <v>60</v>
      </c>
      <c r="G3902" t="s">
        <v>15</v>
      </c>
      <c r="H3902" t="s">
        <v>20</v>
      </c>
      <c r="I3902">
        <v>1</v>
      </c>
      <c r="J3902">
        <v>6</v>
      </c>
      <c r="K3902">
        <v>14</v>
      </c>
    </row>
    <row r="3903" spans="1:11" x14ac:dyDescent="0.2">
      <c r="A3903">
        <v>201310</v>
      </c>
      <c r="B3903">
        <v>18267633</v>
      </c>
      <c r="C3903" t="s">
        <v>11</v>
      </c>
      <c r="D3903" t="s">
        <v>57</v>
      </c>
      <c r="E3903" t="s">
        <v>31</v>
      </c>
      <c r="F3903" t="s">
        <v>59</v>
      </c>
      <c r="G3903" t="s">
        <v>15</v>
      </c>
      <c r="H3903" t="s">
        <v>20</v>
      </c>
      <c r="I3903">
        <v>1</v>
      </c>
      <c r="J3903">
        <v>4</v>
      </c>
      <c r="K3903">
        <v>14</v>
      </c>
    </row>
    <row r="3904" spans="1:11" x14ac:dyDescent="0.2">
      <c r="A3904">
        <v>201310</v>
      </c>
      <c r="B3904">
        <v>17322716</v>
      </c>
      <c r="C3904" t="s">
        <v>11</v>
      </c>
      <c r="D3904" t="s">
        <v>57</v>
      </c>
      <c r="E3904" t="s">
        <v>31</v>
      </c>
      <c r="F3904" t="s">
        <v>65</v>
      </c>
      <c r="G3904" t="s">
        <v>17</v>
      </c>
      <c r="H3904" t="s">
        <v>20</v>
      </c>
      <c r="I3904">
        <v>1</v>
      </c>
      <c r="J3904">
        <v>5</v>
      </c>
      <c r="K3904">
        <v>12</v>
      </c>
    </row>
    <row r="3905" spans="1:11" x14ac:dyDescent="0.2">
      <c r="A3905">
        <v>201310</v>
      </c>
      <c r="B3905">
        <v>14516246</v>
      </c>
      <c r="C3905" t="s">
        <v>11</v>
      </c>
      <c r="D3905" t="s">
        <v>57</v>
      </c>
      <c r="E3905" t="s">
        <v>31</v>
      </c>
      <c r="F3905" t="s">
        <v>32</v>
      </c>
      <c r="G3905" t="s">
        <v>17</v>
      </c>
      <c r="H3905" t="s">
        <v>20</v>
      </c>
      <c r="I3905">
        <v>1</v>
      </c>
      <c r="J3905">
        <v>6</v>
      </c>
      <c r="K3905">
        <v>13</v>
      </c>
    </row>
    <row r="3906" spans="1:11" x14ac:dyDescent="0.2">
      <c r="A3906">
        <v>201310</v>
      </c>
      <c r="B3906">
        <v>13800273</v>
      </c>
      <c r="C3906" t="s">
        <v>11</v>
      </c>
      <c r="D3906" t="s">
        <v>57</v>
      </c>
      <c r="E3906" t="s">
        <v>31</v>
      </c>
      <c r="F3906" t="s">
        <v>32</v>
      </c>
      <c r="G3906" t="s">
        <v>17</v>
      </c>
      <c r="H3906" t="s">
        <v>20</v>
      </c>
      <c r="I3906">
        <v>1</v>
      </c>
      <c r="J3906">
        <v>6</v>
      </c>
      <c r="K3906">
        <v>16</v>
      </c>
    </row>
    <row r="3907" spans="1:11" x14ac:dyDescent="0.2">
      <c r="A3907">
        <v>201310</v>
      </c>
      <c r="B3907">
        <v>19815356</v>
      </c>
      <c r="C3907" t="s">
        <v>11</v>
      </c>
      <c r="D3907" t="s">
        <v>57</v>
      </c>
      <c r="E3907" t="s">
        <v>31</v>
      </c>
      <c r="F3907" t="s">
        <v>59</v>
      </c>
      <c r="G3907" t="s">
        <v>15</v>
      </c>
      <c r="H3907" t="s">
        <v>20</v>
      </c>
      <c r="I3907">
        <v>1</v>
      </c>
      <c r="J3907">
        <v>4</v>
      </c>
      <c r="K3907">
        <v>13</v>
      </c>
    </row>
    <row r="3908" spans="1:11" hidden="1" x14ac:dyDescent="0.2">
      <c r="A3908">
        <v>201310</v>
      </c>
      <c r="B3908">
        <v>13015411</v>
      </c>
      <c r="C3908" t="s">
        <v>11</v>
      </c>
      <c r="D3908" t="s">
        <v>57</v>
      </c>
      <c r="E3908" t="s">
        <v>31</v>
      </c>
      <c r="F3908" t="s">
        <v>60</v>
      </c>
      <c r="G3908" t="s">
        <v>17</v>
      </c>
      <c r="H3908" t="s">
        <v>21</v>
      </c>
      <c r="I3908">
        <v>2</v>
      </c>
      <c r="J3908">
        <v>1</v>
      </c>
      <c r="K3908">
        <v>6</v>
      </c>
    </row>
    <row r="3909" spans="1:11" x14ac:dyDescent="0.2">
      <c r="A3909">
        <v>201310</v>
      </c>
      <c r="B3909">
        <v>14940629</v>
      </c>
      <c r="C3909" t="s">
        <v>11</v>
      </c>
      <c r="D3909" t="s">
        <v>57</v>
      </c>
      <c r="E3909" t="s">
        <v>31</v>
      </c>
      <c r="F3909" t="s">
        <v>32</v>
      </c>
      <c r="G3909" t="s">
        <v>17</v>
      </c>
      <c r="H3909" t="s">
        <v>20</v>
      </c>
      <c r="I3909">
        <v>1</v>
      </c>
      <c r="J3909">
        <v>7</v>
      </c>
      <c r="K3909">
        <v>15</v>
      </c>
    </row>
    <row r="3910" spans="1:11" hidden="1" x14ac:dyDescent="0.2">
      <c r="A3910">
        <v>201310</v>
      </c>
      <c r="B3910">
        <v>17553872</v>
      </c>
      <c r="C3910" t="s">
        <v>11</v>
      </c>
      <c r="D3910" t="s">
        <v>57</v>
      </c>
      <c r="E3910" t="s">
        <v>31</v>
      </c>
      <c r="F3910" t="s">
        <v>61</v>
      </c>
      <c r="G3910" t="s">
        <v>17</v>
      </c>
      <c r="H3910" t="s">
        <v>21</v>
      </c>
      <c r="J3910">
        <v>8</v>
      </c>
      <c r="K3910">
        <v>15</v>
      </c>
    </row>
    <row r="3911" spans="1:11" hidden="1" x14ac:dyDescent="0.2">
      <c r="A3911">
        <v>201310</v>
      </c>
      <c r="B3911">
        <v>13886157</v>
      </c>
      <c r="C3911" t="s">
        <v>11</v>
      </c>
      <c r="D3911" t="s">
        <v>57</v>
      </c>
      <c r="E3911" t="s">
        <v>31</v>
      </c>
      <c r="F3911" t="s">
        <v>32</v>
      </c>
      <c r="G3911" t="s">
        <v>17</v>
      </c>
      <c r="H3911" t="s">
        <v>21</v>
      </c>
      <c r="J3911">
        <v>8</v>
      </c>
      <c r="K3911">
        <v>15</v>
      </c>
    </row>
    <row r="3912" spans="1:11" x14ac:dyDescent="0.2">
      <c r="A3912">
        <v>201310</v>
      </c>
      <c r="B3912">
        <v>15599957</v>
      </c>
      <c r="C3912" t="s">
        <v>11</v>
      </c>
      <c r="D3912" t="s">
        <v>57</v>
      </c>
      <c r="E3912" t="s">
        <v>23</v>
      </c>
      <c r="F3912" t="s">
        <v>35</v>
      </c>
      <c r="G3912" t="s">
        <v>17</v>
      </c>
      <c r="H3912" t="s">
        <v>20</v>
      </c>
      <c r="I3912">
        <v>1</v>
      </c>
      <c r="J3912">
        <v>4</v>
      </c>
      <c r="K3912">
        <v>15</v>
      </c>
    </row>
    <row r="3913" spans="1:11" x14ac:dyDescent="0.2">
      <c r="A3913">
        <v>201310</v>
      </c>
      <c r="B3913">
        <v>11256524</v>
      </c>
      <c r="C3913" t="s">
        <v>11</v>
      </c>
      <c r="D3913" t="s">
        <v>57</v>
      </c>
      <c r="E3913" t="s">
        <v>31</v>
      </c>
      <c r="F3913" t="s">
        <v>32</v>
      </c>
      <c r="G3913" t="s">
        <v>17</v>
      </c>
      <c r="H3913" t="s">
        <v>20</v>
      </c>
      <c r="I3913">
        <v>1</v>
      </c>
      <c r="J3913">
        <v>7</v>
      </c>
      <c r="K3913">
        <v>16</v>
      </c>
    </row>
    <row r="3914" spans="1:11" x14ac:dyDescent="0.2">
      <c r="A3914">
        <v>201310</v>
      </c>
      <c r="B3914">
        <v>10068539</v>
      </c>
      <c r="C3914" t="s">
        <v>11</v>
      </c>
      <c r="D3914" t="s">
        <v>57</v>
      </c>
      <c r="E3914" t="s">
        <v>31</v>
      </c>
      <c r="F3914" t="s">
        <v>65</v>
      </c>
      <c r="G3914" t="s">
        <v>17</v>
      </c>
      <c r="H3914" t="s">
        <v>20</v>
      </c>
      <c r="I3914">
        <v>1</v>
      </c>
      <c r="J3914">
        <v>6</v>
      </c>
      <c r="K3914">
        <v>13</v>
      </c>
    </row>
    <row r="3915" spans="1:11" hidden="1" x14ac:dyDescent="0.2">
      <c r="A3915">
        <v>201310</v>
      </c>
      <c r="B3915">
        <v>17324500</v>
      </c>
      <c r="C3915" t="s">
        <v>11</v>
      </c>
      <c r="D3915" t="s">
        <v>57</v>
      </c>
      <c r="E3915" t="s">
        <v>39</v>
      </c>
      <c r="F3915" t="s">
        <v>40</v>
      </c>
      <c r="G3915" t="s">
        <v>15</v>
      </c>
      <c r="H3915" t="s">
        <v>21</v>
      </c>
      <c r="I3915">
        <v>1</v>
      </c>
      <c r="J3915">
        <v>4</v>
      </c>
      <c r="K3915">
        <v>17</v>
      </c>
    </row>
    <row r="3916" spans="1:11" x14ac:dyDescent="0.2">
      <c r="A3916">
        <v>201310</v>
      </c>
      <c r="B3916">
        <v>18325783</v>
      </c>
      <c r="C3916" t="s">
        <v>11</v>
      </c>
      <c r="D3916" t="s">
        <v>57</v>
      </c>
      <c r="E3916" t="s">
        <v>31</v>
      </c>
      <c r="F3916" t="s">
        <v>70</v>
      </c>
      <c r="G3916" t="s">
        <v>17</v>
      </c>
      <c r="H3916" t="s">
        <v>20</v>
      </c>
      <c r="I3916">
        <v>1</v>
      </c>
      <c r="J3916">
        <v>6</v>
      </c>
      <c r="K3916">
        <v>14</v>
      </c>
    </row>
    <row r="3917" spans="1:11" hidden="1" x14ac:dyDescent="0.2">
      <c r="A3917">
        <v>201310</v>
      </c>
      <c r="B3917">
        <v>14280655</v>
      </c>
      <c r="C3917" t="s">
        <v>11</v>
      </c>
      <c r="D3917" t="s">
        <v>57</v>
      </c>
      <c r="E3917" t="s">
        <v>31</v>
      </c>
      <c r="F3917" t="s">
        <v>62</v>
      </c>
      <c r="G3917" t="s">
        <v>17</v>
      </c>
      <c r="H3917" t="s">
        <v>21</v>
      </c>
      <c r="I3917">
        <v>1</v>
      </c>
      <c r="J3917">
        <v>8</v>
      </c>
      <c r="K3917">
        <v>16</v>
      </c>
    </row>
    <row r="3918" spans="1:11" x14ac:dyDescent="0.2">
      <c r="A3918">
        <v>201310</v>
      </c>
      <c r="B3918">
        <v>16930174</v>
      </c>
      <c r="C3918" t="s">
        <v>11</v>
      </c>
      <c r="D3918" t="s">
        <v>57</v>
      </c>
      <c r="E3918" t="s">
        <v>39</v>
      </c>
      <c r="F3918" t="s">
        <v>40</v>
      </c>
      <c r="G3918" t="s">
        <v>17</v>
      </c>
      <c r="H3918" t="s">
        <v>20</v>
      </c>
      <c r="I3918">
        <v>1</v>
      </c>
      <c r="J3918">
        <v>4</v>
      </c>
      <c r="K3918">
        <v>15</v>
      </c>
    </row>
    <row r="3919" spans="1:11" x14ac:dyDescent="0.2">
      <c r="A3919">
        <v>201310</v>
      </c>
      <c r="B3919">
        <v>12688083</v>
      </c>
      <c r="C3919" t="s">
        <v>11</v>
      </c>
      <c r="D3919" t="s">
        <v>57</v>
      </c>
      <c r="E3919" t="s">
        <v>31</v>
      </c>
      <c r="F3919" t="s">
        <v>61</v>
      </c>
      <c r="G3919" t="s">
        <v>15</v>
      </c>
      <c r="H3919" t="s">
        <v>20</v>
      </c>
      <c r="I3919">
        <v>1</v>
      </c>
      <c r="J3919">
        <v>4</v>
      </c>
      <c r="K3919">
        <v>13</v>
      </c>
    </row>
    <row r="3920" spans="1:11" hidden="1" x14ac:dyDescent="0.2">
      <c r="A3920">
        <v>201310</v>
      </c>
      <c r="B3920">
        <v>11827751</v>
      </c>
      <c r="C3920" t="s">
        <v>11</v>
      </c>
      <c r="D3920" t="s">
        <v>57</v>
      </c>
      <c r="E3920" t="s">
        <v>31</v>
      </c>
      <c r="F3920" t="s">
        <v>61</v>
      </c>
      <c r="G3920" t="s">
        <v>15</v>
      </c>
      <c r="H3920" t="s">
        <v>21</v>
      </c>
      <c r="J3920">
        <v>8</v>
      </c>
      <c r="K3920">
        <v>15</v>
      </c>
    </row>
    <row r="3921" spans="1:11" x14ac:dyDescent="0.2">
      <c r="A3921">
        <v>201310</v>
      </c>
      <c r="B3921">
        <v>14380253</v>
      </c>
      <c r="C3921" t="s">
        <v>11</v>
      </c>
      <c r="D3921" t="s">
        <v>57</v>
      </c>
      <c r="E3921" t="s">
        <v>31</v>
      </c>
      <c r="F3921" t="s">
        <v>32</v>
      </c>
      <c r="G3921" t="s">
        <v>17</v>
      </c>
      <c r="H3921" t="s">
        <v>20</v>
      </c>
      <c r="I3921">
        <v>2</v>
      </c>
      <c r="J3921">
        <v>7</v>
      </c>
      <c r="K3921">
        <v>14</v>
      </c>
    </row>
    <row r="3922" spans="1:11" hidden="1" x14ac:dyDescent="0.2">
      <c r="A3922">
        <v>201310</v>
      </c>
      <c r="B3922">
        <v>16779574</v>
      </c>
      <c r="C3922" t="s">
        <v>11</v>
      </c>
      <c r="D3922" t="s">
        <v>57</v>
      </c>
      <c r="E3922" t="s">
        <v>31</v>
      </c>
      <c r="F3922" t="s">
        <v>60</v>
      </c>
      <c r="G3922" t="s">
        <v>17</v>
      </c>
      <c r="H3922" t="s">
        <v>16</v>
      </c>
      <c r="I3922">
        <v>1</v>
      </c>
      <c r="J3922">
        <v>6</v>
      </c>
      <c r="K3922">
        <v>8</v>
      </c>
    </row>
    <row r="3923" spans="1:11" x14ac:dyDescent="0.2">
      <c r="A3923">
        <v>201310</v>
      </c>
      <c r="B3923">
        <v>12578095</v>
      </c>
      <c r="C3923" t="s">
        <v>11</v>
      </c>
      <c r="D3923" t="s">
        <v>57</v>
      </c>
      <c r="E3923" t="s">
        <v>31</v>
      </c>
      <c r="F3923" t="s">
        <v>60</v>
      </c>
      <c r="G3923" t="s">
        <v>17</v>
      </c>
      <c r="H3923" t="s">
        <v>20</v>
      </c>
      <c r="I3923">
        <v>2</v>
      </c>
      <c r="J3923">
        <v>7</v>
      </c>
      <c r="K3923">
        <v>15</v>
      </c>
    </row>
    <row r="3924" spans="1:11" x14ac:dyDescent="0.2">
      <c r="A3924">
        <v>201310</v>
      </c>
      <c r="B3924">
        <v>15573950</v>
      </c>
      <c r="C3924" t="s">
        <v>11</v>
      </c>
      <c r="D3924" t="s">
        <v>57</v>
      </c>
      <c r="E3924" t="s">
        <v>31</v>
      </c>
      <c r="F3924" t="s">
        <v>60</v>
      </c>
      <c r="G3924" t="s">
        <v>17</v>
      </c>
      <c r="H3924" t="s">
        <v>20</v>
      </c>
      <c r="I3924">
        <v>2</v>
      </c>
      <c r="J3924">
        <v>7</v>
      </c>
      <c r="K3924">
        <v>15</v>
      </c>
    </row>
    <row r="3925" spans="1:11" hidden="1" x14ac:dyDescent="0.2">
      <c r="A3925">
        <v>201310</v>
      </c>
      <c r="B3925">
        <v>12090295</v>
      </c>
      <c r="C3925" t="s">
        <v>11</v>
      </c>
      <c r="D3925" t="s">
        <v>57</v>
      </c>
      <c r="E3925" t="s">
        <v>31</v>
      </c>
      <c r="F3925" t="s">
        <v>69</v>
      </c>
      <c r="G3925" t="s">
        <v>15</v>
      </c>
      <c r="H3925" t="s">
        <v>21</v>
      </c>
      <c r="I3925">
        <v>1</v>
      </c>
      <c r="J3925">
        <v>6</v>
      </c>
      <c r="K3925">
        <v>12</v>
      </c>
    </row>
    <row r="3926" spans="1:11" hidden="1" x14ac:dyDescent="0.2">
      <c r="A3926">
        <v>201310</v>
      </c>
      <c r="B3926">
        <v>12267075</v>
      </c>
      <c r="C3926" t="s">
        <v>11</v>
      </c>
      <c r="D3926" t="s">
        <v>57</v>
      </c>
      <c r="E3926" t="s">
        <v>23</v>
      </c>
      <c r="F3926" t="s">
        <v>35</v>
      </c>
      <c r="G3926" t="s">
        <v>15</v>
      </c>
      <c r="H3926" t="s">
        <v>21</v>
      </c>
      <c r="I3926">
        <v>1</v>
      </c>
      <c r="J3926">
        <v>6</v>
      </c>
      <c r="K3926">
        <v>16</v>
      </c>
    </row>
    <row r="3927" spans="1:11" hidden="1" x14ac:dyDescent="0.2">
      <c r="A3927">
        <v>201310</v>
      </c>
      <c r="B3927">
        <v>15544445</v>
      </c>
      <c r="C3927" t="s">
        <v>11</v>
      </c>
      <c r="D3927" t="s">
        <v>57</v>
      </c>
      <c r="E3927" t="s">
        <v>31</v>
      </c>
      <c r="F3927" t="s">
        <v>61</v>
      </c>
      <c r="G3927" t="s">
        <v>15</v>
      </c>
      <c r="H3927" t="s">
        <v>21</v>
      </c>
      <c r="I3927">
        <v>1</v>
      </c>
      <c r="J3927">
        <v>6</v>
      </c>
      <c r="K3927">
        <v>14</v>
      </c>
    </row>
    <row r="3928" spans="1:11" hidden="1" x14ac:dyDescent="0.2">
      <c r="A3928">
        <v>201310</v>
      </c>
      <c r="B3928">
        <v>10363938</v>
      </c>
      <c r="C3928" t="s">
        <v>11</v>
      </c>
      <c r="D3928" t="s">
        <v>57</v>
      </c>
      <c r="E3928" t="s">
        <v>31</v>
      </c>
      <c r="F3928" t="s">
        <v>58</v>
      </c>
      <c r="G3928" t="s">
        <v>17</v>
      </c>
      <c r="H3928" t="s">
        <v>21</v>
      </c>
      <c r="I3928">
        <v>1</v>
      </c>
      <c r="J3928">
        <v>6</v>
      </c>
      <c r="K3928">
        <v>14</v>
      </c>
    </row>
    <row r="3929" spans="1:11" x14ac:dyDescent="0.2">
      <c r="A3929">
        <v>201310</v>
      </c>
      <c r="B3929">
        <v>18605182</v>
      </c>
      <c r="C3929" t="s">
        <v>11</v>
      </c>
      <c r="D3929" t="s">
        <v>57</v>
      </c>
      <c r="E3929" t="s">
        <v>31</v>
      </c>
      <c r="F3929" t="s">
        <v>69</v>
      </c>
      <c r="G3929" t="s">
        <v>17</v>
      </c>
      <c r="H3929" t="s">
        <v>20</v>
      </c>
      <c r="I3929">
        <v>2</v>
      </c>
      <c r="J3929">
        <v>7</v>
      </c>
      <c r="K3929">
        <v>13</v>
      </c>
    </row>
    <row r="3930" spans="1:11" hidden="1" x14ac:dyDescent="0.2">
      <c r="A3930">
        <v>201310</v>
      </c>
      <c r="B3930">
        <v>13020607</v>
      </c>
      <c r="C3930" t="s">
        <v>11</v>
      </c>
      <c r="D3930" t="s">
        <v>57</v>
      </c>
      <c r="E3930" t="s">
        <v>39</v>
      </c>
      <c r="F3930" t="s">
        <v>41</v>
      </c>
      <c r="G3930" t="s">
        <v>17</v>
      </c>
      <c r="H3930" t="s">
        <v>21</v>
      </c>
      <c r="I3930">
        <v>1</v>
      </c>
      <c r="J3930">
        <v>4</v>
      </c>
      <c r="K3930">
        <v>15</v>
      </c>
    </row>
    <row r="3931" spans="1:11" hidden="1" x14ac:dyDescent="0.2">
      <c r="A3931">
        <v>201310</v>
      </c>
      <c r="B3931">
        <v>15465047</v>
      </c>
      <c r="C3931" t="s">
        <v>11</v>
      </c>
      <c r="D3931" t="s">
        <v>57</v>
      </c>
      <c r="E3931" t="s">
        <v>39</v>
      </c>
      <c r="F3931" t="s">
        <v>40</v>
      </c>
      <c r="G3931" t="s">
        <v>17</v>
      </c>
      <c r="H3931" t="s">
        <v>21</v>
      </c>
      <c r="I3931">
        <v>1</v>
      </c>
      <c r="J3931">
        <v>4</v>
      </c>
      <c r="K3931">
        <v>12</v>
      </c>
    </row>
    <row r="3932" spans="1:11" hidden="1" x14ac:dyDescent="0.2">
      <c r="A3932">
        <v>201310</v>
      </c>
      <c r="B3932">
        <v>13106256</v>
      </c>
      <c r="C3932" t="s">
        <v>11</v>
      </c>
      <c r="D3932" t="s">
        <v>57</v>
      </c>
      <c r="E3932" t="s">
        <v>31</v>
      </c>
      <c r="F3932" t="s">
        <v>60</v>
      </c>
      <c r="G3932" t="s">
        <v>15</v>
      </c>
      <c r="H3932" t="s">
        <v>21</v>
      </c>
      <c r="I3932">
        <v>1</v>
      </c>
      <c r="J3932">
        <v>4</v>
      </c>
      <c r="K3932">
        <v>17</v>
      </c>
    </row>
    <row r="3933" spans="1:11" hidden="1" x14ac:dyDescent="0.2">
      <c r="A3933">
        <v>201310</v>
      </c>
      <c r="B3933">
        <v>17336259</v>
      </c>
      <c r="C3933" t="s">
        <v>11</v>
      </c>
      <c r="D3933" t="s">
        <v>57</v>
      </c>
      <c r="E3933" t="s">
        <v>23</v>
      </c>
      <c r="F3933" t="s">
        <v>35</v>
      </c>
      <c r="G3933" t="s">
        <v>17</v>
      </c>
      <c r="H3933" t="s">
        <v>21</v>
      </c>
      <c r="I3933">
        <v>1</v>
      </c>
      <c r="J3933">
        <v>6</v>
      </c>
      <c r="K3933">
        <v>12</v>
      </c>
    </row>
    <row r="3934" spans="1:11" x14ac:dyDescent="0.2">
      <c r="A3934">
        <v>201310</v>
      </c>
      <c r="B3934">
        <v>10520438</v>
      </c>
      <c r="C3934" t="s">
        <v>11</v>
      </c>
      <c r="D3934" t="s">
        <v>57</v>
      </c>
      <c r="E3934" t="s">
        <v>31</v>
      </c>
      <c r="F3934" t="s">
        <v>61</v>
      </c>
      <c r="G3934" t="s">
        <v>17</v>
      </c>
      <c r="H3934" t="s">
        <v>20</v>
      </c>
      <c r="I3934">
        <v>1</v>
      </c>
      <c r="J3934">
        <v>4</v>
      </c>
      <c r="K3934">
        <v>13</v>
      </c>
    </row>
    <row r="3935" spans="1:11" x14ac:dyDescent="0.2">
      <c r="A3935">
        <v>201310</v>
      </c>
      <c r="B3935">
        <v>12435784</v>
      </c>
      <c r="C3935" t="s">
        <v>11</v>
      </c>
      <c r="D3935" t="s">
        <v>57</v>
      </c>
      <c r="E3935" t="s">
        <v>23</v>
      </c>
      <c r="F3935" t="s">
        <v>35</v>
      </c>
      <c r="G3935" t="s">
        <v>15</v>
      </c>
      <c r="H3935" t="s">
        <v>20</v>
      </c>
      <c r="I3935">
        <v>2</v>
      </c>
      <c r="J3935">
        <v>1</v>
      </c>
      <c r="K3935">
        <v>16</v>
      </c>
    </row>
    <row r="3936" spans="1:11" hidden="1" x14ac:dyDescent="0.2">
      <c r="A3936">
        <v>201310</v>
      </c>
      <c r="B3936">
        <v>17188485</v>
      </c>
      <c r="C3936" t="s">
        <v>11</v>
      </c>
      <c r="D3936" t="s">
        <v>57</v>
      </c>
      <c r="E3936" t="s">
        <v>39</v>
      </c>
      <c r="F3936" t="s">
        <v>40</v>
      </c>
      <c r="G3936" t="s">
        <v>17</v>
      </c>
      <c r="H3936" t="s">
        <v>21</v>
      </c>
      <c r="I3936">
        <v>1</v>
      </c>
      <c r="J3936">
        <v>7</v>
      </c>
      <c r="K3936">
        <v>12</v>
      </c>
    </row>
    <row r="3937" spans="1:11" x14ac:dyDescent="0.2">
      <c r="A3937">
        <v>201310</v>
      </c>
      <c r="B3937">
        <v>19086023</v>
      </c>
      <c r="C3937" t="s">
        <v>11</v>
      </c>
      <c r="D3937" t="s">
        <v>57</v>
      </c>
      <c r="E3937" t="s">
        <v>31</v>
      </c>
      <c r="F3937" t="s">
        <v>61</v>
      </c>
      <c r="G3937" t="s">
        <v>15</v>
      </c>
      <c r="H3937" t="s">
        <v>20</v>
      </c>
      <c r="I3937">
        <v>1</v>
      </c>
      <c r="J3937">
        <v>4</v>
      </c>
      <c r="K3937">
        <v>16</v>
      </c>
    </row>
    <row r="3938" spans="1:11" hidden="1" x14ac:dyDescent="0.2">
      <c r="A3938">
        <v>201310</v>
      </c>
      <c r="B3938">
        <v>11277337</v>
      </c>
      <c r="C3938" t="s">
        <v>11</v>
      </c>
      <c r="D3938" t="s">
        <v>57</v>
      </c>
      <c r="E3938" t="s">
        <v>31</v>
      </c>
      <c r="F3938" t="s">
        <v>61</v>
      </c>
      <c r="G3938" t="s">
        <v>17</v>
      </c>
      <c r="H3938" t="s">
        <v>71</v>
      </c>
      <c r="I3938">
        <v>1</v>
      </c>
      <c r="J3938">
        <v>6</v>
      </c>
      <c r="K3938">
        <v>6</v>
      </c>
    </row>
    <row r="3939" spans="1:11" hidden="1" x14ac:dyDescent="0.2">
      <c r="A3939">
        <v>201310</v>
      </c>
      <c r="B3939">
        <v>16359027</v>
      </c>
      <c r="C3939" t="s">
        <v>11</v>
      </c>
      <c r="D3939" t="s">
        <v>57</v>
      </c>
      <c r="E3939" t="s">
        <v>39</v>
      </c>
      <c r="F3939" t="s">
        <v>40</v>
      </c>
      <c r="G3939" t="s">
        <v>15</v>
      </c>
      <c r="H3939" t="s">
        <v>21</v>
      </c>
      <c r="J3939">
        <v>9</v>
      </c>
      <c r="K3939">
        <v>15</v>
      </c>
    </row>
    <row r="3940" spans="1:11" hidden="1" x14ac:dyDescent="0.2">
      <c r="A3940">
        <v>201310</v>
      </c>
      <c r="B3940">
        <v>14983231</v>
      </c>
      <c r="C3940" t="s">
        <v>11</v>
      </c>
      <c r="D3940" t="s">
        <v>57</v>
      </c>
      <c r="E3940" t="s">
        <v>31</v>
      </c>
      <c r="F3940" t="s">
        <v>70</v>
      </c>
      <c r="G3940" t="s">
        <v>15</v>
      </c>
      <c r="H3940" t="s">
        <v>21</v>
      </c>
      <c r="I3940">
        <v>1</v>
      </c>
      <c r="J3940">
        <v>6</v>
      </c>
      <c r="K3940">
        <v>7</v>
      </c>
    </row>
    <row r="3941" spans="1:11" x14ac:dyDescent="0.2">
      <c r="A3941">
        <v>201310</v>
      </c>
      <c r="B3941">
        <v>10349446</v>
      </c>
      <c r="C3941" t="s">
        <v>11</v>
      </c>
      <c r="D3941" t="s">
        <v>57</v>
      </c>
      <c r="E3941" t="s">
        <v>23</v>
      </c>
      <c r="F3941" t="s">
        <v>35</v>
      </c>
      <c r="G3941" t="s">
        <v>17</v>
      </c>
      <c r="H3941" t="s">
        <v>20</v>
      </c>
      <c r="I3941">
        <v>1</v>
      </c>
      <c r="J3941">
        <v>6</v>
      </c>
      <c r="K3941">
        <v>12</v>
      </c>
    </row>
    <row r="3942" spans="1:11" hidden="1" x14ac:dyDescent="0.2">
      <c r="A3942">
        <v>201310</v>
      </c>
      <c r="B3942">
        <v>13745899</v>
      </c>
      <c r="C3942" t="s">
        <v>11</v>
      </c>
      <c r="D3942" t="s">
        <v>57</v>
      </c>
      <c r="E3942" t="s">
        <v>23</v>
      </c>
      <c r="F3942" t="s">
        <v>35</v>
      </c>
      <c r="G3942" t="s">
        <v>17</v>
      </c>
      <c r="H3942" t="s">
        <v>21</v>
      </c>
      <c r="I3942">
        <v>1</v>
      </c>
      <c r="J3942">
        <v>4</v>
      </c>
      <c r="K3942">
        <v>15</v>
      </c>
    </row>
    <row r="3943" spans="1:11" hidden="1" x14ac:dyDescent="0.2">
      <c r="A3943">
        <v>201310</v>
      </c>
      <c r="B3943">
        <v>18006456</v>
      </c>
      <c r="C3943" t="s">
        <v>11</v>
      </c>
      <c r="D3943" t="s">
        <v>57</v>
      </c>
      <c r="E3943" t="s">
        <v>31</v>
      </c>
      <c r="F3943" t="s">
        <v>70</v>
      </c>
      <c r="G3943" t="s">
        <v>15</v>
      </c>
      <c r="H3943" t="s">
        <v>21</v>
      </c>
      <c r="I3943">
        <v>1</v>
      </c>
      <c r="J3943">
        <v>6</v>
      </c>
      <c r="K3943">
        <v>13</v>
      </c>
    </row>
    <row r="3944" spans="1:11" hidden="1" x14ac:dyDescent="0.2">
      <c r="A3944">
        <v>201310</v>
      </c>
      <c r="B3944">
        <v>10681475</v>
      </c>
      <c r="C3944" t="s">
        <v>11</v>
      </c>
      <c r="D3944" t="s">
        <v>57</v>
      </c>
      <c r="E3944" t="s">
        <v>31</v>
      </c>
      <c r="F3944" t="s">
        <v>59</v>
      </c>
      <c r="G3944" t="s">
        <v>15</v>
      </c>
      <c r="H3944" t="s">
        <v>21</v>
      </c>
      <c r="I3944">
        <v>2</v>
      </c>
      <c r="J3944">
        <v>1</v>
      </c>
      <c r="K3944">
        <v>12</v>
      </c>
    </row>
    <row r="3945" spans="1:11" hidden="1" x14ac:dyDescent="0.2">
      <c r="A3945">
        <v>201310</v>
      </c>
      <c r="B3945">
        <v>13436407</v>
      </c>
      <c r="C3945" t="s">
        <v>11</v>
      </c>
      <c r="D3945" t="s">
        <v>57</v>
      </c>
      <c r="E3945" t="s">
        <v>31</v>
      </c>
      <c r="F3945" t="s">
        <v>61</v>
      </c>
      <c r="G3945" t="s">
        <v>17</v>
      </c>
      <c r="H3945" t="s">
        <v>21</v>
      </c>
      <c r="I3945">
        <v>1</v>
      </c>
      <c r="J3945">
        <v>6</v>
      </c>
      <c r="K3945">
        <v>15</v>
      </c>
    </row>
    <row r="3946" spans="1:11" hidden="1" x14ac:dyDescent="0.2">
      <c r="A3946">
        <v>201310</v>
      </c>
      <c r="B3946">
        <v>13794583</v>
      </c>
      <c r="C3946" t="s">
        <v>11</v>
      </c>
      <c r="D3946" t="s">
        <v>57</v>
      </c>
      <c r="E3946" t="s">
        <v>39</v>
      </c>
      <c r="F3946" t="s">
        <v>40</v>
      </c>
      <c r="G3946" t="s">
        <v>17</v>
      </c>
      <c r="H3946" t="s">
        <v>21</v>
      </c>
      <c r="I3946">
        <v>2</v>
      </c>
      <c r="J3946">
        <v>7</v>
      </c>
      <c r="K3946">
        <v>13</v>
      </c>
    </row>
    <row r="3947" spans="1:11" x14ac:dyDescent="0.2">
      <c r="A3947">
        <v>201310</v>
      </c>
      <c r="B3947">
        <v>17517069</v>
      </c>
      <c r="C3947" t="s">
        <v>11</v>
      </c>
      <c r="D3947" t="s">
        <v>57</v>
      </c>
      <c r="E3947" t="s">
        <v>39</v>
      </c>
      <c r="F3947" t="s">
        <v>40</v>
      </c>
      <c r="G3947" t="s">
        <v>17</v>
      </c>
      <c r="H3947" t="s">
        <v>20</v>
      </c>
      <c r="I3947">
        <v>1</v>
      </c>
      <c r="J3947">
        <v>5</v>
      </c>
      <c r="K3947">
        <v>12</v>
      </c>
    </row>
    <row r="3948" spans="1:11" x14ac:dyDescent="0.2">
      <c r="A3948">
        <v>201310</v>
      </c>
      <c r="B3948">
        <v>11163863</v>
      </c>
      <c r="C3948" t="s">
        <v>11</v>
      </c>
      <c r="D3948" t="s">
        <v>57</v>
      </c>
      <c r="E3948" t="s">
        <v>31</v>
      </c>
      <c r="F3948" t="s">
        <v>61</v>
      </c>
      <c r="G3948" t="s">
        <v>17</v>
      </c>
      <c r="H3948" t="s">
        <v>20</v>
      </c>
      <c r="I3948">
        <v>1</v>
      </c>
      <c r="J3948">
        <v>7</v>
      </c>
      <c r="K3948">
        <v>13</v>
      </c>
    </row>
    <row r="3949" spans="1:11" hidden="1" x14ac:dyDescent="0.2">
      <c r="A3949">
        <v>201310</v>
      </c>
      <c r="B3949">
        <v>15534576</v>
      </c>
      <c r="C3949" t="s">
        <v>11</v>
      </c>
      <c r="D3949" t="s">
        <v>57</v>
      </c>
      <c r="E3949" t="s">
        <v>31</v>
      </c>
      <c r="F3949" t="s">
        <v>60</v>
      </c>
      <c r="G3949" t="s">
        <v>17</v>
      </c>
      <c r="H3949" t="s">
        <v>21</v>
      </c>
      <c r="I3949">
        <v>1</v>
      </c>
      <c r="J3949">
        <v>6</v>
      </c>
      <c r="K3949">
        <v>14</v>
      </c>
    </row>
    <row r="3950" spans="1:11" hidden="1" x14ac:dyDescent="0.2">
      <c r="A3950">
        <v>201310</v>
      </c>
      <c r="B3950">
        <v>14405316</v>
      </c>
      <c r="C3950" t="s">
        <v>11</v>
      </c>
      <c r="D3950" t="s">
        <v>57</v>
      </c>
      <c r="E3950" t="s">
        <v>31</v>
      </c>
      <c r="F3950" t="s">
        <v>67</v>
      </c>
      <c r="G3950" t="s">
        <v>17</v>
      </c>
      <c r="H3950" t="s">
        <v>21</v>
      </c>
      <c r="I3950">
        <v>1</v>
      </c>
      <c r="J3950">
        <v>4</v>
      </c>
      <c r="K3950">
        <v>14</v>
      </c>
    </row>
    <row r="3951" spans="1:11" hidden="1" x14ac:dyDescent="0.2">
      <c r="A3951">
        <v>201310</v>
      </c>
      <c r="B3951">
        <v>12771782</v>
      </c>
      <c r="C3951" t="s">
        <v>11</v>
      </c>
      <c r="D3951" t="s">
        <v>57</v>
      </c>
      <c r="E3951" t="s">
        <v>31</v>
      </c>
      <c r="F3951" t="s">
        <v>61</v>
      </c>
      <c r="G3951" t="s">
        <v>15</v>
      </c>
      <c r="H3951" t="s">
        <v>21</v>
      </c>
      <c r="I3951">
        <v>1</v>
      </c>
      <c r="J3951">
        <v>4</v>
      </c>
      <c r="K3951">
        <v>12</v>
      </c>
    </row>
    <row r="3952" spans="1:11" hidden="1" x14ac:dyDescent="0.2">
      <c r="A3952">
        <v>201310</v>
      </c>
      <c r="B3952">
        <v>13437824</v>
      </c>
      <c r="C3952" t="s">
        <v>11</v>
      </c>
      <c r="D3952" t="s">
        <v>57</v>
      </c>
      <c r="E3952" t="s">
        <v>23</v>
      </c>
      <c r="F3952" t="s">
        <v>35</v>
      </c>
      <c r="G3952" t="s">
        <v>15</v>
      </c>
      <c r="H3952" t="s">
        <v>21</v>
      </c>
      <c r="I3952">
        <v>1</v>
      </c>
      <c r="J3952">
        <v>6</v>
      </c>
      <c r="K3952">
        <v>12</v>
      </c>
    </row>
    <row r="3953" spans="1:11" hidden="1" x14ac:dyDescent="0.2">
      <c r="A3953">
        <v>201310</v>
      </c>
      <c r="B3953">
        <v>19715164</v>
      </c>
      <c r="C3953" t="s">
        <v>11</v>
      </c>
      <c r="D3953" t="s">
        <v>57</v>
      </c>
      <c r="E3953" t="s">
        <v>23</v>
      </c>
      <c r="F3953" t="s">
        <v>35</v>
      </c>
      <c r="G3953" t="s">
        <v>15</v>
      </c>
      <c r="H3953" t="s">
        <v>21</v>
      </c>
      <c r="I3953">
        <v>1</v>
      </c>
      <c r="J3953">
        <v>5</v>
      </c>
      <c r="K3953">
        <v>12</v>
      </c>
    </row>
    <row r="3954" spans="1:11" x14ac:dyDescent="0.2">
      <c r="A3954">
        <v>201310</v>
      </c>
      <c r="B3954">
        <v>19841206</v>
      </c>
      <c r="C3954" t="s">
        <v>11</v>
      </c>
      <c r="D3954" t="s">
        <v>57</v>
      </c>
      <c r="E3954" t="s">
        <v>31</v>
      </c>
      <c r="F3954" t="s">
        <v>60</v>
      </c>
      <c r="G3954" t="s">
        <v>15</v>
      </c>
      <c r="H3954" t="s">
        <v>20</v>
      </c>
      <c r="I3954">
        <v>1</v>
      </c>
      <c r="J3954">
        <v>6</v>
      </c>
      <c r="K3954">
        <v>13</v>
      </c>
    </row>
    <row r="3955" spans="1:11" x14ac:dyDescent="0.2">
      <c r="A3955">
        <v>201310</v>
      </c>
      <c r="B3955">
        <v>15170492</v>
      </c>
      <c r="C3955" t="s">
        <v>11</v>
      </c>
      <c r="D3955" t="s">
        <v>57</v>
      </c>
      <c r="E3955" t="s">
        <v>23</v>
      </c>
      <c r="F3955" t="s">
        <v>35</v>
      </c>
      <c r="G3955" t="s">
        <v>15</v>
      </c>
      <c r="H3955" t="s">
        <v>20</v>
      </c>
      <c r="I3955">
        <v>1</v>
      </c>
      <c r="J3955">
        <v>6</v>
      </c>
      <c r="K3955">
        <v>12</v>
      </c>
    </row>
    <row r="3956" spans="1:11" hidden="1" x14ac:dyDescent="0.2">
      <c r="A3956">
        <v>201310</v>
      </c>
      <c r="B3956">
        <v>19983801</v>
      </c>
      <c r="C3956" t="s">
        <v>11</v>
      </c>
      <c r="D3956" t="s">
        <v>57</v>
      </c>
      <c r="E3956" t="s">
        <v>23</v>
      </c>
      <c r="F3956" t="s">
        <v>30</v>
      </c>
      <c r="G3956" t="s">
        <v>15</v>
      </c>
      <c r="H3956" t="s">
        <v>21</v>
      </c>
      <c r="I3956">
        <v>1</v>
      </c>
      <c r="J3956">
        <v>6</v>
      </c>
      <c r="K3956">
        <v>13</v>
      </c>
    </row>
    <row r="3957" spans="1:11" x14ac:dyDescent="0.2">
      <c r="A3957">
        <v>201310</v>
      </c>
      <c r="B3957">
        <v>16606537</v>
      </c>
      <c r="C3957" t="s">
        <v>11</v>
      </c>
      <c r="D3957" t="s">
        <v>57</v>
      </c>
      <c r="E3957" t="s">
        <v>31</v>
      </c>
      <c r="F3957" t="s">
        <v>60</v>
      </c>
      <c r="G3957" t="s">
        <v>15</v>
      </c>
      <c r="H3957" t="s">
        <v>20</v>
      </c>
      <c r="I3957">
        <v>2</v>
      </c>
      <c r="J3957">
        <v>7</v>
      </c>
      <c r="K3957">
        <v>14</v>
      </c>
    </row>
    <row r="3958" spans="1:11" hidden="1" x14ac:dyDescent="0.2">
      <c r="A3958">
        <v>201310</v>
      </c>
      <c r="B3958">
        <v>17215171</v>
      </c>
      <c r="C3958" t="s">
        <v>11</v>
      </c>
      <c r="D3958" t="s">
        <v>57</v>
      </c>
      <c r="E3958" t="s">
        <v>23</v>
      </c>
      <c r="F3958" t="s">
        <v>26</v>
      </c>
      <c r="G3958" t="s">
        <v>15</v>
      </c>
      <c r="H3958" t="s">
        <v>21</v>
      </c>
      <c r="I3958">
        <v>1</v>
      </c>
      <c r="J3958">
        <v>6</v>
      </c>
      <c r="K3958">
        <v>9</v>
      </c>
    </row>
    <row r="3959" spans="1:11" hidden="1" x14ac:dyDescent="0.2">
      <c r="A3959">
        <v>201310</v>
      </c>
      <c r="B3959">
        <v>16856914</v>
      </c>
      <c r="C3959" t="s">
        <v>11</v>
      </c>
      <c r="D3959" t="s">
        <v>57</v>
      </c>
      <c r="E3959" t="s">
        <v>23</v>
      </c>
      <c r="F3959" t="s">
        <v>35</v>
      </c>
      <c r="G3959" t="s">
        <v>15</v>
      </c>
      <c r="H3959" t="s">
        <v>21</v>
      </c>
      <c r="I3959">
        <v>1</v>
      </c>
      <c r="J3959">
        <v>6</v>
      </c>
      <c r="K3959">
        <v>12</v>
      </c>
    </row>
    <row r="3960" spans="1:11" hidden="1" x14ac:dyDescent="0.2">
      <c r="A3960">
        <v>201310</v>
      </c>
      <c r="B3960">
        <v>11130505</v>
      </c>
      <c r="C3960" t="s">
        <v>11</v>
      </c>
      <c r="D3960" t="s">
        <v>57</v>
      </c>
      <c r="E3960" t="s">
        <v>23</v>
      </c>
      <c r="F3960" t="s">
        <v>35</v>
      </c>
      <c r="G3960" t="s">
        <v>17</v>
      </c>
      <c r="H3960" t="s">
        <v>21</v>
      </c>
      <c r="I3960">
        <v>1</v>
      </c>
      <c r="J3960">
        <v>6</v>
      </c>
      <c r="K3960">
        <v>15</v>
      </c>
    </row>
    <row r="3961" spans="1:11" hidden="1" x14ac:dyDescent="0.2">
      <c r="A3961">
        <v>201310</v>
      </c>
      <c r="B3961">
        <v>17260712</v>
      </c>
      <c r="C3961" t="s">
        <v>11</v>
      </c>
      <c r="D3961" t="s">
        <v>57</v>
      </c>
      <c r="E3961" t="s">
        <v>31</v>
      </c>
      <c r="F3961" t="s">
        <v>61</v>
      </c>
      <c r="G3961" t="s">
        <v>15</v>
      </c>
      <c r="H3961" t="s">
        <v>21</v>
      </c>
      <c r="I3961">
        <v>1</v>
      </c>
      <c r="J3961">
        <v>7</v>
      </c>
      <c r="K3961">
        <v>12</v>
      </c>
    </row>
    <row r="3962" spans="1:11" hidden="1" x14ac:dyDescent="0.2">
      <c r="A3962">
        <v>201310</v>
      </c>
      <c r="B3962">
        <v>12218185</v>
      </c>
      <c r="C3962" t="s">
        <v>11</v>
      </c>
      <c r="D3962" t="s">
        <v>57</v>
      </c>
      <c r="E3962" t="s">
        <v>31</v>
      </c>
      <c r="F3962" t="s">
        <v>32</v>
      </c>
      <c r="G3962" t="s">
        <v>17</v>
      </c>
      <c r="H3962" t="s">
        <v>21</v>
      </c>
      <c r="J3962">
        <v>8</v>
      </c>
      <c r="K3962">
        <v>13</v>
      </c>
    </row>
    <row r="3963" spans="1:11" x14ac:dyDescent="0.2">
      <c r="A3963">
        <v>201310</v>
      </c>
      <c r="B3963">
        <v>13239874</v>
      </c>
      <c r="C3963" t="s">
        <v>11</v>
      </c>
      <c r="D3963" t="s">
        <v>57</v>
      </c>
      <c r="E3963" t="s">
        <v>39</v>
      </c>
      <c r="F3963" t="s">
        <v>40</v>
      </c>
      <c r="G3963" t="s">
        <v>17</v>
      </c>
      <c r="H3963" t="s">
        <v>20</v>
      </c>
      <c r="I3963">
        <v>1</v>
      </c>
      <c r="J3963">
        <v>6</v>
      </c>
      <c r="K3963">
        <v>15</v>
      </c>
    </row>
    <row r="3964" spans="1:11" hidden="1" x14ac:dyDescent="0.2">
      <c r="A3964">
        <v>201310</v>
      </c>
      <c r="B3964">
        <v>15407916</v>
      </c>
      <c r="C3964" t="s">
        <v>11</v>
      </c>
      <c r="D3964" t="s">
        <v>57</v>
      </c>
      <c r="E3964" t="s">
        <v>23</v>
      </c>
      <c r="F3964" t="s">
        <v>35</v>
      </c>
      <c r="G3964" t="s">
        <v>15</v>
      </c>
      <c r="H3964" t="s">
        <v>21</v>
      </c>
      <c r="I3964">
        <v>2</v>
      </c>
      <c r="J3964">
        <v>7</v>
      </c>
      <c r="K3964">
        <v>13</v>
      </c>
    </row>
    <row r="3965" spans="1:11" hidden="1" x14ac:dyDescent="0.2">
      <c r="A3965">
        <v>201310</v>
      </c>
      <c r="B3965">
        <v>12904315</v>
      </c>
      <c r="C3965" t="s">
        <v>11</v>
      </c>
      <c r="D3965" t="s">
        <v>57</v>
      </c>
      <c r="E3965" t="s">
        <v>31</v>
      </c>
      <c r="F3965" t="s">
        <v>61</v>
      </c>
      <c r="G3965" t="s">
        <v>17</v>
      </c>
      <c r="H3965" t="s">
        <v>21</v>
      </c>
      <c r="I3965">
        <v>1</v>
      </c>
      <c r="J3965">
        <v>6</v>
      </c>
      <c r="K3965">
        <v>13</v>
      </c>
    </row>
    <row r="3966" spans="1:11" hidden="1" x14ac:dyDescent="0.2">
      <c r="A3966">
        <v>201310</v>
      </c>
      <c r="B3966">
        <v>17481512</v>
      </c>
      <c r="C3966" t="s">
        <v>11</v>
      </c>
      <c r="D3966" t="s">
        <v>57</v>
      </c>
      <c r="E3966" t="s">
        <v>31</v>
      </c>
      <c r="F3966" t="s">
        <v>58</v>
      </c>
      <c r="G3966" t="s">
        <v>15</v>
      </c>
      <c r="H3966" t="s">
        <v>21</v>
      </c>
      <c r="I3966">
        <v>1</v>
      </c>
      <c r="J3966">
        <v>6</v>
      </c>
      <c r="K3966">
        <v>12</v>
      </c>
    </row>
    <row r="3967" spans="1:11" x14ac:dyDescent="0.2">
      <c r="A3967">
        <v>201310</v>
      </c>
      <c r="B3967">
        <v>14588912</v>
      </c>
      <c r="C3967" t="s">
        <v>11</v>
      </c>
      <c r="D3967" t="s">
        <v>57</v>
      </c>
      <c r="E3967" t="s">
        <v>39</v>
      </c>
      <c r="F3967" t="s">
        <v>41</v>
      </c>
      <c r="G3967" t="s">
        <v>17</v>
      </c>
      <c r="H3967" t="s">
        <v>20</v>
      </c>
      <c r="J3967">
        <v>9</v>
      </c>
      <c r="K3967">
        <v>15</v>
      </c>
    </row>
    <row r="3968" spans="1:11" x14ac:dyDescent="0.2">
      <c r="A3968">
        <v>201310</v>
      </c>
      <c r="B3968">
        <v>16152960</v>
      </c>
      <c r="C3968" t="s">
        <v>11</v>
      </c>
      <c r="D3968" t="s">
        <v>57</v>
      </c>
      <c r="E3968" t="s">
        <v>31</v>
      </c>
      <c r="F3968" t="s">
        <v>60</v>
      </c>
      <c r="G3968" t="s">
        <v>15</v>
      </c>
      <c r="H3968" t="s">
        <v>20</v>
      </c>
      <c r="I3968">
        <v>1</v>
      </c>
      <c r="J3968">
        <v>4</v>
      </c>
      <c r="K3968">
        <v>16</v>
      </c>
    </row>
    <row r="3969" spans="1:11" hidden="1" x14ac:dyDescent="0.2">
      <c r="A3969">
        <v>201310</v>
      </c>
      <c r="B3969">
        <v>12698974</v>
      </c>
      <c r="C3969" t="s">
        <v>11</v>
      </c>
      <c r="D3969" t="s">
        <v>57</v>
      </c>
      <c r="E3969" t="s">
        <v>31</v>
      </c>
      <c r="F3969" t="s">
        <v>65</v>
      </c>
      <c r="G3969" t="s">
        <v>17</v>
      </c>
      <c r="H3969" t="s">
        <v>21</v>
      </c>
      <c r="I3969">
        <v>1</v>
      </c>
      <c r="J3969">
        <v>6</v>
      </c>
      <c r="K3969">
        <v>14</v>
      </c>
    </row>
    <row r="3970" spans="1:11" hidden="1" x14ac:dyDescent="0.2">
      <c r="A3970">
        <v>201310</v>
      </c>
      <c r="B3970">
        <v>16075076</v>
      </c>
      <c r="C3970" t="s">
        <v>11</v>
      </c>
      <c r="D3970" t="s">
        <v>57</v>
      </c>
      <c r="E3970" t="s">
        <v>31</v>
      </c>
      <c r="F3970" t="s">
        <v>58</v>
      </c>
      <c r="G3970" t="s">
        <v>17</v>
      </c>
      <c r="H3970" t="s">
        <v>21</v>
      </c>
      <c r="I3970">
        <v>1</v>
      </c>
      <c r="J3970">
        <v>6</v>
      </c>
      <c r="K3970">
        <v>12</v>
      </c>
    </row>
    <row r="3971" spans="1:11" x14ac:dyDescent="0.2">
      <c r="A3971">
        <v>201310</v>
      </c>
      <c r="B3971">
        <v>14720445</v>
      </c>
      <c r="C3971" t="s">
        <v>11</v>
      </c>
      <c r="D3971" t="s">
        <v>57</v>
      </c>
      <c r="E3971" t="s">
        <v>31</v>
      </c>
      <c r="F3971" t="s">
        <v>32</v>
      </c>
      <c r="G3971" t="s">
        <v>17</v>
      </c>
      <c r="H3971" t="s">
        <v>20</v>
      </c>
      <c r="I3971">
        <v>1</v>
      </c>
      <c r="J3971">
        <v>3</v>
      </c>
      <c r="K3971">
        <v>12</v>
      </c>
    </row>
    <row r="3972" spans="1:11" hidden="1" x14ac:dyDescent="0.2">
      <c r="A3972">
        <v>201310</v>
      </c>
      <c r="B3972">
        <v>12470923</v>
      </c>
      <c r="C3972" t="s">
        <v>11</v>
      </c>
      <c r="D3972" t="s">
        <v>57</v>
      </c>
      <c r="E3972" t="s">
        <v>39</v>
      </c>
      <c r="F3972" t="s">
        <v>41</v>
      </c>
      <c r="G3972" t="s">
        <v>17</v>
      </c>
      <c r="H3972" t="s">
        <v>21</v>
      </c>
      <c r="I3972">
        <v>1</v>
      </c>
      <c r="J3972">
        <v>4</v>
      </c>
      <c r="K3972">
        <v>12</v>
      </c>
    </row>
    <row r="3973" spans="1:11" hidden="1" x14ac:dyDescent="0.2">
      <c r="A3973">
        <v>201230</v>
      </c>
      <c r="B3973">
        <v>19613251</v>
      </c>
      <c r="C3973" t="s">
        <v>11</v>
      </c>
      <c r="D3973" t="s">
        <v>57</v>
      </c>
      <c r="E3973" t="s">
        <v>31</v>
      </c>
      <c r="F3973" t="s">
        <v>58</v>
      </c>
      <c r="G3973" t="s">
        <v>15</v>
      </c>
      <c r="H3973" t="s">
        <v>16</v>
      </c>
      <c r="J3973">
        <v>8</v>
      </c>
      <c r="K3973">
        <v>4</v>
      </c>
    </row>
    <row r="3974" spans="1:11" hidden="1" x14ac:dyDescent="0.2">
      <c r="A3974">
        <v>201230</v>
      </c>
      <c r="B3974">
        <v>11208889</v>
      </c>
      <c r="C3974" t="s">
        <v>11</v>
      </c>
      <c r="D3974" t="s">
        <v>57</v>
      </c>
      <c r="E3974" t="s">
        <v>31</v>
      </c>
      <c r="F3974" t="s">
        <v>60</v>
      </c>
      <c r="G3974" t="s">
        <v>15</v>
      </c>
      <c r="H3974" t="s">
        <v>18</v>
      </c>
      <c r="I3974">
        <v>1</v>
      </c>
      <c r="J3974">
        <v>6</v>
      </c>
      <c r="K3974">
        <v>4</v>
      </c>
    </row>
    <row r="3975" spans="1:11" hidden="1" x14ac:dyDescent="0.2">
      <c r="A3975">
        <v>201230</v>
      </c>
      <c r="B3975">
        <v>16472092</v>
      </c>
      <c r="C3975" t="s">
        <v>11</v>
      </c>
      <c r="D3975" t="s">
        <v>57</v>
      </c>
      <c r="E3975" t="s">
        <v>31</v>
      </c>
      <c r="F3975" t="s">
        <v>62</v>
      </c>
      <c r="G3975" t="s">
        <v>17</v>
      </c>
      <c r="H3975" t="s">
        <v>16</v>
      </c>
      <c r="I3975">
        <v>1</v>
      </c>
      <c r="J3975">
        <v>6</v>
      </c>
      <c r="K3975">
        <v>4</v>
      </c>
    </row>
    <row r="3976" spans="1:11" hidden="1" x14ac:dyDescent="0.2">
      <c r="A3976">
        <v>201230</v>
      </c>
      <c r="B3976">
        <v>14687649</v>
      </c>
      <c r="C3976" t="s">
        <v>11</v>
      </c>
      <c r="D3976" t="s">
        <v>57</v>
      </c>
      <c r="E3976" t="s">
        <v>31</v>
      </c>
      <c r="F3976" t="s">
        <v>62</v>
      </c>
      <c r="G3976" t="s">
        <v>17</v>
      </c>
      <c r="H3976" t="s">
        <v>16</v>
      </c>
      <c r="I3976">
        <v>1</v>
      </c>
      <c r="J3976">
        <v>6</v>
      </c>
      <c r="K3976">
        <v>7</v>
      </c>
    </row>
    <row r="3977" spans="1:11" hidden="1" x14ac:dyDescent="0.2">
      <c r="A3977">
        <v>201230</v>
      </c>
      <c r="B3977">
        <v>17447026</v>
      </c>
      <c r="C3977" t="s">
        <v>11</v>
      </c>
      <c r="D3977" t="s">
        <v>57</v>
      </c>
      <c r="E3977" t="s">
        <v>39</v>
      </c>
      <c r="F3977" t="s">
        <v>41</v>
      </c>
      <c r="G3977" t="s">
        <v>15</v>
      </c>
      <c r="H3977" t="s">
        <v>16</v>
      </c>
      <c r="I3977">
        <v>1</v>
      </c>
      <c r="J3977">
        <v>6</v>
      </c>
      <c r="K3977">
        <v>6</v>
      </c>
    </row>
    <row r="3978" spans="1:11" hidden="1" x14ac:dyDescent="0.2">
      <c r="A3978">
        <v>201230</v>
      </c>
      <c r="B3978">
        <v>14987492</v>
      </c>
      <c r="C3978" t="s">
        <v>11</v>
      </c>
      <c r="D3978" t="s">
        <v>57</v>
      </c>
      <c r="E3978" t="s">
        <v>31</v>
      </c>
      <c r="F3978" t="s">
        <v>32</v>
      </c>
      <c r="G3978" t="s">
        <v>15</v>
      </c>
      <c r="H3978" t="s">
        <v>16</v>
      </c>
      <c r="I3978">
        <v>1</v>
      </c>
      <c r="J3978">
        <v>6</v>
      </c>
      <c r="K3978">
        <v>3</v>
      </c>
    </row>
    <row r="3979" spans="1:11" hidden="1" x14ac:dyDescent="0.2">
      <c r="A3979">
        <v>201230</v>
      </c>
      <c r="B3979">
        <v>18553971</v>
      </c>
      <c r="C3979" t="s">
        <v>11</v>
      </c>
      <c r="D3979" t="s">
        <v>57</v>
      </c>
      <c r="E3979" t="s">
        <v>31</v>
      </c>
      <c r="F3979" t="s">
        <v>64</v>
      </c>
      <c r="G3979" t="s">
        <v>17</v>
      </c>
      <c r="H3979" t="s">
        <v>16</v>
      </c>
      <c r="I3979">
        <v>2</v>
      </c>
      <c r="J3979">
        <v>1</v>
      </c>
      <c r="K3979">
        <v>4</v>
      </c>
    </row>
    <row r="3980" spans="1:11" hidden="1" x14ac:dyDescent="0.2">
      <c r="A3980">
        <v>201230</v>
      </c>
      <c r="B3980">
        <v>15205710</v>
      </c>
      <c r="C3980" t="s">
        <v>11</v>
      </c>
      <c r="D3980" t="s">
        <v>57</v>
      </c>
      <c r="E3980" t="s">
        <v>31</v>
      </c>
      <c r="F3980" t="s">
        <v>63</v>
      </c>
      <c r="G3980" t="s">
        <v>17</v>
      </c>
      <c r="H3980" t="s">
        <v>16</v>
      </c>
      <c r="I3980">
        <v>1</v>
      </c>
      <c r="J3980">
        <v>6</v>
      </c>
      <c r="K3980">
        <v>4</v>
      </c>
    </row>
    <row r="3981" spans="1:11" hidden="1" x14ac:dyDescent="0.2">
      <c r="A3981">
        <v>201230</v>
      </c>
      <c r="B3981">
        <v>18157691</v>
      </c>
      <c r="C3981" t="s">
        <v>11</v>
      </c>
      <c r="D3981" t="s">
        <v>57</v>
      </c>
      <c r="E3981" t="s">
        <v>31</v>
      </c>
      <c r="F3981" t="s">
        <v>32</v>
      </c>
      <c r="G3981" t="s">
        <v>17</v>
      </c>
      <c r="H3981" t="s">
        <v>16</v>
      </c>
      <c r="I3981">
        <v>1</v>
      </c>
      <c r="J3981">
        <v>6</v>
      </c>
      <c r="K3981">
        <v>3</v>
      </c>
    </row>
    <row r="3982" spans="1:11" hidden="1" x14ac:dyDescent="0.2">
      <c r="A3982">
        <v>201230</v>
      </c>
      <c r="B3982">
        <v>13443598</v>
      </c>
      <c r="C3982" t="s">
        <v>11</v>
      </c>
      <c r="D3982" t="s">
        <v>57</v>
      </c>
      <c r="E3982" t="s">
        <v>31</v>
      </c>
      <c r="F3982" t="s">
        <v>61</v>
      </c>
      <c r="G3982" t="s">
        <v>15</v>
      </c>
      <c r="H3982" t="s">
        <v>16</v>
      </c>
      <c r="I3982">
        <v>1</v>
      </c>
      <c r="J3982">
        <v>6</v>
      </c>
      <c r="K3982">
        <v>8</v>
      </c>
    </row>
    <row r="3983" spans="1:11" hidden="1" x14ac:dyDescent="0.2">
      <c r="A3983">
        <v>201230</v>
      </c>
      <c r="B3983">
        <v>18096223</v>
      </c>
      <c r="C3983" t="s">
        <v>11</v>
      </c>
      <c r="D3983" t="s">
        <v>57</v>
      </c>
      <c r="E3983" t="s">
        <v>39</v>
      </c>
      <c r="F3983" t="s">
        <v>68</v>
      </c>
      <c r="G3983" t="s">
        <v>17</v>
      </c>
      <c r="H3983" t="s">
        <v>16</v>
      </c>
      <c r="I3983">
        <v>1</v>
      </c>
      <c r="J3983">
        <v>6</v>
      </c>
      <c r="K3983">
        <v>3</v>
      </c>
    </row>
    <row r="3984" spans="1:11" hidden="1" x14ac:dyDescent="0.2">
      <c r="A3984">
        <v>201230</v>
      </c>
      <c r="B3984">
        <v>14525323</v>
      </c>
      <c r="C3984" t="s">
        <v>11</v>
      </c>
      <c r="D3984" t="s">
        <v>57</v>
      </c>
      <c r="E3984" t="s">
        <v>31</v>
      </c>
      <c r="F3984" t="s">
        <v>32</v>
      </c>
      <c r="G3984" t="s">
        <v>17</v>
      </c>
      <c r="H3984" t="s">
        <v>16</v>
      </c>
      <c r="I3984">
        <v>1</v>
      </c>
      <c r="J3984">
        <v>6</v>
      </c>
      <c r="K3984">
        <v>4</v>
      </c>
    </row>
    <row r="3985" spans="1:11" hidden="1" x14ac:dyDescent="0.2">
      <c r="A3985">
        <v>201230</v>
      </c>
      <c r="B3985">
        <v>13361261</v>
      </c>
      <c r="C3985" t="s">
        <v>11</v>
      </c>
      <c r="D3985" t="s">
        <v>57</v>
      </c>
      <c r="E3985" t="s">
        <v>31</v>
      </c>
      <c r="F3985" t="s">
        <v>69</v>
      </c>
      <c r="G3985" t="s">
        <v>15</v>
      </c>
      <c r="H3985" t="s">
        <v>18</v>
      </c>
      <c r="I3985">
        <v>1</v>
      </c>
      <c r="J3985">
        <v>6</v>
      </c>
      <c r="K3985">
        <v>3</v>
      </c>
    </row>
    <row r="3986" spans="1:11" hidden="1" x14ac:dyDescent="0.2">
      <c r="A3986">
        <v>201230</v>
      </c>
      <c r="B3986">
        <v>13597712</v>
      </c>
      <c r="C3986" t="s">
        <v>11</v>
      </c>
      <c r="D3986" t="s">
        <v>57</v>
      </c>
      <c r="E3986" t="s">
        <v>31</v>
      </c>
      <c r="F3986" t="s">
        <v>61</v>
      </c>
      <c r="G3986" t="s">
        <v>17</v>
      </c>
      <c r="H3986" t="s">
        <v>16</v>
      </c>
      <c r="I3986">
        <v>2</v>
      </c>
      <c r="J3986">
        <v>1</v>
      </c>
      <c r="K3986">
        <v>4</v>
      </c>
    </row>
    <row r="3987" spans="1:11" hidden="1" x14ac:dyDescent="0.2">
      <c r="A3987">
        <v>201230</v>
      </c>
      <c r="B3987">
        <v>11311699</v>
      </c>
      <c r="C3987" t="s">
        <v>11</v>
      </c>
      <c r="D3987" t="s">
        <v>57</v>
      </c>
      <c r="E3987" t="s">
        <v>23</v>
      </c>
      <c r="F3987" t="s">
        <v>30</v>
      </c>
      <c r="G3987" t="s">
        <v>15</v>
      </c>
      <c r="H3987" t="s">
        <v>16</v>
      </c>
      <c r="I3987">
        <v>1</v>
      </c>
      <c r="J3987">
        <v>6</v>
      </c>
      <c r="K3987">
        <v>6</v>
      </c>
    </row>
    <row r="3988" spans="1:11" hidden="1" x14ac:dyDescent="0.2">
      <c r="A3988">
        <v>201230</v>
      </c>
      <c r="B3988">
        <v>19173553</v>
      </c>
      <c r="C3988" t="s">
        <v>11</v>
      </c>
      <c r="D3988" t="s">
        <v>57</v>
      </c>
      <c r="E3988" t="s">
        <v>23</v>
      </c>
      <c r="F3988" t="s">
        <v>26</v>
      </c>
      <c r="G3988" t="s">
        <v>15</v>
      </c>
      <c r="H3988" t="s">
        <v>16</v>
      </c>
      <c r="I3988">
        <v>1</v>
      </c>
      <c r="J3988">
        <v>6</v>
      </c>
      <c r="K3988">
        <v>3</v>
      </c>
    </row>
    <row r="3989" spans="1:11" hidden="1" x14ac:dyDescent="0.2">
      <c r="A3989">
        <v>201230</v>
      </c>
      <c r="B3989">
        <v>15552361</v>
      </c>
      <c r="C3989" t="s">
        <v>11</v>
      </c>
      <c r="D3989" t="s">
        <v>57</v>
      </c>
      <c r="E3989" t="s">
        <v>23</v>
      </c>
      <c r="F3989" t="s">
        <v>30</v>
      </c>
      <c r="G3989" t="s">
        <v>15</v>
      </c>
      <c r="H3989" t="s">
        <v>16</v>
      </c>
      <c r="I3989">
        <v>1</v>
      </c>
      <c r="J3989">
        <v>2</v>
      </c>
      <c r="K3989">
        <v>4</v>
      </c>
    </row>
    <row r="3990" spans="1:11" hidden="1" x14ac:dyDescent="0.2">
      <c r="A3990">
        <v>201230</v>
      </c>
      <c r="B3990">
        <v>12968645</v>
      </c>
      <c r="C3990" t="s">
        <v>11</v>
      </c>
      <c r="D3990" t="s">
        <v>57</v>
      </c>
      <c r="E3990" t="s">
        <v>31</v>
      </c>
      <c r="F3990" t="s">
        <v>61</v>
      </c>
      <c r="G3990" t="s">
        <v>17</v>
      </c>
      <c r="H3990" t="s">
        <v>16</v>
      </c>
      <c r="I3990">
        <v>1</v>
      </c>
      <c r="J3990">
        <v>3</v>
      </c>
      <c r="K3990">
        <v>4</v>
      </c>
    </row>
    <row r="3991" spans="1:11" hidden="1" x14ac:dyDescent="0.2">
      <c r="A3991">
        <v>201230</v>
      </c>
      <c r="B3991">
        <v>19553996</v>
      </c>
      <c r="C3991" t="s">
        <v>11</v>
      </c>
      <c r="D3991" t="s">
        <v>57</v>
      </c>
      <c r="E3991" t="s">
        <v>31</v>
      </c>
      <c r="F3991" t="s">
        <v>64</v>
      </c>
      <c r="G3991" t="s">
        <v>17</v>
      </c>
      <c r="H3991" t="s">
        <v>18</v>
      </c>
      <c r="J3991">
        <v>8</v>
      </c>
      <c r="K3991">
        <v>4</v>
      </c>
    </row>
    <row r="3992" spans="1:11" hidden="1" x14ac:dyDescent="0.2">
      <c r="A3992">
        <v>201230</v>
      </c>
      <c r="B3992">
        <v>18435044</v>
      </c>
      <c r="C3992" t="s">
        <v>11</v>
      </c>
      <c r="D3992" t="s">
        <v>57</v>
      </c>
      <c r="E3992" t="s">
        <v>23</v>
      </c>
      <c r="F3992" t="s">
        <v>30</v>
      </c>
      <c r="G3992" t="s">
        <v>15</v>
      </c>
      <c r="H3992" t="s">
        <v>16</v>
      </c>
      <c r="I3992">
        <v>1</v>
      </c>
      <c r="J3992">
        <v>6</v>
      </c>
      <c r="K3992">
        <v>3</v>
      </c>
    </row>
    <row r="3993" spans="1:11" hidden="1" x14ac:dyDescent="0.2">
      <c r="A3993">
        <v>201230</v>
      </c>
      <c r="B3993">
        <v>13080500</v>
      </c>
      <c r="C3993" t="s">
        <v>11</v>
      </c>
      <c r="D3993" t="s">
        <v>57</v>
      </c>
      <c r="E3993" t="s">
        <v>23</v>
      </c>
      <c r="F3993" t="s">
        <v>30</v>
      </c>
      <c r="G3993" t="s">
        <v>17</v>
      </c>
      <c r="H3993" t="s">
        <v>16</v>
      </c>
      <c r="I3993">
        <v>2</v>
      </c>
      <c r="J3993">
        <v>6</v>
      </c>
      <c r="K3993">
        <v>6</v>
      </c>
    </row>
    <row r="3994" spans="1:11" hidden="1" x14ac:dyDescent="0.2">
      <c r="A3994">
        <v>201230</v>
      </c>
      <c r="B3994">
        <v>17138571</v>
      </c>
      <c r="C3994" t="s">
        <v>11</v>
      </c>
      <c r="D3994" t="s">
        <v>57</v>
      </c>
      <c r="E3994" t="s">
        <v>31</v>
      </c>
      <c r="F3994" t="s">
        <v>61</v>
      </c>
      <c r="G3994" t="s">
        <v>15</v>
      </c>
      <c r="H3994" t="s">
        <v>16</v>
      </c>
      <c r="I3994">
        <v>1</v>
      </c>
      <c r="J3994">
        <v>6</v>
      </c>
      <c r="K3994">
        <v>1</v>
      </c>
    </row>
    <row r="3995" spans="1:11" hidden="1" x14ac:dyDescent="0.2">
      <c r="A3995">
        <v>201230</v>
      </c>
      <c r="B3995">
        <v>18503779</v>
      </c>
      <c r="C3995" t="s">
        <v>11</v>
      </c>
      <c r="D3995" t="s">
        <v>57</v>
      </c>
      <c r="E3995" t="s">
        <v>31</v>
      </c>
      <c r="F3995" t="s">
        <v>58</v>
      </c>
      <c r="G3995" t="s">
        <v>17</v>
      </c>
      <c r="H3995" t="s">
        <v>16</v>
      </c>
      <c r="I3995">
        <v>1</v>
      </c>
      <c r="J3995">
        <v>4</v>
      </c>
      <c r="K3995">
        <v>7</v>
      </c>
    </row>
    <row r="3996" spans="1:11" hidden="1" x14ac:dyDescent="0.2">
      <c r="A3996">
        <v>201230</v>
      </c>
      <c r="B3996">
        <v>15320604</v>
      </c>
      <c r="C3996" t="s">
        <v>11</v>
      </c>
      <c r="D3996" t="s">
        <v>57</v>
      </c>
      <c r="E3996" t="s">
        <v>23</v>
      </c>
      <c r="F3996" t="s">
        <v>35</v>
      </c>
      <c r="G3996" t="s">
        <v>15</v>
      </c>
      <c r="H3996" t="s">
        <v>16</v>
      </c>
      <c r="I3996">
        <v>2</v>
      </c>
      <c r="J3996">
        <v>1</v>
      </c>
      <c r="K3996">
        <v>3</v>
      </c>
    </row>
    <row r="3997" spans="1:11" hidden="1" x14ac:dyDescent="0.2">
      <c r="A3997">
        <v>201230</v>
      </c>
      <c r="B3997">
        <v>11416385</v>
      </c>
      <c r="C3997" t="s">
        <v>11</v>
      </c>
      <c r="D3997" t="s">
        <v>57</v>
      </c>
      <c r="E3997" t="s">
        <v>31</v>
      </c>
      <c r="F3997" t="s">
        <v>61</v>
      </c>
      <c r="G3997" t="s">
        <v>17</v>
      </c>
      <c r="H3997" t="s">
        <v>16</v>
      </c>
      <c r="I3997">
        <v>2</v>
      </c>
      <c r="J3997">
        <v>1</v>
      </c>
      <c r="K3997">
        <v>4</v>
      </c>
    </row>
    <row r="3998" spans="1:11" hidden="1" x14ac:dyDescent="0.2">
      <c r="A3998">
        <v>201230</v>
      </c>
      <c r="B3998">
        <v>18368535</v>
      </c>
      <c r="C3998" t="s">
        <v>11</v>
      </c>
      <c r="D3998" t="s">
        <v>57</v>
      </c>
      <c r="E3998" t="s">
        <v>31</v>
      </c>
      <c r="F3998" t="s">
        <v>32</v>
      </c>
      <c r="G3998" t="s">
        <v>17</v>
      </c>
      <c r="H3998" t="s">
        <v>16</v>
      </c>
      <c r="I3998">
        <v>1</v>
      </c>
      <c r="J3998">
        <v>6</v>
      </c>
      <c r="K3998">
        <v>4</v>
      </c>
    </row>
    <row r="3999" spans="1:11" hidden="1" x14ac:dyDescent="0.2">
      <c r="A3999">
        <v>201230</v>
      </c>
      <c r="B3999">
        <v>16405956</v>
      </c>
      <c r="C3999" t="s">
        <v>11</v>
      </c>
      <c r="D3999" t="s">
        <v>57</v>
      </c>
      <c r="E3999" t="s">
        <v>39</v>
      </c>
      <c r="F3999" t="s">
        <v>68</v>
      </c>
      <c r="G3999" t="s">
        <v>15</v>
      </c>
      <c r="H3999" t="s">
        <v>16</v>
      </c>
      <c r="I3999">
        <v>1</v>
      </c>
      <c r="J3999">
        <v>6</v>
      </c>
      <c r="K3999">
        <v>3</v>
      </c>
    </row>
    <row r="4000" spans="1:11" hidden="1" x14ac:dyDescent="0.2">
      <c r="A4000">
        <v>201230</v>
      </c>
      <c r="B4000">
        <v>10501902</v>
      </c>
      <c r="C4000" t="s">
        <v>11</v>
      </c>
      <c r="D4000" t="s">
        <v>57</v>
      </c>
      <c r="E4000" t="s">
        <v>31</v>
      </c>
      <c r="F4000" t="s">
        <v>32</v>
      </c>
      <c r="G4000" t="s">
        <v>17</v>
      </c>
      <c r="H4000" t="s">
        <v>16</v>
      </c>
      <c r="I4000">
        <v>2</v>
      </c>
      <c r="J4000">
        <v>1</v>
      </c>
      <c r="K4000">
        <v>4</v>
      </c>
    </row>
    <row r="4001" spans="1:11" hidden="1" x14ac:dyDescent="0.2">
      <c r="A4001">
        <v>201230</v>
      </c>
      <c r="B4001">
        <v>12154801</v>
      </c>
      <c r="C4001" t="s">
        <v>11</v>
      </c>
      <c r="D4001" t="s">
        <v>57</v>
      </c>
      <c r="E4001" t="s">
        <v>31</v>
      </c>
      <c r="F4001" t="s">
        <v>58</v>
      </c>
      <c r="G4001" t="s">
        <v>17</v>
      </c>
      <c r="H4001" t="s">
        <v>16</v>
      </c>
      <c r="I4001">
        <v>1</v>
      </c>
      <c r="J4001">
        <v>6</v>
      </c>
      <c r="K4001">
        <v>10</v>
      </c>
    </row>
    <row r="4002" spans="1:11" hidden="1" x14ac:dyDescent="0.2">
      <c r="A4002">
        <v>201230</v>
      </c>
      <c r="B4002">
        <v>13154658</v>
      </c>
      <c r="C4002" t="s">
        <v>11</v>
      </c>
      <c r="D4002" t="s">
        <v>57</v>
      </c>
      <c r="E4002" t="s">
        <v>23</v>
      </c>
      <c r="F4002" t="s">
        <v>26</v>
      </c>
      <c r="G4002" t="s">
        <v>15</v>
      </c>
      <c r="H4002" t="s">
        <v>16</v>
      </c>
      <c r="I4002">
        <v>1</v>
      </c>
      <c r="J4002">
        <v>6</v>
      </c>
      <c r="K4002">
        <v>6</v>
      </c>
    </row>
    <row r="4003" spans="1:11" hidden="1" x14ac:dyDescent="0.2">
      <c r="A4003">
        <v>201230</v>
      </c>
      <c r="B4003">
        <v>14743872</v>
      </c>
      <c r="C4003" t="s">
        <v>11</v>
      </c>
      <c r="D4003" t="s">
        <v>57</v>
      </c>
      <c r="E4003" t="s">
        <v>23</v>
      </c>
      <c r="F4003" t="s">
        <v>35</v>
      </c>
      <c r="G4003" t="s">
        <v>17</v>
      </c>
      <c r="H4003" t="s">
        <v>16</v>
      </c>
      <c r="I4003">
        <v>1</v>
      </c>
      <c r="J4003">
        <v>6</v>
      </c>
      <c r="K4003">
        <v>6</v>
      </c>
    </row>
    <row r="4004" spans="1:11" hidden="1" x14ac:dyDescent="0.2">
      <c r="A4004">
        <v>201230</v>
      </c>
      <c r="B4004">
        <v>14554033</v>
      </c>
      <c r="C4004" t="s">
        <v>11</v>
      </c>
      <c r="D4004" t="s">
        <v>57</v>
      </c>
      <c r="E4004" t="s">
        <v>39</v>
      </c>
      <c r="F4004" t="s">
        <v>40</v>
      </c>
      <c r="G4004" t="s">
        <v>15</v>
      </c>
      <c r="H4004" t="s">
        <v>16</v>
      </c>
      <c r="I4004">
        <v>1</v>
      </c>
      <c r="J4004">
        <v>6</v>
      </c>
      <c r="K4004">
        <v>3</v>
      </c>
    </row>
    <row r="4005" spans="1:11" hidden="1" x14ac:dyDescent="0.2">
      <c r="A4005">
        <v>201230</v>
      </c>
      <c r="B4005">
        <v>12562883</v>
      </c>
      <c r="C4005" t="s">
        <v>11</v>
      </c>
      <c r="D4005" t="s">
        <v>57</v>
      </c>
      <c r="E4005" t="s">
        <v>23</v>
      </c>
      <c r="F4005" t="s">
        <v>35</v>
      </c>
      <c r="G4005" t="s">
        <v>15</v>
      </c>
      <c r="H4005" t="s">
        <v>16</v>
      </c>
      <c r="I4005">
        <v>1</v>
      </c>
      <c r="J4005">
        <v>6</v>
      </c>
      <c r="K4005">
        <v>6</v>
      </c>
    </row>
    <row r="4006" spans="1:11" hidden="1" x14ac:dyDescent="0.2">
      <c r="A4006">
        <v>201230</v>
      </c>
      <c r="B4006">
        <v>16231531</v>
      </c>
      <c r="C4006" t="s">
        <v>11</v>
      </c>
      <c r="D4006" t="s">
        <v>57</v>
      </c>
      <c r="E4006" t="s">
        <v>23</v>
      </c>
      <c r="F4006" t="s">
        <v>35</v>
      </c>
      <c r="G4006" t="s">
        <v>17</v>
      </c>
      <c r="H4006" t="s">
        <v>16</v>
      </c>
      <c r="I4006">
        <v>1</v>
      </c>
      <c r="J4006">
        <v>6</v>
      </c>
      <c r="K4006">
        <v>4</v>
      </c>
    </row>
    <row r="4007" spans="1:11" hidden="1" x14ac:dyDescent="0.2">
      <c r="A4007">
        <v>201230</v>
      </c>
      <c r="B4007">
        <v>10408799</v>
      </c>
      <c r="C4007" t="s">
        <v>11</v>
      </c>
      <c r="D4007" t="s">
        <v>57</v>
      </c>
      <c r="E4007" t="s">
        <v>31</v>
      </c>
      <c r="F4007" t="s">
        <v>61</v>
      </c>
      <c r="G4007" t="s">
        <v>15</v>
      </c>
      <c r="H4007" t="s">
        <v>16</v>
      </c>
      <c r="I4007">
        <v>1</v>
      </c>
      <c r="J4007">
        <v>6</v>
      </c>
      <c r="K4007">
        <v>6</v>
      </c>
    </row>
    <row r="4008" spans="1:11" hidden="1" x14ac:dyDescent="0.2">
      <c r="A4008">
        <v>201230</v>
      </c>
      <c r="B4008">
        <v>16526938</v>
      </c>
      <c r="C4008" t="s">
        <v>11</v>
      </c>
      <c r="D4008" t="s">
        <v>57</v>
      </c>
      <c r="E4008" t="s">
        <v>31</v>
      </c>
      <c r="F4008" t="s">
        <v>61</v>
      </c>
      <c r="G4008" t="s">
        <v>17</v>
      </c>
      <c r="H4008" t="s">
        <v>16</v>
      </c>
      <c r="I4008">
        <v>2</v>
      </c>
      <c r="J4008">
        <v>1</v>
      </c>
      <c r="K4008">
        <v>7</v>
      </c>
    </row>
    <row r="4009" spans="1:11" hidden="1" x14ac:dyDescent="0.2">
      <c r="A4009">
        <v>201230</v>
      </c>
      <c r="B4009">
        <v>15145695</v>
      </c>
      <c r="C4009" t="s">
        <v>11</v>
      </c>
      <c r="D4009" t="s">
        <v>57</v>
      </c>
      <c r="E4009" t="s">
        <v>39</v>
      </c>
      <c r="F4009" t="s">
        <v>40</v>
      </c>
      <c r="G4009" t="s">
        <v>15</v>
      </c>
      <c r="H4009" t="s">
        <v>16</v>
      </c>
      <c r="I4009">
        <v>1</v>
      </c>
      <c r="J4009">
        <v>6</v>
      </c>
      <c r="K4009">
        <v>6</v>
      </c>
    </row>
    <row r="4010" spans="1:11" hidden="1" x14ac:dyDescent="0.2">
      <c r="A4010">
        <v>201230</v>
      </c>
      <c r="B4010">
        <v>14134660</v>
      </c>
      <c r="C4010" t="s">
        <v>11</v>
      </c>
      <c r="D4010" t="s">
        <v>57</v>
      </c>
      <c r="E4010" t="s">
        <v>31</v>
      </c>
      <c r="F4010" t="s">
        <v>63</v>
      </c>
      <c r="G4010" t="s">
        <v>17</v>
      </c>
      <c r="H4010" t="s">
        <v>16</v>
      </c>
      <c r="I4010">
        <v>1</v>
      </c>
      <c r="J4010">
        <v>6</v>
      </c>
      <c r="K4010">
        <v>6</v>
      </c>
    </row>
    <row r="4011" spans="1:11" hidden="1" x14ac:dyDescent="0.2">
      <c r="A4011">
        <v>201230</v>
      </c>
      <c r="B4011">
        <v>19188444</v>
      </c>
      <c r="C4011" t="s">
        <v>11</v>
      </c>
      <c r="D4011" t="s">
        <v>57</v>
      </c>
      <c r="E4011" t="s">
        <v>23</v>
      </c>
      <c r="F4011" t="s">
        <v>30</v>
      </c>
      <c r="G4011" t="s">
        <v>17</v>
      </c>
      <c r="H4011" t="s">
        <v>16</v>
      </c>
      <c r="I4011">
        <v>1</v>
      </c>
      <c r="J4011">
        <v>4</v>
      </c>
      <c r="K4011">
        <v>3</v>
      </c>
    </row>
    <row r="4012" spans="1:11" hidden="1" x14ac:dyDescent="0.2">
      <c r="A4012">
        <v>201230</v>
      </c>
      <c r="B4012">
        <v>13088768</v>
      </c>
      <c r="C4012" t="s">
        <v>11</v>
      </c>
      <c r="D4012" t="s">
        <v>57</v>
      </c>
      <c r="E4012" t="s">
        <v>23</v>
      </c>
      <c r="F4012" t="s">
        <v>30</v>
      </c>
      <c r="G4012" t="s">
        <v>15</v>
      </c>
      <c r="H4012" t="s">
        <v>16</v>
      </c>
      <c r="I4012">
        <v>1</v>
      </c>
      <c r="J4012">
        <v>5</v>
      </c>
      <c r="K4012">
        <v>6</v>
      </c>
    </row>
    <row r="4013" spans="1:11" hidden="1" x14ac:dyDescent="0.2">
      <c r="A4013">
        <v>201230</v>
      </c>
      <c r="B4013">
        <v>18247547</v>
      </c>
      <c r="C4013" t="s">
        <v>11</v>
      </c>
      <c r="D4013" t="s">
        <v>57</v>
      </c>
      <c r="E4013" t="s">
        <v>39</v>
      </c>
      <c r="F4013" t="s">
        <v>68</v>
      </c>
      <c r="G4013" t="s">
        <v>15</v>
      </c>
      <c r="H4013" t="s">
        <v>16</v>
      </c>
      <c r="I4013">
        <v>1</v>
      </c>
      <c r="J4013">
        <v>6</v>
      </c>
      <c r="K4013">
        <v>3</v>
      </c>
    </row>
    <row r="4014" spans="1:11" hidden="1" x14ac:dyDescent="0.2">
      <c r="A4014">
        <v>201230</v>
      </c>
      <c r="B4014">
        <v>15780381</v>
      </c>
      <c r="C4014" t="s">
        <v>11</v>
      </c>
      <c r="D4014" t="s">
        <v>57</v>
      </c>
      <c r="E4014" t="s">
        <v>23</v>
      </c>
      <c r="F4014" t="s">
        <v>35</v>
      </c>
      <c r="G4014" t="s">
        <v>17</v>
      </c>
      <c r="H4014" t="s">
        <v>16</v>
      </c>
      <c r="I4014">
        <v>2</v>
      </c>
      <c r="J4014">
        <v>1</v>
      </c>
      <c r="K4014">
        <v>3</v>
      </c>
    </row>
    <row r="4015" spans="1:11" hidden="1" x14ac:dyDescent="0.2">
      <c r="A4015">
        <v>201230</v>
      </c>
      <c r="B4015">
        <v>17793434</v>
      </c>
      <c r="C4015" t="s">
        <v>11</v>
      </c>
      <c r="D4015" t="s">
        <v>57</v>
      </c>
      <c r="E4015" t="s">
        <v>39</v>
      </c>
      <c r="F4015" t="s">
        <v>40</v>
      </c>
      <c r="G4015" t="s">
        <v>17</v>
      </c>
      <c r="H4015" t="s">
        <v>16</v>
      </c>
      <c r="I4015">
        <v>1</v>
      </c>
      <c r="J4015">
        <v>4</v>
      </c>
      <c r="K4015">
        <v>4</v>
      </c>
    </row>
    <row r="4016" spans="1:11" hidden="1" x14ac:dyDescent="0.2">
      <c r="A4016">
        <v>201230</v>
      </c>
      <c r="B4016">
        <v>13220561</v>
      </c>
      <c r="C4016" t="s">
        <v>11</v>
      </c>
      <c r="D4016" t="s">
        <v>57</v>
      </c>
      <c r="E4016" t="s">
        <v>31</v>
      </c>
      <c r="F4016" t="s">
        <v>61</v>
      </c>
      <c r="G4016" t="s">
        <v>17</v>
      </c>
      <c r="H4016" t="s">
        <v>16</v>
      </c>
      <c r="I4016">
        <v>1</v>
      </c>
      <c r="J4016">
        <v>6</v>
      </c>
      <c r="K4016">
        <v>4</v>
      </c>
    </row>
    <row r="4017" spans="1:11" hidden="1" x14ac:dyDescent="0.2">
      <c r="A4017">
        <v>201230</v>
      </c>
      <c r="B4017">
        <v>16844466</v>
      </c>
      <c r="C4017" t="s">
        <v>11</v>
      </c>
      <c r="D4017" t="s">
        <v>57</v>
      </c>
      <c r="E4017" t="s">
        <v>23</v>
      </c>
      <c r="F4017" t="s">
        <v>30</v>
      </c>
      <c r="G4017" t="s">
        <v>15</v>
      </c>
      <c r="H4017" t="s">
        <v>16</v>
      </c>
      <c r="I4017">
        <v>1</v>
      </c>
      <c r="J4017">
        <v>6</v>
      </c>
      <c r="K4017">
        <v>6</v>
      </c>
    </row>
    <row r="4018" spans="1:11" hidden="1" x14ac:dyDescent="0.2">
      <c r="A4018">
        <v>201230</v>
      </c>
      <c r="B4018">
        <v>19470291</v>
      </c>
      <c r="C4018" t="s">
        <v>11</v>
      </c>
      <c r="D4018" t="s">
        <v>57</v>
      </c>
      <c r="E4018" t="s">
        <v>39</v>
      </c>
      <c r="F4018" t="s">
        <v>68</v>
      </c>
      <c r="G4018" t="s">
        <v>17</v>
      </c>
      <c r="H4018" t="s">
        <v>16</v>
      </c>
      <c r="I4018">
        <v>1</v>
      </c>
      <c r="J4018">
        <v>6</v>
      </c>
      <c r="K4018">
        <v>6</v>
      </c>
    </row>
    <row r="4019" spans="1:11" hidden="1" x14ac:dyDescent="0.2">
      <c r="A4019">
        <v>201230</v>
      </c>
      <c r="B4019">
        <v>14386693</v>
      </c>
      <c r="C4019" t="s">
        <v>11</v>
      </c>
      <c r="D4019" t="s">
        <v>57</v>
      </c>
      <c r="E4019" t="s">
        <v>31</v>
      </c>
      <c r="F4019" t="s">
        <v>61</v>
      </c>
      <c r="G4019" t="s">
        <v>15</v>
      </c>
      <c r="H4019" t="s">
        <v>16</v>
      </c>
      <c r="I4019">
        <v>1</v>
      </c>
      <c r="J4019">
        <v>3</v>
      </c>
      <c r="K4019">
        <v>7</v>
      </c>
    </row>
    <row r="4020" spans="1:11" hidden="1" x14ac:dyDescent="0.2">
      <c r="A4020">
        <v>201230</v>
      </c>
      <c r="B4020">
        <v>11183545</v>
      </c>
      <c r="C4020" t="s">
        <v>11</v>
      </c>
      <c r="D4020" t="s">
        <v>57</v>
      </c>
      <c r="E4020" t="s">
        <v>31</v>
      </c>
      <c r="F4020" t="s">
        <v>62</v>
      </c>
      <c r="G4020" t="s">
        <v>17</v>
      </c>
      <c r="H4020" t="s">
        <v>16</v>
      </c>
      <c r="I4020">
        <v>1</v>
      </c>
      <c r="J4020">
        <v>6</v>
      </c>
      <c r="K4020">
        <v>3</v>
      </c>
    </row>
    <row r="4021" spans="1:11" hidden="1" x14ac:dyDescent="0.2">
      <c r="A4021">
        <v>201230</v>
      </c>
      <c r="B4021">
        <v>18230918</v>
      </c>
      <c r="C4021" t="s">
        <v>11</v>
      </c>
      <c r="D4021" t="s">
        <v>57</v>
      </c>
      <c r="E4021" t="s">
        <v>31</v>
      </c>
      <c r="F4021" t="s">
        <v>63</v>
      </c>
      <c r="G4021" t="s">
        <v>17</v>
      </c>
      <c r="H4021" t="s">
        <v>16</v>
      </c>
      <c r="I4021">
        <v>1</v>
      </c>
      <c r="J4021">
        <v>6</v>
      </c>
      <c r="K4021">
        <v>3</v>
      </c>
    </row>
    <row r="4022" spans="1:11" hidden="1" x14ac:dyDescent="0.2">
      <c r="A4022">
        <v>201230</v>
      </c>
      <c r="B4022">
        <v>10495568</v>
      </c>
      <c r="C4022" t="s">
        <v>11</v>
      </c>
      <c r="D4022" t="s">
        <v>57</v>
      </c>
      <c r="E4022" t="s">
        <v>31</v>
      </c>
      <c r="F4022" t="s">
        <v>61</v>
      </c>
      <c r="G4022" t="s">
        <v>15</v>
      </c>
      <c r="H4022" t="s">
        <v>16</v>
      </c>
      <c r="J4022">
        <v>8</v>
      </c>
      <c r="K4022">
        <v>7</v>
      </c>
    </row>
    <row r="4023" spans="1:11" hidden="1" x14ac:dyDescent="0.2">
      <c r="A4023">
        <v>201230</v>
      </c>
      <c r="B4023">
        <v>14529599</v>
      </c>
      <c r="C4023" t="s">
        <v>11</v>
      </c>
      <c r="D4023" t="s">
        <v>57</v>
      </c>
      <c r="E4023" t="s">
        <v>23</v>
      </c>
      <c r="F4023" t="s">
        <v>30</v>
      </c>
      <c r="G4023" t="s">
        <v>15</v>
      </c>
      <c r="H4023" t="s">
        <v>16</v>
      </c>
      <c r="I4023">
        <v>1</v>
      </c>
      <c r="J4023">
        <v>2</v>
      </c>
      <c r="K4023">
        <v>3</v>
      </c>
    </row>
    <row r="4024" spans="1:11" hidden="1" x14ac:dyDescent="0.2">
      <c r="A4024">
        <v>201230</v>
      </c>
      <c r="B4024">
        <v>17662311</v>
      </c>
      <c r="C4024" t="s">
        <v>11</v>
      </c>
      <c r="D4024" t="s">
        <v>57</v>
      </c>
      <c r="E4024" t="s">
        <v>31</v>
      </c>
      <c r="F4024" t="s">
        <v>61</v>
      </c>
      <c r="G4024" t="s">
        <v>17</v>
      </c>
      <c r="H4024" t="s">
        <v>16</v>
      </c>
      <c r="I4024">
        <v>1</v>
      </c>
      <c r="J4024">
        <v>4</v>
      </c>
      <c r="K4024">
        <v>7</v>
      </c>
    </row>
    <row r="4025" spans="1:11" hidden="1" x14ac:dyDescent="0.2">
      <c r="A4025">
        <v>201230</v>
      </c>
      <c r="B4025">
        <v>14236263</v>
      </c>
      <c r="C4025" t="s">
        <v>11</v>
      </c>
      <c r="D4025" t="s">
        <v>57</v>
      </c>
      <c r="E4025" t="s">
        <v>39</v>
      </c>
      <c r="F4025" t="s">
        <v>41</v>
      </c>
      <c r="G4025" t="s">
        <v>17</v>
      </c>
      <c r="H4025" t="s">
        <v>16</v>
      </c>
      <c r="I4025">
        <v>1</v>
      </c>
      <c r="J4025">
        <v>6</v>
      </c>
      <c r="K4025">
        <v>6</v>
      </c>
    </row>
    <row r="4026" spans="1:11" hidden="1" x14ac:dyDescent="0.2">
      <c r="A4026">
        <v>201230</v>
      </c>
      <c r="B4026">
        <v>13884273</v>
      </c>
      <c r="C4026" t="s">
        <v>11</v>
      </c>
      <c r="D4026" t="s">
        <v>57</v>
      </c>
      <c r="E4026" t="s">
        <v>31</v>
      </c>
      <c r="F4026" t="s">
        <v>61</v>
      </c>
      <c r="G4026" t="s">
        <v>17</v>
      </c>
      <c r="H4026" t="s">
        <v>16</v>
      </c>
      <c r="I4026">
        <v>1</v>
      </c>
      <c r="J4026">
        <v>6</v>
      </c>
      <c r="K4026">
        <v>4</v>
      </c>
    </row>
    <row r="4027" spans="1:11" hidden="1" x14ac:dyDescent="0.2">
      <c r="A4027">
        <v>201230</v>
      </c>
      <c r="B4027">
        <v>16112360</v>
      </c>
      <c r="C4027" t="s">
        <v>11</v>
      </c>
      <c r="D4027" t="s">
        <v>57</v>
      </c>
      <c r="E4027" t="s">
        <v>31</v>
      </c>
      <c r="F4027" t="s">
        <v>32</v>
      </c>
      <c r="G4027" t="s">
        <v>17</v>
      </c>
      <c r="H4027" t="s">
        <v>16</v>
      </c>
      <c r="I4027">
        <v>1</v>
      </c>
      <c r="J4027">
        <v>6</v>
      </c>
      <c r="K4027">
        <v>3</v>
      </c>
    </row>
    <row r="4028" spans="1:11" hidden="1" x14ac:dyDescent="0.2">
      <c r="A4028">
        <v>201230</v>
      </c>
      <c r="B4028">
        <v>19501070</v>
      </c>
      <c r="C4028" t="s">
        <v>11</v>
      </c>
      <c r="D4028" t="s">
        <v>57</v>
      </c>
      <c r="E4028" t="s">
        <v>31</v>
      </c>
      <c r="F4028" t="s">
        <v>62</v>
      </c>
      <c r="G4028" t="s">
        <v>15</v>
      </c>
      <c r="H4028" t="s">
        <v>16</v>
      </c>
      <c r="I4028">
        <v>1</v>
      </c>
      <c r="J4028">
        <v>6</v>
      </c>
      <c r="K4028">
        <v>3</v>
      </c>
    </row>
    <row r="4029" spans="1:11" hidden="1" x14ac:dyDescent="0.2">
      <c r="A4029">
        <v>201230</v>
      </c>
      <c r="B4029">
        <v>14160989</v>
      </c>
      <c r="C4029" t="s">
        <v>11</v>
      </c>
      <c r="D4029" t="s">
        <v>57</v>
      </c>
      <c r="E4029" t="s">
        <v>23</v>
      </c>
      <c r="F4029" t="s">
        <v>26</v>
      </c>
      <c r="G4029" t="s">
        <v>17</v>
      </c>
      <c r="H4029" t="s">
        <v>16</v>
      </c>
      <c r="I4029">
        <v>1</v>
      </c>
      <c r="J4029">
        <v>6</v>
      </c>
      <c r="K4029">
        <v>6</v>
      </c>
    </row>
    <row r="4030" spans="1:11" hidden="1" x14ac:dyDescent="0.2">
      <c r="A4030">
        <v>201230</v>
      </c>
      <c r="B4030">
        <v>16335281</v>
      </c>
      <c r="C4030" t="s">
        <v>11</v>
      </c>
      <c r="D4030" t="s">
        <v>57</v>
      </c>
      <c r="E4030" t="s">
        <v>31</v>
      </c>
      <c r="F4030" t="s">
        <v>61</v>
      </c>
      <c r="G4030" t="s">
        <v>17</v>
      </c>
      <c r="H4030" t="s">
        <v>16</v>
      </c>
      <c r="I4030">
        <v>1</v>
      </c>
      <c r="J4030">
        <v>6</v>
      </c>
      <c r="K4030">
        <v>4</v>
      </c>
    </row>
    <row r="4031" spans="1:11" hidden="1" x14ac:dyDescent="0.2">
      <c r="A4031">
        <v>201230</v>
      </c>
      <c r="B4031">
        <v>16052630</v>
      </c>
      <c r="C4031" t="s">
        <v>11</v>
      </c>
      <c r="D4031" t="s">
        <v>57</v>
      </c>
      <c r="E4031" t="s">
        <v>23</v>
      </c>
      <c r="F4031" t="s">
        <v>30</v>
      </c>
      <c r="G4031" t="s">
        <v>17</v>
      </c>
      <c r="H4031" t="s">
        <v>16</v>
      </c>
      <c r="I4031">
        <v>1</v>
      </c>
      <c r="J4031">
        <v>6</v>
      </c>
      <c r="K4031">
        <v>7</v>
      </c>
    </row>
    <row r="4032" spans="1:11" hidden="1" x14ac:dyDescent="0.2">
      <c r="A4032">
        <v>201230</v>
      </c>
      <c r="B4032">
        <v>19293594</v>
      </c>
      <c r="C4032" t="s">
        <v>11</v>
      </c>
      <c r="D4032" t="s">
        <v>57</v>
      </c>
      <c r="E4032" t="s">
        <v>31</v>
      </c>
      <c r="F4032" t="s">
        <v>59</v>
      </c>
      <c r="G4032" t="s">
        <v>15</v>
      </c>
      <c r="H4032" t="s">
        <v>16</v>
      </c>
      <c r="I4032">
        <v>1</v>
      </c>
      <c r="J4032">
        <v>3</v>
      </c>
      <c r="K4032">
        <v>4</v>
      </c>
    </row>
    <row r="4033" spans="1:11" hidden="1" x14ac:dyDescent="0.2">
      <c r="A4033">
        <v>201230</v>
      </c>
      <c r="B4033">
        <v>17591833</v>
      </c>
      <c r="C4033" t="s">
        <v>11</v>
      </c>
      <c r="D4033" t="s">
        <v>57</v>
      </c>
      <c r="E4033" t="s">
        <v>31</v>
      </c>
      <c r="F4033" t="s">
        <v>62</v>
      </c>
      <c r="G4033" t="s">
        <v>15</v>
      </c>
      <c r="H4033" t="s">
        <v>16</v>
      </c>
      <c r="I4033">
        <v>1</v>
      </c>
      <c r="J4033">
        <v>6</v>
      </c>
      <c r="K4033">
        <v>4</v>
      </c>
    </row>
    <row r="4034" spans="1:11" hidden="1" x14ac:dyDescent="0.2">
      <c r="A4034">
        <v>201230</v>
      </c>
      <c r="B4034">
        <v>17008137</v>
      </c>
      <c r="C4034" t="s">
        <v>11</v>
      </c>
      <c r="D4034" t="s">
        <v>57</v>
      </c>
      <c r="E4034" t="s">
        <v>31</v>
      </c>
      <c r="F4034" t="s">
        <v>61</v>
      </c>
      <c r="G4034" t="s">
        <v>15</v>
      </c>
      <c r="H4034" t="s">
        <v>16</v>
      </c>
      <c r="I4034">
        <v>1</v>
      </c>
      <c r="J4034">
        <v>4</v>
      </c>
      <c r="K4034">
        <v>4</v>
      </c>
    </row>
    <row r="4035" spans="1:11" hidden="1" x14ac:dyDescent="0.2">
      <c r="A4035">
        <v>201230</v>
      </c>
      <c r="B4035">
        <v>19186884</v>
      </c>
      <c r="C4035" t="s">
        <v>11</v>
      </c>
      <c r="D4035" t="s">
        <v>57</v>
      </c>
      <c r="E4035" t="s">
        <v>31</v>
      </c>
      <c r="F4035" t="s">
        <v>43</v>
      </c>
      <c r="G4035" t="s">
        <v>15</v>
      </c>
      <c r="H4035" t="s">
        <v>16</v>
      </c>
      <c r="I4035">
        <v>1</v>
      </c>
      <c r="J4035">
        <v>6</v>
      </c>
      <c r="K4035">
        <v>0</v>
      </c>
    </row>
    <row r="4036" spans="1:11" hidden="1" x14ac:dyDescent="0.2">
      <c r="A4036">
        <v>201230</v>
      </c>
      <c r="B4036">
        <v>18122316</v>
      </c>
      <c r="C4036" t="s">
        <v>11</v>
      </c>
      <c r="D4036" t="s">
        <v>57</v>
      </c>
      <c r="E4036" t="s">
        <v>31</v>
      </c>
      <c r="F4036" t="s">
        <v>32</v>
      </c>
      <c r="G4036" t="s">
        <v>17</v>
      </c>
      <c r="H4036" t="s">
        <v>16</v>
      </c>
      <c r="I4036">
        <v>1</v>
      </c>
      <c r="J4036">
        <v>6</v>
      </c>
      <c r="K4036">
        <v>3</v>
      </c>
    </row>
    <row r="4037" spans="1:11" hidden="1" x14ac:dyDescent="0.2">
      <c r="A4037">
        <v>201230</v>
      </c>
      <c r="B4037">
        <v>12521013</v>
      </c>
      <c r="C4037" t="s">
        <v>11</v>
      </c>
      <c r="D4037" t="s">
        <v>57</v>
      </c>
      <c r="E4037" t="s">
        <v>31</v>
      </c>
      <c r="F4037" t="s">
        <v>61</v>
      </c>
      <c r="G4037" t="s">
        <v>17</v>
      </c>
      <c r="H4037" t="s">
        <v>16</v>
      </c>
      <c r="I4037">
        <v>2</v>
      </c>
      <c r="J4037">
        <v>1</v>
      </c>
      <c r="K4037">
        <v>7</v>
      </c>
    </row>
    <row r="4038" spans="1:11" hidden="1" x14ac:dyDescent="0.2">
      <c r="A4038">
        <v>201230</v>
      </c>
      <c r="B4038">
        <v>11164374</v>
      </c>
      <c r="C4038" t="s">
        <v>11</v>
      </c>
      <c r="D4038" t="s">
        <v>57</v>
      </c>
      <c r="E4038" t="s">
        <v>23</v>
      </c>
      <c r="F4038" t="s">
        <v>30</v>
      </c>
      <c r="G4038" t="s">
        <v>15</v>
      </c>
      <c r="H4038" t="s">
        <v>16</v>
      </c>
      <c r="I4038">
        <v>1</v>
      </c>
      <c r="J4038">
        <v>4</v>
      </c>
      <c r="K4038">
        <v>7</v>
      </c>
    </row>
    <row r="4039" spans="1:11" hidden="1" x14ac:dyDescent="0.2">
      <c r="A4039">
        <v>201230</v>
      </c>
      <c r="B4039">
        <v>15092967</v>
      </c>
      <c r="C4039" t="s">
        <v>11</v>
      </c>
      <c r="D4039" t="s">
        <v>57</v>
      </c>
      <c r="E4039" t="s">
        <v>31</v>
      </c>
      <c r="F4039" t="s">
        <v>61</v>
      </c>
      <c r="G4039" t="s">
        <v>15</v>
      </c>
      <c r="H4039" t="s">
        <v>16</v>
      </c>
      <c r="I4039">
        <v>1</v>
      </c>
      <c r="J4039">
        <v>6</v>
      </c>
      <c r="K4039">
        <v>3</v>
      </c>
    </row>
    <row r="4040" spans="1:11" hidden="1" x14ac:dyDescent="0.2">
      <c r="A4040">
        <v>201230</v>
      </c>
      <c r="B4040">
        <v>19504904</v>
      </c>
      <c r="C4040" t="s">
        <v>11</v>
      </c>
      <c r="D4040" t="s">
        <v>57</v>
      </c>
      <c r="E4040" t="s">
        <v>31</v>
      </c>
      <c r="F4040" t="s">
        <v>32</v>
      </c>
      <c r="G4040" t="s">
        <v>17</v>
      </c>
      <c r="H4040" t="s">
        <v>16</v>
      </c>
      <c r="J4040">
        <v>8</v>
      </c>
      <c r="K4040">
        <v>1</v>
      </c>
    </row>
    <row r="4041" spans="1:11" hidden="1" x14ac:dyDescent="0.2">
      <c r="A4041">
        <v>201230</v>
      </c>
      <c r="B4041">
        <v>17694254</v>
      </c>
      <c r="C4041" t="s">
        <v>11</v>
      </c>
      <c r="D4041" t="s">
        <v>57</v>
      </c>
      <c r="E4041" t="s">
        <v>31</v>
      </c>
      <c r="F4041" t="s">
        <v>62</v>
      </c>
      <c r="G4041" t="s">
        <v>17</v>
      </c>
      <c r="H4041" t="s">
        <v>16</v>
      </c>
      <c r="I4041">
        <v>1</v>
      </c>
      <c r="J4041">
        <v>6</v>
      </c>
      <c r="K4041">
        <v>4</v>
      </c>
    </row>
    <row r="4042" spans="1:11" hidden="1" x14ac:dyDescent="0.2">
      <c r="A4042">
        <v>201230</v>
      </c>
      <c r="B4042">
        <v>10795051</v>
      </c>
      <c r="C4042" t="s">
        <v>11</v>
      </c>
      <c r="D4042" t="s">
        <v>57</v>
      </c>
      <c r="E4042" t="s">
        <v>31</v>
      </c>
      <c r="F4042" t="s">
        <v>60</v>
      </c>
      <c r="G4042" t="s">
        <v>15</v>
      </c>
      <c r="H4042" t="s">
        <v>16</v>
      </c>
      <c r="I4042">
        <v>1</v>
      </c>
      <c r="J4042">
        <v>6</v>
      </c>
      <c r="K4042">
        <v>7</v>
      </c>
    </row>
    <row r="4043" spans="1:11" hidden="1" x14ac:dyDescent="0.2">
      <c r="A4043">
        <v>201230</v>
      </c>
      <c r="B4043">
        <v>17625957</v>
      </c>
      <c r="C4043" t="s">
        <v>11</v>
      </c>
      <c r="D4043" t="s">
        <v>57</v>
      </c>
      <c r="E4043" t="s">
        <v>31</v>
      </c>
      <c r="F4043" t="s">
        <v>61</v>
      </c>
      <c r="G4043" t="s">
        <v>15</v>
      </c>
      <c r="H4043" t="s">
        <v>16</v>
      </c>
      <c r="I4043">
        <v>1</v>
      </c>
      <c r="J4043">
        <v>6</v>
      </c>
      <c r="K4043">
        <v>3</v>
      </c>
    </row>
    <row r="4044" spans="1:11" hidden="1" x14ac:dyDescent="0.2">
      <c r="A4044">
        <v>201230</v>
      </c>
      <c r="B4044">
        <v>18681949</v>
      </c>
      <c r="C4044" t="s">
        <v>11</v>
      </c>
      <c r="D4044" t="s">
        <v>57</v>
      </c>
      <c r="E4044" t="s">
        <v>31</v>
      </c>
      <c r="F4044" t="s">
        <v>61</v>
      </c>
      <c r="G4044" t="s">
        <v>17</v>
      </c>
      <c r="H4044" t="s">
        <v>16</v>
      </c>
      <c r="I4044">
        <v>1</v>
      </c>
      <c r="J4044">
        <v>3</v>
      </c>
      <c r="K4044">
        <v>4</v>
      </c>
    </row>
    <row r="4045" spans="1:11" hidden="1" x14ac:dyDescent="0.2">
      <c r="A4045">
        <v>201230</v>
      </c>
      <c r="B4045">
        <v>16680340</v>
      </c>
      <c r="C4045" t="s">
        <v>11</v>
      </c>
      <c r="D4045" t="s">
        <v>57</v>
      </c>
      <c r="E4045" t="s">
        <v>31</v>
      </c>
      <c r="F4045" t="s">
        <v>61</v>
      </c>
      <c r="G4045" t="s">
        <v>15</v>
      </c>
      <c r="H4045" t="s">
        <v>16</v>
      </c>
      <c r="I4045">
        <v>1</v>
      </c>
      <c r="J4045">
        <v>6</v>
      </c>
      <c r="K4045">
        <v>6</v>
      </c>
    </row>
    <row r="4046" spans="1:11" hidden="1" x14ac:dyDescent="0.2">
      <c r="A4046">
        <v>201230</v>
      </c>
      <c r="B4046">
        <v>12783773</v>
      </c>
      <c r="C4046" t="s">
        <v>11</v>
      </c>
      <c r="D4046" t="s">
        <v>57</v>
      </c>
      <c r="E4046" t="s">
        <v>23</v>
      </c>
      <c r="F4046" t="s">
        <v>35</v>
      </c>
      <c r="G4046" t="s">
        <v>15</v>
      </c>
      <c r="H4046" t="s">
        <v>16</v>
      </c>
      <c r="I4046">
        <v>2</v>
      </c>
      <c r="J4046">
        <v>1</v>
      </c>
      <c r="K4046">
        <v>6</v>
      </c>
    </row>
    <row r="4047" spans="1:11" hidden="1" x14ac:dyDescent="0.2">
      <c r="A4047">
        <v>201230</v>
      </c>
      <c r="B4047">
        <v>14810796</v>
      </c>
      <c r="C4047" t="s">
        <v>11</v>
      </c>
      <c r="D4047" t="s">
        <v>57</v>
      </c>
      <c r="E4047" t="s">
        <v>39</v>
      </c>
      <c r="F4047" t="s">
        <v>68</v>
      </c>
      <c r="G4047" t="s">
        <v>17</v>
      </c>
      <c r="H4047" t="s">
        <v>16</v>
      </c>
      <c r="I4047">
        <v>1</v>
      </c>
      <c r="J4047">
        <v>6</v>
      </c>
      <c r="K4047">
        <v>9</v>
      </c>
    </row>
    <row r="4048" spans="1:11" hidden="1" x14ac:dyDescent="0.2">
      <c r="A4048">
        <v>201230</v>
      </c>
      <c r="B4048">
        <v>15743700</v>
      </c>
      <c r="C4048" t="s">
        <v>11</v>
      </c>
      <c r="D4048" t="s">
        <v>57</v>
      </c>
      <c r="E4048" t="s">
        <v>31</v>
      </c>
      <c r="F4048" t="s">
        <v>43</v>
      </c>
      <c r="G4048" t="s">
        <v>17</v>
      </c>
      <c r="H4048" t="s">
        <v>16</v>
      </c>
      <c r="I4048">
        <v>1</v>
      </c>
      <c r="J4048">
        <v>6</v>
      </c>
      <c r="K4048">
        <v>4</v>
      </c>
    </row>
    <row r="4049" spans="1:11" hidden="1" x14ac:dyDescent="0.2">
      <c r="A4049">
        <v>201230</v>
      </c>
      <c r="B4049">
        <v>10356849</v>
      </c>
      <c r="C4049" t="s">
        <v>11</v>
      </c>
      <c r="D4049" t="s">
        <v>57</v>
      </c>
      <c r="E4049" t="s">
        <v>31</v>
      </c>
      <c r="F4049" t="s">
        <v>63</v>
      </c>
      <c r="G4049" t="s">
        <v>15</v>
      </c>
      <c r="H4049" t="s">
        <v>16</v>
      </c>
      <c r="J4049">
        <v>8</v>
      </c>
      <c r="K4049">
        <v>4</v>
      </c>
    </row>
    <row r="4050" spans="1:11" hidden="1" x14ac:dyDescent="0.2">
      <c r="A4050">
        <v>201230</v>
      </c>
      <c r="B4050">
        <v>11111609</v>
      </c>
      <c r="C4050" t="s">
        <v>11</v>
      </c>
      <c r="D4050" t="s">
        <v>57</v>
      </c>
      <c r="E4050" t="s">
        <v>39</v>
      </c>
      <c r="F4050" t="s">
        <v>41</v>
      </c>
      <c r="G4050" t="s">
        <v>15</v>
      </c>
      <c r="H4050" t="s">
        <v>16</v>
      </c>
      <c r="I4050">
        <v>1</v>
      </c>
      <c r="J4050">
        <v>6</v>
      </c>
      <c r="K4050">
        <v>3</v>
      </c>
    </row>
    <row r="4051" spans="1:11" hidden="1" x14ac:dyDescent="0.2">
      <c r="A4051">
        <v>201230</v>
      </c>
      <c r="B4051">
        <v>17570770</v>
      </c>
      <c r="C4051" t="s">
        <v>11</v>
      </c>
      <c r="D4051" t="s">
        <v>57</v>
      </c>
      <c r="E4051" t="s">
        <v>23</v>
      </c>
      <c r="F4051" t="s">
        <v>30</v>
      </c>
      <c r="G4051" t="s">
        <v>15</v>
      </c>
      <c r="H4051" t="s">
        <v>16</v>
      </c>
      <c r="I4051">
        <v>1</v>
      </c>
      <c r="J4051">
        <v>6</v>
      </c>
      <c r="K4051">
        <v>4</v>
      </c>
    </row>
    <row r="4052" spans="1:11" hidden="1" x14ac:dyDescent="0.2">
      <c r="A4052">
        <v>201230</v>
      </c>
      <c r="B4052">
        <v>16046645</v>
      </c>
      <c r="C4052" t="s">
        <v>11</v>
      </c>
      <c r="D4052" t="s">
        <v>57</v>
      </c>
      <c r="E4052" t="s">
        <v>31</v>
      </c>
      <c r="F4052" t="s">
        <v>61</v>
      </c>
      <c r="G4052" t="s">
        <v>17</v>
      </c>
      <c r="H4052" t="s">
        <v>16</v>
      </c>
      <c r="I4052">
        <v>1</v>
      </c>
      <c r="J4052">
        <v>6</v>
      </c>
      <c r="K4052">
        <v>3</v>
      </c>
    </row>
    <row r="4053" spans="1:11" hidden="1" x14ac:dyDescent="0.2">
      <c r="A4053">
        <v>201230</v>
      </c>
      <c r="B4053">
        <v>16267314</v>
      </c>
      <c r="C4053" t="s">
        <v>11</v>
      </c>
      <c r="D4053" t="s">
        <v>57</v>
      </c>
      <c r="E4053" t="s">
        <v>31</v>
      </c>
      <c r="F4053" t="s">
        <v>61</v>
      </c>
      <c r="G4053" t="s">
        <v>15</v>
      </c>
      <c r="H4053" t="s">
        <v>16</v>
      </c>
      <c r="J4053">
        <v>8</v>
      </c>
      <c r="K4053">
        <v>4</v>
      </c>
    </row>
    <row r="4054" spans="1:11" hidden="1" x14ac:dyDescent="0.2">
      <c r="A4054">
        <v>201230</v>
      </c>
      <c r="B4054">
        <v>18092531</v>
      </c>
      <c r="C4054" t="s">
        <v>11</v>
      </c>
      <c r="D4054" t="s">
        <v>57</v>
      </c>
      <c r="E4054" t="s">
        <v>39</v>
      </c>
      <c r="F4054" t="s">
        <v>68</v>
      </c>
      <c r="G4054" t="s">
        <v>17</v>
      </c>
      <c r="H4054" t="s">
        <v>16</v>
      </c>
      <c r="I4054">
        <v>1</v>
      </c>
      <c r="J4054">
        <v>6</v>
      </c>
      <c r="K4054">
        <v>3</v>
      </c>
    </row>
    <row r="4055" spans="1:11" hidden="1" x14ac:dyDescent="0.2">
      <c r="A4055">
        <v>201230</v>
      </c>
      <c r="B4055">
        <v>13929749</v>
      </c>
      <c r="C4055" t="s">
        <v>11</v>
      </c>
      <c r="D4055" t="s">
        <v>57</v>
      </c>
      <c r="E4055" t="s">
        <v>23</v>
      </c>
      <c r="F4055" t="s">
        <v>30</v>
      </c>
      <c r="G4055" t="s">
        <v>15</v>
      </c>
      <c r="H4055" t="s">
        <v>16</v>
      </c>
      <c r="I4055">
        <v>1</v>
      </c>
      <c r="J4055">
        <v>4</v>
      </c>
      <c r="K4055">
        <v>6</v>
      </c>
    </row>
    <row r="4056" spans="1:11" hidden="1" x14ac:dyDescent="0.2">
      <c r="A4056">
        <v>201230</v>
      </c>
      <c r="B4056">
        <v>14988269</v>
      </c>
      <c r="C4056" t="s">
        <v>11</v>
      </c>
      <c r="D4056" t="s">
        <v>57</v>
      </c>
      <c r="E4056" t="s">
        <v>31</v>
      </c>
      <c r="F4056" t="s">
        <v>58</v>
      </c>
      <c r="G4056" t="s">
        <v>15</v>
      </c>
      <c r="H4056" t="s">
        <v>16</v>
      </c>
      <c r="J4056">
        <v>8</v>
      </c>
      <c r="K4056">
        <v>3</v>
      </c>
    </row>
    <row r="4057" spans="1:11" hidden="1" x14ac:dyDescent="0.2">
      <c r="A4057">
        <v>201230</v>
      </c>
      <c r="B4057">
        <v>15760352</v>
      </c>
      <c r="C4057" t="s">
        <v>11</v>
      </c>
      <c r="D4057" t="s">
        <v>57</v>
      </c>
      <c r="E4057" t="s">
        <v>39</v>
      </c>
      <c r="F4057" t="s">
        <v>41</v>
      </c>
      <c r="G4057" t="s">
        <v>17</v>
      </c>
      <c r="H4057" t="s">
        <v>16</v>
      </c>
      <c r="I4057">
        <v>1</v>
      </c>
      <c r="J4057">
        <v>4</v>
      </c>
      <c r="K4057">
        <v>6</v>
      </c>
    </row>
    <row r="4058" spans="1:11" hidden="1" x14ac:dyDescent="0.2">
      <c r="A4058">
        <v>201230</v>
      </c>
      <c r="B4058">
        <v>13459131</v>
      </c>
      <c r="C4058" t="s">
        <v>11</v>
      </c>
      <c r="D4058" t="s">
        <v>57</v>
      </c>
      <c r="E4058" t="s">
        <v>31</v>
      </c>
      <c r="F4058" t="s">
        <v>67</v>
      </c>
      <c r="G4058" t="s">
        <v>15</v>
      </c>
      <c r="H4058" t="s">
        <v>16</v>
      </c>
      <c r="I4058">
        <v>1</v>
      </c>
      <c r="J4058">
        <v>6</v>
      </c>
      <c r="K4058">
        <v>7</v>
      </c>
    </row>
    <row r="4059" spans="1:11" hidden="1" x14ac:dyDescent="0.2">
      <c r="A4059">
        <v>201230</v>
      </c>
      <c r="B4059">
        <v>17586643</v>
      </c>
      <c r="C4059" t="s">
        <v>11</v>
      </c>
      <c r="D4059" t="s">
        <v>57</v>
      </c>
      <c r="E4059" t="s">
        <v>31</v>
      </c>
      <c r="F4059" t="s">
        <v>61</v>
      </c>
      <c r="G4059" t="s">
        <v>17</v>
      </c>
      <c r="H4059" t="s">
        <v>16</v>
      </c>
      <c r="I4059">
        <v>2</v>
      </c>
      <c r="J4059">
        <v>1</v>
      </c>
      <c r="K4059">
        <v>4</v>
      </c>
    </row>
    <row r="4060" spans="1:11" hidden="1" x14ac:dyDescent="0.2">
      <c r="A4060">
        <v>201230</v>
      </c>
      <c r="B4060">
        <v>14356355</v>
      </c>
      <c r="C4060" t="s">
        <v>11</v>
      </c>
      <c r="D4060" t="s">
        <v>57</v>
      </c>
      <c r="E4060" t="s">
        <v>31</v>
      </c>
      <c r="F4060" t="s">
        <v>61</v>
      </c>
      <c r="G4060" t="s">
        <v>15</v>
      </c>
      <c r="H4060" t="s">
        <v>16</v>
      </c>
      <c r="J4060">
        <v>8</v>
      </c>
      <c r="K4060">
        <v>4</v>
      </c>
    </row>
    <row r="4061" spans="1:11" hidden="1" x14ac:dyDescent="0.2">
      <c r="A4061">
        <v>201230</v>
      </c>
      <c r="B4061">
        <v>16333305</v>
      </c>
      <c r="C4061" t="s">
        <v>11</v>
      </c>
      <c r="D4061" t="s">
        <v>57</v>
      </c>
      <c r="E4061" t="s">
        <v>31</v>
      </c>
      <c r="F4061" t="s">
        <v>67</v>
      </c>
      <c r="G4061" t="s">
        <v>15</v>
      </c>
      <c r="H4061" t="s">
        <v>16</v>
      </c>
      <c r="I4061">
        <v>1</v>
      </c>
      <c r="J4061">
        <v>6</v>
      </c>
      <c r="K4061">
        <v>4</v>
      </c>
    </row>
    <row r="4062" spans="1:11" hidden="1" x14ac:dyDescent="0.2">
      <c r="A4062">
        <v>201230</v>
      </c>
      <c r="B4062">
        <v>16189335</v>
      </c>
      <c r="C4062" t="s">
        <v>11</v>
      </c>
      <c r="D4062" t="s">
        <v>57</v>
      </c>
      <c r="E4062" t="s">
        <v>31</v>
      </c>
      <c r="F4062" t="s">
        <v>61</v>
      </c>
      <c r="G4062" t="s">
        <v>17</v>
      </c>
      <c r="H4062" t="s">
        <v>16</v>
      </c>
      <c r="I4062">
        <v>1</v>
      </c>
      <c r="J4062">
        <v>6</v>
      </c>
      <c r="K4062">
        <v>4</v>
      </c>
    </row>
    <row r="4063" spans="1:11" hidden="1" x14ac:dyDescent="0.2">
      <c r="A4063">
        <v>201230</v>
      </c>
      <c r="B4063">
        <v>16607911</v>
      </c>
      <c r="C4063" t="s">
        <v>11</v>
      </c>
      <c r="D4063" t="s">
        <v>57</v>
      </c>
      <c r="E4063" t="s">
        <v>31</v>
      </c>
      <c r="F4063" t="s">
        <v>58</v>
      </c>
      <c r="G4063" t="s">
        <v>17</v>
      </c>
      <c r="H4063" t="s">
        <v>16</v>
      </c>
      <c r="I4063">
        <v>1</v>
      </c>
      <c r="J4063">
        <v>6</v>
      </c>
      <c r="K4063">
        <v>3</v>
      </c>
    </row>
    <row r="4064" spans="1:11" hidden="1" x14ac:dyDescent="0.2">
      <c r="A4064">
        <v>201230</v>
      </c>
      <c r="B4064">
        <v>13030869</v>
      </c>
      <c r="C4064" t="s">
        <v>11</v>
      </c>
      <c r="D4064" t="s">
        <v>57</v>
      </c>
      <c r="E4064" t="s">
        <v>31</v>
      </c>
      <c r="F4064" t="s">
        <v>61</v>
      </c>
      <c r="G4064" t="s">
        <v>17</v>
      </c>
      <c r="H4064" t="s">
        <v>16</v>
      </c>
      <c r="I4064">
        <v>1</v>
      </c>
      <c r="J4064">
        <v>6</v>
      </c>
      <c r="K4064">
        <v>4</v>
      </c>
    </row>
    <row r="4065" spans="1:11" hidden="1" x14ac:dyDescent="0.2">
      <c r="A4065">
        <v>201230</v>
      </c>
      <c r="B4065">
        <v>13703648</v>
      </c>
      <c r="C4065" t="s">
        <v>11</v>
      </c>
      <c r="D4065" t="s">
        <v>57</v>
      </c>
      <c r="E4065" t="s">
        <v>23</v>
      </c>
      <c r="F4065" t="s">
        <v>30</v>
      </c>
      <c r="G4065" t="s">
        <v>17</v>
      </c>
      <c r="H4065" t="s">
        <v>16</v>
      </c>
      <c r="I4065">
        <v>1</v>
      </c>
      <c r="J4065">
        <v>6</v>
      </c>
      <c r="K4065">
        <v>3</v>
      </c>
    </row>
    <row r="4066" spans="1:11" hidden="1" x14ac:dyDescent="0.2">
      <c r="A4066">
        <v>201230</v>
      </c>
      <c r="B4066">
        <v>10507856</v>
      </c>
      <c r="C4066" t="s">
        <v>11</v>
      </c>
      <c r="D4066" t="s">
        <v>57</v>
      </c>
      <c r="E4066" t="s">
        <v>39</v>
      </c>
      <c r="F4066" t="s">
        <v>68</v>
      </c>
      <c r="G4066" t="s">
        <v>17</v>
      </c>
      <c r="H4066" t="s">
        <v>16</v>
      </c>
      <c r="I4066">
        <v>1</v>
      </c>
      <c r="J4066">
        <v>6</v>
      </c>
      <c r="K4066">
        <v>3</v>
      </c>
    </row>
    <row r="4067" spans="1:11" hidden="1" x14ac:dyDescent="0.2">
      <c r="A4067">
        <v>201230</v>
      </c>
      <c r="B4067">
        <v>13730708</v>
      </c>
      <c r="C4067" t="s">
        <v>11</v>
      </c>
      <c r="D4067" t="s">
        <v>57</v>
      </c>
      <c r="E4067" t="s">
        <v>39</v>
      </c>
      <c r="F4067" t="s">
        <v>68</v>
      </c>
      <c r="G4067" t="s">
        <v>17</v>
      </c>
      <c r="H4067" t="s">
        <v>16</v>
      </c>
      <c r="I4067">
        <v>1</v>
      </c>
      <c r="J4067">
        <v>4</v>
      </c>
      <c r="K4067">
        <v>4</v>
      </c>
    </row>
    <row r="4068" spans="1:11" hidden="1" x14ac:dyDescent="0.2">
      <c r="A4068">
        <v>201230</v>
      </c>
      <c r="B4068">
        <v>19181367</v>
      </c>
      <c r="C4068" t="s">
        <v>11</v>
      </c>
      <c r="D4068" t="s">
        <v>57</v>
      </c>
      <c r="E4068" t="s">
        <v>31</v>
      </c>
      <c r="F4068" t="s">
        <v>43</v>
      </c>
      <c r="G4068" t="s">
        <v>15</v>
      </c>
      <c r="H4068" t="s">
        <v>16</v>
      </c>
      <c r="I4068">
        <v>1</v>
      </c>
      <c r="J4068">
        <v>6</v>
      </c>
      <c r="K4068">
        <v>3</v>
      </c>
    </row>
    <row r="4069" spans="1:11" hidden="1" x14ac:dyDescent="0.2">
      <c r="A4069">
        <v>201230</v>
      </c>
      <c r="B4069">
        <v>15970773</v>
      </c>
      <c r="C4069" t="s">
        <v>11</v>
      </c>
      <c r="D4069" t="s">
        <v>57</v>
      </c>
      <c r="E4069" t="s">
        <v>31</v>
      </c>
      <c r="F4069" t="s">
        <v>60</v>
      </c>
      <c r="G4069" t="s">
        <v>17</v>
      </c>
      <c r="H4069" t="s">
        <v>16</v>
      </c>
      <c r="I4069">
        <v>1</v>
      </c>
      <c r="J4069">
        <v>3</v>
      </c>
      <c r="K4069">
        <v>4</v>
      </c>
    </row>
    <row r="4070" spans="1:11" hidden="1" x14ac:dyDescent="0.2">
      <c r="A4070">
        <v>201230</v>
      </c>
      <c r="B4070">
        <v>15787461</v>
      </c>
      <c r="C4070" t="s">
        <v>11</v>
      </c>
      <c r="D4070" t="s">
        <v>57</v>
      </c>
      <c r="E4070" t="s">
        <v>39</v>
      </c>
      <c r="F4070" t="s">
        <v>41</v>
      </c>
      <c r="G4070" t="s">
        <v>15</v>
      </c>
      <c r="H4070" t="s">
        <v>16</v>
      </c>
      <c r="I4070">
        <v>1</v>
      </c>
      <c r="J4070">
        <v>6</v>
      </c>
      <c r="K4070">
        <v>3</v>
      </c>
    </row>
    <row r="4071" spans="1:11" hidden="1" x14ac:dyDescent="0.2">
      <c r="A4071">
        <v>201230</v>
      </c>
      <c r="B4071">
        <v>14669496</v>
      </c>
      <c r="C4071" t="s">
        <v>11</v>
      </c>
      <c r="D4071" t="s">
        <v>57</v>
      </c>
      <c r="E4071" t="s">
        <v>31</v>
      </c>
      <c r="F4071" t="s">
        <v>32</v>
      </c>
      <c r="G4071" t="s">
        <v>17</v>
      </c>
      <c r="H4071" t="s">
        <v>16</v>
      </c>
      <c r="I4071">
        <v>1</v>
      </c>
      <c r="J4071">
        <v>6</v>
      </c>
      <c r="K4071">
        <v>3</v>
      </c>
    </row>
    <row r="4072" spans="1:11" hidden="1" x14ac:dyDescent="0.2">
      <c r="A4072">
        <v>201230</v>
      </c>
      <c r="B4072">
        <v>11005593</v>
      </c>
      <c r="C4072" t="s">
        <v>11</v>
      </c>
      <c r="D4072" t="s">
        <v>57</v>
      </c>
      <c r="E4072" t="s">
        <v>39</v>
      </c>
      <c r="F4072" t="s">
        <v>41</v>
      </c>
      <c r="G4072" t="s">
        <v>17</v>
      </c>
      <c r="H4072" t="s">
        <v>16</v>
      </c>
      <c r="I4072">
        <v>1</v>
      </c>
      <c r="J4072">
        <v>6</v>
      </c>
      <c r="K4072">
        <v>6</v>
      </c>
    </row>
    <row r="4073" spans="1:11" hidden="1" x14ac:dyDescent="0.2">
      <c r="A4073">
        <v>201230</v>
      </c>
      <c r="B4073">
        <v>17458633</v>
      </c>
      <c r="C4073" t="s">
        <v>11</v>
      </c>
      <c r="D4073" t="s">
        <v>57</v>
      </c>
      <c r="E4073" t="s">
        <v>23</v>
      </c>
      <c r="F4073" t="s">
        <v>35</v>
      </c>
      <c r="G4073" t="s">
        <v>15</v>
      </c>
      <c r="H4073" t="s">
        <v>16</v>
      </c>
      <c r="I4073">
        <v>1</v>
      </c>
      <c r="J4073">
        <v>6</v>
      </c>
      <c r="K4073">
        <v>7</v>
      </c>
    </row>
    <row r="4074" spans="1:11" hidden="1" x14ac:dyDescent="0.2">
      <c r="A4074">
        <v>201230</v>
      </c>
      <c r="B4074">
        <v>14784064</v>
      </c>
      <c r="C4074" t="s">
        <v>11</v>
      </c>
      <c r="D4074" t="s">
        <v>57</v>
      </c>
      <c r="E4074" t="s">
        <v>31</v>
      </c>
      <c r="F4074" t="s">
        <v>32</v>
      </c>
      <c r="G4074" t="s">
        <v>17</v>
      </c>
      <c r="H4074" t="s">
        <v>16</v>
      </c>
      <c r="I4074">
        <v>1</v>
      </c>
      <c r="J4074">
        <v>6</v>
      </c>
      <c r="K4074">
        <v>3</v>
      </c>
    </row>
    <row r="4075" spans="1:11" hidden="1" x14ac:dyDescent="0.2">
      <c r="A4075">
        <v>201230</v>
      </c>
      <c r="B4075">
        <v>18077895</v>
      </c>
      <c r="C4075" t="s">
        <v>11</v>
      </c>
      <c r="D4075" t="s">
        <v>57</v>
      </c>
      <c r="E4075" t="s">
        <v>31</v>
      </c>
      <c r="F4075" t="s">
        <v>32</v>
      </c>
      <c r="G4075" t="s">
        <v>17</v>
      </c>
      <c r="H4075" t="s">
        <v>16</v>
      </c>
      <c r="I4075">
        <v>1</v>
      </c>
      <c r="J4075">
        <v>6</v>
      </c>
      <c r="K4075">
        <v>3</v>
      </c>
    </row>
    <row r="4076" spans="1:11" hidden="1" x14ac:dyDescent="0.2">
      <c r="A4076">
        <v>201230</v>
      </c>
      <c r="B4076">
        <v>11467439</v>
      </c>
      <c r="C4076" t="s">
        <v>11</v>
      </c>
      <c r="D4076" t="s">
        <v>57</v>
      </c>
      <c r="E4076" t="s">
        <v>31</v>
      </c>
      <c r="F4076" t="s">
        <v>58</v>
      </c>
      <c r="G4076" t="s">
        <v>15</v>
      </c>
      <c r="H4076" t="s">
        <v>16</v>
      </c>
      <c r="I4076">
        <v>1</v>
      </c>
      <c r="J4076">
        <v>6</v>
      </c>
      <c r="K4076">
        <v>3</v>
      </c>
    </row>
    <row r="4077" spans="1:11" hidden="1" x14ac:dyDescent="0.2">
      <c r="A4077">
        <v>201230</v>
      </c>
      <c r="B4077">
        <v>12566442</v>
      </c>
      <c r="C4077" t="s">
        <v>11</v>
      </c>
      <c r="D4077" t="s">
        <v>57</v>
      </c>
      <c r="E4077" t="s">
        <v>31</v>
      </c>
      <c r="F4077" t="s">
        <v>61</v>
      </c>
      <c r="G4077" t="s">
        <v>17</v>
      </c>
      <c r="H4077" t="s">
        <v>16</v>
      </c>
      <c r="I4077">
        <v>1</v>
      </c>
      <c r="J4077">
        <v>3</v>
      </c>
      <c r="K4077">
        <v>3</v>
      </c>
    </row>
    <row r="4078" spans="1:11" hidden="1" x14ac:dyDescent="0.2">
      <c r="A4078">
        <v>201230</v>
      </c>
      <c r="B4078">
        <v>19816184</v>
      </c>
      <c r="C4078" t="s">
        <v>11</v>
      </c>
      <c r="D4078" t="s">
        <v>57</v>
      </c>
      <c r="E4078" t="s">
        <v>31</v>
      </c>
      <c r="F4078" t="s">
        <v>61</v>
      </c>
      <c r="G4078" t="s">
        <v>15</v>
      </c>
      <c r="H4078" t="s">
        <v>16</v>
      </c>
      <c r="J4078">
        <v>8</v>
      </c>
      <c r="K4078">
        <v>0</v>
      </c>
    </row>
    <row r="4079" spans="1:11" hidden="1" x14ac:dyDescent="0.2">
      <c r="A4079">
        <v>201230</v>
      </c>
      <c r="B4079">
        <v>13553399</v>
      </c>
      <c r="C4079" t="s">
        <v>11</v>
      </c>
      <c r="D4079" t="s">
        <v>57</v>
      </c>
      <c r="E4079" t="s">
        <v>31</v>
      </c>
      <c r="F4079" t="s">
        <v>32</v>
      </c>
      <c r="G4079" t="s">
        <v>15</v>
      </c>
      <c r="H4079" t="s">
        <v>16</v>
      </c>
      <c r="J4079">
        <v>8</v>
      </c>
      <c r="K4079">
        <v>3</v>
      </c>
    </row>
    <row r="4080" spans="1:11" hidden="1" x14ac:dyDescent="0.2">
      <c r="A4080">
        <v>201230</v>
      </c>
      <c r="B4080">
        <v>19507812</v>
      </c>
      <c r="C4080" t="s">
        <v>11</v>
      </c>
      <c r="D4080" t="s">
        <v>57</v>
      </c>
      <c r="E4080" t="s">
        <v>31</v>
      </c>
      <c r="F4080" t="s">
        <v>61</v>
      </c>
      <c r="G4080" t="s">
        <v>17</v>
      </c>
      <c r="H4080" t="s">
        <v>16</v>
      </c>
      <c r="I4080">
        <v>1</v>
      </c>
      <c r="J4080">
        <v>4</v>
      </c>
      <c r="K4080">
        <v>3</v>
      </c>
    </row>
    <row r="4081" spans="1:11" hidden="1" x14ac:dyDescent="0.2">
      <c r="A4081">
        <v>201230</v>
      </c>
      <c r="B4081">
        <v>10209212</v>
      </c>
      <c r="C4081" t="s">
        <v>11</v>
      </c>
      <c r="D4081" t="s">
        <v>57</v>
      </c>
      <c r="E4081" t="s">
        <v>31</v>
      </c>
      <c r="F4081" t="s">
        <v>61</v>
      </c>
      <c r="G4081" t="s">
        <v>15</v>
      </c>
      <c r="H4081" t="s">
        <v>16</v>
      </c>
      <c r="I4081">
        <v>2</v>
      </c>
      <c r="J4081">
        <v>1</v>
      </c>
      <c r="K4081">
        <v>1</v>
      </c>
    </row>
    <row r="4082" spans="1:11" hidden="1" x14ac:dyDescent="0.2">
      <c r="A4082">
        <v>201230</v>
      </c>
      <c r="B4082">
        <v>14435024</v>
      </c>
      <c r="C4082" t="s">
        <v>11</v>
      </c>
      <c r="D4082" t="s">
        <v>57</v>
      </c>
      <c r="E4082" t="s">
        <v>31</v>
      </c>
      <c r="F4082" t="s">
        <v>61</v>
      </c>
      <c r="G4082" t="s">
        <v>15</v>
      </c>
      <c r="H4082" t="s">
        <v>16</v>
      </c>
      <c r="I4082">
        <v>1</v>
      </c>
      <c r="J4082">
        <v>4</v>
      </c>
      <c r="K4082">
        <v>3</v>
      </c>
    </row>
    <row r="4083" spans="1:11" hidden="1" x14ac:dyDescent="0.2">
      <c r="A4083">
        <v>201230</v>
      </c>
      <c r="B4083">
        <v>14404176</v>
      </c>
      <c r="C4083" t="s">
        <v>11</v>
      </c>
      <c r="D4083" t="s">
        <v>57</v>
      </c>
      <c r="E4083" t="s">
        <v>31</v>
      </c>
      <c r="F4083" t="s">
        <v>61</v>
      </c>
      <c r="G4083" t="s">
        <v>17</v>
      </c>
      <c r="H4083" t="s">
        <v>16</v>
      </c>
      <c r="J4083">
        <v>8</v>
      </c>
      <c r="K4083">
        <v>4</v>
      </c>
    </row>
    <row r="4084" spans="1:11" hidden="1" x14ac:dyDescent="0.2">
      <c r="A4084">
        <v>201230</v>
      </c>
      <c r="B4084">
        <v>16447148</v>
      </c>
      <c r="C4084" t="s">
        <v>11</v>
      </c>
      <c r="D4084" t="s">
        <v>57</v>
      </c>
      <c r="E4084" t="s">
        <v>39</v>
      </c>
      <c r="F4084" t="s">
        <v>41</v>
      </c>
      <c r="G4084" t="s">
        <v>17</v>
      </c>
      <c r="H4084" t="s">
        <v>16</v>
      </c>
      <c r="I4084">
        <v>1</v>
      </c>
      <c r="J4084">
        <v>6</v>
      </c>
      <c r="K4084">
        <v>3</v>
      </c>
    </row>
    <row r="4085" spans="1:11" hidden="1" x14ac:dyDescent="0.2">
      <c r="A4085">
        <v>201230</v>
      </c>
      <c r="B4085">
        <v>15878294</v>
      </c>
      <c r="C4085" t="s">
        <v>11</v>
      </c>
      <c r="D4085" t="s">
        <v>57</v>
      </c>
      <c r="E4085" t="s">
        <v>23</v>
      </c>
      <c r="F4085" t="s">
        <v>26</v>
      </c>
      <c r="G4085" t="s">
        <v>15</v>
      </c>
      <c r="H4085" t="s">
        <v>16</v>
      </c>
      <c r="I4085">
        <v>1</v>
      </c>
      <c r="J4085">
        <v>6</v>
      </c>
      <c r="K4085">
        <v>3</v>
      </c>
    </row>
    <row r="4086" spans="1:11" hidden="1" x14ac:dyDescent="0.2">
      <c r="A4086">
        <v>201230</v>
      </c>
      <c r="B4086">
        <v>12307558</v>
      </c>
      <c r="C4086" t="s">
        <v>11</v>
      </c>
      <c r="D4086" t="s">
        <v>57</v>
      </c>
      <c r="E4086" t="s">
        <v>31</v>
      </c>
      <c r="F4086" t="s">
        <v>61</v>
      </c>
      <c r="G4086" t="s">
        <v>15</v>
      </c>
      <c r="H4086" t="s">
        <v>16</v>
      </c>
      <c r="I4086">
        <v>1</v>
      </c>
      <c r="J4086">
        <v>4</v>
      </c>
      <c r="K4086">
        <v>3</v>
      </c>
    </row>
    <row r="4087" spans="1:11" hidden="1" x14ac:dyDescent="0.2">
      <c r="A4087">
        <v>201230</v>
      </c>
      <c r="B4087">
        <v>17902777</v>
      </c>
      <c r="C4087" t="s">
        <v>11</v>
      </c>
      <c r="D4087" t="s">
        <v>57</v>
      </c>
      <c r="E4087" t="s">
        <v>31</v>
      </c>
      <c r="F4087" t="s">
        <v>32</v>
      </c>
      <c r="G4087" t="s">
        <v>17</v>
      </c>
      <c r="H4087" t="s">
        <v>16</v>
      </c>
      <c r="I4087">
        <v>1</v>
      </c>
      <c r="J4087">
        <v>6</v>
      </c>
      <c r="K4087">
        <v>6</v>
      </c>
    </row>
    <row r="4088" spans="1:11" hidden="1" x14ac:dyDescent="0.2">
      <c r="A4088">
        <v>201230</v>
      </c>
      <c r="B4088">
        <v>10470835</v>
      </c>
      <c r="C4088" t="s">
        <v>11</v>
      </c>
      <c r="D4088" t="s">
        <v>57</v>
      </c>
      <c r="E4088" t="s">
        <v>31</v>
      </c>
      <c r="F4088" t="s">
        <v>43</v>
      </c>
      <c r="G4088" t="s">
        <v>15</v>
      </c>
      <c r="H4088" t="s">
        <v>16</v>
      </c>
      <c r="J4088">
        <v>8</v>
      </c>
      <c r="K4088">
        <v>9</v>
      </c>
    </row>
    <row r="4089" spans="1:11" hidden="1" x14ac:dyDescent="0.2">
      <c r="A4089">
        <v>201230</v>
      </c>
      <c r="B4089">
        <v>15165478</v>
      </c>
      <c r="C4089" t="s">
        <v>11</v>
      </c>
      <c r="D4089" t="s">
        <v>57</v>
      </c>
      <c r="E4089" t="s">
        <v>31</v>
      </c>
      <c r="F4089" t="s">
        <v>61</v>
      </c>
      <c r="G4089" t="s">
        <v>17</v>
      </c>
      <c r="H4089" t="s">
        <v>16</v>
      </c>
      <c r="I4089">
        <v>1</v>
      </c>
      <c r="J4089">
        <v>6</v>
      </c>
      <c r="K4089">
        <v>4</v>
      </c>
    </row>
    <row r="4090" spans="1:11" hidden="1" x14ac:dyDescent="0.2">
      <c r="A4090">
        <v>201230</v>
      </c>
      <c r="B4090">
        <v>17086640</v>
      </c>
      <c r="C4090" t="s">
        <v>11</v>
      </c>
      <c r="D4090" t="s">
        <v>57</v>
      </c>
      <c r="E4090" t="s">
        <v>31</v>
      </c>
      <c r="F4090" t="s">
        <v>61</v>
      </c>
      <c r="G4090" t="s">
        <v>15</v>
      </c>
      <c r="H4090" t="s">
        <v>16</v>
      </c>
      <c r="I4090">
        <v>1</v>
      </c>
      <c r="J4090">
        <v>6</v>
      </c>
      <c r="K4090">
        <v>3</v>
      </c>
    </row>
    <row r="4091" spans="1:11" hidden="1" x14ac:dyDescent="0.2">
      <c r="A4091">
        <v>201230</v>
      </c>
      <c r="B4091">
        <v>17818802</v>
      </c>
      <c r="C4091" t="s">
        <v>11</v>
      </c>
      <c r="D4091" t="s">
        <v>57</v>
      </c>
      <c r="E4091" t="s">
        <v>23</v>
      </c>
      <c r="F4091" t="s">
        <v>26</v>
      </c>
      <c r="G4091" t="s">
        <v>15</v>
      </c>
      <c r="H4091" t="s">
        <v>16</v>
      </c>
      <c r="I4091">
        <v>1</v>
      </c>
      <c r="J4091">
        <v>6</v>
      </c>
      <c r="K4091">
        <v>6</v>
      </c>
    </row>
    <row r="4092" spans="1:11" hidden="1" x14ac:dyDescent="0.2">
      <c r="A4092">
        <v>201230</v>
      </c>
      <c r="B4092">
        <v>15947663</v>
      </c>
      <c r="C4092" t="s">
        <v>11</v>
      </c>
      <c r="D4092" t="s">
        <v>57</v>
      </c>
      <c r="E4092" t="s">
        <v>31</v>
      </c>
      <c r="F4092" t="s">
        <v>61</v>
      </c>
      <c r="G4092" t="s">
        <v>15</v>
      </c>
      <c r="H4092" t="s">
        <v>16</v>
      </c>
      <c r="J4092">
        <v>8</v>
      </c>
      <c r="K4092">
        <v>4</v>
      </c>
    </row>
    <row r="4093" spans="1:11" hidden="1" x14ac:dyDescent="0.2">
      <c r="A4093">
        <v>201230</v>
      </c>
      <c r="B4093">
        <v>12888519</v>
      </c>
      <c r="C4093" t="s">
        <v>11</v>
      </c>
      <c r="D4093" t="s">
        <v>57</v>
      </c>
      <c r="E4093" t="s">
        <v>31</v>
      </c>
      <c r="F4093" t="s">
        <v>61</v>
      </c>
      <c r="G4093" t="s">
        <v>15</v>
      </c>
      <c r="H4093" t="s">
        <v>16</v>
      </c>
      <c r="J4093">
        <v>8</v>
      </c>
      <c r="K4093">
        <v>4</v>
      </c>
    </row>
    <row r="4094" spans="1:11" hidden="1" x14ac:dyDescent="0.2">
      <c r="A4094">
        <v>201230</v>
      </c>
      <c r="B4094">
        <v>10025057</v>
      </c>
      <c r="C4094" t="s">
        <v>11</v>
      </c>
      <c r="D4094" t="s">
        <v>57</v>
      </c>
      <c r="E4094" t="s">
        <v>23</v>
      </c>
      <c r="F4094" t="s">
        <v>30</v>
      </c>
      <c r="G4094" t="s">
        <v>15</v>
      </c>
      <c r="H4094" t="s">
        <v>16</v>
      </c>
      <c r="I4094">
        <v>1</v>
      </c>
      <c r="J4094">
        <v>4</v>
      </c>
      <c r="K4094">
        <v>3</v>
      </c>
    </row>
    <row r="4095" spans="1:11" hidden="1" x14ac:dyDescent="0.2">
      <c r="A4095">
        <v>201230</v>
      </c>
      <c r="B4095">
        <v>12162283</v>
      </c>
      <c r="C4095" t="s">
        <v>11</v>
      </c>
      <c r="D4095" t="s">
        <v>57</v>
      </c>
      <c r="E4095" t="s">
        <v>31</v>
      </c>
      <c r="F4095" t="s">
        <v>32</v>
      </c>
      <c r="G4095" t="s">
        <v>17</v>
      </c>
      <c r="H4095" t="s">
        <v>16</v>
      </c>
      <c r="I4095">
        <v>1</v>
      </c>
      <c r="J4095">
        <v>6</v>
      </c>
      <c r="K4095">
        <v>3</v>
      </c>
    </row>
    <row r="4096" spans="1:11" hidden="1" x14ac:dyDescent="0.2">
      <c r="A4096">
        <v>201230</v>
      </c>
      <c r="B4096">
        <v>17296351</v>
      </c>
      <c r="C4096" t="s">
        <v>11</v>
      </c>
      <c r="D4096" t="s">
        <v>57</v>
      </c>
      <c r="E4096" t="s">
        <v>31</v>
      </c>
      <c r="F4096" t="s">
        <v>58</v>
      </c>
      <c r="G4096" t="s">
        <v>15</v>
      </c>
      <c r="H4096" t="s">
        <v>16</v>
      </c>
      <c r="I4096">
        <v>1</v>
      </c>
      <c r="J4096">
        <v>6</v>
      </c>
      <c r="K4096">
        <v>4</v>
      </c>
    </row>
    <row r="4097" spans="1:11" hidden="1" x14ac:dyDescent="0.2">
      <c r="A4097">
        <v>201230</v>
      </c>
      <c r="B4097">
        <v>16925196</v>
      </c>
      <c r="C4097" t="s">
        <v>11</v>
      </c>
      <c r="D4097" t="s">
        <v>57</v>
      </c>
      <c r="E4097" t="s">
        <v>31</v>
      </c>
      <c r="F4097" t="s">
        <v>32</v>
      </c>
      <c r="G4097" t="s">
        <v>17</v>
      </c>
      <c r="H4097" t="s">
        <v>16</v>
      </c>
      <c r="I4097">
        <v>1</v>
      </c>
      <c r="J4097">
        <v>6</v>
      </c>
      <c r="K4097">
        <v>3</v>
      </c>
    </row>
    <row r="4098" spans="1:11" hidden="1" x14ac:dyDescent="0.2">
      <c r="A4098">
        <v>201230</v>
      </c>
      <c r="B4098">
        <v>11768424</v>
      </c>
      <c r="C4098" t="s">
        <v>11</v>
      </c>
      <c r="D4098" t="s">
        <v>57</v>
      </c>
      <c r="E4098" t="s">
        <v>31</v>
      </c>
      <c r="F4098" t="s">
        <v>61</v>
      </c>
      <c r="G4098" t="s">
        <v>17</v>
      </c>
      <c r="H4098" t="s">
        <v>16</v>
      </c>
      <c r="I4098">
        <v>1</v>
      </c>
      <c r="J4098">
        <v>3</v>
      </c>
      <c r="K4098">
        <v>4</v>
      </c>
    </row>
    <row r="4099" spans="1:11" hidden="1" x14ac:dyDescent="0.2">
      <c r="A4099">
        <v>201230</v>
      </c>
      <c r="B4099">
        <v>16995928</v>
      </c>
      <c r="C4099" t="s">
        <v>11</v>
      </c>
      <c r="D4099" t="s">
        <v>57</v>
      </c>
      <c r="E4099" t="s">
        <v>31</v>
      </c>
      <c r="F4099" t="s">
        <v>32</v>
      </c>
      <c r="G4099" t="s">
        <v>17</v>
      </c>
      <c r="H4099" t="s">
        <v>16</v>
      </c>
      <c r="I4099">
        <v>1</v>
      </c>
      <c r="J4099">
        <v>6</v>
      </c>
      <c r="K4099">
        <v>6</v>
      </c>
    </row>
    <row r="4100" spans="1:11" hidden="1" x14ac:dyDescent="0.2">
      <c r="A4100">
        <v>201230</v>
      </c>
      <c r="B4100">
        <v>15799379</v>
      </c>
      <c r="C4100" t="s">
        <v>11</v>
      </c>
      <c r="D4100" t="s">
        <v>57</v>
      </c>
      <c r="E4100" t="s">
        <v>31</v>
      </c>
      <c r="F4100" t="s">
        <v>61</v>
      </c>
      <c r="G4100" t="s">
        <v>15</v>
      </c>
      <c r="H4100" t="s">
        <v>16</v>
      </c>
      <c r="I4100">
        <v>1</v>
      </c>
      <c r="J4100">
        <v>6</v>
      </c>
      <c r="K4100">
        <v>7</v>
      </c>
    </row>
    <row r="4101" spans="1:11" hidden="1" x14ac:dyDescent="0.2">
      <c r="A4101">
        <v>201230</v>
      </c>
      <c r="B4101">
        <v>10785478</v>
      </c>
      <c r="C4101" t="s">
        <v>11</v>
      </c>
      <c r="D4101" t="s">
        <v>57</v>
      </c>
      <c r="E4101" t="s">
        <v>31</v>
      </c>
      <c r="F4101" t="s">
        <v>62</v>
      </c>
      <c r="G4101" t="s">
        <v>17</v>
      </c>
      <c r="H4101" t="s">
        <v>16</v>
      </c>
      <c r="I4101">
        <v>1</v>
      </c>
      <c r="J4101">
        <v>6</v>
      </c>
      <c r="K4101">
        <v>8</v>
      </c>
    </row>
    <row r="4102" spans="1:11" hidden="1" x14ac:dyDescent="0.2">
      <c r="A4102">
        <v>201230</v>
      </c>
      <c r="B4102">
        <v>17770619</v>
      </c>
      <c r="C4102" t="s">
        <v>11</v>
      </c>
      <c r="D4102" t="s">
        <v>57</v>
      </c>
      <c r="E4102" t="s">
        <v>31</v>
      </c>
      <c r="F4102" t="s">
        <v>32</v>
      </c>
      <c r="G4102" t="s">
        <v>17</v>
      </c>
      <c r="H4102" t="s">
        <v>16</v>
      </c>
      <c r="J4102">
        <v>8</v>
      </c>
      <c r="K4102">
        <v>7</v>
      </c>
    </row>
    <row r="4103" spans="1:11" hidden="1" x14ac:dyDescent="0.2">
      <c r="A4103">
        <v>201230</v>
      </c>
      <c r="B4103">
        <v>17347509</v>
      </c>
      <c r="C4103" t="s">
        <v>11</v>
      </c>
      <c r="D4103" t="s">
        <v>57</v>
      </c>
      <c r="E4103" t="s">
        <v>31</v>
      </c>
      <c r="F4103" t="s">
        <v>61</v>
      </c>
      <c r="G4103" t="s">
        <v>15</v>
      </c>
      <c r="H4103" t="s">
        <v>16</v>
      </c>
      <c r="J4103">
        <v>8</v>
      </c>
      <c r="K4103">
        <v>3</v>
      </c>
    </row>
    <row r="4104" spans="1:11" hidden="1" x14ac:dyDescent="0.2">
      <c r="A4104">
        <v>201230</v>
      </c>
      <c r="B4104">
        <v>10325083</v>
      </c>
      <c r="C4104" t="s">
        <v>11</v>
      </c>
      <c r="D4104" t="s">
        <v>57</v>
      </c>
      <c r="E4104" t="s">
        <v>31</v>
      </c>
      <c r="F4104" t="s">
        <v>60</v>
      </c>
      <c r="G4104" t="s">
        <v>17</v>
      </c>
      <c r="H4104" t="s">
        <v>16</v>
      </c>
      <c r="I4104">
        <v>1</v>
      </c>
      <c r="J4104">
        <v>4</v>
      </c>
      <c r="K4104">
        <v>7</v>
      </c>
    </row>
    <row r="4105" spans="1:11" hidden="1" x14ac:dyDescent="0.2">
      <c r="A4105">
        <v>201230</v>
      </c>
      <c r="B4105">
        <v>14617615</v>
      </c>
      <c r="C4105" t="s">
        <v>11</v>
      </c>
      <c r="D4105" t="s">
        <v>57</v>
      </c>
      <c r="E4105" t="s">
        <v>31</v>
      </c>
      <c r="F4105" t="s">
        <v>58</v>
      </c>
      <c r="G4105" t="s">
        <v>15</v>
      </c>
      <c r="H4105" t="s">
        <v>16</v>
      </c>
      <c r="J4105">
        <v>8</v>
      </c>
      <c r="K4105">
        <v>3</v>
      </c>
    </row>
    <row r="4106" spans="1:11" hidden="1" x14ac:dyDescent="0.2">
      <c r="A4106">
        <v>201230</v>
      </c>
      <c r="B4106">
        <v>12607039</v>
      </c>
      <c r="C4106" t="s">
        <v>11</v>
      </c>
      <c r="D4106" t="s">
        <v>57</v>
      </c>
      <c r="E4106" t="s">
        <v>23</v>
      </c>
      <c r="F4106" t="s">
        <v>30</v>
      </c>
      <c r="G4106" t="s">
        <v>15</v>
      </c>
      <c r="H4106" t="s">
        <v>16</v>
      </c>
      <c r="I4106">
        <v>1</v>
      </c>
      <c r="J4106">
        <v>6</v>
      </c>
      <c r="K4106">
        <v>6</v>
      </c>
    </row>
    <row r="4107" spans="1:11" hidden="1" x14ac:dyDescent="0.2">
      <c r="A4107">
        <v>201230</v>
      </c>
      <c r="B4107">
        <v>11470041</v>
      </c>
      <c r="C4107" t="s">
        <v>11</v>
      </c>
      <c r="D4107" t="s">
        <v>57</v>
      </c>
      <c r="E4107" t="s">
        <v>31</v>
      </c>
      <c r="F4107" t="s">
        <v>32</v>
      </c>
      <c r="G4107" t="s">
        <v>15</v>
      </c>
      <c r="H4107" t="s">
        <v>16</v>
      </c>
      <c r="J4107">
        <v>8</v>
      </c>
      <c r="K4107">
        <v>4</v>
      </c>
    </row>
    <row r="4108" spans="1:11" hidden="1" x14ac:dyDescent="0.2">
      <c r="A4108">
        <v>201230</v>
      </c>
      <c r="B4108">
        <v>10833560</v>
      </c>
      <c r="C4108" t="s">
        <v>11</v>
      </c>
      <c r="D4108" t="s">
        <v>57</v>
      </c>
      <c r="E4108" t="s">
        <v>23</v>
      </c>
      <c r="F4108" t="s">
        <v>30</v>
      </c>
      <c r="G4108" t="s">
        <v>17</v>
      </c>
      <c r="H4108" t="s">
        <v>16</v>
      </c>
      <c r="I4108">
        <v>1</v>
      </c>
      <c r="J4108">
        <v>6</v>
      </c>
      <c r="K4108">
        <v>6</v>
      </c>
    </row>
    <row r="4109" spans="1:11" hidden="1" x14ac:dyDescent="0.2">
      <c r="A4109">
        <v>201230</v>
      </c>
      <c r="B4109">
        <v>11604369</v>
      </c>
      <c r="C4109" t="s">
        <v>11</v>
      </c>
      <c r="D4109" t="s">
        <v>57</v>
      </c>
      <c r="E4109" t="s">
        <v>39</v>
      </c>
      <c r="F4109" t="s">
        <v>41</v>
      </c>
      <c r="G4109" t="s">
        <v>17</v>
      </c>
      <c r="H4109" t="s">
        <v>16</v>
      </c>
      <c r="I4109">
        <v>1</v>
      </c>
      <c r="J4109">
        <v>6</v>
      </c>
      <c r="K4109">
        <v>6</v>
      </c>
    </row>
    <row r="4110" spans="1:11" hidden="1" x14ac:dyDescent="0.2">
      <c r="A4110">
        <v>201230</v>
      </c>
      <c r="B4110">
        <v>17732359</v>
      </c>
      <c r="C4110" t="s">
        <v>11</v>
      </c>
      <c r="D4110" t="s">
        <v>57</v>
      </c>
      <c r="E4110" t="s">
        <v>31</v>
      </c>
      <c r="F4110" t="s">
        <v>65</v>
      </c>
      <c r="G4110" t="s">
        <v>15</v>
      </c>
      <c r="H4110" t="s">
        <v>16</v>
      </c>
      <c r="I4110">
        <v>1</v>
      </c>
      <c r="J4110">
        <v>3</v>
      </c>
      <c r="K4110">
        <v>6</v>
      </c>
    </row>
    <row r="4111" spans="1:11" hidden="1" x14ac:dyDescent="0.2">
      <c r="A4111">
        <v>201230</v>
      </c>
      <c r="B4111">
        <v>16712055</v>
      </c>
      <c r="C4111" t="s">
        <v>11</v>
      </c>
      <c r="D4111" t="s">
        <v>57</v>
      </c>
      <c r="E4111" t="s">
        <v>31</v>
      </c>
      <c r="F4111" t="s">
        <v>61</v>
      </c>
      <c r="G4111" t="s">
        <v>17</v>
      </c>
      <c r="H4111" t="s">
        <v>16</v>
      </c>
      <c r="J4111">
        <v>8</v>
      </c>
      <c r="K4111">
        <v>11</v>
      </c>
    </row>
    <row r="4112" spans="1:11" hidden="1" x14ac:dyDescent="0.2">
      <c r="A4112">
        <v>201230</v>
      </c>
      <c r="B4112">
        <v>11464891</v>
      </c>
      <c r="C4112" t="s">
        <v>11</v>
      </c>
      <c r="D4112" t="s">
        <v>57</v>
      </c>
      <c r="E4112" t="s">
        <v>31</v>
      </c>
      <c r="F4112" t="s">
        <v>32</v>
      </c>
      <c r="G4112" t="s">
        <v>17</v>
      </c>
      <c r="H4112" t="s">
        <v>16</v>
      </c>
      <c r="I4112">
        <v>1</v>
      </c>
      <c r="J4112">
        <v>6</v>
      </c>
      <c r="K4112">
        <v>0</v>
      </c>
    </row>
    <row r="4113" spans="1:11" hidden="1" x14ac:dyDescent="0.2">
      <c r="A4113">
        <v>201230</v>
      </c>
      <c r="B4113">
        <v>17252341</v>
      </c>
      <c r="C4113" t="s">
        <v>11</v>
      </c>
      <c r="D4113" t="s">
        <v>57</v>
      </c>
      <c r="E4113" t="s">
        <v>31</v>
      </c>
      <c r="F4113" t="s">
        <v>61</v>
      </c>
      <c r="G4113" t="s">
        <v>15</v>
      </c>
      <c r="H4113" t="s">
        <v>16</v>
      </c>
      <c r="J4113">
        <v>8</v>
      </c>
      <c r="K4113">
        <v>3</v>
      </c>
    </row>
    <row r="4114" spans="1:11" hidden="1" x14ac:dyDescent="0.2">
      <c r="A4114">
        <v>201230</v>
      </c>
      <c r="B4114">
        <v>12050556</v>
      </c>
      <c r="C4114" t="s">
        <v>11</v>
      </c>
      <c r="D4114" t="s">
        <v>57</v>
      </c>
      <c r="E4114" t="s">
        <v>31</v>
      </c>
      <c r="F4114" t="s">
        <v>32</v>
      </c>
      <c r="G4114" t="s">
        <v>17</v>
      </c>
      <c r="H4114" t="s">
        <v>16</v>
      </c>
      <c r="J4114">
        <v>8</v>
      </c>
      <c r="K4114">
        <v>7</v>
      </c>
    </row>
    <row r="4115" spans="1:11" hidden="1" x14ac:dyDescent="0.2">
      <c r="A4115">
        <v>201230</v>
      </c>
      <c r="B4115">
        <v>10374847</v>
      </c>
      <c r="C4115" t="s">
        <v>11</v>
      </c>
      <c r="D4115" t="s">
        <v>57</v>
      </c>
      <c r="E4115" t="s">
        <v>31</v>
      </c>
      <c r="F4115" t="s">
        <v>62</v>
      </c>
      <c r="G4115" t="s">
        <v>15</v>
      </c>
      <c r="H4115" t="s">
        <v>16</v>
      </c>
      <c r="I4115">
        <v>1</v>
      </c>
      <c r="J4115">
        <v>6</v>
      </c>
      <c r="K4115">
        <v>6</v>
      </c>
    </row>
    <row r="4116" spans="1:11" hidden="1" x14ac:dyDescent="0.2">
      <c r="A4116">
        <v>201230</v>
      </c>
      <c r="B4116">
        <v>16638177</v>
      </c>
      <c r="C4116" t="s">
        <v>11</v>
      </c>
      <c r="D4116" t="s">
        <v>57</v>
      </c>
      <c r="E4116" t="s">
        <v>23</v>
      </c>
      <c r="F4116" t="s">
        <v>30</v>
      </c>
      <c r="G4116" t="s">
        <v>15</v>
      </c>
      <c r="H4116" t="s">
        <v>16</v>
      </c>
      <c r="J4116">
        <v>8</v>
      </c>
      <c r="K4116">
        <v>3</v>
      </c>
    </row>
    <row r="4117" spans="1:11" hidden="1" x14ac:dyDescent="0.2">
      <c r="A4117">
        <v>201230</v>
      </c>
      <c r="B4117">
        <v>17192771</v>
      </c>
      <c r="C4117" t="s">
        <v>11</v>
      </c>
      <c r="D4117" t="s">
        <v>57</v>
      </c>
      <c r="E4117" t="s">
        <v>31</v>
      </c>
      <c r="F4117" t="s">
        <v>61</v>
      </c>
      <c r="G4117" t="s">
        <v>15</v>
      </c>
      <c r="H4117" t="s">
        <v>16</v>
      </c>
      <c r="I4117">
        <v>1</v>
      </c>
      <c r="J4117">
        <v>6</v>
      </c>
      <c r="K4117">
        <v>5</v>
      </c>
    </row>
    <row r="4118" spans="1:11" hidden="1" x14ac:dyDescent="0.2">
      <c r="A4118">
        <v>201230</v>
      </c>
      <c r="B4118">
        <v>13552611</v>
      </c>
      <c r="C4118" t="s">
        <v>11</v>
      </c>
      <c r="D4118" t="s">
        <v>57</v>
      </c>
      <c r="E4118" t="s">
        <v>31</v>
      </c>
      <c r="F4118" t="s">
        <v>61</v>
      </c>
      <c r="G4118" t="s">
        <v>17</v>
      </c>
      <c r="H4118" t="s">
        <v>16</v>
      </c>
      <c r="I4118">
        <v>1</v>
      </c>
      <c r="J4118">
        <v>6</v>
      </c>
      <c r="K4118">
        <v>6</v>
      </c>
    </row>
    <row r="4119" spans="1:11" hidden="1" x14ac:dyDescent="0.2">
      <c r="A4119">
        <v>201230</v>
      </c>
      <c r="B4119">
        <v>11000976</v>
      </c>
      <c r="C4119" t="s">
        <v>11</v>
      </c>
      <c r="D4119" t="s">
        <v>57</v>
      </c>
      <c r="E4119" t="s">
        <v>31</v>
      </c>
      <c r="F4119" t="s">
        <v>32</v>
      </c>
      <c r="G4119" t="s">
        <v>17</v>
      </c>
      <c r="H4119" t="s">
        <v>16</v>
      </c>
      <c r="I4119">
        <v>1</v>
      </c>
      <c r="J4119">
        <v>3</v>
      </c>
      <c r="K4119">
        <v>4</v>
      </c>
    </row>
    <row r="4120" spans="1:11" hidden="1" x14ac:dyDescent="0.2">
      <c r="A4120">
        <v>201230</v>
      </c>
      <c r="B4120">
        <v>13947587</v>
      </c>
      <c r="C4120" t="s">
        <v>11</v>
      </c>
      <c r="D4120" t="s">
        <v>57</v>
      </c>
      <c r="E4120" t="s">
        <v>31</v>
      </c>
      <c r="F4120" t="s">
        <v>61</v>
      </c>
      <c r="G4120" t="s">
        <v>17</v>
      </c>
      <c r="H4120" t="s">
        <v>16</v>
      </c>
      <c r="I4120">
        <v>1</v>
      </c>
      <c r="J4120">
        <v>4</v>
      </c>
      <c r="K4120">
        <v>4</v>
      </c>
    </row>
    <row r="4121" spans="1:11" hidden="1" x14ac:dyDescent="0.2">
      <c r="A4121">
        <v>201230</v>
      </c>
      <c r="B4121">
        <v>16248976</v>
      </c>
      <c r="C4121" t="s">
        <v>11</v>
      </c>
      <c r="D4121" t="s">
        <v>57</v>
      </c>
      <c r="E4121" t="s">
        <v>31</v>
      </c>
      <c r="F4121" t="s">
        <v>32</v>
      </c>
      <c r="G4121" t="s">
        <v>15</v>
      </c>
      <c r="H4121" t="s">
        <v>16</v>
      </c>
      <c r="I4121">
        <v>2</v>
      </c>
      <c r="J4121">
        <v>7</v>
      </c>
      <c r="K4121">
        <v>4</v>
      </c>
    </row>
    <row r="4122" spans="1:11" hidden="1" x14ac:dyDescent="0.2">
      <c r="A4122">
        <v>201230</v>
      </c>
      <c r="B4122">
        <v>18538000</v>
      </c>
      <c r="C4122" t="s">
        <v>11</v>
      </c>
      <c r="D4122" t="s">
        <v>57</v>
      </c>
      <c r="E4122" t="s">
        <v>23</v>
      </c>
      <c r="F4122" t="s">
        <v>30</v>
      </c>
      <c r="G4122" t="s">
        <v>17</v>
      </c>
      <c r="H4122" t="s">
        <v>16</v>
      </c>
      <c r="I4122">
        <v>2</v>
      </c>
      <c r="J4122">
        <v>1</v>
      </c>
      <c r="K4122">
        <v>3</v>
      </c>
    </row>
    <row r="4123" spans="1:11" hidden="1" x14ac:dyDescent="0.2">
      <c r="A4123">
        <v>201230</v>
      </c>
      <c r="B4123">
        <v>13907257</v>
      </c>
      <c r="C4123" t="s">
        <v>11</v>
      </c>
      <c r="D4123" t="s">
        <v>57</v>
      </c>
      <c r="E4123" t="s">
        <v>31</v>
      </c>
      <c r="F4123" t="s">
        <v>60</v>
      </c>
      <c r="G4123" t="s">
        <v>17</v>
      </c>
      <c r="H4123" t="s">
        <v>16</v>
      </c>
      <c r="I4123">
        <v>1</v>
      </c>
      <c r="J4123">
        <v>6</v>
      </c>
      <c r="K4123">
        <v>4</v>
      </c>
    </row>
    <row r="4124" spans="1:11" hidden="1" x14ac:dyDescent="0.2">
      <c r="A4124">
        <v>201230</v>
      </c>
      <c r="B4124">
        <v>16353962</v>
      </c>
      <c r="C4124" t="s">
        <v>11</v>
      </c>
      <c r="D4124" t="s">
        <v>57</v>
      </c>
      <c r="E4124" t="s">
        <v>31</v>
      </c>
      <c r="F4124" t="s">
        <v>63</v>
      </c>
      <c r="G4124" t="s">
        <v>17</v>
      </c>
      <c r="H4124" t="s">
        <v>16</v>
      </c>
      <c r="J4124">
        <v>8</v>
      </c>
      <c r="K4124">
        <v>7</v>
      </c>
    </row>
    <row r="4125" spans="1:11" hidden="1" x14ac:dyDescent="0.2">
      <c r="A4125">
        <v>201230</v>
      </c>
      <c r="B4125">
        <v>11170648</v>
      </c>
      <c r="C4125" t="s">
        <v>11</v>
      </c>
      <c r="D4125" t="s">
        <v>57</v>
      </c>
      <c r="E4125" t="s">
        <v>39</v>
      </c>
      <c r="F4125" t="s">
        <v>41</v>
      </c>
      <c r="G4125" t="s">
        <v>17</v>
      </c>
      <c r="H4125" t="s">
        <v>16</v>
      </c>
      <c r="J4125">
        <v>8</v>
      </c>
      <c r="K4125">
        <v>6</v>
      </c>
    </row>
    <row r="4126" spans="1:11" hidden="1" x14ac:dyDescent="0.2">
      <c r="A4126">
        <v>201230</v>
      </c>
      <c r="B4126">
        <v>10754753</v>
      </c>
      <c r="C4126" t="s">
        <v>11</v>
      </c>
      <c r="D4126" t="s">
        <v>57</v>
      </c>
      <c r="E4126" t="s">
        <v>23</v>
      </c>
      <c r="F4126" t="s">
        <v>30</v>
      </c>
      <c r="G4126" t="s">
        <v>17</v>
      </c>
      <c r="H4126" t="s">
        <v>16</v>
      </c>
      <c r="J4126">
        <v>8</v>
      </c>
      <c r="K4126">
        <v>3</v>
      </c>
    </row>
    <row r="4127" spans="1:11" hidden="1" x14ac:dyDescent="0.2">
      <c r="A4127">
        <v>201230</v>
      </c>
      <c r="B4127">
        <v>15652988</v>
      </c>
      <c r="C4127" t="s">
        <v>11</v>
      </c>
      <c r="D4127" t="s">
        <v>57</v>
      </c>
      <c r="E4127" t="s">
        <v>31</v>
      </c>
      <c r="F4127" t="s">
        <v>61</v>
      </c>
      <c r="G4127" t="s">
        <v>15</v>
      </c>
      <c r="H4127" t="s">
        <v>16</v>
      </c>
      <c r="I4127">
        <v>1</v>
      </c>
      <c r="J4127">
        <v>6</v>
      </c>
      <c r="K4127">
        <v>3</v>
      </c>
    </row>
    <row r="4128" spans="1:11" hidden="1" x14ac:dyDescent="0.2">
      <c r="A4128">
        <v>201230</v>
      </c>
      <c r="B4128">
        <v>13522349</v>
      </c>
      <c r="C4128" t="s">
        <v>11</v>
      </c>
      <c r="D4128" t="s">
        <v>57</v>
      </c>
      <c r="E4128" t="s">
        <v>39</v>
      </c>
      <c r="F4128" t="s">
        <v>41</v>
      </c>
      <c r="G4128" t="s">
        <v>17</v>
      </c>
      <c r="H4128" t="s">
        <v>16</v>
      </c>
      <c r="I4128">
        <v>1</v>
      </c>
      <c r="J4128">
        <v>4</v>
      </c>
      <c r="K4128">
        <v>3</v>
      </c>
    </row>
    <row r="4129" spans="1:11" hidden="1" x14ac:dyDescent="0.2">
      <c r="A4129">
        <v>201230</v>
      </c>
      <c r="B4129">
        <v>12894612</v>
      </c>
      <c r="C4129" t="s">
        <v>11</v>
      </c>
      <c r="D4129" t="s">
        <v>57</v>
      </c>
      <c r="E4129" t="s">
        <v>31</v>
      </c>
      <c r="F4129" t="s">
        <v>61</v>
      </c>
      <c r="G4129" t="s">
        <v>17</v>
      </c>
      <c r="H4129" t="s">
        <v>16</v>
      </c>
      <c r="I4129">
        <v>1</v>
      </c>
      <c r="J4129">
        <v>4</v>
      </c>
      <c r="K4129">
        <v>4</v>
      </c>
    </row>
    <row r="4130" spans="1:11" hidden="1" x14ac:dyDescent="0.2">
      <c r="A4130">
        <v>201230</v>
      </c>
      <c r="B4130">
        <v>18639840</v>
      </c>
      <c r="C4130" t="s">
        <v>11</v>
      </c>
      <c r="D4130" t="s">
        <v>57</v>
      </c>
      <c r="E4130" t="s">
        <v>31</v>
      </c>
      <c r="F4130" t="s">
        <v>58</v>
      </c>
      <c r="G4130" t="s">
        <v>17</v>
      </c>
      <c r="H4130" t="s">
        <v>16</v>
      </c>
      <c r="I4130">
        <v>1</v>
      </c>
      <c r="J4130">
        <v>4</v>
      </c>
      <c r="K4130">
        <v>0</v>
      </c>
    </row>
    <row r="4131" spans="1:11" hidden="1" x14ac:dyDescent="0.2">
      <c r="A4131">
        <v>201230</v>
      </c>
      <c r="B4131">
        <v>12679469</v>
      </c>
      <c r="C4131" t="s">
        <v>11</v>
      </c>
      <c r="D4131" t="s">
        <v>57</v>
      </c>
      <c r="E4131" t="s">
        <v>23</v>
      </c>
      <c r="F4131" t="s">
        <v>30</v>
      </c>
      <c r="G4131" t="s">
        <v>15</v>
      </c>
      <c r="H4131" t="s">
        <v>16</v>
      </c>
      <c r="I4131">
        <v>1</v>
      </c>
      <c r="J4131">
        <v>4</v>
      </c>
      <c r="K4131">
        <v>7</v>
      </c>
    </row>
    <row r="4132" spans="1:11" hidden="1" x14ac:dyDescent="0.2">
      <c r="A4132">
        <v>201230</v>
      </c>
      <c r="B4132">
        <v>15905179</v>
      </c>
      <c r="C4132" t="s">
        <v>11</v>
      </c>
      <c r="D4132" t="s">
        <v>57</v>
      </c>
      <c r="E4132" t="s">
        <v>31</v>
      </c>
      <c r="F4132" t="s">
        <v>32</v>
      </c>
      <c r="G4132" t="s">
        <v>17</v>
      </c>
      <c r="H4132" t="s">
        <v>16</v>
      </c>
      <c r="I4132">
        <v>2</v>
      </c>
      <c r="J4132">
        <v>6</v>
      </c>
      <c r="K4132">
        <v>4</v>
      </c>
    </row>
    <row r="4133" spans="1:11" hidden="1" x14ac:dyDescent="0.2">
      <c r="A4133">
        <v>201230</v>
      </c>
      <c r="B4133">
        <v>19028857</v>
      </c>
      <c r="C4133" t="s">
        <v>11</v>
      </c>
      <c r="D4133" t="s">
        <v>57</v>
      </c>
      <c r="E4133" t="s">
        <v>39</v>
      </c>
      <c r="F4133" t="s">
        <v>41</v>
      </c>
      <c r="G4133" t="s">
        <v>17</v>
      </c>
      <c r="H4133" t="s">
        <v>16</v>
      </c>
      <c r="I4133">
        <v>1</v>
      </c>
      <c r="J4133">
        <v>6</v>
      </c>
      <c r="K4133">
        <v>3</v>
      </c>
    </row>
    <row r="4134" spans="1:11" hidden="1" x14ac:dyDescent="0.2">
      <c r="A4134">
        <v>201230</v>
      </c>
      <c r="B4134">
        <v>13577702</v>
      </c>
      <c r="C4134" t="s">
        <v>11</v>
      </c>
      <c r="D4134" t="s">
        <v>57</v>
      </c>
      <c r="E4134" t="s">
        <v>31</v>
      </c>
      <c r="F4134" t="s">
        <v>61</v>
      </c>
      <c r="G4134" t="s">
        <v>17</v>
      </c>
      <c r="H4134" t="s">
        <v>16</v>
      </c>
      <c r="I4134">
        <v>1</v>
      </c>
      <c r="J4134">
        <v>6</v>
      </c>
      <c r="K4134">
        <v>3</v>
      </c>
    </row>
    <row r="4135" spans="1:11" hidden="1" x14ac:dyDescent="0.2">
      <c r="A4135">
        <v>201230</v>
      </c>
      <c r="B4135">
        <v>12834981</v>
      </c>
      <c r="C4135" t="s">
        <v>11</v>
      </c>
      <c r="D4135" t="s">
        <v>57</v>
      </c>
      <c r="E4135" t="s">
        <v>31</v>
      </c>
      <c r="F4135" t="s">
        <v>61</v>
      </c>
      <c r="G4135" t="s">
        <v>17</v>
      </c>
      <c r="H4135" t="s">
        <v>16</v>
      </c>
      <c r="I4135">
        <v>1</v>
      </c>
      <c r="J4135">
        <v>6</v>
      </c>
      <c r="K4135">
        <v>6</v>
      </c>
    </row>
    <row r="4136" spans="1:11" hidden="1" x14ac:dyDescent="0.2">
      <c r="A4136">
        <v>201230</v>
      </c>
      <c r="B4136">
        <v>14520626</v>
      </c>
      <c r="C4136" t="s">
        <v>11</v>
      </c>
      <c r="D4136" t="s">
        <v>57</v>
      </c>
      <c r="E4136" t="s">
        <v>31</v>
      </c>
      <c r="F4136" t="s">
        <v>61</v>
      </c>
      <c r="G4136" t="s">
        <v>17</v>
      </c>
      <c r="H4136" t="s">
        <v>16</v>
      </c>
      <c r="I4136">
        <v>1</v>
      </c>
      <c r="J4136">
        <v>6</v>
      </c>
      <c r="K4136">
        <v>4</v>
      </c>
    </row>
    <row r="4137" spans="1:11" hidden="1" x14ac:dyDescent="0.2">
      <c r="A4137">
        <v>201230</v>
      </c>
      <c r="B4137">
        <v>15941249</v>
      </c>
      <c r="C4137" t="s">
        <v>11</v>
      </c>
      <c r="D4137" t="s">
        <v>57</v>
      </c>
      <c r="E4137" t="s">
        <v>31</v>
      </c>
      <c r="F4137" t="s">
        <v>59</v>
      </c>
      <c r="G4137" t="s">
        <v>15</v>
      </c>
      <c r="H4137" t="s">
        <v>16</v>
      </c>
      <c r="I4137">
        <v>1</v>
      </c>
      <c r="J4137">
        <v>6</v>
      </c>
      <c r="K4137">
        <v>7</v>
      </c>
    </row>
    <row r="4138" spans="1:11" hidden="1" x14ac:dyDescent="0.2">
      <c r="A4138">
        <v>201230</v>
      </c>
      <c r="B4138">
        <v>19272441</v>
      </c>
      <c r="C4138" t="s">
        <v>11</v>
      </c>
      <c r="D4138" t="s">
        <v>57</v>
      </c>
      <c r="E4138" t="s">
        <v>31</v>
      </c>
      <c r="F4138" t="s">
        <v>61</v>
      </c>
      <c r="G4138" t="s">
        <v>15</v>
      </c>
      <c r="H4138" t="s">
        <v>16</v>
      </c>
      <c r="I4138">
        <v>2</v>
      </c>
      <c r="J4138">
        <v>2</v>
      </c>
      <c r="K4138">
        <v>4</v>
      </c>
    </row>
    <row r="4139" spans="1:11" hidden="1" x14ac:dyDescent="0.2">
      <c r="A4139">
        <v>201230</v>
      </c>
      <c r="B4139">
        <v>10011135</v>
      </c>
      <c r="C4139" t="s">
        <v>11</v>
      </c>
      <c r="D4139" t="s">
        <v>57</v>
      </c>
      <c r="E4139" t="s">
        <v>31</v>
      </c>
      <c r="F4139" t="s">
        <v>62</v>
      </c>
      <c r="G4139" t="s">
        <v>17</v>
      </c>
      <c r="H4139" t="s">
        <v>16</v>
      </c>
      <c r="I4139">
        <v>1</v>
      </c>
      <c r="J4139">
        <v>6</v>
      </c>
      <c r="K4139">
        <v>3</v>
      </c>
    </row>
    <row r="4140" spans="1:11" hidden="1" x14ac:dyDescent="0.2">
      <c r="A4140">
        <v>201230</v>
      </c>
      <c r="B4140">
        <v>13874606</v>
      </c>
      <c r="C4140" t="s">
        <v>11</v>
      </c>
      <c r="D4140" t="s">
        <v>57</v>
      </c>
      <c r="E4140" t="s">
        <v>31</v>
      </c>
      <c r="F4140" t="s">
        <v>61</v>
      </c>
      <c r="G4140" t="s">
        <v>15</v>
      </c>
      <c r="H4140" t="s">
        <v>16</v>
      </c>
      <c r="J4140">
        <v>8</v>
      </c>
      <c r="K4140">
        <v>6</v>
      </c>
    </row>
    <row r="4141" spans="1:11" hidden="1" x14ac:dyDescent="0.2">
      <c r="A4141">
        <v>201230</v>
      </c>
      <c r="B4141">
        <v>13170094</v>
      </c>
      <c r="C4141" t="s">
        <v>11</v>
      </c>
      <c r="D4141" t="s">
        <v>57</v>
      </c>
      <c r="E4141" t="s">
        <v>23</v>
      </c>
      <c r="F4141" t="s">
        <v>30</v>
      </c>
      <c r="G4141" t="s">
        <v>17</v>
      </c>
      <c r="H4141" t="s">
        <v>16</v>
      </c>
      <c r="I4141">
        <v>1</v>
      </c>
      <c r="J4141">
        <v>6</v>
      </c>
      <c r="K4141">
        <v>10</v>
      </c>
    </row>
    <row r="4142" spans="1:11" hidden="1" x14ac:dyDescent="0.2">
      <c r="A4142">
        <v>201230</v>
      </c>
      <c r="B4142">
        <v>17377277</v>
      </c>
      <c r="C4142" t="s">
        <v>11</v>
      </c>
      <c r="D4142" t="s">
        <v>57</v>
      </c>
      <c r="E4142" t="s">
        <v>31</v>
      </c>
      <c r="F4142" t="s">
        <v>63</v>
      </c>
      <c r="G4142" t="s">
        <v>15</v>
      </c>
      <c r="H4142" t="s">
        <v>16</v>
      </c>
      <c r="J4142">
        <v>8</v>
      </c>
      <c r="K4142">
        <v>3</v>
      </c>
    </row>
    <row r="4143" spans="1:11" hidden="1" x14ac:dyDescent="0.2">
      <c r="A4143">
        <v>201230</v>
      </c>
      <c r="B4143">
        <v>15328881</v>
      </c>
      <c r="C4143" t="s">
        <v>11</v>
      </c>
      <c r="D4143" t="s">
        <v>57</v>
      </c>
      <c r="E4143" t="s">
        <v>31</v>
      </c>
      <c r="F4143" t="s">
        <v>61</v>
      </c>
      <c r="G4143" t="s">
        <v>15</v>
      </c>
      <c r="H4143" t="s">
        <v>16</v>
      </c>
      <c r="J4143">
        <v>8</v>
      </c>
      <c r="K4143">
        <v>7</v>
      </c>
    </row>
    <row r="4144" spans="1:11" hidden="1" x14ac:dyDescent="0.2">
      <c r="A4144">
        <v>201230</v>
      </c>
      <c r="B4144">
        <v>13732525</v>
      </c>
      <c r="C4144" t="s">
        <v>11</v>
      </c>
      <c r="D4144" t="s">
        <v>57</v>
      </c>
      <c r="E4144" t="s">
        <v>23</v>
      </c>
      <c r="F4144" t="s">
        <v>30</v>
      </c>
      <c r="G4144" t="s">
        <v>15</v>
      </c>
      <c r="H4144" t="s">
        <v>16</v>
      </c>
      <c r="I4144">
        <v>1</v>
      </c>
      <c r="J4144">
        <v>6</v>
      </c>
      <c r="K4144">
        <v>7</v>
      </c>
    </row>
    <row r="4145" spans="1:11" hidden="1" x14ac:dyDescent="0.2">
      <c r="A4145">
        <v>201230</v>
      </c>
      <c r="B4145">
        <v>19251640</v>
      </c>
      <c r="C4145" t="s">
        <v>11</v>
      </c>
      <c r="D4145" t="s">
        <v>57</v>
      </c>
      <c r="E4145" t="s">
        <v>31</v>
      </c>
      <c r="F4145" t="s">
        <v>61</v>
      </c>
      <c r="G4145" t="s">
        <v>15</v>
      </c>
      <c r="H4145" t="s">
        <v>16</v>
      </c>
      <c r="I4145">
        <v>1</v>
      </c>
      <c r="J4145">
        <v>3</v>
      </c>
      <c r="K4145">
        <v>7</v>
      </c>
    </row>
    <row r="4146" spans="1:11" hidden="1" x14ac:dyDescent="0.2">
      <c r="A4146">
        <v>201230</v>
      </c>
      <c r="B4146">
        <v>11293525</v>
      </c>
      <c r="C4146" t="s">
        <v>11</v>
      </c>
      <c r="D4146" t="s">
        <v>57</v>
      </c>
      <c r="E4146" t="s">
        <v>39</v>
      </c>
      <c r="F4146" t="s">
        <v>40</v>
      </c>
      <c r="G4146" t="s">
        <v>15</v>
      </c>
      <c r="H4146" t="s">
        <v>16</v>
      </c>
      <c r="I4146">
        <v>1</v>
      </c>
      <c r="J4146">
        <v>6</v>
      </c>
      <c r="K4146">
        <v>9</v>
      </c>
    </row>
    <row r="4147" spans="1:11" hidden="1" x14ac:dyDescent="0.2">
      <c r="A4147">
        <v>201230</v>
      </c>
      <c r="B4147">
        <v>17518061</v>
      </c>
      <c r="C4147" t="s">
        <v>11</v>
      </c>
      <c r="D4147" t="s">
        <v>57</v>
      </c>
      <c r="E4147" t="s">
        <v>31</v>
      </c>
      <c r="F4147" t="s">
        <v>61</v>
      </c>
      <c r="G4147" t="s">
        <v>15</v>
      </c>
      <c r="H4147" t="s">
        <v>16</v>
      </c>
      <c r="I4147">
        <v>1</v>
      </c>
      <c r="J4147">
        <v>6</v>
      </c>
      <c r="K4147">
        <v>4</v>
      </c>
    </row>
    <row r="4148" spans="1:11" hidden="1" x14ac:dyDescent="0.2">
      <c r="A4148">
        <v>201230</v>
      </c>
      <c r="B4148">
        <v>16219488</v>
      </c>
      <c r="C4148" t="s">
        <v>11</v>
      </c>
      <c r="D4148" t="s">
        <v>57</v>
      </c>
      <c r="E4148" t="s">
        <v>31</v>
      </c>
      <c r="F4148" t="s">
        <v>62</v>
      </c>
      <c r="G4148" t="s">
        <v>17</v>
      </c>
      <c r="H4148" t="s">
        <v>16</v>
      </c>
      <c r="I4148">
        <v>1</v>
      </c>
      <c r="J4148">
        <v>6</v>
      </c>
      <c r="K4148">
        <v>7</v>
      </c>
    </row>
    <row r="4149" spans="1:11" hidden="1" x14ac:dyDescent="0.2">
      <c r="A4149">
        <v>201230</v>
      </c>
      <c r="B4149">
        <v>16342781</v>
      </c>
      <c r="C4149" t="s">
        <v>11</v>
      </c>
      <c r="D4149" t="s">
        <v>57</v>
      </c>
      <c r="E4149" t="s">
        <v>23</v>
      </c>
      <c r="F4149" t="s">
        <v>30</v>
      </c>
      <c r="G4149" t="s">
        <v>15</v>
      </c>
      <c r="H4149" t="s">
        <v>16</v>
      </c>
      <c r="I4149">
        <v>2</v>
      </c>
      <c r="J4149">
        <v>7</v>
      </c>
      <c r="K4149">
        <v>6</v>
      </c>
    </row>
    <row r="4150" spans="1:11" hidden="1" x14ac:dyDescent="0.2">
      <c r="A4150">
        <v>201230</v>
      </c>
      <c r="B4150">
        <v>12908770</v>
      </c>
      <c r="C4150" t="s">
        <v>11</v>
      </c>
      <c r="D4150" t="s">
        <v>57</v>
      </c>
      <c r="E4150" t="s">
        <v>31</v>
      </c>
      <c r="F4150" t="s">
        <v>32</v>
      </c>
      <c r="G4150" t="s">
        <v>17</v>
      </c>
      <c r="H4150" t="s">
        <v>16</v>
      </c>
      <c r="J4150">
        <v>8</v>
      </c>
      <c r="K4150">
        <v>7</v>
      </c>
    </row>
    <row r="4151" spans="1:11" hidden="1" x14ac:dyDescent="0.2">
      <c r="A4151">
        <v>201230</v>
      </c>
      <c r="B4151">
        <v>19684420</v>
      </c>
      <c r="C4151" t="s">
        <v>11</v>
      </c>
      <c r="D4151" t="s">
        <v>57</v>
      </c>
      <c r="E4151" t="s">
        <v>31</v>
      </c>
      <c r="F4151" t="s">
        <v>62</v>
      </c>
      <c r="G4151" t="s">
        <v>15</v>
      </c>
      <c r="H4151" t="s">
        <v>16</v>
      </c>
      <c r="I4151">
        <v>1</v>
      </c>
      <c r="J4151">
        <v>6</v>
      </c>
      <c r="K4151">
        <v>0</v>
      </c>
    </row>
    <row r="4152" spans="1:11" hidden="1" x14ac:dyDescent="0.2">
      <c r="A4152">
        <v>201230</v>
      </c>
      <c r="B4152">
        <v>16351081</v>
      </c>
      <c r="C4152" t="s">
        <v>11</v>
      </c>
      <c r="D4152" t="s">
        <v>57</v>
      </c>
      <c r="E4152" t="s">
        <v>31</v>
      </c>
      <c r="F4152" t="s">
        <v>65</v>
      </c>
      <c r="G4152" t="s">
        <v>17</v>
      </c>
      <c r="H4152" t="s">
        <v>16</v>
      </c>
      <c r="I4152">
        <v>1</v>
      </c>
      <c r="J4152">
        <v>6</v>
      </c>
      <c r="K4152">
        <v>4</v>
      </c>
    </row>
    <row r="4153" spans="1:11" hidden="1" x14ac:dyDescent="0.2">
      <c r="A4153">
        <v>201230</v>
      </c>
      <c r="B4153">
        <v>18979010</v>
      </c>
      <c r="C4153" t="s">
        <v>11</v>
      </c>
      <c r="D4153" t="s">
        <v>57</v>
      </c>
      <c r="E4153" t="s">
        <v>39</v>
      </c>
      <c r="F4153" t="s">
        <v>41</v>
      </c>
      <c r="G4153" t="s">
        <v>17</v>
      </c>
      <c r="H4153" t="s">
        <v>16</v>
      </c>
      <c r="I4153">
        <v>2</v>
      </c>
      <c r="J4153">
        <v>1</v>
      </c>
      <c r="K4153">
        <v>3</v>
      </c>
    </row>
    <row r="4154" spans="1:11" hidden="1" x14ac:dyDescent="0.2">
      <c r="A4154">
        <v>201230</v>
      </c>
      <c r="B4154">
        <v>10064424</v>
      </c>
      <c r="C4154" t="s">
        <v>11</v>
      </c>
      <c r="D4154" t="s">
        <v>57</v>
      </c>
      <c r="E4154" t="s">
        <v>31</v>
      </c>
      <c r="F4154" t="s">
        <v>58</v>
      </c>
      <c r="G4154" t="s">
        <v>15</v>
      </c>
      <c r="H4154" t="s">
        <v>16</v>
      </c>
      <c r="I4154">
        <v>1</v>
      </c>
      <c r="J4154">
        <v>6</v>
      </c>
      <c r="K4154">
        <v>4</v>
      </c>
    </row>
    <row r="4155" spans="1:11" hidden="1" x14ac:dyDescent="0.2">
      <c r="A4155">
        <v>201230</v>
      </c>
      <c r="B4155">
        <v>15126149</v>
      </c>
      <c r="C4155" t="s">
        <v>11</v>
      </c>
      <c r="D4155" t="s">
        <v>57</v>
      </c>
      <c r="E4155" t="s">
        <v>31</v>
      </c>
      <c r="F4155" t="s">
        <v>61</v>
      </c>
      <c r="G4155" t="s">
        <v>15</v>
      </c>
      <c r="H4155" t="s">
        <v>16</v>
      </c>
      <c r="I4155">
        <v>1</v>
      </c>
      <c r="J4155">
        <v>2</v>
      </c>
      <c r="K4155">
        <v>7</v>
      </c>
    </row>
    <row r="4156" spans="1:11" hidden="1" x14ac:dyDescent="0.2">
      <c r="A4156">
        <v>201230</v>
      </c>
      <c r="B4156">
        <v>16768480</v>
      </c>
      <c r="C4156" t="s">
        <v>11</v>
      </c>
      <c r="D4156" t="s">
        <v>57</v>
      </c>
      <c r="E4156" t="s">
        <v>31</v>
      </c>
      <c r="F4156" t="s">
        <v>60</v>
      </c>
      <c r="G4156" t="s">
        <v>17</v>
      </c>
      <c r="H4156" t="s">
        <v>16</v>
      </c>
      <c r="I4156">
        <v>1</v>
      </c>
      <c r="J4156">
        <v>6</v>
      </c>
      <c r="K4156">
        <v>6</v>
      </c>
    </row>
    <row r="4157" spans="1:11" hidden="1" x14ac:dyDescent="0.2">
      <c r="A4157">
        <v>201230</v>
      </c>
      <c r="B4157">
        <v>10123985</v>
      </c>
      <c r="C4157" t="s">
        <v>11</v>
      </c>
      <c r="D4157" t="s">
        <v>57</v>
      </c>
      <c r="E4157" t="s">
        <v>23</v>
      </c>
      <c r="F4157" t="s">
        <v>35</v>
      </c>
      <c r="G4157" t="s">
        <v>17</v>
      </c>
      <c r="H4157" t="s">
        <v>16</v>
      </c>
      <c r="I4157">
        <v>2</v>
      </c>
      <c r="J4157">
        <v>7</v>
      </c>
      <c r="K4157">
        <v>3</v>
      </c>
    </row>
    <row r="4158" spans="1:11" hidden="1" x14ac:dyDescent="0.2">
      <c r="A4158">
        <v>201230</v>
      </c>
      <c r="B4158">
        <v>18544953</v>
      </c>
      <c r="C4158" t="s">
        <v>11</v>
      </c>
      <c r="D4158" t="s">
        <v>57</v>
      </c>
      <c r="E4158" t="s">
        <v>31</v>
      </c>
      <c r="F4158" t="s">
        <v>58</v>
      </c>
      <c r="G4158" t="s">
        <v>17</v>
      </c>
      <c r="H4158" t="s">
        <v>16</v>
      </c>
      <c r="J4158">
        <v>8</v>
      </c>
      <c r="K4158">
        <v>3</v>
      </c>
    </row>
    <row r="4159" spans="1:11" hidden="1" x14ac:dyDescent="0.2">
      <c r="A4159">
        <v>201230</v>
      </c>
      <c r="B4159">
        <v>19933798</v>
      </c>
      <c r="C4159" t="s">
        <v>11</v>
      </c>
      <c r="D4159" t="s">
        <v>57</v>
      </c>
      <c r="E4159" t="s">
        <v>31</v>
      </c>
      <c r="F4159" t="s">
        <v>63</v>
      </c>
      <c r="G4159" t="s">
        <v>15</v>
      </c>
      <c r="H4159" t="s">
        <v>16</v>
      </c>
      <c r="I4159">
        <v>1</v>
      </c>
      <c r="J4159">
        <v>6</v>
      </c>
      <c r="K4159">
        <v>4</v>
      </c>
    </row>
    <row r="4160" spans="1:11" hidden="1" x14ac:dyDescent="0.2">
      <c r="A4160">
        <v>201230</v>
      </c>
      <c r="B4160">
        <v>19248152</v>
      </c>
      <c r="C4160" t="s">
        <v>11</v>
      </c>
      <c r="D4160" t="s">
        <v>57</v>
      </c>
      <c r="E4160" t="s">
        <v>31</v>
      </c>
      <c r="F4160" t="s">
        <v>61</v>
      </c>
      <c r="G4160" t="s">
        <v>15</v>
      </c>
      <c r="H4160" t="s">
        <v>16</v>
      </c>
      <c r="I4160">
        <v>1</v>
      </c>
      <c r="J4160">
        <v>4</v>
      </c>
      <c r="K4160">
        <v>3</v>
      </c>
    </row>
    <row r="4161" spans="1:11" hidden="1" x14ac:dyDescent="0.2">
      <c r="A4161">
        <v>201230</v>
      </c>
      <c r="B4161">
        <v>13465196</v>
      </c>
      <c r="C4161" t="s">
        <v>11</v>
      </c>
      <c r="D4161" t="s">
        <v>57</v>
      </c>
      <c r="E4161" t="s">
        <v>31</v>
      </c>
      <c r="F4161" t="s">
        <v>60</v>
      </c>
      <c r="G4161" t="s">
        <v>15</v>
      </c>
      <c r="H4161" t="s">
        <v>16</v>
      </c>
      <c r="J4161">
        <v>8</v>
      </c>
      <c r="K4161">
        <v>4</v>
      </c>
    </row>
    <row r="4162" spans="1:11" hidden="1" x14ac:dyDescent="0.2">
      <c r="A4162">
        <v>201230</v>
      </c>
      <c r="B4162">
        <v>18297232</v>
      </c>
      <c r="C4162" t="s">
        <v>11</v>
      </c>
      <c r="D4162" t="s">
        <v>57</v>
      </c>
      <c r="E4162" t="s">
        <v>23</v>
      </c>
      <c r="F4162" t="s">
        <v>26</v>
      </c>
      <c r="G4162" t="s">
        <v>15</v>
      </c>
      <c r="H4162" t="s">
        <v>16</v>
      </c>
      <c r="I4162">
        <v>1</v>
      </c>
      <c r="J4162">
        <v>4</v>
      </c>
      <c r="K4162">
        <v>9</v>
      </c>
    </row>
    <row r="4163" spans="1:11" hidden="1" x14ac:dyDescent="0.2">
      <c r="A4163">
        <v>201230</v>
      </c>
      <c r="B4163">
        <v>15101104</v>
      </c>
      <c r="C4163" t="s">
        <v>11</v>
      </c>
      <c r="D4163" t="s">
        <v>57</v>
      </c>
      <c r="E4163" t="s">
        <v>23</v>
      </c>
      <c r="F4163" t="s">
        <v>35</v>
      </c>
      <c r="G4163" t="s">
        <v>15</v>
      </c>
      <c r="H4163" t="s">
        <v>16</v>
      </c>
      <c r="I4163">
        <v>1</v>
      </c>
      <c r="J4163">
        <v>4</v>
      </c>
      <c r="K4163">
        <v>6</v>
      </c>
    </row>
    <row r="4164" spans="1:11" hidden="1" x14ac:dyDescent="0.2">
      <c r="A4164">
        <v>201230</v>
      </c>
      <c r="B4164">
        <v>17532057</v>
      </c>
      <c r="C4164" t="s">
        <v>11</v>
      </c>
      <c r="D4164" t="s">
        <v>57</v>
      </c>
      <c r="E4164" t="s">
        <v>39</v>
      </c>
      <c r="F4164" t="s">
        <v>41</v>
      </c>
      <c r="G4164" t="s">
        <v>15</v>
      </c>
      <c r="H4164" t="s">
        <v>16</v>
      </c>
      <c r="I4164">
        <v>1</v>
      </c>
      <c r="J4164">
        <v>6</v>
      </c>
      <c r="K4164">
        <v>6</v>
      </c>
    </row>
    <row r="4165" spans="1:11" hidden="1" x14ac:dyDescent="0.2">
      <c r="A4165">
        <v>201230</v>
      </c>
      <c r="B4165">
        <v>18411344</v>
      </c>
      <c r="C4165" t="s">
        <v>11</v>
      </c>
      <c r="D4165" t="s">
        <v>57</v>
      </c>
      <c r="E4165" t="s">
        <v>31</v>
      </c>
      <c r="F4165" t="s">
        <v>58</v>
      </c>
      <c r="G4165" t="s">
        <v>15</v>
      </c>
      <c r="H4165" t="s">
        <v>16</v>
      </c>
      <c r="I4165">
        <v>1</v>
      </c>
      <c r="J4165">
        <v>8</v>
      </c>
      <c r="K4165">
        <v>0</v>
      </c>
    </row>
    <row r="4166" spans="1:11" hidden="1" x14ac:dyDescent="0.2">
      <c r="A4166">
        <v>201230</v>
      </c>
      <c r="B4166">
        <v>14504690</v>
      </c>
      <c r="C4166" t="s">
        <v>11</v>
      </c>
      <c r="D4166" t="s">
        <v>57</v>
      </c>
      <c r="E4166" t="s">
        <v>31</v>
      </c>
      <c r="F4166" t="s">
        <v>43</v>
      </c>
      <c r="G4166" t="s">
        <v>17</v>
      </c>
      <c r="H4166" t="s">
        <v>16</v>
      </c>
      <c r="J4166">
        <v>8</v>
      </c>
      <c r="K4166">
        <v>0</v>
      </c>
    </row>
    <row r="4167" spans="1:11" hidden="1" x14ac:dyDescent="0.2">
      <c r="A4167">
        <v>201230</v>
      </c>
      <c r="B4167">
        <v>10276036</v>
      </c>
      <c r="C4167" t="s">
        <v>11</v>
      </c>
      <c r="D4167" t="s">
        <v>57</v>
      </c>
      <c r="E4167" t="s">
        <v>39</v>
      </c>
      <c r="F4167" t="s">
        <v>41</v>
      </c>
      <c r="G4167" t="s">
        <v>17</v>
      </c>
      <c r="H4167" t="s">
        <v>18</v>
      </c>
      <c r="I4167">
        <v>1</v>
      </c>
      <c r="J4167">
        <v>4</v>
      </c>
      <c r="K4167">
        <v>3</v>
      </c>
    </row>
    <row r="4168" spans="1:11" hidden="1" x14ac:dyDescent="0.2">
      <c r="A4168">
        <v>201230</v>
      </c>
      <c r="B4168">
        <v>19398491</v>
      </c>
      <c r="C4168" t="s">
        <v>11</v>
      </c>
      <c r="D4168" t="s">
        <v>57</v>
      </c>
      <c r="E4168" t="s">
        <v>31</v>
      </c>
      <c r="F4168" t="s">
        <v>58</v>
      </c>
      <c r="G4168" t="s">
        <v>15</v>
      </c>
      <c r="H4168" t="s">
        <v>16</v>
      </c>
      <c r="J4168">
        <v>8</v>
      </c>
      <c r="K4168">
        <v>4</v>
      </c>
    </row>
    <row r="4169" spans="1:11" hidden="1" x14ac:dyDescent="0.2">
      <c r="A4169">
        <v>201230</v>
      </c>
      <c r="B4169">
        <v>13492437</v>
      </c>
      <c r="C4169" t="s">
        <v>11</v>
      </c>
      <c r="D4169" t="s">
        <v>57</v>
      </c>
      <c r="E4169" t="s">
        <v>31</v>
      </c>
      <c r="F4169" t="s">
        <v>61</v>
      </c>
      <c r="G4169" t="s">
        <v>15</v>
      </c>
      <c r="H4169" t="s">
        <v>16</v>
      </c>
      <c r="I4169">
        <v>1</v>
      </c>
      <c r="J4169">
        <v>6</v>
      </c>
      <c r="K4169">
        <v>3</v>
      </c>
    </row>
    <row r="4170" spans="1:11" hidden="1" x14ac:dyDescent="0.2">
      <c r="A4170">
        <v>201230</v>
      </c>
      <c r="B4170">
        <v>13726294</v>
      </c>
      <c r="C4170" t="s">
        <v>11</v>
      </c>
      <c r="D4170" t="s">
        <v>57</v>
      </c>
      <c r="E4170" t="s">
        <v>31</v>
      </c>
      <c r="F4170" t="s">
        <v>63</v>
      </c>
      <c r="G4170" t="s">
        <v>17</v>
      </c>
      <c r="H4170" t="s">
        <v>16</v>
      </c>
      <c r="J4170">
        <v>8</v>
      </c>
      <c r="K4170">
        <v>1</v>
      </c>
    </row>
    <row r="4171" spans="1:11" hidden="1" x14ac:dyDescent="0.2">
      <c r="A4171">
        <v>201230</v>
      </c>
      <c r="B4171">
        <v>16070414</v>
      </c>
      <c r="C4171" t="s">
        <v>11</v>
      </c>
      <c r="D4171" t="s">
        <v>57</v>
      </c>
      <c r="E4171" t="s">
        <v>31</v>
      </c>
      <c r="F4171" t="s">
        <v>61</v>
      </c>
      <c r="G4171" t="s">
        <v>17</v>
      </c>
      <c r="H4171" t="s">
        <v>16</v>
      </c>
      <c r="I4171">
        <v>1</v>
      </c>
      <c r="J4171">
        <v>6</v>
      </c>
      <c r="K4171">
        <v>4</v>
      </c>
    </row>
    <row r="4172" spans="1:11" hidden="1" x14ac:dyDescent="0.2">
      <c r="A4172">
        <v>201230</v>
      </c>
      <c r="B4172">
        <v>12661624</v>
      </c>
      <c r="C4172" t="s">
        <v>11</v>
      </c>
      <c r="D4172" t="s">
        <v>57</v>
      </c>
      <c r="E4172" t="s">
        <v>31</v>
      </c>
      <c r="F4172" t="s">
        <v>61</v>
      </c>
      <c r="G4172" t="s">
        <v>15</v>
      </c>
      <c r="H4172" t="s">
        <v>16</v>
      </c>
      <c r="J4172">
        <v>8</v>
      </c>
      <c r="K4172">
        <v>7</v>
      </c>
    </row>
    <row r="4173" spans="1:11" hidden="1" x14ac:dyDescent="0.2">
      <c r="A4173">
        <v>201230</v>
      </c>
      <c r="B4173">
        <v>17031466</v>
      </c>
      <c r="C4173" t="s">
        <v>11</v>
      </c>
      <c r="D4173" t="s">
        <v>57</v>
      </c>
      <c r="E4173" t="s">
        <v>31</v>
      </c>
      <c r="F4173" t="s">
        <v>62</v>
      </c>
      <c r="G4173" t="s">
        <v>15</v>
      </c>
      <c r="H4173" t="s">
        <v>16</v>
      </c>
      <c r="I4173">
        <v>1</v>
      </c>
      <c r="J4173">
        <v>6</v>
      </c>
      <c r="K4173">
        <v>3</v>
      </c>
    </row>
    <row r="4174" spans="1:11" hidden="1" x14ac:dyDescent="0.2">
      <c r="A4174">
        <v>201230</v>
      </c>
      <c r="B4174">
        <v>15501833</v>
      </c>
      <c r="C4174" t="s">
        <v>11</v>
      </c>
      <c r="D4174" t="s">
        <v>57</v>
      </c>
      <c r="E4174" t="s">
        <v>23</v>
      </c>
      <c r="F4174" t="s">
        <v>30</v>
      </c>
      <c r="G4174" t="s">
        <v>15</v>
      </c>
      <c r="H4174" t="s">
        <v>16</v>
      </c>
      <c r="I4174">
        <v>1</v>
      </c>
      <c r="J4174">
        <v>6</v>
      </c>
      <c r="K4174">
        <v>6</v>
      </c>
    </row>
    <row r="4175" spans="1:11" hidden="1" x14ac:dyDescent="0.2">
      <c r="A4175">
        <v>201230</v>
      </c>
      <c r="B4175">
        <v>18871976</v>
      </c>
      <c r="C4175" t="s">
        <v>11</v>
      </c>
      <c r="D4175" t="s">
        <v>57</v>
      </c>
      <c r="E4175" t="s">
        <v>31</v>
      </c>
      <c r="F4175" t="s">
        <v>58</v>
      </c>
      <c r="G4175" t="s">
        <v>17</v>
      </c>
      <c r="H4175" t="s">
        <v>16</v>
      </c>
      <c r="I4175">
        <v>1</v>
      </c>
      <c r="J4175">
        <v>6</v>
      </c>
      <c r="K4175">
        <v>4</v>
      </c>
    </row>
    <row r="4176" spans="1:11" hidden="1" x14ac:dyDescent="0.2">
      <c r="A4176">
        <v>201230</v>
      </c>
      <c r="B4176">
        <v>11014371</v>
      </c>
      <c r="C4176" t="s">
        <v>11</v>
      </c>
      <c r="D4176" t="s">
        <v>57</v>
      </c>
      <c r="E4176" t="s">
        <v>31</v>
      </c>
      <c r="F4176" t="s">
        <v>43</v>
      </c>
      <c r="G4176" t="s">
        <v>15</v>
      </c>
      <c r="H4176" t="s">
        <v>16</v>
      </c>
      <c r="J4176">
        <v>8</v>
      </c>
      <c r="K4176">
        <v>4</v>
      </c>
    </row>
    <row r="4177" spans="1:11" hidden="1" x14ac:dyDescent="0.2">
      <c r="A4177">
        <v>201230</v>
      </c>
      <c r="B4177">
        <v>12419866</v>
      </c>
      <c r="C4177" t="s">
        <v>11</v>
      </c>
      <c r="D4177" t="s">
        <v>57</v>
      </c>
      <c r="E4177" t="s">
        <v>39</v>
      </c>
      <c r="F4177" t="s">
        <v>41</v>
      </c>
      <c r="G4177" t="s">
        <v>17</v>
      </c>
      <c r="H4177" t="s">
        <v>16</v>
      </c>
      <c r="I4177">
        <v>1</v>
      </c>
      <c r="J4177">
        <v>6</v>
      </c>
      <c r="K4177">
        <v>6</v>
      </c>
    </row>
    <row r="4178" spans="1:11" hidden="1" x14ac:dyDescent="0.2">
      <c r="A4178">
        <v>201230</v>
      </c>
      <c r="B4178">
        <v>10872890</v>
      </c>
      <c r="C4178" t="s">
        <v>11</v>
      </c>
      <c r="D4178" t="s">
        <v>57</v>
      </c>
      <c r="E4178" t="s">
        <v>31</v>
      </c>
      <c r="F4178" t="s">
        <v>58</v>
      </c>
      <c r="G4178" t="s">
        <v>15</v>
      </c>
      <c r="H4178" t="s">
        <v>16</v>
      </c>
      <c r="J4178">
        <v>8</v>
      </c>
      <c r="K4178">
        <v>3</v>
      </c>
    </row>
    <row r="4179" spans="1:11" hidden="1" x14ac:dyDescent="0.2">
      <c r="A4179">
        <v>201230</v>
      </c>
      <c r="B4179">
        <v>10322488</v>
      </c>
      <c r="C4179" t="s">
        <v>11</v>
      </c>
      <c r="D4179" t="s">
        <v>57</v>
      </c>
      <c r="E4179" t="s">
        <v>31</v>
      </c>
      <c r="F4179" t="s">
        <v>61</v>
      </c>
      <c r="G4179" t="s">
        <v>15</v>
      </c>
      <c r="H4179" t="s">
        <v>16</v>
      </c>
      <c r="J4179">
        <v>8</v>
      </c>
      <c r="K4179">
        <v>4</v>
      </c>
    </row>
    <row r="4180" spans="1:11" hidden="1" x14ac:dyDescent="0.2">
      <c r="A4180">
        <v>201230</v>
      </c>
      <c r="B4180">
        <v>19109142</v>
      </c>
      <c r="C4180" t="s">
        <v>11</v>
      </c>
      <c r="D4180" t="s">
        <v>57</v>
      </c>
      <c r="E4180" t="s">
        <v>39</v>
      </c>
      <c r="F4180" t="s">
        <v>41</v>
      </c>
      <c r="G4180" t="s">
        <v>15</v>
      </c>
      <c r="H4180" t="s">
        <v>16</v>
      </c>
      <c r="I4180">
        <v>2</v>
      </c>
      <c r="J4180">
        <v>1</v>
      </c>
      <c r="K4180">
        <v>6</v>
      </c>
    </row>
    <row r="4181" spans="1:11" hidden="1" x14ac:dyDescent="0.2">
      <c r="A4181">
        <v>201230</v>
      </c>
      <c r="B4181">
        <v>11010025</v>
      </c>
      <c r="C4181" t="s">
        <v>11</v>
      </c>
      <c r="D4181" t="s">
        <v>57</v>
      </c>
      <c r="E4181" t="s">
        <v>31</v>
      </c>
      <c r="F4181" t="s">
        <v>61</v>
      </c>
      <c r="G4181" t="s">
        <v>15</v>
      </c>
      <c r="H4181" t="s">
        <v>16</v>
      </c>
      <c r="I4181">
        <v>1</v>
      </c>
      <c r="J4181">
        <v>4</v>
      </c>
      <c r="K4181">
        <v>4</v>
      </c>
    </row>
    <row r="4182" spans="1:11" hidden="1" x14ac:dyDescent="0.2">
      <c r="A4182">
        <v>201230</v>
      </c>
      <c r="B4182">
        <v>16494720</v>
      </c>
      <c r="C4182" t="s">
        <v>11</v>
      </c>
      <c r="D4182" t="s">
        <v>57</v>
      </c>
      <c r="E4182" t="s">
        <v>31</v>
      </c>
      <c r="F4182" t="s">
        <v>61</v>
      </c>
      <c r="G4182" t="s">
        <v>15</v>
      </c>
      <c r="H4182" t="s">
        <v>16</v>
      </c>
      <c r="I4182">
        <v>1</v>
      </c>
      <c r="J4182">
        <v>6</v>
      </c>
      <c r="K4182">
        <v>4</v>
      </c>
    </row>
    <row r="4183" spans="1:11" hidden="1" x14ac:dyDescent="0.2">
      <c r="A4183">
        <v>201230</v>
      </c>
      <c r="B4183">
        <v>12596910</v>
      </c>
      <c r="C4183" t="s">
        <v>11</v>
      </c>
      <c r="D4183" t="s">
        <v>57</v>
      </c>
      <c r="E4183" t="s">
        <v>31</v>
      </c>
      <c r="F4183" t="s">
        <v>32</v>
      </c>
      <c r="G4183" t="s">
        <v>17</v>
      </c>
      <c r="H4183" t="s">
        <v>16</v>
      </c>
      <c r="I4183">
        <v>2</v>
      </c>
      <c r="J4183">
        <v>7</v>
      </c>
      <c r="K4183">
        <v>6</v>
      </c>
    </row>
    <row r="4184" spans="1:11" hidden="1" x14ac:dyDescent="0.2">
      <c r="A4184">
        <v>201230</v>
      </c>
      <c r="B4184">
        <v>10178507</v>
      </c>
      <c r="C4184" t="s">
        <v>11</v>
      </c>
      <c r="D4184" t="s">
        <v>57</v>
      </c>
      <c r="E4184" t="s">
        <v>23</v>
      </c>
      <c r="F4184" t="s">
        <v>35</v>
      </c>
      <c r="G4184" t="s">
        <v>15</v>
      </c>
      <c r="H4184" t="s">
        <v>16</v>
      </c>
      <c r="I4184">
        <v>1</v>
      </c>
      <c r="J4184">
        <v>4</v>
      </c>
      <c r="K4184">
        <v>4</v>
      </c>
    </row>
    <row r="4185" spans="1:11" hidden="1" x14ac:dyDescent="0.2">
      <c r="A4185">
        <v>201230</v>
      </c>
      <c r="B4185">
        <v>17306933</v>
      </c>
      <c r="C4185" t="s">
        <v>11</v>
      </c>
      <c r="D4185" t="s">
        <v>57</v>
      </c>
      <c r="E4185" t="s">
        <v>31</v>
      </c>
      <c r="F4185" t="s">
        <v>43</v>
      </c>
      <c r="G4185" t="s">
        <v>17</v>
      </c>
      <c r="H4185" t="s">
        <v>16</v>
      </c>
      <c r="I4185">
        <v>2</v>
      </c>
      <c r="J4185">
        <v>7</v>
      </c>
      <c r="K4185">
        <v>3</v>
      </c>
    </row>
    <row r="4186" spans="1:11" hidden="1" x14ac:dyDescent="0.2">
      <c r="A4186">
        <v>201230</v>
      </c>
      <c r="B4186">
        <v>19120341</v>
      </c>
      <c r="C4186" t="s">
        <v>11</v>
      </c>
      <c r="D4186" t="s">
        <v>57</v>
      </c>
      <c r="E4186" t="s">
        <v>31</v>
      </c>
      <c r="F4186" t="s">
        <v>43</v>
      </c>
      <c r="G4186" t="s">
        <v>15</v>
      </c>
      <c r="H4186" t="s">
        <v>16</v>
      </c>
      <c r="I4186">
        <v>1</v>
      </c>
      <c r="J4186">
        <v>6</v>
      </c>
      <c r="K4186">
        <v>4</v>
      </c>
    </row>
    <row r="4187" spans="1:11" hidden="1" x14ac:dyDescent="0.2">
      <c r="A4187">
        <v>201230</v>
      </c>
      <c r="B4187">
        <v>16100782</v>
      </c>
      <c r="C4187" t="s">
        <v>11</v>
      </c>
      <c r="D4187" t="s">
        <v>57</v>
      </c>
      <c r="E4187" t="s">
        <v>31</v>
      </c>
      <c r="F4187" t="s">
        <v>67</v>
      </c>
      <c r="G4187" t="s">
        <v>15</v>
      </c>
      <c r="H4187" t="s">
        <v>16</v>
      </c>
      <c r="I4187">
        <v>1</v>
      </c>
      <c r="J4187">
        <v>6</v>
      </c>
      <c r="K4187">
        <v>4</v>
      </c>
    </row>
    <row r="4188" spans="1:11" hidden="1" x14ac:dyDescent="0.2">
      <c r="A4188">
        <v>201230</v>
      </c>
      <c r="B4188">
        <v>13929710</v>
      </c>
      <c r="C4188" t="s">
        <v>11</v>
      </c>
      <c r="D4188" t="s">
        <v>57</v>
      </c>
      <c r="E4188" t="s">
        <v>31</v>
      </c>
      <c r="F4188" t="s">
        <v>66</v>
      </c>
      <c r="G4188" t="s">
        <v>17</v>
      </c>
      <c r="H4188" t="s">
        <v>16</v>
      </c>
      <c r="I4188">
        <v>1</v>
      </c>
      <c r="J4188">
        <v>6</v>
      </c>
      <c r="K4188">
        <v>4</v>
      </c>
    </row>
    <row r="4189" spans="1:11" hidden="1" x14ac:dyDescent="0.2">
      <c r="A4189">
        <v>201230</v>
      </c>
      <c r="B4189">
        <v>14907283</v>
      </c>
      <c r="C4189" t="s">
        <v>11</v>
      </c>
      <c r="D4189" t="s">
        <v>57</v>
      </c>
      <c r="E4189" t="s">
        <v>31</v>
      </c>
      <c r="F4189" t="s">
        <v>63</v>
      </c>
      <c r="G4189" t="s">
        <v>15</v>
      </c>
      <c r="H4189" t="s">
        <v>16</v>
      </c>
      <c r="J4189">
        <v>8</v>
      </c>
      <c r="K4189">
        <v>0</v>
      </c>
    </row>
    <row r="4190" spans="1:11" hidden="1" x14ac:dyDescent="0.2">
      <c r="A4190">
        <v>201230</v>
      </c>
      <c r="B4190">
        <v>12582129</v>
      </c>
      <c r="C4190" t="s">
        <v>11</v>
      </c>
      <c r="D4190" t="s">
        <v>57</v>
      </c>
      <c r="E4190" t="s">
        <v>31</v>
      </c>
      <c r="F4190" t="s">
        <v>32</v>
      </c>
      <c r="G4190" t="s">
        <v>17</v>
      </c>
      <c r="H4190" t="s">
        <v>16</v>
      </c>
      <c r="J4190">
        <v>8</v>
      </c>
      <c r="K4190">
        <v>3</v>
      </c>
    </row>
    <row r="4191" spans="1:11" hidden="1" x14ac:dyDescent="0.2">
      <c r="A4191">
        <v>201230</v>
      </c>
      <c r="B4191">
        <v>11015764</v>
      </c>
      <c r="C4191" t="s">
        <v>11</v>
      </c>
      <c r="D4191" t="s">
        <v>57</v>
      </c>
      <c r="E4191" t="s">
        <v>31</v>
      </c>
      <c r="F4191" t="s">
        <v>67</v>
      </c>
      <c r="G4191" t="s">
        <v>17</v>
      </c>
      <c r="H4191" t="s">
        <v>16</v>
      </c>
      <c r="I4191">
        <v>1</v>
      </c>
      <c r="J4191">
        <v>6</v>
      </c>
      <c r="K4191">
        <v>4</v>
      </c>
    </row>
    <row r="4192" spans="1:11" hidden="1" x14ac:dyDescent="0.2">
      <c r="A4192">
        <v>201230</v>
      </c>
      <c r="B4192">
        <v>15275594</v>
      </c>
      <c r="C4192" t="s">
        <v>11</v>
      </c>
      <c r="D4192" t="s">
        <v>57</v>
      </c>
      <c r="E4192" t="s">
        <v>39</v>
      </c>
      <c r="F4192" t="s">
        <v>40</v>
      </c>
      <c r="G4192" t="s">
        <v>17</v>
      </c>
      <c r="H4192" t="s">
        <v>16</v>
      </c>
      <c r="I4192">
        <v>1</v>
      </c>
      <c r="J4192">
        <v>6</v>
      </c>
      <c r="K4192">
        <v>6</v>
      </c>
    </row>
    <row r="4193" spans="1:11" hidden="1" x14ac:dyDescent="0.2">
      <c r="A4193">
        <v>201230</v>
      </c>
      <c r="B4193">
        <v>10986526</v>
      </c>
      <c r="C4193" t="s">
        <v>11</v>
      </c>
      <c r="D4193" t="s">
        <v>57</v>
      </c>
      <c r="E4193" t="s">
        <v>39</v>
      </c>
      <c r="F4193" t="s">
        <v>41</v>
      </c>
      <c r="G4193" t="s">
        <v>17</v>
      </c>
      <c r="H4193" t="s">
        <v>16</v>
      </c>
      <c r="I4193">
        <v>1</v>
      </c>
      <c r="J4193">
        <v>6</v>
      </c>
      <c r="K4193">
        <v>3</v>
      </c>
    </row>
    <row r="4194" spans="1:11" hidden="1" x14ac:dyDescent="0.2">
      <c r="A4194">
        <v>201230</v>
      </c>
      <c r="B4194">
        <v>12143111</v>
      </c>
      <c r="C4194" t="s">
        <v>11</v>
      </c>
      <c r="D4194" t="s">
        <v>57</v>
      </c>
      <c r="E4194" t="s">
        <v>31</v>
      </c>
      <c r="F4194" t="s">
        <v>32</v>
      </c>
      <c r="G4194" t="s">
        <v>17</v>
      </c>
      <c r="H4194" t="s">
        <v>16</v>
      </c>
      <c r="J4194">
        <v>8</v>
      </c>
      <c r="K4194">
        <v>4</v>
      </c>
    </row>
    <row r="4195" spans="1:11" hidden="1" x14ac:dyDescent="0.2">
      <c r="A4195">
        <v>201230</v>
      </c>
      <c r="B4195">
        <v>19772882</v>
      </c>
      <c r="C4195" t="s">
        <v>11</v>
      </c>
      <c r="D4195" t="s">
        <v>57</v>
      </c>
      <c r="E4195" t="s">
        <v>31</v>
      </c>
      <c r="F4195" t="s">
        <v>32</v>
      </c>
      <c r="G4195" t="s">
        <v>17</v>
      </c>
      <c r="H4195" t="s">
        <v>16</v>
      </c>
      <c r="I4195">
        <v>2</v>
      </c>
      <c r="J4195">
        <v>6</v>
      </c>
      <c r="K4195">
        <v>7</v>
      </c>
    </row>
    <row r="4196" spans="1:11" hidden="1" x14ac:dyDescent="0.2">
      <c r="A4196">
        <v>201230</v>
      </c>
      <c r="B4196">
        <v>19568539</v>
      </c>
      <c r="C4196" t="s">
        <v>11</v>
      </c>
      <c r="D4196" t="s">
        <v>57</v>
      </c>
      <c r="E4196" t="s">
        <v>39</v>
      </c>
      <c r="F4196" t="s">
        <v>41</v>
      </c>
      <c r="G4196" t="s">
        <v>15</v>
      </c>
      <c r="H4196" t="s">
        <v>16</v>
      </c>
      <c r="I4196">
        <v>1</v>
      </c>
      <c r="J4196">
        <v>4</v>
      </c>
      <c r="K4196">
        <v>8</v>
      </c>
    </row>
    <row r="4197" spans="1:11" hidden="1" x14ac:dyDescent="0.2">
      <c r="A4197">
        <v>201230</v>
      </c>
      <c r="B4197">
        <v>12296440</v>
      </c>
      <c r="C4197" t="s">
        <v>11</v>
      </c>
      <c r="D4197" t="s">
        <v>57</v>
      </c>
      <c r="E4197" t="s">
        <v>31</v>
      </c>
      <c r="F4197" t="s">
        <v>61</v>
      </c>
      <c r="G4197" t="s">
        <v>17</v>
      </c>
      <c r="H4197" t="s">
        <v>16</v>
      </c>
      <c r="I4197">
        <v>1</v>
      </c>
      <c r="J4197">
        <v>6</v>
      </c>
      <c r="K4197">
        <v>6</v>
      </c>
    </row>
    <row r="4198" spans="1:11" hidden="1" x14ac:dyDescent="0.2">
      <c r="A4198">
        <v>201230</v>
      </c>
      <c r="B4198">
        <v>18643346</v>
      </c>
      <c r="C4198" t="s">
        <v>11</v>
      </c>
      <c r="D4198" t="s">
        <v>57</v>
      </c>
      <c r="E4198" t="s">
        <v>31</v>
      </c>
      <c r="F4198" t="s">
        <v>58</v>
      </c>
      <c r="G4198" t="s">
        <v>15</v>
      </c>
      <c r="H4198" t="s">
        <v>16</v>
      </c>
      <c r="J4198">
        <v>8</v>
      </c>
      <c r="K4198">
        <v>4</v>
      </c>
    </row>
    <row r="4199" spans="1:11" hidden="1" x14ac:dyDescent="0.2">
      <c r="A4199">
        <v>201230</v>
      </c>
      <c r="B4199">
        <v>10323544</v>
      </c>
      <c r="C4199" t="s">
        <v>11</v>
      </c>
      <c r="D4199" t="s">
        <v>57</v>
      </c>
      <c r="E4199" t="s">
        <v>31</v>
      </c>
      <c r="F4199" t="s">
        <v>65</v>
      </c>
      <c r="G4199" t="s">
        <v>15</v>
      </c>
      <c r="H4199" t="s">
        <v>16</v>
      </c>
      <c r="I4199">
        <v>1</v>
      </c>
      <c r="J4199">
        <v>6</v>
      </c>
      <c r="K4199">
        <v>6</v>
      </c>
    </row>
    <row r="4200" spans="1:11" hidden="1" x14ac:dyDescent="0.2">
      <c r="A4200">
        <v>201230</v>
      </c>
      <c r="B4200">
        <v>18478452</v>
      </c>
      <c r="C4200" t="s">
        <v>11</v>
      </c>
      <c r="D4200" t="s">
        <v>57</v>
      </c>
      <c r="E4200" t="s">
        <v>39</v>
      </c>
      <c r="F4200" t="s">
        <v>41</v>
      </c>
      <c r="G4200" t="s">
        <v>17</v>
      </c>
      <c r="H4200" t="s">
        <v>16</v>
      </c>
      <c r="I4200">
        <v>1</v>
      </c>
      <c r="J4200">
        <v>6</v>
      </c>
      <c r="K4200">
        <v>4</v>
      </c>
    </row>
    <row r="4201" spans="1:11" hidden="1" x14ac:dyDescent="0.2">
      <c r="A4201">
        <v>201230</v>
      </c>
      <c r="B4201">
        <v>18878624</v>
      </c>
      <c r="C4201" t="s">
        <v>11</v>
      </c>
      <c r="D4201" t="s">
        <v>57</v>
      </c>
      <c r="E4201" t="s">
        <v>31</v>
      </c>
      <c r="F4201" t="s">
        <v>43</v>
      </c>
      <c r="G4201" t="s">
        <v>17</v>
      </c>
      <c r="H4201" t="s">
        <v>16</v>
      </c>
      <c r="J4201">
        <v>8</v>
      </c>
      <c r="K4201">
        <v>6</v>
      </c>
    </row>
    <row r="4202" spans="1:11" hidden="1" x14ac:dyDescent="0.2">
      <c r="A4202">
        <v>201230</v>
      </c>
      <c r="B4202">
        <v>14495420</v>
      </c>
      <c r="C4202" t="s">
        <v>11</v>
      </c>
      <c r="D4202" t="s">
        <v>57</v>
      </c>
      <c r="E4202" t="s">
        <v>31</v>
      </c>
      <c r="F4202" t="s">
        <v>65</v>
      </c>
      <c r="G4202" t="s">
        <v>15</v>
      </c>
      <c r="H4202" t="s">
        <v>16</v>
      </c>
      <c r="J4202">
        <v>8</v>
      </c>
      <c r="K4202">
        <v>3</v>
      </c>
    </row>
    <row r="4203" spans="1:11" hidden="1" x14ac:dyDescent="0.2">
      <c r="A4203">
        <v>201230</v>
      </c>
      <c r="B4203">
        <v>16725763</v>
      </c>
      <c r="C4203" t="s">
        <v>11</v>
      </c>
      <c r="D4203" t="s">
        <v>57</v>
      </c>
      <c r="E4203" t="s">
        <v>31</v>
      </c>
      <c r="F4203" t="s">
        <v>32</v>
      </c>
      <c r="G4203" t="s">
        <v>17</v>
      </c>
      <c r="H4203" t="s">
        <v>16</v>
      </c>
      <c r="J4203">
        <v>8</v>
      </c>
      <c r="K4203">
        <v>4</v>
      </c>
    </row>
    <row r="4204" spans="1:11" hidden="1" x14ac:dyDescent="0.2">
      <c r="A4204">
        <v>201230</v>
      </c>
      <c r="B4204">
        <v>12329570</v>
      </c>
      <c r="C4204" t="s">
        <v>11</v>
      </c>
      <c r="D4204" t="s">
        <v>57</v>
      </c>
      <c r="E4204" t="s">
        <v>31</v>
      </c>
      <c r="F4204" t="s">
        <v>61</v>
      </c>
      <c r="G4204" t="s">
        <v>17</v>
      </c>
      <c r="H4204" t="s">
        <v>16</v>
      </c>
      <c r="I4204">
        <v>1</v>
      </c>
      <c r="J4204">
        <v>6</v>
      </c>
      <c r="K4204">
        <v>4</v>
      </c>
    </row>
    <row r="4205" spans="1:11" hidden="1" x14ac:dyDescent="0.2">
      <c r="A4205">
        <v>201230</v>
      </c>
      <c r="B4205">
        <v>15714549</v>
      </c>
      <c r="C4205" t="s">
        <v>11</v>
      </c>
      <c r="D4205" t="s">
        <v>57</v>
      </c>
      <c r="E4205" t="s">
        <v>31</v>
      </c>
      <c r="F4205" t="s">
        <v>58</v>
      </c>
      <c r="G4205" t="s">
        <v>15</v>
      </c>
      <c r="H4205" t="s">
        <v>16</v>
      </c>
      <c r="I4205">
        <v>1</v>
      </c>
      <c r="J4205">
        <v>8</v>
      </c>
      <c r="K4205">
        <v>0</v>
      </c>
    </row>
    <row r="4206" spans="1:11" hidden="1" x14ac:dyDescent="0.2">
      <c r="A4206">
        <v>201230</v>
      </c>
      <c r="B4206">
        <v>18372981</v>
      </c>
      <c r="C4206" t="s">
        <v>11</v>
      </c>
      <c r="D4206" t="s">
        <v>57</v>
      </c>
      <c r="E4206" t="s">
        <v>31</v>
      </c>
      <c r="F4206" t="s">
        <v>62</v>
      </c>
      <c r="G4206" t="s">
        <v>15</v>
      </c>
      <c r="H4206" t="s">
        <v>16</v>
      </c>
      <c r="J4206">
        <v>8</v>
      </c>
      <c r="K4206">
        <v>6</v>
      </c>
    </row>
    <row r="4207" spans="1:11" hidden="1" x14ac:dyDescent="0.2">
      <c r="A4207">
        <v>201230</v>
      </c>
      <c r="B4207">
        <v>12138733</v>
      </c>
      <c r="C4207" t="s">
        <v>11</v>
      </c>
      <c r="D4207" t="s">
        <v>57</v>
      </c>
      <c r="E4207" t="s">
        <v>31</v>
      </c>
      <c r="F4207" t="s">
        <v>43</v>
      </c>
      <c r="G4207" t="s">
        <v>15</v>
      </c>
      <c r="H4207" t="s">
        <v>16</v>
      </c>
      <c r="J4207">
        <v>8</v>
      </c>
      <c r="K4207">
        <v>6</v>
      </c>
    </row>
    <row r="4208" spans="1:11" hidden="1" x14ac:dyDescent="0.2">
      <c r="A4208">
        <v>201230</v>
      </c>
      <c r="B4208">
        <v>16421534</v>
      </c>
      <c r="C4208" t="s">
        <v>11</v>
      </c>
      <c r="D4208" t="s">
        <v>57</v>
      </c>
      <c r="E4208" t="s">
        <v>31</v>
      </c>
      <c r="F4208" t="s">
        <v>61</v>
      </c>
      <c r="G4208" t="s">
        <v>15</v>
      </c>
      <c r="H4208" t="s">
        <v>16</v>
      </c>
      <c r="I4208">
        <v>1</v>
      </c>
      <c r="J4208">
        <v>4</v>
      </c>
      <c r="K4208">
        <v>3</v>
      </c>
    </row>
    <row r="4209" spans="1:11" hidden="1" x14ac:dyDescent="0.2">
      <c r="A4209">
        <v>201230</v>
      </c>
      <c r="B4209">
        <v>13299277</v>
      </c>
      <c r="C4209" t="s">
        <v>11</v>
      </c>
      <c r="D4209" t="s">
        <v>57</v>
      </c>
      <c r="E4209" t="s">
        <v>31</v>
      </c>
      <c r="F4209" t="s">
        <v>58</v>
      </c>
      <c r="G4209" t="s">
        <v>17</v>
      </c>
      <c r="H4209" t="s">
        <v>16</v>
      </c>
      <c r="I4209">
        <v>1</v>
      </c>
      <c r="J4209">
        <v>6</v>
      </c>
      <c r="K4209">
        <v>3</v>
      </c>
    </row>
    <row r="4210" spans="1:11" hidden="1" x14ac:dyDescent="0.2">
      <c r="A4210">
        <v>201230</v>
      </c>
      <c r="B4210">
        <v>12632107</v>
      </c>
      <c r="C4210" t="s">
        <v>11</v>
      </c>
      <c r="D4210" t="s">
        <v>57</v>
      </c>
      <c r="E4210" t="s">
        <v>23</v>
      </c>
      <c r="F4210" t="s">
        <v>35</v>
      </c>
      <c r="G4210" t="s">
        <v>15</v>
      </c>
      <c r="H4210" t="s">
        <v>16</v>
      </c>
      <c r="I4210">
        <v>1</v>
      </c>
      <c r="J4210">
        <v>4</v>
      </c>
      <c r="K4210">
        <v>6</v>
      </c>
    </row>
    <row r="4211" spans="1:11" hidden="1" x14ac:dyDescent="0.2">
      <c r="A4211">
        <v>201230</v>
      </c>
      <c r="B4211">
        <v>11998843</v>
      </c>
      <c r="C4211" t="s">
        <v>11</v>
      </c>
      <c r="D4211" t="s">
        <v>57</v>
      </c>
      <c r="E4211" t="s">
        <v>31</v>
      </c>
      <c r="F4211" t="s">
        <v>32</v>
      </c>
      <c r="G4211" t="s">
        <v>17</v>
      </c>
      <c r="H4211" t="s">
        <v>16</v>
      </c>
      <c r="I4211">
        <v>1</v>
      </c>
      <c r="J4211">
        <v>6</v>
      </c>
      <c r="K4211">
        <v>3</v>
      </c>
    </row>
    <row r="4212" spans="1:11" hidden="1" x14ac:dyDescent="0.2">
      <c r="A4212">
        <v>201230</v>
      </c>
      <c r="B4212">
        <v>11221815</v>
      </c>
      <c r="C4212" t="s">
        <v>11</v>
      </c>
      <c r="D4212" t="s">
        <v>57</v>
      </c>
      <c r="E4212" t="s">
        <v>31</v>
      </c>
      <c r="F4212" t="s">
        <v>32</v>
      </c>
      <c r="G4212" t="s">
        <v>17</v>
      </c>
      <c r="H4212" t="s">
        <v>16</v>
      </c>
      <c r="J4212">
        <v>8</v>
      </c>
      <c r="K4212">
        <v>3</v>
      </c>
    </row>
    <row r="4213" spans="1:11" hidden="1" x14ac:dyDescent="0.2">
      <c r="A4213">
        <v>201230</v>
      </c>
      <c r="B4213">
        <v>13352421</v>
      </c>
      <c r="C4213" t="s">
        <v>11</v>
      </c>
      <c r="D4213" t="s">
        <v>57</v>
      </c>
      <c r="E4213" t="s">
        <v>31</v>
      </c>
      <c r="F4213" t="s">
        <v>61</v>
      </c>
      <c r="G4213" t="s">
        <v>15</v>
      </c>
      <c r="H4213" t="s">
        <v>16</v>
      </c>
      <c r="I4213">
        <v>1</v>
      </c>
      <c r="J4213">
        <v>3</v>
      </c>
      <c r="K4213">
        <v>6</v>
      </c>
    </row>
    <row r="4214" spans="1:11" hidden="1" x14ac:dyDescent="0.2">
      <c r="A4214">
        <v>201230</v>
      </c>
      <c r="B4214">
        <v>13675810</v>
      </c>
      <c r="C4214" t="s">
        <v>11</v>
      </c>
      <c r="D4214" t="s">
        <v>57</v>
      </c>
      <c r="E4214" t="s">
        <v>23</v>
      </c>
      <c r="F4214" t="s">
        <v>35</v>
      </c>
      <c r="G4214" t="s">
        <v>15</v>
      </c>
      <c r="H4214" t="s">
        <v>16</v>
      </c>
      <c r="I4214">
        <v>1</v>
      </c>
      <c r="J4214">
        <v>9</v>
      </c>
      <c r="K4214">
        <v>3</v>
      </c>
    </row>
    <row r="4215" spans="1:11" hidden="1" x14ac:dyDescent="0.2">
      <c r="A4215">
        <v>201230</v>
      </c>
      <c r="B4215">
        <v>16451145</v>
      </c>
      <c r="C4215" t="s">
        <v>11</v>
      </c>
      <c r="D4215" t="s">
        <v>57</v>
      </c>
      <c r="E4215" t="s">
        <v>31</v>
      </c>
      <c r="F4215" t="s">
        <v>60</v>
      </c>
      <c r="G4215" t="s">
        <v>17</v>
      </c>
      <c r="H4215" t="s">
        <v>16</v>
      </c>
      <c r="I4215">
        <v>1</v>
      </c>
      <c r="J4215">
        <v>6</v>
      </c>
      <c r="K4215">
        <v>3</v>
      </c>
    </row>
    <row r="4216" spans="1:11" hidden="1" x14ac:dyDescent="0.2">
      <c r="A4216">
        <v>201230</v>
      </c>
      <c r="B4216">
        <v>16922880</v>
      </c>
      <c r="C4216" t="s">
        <v>11</v>
      </c>
      <c r="D4216" t="s">
        <v>57</v>
      </c>
      <c r="E4216" t="s">
        <v>31</v>
      </c>
      <c r="F4216" t="s">
        <v>61</v>
      </c>
      <c r="G4216" t="s">
        <v>15</v>
      </c>
      <c r="H4216" t="s">
        <v>16</v>
      </c>
      <c r="J4216">
        <v>8</v>
      </c>
      <c r="K4216">
        <v>6</v>
      </c>
    </row>
    <row r="4217" spans="1:11" hidden="1" x14ac:dyDescent="0.2">
      <c r="A4217">
        <v>201230</v>
      </c>
      <c r="B4217">
        <v>14764324</v>
      </c>
      <c r="C4217" t="s">
        <v>11</v>
      </c>
      <c r="D4217" t="s">
        <v>57</v>
      </c>
      <c r="E4217" t="s">
        <v>31</v>
      </c>
      <c r="F4217" t="s">
        <v>63</v>
      </c>
      <c r="G4217" t="s">
        <v>17</v>
      </c>
      <c r="H4217" t="s">
        <v>16</v>
      </c>
      <c r="J4217">
        <v>8</v>
      </c>
      <c r="K4217">
        <v>7</v>
      </c>
    </row>
    <row r="4218" spans="1:11" hidden="1" x14ac:dyDescent="0.2">
      <c r="A4218">
        <v>201230</v>
      </c>
      <c r="B4218">
        <v>10319261</v>
      </c>
      <c r="C4218" t="s">
        <v>11</v>
      </c>
      <c r="D4218" t="s">
        <v>57</v>
      </c>
      <c r="E4218" t="s">
        <v>31</v>
      </c>
      <c r="F4218" t="s">
        <v>32</v>
      </c>
      <c r="G4218" t="s">
        <v>17</v>
      </c>
      <c r="H4218" t="s">
        <v>16</v>
      </c>
      <c r="I4218">
        <v>1</v>
      </c>
      <c r="J4218">
        <v>7</v>
      </c>
      <c r="K4218">
        <v>3</v>
      </c>
    </row>
    <row r="4219" spans="1:11" hidden="1" x14ac:dyDescent="0.2">
      <c r="A4219">
        <v>201230</v>
      </c>
      <c r="B4219">
        <v>11229539</v>
      </c>
      <c r="C4219" t="s">
        <v>11</v>
      </c>
      <c r="D4219" t="s">
        <v>57</v>
      </c>
      <c r="E4219" t="s">
        <v>31</v>
      </c>
      <c r="F4219" t="s">
        <v>60</v>
      </c>
      <c r="G4219" t="s">
        <v>15</v>
      </c>
      <c r="H4219" t="s">
        <v>16</v>
      </c>
      <c r="I4219">
        <v>1</v>
      </c>
      <c r="J4219">
        <v>3</v>
      </c>
      <c r="K4219">
        <v>7</v>
      </c>
    </row>
    <row r="4220" spans="1:11" hidden="1" x14ac:dyDescent="0.2">
      <c r="A4220">
        <v>201230</v>
      </c>
      <c r="B4220">
        <v>19558008</v>
      </c>
      <c r="C4220" t="s">
        <v>11</v>
      </c>
      <c r="D4220" t="s">
        <v>57</v>
      </c>
      <c r="E4220" t="s">
        <v>31</v>
      </c>
      <c r="F4220" t="s">
        <v>32</v>
      </c>
      <c r="G4220" t="s">
        <v>17</v>
      </c>
      <c r="H4220" t="s">
        <v>16</v>
      </c>
      <c r="I4220">
        <v>1</v>
      </c>
      <c r="J4220">
        <v>4</v>
      </c>
      <c r="K4220">
        <v>3</v>
      </c>
    </row>
    <row r="4221" spans="1:11" hidden="1" x14ac:dyDescent="0.2">
      <c r="A4221">
        <v>201230</v>
      </c>
      <c r="B4221">
        <v>13579966</v>
      </c>
      <c r="C4221" t="s">
        <v>11</v>
      </c>
      <c r="D4221" t="s">
        <v>57</v>
      </c>
      <c r="E4221" t="s">
        <v>23</v>
      </c>
      <c r="F4221" t="s">
        <v>35</v>
      </c>
      <c r="G4221" t="s">
        <v>15</v>
      </c>
      <c r="H4221" t="s">
        <v>16</v>
      </c>
      <c r="I4221">
        <v>1</v>
      </c>
      <c r="J4221">
        <v>6</v>
      </c>
      <c r="K4221">
        <v>3</v>
      </c>
    </row>
    <row r="4222" spans="1:11" hidden="1" x14ac:dyDescent="0.2">
      <c r="A4222">
        <v>201230</v>
      </c>
      <c r="B4222">
        <v>15992873</v>
      </c>
      <c r="C4222" t="s">
        <v>11</v>
      </c>
      <c r="D4222" t="s">
        <v>57</v>
      </c>
      <c r="E4222" t="s">
        <v>31</v>
      </c>
      <c r="F4222" t="s">
        <v>67</v>
      </c>
      <c r="G4222" t="s">
        <v>17</v>
      </c>
      <c r="H4222" t="s">
        <v>16</v>
      </c>
      <c r="I4222">
        <v>1</v>
      </c>
      <c r="J4222">
        <v>3</v>
      </c>
      <c r="K4222">
        <v>4</v>
      </c>
    </row>
    <row r="4223" spans="1:11" hidden="1" x14ac:dyDescent="0.2">
      <c r="A4223">
        <v>201230</v>
      </c>
      <c r="B4223">
        <v>13969986</v>
      </c>
      <c r="C4223" t="s">
        <v>11</v>
      </c>
      <c r="D4223" t="s">
        <v>57</v>
      </c>
      <c r="E4223" t="s">
        <v>39</v>
      </c>
      <c r="F4223" t="s">
        <v>40</v>
      </c>
      <c r="G4223" t="s">
        <v>17</v>
      </c>
      <c r="H4223" t="s">
        <v>16</v>
      </c>
      <c r="J4223">
        <v>8</v>
      </c>
      <c r="K4223">
        <v>6</v>
      </c>
    </row>
    <row r="4224" spans="1:11" hidden="1" x14ac:dyDescent="0.2">
      <c r="A4224">
        <v>201230</v>
      </c>
      <c r="B4224">
        <v>18180135</v>
      </c>
      <c r="C4224" t="s">
        <v>11</v>
      </c>
      <c r="D4224" t="s">
        <v>57</v>
      </c>
      <c r="E4224" t="s">
        <v>31</v>
      </c>
      <c r="F4224" t="s">
        <v>61</v>
      </c>
      <c r="G4224" t="s">
        <v>17</v>
      </c>
      <c r="H4224" t="s">
        <v>16</v>
      </c>
      <c r="I4224">
        <v>1</v>
      </c>
      <c r="J4224">
        <v>4</v>
      </c>
      <c r="K4224">
        <v>0</v>
      </c>
    </row>
    <row r="4225" spans="1:11" hidden="1" x14ac:dyDescent="0.2">
      <c r="A4225">
        <v>201230</v>
      </c>
      <c r="B4225">
        <v>18110105</v>
      </c>
      <c r="C4225" t="s">
        <v>11</v>
      </c>
      <c r="D4225" t="s">
        <v>57</v>
      </c>
      <c r="E4225" t="s">
        <v>31</v>
      </c>
      <c r="F4225" t="s">
        <v>62</v>
      </c>
      <c r="G4225" t="s">
        <v>15</v>
      </c>
      <c r="H4225" t="s">
        <v>16</v>
      </c>
      <c r="I4225">
        <v>1</v>
      </c>
      <c r="J4225">
        <v>6</v>
      </c>
      <c r="K4225">
        <v>3</v>
      </c>
    </row>
    <row r="4226" spans="1:11" hidden="1" x14ac:dyDescent="0.2">
      <c r="A4226">
        <v>201230</v>
      </c>
      <c r="B4226">
        <v>12536575</v>
      </c>
      <c r="C4226" t="s">
        <v>11</v>
      </c>
      <c r="D4226" t="s">
        <v>57</v>
      </c>
      <c r="E4226" t="s">
        <v>31</v>
      </c>
      <c r="F4226" t="s">
        <v>62</v>
      </c>
      <c r="G4226" t="s">
        <v>17</v>
      </c>
      <c r="H4226" t="s">
        <v>16</v>
      </c>
      <c r="I4226">
        <v>1</v>
      </c>
      <c r="J4226">
        <v>6</v>
      </c>
      <c r="K4226">
        <v>3</v>
      </c>
    </row>
    <row r="4227" spans="1:11" hidden="1" x14ac:dyDescent="0.2">
      <c r="A4227">
        <v>201230</v>
      </c>
      <c r="B4227">
        <v>17748820</v>
      </c>
      <c r="C4227" t="s">
        <v>11</v>
      </c>
      <c r="D4227" t="s">
        <v>57</v>
      </c>
      <c r="E4227" t="s">
        <v>31</v>
      </c>
      <c r="F4227" t="s">
        <v>32</v>
      </c>
      <c r="G4227" t="s">
        <v>17</v>
      </c>
      <c r="H4227" t="s">
        <v>16</v>
      </c>
      <c r="J4227">
        <v>8</v>
      </c>
      <c r="K4227">
        <v>3</v>
      </c>
    </row>
    <row r="4228" spans="1:11" hidden="1" x14ac:dyDescent="0.2">
      <c r="A4228">
        <v>201230</v>
      </c>
      <c r="B4228">
        <v>14792640</v>
      </c>
      <c r="C4228" t="s">
        <v>11</v>
      </c>
      <c r="D4228" t="s">
        <v>57</v>
      </c>
      <c r="E4228" t="s">
        <v>31</v>
      </c>
      <c r="F4228" t="s">
        <v>61</v>
      </c>
      <c r="G4228" t="s">
        <v>15</v>
      </c>
      <c r="H4228" t="s">
        <v>16</v>
      </c>
      <c r="J4228">
        <v>8</v>
      </c>
      <c r="K4228">
        <v>6</v>
      </c>
    </row>
    <row r="4229" spans="1:11" hidden="1" x14ac:dyDescent="0.2">
      <c r="A4229">
        <v>201230</v>
      </c>
      <c r="B4229">
        <v>14084446</v>
      </c>
      <c r="C4229" t="s">
        <v>11</v>
      </c>
      <c r="D4229" t="s">
        <v>57</v>
      </c>
      <c r="E4229" t="s">
        <v>31</v>
      </c>
      <c r="F4229" t="s">
        <v>61</v>
      </c>
      <c r="G4229" t="s">
        <v>15</v>
      </c>
      <c r="H4229" t="s">
        <v>16</v>
      </c>
      <c r="J4229">
        <v>8</v>
      </c>
      <c r="K4229">
        <v>4</v>
      </c>
    </row>
    <row r="4230" spans="1:11" hidden="1" x14ac:dyDescent="0.2">
      <c r="A4230">
        <v>201230</v>
      </c>
      <c r="B4230">
        <v>19475714</v>
      </c>
      <c r="C4230" t="s">
        <v>11</v>
      </c>
      <c r="D4230" t="s">
        <v>57</v>
      </c>
      <c r="E4230" t="s">
        <v>31</v>
      </c>
      <c r="F4230" t="s">
        <v>58</v>
      </c>
      <c r="G4230" t="s">
        <v>15</v>
      </c>
      <c r="H4230" t="s">
        <v>16</v>
      </c>
      <c r="I4230">
        <v>1</v>
      </c>
      <c r="J4230">
        <v>4</v>
      </c>
      <c r="K4230">
        <v>0</v>
      </c>
    </row>
    <row r="4231" spans="1:11" hidden="1" x14ac:dyDescent="0.2">
      <c r="A4231">
        <v>201230</v>
      </c>
      <c r="B4231">
        <v>17012052</v>
      </c>
      <c r="C4231" t="s">
        <v>11</v>
      </c>
      <c r="D4231" t="s">
        <v>57</v>
      </c>
      <c r="E4231" t="s">
        <v>31</v>
      </c>
      <c r="F4231" t="s">
        <v>61</v>
      </c>
      <c r="G4231" t="s">
        <v>15</v>
      </c>
      <c r="H4231" t="s">
        <v>16</v>
      </c>
      <c r="I4231">
        <v>2</v>
      </c>
      <c r="J4231">
        <v>1</v>
      </c>
      <c r="K4231">
        <v>3</v>
      </c>
    </row>
    <row r="4232" spans="1:11" hidden="1" x14ac:dyDescent="0.2">
      <c r="A4232">
        <v>201230</v>
      </c>
      <c r="B4232">
        <v>12349802</v>
      </c>
      <c r="C4232" t="s">
        <v>11</v>
      </c>
      <c r="D4232" t="s">
        <v>57</v>
      </c>
      <c r="E4232" t="s">
        <v>39</v>
      </c>
      <c r="F4232" t="s">
        <v>41</v>
      </c>
      <c r="G4232" t="s">
        <v>15</v>
      </c>
      <c r="H4232" t="s">
        <v>16</v>
      </c>
      <c r="I4232">
        <v>1</v>
      </c>
      <c r="J4232">
        <v>6</v>
      </c>
      <c r="K4232">
        <v>3</v>
      </c>
    </row>
    <row r="4233" spans="1:11" hidden="1" x14ac:dyDescent="0.2">
      <c r="A4233">
        <v>201230</v>
      </c>
      <c r="B4233">
        <v>17920972</v>
      </c>
      <c r="C4233" t="s">
        <v>11</v>
      </c>
      <c r="D4233" t="s">
        <v>57</v>
      </c>
      <c r="E4233" t="s">
        <v>39</v>
      </c>
      <c r="F4233" t="s">
        <v>41</v>
      </c>
      <c r="G4233" t="s">
        <v>15</v>
      </c>
      <c r="H4233" t="s">
        <v>16</v>
      </c>
      <c r="I4233">
        <v>1</v>
      </c>
      <c r="J4233">
        <v>6</v>
      </c>
      <c r="K4233">
        <v>3</v>
      </c>
    </row>
    <row r="4234" spans="1:11" hidden="1" x14ac:dyDescent="0.2">
      <c r="A4234">
        <v>201230</v>
      </c>
      <c r="B4234">
        <v>19176699</v>
      </c>
      <c r="C4234" t="s">
        <v>11</v>
      </c>
      <c r="D4234" t="s">
        <v>57</v>
      </c>
      <c r="E4234" t="s">
        <v>31</v>
      </c>
      <c r="F4234" t="s">
        <v>61</v>
      </c>
      <c r="G4234" t="s">
        <v>15</v>
      </c>
      <c r="H4234" t="s">
        <v>16</v>
      </c>
      <c r="I4234">
        <v>2</v>
      </c>
      <c r="J4234">
        <v>7</v>
      </c>
      <c r="K4234">
        <v>3</v>
      </c>
    </row>
    <row r="4235" spans="1:11" hidden="1" x14ac:dyDescent="0.2">
      <c r="A4235">
        <v>201230</v>
      </c>
      <c r="B4235">
        <v>19270623</v>
      </c>
      <c r="C4235" t="s">
        <v>11</v>
      </c>
      <c r="D4235" t="s">
        <v>57</v>
      </c>
      <c r="E4235" t="s">
        <v>31</v>
      </c>
      <c r="F4235" t="s">
        <v>61</v>
      </c>
      <c r="G4235" t="s">
        <v>17</v>
      </c>
      <c r="H4235" t="s">
        <v>16</v>
      </c>
      <c r="J4235">
        <v>8</v>
      </c>
      <c r="K4235">
        <v>4</v>
      </c>
    </row>
    <row r="4236" spans="1:11" hidden="1" x14ac:dyDescent="0.2">
      <c r="A4236">
        <v>201230</v>
      </c>
      <c r="B4236">
        <v>10948182</v>
      </c>
      <c r="C4236" t="s">
        <v>11</v>
      </c>
      <c r="D4236" t="s">
        <v>57</v>
      </c>
      <c r="E4236" t="s">
        <v>31</v>
      </c>
      <c r="F4236" t="s">
        <v>61</v>
      </c>
      <c r="G4236" t="s">
        <v>15</v>
      </c>
      <c r="H4236" t="s">
        <v>16</v>
      </c>
      <c r="J4236">
        <v>8</v>
      </c>
      <c r="K4236">
        <v>3</v>
      </c>
    </row>
    <row r="4237" spans="1:11" hidden="1" x14ac:dyDescent="0.2">
      <c r="A4237">
        <v>201230</v>
      </c>
      <c r="B4237">
        <v>13374480</v>
      </c>
      <c r="C4237" t="s">
        <v>11</v>
      </c>
      <c r="D4237" t="s">
        <v>57</v>
      </c>
      <c r="E4237" t="s">
        <v>31</v>
      </c>
      <c r="F4237" t="s">
        <v>32</v>
      </c>
      <c r="G4237" t="s">
        <v>17</v>
      </c>
      <c r="H4237" t="s">
        <v>16</v>
      </c>
      <c r="J4237">
        <v>8</v>
      </c>
      <c r="K4237">
        <v>3</v>
      </c>
    </row>
    <row r="4238" spans="1:11" hidden="1" x14ac:dyDescent="0.2">
      <c r="A4238">
        <v>201230</v>
      </c>
      <c r="B4238">
        <v>15618380</v>
      </c>
      <c r="C4238" t="s">
        <v>11</v>
      </c>
      <c r="D4238" t="s">
        <v>57</v>
      </c>
      <c r="E4238" t="s">
        <v>31</v>
      </c>
      <c r="F4238" t="s">
        <v>61</v>
      </c>
      <c r="G4238" t="s">
        <v>17</v>
      </c>
      <c r="H4238" t="s">
        <v>16</v>
      </c>
      <c r="J4238">
        <v>8</v>
      </c>
      <c r="K4238">
        <v>3</v>
      </c>
    </row>
    <row r="4239" spans="1:11" hidden="1" x14ac:dyDescent="0.2">
      <c r="A4239">
        <v>201230</v>
      </c>
      <c r="B4239">
        <v>14791695</v>
      </c>
      <c r="C4239" t="s">
        <v>11</v>
      </c>
      <c r="D4239" t="s">
        <v>57</v>
      </c>
      <c r="E4239" t="s">
        <v>31</v>
      </c>
      <c r="F4239" t="s">
        <v>32</v>
      </c>
      <c r="G4239" t="s">
        <v>17</v>
      </c>
      <c r="H4239" t="s">
        <v>16</v>
      </c>
      <c r="I4239">
        <v>1</v>
      </c>
      <c r="J4239">
        <v>4</v>
      </c>
      <c r="K4239">
        <v>7</v>
      </c>
    </row>
    <row r="4240" spans="1:11" hidden="1" x14ac:dyDescent="0.2">
      <c r="A4240">
        <v>201230</v>
      </c>
      <c r="B4240">
        <v>17895276</v>
      </c>
      <c r="C4240" t="s">
        <v>11</v>
      </c>
      <c r="D4240" t="s">
        <v>57</v>
      </c>
      <c r="E4240" t="s">
        <v>31</v>
      </c>
      <c r="F4240" t="s">
        <v>63</v>
      </c>
      <c r="G4240" t="s">
        <v>15</v>
      </c>
      <c r="H4240" t="s">
        <v>16</v>
      </c>
      <c r="J4240">
        <v>8</v>
      </c>
      <c r="K4240">
        <v>6</v>
      </c>
    </row>
    <row r="4241" spans="1:11" hidden="1" x14ac:dyDescent="0.2">
      <c r="A4241">
        <v>201230</v>
      </c>
      <c r="B4241">
        <v>13167115</v>
      </c>
      <c r="C4241" t="s">
        <v>11</v>
      </c>
      <c r="D4241" t="s">
        <v>57</v>
      </c>
      <c r="E4241" t="s">
        <v>23</v>
      </c>
      <c r="F4241" t="s">
        <v>30</v>
      </c>
      <c r="G4241" t="s">
        <v>17</v>
      </c>
      <c r="H4241" t="s">
        <v>16</v>
      </c>
      <c r="I4241">
        <v>1</v>
      </c>
      <c r="J4241">
        <v>6</v>
      </c>
      <c r="K4241">
        <v>6</v>
      </c>
    </row>
    <row r="4242" spans="1:11" hidden="1" x14ac:dyDescent="0.2">
      <c r="A4242">
        <v>201230</v>
      </c>
      <c r="B4242">
        <v>15487194</v>
      </c>
      <c r="C4242" t="s">
        <v>11</v>
      </c>
      <c r="D4242" t="s">
        <v>57</v>
      </c>
      <c r="E4242" t="s">
        <v>23</v>
      </c>
      <c r="F4242" t="s">
        <v>35</v>
      </c>
      <c r="G4242" t="s">
        <v>15</v>
      </c>
      <c r="H4242" t="s">
        <v>16</v>
      </c>
      <c r="I4242">
        <v>2</v>
      </c>
      <c r="J4242">
        <v>7</v>
      </c>
      <c r="K4242">
        <v>3</v>
      </c>
    </row>
    <row r="4243" spans="1:11" hidden="1" x14ac:dyDescent="0.2">
      <c r="A4243">
        <v>201230</v>
      </c>
      <c r="B4243">
        <v>15427433</v>
      </c>
      <c r="C4243" t="s">
        <v>11</v>
      </c>
      <c r="D4243" t="s">
        <v>57</v>
      </c>
      <c r="E4243" t="s">
        <v>39</v>
      </c>
      <c r="F4243" t="s">
        <v>40</v>
      </c>
      <c r="G4243" t="s">
        <v>17</v>
      </c>
      <c r="H4243" t="s">
        <v>16</v>
      </c>
      <c r="I4243">
        <v>1</v>
      </c>
      <c r="J4243">
        <v>4</v>
      </c>
      <c r="K4243">
        <v>3</v>
      </c>
    </row>
    <row r="4244" spans="1:11" hidden="1" x14ac:dyDescent="0.2">
      <c r="A4244">
        <v>201230</v>
      </c>
      <c r="B4244">
        <v>11813843</v>
      </c>
      <c r="C4244" t="s">
        <v>11</v>
      </c>
      <c r="D4244" t="s">
        <v>57</v>
      </c>
      <c r="E4244" t="s">
        <v>31</v>
      </c>
      <c r="F4244" t="s">
        <v>61</v>
      </c>
      <c r="G4244" t="s">
        <v>15</v>
      </c>
      <c r="H4244" t="s">
        <v>20</v>
      </c>
      <c r="I4244">
        <v>1</v>
      </c>
      <c r="J4244">
        <v>6</v>
      </c>
      <c r="K4244">
        <v>6</v>
      </c>
    </row>
    <row r="4245" spans="1:11" hidden="1" x14ac:dyDescent="0.2">
      <c r="A4245">
        <v>201230</v>
      </c>
      <c r="B4245">
        <v>15311959</v>
      </c>
      <c r="C4245" t="s">
        <v>11</v>
      </c>
      <c r="D4245" t="s">
        <v>57</v>
      </c>
      <c r="E4245" t="s">
        <v>31</v>
      </c>
      <c r="F4245" t="s">
        <v>62</v>
      </c>
      <c r="G4245" t="s">
        <v>15</v>
      </c>
      <c r="H4245" t="s">
        <v>16</v>
      </c>
      <c r="I4245">
        <v>2</v>
      </c>
      <c r="J4245">
        <v>7</v>
      </c>
      <c r="K4245">
        <v>3</v>
      </c>
    </row>
    <row r="4246" spans="1:11" hidden="1" x14ac:dyDescent="0.2">
      <c r="A4246">
        <v>201230</v>
      </c>
      <c r="B4246">
        <v>16938788</v>
      </c>
      <c r="C4246" t="s">
        <v>11</v>
      </c>
      <c r="D4246" t="s">
        <v>57</v>
      </c>
      <c r="E4246" t="s">
        <v>31</v>
      </c>
      <c r="F4246" t="s">
        <v>62</v>
      </c>
      <c r="G4246" t="s">
        <v>17</v>
      </c>
      <c r="H4246" t="s">
        <v>16</v>
      </c>
      <c r="I4246">
        <v>1</v>
      </c>
      <c r="J4246">
        <v>6</v>
      </c>
      <c r="K4246">
        <v>6</v>
      </c>
    </row>
    <row r="4247" spans="1:11" hidden="1" x14ac:dyDescent="0.2">
      <c r="A4247">
        <v>201230</v>
      </c>
      <c r="B4247">
        <v>12343388</v>
      </c>
      <c r="C4247" t="s">
        <v>11</v>
      </c>
      <c r="D4247" t="s">
        <v>57</v>
      </c>
      <c r="E4247" t="s">
        <v>31</v>
      </c>
      <c r="F4247" t="s">
        <v>32</v>
      </c>
      <c r="G4247" t="s">
        <v>17</v>
      </c>
      <c r="H4247" t="s">
        <v>16</v>
      </c>
      <c r="I4247">
        <v>1</v>
      </c>
      <c r="J4247">
        <v>6</v>
      </c>
      <c r="K4247">
        <v>4</v>
      </c>
    </row>
    <row r="4248" spans="1:11" hidden="1" x14ac:dyDescent="0.2">
      <c r="A4248">
        <v>201230</v>
      </c>
      <c r="B4248">
        <v>11166056</v>
      </c>
      <c r="C4248" t="s">
        <v>11</v>
      </c>
      <c r="D4248" t="s">
        <v>57</v>
      </c>
      <c r="E4248" t="s">
        <v>31</v>
      </c>
      <c r="F4248" t="s">
        <v>59</v>
      </c>
      <c r="G4248" t="s">
        <v>17</v>
      </c>
      <c r="H4248" t="s">
        <v>20</v>
      </c>
      <c r="J4248">
        <v>8</v>
      </c>
      <c r="K4248">
        <v>6</v>
      </c>
    </row>
    <row r="4249" spans="1:11" hidden="1" x14ac:dyDescent="0.2">
      <c r="A4249">
        <v>201230</v>
      </c>
      <c r="B4249">
        <v>10343837</v>
      </c>
      <c r="C4249" t="s">
        <v>11</v>
      </c>
      <c r="D4249" t="s">
        <v>57</v>
      </c>
      <c r="E4249" t="s">
        <v>31</v>
      </c>
      <c r="F4249" t="s">
        <v>32</v>
      </c>
      <c r="G4249" t="s">
        <v>17</v>
      </c>
      <c r="H4249" t="s">
        <v>16</v>
      </c>
      <c r="I4249">
        <v>1</v>
      </c>
      <c r="J4249">
        <v>6</v>
      </c>
      <c r="K4249">
        <v>4</v>
      </c>
    </row>
    <row r="4250" spans="1:11" hidden="1" x14ac:dyDescent="0.2">
      <c r="A4250">
        <v>201230</v>
      </c>
      <c r="B4250">
        <v>13143686</v>
      </c>
      <c r="C4250" t="s">
        <v>11</v>
      </c>
      <c r="D4250" t="s">
        <v>57</v>
      </c>
      <c r="E4250" t="s">
        <v>31</v>
      </c>
      <c r="F4250" t="s">
        <v>43</v>
      </c>
      <c r="G4250" t="s">
        <v>17</v>
      </c>
      <c r="H4250" t="s">
        <v>16</v>
      </c>
      <c r="J4250">
        <v>8</v>
      </c>
      <c r="K4250">
        <v>3</v>
      </c>
    </row>
    <row r="4251" spans="1:11" hidden="1" x14ac:dyDescent="0.2">
      <c r="A4251">
        <v>201230</v>
      </c>
      <c r="B4251">
        <v>18380391</v>
      </c>
      <c r="C4251" t="s">
        <v>11</v>
      </c>
      <c r="D4251" t="s">
        <v>57</v>
      </c>
      <c r="E4251" t="s">
        <v>31</v>
      </c>
      <c r="F4251" t="s">
        <v>32</v>
      </c>
      <c r="G4251" t="s">
        <v>17</v>
      </c>
      <c r="H4251" t="s">
        <v>16</v>
      </c>
      <c r="I4251">
        <v>1</v>
      </c>
      <c r="J4251">
        <v>6</v>
      </c>
      <c r="K4251">
        <v>4</v>
      </c>
    </row>
    <row r="4252" spans="1:11" hidden="1" x14ac:dyDescent="0.2">
      <c r="A4252">
        <v>201230</v>
      </c>
      <c r="B4252">
        <v>11065558</v>
      </c>
      <c r="C4252" t="s">
        <v>11</v>
      </c>
      <c r="D4252" t="s">
        <v>57</v>
      </c>
      <c r="E4252" t="s">
        <v>31</v>
      </c>
      <c r="F4252" t="s">
        <v>43</v>
      </c>
      <c r="G4252" t="s">
        <v>17</v>
      </c>
      <c r="H4252" t="s">
        <v>16</v>
      </c>
      <c r="I4252">
        <v>1</v>
      </c>
      <c r="J4252">
        <v>6</v>
      </c>
      <c r="K4252">
        <v>3</v>
      </c>
    </row>
    <row r="4253" spans="1:11" hidden="1" x14ac:dyDescent="0.2">
      <c r="A4253">
        <v>201230</v>
      </c>
      <c r="B4253">
        <v>17517947</v>
      </c>
      <c r="C4253" t="s">
        <v>11</v>
      </c>
      <c r="D4253" t="s">
        <v>57</v>
      </c>
      <c r="E4253" t="s">
        <v>39</v>
      </c>
      <c r="F4253" t="s">
        <v>41</v>
      </c>
      <c r="G4253" t="s">
        <v>17</v>
      </c>
      <c r="H4253" t="s">
        <v>16</v>
      </c>
      <c r="I4253">
        <v>2</v>
      </c>
      <c r="J4253">
        <v>7</v>
      </c>
      <c r="K4253">
        <v>3</v>
      </c>
    </row>
    <row r="4254" spans="1:11" hidden="1" x14ac:dyDescent="0.2">
      <c r="A4254">
        <v>201230</v>
      </c>
      <c r="B4254">
        <v>12126689</v>
      </c>
      <c r="C4254" t="s">
        <v>11</v>
      </c>
      <c r="D4254" t="s">
        <v>57</v>
      </c>
      <c r="E4254" t="s">
        <v>31</v>
      </c>
      <c r="F4254" t="s">
        <v>61</v>
      </c>
      <c r="G4254" t="s">
        <v>15</v>
      </c>
      <c r="H4254" t="s">
        <v>16</v>
      </c>
      <c r="I4254">
        <v>1</v>
      </c>
      <c r="J4254">
        <v>6</v>
      </c>
      <c r="K4254">
        <v>4</v>
      </c>
    </row>
    <row r="4255" spans="1:11" hidden="1" x14ac:dyDescent="0.2">
      <c r="A4255">
        <v>201230</v>
      </c>
      <c r="B4255">
        <v>18845517</v>
      </c>
      <c r="C4255" t="s">
        <v>11</v>
      </c>
      <c r="D4255" t="s">
        <v>57</v>
      </c>
      <c r="E4255" t="s">
        <v>31</v>
      </c>
      <c r="F4255" t="s">
        <v>62</v>
      </c>
      <c r="G4255" t="s">
        <v>17</v>
      </c>
      <c r="H4255" t="s">
        <v>16</v>
      </c>
      <c r="I4255">
        <v>1</v>
      </c>
      <c r="J4255">
        <v>6</v>
      </c>
      <c r="K4255">
        <v>7</v>
      </c>
    </row>
    <row r="4256" spans="1:11" hidden="1" x14ac:dyDescent="0.2">
      <c r="A4256">
        <v>201230</v>
      </c>
      <c r="B4256">
        <v>19345298</v>
      </c>
      <c r="C4256" t="s">
        <v>11</v>
      </c>
      <c r="D4256" t="s">
        <v>57</v>
      </c>
      <c r="E4256" t="s">
        <v>39</v>
      </c>
      <c r="F4256" t="s">
        <v>40</v>
      </c>
      <c r="G4256" t="s">
        <v>17</v>
      </c>
      <c r="H4256" t="s">
        <v>16</v>
      </c>
      <c r="I4256">
        <v>1</v>
      </c>
      <c r="J4256">
        <v>4</v>
      </c>
      <c r="K4256">
        <v>2</v>
      </c>
    </row>
    <row r="4257" spans="1:11" hidden="1" x14ac:dyDescent="0.2">
      <c r="A4257">
        <v>201230</v>
      </c>
      <c r="B4257">
        <v>10054265</v>
      </c>
      <c r="C4257" t="s">
        <v>11</v>
      </c>
      <c r="D4257" t="s">
        <v>57</v>
      </c>
      <c r="E4257" t="s">
        <v>31</v>
      </c>
      <c r="F4257" t="s">
        <v>59</v>
      </c>
      <c r="G4257" t="s">
        <v>17</v>
      </c>
      <c r="H4257" t="s">
        <v>21</v>
      </c>
      <c r="I4257">
        <v>1</v>
      </c>
      <c r="J4257">
        <v>4</v>
      </c>
      <c r="K4257">
        <v>7</v>
      </c>
    </row>
    <row r="4258" spans="1:11" hidden="1" x14ac:dyDescent="0.2">
      <c r="A4258">
        <v>201230</v>
      </c>
      <c r="B4258">
        <v>16530022</v>
      </c>
      <c r="C4258" t="s">
        <v>11</v>
      </c>
      <c r="D4258" t="s">
        <v>57</v>
      </c>
      <c r="E4258" t="s">
        <v>31</v>
      </c>
      <c r="F4258" t="s">
        <v>60</v>
      </c>
      <c r="G4258" t="s">
        <v>17</v>
      </c>
      <c r="H4258" t="s">
        <v>21</v>
      </c>
      <c r="I4258">
        <v>1</v>
      </c>
      <c r="J4258">
        <v>6</v>
      </c>
      <c r="K4258">
        <v>3</v>
      </c>
    </row>
    <row r="4259" spans="1:11" hidden="1" x14ac:dyDescent="0.2">
      <c r="A4259">
        <v>201230</v>
      </c>
      <c r="B4259">
        <v>19707949</v>
      </c>
      <c r="C4259" t="s">
        <v>11</v>
      </c>
      <c r="D4259" t="s">
        <v>57</v>
      </c>
      <c r="E4259" t="s">
        <v>31</v>
      </c>
      <c r="F4259" t="s">
        <v>61</v>
      </c>
      <c r="G4259" t="s">
        <v>15</v>
      </c>
      <c r="H4259" t="s">
        <v>21</v>
      </c>
      <c r="I4259">
        <v>1</v>
      </c>
      <c r="J4259">
        <v>6</v>
      </c>
      <c r="K4259">
        <v>6</v>
      </c>
    </row>
    <row r="4260" spans="1:11" hidden="1" x14ac:dyDescent="0.2">
      <c r="A4260">
        <v>201230</v>
      </c>
      <c r="B4260">
        <v>10460755</v>
      </c>
      <c r="C4260" t="s">
        <v>11</v>
      </c>
      <c r="D4260" t="s">
        <v>57</v>
      </c>
      <c r="E4260" t="s">
        <v>31</v>
      </c>
      <c r="F4260" t="s">
        <v>65</v>
      </c>
      <c r="G4260" t="s">
        <v>17</v>
      </c>
      <c r="H4260" t="s">
        <v>21</v>
      </c>
      <c r="I4260">
        <v>1</v>
      </c>
      <c r="J4260">
        <v>6</v>
      </c>
      <c r="K4260">
        <v>4</v>
      </c>
    </row>
    <row r="4261" spans="1:11" hidden="1" x14ac:dyDescent="0.2">
      <c r="A4261">
        <v>201240</v>
      </c>
      <c r="B4261">
        <v>19613251</v>
      </c>
      <c r="C4261" t="s">
        <v>11</v>
      </c>
      <c r="D4261" t="s">
        <v>57</v>
      </c>
      <c r="E4261" t="s">
        <v>31</v>
      </c>
      <c r="F4261" t="s">
        <v>58</v>
      </c>
      <c r="G4261" t="s">
        <v>15</v>
      </c>
      <c r="H4261" t="s">
        <v>16</v>
      </c>
      <c r="J4261">
        <v>8</v>
      </c>
      <c r="K4261">
        <v>4</v>
      </c>
    </row>
    <row r="4262" spans="1:11" hidden="1" x14ac:dyDescent="0.2">
      <c r="A4262">
        <v>201240</v>
      </c>
      <c r="B4262">
        <v>11208889</v>
      </c>
      <c r="C4262" t="s">
        <v>11</v>
      </c>
      <c r="D4262" t="s">
        <v>57</v>
      </c>
      <c r="E4262" t="s">
        <v>31</v>
      </c>
      <c r="F4262" t="s">
        <v>60</v>
      </c>
      <c r="G4262" t="s">
        <v>15</v>
      </c>
      <c r="H4262" t="s">
        <v>16</v>
      </c>
      <c r="I4262">
        <v>1</v>
      </c>
      <c r="J4262">
        <v>6</v>
      </c>
      <c r="K4262">
        <v>3</v>
      </c>
    </row>
    <row r="4263" spans="1:11" hidden="1" x14ac:dyDescent="0.2">
      <c r="A4263">
        <v>201240</v>
      </c>
      <c r="B4263">
        <v>13651856</v>
      </c>
      <c r="C4263" t="s">
        <v>11</v>
      </c>
      <c r="D4263" t="s">
        <v>57</v>
      </c>
      <c r="E4263" t="s">
        <v>31</v>
      </c>
      <c r="F4263" t="s">
        <v>61</v>
      </c>
      <c r="G4263" t="s">
        <v>15</v>
      </c>
      <c r="H4263" t="s">
        <v>16</v>
      </c>
      <c r="I4263">
        <v>1</v>
      </c>
      <c r="J4263">
        <v>6</v>
      </c>
      <c r="K4263">
        <v>4</v>
      </c>
    </row>
    <row r="4264" spans="1:11" hidden="1" x14ac:dyDescent="0.2">
      <c r="A4264">
        <v>201240</v>
      </c>
      <c r="B4264">
        <v>16472092</v>
      </c>
      <c r="C4264" t="s">
        <v>11</v>
      </c>
      <c r="D4264" t="s">
        <v>57</v>
      </c>
      <c r="E4264" t="s">
        <v>31</v>
      </c>
      <c r="F4264" t="s">
        <v>62</v>
      </c>
      <c r="G4264" t="s">
        <v>17</v>
      </c>
      <c r="H4264" t="s">
        <v>16</v>
      </c>
      <c r="I4264">
        <v>1</v>
      </c>
      <c r="J4264">
        <v>6</v>
      </c>
      <c r="K4264">
        <v>4</v>
      </c>
    </row>
    <row r="4265" spans="1:11" hidden="1" x14ac:dyDescent="0.2">
      <c r="A4265">
        <v>201240</v>
      </c>
      <c r="B4265">
        <v>14687649</v>
      </c>
      <c r="C4265" t="s">
        <v>11</v>
      </c>
      <c r="D4265" t="s">
        <v>57</v>
      </c>
      <c r="E4265" t="s">
        <v>31</v>
      </c>
      <c r="F4265" t="s">
        <v>62</v>
      </c>
      <c r="G4265" t="s">
        <v>17</v>
      </c>
      <c r="H4265" t="s">
        <v>16</v>
      </c>
      <c r="I4265">
        <v>1</v>
      </c>
      <c r="J4265">
        <v>6</v>
      </c>
      <c r="K4265">
        <v>4</v>
      </c>
    </row>
    <row r="4266" spans="1:11" hidden="1" x14ac:dyDescent="0.2">
      <c r="A4266">
        <v>201240</v>
      </c>
      <c r="B4266">
        <v>19078537</v>
      </c>
      <c r="C4266" t="s">
        <v>11</v>
      </c>
      <c r="D4266" t="s">
        <v>57</v>
      </c>
      <c r="E4266" t="s">
        <v>31</v>
      </c>
      <c r="F4266" t="s">
        <v>63</v>
      </c>
      <c r="G4266" t="s">
        <v>15</v>
      </c>
      <c r="H4266" t="s">
        <v>16</v>
      </c>
      <c r="I4266">
        <v>1</v>
      </c>
      <c r="J4266">
        <v>6</v>
      </c>
      <c r="K4266">
        <v>6</v>
      </c>
    </row>
    <row r="4267" spans="1:11" hidden="1" x14ac:dyDescent="0.2">
      <c r="A4267">
        <v>201240</v>
      </c>
      <c r="B4267">
        <v>14481879</v>
      </c>
      <c r="C4267" t="s">
        <v>11</v>
      </c>
      <c r="D4267" t="s">
        <v>57</v>
      </c>
      <c r="E4267" t="s">
        <v>31</v>
      </c>
      <c r="F4267" t="s">
        <v>62</v>
      </c>
      <c r="G4267" t="s">
        <v>15</v>
      </c>
      <c r="H4267" t="s">
        <v>16</v>
      </c>
      <c r="I4267">
        <v>1</v>
      </c>
      <c r="J4267">
        <v>6</v>
      </c>
      <c r="K4267">
        <v>3</v>
      </c>
    </row>
    <row r="4268" spans="1:11" hidden="1" x14ac:dyDescent="0.2">
      <c r="A4268">
        <v>201240</v>
      </c>
      <c r="B4268">
        <v>15998089</v>
      </c>
      <c r="C4268" t="s">
        <v>11</v>
      </c>
      <c r="D4268" t="s">
        <v>57</v>
      </c>
      <c r="E4268" t="s">
        <v>31</v>
      </c>
      <c r="F4268" t="s">
        <v>61</v>
      </c>
      <c r="G4268" t="s">
        <v>17</v>
      </c>
      <c r="H4268" t="s">
        <v>16</v>
      </c>
      <c r="I4268">
        <v>1</v>
      </c>
      <c r="J4268">
        <v>6</v>
      </c>
      <c r="K4268">
        <v>6</v>
      </c>
    </row>
    <row r="4269" spans="1:11" hidden="1" x14ac:dyDescent="0.2">
      <c r="A4269">
        <v>201240</v>
      </c>
      <c r="B4269">
        <v>15205710</v>
      </c>
      <c r="C4269" t="s">
        <v>11</v>
      </c>
      <c r="D4269" t="s">
        <v>57</v>
      </c>
      <c r="E4269" t="s">
        <v>31</v>
      </c>
      <c r="F4269" t="s">
        <v>63</v>
      </c>
      <c r="G4269" t="s">
        <v>17</v>
      </c>
      <c r="H4269" t="s">
        <v>16</v>
      </c>
      <c r="I4269">
        <v>1</v>
      </c>
      <c r="J4269">
        <v>6</v>
      </c>
      <c r="K4269">
        <v>4</v>
      </c>
    </row>
    <row r="4270" spans="1:11" hidden="1" x14ac:dyDescent="0.2">
      <c r="A4270">
        <v>201240</v>
      </c>
      <c r="B4270">
        <v>13443598</v>
      </c>
      <c r="C4270" t="s">
        <v>11</v>
      </c>
      <c r="D4270" t="s">
        <v>57</v>
      </c>
      <c r="E4270" t="s">
        <v>31</v>
      </c>
      <c r="F4270" t="s">
        <v>61</v>
      </c>
      <c r="G4270" t="s">
        <v>15</v>
      </c>
      <c r="H4270" t="s">
        <v>16</v>
      </c>
      <c r="I4270">
        <v>1</v>
      </c>
      <c r="J4270">
        <v>6</v>
      </c>
      <c r="K4270">
        <v>4</v>
      </c>
    </row>
    <row r="4271" spans="1:11" hidden="1" x14ac:dyDescent="0.2">
      <c r="A4271">
        <v>201240</v>
      </c>
      <c r="B4271">
        <v>14525323</v>
      </c>
      <c r="C4271" t="s">
        <v>11</v>
      </c>
      <c r="D4271" t="s">
        <v>57</v>
      </c>
      <c r="E4271" t="s">
        <v>31</v>
      </c>
      <c r="F4271" t="s">
        <v>32</v>
      </c>
      <c r="G4271" t="s">
        <v>17</v>
      </c>
      <c r="H4271" t="s">
        <v>16</v>
      </c>
      <c r="I4271">
        <v>1</v>
      </c>
      <c r="J4271">
        <v>6</v>
      </c>
      <c r="K4271">
        <v>4</v>
      </c>
    </row>
    <row r="4272" spans="1:11" hidden="1" x14ac:dyDescent="0.2">
      <c r="A4272">
        <v>201240</v>
      </c>
      <c r="B4272">
        <v>13597712</v>
      </c>
      <c r="C4272" t="s">
        <v>11</v>
      </c>
      <c r="D4272" t="s">
        <v>57</v>
      </c>
      <c r="E4272" t="s">
        <v>31</v>
      </c>
      <c r="F4272" t="s">
        <v>61</v>
      </c>
      <c r="G4272" t="s">
        <v>17</v>
      </c>
      <c r="H4272" t="s">
        <v>16</v>
      </c>
      <c r="I4272">
        <v>2</v>
      </c>
      <c r="J4272">
        <v>1</v>
      </c>
      <c r="K4272">
        <v>3</v>
      </c>
    </row>
    <row r="4273" spans="1:11" hidden="1" x14ac:dyDescent="0.2">
      <c r="A4273">
        <v>201240</v>
      </c>
      <c r="B4273">
        <v>19173553</v>
      </c>
      <c r="C4273" t="s">
        <v>11</v>
      </c>
      <c r="D4273" t="s">
        <v>57</v>
      </c>
      <c r="E4273" t="s">
        <v>23</v>
      </c>
      <c r="F4273" t="s">
        <v>26</v>
      </c>
      <c r="G4273" t="s">
        <v>15</v>
      </c>
      <c r="H4273" t="s">
        <v>16</v>
      </c>
      <c r="I4273">
        <v>1</v>
      </c>
      <c r="J4273">
        <v>6</v>
      </c>
      <c r="K4273">
        <v>6</v>
      </c>
    </row>
    <row r="4274" spans="1:11" hidden="1" x14ac:dyDescent="0.2">
      <c r="A4274">
        <v>201240</v>
      </c>
      <c r="B4274">
        <v>18668465</v>
      </c>
      <c r="C4274" t="s">
        <v>11</v>
      </c>
      <c r="D4274" t="s">
        <v>57</v>
      </c>
      <c r="E4274" t="s">
        <v>23</v>
      </c>
      <c r="F4274" t="s">
        <v>30</v>
      </c>
      <c r="G4274" t="s">
        <v>15</v>
      </c>
      <c r="H4274" t="s">
        <v>16</v>
      </c>
      <c r="I4274">
        <v>1</v>
      </c>
      <c r="J4274">
        <v>6</v>
      </c>
      <c r="K4274">
        <v>3</v>
      </c>
    </row>
    <row r="4275" spans="1:11" hidden="1" x14ac:dyDescent="0.2">
      <c r="A4275">
        <v>201240</v>
      </c>
      <c r="B4275">
        <v>17161527</v>
      </c>
      <c r="C4275" t="s">
        <v>11</v>
      </c>
      <c r="D4275" t="s">
        <v>57</v>
      </c>
      <c r="E4275" t="s">
        <v>31</v>
      </c>
      <c r="F4275" t="s">
        <v>66</v>
      </c>
      <c r="G4275" t="s">
        <v>17</v>
      </c>
      <c r="H4275" t="s">
        <v>16</v>
      </c>
      <c r="I4275">
        <v>1</v>
      </c>
      <c r="J4275">
        <v>6</v>
      </c>
      <c r="K4275">
        <v>1</v>
      </c>
    </row>
    <row r="4276" spans="1:11" hidden="1" x14ac:dyDescent="0.2">
      <c r="A4276">
        <v>201240</v>
      </c>
      <c r="B4276">
        <v>15552361</v>
      </c>
      <c r="C4276" t="s">
        <v>11</v>
      </c>
      <c r="D4276" t="s">
        <v>57</v>
      </c>
      <c r="E4276" t="s">
        <v>23</v>
      </c>
      <c r="F4276" t="s">
        <v>30</v>
      </c>
      <c r="G4276" t="s">
        <v>15</v>
      </c>
      <c r="H4276" t="s">
        <v>16</v>
      </c>
      <c r="I4276">
        <v>1</v>
      </c>
      <c r="J4276">
        <v>2</v>
      </c>
      <c r="K4276">
        <v>4</v>
      </c>
    </row>
    <row r="4277" spans="1:11" hidden="1" x14ac:dyDescent="0.2">
      <c r="A4277">
        <v>201240</v>
      </c>
      <c r="B4277">
        <v>18730942</v>
      </c>
      <c r="C4277" t="s">
        <v>11</v>
      </c>
      <c r="D4277" t="s">
        <v>57</v>
      </c>
      <c r="E4277" t="s">
        <v>23</v>
      </c>
      <c r="F4277" t="s">
        <v>30</v>
      </c>
      <c r="G4277" t="s">
        <v>15</v>
      </c>
      <c r="H4277" t="s">
        <v>16</v>
      </c>
      <c r="I4277">
        <v>1</v>
      </c>
      <c r="J4277">
        <v>6</v>
      </c>
      <c r="K4277">
        <v>3</v>
      </c>
    </row>
    <row r="4278" spans="1:11" hidden="1" x14ac:dyDescent="0.2">
      <c r="A4278">
        <v>201240</v>
      </c>
      <c r="B4278">
        <v>19553996</v>
      </c>
      <c r="C4278" t="s">
        <v>11</v>
      </c>
      <c r="D4278" t="s">
        <v>57</v>
      </c>
      <c r="E4278" t="s">
        <v>31</v>
      </c>
      <c r="F4278" t="s">
        <v>64</v>
      </c>
      <c r="G4278" t="s">
        <v>17</v>
      </c>
      <c r="H4278" t="s">
        <v>16</v>
      </c>
      <c r="J4278">
        <v>8</v>
      </c>
      <c r="K4278">
        <v>4</v>
      </c>
    </row>
    <row r="4279" spans="1:11" hidden="1" x14ac:dyDescent="0.2">
      <c r="A4279">
        <v>201240</v>
      </c>
      <c r="B4279">
        <v>18435044</v>
      </c>
      <c r="C4279" t="s">
        <v>11</v>
      </c>
      <c r="D4279" t="s">
        <v>57</v>
      </c>
      <c r="E4279" t="s">
        <v>23</v>
      </c>
      <c r="F4279" t="s">
        <v>30</v>
      </c>
      <c r="G4279" t="s">
        <v>15</v>
      </c>
      <c r="H4279" t="s">
        <v>16</v>
      </c>
      <c r="I4279">
        <v>1</v>
      </c>
      <c r="J4279">
        <v>6</v>
      </c>
      <c r="K4279">
        <v>6</v>
      </c>
    </row>
    <row r="4280" spans="1:11" hidden="1" x14ac:dyDescent="0.2">
      <c r="A4280">
        <v>201240</v>
      </c>
      <c r="B4280">
        <v>18243831</v>
      </c>
      <c r="C4280" t="s">
        <v>11</v>
      </c>
      <c r="D4280" t="s">
        <v>57</v>
      </c>
      <c r="E4280" t="s">
        <v>31</v>
      </c>
      <c r="F4280" t="s">
        <v>62</v>
      </c>
      <c r="G4280" t="s">
        <v>17</v>
      </c>
      <c r="H4280" t="s">
        <v>16</v>
      </c>
      <c r="I4280">
        <v>1</v>
      </c>
      <c r="J4280">
        <v>6</v>
      </c>
      <c r="K4280">
        <v>3</v>
      </c>
    </row>
    <row r="4281" spans="1:11" hidden="1" x14ac:dyDescent="0.2">
      <c r="A4281">
        <v>201240</v>
      </c>
      <c r="B4281">
        <v>13080500</v>
      </c>
      <c r="C4281" t="s">
        <v>11</v>
      </c>
      <c r="D4281" t="s">
        <v>57</v>
      </c>
      <c r="E4281" t="s">
        <v>23</v>
      </c>
      <c r="F4281" t="s">
        <v>30</v>
      </c>
      <c r="G4281" t="s">
        <v>17</v>
      </c>
      <c r="H4281" t="s">
        <v>16</v>
      </c>
      <c r="I4281">
        <v>2</v>
      </c>
      <c r="J4281">
        <v>6</v>
      </c>
      <c r="K4281">
        <v>7</v>
      </c>
    </row>
    <row r="4282" spans="1:11" hidden="1" x14ac:dyDescent="0.2">
      <c r="A4282">
        <v>201240</v>
      </c>
      <c r="B4282">
        <v>18503779</v>
      </c>
      <c r="C4282" t="s">
        <v>11</v>
      </c>
      <c r="D4282" t="s">
        <v>57</v>
      </c>
      <c r="E4282" t="s">
        <v>31</v>
      </c>
      <c r="F4282" t="s">
        <v>58</v>
      </c>
      <c r="G4282" t="s">
        <v>17</v>
      </c>
      <c r="H4282" t="s">
        <v>16</v>
      </c>
      <c r="I4282">
        <v>1</v>
      </c>
      <c r="J4282">
        <v>4</v>
      </c>
      <c r="K4282">
        <v>4</v>
      </c>
    </row>
    <row r="4283" spans="1:11" hidden="1" x14ac:dyDescent="0.2">
      <c r="A4283">
        <v>201240</v>
      </c>
      <c r="B4283">
        <v>11416385</v>
      </c>
      <c r="C4283" t="s">
        <v>11</v>
      </c>
      <c r="D4283" t="s">
        <v>57</v>
      </c>
      <c r="E4283" t="s">
        <v>31</v>
      </c>
      <c r="F4283" t="s">
        <v>61</v>
      </c>
      <c r="G4283" t="s">
        <v>17</v>
      </c>
      <c r="H4283" t="s">
        <v>16</v>
      </c>
      <c r="I4283">
        <v>2</v>
      </c>
      <c r="J4283">
        <v>1</v>
      </c>
      <c r="K4283">
        <v>4</v>
      </c>
    </row>
    <row r="4284" spans="1:11" hidden="1" x14ac:dyDescent="0.2">
      <c r="A4284">
        <v>201240</v>
      </c>
      <c r="B4284">
        <v>18368535</v>
      </c>
      <c r="C4284" t="s">
        <v>11</v>
      </c>
      <c r="D4284" t="s">
        <v>57</v>
      </c>
      <c r="E4284" t="s">
        <v>31</v>
      </c>
      <c r="F4284" t="s">
        <v>32</v>
      </c>
      <c r="G4284" t="s">
        <v>17</v>
      </c>
      <c r="H4284" t="s">
        <v>16</v>
      </c>
      <c r="I4284">
        <v>1</v>
      </c>
      <c r="J4284">
        <v>6</v>
      </c>
      <c r="K4284">
        <v>3</v>
      </c>
    </row>
    <row r="4285" spans="1:11" hidden="1" x14ac:dyDescent="0.2">
      <c r="A4285">
        <v>201240</v>
      </c>
      <c r="B4285">
        <v>10501902</v>
      </c>
      <c r="C4285" t="s">
        <v>11</v>
      </c>
      <c r="D4285" t="s">
        <v>57</v>
      </c>
      <c r="E4285" t="s">
        <v>31</v>
      </c>
      <c r="F4285" t="s">
        <v>32</v>
      </c>
      <c r="G4285" t="s">
        <v>17</v>
      </c>
      <c r="H4285" t="s">
        <v>16</v>
      </c>
      <c r="I4285">
        <v>2</v>
      </c>
      <c r="J4285">
        <v>1</v>
      </c>
      <c r="K4285">
        <v>4</v>
      </c>
    </row>
    <row r="4286" spans="1:11" hidden="1" x14ac:dyDescent="0.2">
      <c r="A4286">
        <v>201240</v>
      </c>
      <c r="B4286">
        <v>12154801</v>
      </c>
      <c r="C4286" t="s">
        <v>11</v>
      </c>
      <c r="D4286" t="s">
        <v>57</v>
      </c>
      <c r="E4286" t="s">
        <v>31</v>
      </c>
      <c r="F4286" t="s">
        <v>58</v>
      </c>
      <c r="G4286" t="s">
        <v>17</v>
      </c>
      <c r="H4286" t="s">
        <v>16</v>
      </c>
      <c r="I4286">
        <v>1</v>
      </c>
      <c r="J4286">
        <v>6</v>
      </c>
      <c r="K4286">
        <v>5</v>
      </c>
    </row>
    <row r="4287" spans="1:11" hidden="1" x14ac:dyDescent="0.2">
      <c r="A4287">
        <v>201240</v>
      </c>
      <c r="B4287">
        <v>17607269</v>
      </c>
      <c r="C4287" t="s">
        <v>11</v>
      </c>
      <c r="D4287" t="s">
        <v>57</v>
      </c>
      <c r="E4287" t="s">
        <v>31</v>
      </c>
      <c r="F4287" t="s">
        <v>32</v>
      </c>
      <c r="G4287" t="s">
        <v>17</v>
      </c>
      <c r="H4287" t="s">
        <v>16</v>
      </c>
      <c r="J4287">
        <v>8</v>
      </c>
      <c r="K4287">
        <v>3</v>
      </c>
    </row>
    <row r="4288" spans="1:11" hidden="1" x14ac:dyDescent="0.2">
      <c r="A4288">
        <v>201240</v>
      </c>
      <c r="B4288">
        <v>14743872</v>
      </c>
      <c r="C4288" t="s">
        <v>11</v>
      </c>
      <c r="D4288" t="s">
        <v>57</v>
      </c>
      <c r="E4288" t="s">
        <v>23</v>
      </c>
      <c r="F4288" t="s">
        <v>35</v>
      </c>
      <c r="G4288" t="s">
        <v>17</v>
      </c>
      <c r="H4288" t="s">
        <v>16</v>
      </c>
      <c r="I4288">
        <v>1</v>
      </c>
      <c r="J4288">
        <v>6</v>
      </c>
      <c r="K4288">
        <v>7</v>
      </c>
    </row>
    <row r="4289" spans="1:11" hidden="1" x14ac:dyDescent="0.2">
      <c r="A4289">
        <v>201240</v>
      </c>
      <c r="B4289">
        <v>12562883</v>
      </c>
      <c r="C4289" t="s">
        <v>11</v>
      </c>
      <c r="D4289" t="s">
        <v>57</v>
      </c>
      <c r="E4289" t="s">
        <v>23</v>
      </c>
      <c r="F4289" t="s">
        <v>35</v>
      </c>
      <c r="G4289" t="s">
        <v>15</v>
      </c>
      <c r="H4289" t="s">
        <v>16</v>
      </c>
      <c r="I4289">
        <v>1</v>
      </c>
      <c r="J4289">
        <v>6</v>
      </c>
      <c r="K4289">
        <v>7</v>
      </c>
    </row>
    <row r="4290" spans="1:11" hidden="1" x14ac:dyDescent="0.2">
      <c r="A4290">
        <v>201240</v>
      </c>
      <c r="B4290">
        <v>16231531</v>
      </c>
      <c r="C4290" t="s">
        <v>11</v>
      </c>
      <c r="D4290" t="s">
        <v>57</v>
      </c>
      <c r="E4290" t="s">
        <v>23</v>
      </c>
      <c r="F4290" t="s">
        <v>35</v>
      </c>
      <c r="G4290" t="s">
        <v>17</v>
      </c>
      <c r="H4290" t="s">
        <v>16</v>
      </c>
      <c r="I4290">
        <v>1</v>
      </c>
      <c r="J4290">
        <v>6</v>
      </c>
      <c r="K4290">
        <v>4</v>
      </c>
    </row>
    <row r="4291" spans="1:11" hidden="1" x14ac:dyDescent="0.2">
      <c r="A4291">
        <v>201240</v>
      </c>
      <c r="B4291">
        <v>16218975</v>
      </c>
      <c r="C4291" t="s">
        <v>11</v>
      </c>
      <c r="D4291" t="s">
        <v>57</v>
      </c>
      <c r="E4291" t="s">
        <v>31</v>
      </c>
      <c r="F4291" t="s">
        <v>61</v>
      </c>
      <c r="G4291" t="s">
        <v>15</v>
      </c>
      <c r="H4291" t="s">
        <v>16</v>
      </c>
      <c r="I4291">
        <v>1</v>
      </c>
      <c r="J4291">
        <v>3</v>
      </c>
      <c r="K4291">
        <v>1</v>
      </c>
    </row>
    <row r="4292" spans="1:11" hidden="1" x14ac:dyDescent="0.2">
      <c r="A4292">
        <v>201240</v>
      </c>
      <c r="B4292">
        <v>10408799</v>
      </c>
      <c r="C4292" t="s">
        <v>11</v>
      </c>
      <c r="D4292" t="s">
        <v>57</v>
      </c>
      <c r="E4292" t="s">
        <v>31</v>
      </c>
      <c r="F4292" t="s">
        <v>61</v>
      </c>
      <c r="G4292" t="s">
        <v>15</v>
      </c>
      <c r="H4292" t="s">
        <v>16</v>
      </c>
      <c r="I4292">
        <v>1</v>
      </c>
      <c r="J4292">
        <v>6</v>
      </c>
      <c r="K4292">
        <v>4</v>
      </c>
    </row>
    <row r="4293" spans="1:11" hidden="1" x14ac:dyDescent="0.2">
      <c r="A4293">
        <v>201240</v>
      </c>
      <c r="B4293">
        <v>16526938</v>
      </c>
      <c r="C4293" t="s">
        <v>11</v>
      </c>
      <c r="D4293" t="s">
        <v>57</v>
      </c>
      <c r="E4293" t="s">
        <v>31</v>
      </c>
      <c r="F4293" t="s">
        <v>61</v>
      </c>
      <c r="G4293" t="s">
        <v>17</v>
      </c>
      <c r="H4293" t="s">
        <v>16</v>
      </c>
      <c r="I4293">
        <v>2</v>
      </c>
      <c r="J4293">
        <v>1</v>
      </c>
      <c r="K4293">
        <v>4</v>
      </c>
    </row>
    <row r="4294" spans="1:11" hidden="1" x14ac:dyDescent="0.2">
      <c r="A4294">
        <v>201240</v>
      </c>
      <c r="B4294">
        <v>15145695</v>
      </c>
      <c r="C4294" t="s">
        <v>11</v>
      </c>
      <c r="D4294" t="s">
        <v>57</v>
      </c>
      <c r="E4294" t="s">
        <v>39</v>
      </c>
      <c r="F4294" t="s">
        <v>40</v>
      </c>
      <c r="G4294" t="s">
        <v>15</v>
      </c>
      <c r="H4294" t="s">
        <v>16</v>
      </c>
      <c r="I4294">
        <v>1</v>
      </c>
      <c r="J4294">
        <v>6</v>
      </c>
      <c r="K4294">
        <v>3</v>
      </c>
    </row>
    <row r="4295" spans="1:11" hidden="1" x14ac:dyDescent="0.2">
      <c r="A4295">
        <v>201240</v>
      </c>
      <c r="B4295">
        <v>14134660</v>
      </c>
      <c r="C4295" t="s">
        <v>11</v>
      </c>
      <c r="D4295" t="s">
        <v>57</v>
      </c>
      <c r="E4295" t="s">
        <v>31</v>
      </c>
      <c r="F4295" t="s">
        <v>63</v>
      </c>
      <c r="G4295" t="s">
        <v>17</v>
      </c>
      <c r="H4295" t="s">
        <v>16</v>
      </c>
      <c r="I4295">
        <v>1</v>
      </c>
      <c r="J4295">
        <v>6</v>
      </c>
      <c r="K4295">
        <v>7</v>
      </c>
    </row>
    <row r="4296" spans="1:11" hidden="1" x14ac:dyDescent="0.2">
      <c r="A4296">
        <v>201240</v>
      </c>
      <c r="B4296">
        <v>14955057</v>
      </c>
      <c r="C4296" t="s">
        <v>11</v>
      </c>
      <c r="D4296" t="s">
        <v>57</v>
      </c>
      <c r="E4296" t="s">
        <v>39</v>
      </c>
      <c r="F4296" t="s">
        <v>41</v>
      </c>
      <c r="G4296" t="s">
        <v>17</v>
      </c>
      <c r="H4296" t="s">
        <v>16</v>
      </c>
      <c r="I4296">
        <v>1</v>
      </c>
      <c r="J4296">
        <v>6</v>
      </c>
      <c r="K4296">
        <v>3</v>
      </c>
    </row>
    <row r="4297" spans="1:11" hidden="1" x14ac:dyDescent="0.2">
      <c r="A4297">
        <v>201240</v>
      </c>
      <c r="B4297">
        <v>16902151</v>
      </c>
      <c r="C4297" t="s">
        <v>11</v>
      </c>
      <c r="D4297" t="s">
        <v>57</v>
      </c>
      <c r="E4297" t="s">
        <v>23</v>
      </c>
      <c r="F4297" t="s">
        <v>30</v>
      </c>
      <c r="G4297" t="s">
        <v>15</v>
      </c>
      <c r="H4297" t="s">
        <v>16</v>
      </c>
      <c r="I4297">
        <v>1</v>
      </c>
      <c r="J4297">
        <v>6</v>
      </c>
      <c r="K4297">
        <v>3</v>
      </c>
    </row>
    <row r="4298" spans="1:11" hidden="1" x14ac:dyDescent="0.2">
      <c r="A4298">
        <v>201240</v>
      </c>
      <c r="B4298">
        <v>18462323</v>
      </c>
      <c r="C4298" t="s">
        <v>11</v>
      </c>
      <c r="D4298" t="s">
        <v>57</v>
      </c>
      <c r="E4298" t="s">
        <v>31</v>
      </c>
      <c r="F4298" t="s">
        <v>61</v>
      </c>
      <c r="G4298" t="s">
        <v>15</v>
      </c>
      <c r="H4298" t="s">
        <v>16</v>
      </c>
      <c r="I4298">
        <v>2</v>
      </c>
      <c r="J4298">
        <v>6</v>
      </c>
      <c r="K4298">
        <v>8</v>
      </c>
    </row>
    <row r="4299" spans="1:11" hidden="1" x14ac:dyDescent="0.2">
      <c r="A4299">
        <v>201240</v>
      </c>
      <c r="B4299">
        <v>11593123</v>
      </c>
      <c r="C4299" t="s">
        <v>11</v>
      </c>
      <c r="D4299" t="s">
        <v>57</v>
      </c>
      <c r="E4299" t="s">
        <v>39</v>
      </c>
      <c r="F4299" t="s">
        <v>41</v>
      </c>
      <c r="G4299" t="s">
        <v>17</v>
      </c>
      <c r="H4299" t="s">
        <v>16</v>
      </c>
      <c r="I4299">
        <v>1</v>
      </c>
      <c r="J4299">
        <v>6</v>
      </c>
      <c r="K4299">
        <v>3</v>
      </c>
    </row>
    <row r="4300" spans="1:11" hidden="1" x14ac:dyDescent="0.2">
      <c r="A4300">
        <v>201240</v>
      </c>
      <c r="B4300">
        <v>19188444</v>
      </c>
      <c r="C4300" t="s">
        <v>11</v>
      </c>
      <c r="D4300" t="s">
        <v>57</v>
      </c>
      <c r="E4300" t="s">
        <v>23</v>
      </c>
      <c r="F4300" t="s">
        <v>30</v>
      </c>
      <c r="G4300" t="s">
        <v>17</v>
      </c>
      <c r="H4300" t="s">
        <v>16</v>
      </c>
      <c r="I4300">
        <v>1</v>
      </c>
      <c r="J4300">
        <v>4</v>
      </c>
      <c r="K4300">
        <v>3</v>
      </c>
    </row>
    <row r="4301" spans="1:11" hidden="1" x14ac:dyDescent="0.2">
      <c r="A4301">
        <v>201240</v>
      </c>
      <c r="B4301">
        <v>13088768</v>
      </c>
      <c r="C4301" t="s">
        <v>11</v>
      </c>
      <c r="D4301" t="s">
        <v>57</v>
      </c>
      <c r="E4301" t="s">
        <v>23</v>
      </c>
      <c r="F4301" t="s">
        <v>30</v>
      </c>
      <c r="G4301" t="s">
        <v>15</v>
      </c>
      <c r="H4301" t="s">
        <v>16</v>
      </c>
      <c r="I4301">
        <v>1</v>
      </c>
      <c r="J4301">
        <v>5</v>
      </c>
      <c r="K4301">
        <v>3</v>
      </c>
    </row>
    <row r="4302" spans="1:11" hidden="1" x14ac:dyDescent="0.2">
      <c r="A4302">
        <v>201240</v>
      </c>
      <c r="B4302">
        <v>18884498</v>
      </c>
      <c r="C4302" t="s">
        <v>11</v>
      </c>
      <c r="D4302" t="s">
        <v>57</v>
      </c>
      <c r="E4302" t="s">
        <v>31</v>
      </c>
      <c r="F4302" t="s">
        <v>61</v>
      </c>
      <c r="G4302" t="s">
        <v>15</v>
      </c>
      <c r="H4302" t="s">
        <v>16</v>
      </c>
      <c r="I4302">
        <v>1</v>
      </c>
      <c r="J4302">
        <v>6</v>
      </c>
      <c r="K4302">
        <v>3</v>
      </c>
    </row>
    <row r="4303" spans="1:11" hidden="1" x14ac:dyDescent="0.2">
      <c r="A4303">
        <v>201240</v>
      </c>
      <c r="B4303">
        <v>17793434</v>
      </c>
      <c r="C4303" t="s">
        <v>11</v>
      </c>
      <c r="D4303" t="s">
        <v>57</v>
      </c>
      <c r="E4303" t="s">
        <v>39</v>
      </c>
      <c r="F4303" t="s">
        <v>40</v>
      </c>
      <c r="G4303" t="s">
        <v>17</v>
      </c>
      <c r="H4303" t="s">
        <v>16</v>
      </c>
      <c r="I4303">
        <v>1</v>
      </c>
      <c r="J4303">
        <v>4</v>
      </c>
      <c r="K4303">
        <v>3</v>
      </c>
    </row>
    <row r="4304" spans="1:11" hidden="1" x14ac:dyDescent="0.2">
      <c r="A4304">
        <v>201240</v>
      </c>
      <c r="B4304">
        <v>16844466</v>
      </c>
      <c r="C4304" t="s">
        <v>11</v>
      </c>
      <c r="D4304" t="s">
        <v>57</v>
      </c>
      <c r="E4304" t="s">
        <v>23</v>
      </c>
      <c r="F4304" t="s">
        <v>30</v>
      </c>
      <c r="G4304" t="s">
        <v>15</v>
      </c>
      <c r="H4304" t="s">
        <v>16</v>
      </c>
      <c r="I4304">
        <v>1</v>
      </c>
      <c r="J4304">
        <v>6</v>
      </c>
      <c r="K4304">
        <v>3</v>
      </c>
    </row>
    <row r="4305" spans="1:11" hidden="1" x14ac:dyDescent="0.2">
      <c r="A4305">
        <v>201240</v>
      </c>
      <c r="B4305">
        <v>11084095</v>
      </c>
      <c r="C4305" t="s">
        <v>11</v>
      </c>
      <c r="D4305" t="s">
        <v>57</v>
      </c>
      <c r="E4305" t="s">
        <v>39</v>
      </c>
      <c r="F4305" t="s">
        <v>41</v>
      </c>
      <c r="G4305" t="s">
        <v>17</v>
      </c>
      <c r="H4305" t="s">
        <v>16</v>
      </c>
      <c r="I4305">
        <v>1</v>
      </c>
      <c r="J4305">
        <v>4</v>
      </c>
      <c r="K4305">
        <v>4</v>
      </c>
    </row>
    <row r="4306" spans="1:11" hidden="1" x14ac:dyDescent="0.2">
      <c r="A4306">
        <v>201240</v>
      </c>
      <c r="B4306">
        <v>14386693</v>
      </c>
      <c r="C4306" t="s">
        <v>11</v>
      </c>
      <c r="D4306" t="s">
        <v>57</v>
      </c>
      <c r="E4306" t="s">
        <v>31</v>
      </c>
      <c r="F4306" t="s">
        <v>61</v>
      </c>
      <c r="G4306" t="s">
        <v>15</v>
      </c>
      <c r="H4306" t="s">
        <v>16</v>
      </c>
      <c r="I4306">
        <v>1</v>
      </c>
      <c r="J4306">
        <v>3</v>
      </c>
      <c r="K4306">
        <v>4</v>
      </c>
    </row>
    <row r="4307" spans="1:11" hidden="1" x14ac:dyDescent="0.2">
      <c r="A4307">
        <v>201240</v>
      </c>
      <c r="B4307">
        <v>11183545</v>
      </c>
      <c r="C4307" t="s">
        <v>11</v>
      </c>
      <c r="D4307" t="s">
        <v>57</v>
      </c>
      <c r="E4307" t="s">
        <v>31</v>
      </c>
      <c r="F4307" t="s">
        <v>62</v>
      </c>
      <c r="G4307" t="s">
        <v>17</v>
      </c>
      <c r="H4307" t="s">
        <v>16</v>
      </c>
      <c r="I4307">
        <v>1</v>
      </c>
      <c r="J4307">
        <v>6</v>
      </c>
      <c r="K4307">
        <v>3</v>
      </c>
    </row>
    <row r="4308" spans="1:11" hidden="1" x14ac:dyDescent="0.2">
      <c r="A4308">
        <v>201240</v>
      </c>
      <c r="B4308">
        <v>11669307</v>
      </c>
      <c r="C4308" t="s">
        <v>11</v>
      </c>
      <c r="D4308" t="s">
        <v>57</v>
      </c>
      <c r="E4308" t="s">
        <v>31</v>
      </c>
      <c r="F4308" t="s">
        <v>43</v>
      </c>
      <c r="G4308" t="s">
        <v>15</v>
      </c>
      <c r="H4308" t="s">
        <v>16</v>
      </c>
      <c r="I4308">
        <v>1</v>
      </c>
      <c r="J4308">
        <v>1</v>
      </c>
      <c r="K4308">
        <v>3</v>
      </c>
    </row>
    <row r="4309" spans="1:11" hidden="1" x14ac:dyDescent="0.2">
      <c r="A4309">
        <v>201240</v>
      </c>
      <c r="B4309">
        <v>10495568</v>
      </c>
      <c r="C4309" t="s">
        <v>11</v>
      </c>
      <c r="D4309" t="s">
        <v>57</v>
      </c>
      <c r="E4309" t="s">
        <v>31</v>
      </c>
      <c r="F4309" t="s">
        <v>61</v>
      </c>
      <c r="G4309" t="s">
        <v>15</v>
      </c>
      <c r="H4309" t="s">
        <v>16</v>
      </c>
      <c r="J4309">
        <v>8</v>
      </c>
      <c r="K4309">
        <v>6</v>
      </c>
    </row>
    <row r="4310" spans="1:11" hidden="1" x14ac:dyDescent="0.2">
      <c r="A4310">
        <v>201240</v>
      </c>
      <c r="B4310">
        <v>14529599</v>
      </c>
      <c r="C4310" t="s">
        <v>11</v>
      </c>
      <c r="D4310" t="s">
        <v>57</v>
      </c>
      <c r="E4310" t="s">
        <v>23</v>
      </c>
      <c r="F4310" t="s">
        <v>30</v>
      </c>
      <c r="G4310" t="s">
        <v>15</v>
      </c>
      <c r="H4310" t="s">
        <v>16</v>
      </c>
      <c r="I4310">
        <v>1</v>
      </c>
      <c r="J4310">
        <v>2</v>
      </c>
      <c r="K4310">
        <v>3</v>
      </c>
    </row>
    <row r="4311" spans="1:11" hidden="1" x14ac:dyDescent="0.2">
      <c r="A4311">
        <v>201240</v>
      </c>
      <c r="B4311">
        <v>17662311</v>
      </c>
      <c r="C4311" t="s">
        <v>11</v>
      </c>
      <c r="D4311" t="s">
        <v>57</v>
      </c>
      <c r="E4311" t="s">
        <v>31</v>
      </c>
      <c r="F4311" t="s">
        <v>61</v>
      </c>
      <c r="G4311" t="s">
        <v>17</v>
      </c>
      <c r="H4311" t="s">
        <v>16</v>
      </c>
      <c r="I4311">
        <v>1</v>
      </c>
      <c r="J4311">
        <v>4</v>
      </c>
      <c r="K4311">
        <v>4</v>
      </c>
    </row>
    <row r="4312" spans="1:11" hidden="1" x14ac:dyDescent="0.2">
      <c r="A4312">
        <v>201240</v>
      </c>
      <c r="B4312">
        <v>14236263</v>
      </c>
      <c r="C4312" t="s">
        <v>11</v>
      </c>
      <c r="D4312" t="s">
        <v>57</v>
      </c>
      <c r="E4312" t="s">
        <v>39</v>
      </c>
      <c r="F4312" t="s">
        <v>41</v>
      </c>
      <c r="G4312" t="s">
        <v>17</v>
      </c>
      <c r="H4312" t="s">
        <v>16</v>
      </c>
      <c r="I4312">
        <v>1</v>
      </c>
      <c r="J4312">
        <v>6</v>
      </c>
      <c r="K4312">
        <v>3</v>
      </c>
    </row>
    <row r="4313" spans="1:11" hidden="1" x14ac:dyDescent="0.2">
      <c r="A4313">
        <v>201240</v>
      </c>
      <c r="B4313">
        <v>13884273</v>
      </c>
      <c r="C4313" t="s">
        <v>11</v>
      </c>
      <c r="D4313" t="s">
        <v>57</v>
      </c>
      <c r="E4313" t="s">
        <v>31</v>
      </c>
      <c r="F4313" t="s">
        <v>61</v>
      </c>
      <c r="G4313" t="s">
        <v>17</v>
      </c>
      <c r="H4313" t="s">
        <v>16</v>
      </c>
      <c r="I4313">
        <v>1</v>
      </c>
      <c r="J4313">
        <v>6</v>
      </c>
      <c r="K4313">
        <v>4</v>
      </c>
    </row>
    <row r="4314" spans="1:11" hidden="1" x14ac:dyDescent="0.2">
      <c r="A4314">
        <v>201240</v>
      </c>
      <c r="B4314">
        <v>15947203</v>
      </c>
      <c r="C4314" t="s">
        <v>11</v>
      </c>
      <c r="D4314" t="s">
        <v>57</v>
      </c>
      <c r="E4314" t="s">
        <v>31</v>
      </c>
      <c r="F4314" t="s">
        <v>61</v>
      </c>
      <c r="G4314" t="s">
        <v>15</v>
      </c>
      <c r="H4314" t="s">
        <v>16</v>
      </c>
      <c r="I4314">
        <v>1</v>
      </c>
      <c r="J4314">
        <v>6</v>
      </c>
      <c r="K4314">
        <v>6</v>
      </c>
    </row>
    <row r="4315" spans="1:11" hidden="1" x14ac:dyDescent="0.2">
      <c r="A4315">
        <v>201240</v>
      </c>
      <c r="B4315">
        <v>17743650</v>
      </c>
      <c r="C4315" t="s">
        <v>11</v>
      </c>
      <c r="D4315" t="s">
        <v>57</v>
      </c>
      <c r="E4315" t="s">
        <v>31</v>
      </c>
      <c r="F4315" t="s">
        <v>61</v>
      </c>
      <c r="G4315" t="s">
        <v>17</v>
      </c>
      <c r="H4315" t="s">
        <v>16</v>
      </c>
      <c r="I4315">
        <v>1</v>
      </c>
      <c r="J4315">
        <v>6</v>
      </c>
      <c r="K4315">
        <v>6</v>
      </c>
    </row>
    <row r="4316" spans="1:11" hidden="1" x14ac:dyDescent="0.2">
      <c r="A4316">
        <v>201240</v>
      </c>
      <c r="B4316">
        <v>16112360</v>
      </c>
      <c r="C4316" t="s">
        <v>11</v>
      </c>
      <c r="D4316" t="s">
        <v>57</v>
      </c>
      <c r="E4316" t="s">
        <v>31</v>
      </c>
      <c r="F4316" t="s">
        <v>32</v>
      </c>
      <c r="G4316" t="s">
        <v>17</v>
      </c>
      <c r="H4316" t="s">
        <v>16</v>
      </c>
      <c r="I4316">
        <v>1</v>
      </c>
      <c r="J4316">
        <v>6</v>
      </c>
      <c r="K4316">
        <v>3</v>
      </c>
    </row>
    <row r="4317" spans="1:11" hidden="1" x14ac:dyDescent="0.2">
      <c r="A4317">
        <v>201240</v>
      </c>
      <c r="B4317">
        <v>16432679</v>
      </c>
      <c r="C4317" t="s">
        <v>11</v>
      </c>
      <c r="D4317" t="s">
        <v>57</v>
      </c>
      <c r="E4317" t="s">
        <v>31</v>
      </c>
      <c r="F4317" t="s">
        <v>61</v>
      </c>
      <c r="G4317" t="s">
        <v>15</v>
      </c>
      <c r="H4317" t="s">
        <v>16</v>
      </c>
      <c r="I4317">
        <v>1</v>
      </c>
      <c r="J4317">
        <v>4</v>
      </c>
      <c r="K4317">
        <v>6</v>
      </c>
    </row>
    <row r="4318" spans="1:11" hidden="1" x14ac:dyDescent="0.2">
      <c r="A4318">
        <v>201240</v>
      </c>
      <c r="B4318">
        <v>19501070</v>
      </c>
      <c r="C4318" t="s">
        <v>11</v>
      </c>
      <c r="D4318" t="s">
        <v>57</v>
      </c>
      <c r="E4318" t="s">
        <v>31</v>
      </c>
      <c r="F4318" t="s">
        <v>62</v>
      </c>
      <c r="G4318" t="s">
        <v>15</v>
      </c>
      <c r="H4318" t="s">
        <v>16</v>
      </c>
      <c r="I4318">
        <v>1</v>
      </c>
      <c r="J4318">
        <v>6</v>
      </c>
      <c r="K4318">
        <v>3</v>
      </c>
    </row>
    <row r="4319" spans="1:11" hidden="1" x14ac:dyDescent="0.2">
      <c r="A4319">
        <v>201240</v>
      </c>
      <c r="B4319">
        <v>14160989</v>
      </c>
      <c r="C4319" t="s">
        <v>11</v>
      </c>
      <c r="D4319" t="s">
        <v>57</v>
      </c>
      <c r="E4319" t="s">
        <v>23</v>
      </c>
      <c r="F4319" t="s">
        <v>26</v>
      </c>
      <c r="G4319" t="s">
        <v>17</v>
      </c>
      <c r="H4319" t="s">
        <v>16</v>
      </c>
      <c r="I4319">
        <v>1</v>
      </c>
      <c r="J4319">
        <v>6</v>
      </c>
      <c r="K4319">
        <v>3</v>
      </c>
    </row>
    <row r="4320" spans="1:11" hidden="1" x14ac:dyDescent="0.2">
      <c r="A4320">
        <v>201240</v>
      </c>
      <c r="B4320">
        <v>16335281</v>
      </c>
      <c r="C4320" t="s">
        <v>11</v>
      </c>
      <c r="D4320" t="s">
        <v>57</v>
      </c>
      <c r="E4320" t="s">
        <v>31</v>
      </c>
      <c r="F4320" t="s">
        <v>61</v>
      </c>
      <c r="G4320" t="s">
        <v>17</v>
      </c>
      <c r="H4320" t="s">
        <v>16</v>
      </c>
      <c r="I4320">
        <v>1</v>
      </c>
      <c r="J4320">
        <v>6</v>
      </c>
      <c r="K4320">
        <v>4</v>
      </c>
    </row>
    <row r="4321" spans="1:11" hidden="1" x14ac:dyDescent="0.2">
      <c r="A4321">
        <v>201240</v>
      </c>
      <c r="B4321">
        <v>11459689</v>
      </c>
      <c r="C4321" t="s">
        <v>11</v>
      </c>
      <c r="D4321" t="s">
        <v>57</v>
      </c>
      <c r="E4321" t="s">
        <v>31</v>
      </c>
      <c r="F4321" t="s">
        <v>58</v>
      </c>
      <c r="G4321" t="s">
        <v>17</v>
      </c>
      <c r="H4321" t="s">
        <v>16</v>
      </c>
      <c r="I4321">
        <v>1</v>
      </c>
      <c r="J4321">
        <v>3</v>
      </c>
      <c r="K4321">
        <v>0</v>
      </c>
    </row>
    <row r="4322" spans="1:11" hidden="1" x14ac:dyDescent="0.2">
      <c r="A4322">
        <v>201240</v>
      </c>
      <c r="B4322">
        <v>16052630</v>
      </c>
      <c r="C4322" t="s">
        <v>11</v>
      </c>
      <c r="D4322" t="s">
        <v>57</v>
      </c>
      <c r="E4322" t="s">
        <v>23</v>
      </c>
      <c r="F4322" t="s">
        <v>30</v>
      </c>
      <c r="G4322" t="s">
        <v>17</v>
      </c>
      <c r="H4322" t="s">
        <v>16</v>
      </c>
      <c r="I4322">
        <v>1</v>
      </c>
      <c r="J4322">
        <v>6</v>
      </c>
      <c r="K4322">
        <v>4</v>
      </c>
    </row>
    <row r="4323" spans="1:11" hidden="1" x14ac:dyDescent="0.2">
      <c r="A4323">
        <v>201240</v>
      </c>
      <c r="B4323">
        <v>19293594</v>
      </c>
      <c r="C4323" t="s">
        <v>11</v>
      </c>
      <c r="D4323" t="s">
        <v>57</v>
      </c>
      <c r="E4323" t="s">
        <v>31</v>
      </c>
      <c r="F4323" t="s">
        <v>59</v>
      </c>
      <c r="G4323" t="s">
        <v>15</v>
      </c>
      <c r="H4323" t="s">
        <v>16</v>
      </c>
      <c r="I4323">
        <v>1</v>
      </c>
      <c r="J4323">
        <v>3</v>
      </c>
      <c r="K4323">
        <v>4</v>
      </c>
    </row>
    <row r="4324" spans="1:11" hidden="1" x14ac:dyDescent="0.2">
      <c r="A4324">
        <v>201240</v>
      </c>
      <c r="B4324">
        <v>15468910</v>
      </c>
      <c r="C4324" t="s">
        <v>11</v>
      </c>
      <c r="D4324" t="s">
        <v>57</v>
      </c>
      <c r="E4324" t="s">
        <v>31</v>
      </c>
      <c r="F4324" t="s">
        <v>61</v>
      </c>
      <c r="G4324" t="s">
        <v>15</v>
      </c>
      <c r="H4324" t="s">
        <v>16</v>
      </c>
      <c r="I4324">
        <v>1</v>
      </c>
      <c r="J4324">
        <v>3</v>
      </c>
      <c r="K4324">
        <v>4</v>
      </c>
    </row>
    <row r="4325" spans="1:11" hidden="1" x14ac:dyDescent="0.2">
      <c r="A4325">
        <v>201240</v>
      </c>
      <c r="B4325">
        <v>17008137</v>
      </c>
      <c r="C4325" t="s">
        <v>11</v>
      </c>
      <c r="D4325" t="s">
        <v>57</v>
      </c>
      <c r="E4325" t="s">
        <v>31</v>
      </c>
      <c r="F4325" t="s">
        <v>61</v>
      </c>
      <c r="G4325" t="s">
        <v>15</v>
      </c>
      <c r="H4325" t="s">
        <v>16</v>
      </c>
      <c r="I4325">
        <v>1</v>
      </c>
      <c r="J4325">
        <v>4</v>
      </c>
      <c r="K4325">
        <v>3</v>
      </c>
    </row>
    <row r="4326" spans="1:11" hidden="1" x14ac:dyDescent="0.2">
      <c r="A4326">
        <v>201240</v>
      </c>
      <c r="B4326">
        <v>14228199</v>
      </c>
      <c r="C4326" t="s">
        <v>11</v>
      </c>
      <c r="D4326" t="s">
        <v>57</v>
      </c>
      <c r="E4326" t="s">
        <v>31</v>
      </c>
      <c r="F4326" t="s">
        <v>61</v>
      </c>
      <c r="G4326" t="s">
        <v>17</v>
      </c>
      <c r="H4326" t="s">
        <v>16</v>
      </c>
      <c r="I4326">
        <v>1</v>
      </c>
      <c r="J4326">
        <v>6</v>
      </c>
      <c r="K4326">
        <v>3</v>
      </c>
    </row>
    <row r="4327" spans="1:11" hidden="1" x14ac:dyDescent="0.2">
      <c r="A4327">
        <v>201240</v>
      </c>
      <c r="B4327">
        <v>13068620</v>
      </c>
      <c r="C4327" t="s">
        <v>11</v>
      </c>
      <c r="D4327" t="s">
        <v>57</v>
      </c>
      <c r="E4327" t="s">
        <v>39</v>
      </c>
      <c r="F4327" t="s">
        <v>40</v>
      </c>
      <c r="G4327" t="s">
        <v>17</v>
      </c>
      <c r="H4327" t="s">
        <v>16</v>
      </c>
      <c r="I4327">
        <v>1</v>
      </c>
      <c r="J4327">
        <v>6</v>
      </c>
      <c r="K4327">
        <v>3</v>
      </c>
    </row>
    <row r="4328" spans="1:11" hidden="1" x14ac:dyDescent="0.2">
      <c r="A4328">
        <v>201240</v>
      </c>
      <c r="B4328">
        <v>19186884</v>
      </c>
      <c r="C4328" t="s">
        <v>11</v>
      </c>
      <c r="D4328" t="s">
        <v>57</v>
      </c>
      <c r="E4328" t="s">
        <v>31</v>
      </c>
      <c r="F4328" t="s">
        <v>43</v>
      </c>
      <c r="G4328" t="s">
        <v>15</v>
      </c>
      <c r="H4328" t="s">
        <v>16</v>
      </c>
      <c r="I4328">
        <v>1</v>
      </c>
      <c r="J4328">
        <v>6</v>
      </c>
      <c r="K4328">
        <v>3</v>
      </c>
    </row>
    <row r="4329" spans="1:11" hidden="1" x14ac:dyDescent="0.2">
      <c r="A4329">
        <v>201240</v>
      </c>
      <c r="B4329">
        <v>12521013</v>
      </c>
      <c r="C4329" t="s">
        <v>11</v>
      </c>
      <c r="D4329" t="s">
        <v>57</v>
      </c>
      <c r="E4329" t="s">
        <v>31</v>
      </c>
      <c r="F4329" t="s">
        <v>61</v>
      </c>
      <c r="G4329" t="s">
        <v>17</v>
      </c>
      <c r="H4329" t="s">
        <v>16</v>
      </c>
      <c r="I4329">
        <v>2</v>
      </c>
      <c r="J4329">
        <v>1</v>
      </c>
      <c r="K4329">
        <v>4</v>
      </c>
    </row>
    <row r="4330" spans="1:11" hidden="1" x14ac:dyDescent="0.2">
      <c r="A4330">
        <v>201240</v>
      </c>
      <c r="B4330">
        <v>12604999</v>
      </c>
      <c r="C4330" t="s">
        <v>11</v>
      </c>
      <c r="D4330" t="s">
        <v>57</v>
      </c>
      <c r="E4330" t="s">
        <v>31</v>
      </c>
      <c r="F4330" t="s">
        <v>61</v>
      </c>
      <c r="G4330" t="s">
        <v>15</v>
      </c>
      <c r="H4330" t="s">
        <v>16</v>
      </c>
      <c r="I4330">
        <v>2</v>
      </c>
      <c r="J4330">
        <v>1</v>
      </c>
      <c r="K4330">
        <v>3</v>
      </c>
    </row>
    <row r="4331" spans="1:11" hidden="1" x14ac:dyDescent="0.2">
      <c r="A4331">
        <v>201240</v>
      </c>
      <c r="B4331">
        <v>16359858</v>
      </c>
      <c r="C4331" t="s">
        <v>11</v>
      </c>
      <c r="D4331" t="s">
        <v>57</v>
      </c>
      <c r="E4331" t="s">
        <v>31</v>
      </c>
      <c r="F4331" t="s">
        <v>58</v>
      </c>
      <c r="G4331" t="s">
        <v>17</v>
      </c>
      <c r="H4331" t="s">
        <v>16</v>
      </c>
      <c r="I4331">
        <v>1</v>
      </c>
      <c r="J4331">
        <v>6</v>
      </c>
      <c r="K4331">
        <v>3</v>
      </c>
    </row>
    <row r="4332" spans="1:11" hidden="1" x14ac:dyDescent="0.2">
      <c r="A4332">
        <v>201240</v>
      </c>
      <c r="B4332">
        <v>19504904</v>
      </c>
      <c r="C4332" t="s">
        <v>11</v>
      </c>
      <c r="D4332" t="s">
        <v>57</v>
      </c>
      <c r="E4332" t="s">
        <v>31</v>
      </c>
      <c r="F4332" t="s">
        <v>32</v>
      </c>
      <c r="G4332" t="s">
        <v>17</v>
      </c>
      <c r="H4332" t="s">
        <v>16</v>
      </c>
      <c r="J4332">
        <v>8</v>
      </c>
      <c r="K4332">
        <v>1</v>
      </c>
    </row>
    <row r="4333" spans="1:11" hidden="1" x14ac:dyDescent="0.2">
      <c r="A4333">
        <v>201240</v>
      </c>
      <c r="B4333">
        <v>17694254</v>
      </c>
      <c r="C4333" t="s">
        <v>11</v>
      </c>
      <c r="D4333" t="s">
        <v>57</v>
      </c>
      <c r="E4333" t="s">
        <v>31</v>
      </c>
      <c r="F4333" t="s">
        <v>62</v>
      </c>
      <c r="G4333" t="s">
        <v>17</v>
      </c>
      <c r="H4333" t="s">
        <v>16</v>
      </c>
      <c r="I4333">
        <v>1</v>
      </c>
      <c r="J4333">
        <v>6</v>
      </c>
      <c r="K4333">
        <v>4</v>
      </c>
    </row>
    <row r="4334" spans="1:11" hidden="1" x14ac:dyDescent="0.2">
      <c r="A4334">
        <v>201240</v>
      </c>
      <c r="B4334">
        <v>10795051</v>
      </c>
      <c r="C4334" t="s">
        <v>11</v>
      </c>
      <c r="D4334" t="s">
        <v>57</v>
      </c>
      <c r="E4334" t="s">
        <v>31</v>
      </c>
      <c r="F4334" t="s">
        <v>60</v>
      </c>
      <c r="G4334" t="s">
        <v>15</v>
      </c>
      <c r="H4334" t="s">
        <v>16</v>
      </c>
      <c r="I4334">
        <v>1</v>
      </c>
      <c r="J4334">
        <v>6</v>
      </c>
      <c r="K4334">
        <v>7</v>
      </c>
    </row>
    <row r="4335" spans="1:11" hidden="1" x14ac:dyDescent="0.2">
      <c r="A4335">
        <v>201240</v>
      </c>
      <c r="B4335">
        <v>12270792</v>
      </c>
      <c r="C4335" t="s">
        <v>11</v>
      </c>
      <c r="D4335" t="s">
        <v>57</v>
      </c>
      <c r="E4335" t="s">
        <v>39</v>
      </c>
      <c r="F4335" t="s">
        <v>68</v>
      </c>
      <c r="G4335" t="s">
        <v>15</v>
      </c>
      <c r="H4335" t="s">
        <v>16</v>
      </c>
      <c r="I4335">
        <v>1</v>
      </c>
      <c r="J4335">
        <v>4</v>
      </c>
      <c r="K4335">
        <v>3</v>
      </c>
    </row>
    <row r="4336" spans="1:11" hidden="1" x14ac:dyDescent="0.2">
      <c r="A4336">
        <v>201240</v>
      </c>
      <c r="B4336">
        <v>10115280</v>
      </c>
      <c r="C4336" t="s">
        <v>11</v>
      </c>
      <c r="D4336" t="s">
        <v>57</v>
      </c>
      <c r="E4336" t="s">
        <v>23</v>
      </c>
      <c r="F4336" t="s">
        <v>30</v>
      </c>
      <c r="G4336" t="s">
        <v>15</v>
      </c>
      <c r="H4336" t="s">
        <v>16</v>
      </c>
      <c r="I4336">
        <v>1</v>
      </c>
      <c r="J4336">
        <v>4</v>
      </c>
      <c r="K4336">
        <v>3</v>
      </c>
    </row>
    <row r="4337" spans="1:11" hidden="1" x14ac:dyDescent="0.2">
      <c r="A4337">
        <v>201240</v>
      </c>
      <c r="B4337">
        <v>17625957</v>
      </c>
      <c r="C4337" t="s">
        <v>11</v>
      </c>
      <c r="D4337" t="s">
        <v>57</v>
      </c>
      <c r="E4337" t="s">
        <v>31</v>
      </c>
      <c r="F4337" t="s">
        <v>61</v>
      </c>
      <c r="G4337" t="s">
        <v>15</v>
      </c>
      <c r="H4337" t="s">
        <v>16</v>
      </c>
      <c r="I4337">
        <v>1</v>
      </c>
      <c r="J4337">
        <v>6</v>
      </c>
      <c r="K4337">
        <v>3</v>
      </c>
    </row>
    <row r="4338" spans="1:11" hidden="1" x14ac:dyDescent="0.2">
      <c r="A4338">
        <v>201240</v>
      </c>
      <c r="B4338">
        <v>16680340</v>
      </c>
      <c r="C4338" t="s">
        <v>11</v>
      </c>
      <c r="D4338" t="s">
        <v>57</v>
      </c>
      <c r="E4338" t="s">
        <v>31</v>
      </c>
      <c r="F4338" t="s">
        <v>61</v>
      </c>
      <c r="G4338" t="s">
        <v>15</v>
      </c>
      <c r="H4338" t="s">
        <v>16</v>
      </c>
      <c r="I4338">
        <v>1</v>
      </c>
      <c r="J4338">
        <v>6</v>
      </c>
      <c r="K4338">
        <v>5</v>
      </c>
    </row>
    <row r="4339" spans="1:11" hidden="1" x14ac:dyDescent="0.2">
      <c r="A4339">
        <v>201240</v>
      </c>
      <c r="B4339">
        <v>12783773</v>
      </c>
      <c r="C4339" t="s">
        <v>11</v>
      </c>
      <c r="D4339" t="s">
        <v>57</v>
      </c>
      <c r="E4339" t="s">
        <v>23</v>
      </c>
      <c r="F4339" t="s">
        <v>35</v>
      </c>
      <c r="G4339" t="s">
        <v>15</v>
      </c>
      <c r="H4339" t="s">
        <v>16</v>
      </c>
      <c r="I4339">
        <v>2</v>
      </c>
      <c r="J4339">
        <v>1</v>
      </c>
      <c r="K4339">
        <v>4</v>
      </c>
    </row>
    <row r="4340" spans="1:11" hidden="1" x14ac:dyDescent="0.2">
      <c r="A4340">
        <v>201240</v>
      </c>
      <c r="B4340">
        <v>14810796</v>
      </c>
      <c r="C4340" t="s">
        <v>11</v>
      </c>
      <c r="D4340" t="s">
        <v>57</v>
      </c>
      <c r="E4340" t="s">
        <v>39</v>
      </c>
      <c r="F4340" t="s">
        <v>68</v>
      </c>
      <c r="G4340" t="s">
        <v>17</v>
      </c>
      <c r="H4340" t="s">
        <v>16</v>
      </c>
      <c r="I4340">
        <v>1</v>
      </c>
      <c r="J4340">
        <v>6</v>
      </c>
      <c r="K4340">
        <v>3</v>
      </c>
    </row>
    <row r="4341" spans="1:11" hidden="1" x14ac:dyDescent="0.2">
      <c r="A4341">
        <v>201240</v>
      </c>
      <c r="B4341">
        <v>15743700</v>
      </c>
      <c r="C4341" t="s">
        <v>11</v>
      </c>
      <c r="D4341" t="s">
        <v>57</v>
      </c>
      <c r="E4341" t="s">
        <v>31</v>
      </c>
      <c r="F4341" t="s">
        <v>43</v>
      </c>
      <c r="G4341" t="s">
        <v>17</v>
      </c>
      <c r="H4341" t="s">
        <v>16</v>
      </c>
      <c r="I4341">
        <v>1</v>
      </c>
      <c r="J4341">
        <v>6</v>
      </c>
      <c r="K4341">
        <v>4</v>
      </c>
    </row>
    <row r="4342" spans="1:11" hidden="1" x14ac:dyDescent="0.2">
      <c r="A4342">
        <v>201240</v>
      </c>
      <c r="B4342">
        <v>11111609</v>
      </c>
      <c r="C4342" t="s">
        <v>11</v>
      </c>
      <c r="D4342" t="s">
        <v>57</v>
      </c>
      <c r="E4342" t="s">
        <v>39</v>
      </c>
      <c r="F4342" t="s">
        <v>41</v>
      </c>
      <c r="G4342" t="s">
        <v>15</v>
      </c>
      <c r="H4342" t="s">
        <v>16</v>
      </c>
      <c r="I4342">
        <v>1</v>
      </c>
      <c r="J4342">
        <v>6</v>
      </c>
      <c r="K4342">
        <v>3</v>
      </c>
    </row>
    <row r="4343" spans="1:11" hidden="1" x14ac:dyDescent="0.2">
      <c r="A4343">
        <v>201240</v>
      </c>
      <c r="B4343">
        <v>15583411</v>
      </c>
      <c r="C4343" t="s">
        <v>11</v>
      </c>
      <c r="D4343" t="s">
        <v>57</v>
      </c>
      <c r="E4343" t="s">
        <v>23</v>
      </c>
      <c r="F4343" t="s">
        <v>30</v>
      </c>
      <c r="G4343" t="s">
        <v>15</v>
      </c>
      <c r="H4343" t="s">
        <v>16</v>
      </c>
      <c r="I4343">
        <v>1</v>
      </c>
      <c r="J4343">
        <v>6</v>
      </c>
      <c r="K4343">
        <v>6</v>
      </c>
    </row>
    <row r="4344" spans="1:11" hidden="1" x14ac:dyDescent="0.2">
      <c r="A4344">
        <v>201240</v>
      </c>
      <c r="B4344">
        <v>11477388</v>
      </c>
      <c r="C4344" t="s">
        <v>11</v>
      </c>
      <c r="D4344" t="s">
        <v>57</v>
      </c>
      <c r="E4344" t="s">
        <v>23</v>
      </c>
      <c r="F4344" t="s">
        <v>30</v>
      </c>
      <c r="G4344" t="s">
        <v>15</v>
      </c>
      <c r="H4344" t="s">
        <v>16</v>
      </c>
      <c r="I4344">
        <v>1</v>
      </c>
      <c r="J4344">
        <v>6</v>
      </c>
      <c r="K4344">
        <v>6</v>
      </c>
    </row>
    <row r="4345" spans="1:11" hidden="1" x14ac:dyDescent="0.2">
      <c r="A4345">
        <v>201240</v>
      </c>
      <c r="B4345">
        <v>17944842</v>
      </c>
      <c r="C4345" t="s">
        <v>11</v>
      </c>
      <c r="D4345" t="s">
        <v>57</v>
      </c>
      <c r="E4345" t="s">
        <v>23</v>
      </c>
      <c r="F4345" t="s">
        <v>26</v>
      </c>
      <c r="G4345" t="s">
        <v>17</v>
      </c>
      <c r="H4345" t="s">
        <v>16</v>
      </c>
      <c r="I4345">
        <v>1</v>
      </c>
      <c r="J4345">
        <v>4</v>
      </c>
      <c r="K4345">
        <v>3</v>
      </c>
    </row>
    <row r="4346" spans="1:11" hidden="1" x14ac:dyDescent="0.2">
      <c r="A4346">
        <v>201240</v>
      </c>
      <c r="B4346">
        <v>16267314</v>
      </c>
      <c r="C4346" t="s">
        <v>11</v>
      </c>
      <c r="D4346" t="s">
        <v>57</v>
      </c>
      <c r="E4346" t="s">
        <v>31</v>
      </c>
      <c r="F4346" t="s">
        <v>61</v>
      </c>
      <c r="G4346" t="s">
        <v>15</v>
      </c>
      <c r="H4346" t="s">
        <v>16</v>
      </c>
      <c r="J4346">
        <v>8</v>
      </c>
      <c r="K4346">
        <v>4</v>
      </c>
    </row>
    <row r="4347" spans="1:11" hidden="1" x14ac:dyDescent="0.2">
      <c r="A4347">
        <v>201240</v>
      </c>
      <c r="B4347">
        <v>10736117</v>
      </c>
      <c r="C4347" t="s">
        <v>11</v>
      </c>
      <c r="D4347" t="s">
        <v>57</v>
      </c>
      <c r="E4347" t="s">
        <v>23</v>
      </c>
      <c r="F4347" t="s">
        <v>30</v>
      </c>
      <c r="G4347" t="s">
        <v>15</v>
      </c>
      <c r="H4347" t="s">
        <v>16</v>
      </c>
      <c r="I4347">
        <v>1</v>
      </c>
      <c r="J4347">
        <v>6</v>
      </c>
      <c r="K4347">
        <v>3</v>
      </c>
    </row>
    <row r="4348" spans="1:11" hidden="1" x14ac:dyDescent="0.2">
      <c r="A4348">
        <v>201240</v>
      </c>
      <c r="B4348">
        <v>14988269</v>
      </c>
      <c r="C4348" t="s">
        <v>11</v>
      </c>
      <c r="D4348" t="s">
        <v>57</v>
      </c>
      <c r="E4348" t="s">
        <v>31</v>
      </c>
      <c r="F4348" t="s">
        <v>58</v>
      </c>
      <c r="G4348" t="s">
        <v>15</v>
      </c>
      <c r="H4348" t="s">
        <v>16</v>
      </c>
      <c r="J4348">
        <v>8</v>
      </c>
      <c r="K4348">
        <v>4</v>
      </c>
    </row>
    <row r="4349" spans="1:11" hidden="1" x14ac:dyDescent="0.2">
      <c r="A4349">
        <v>201240</v>
      </c>
      <c r="B4349">
        <v>15760352</v>
      </c>
      <c r="C4349" t="s">
        <v>11</v>
      </c>
      <c r="D4349" t="s">
        <v>57</v>
      </c>
      <c r="E4349" t="s">
        <v>39</v>
      </c>
      <c r="F4349" t="s">
        <v>41</v>
      </c>
      <c r="G4349" t="s">
        <v>17</v>
      </c>
      <c r="H4349" t="s">
        <v>16</v>
      </c>
      <c r="I4349">
        <v>1</v>
      </c>
      <c r="J4349">
        <v>4</v>
      </c>
      <c r="K4349">
        <v>3</v>
      </c>
    </row>
    <row r="4350" spans="1:11" hidden="1" x14ac:dyDescent="0.2">
      <c r="A4350">
        <v>201240</v>
      </c>
      <c r="B4350">
        <v>13459131</v>
      </c>
      <c r="C4350" t="s">
        <v>11</v>
      </c>
      <c r="D4350" t="s">
        <v>57</v>
      </c>
      <c r="E4350" t="s">
        <v>31</v>
      </c>
      <c r="F4350" t="s">
        <v>67</v>
      </c>
      <c r="G4350" t="s">
        <v>15</v>
      </c>
      <c r="H4350" t="s">
        <v>16</v>
      </c>
      <c r="I4350">
        <v>1</v>
      </c>
      <c r="J4350">
        <v>6</v>
      </c>
      <c r="K4350">
        <v>8</v>
      </c>
    </row>
    <row r="4351" spans="1:11" hidden="1" x14ac:dyDescent="0.2">
      <c r="A4351">
        <v>201240</v>
      </c>
      <c r="B4351">
        <v>17586643</v>
      </c>
      <c r="C4351" t="s">
        <v>11</v>
      </c>
      <c r="D4351" t="s">
        <v>57</v>
      </c>
      <c r="E4351" t="s">
        <v>31</v>
      </c>
      <c r="F4351" t="s">
        <v>61</v>
      </c>
      <c r="G4351" t="s">
        <v>17</v>
      </c>
      <c r="H4351" t="s">
        <v>16</v>
      </c>
      <c r="I4351">
        <v>2</v>
      </c>
      <c r="J4351">
        <v>1</v>
      </c>
      <c r="K4351">
        <v>4</v>
      </c>
    </row>
    <row r="4352" spans="1:11" hidden="1" x14ac:dyDescent="0.2">
      <c r="A4352">
        <v>201240</v>
      </c>
      <c r="B4352">
        <v>14356355</v>
      </c>
      <c r="C4352" t="s">
        <v>11</v>
      </c>
      <c r="D4352" t="s">
        <v>57</v>
      </c>
      <c r="E4352" t="s">
        <v>31</v>
      </c>
      <c r="F4352" t="s">
        <v>61</v>
      </c>
      <c r="G4352" t="s">
        <v>15</v>
      </c>
      <c r="H4352" t="s">
        <v>16</v>
      </c>
      <c r="J4352">
        <v>8</v>
      </c>
      <c r="K4352">
        <v>4</v>
      </c>
    </row>
    <row r="4353" spans="1:11" hidden="1" x14ac:dyDescent="0.2">
      <c r="A4353">
        <v>201240</v>
      </c>
      <c r="B4353">
        <v>16333305</v>
      </c>
      <c r="C4353" t="s">
        <v>11</v>
      </c>
      <c r="D4353" t="s">
        <v>57</v>
      </c>
      <c r="E4353" t="s">
        <v>31</v>
      </c>
      <c r="F4353" t="s">
        <v>67</v>
      </c>
      <c r="G4353" t="s">
        <v>15</v>
      </c>
      <c r="H4353" t="s">
        <v>16</v>
      </c>
      <c r="I4353">
        <v>1</v>
      </c>
      <c r="J4353">
        <v>6</v>
      </c>
      <c r="K4353">
        <v>4</v>
      </c>
    </row>
    <row r="4354" spans="1:11" hidden="1" x14ac:dyDescent="0.2">
      <c r="A4354">
        <v>201240</v>
      </c>
      <c r="B4354">
        <v>18692136</v>
      </c>
      <c r="C4354" t="s">
        <v>11</v>
      </c>
      <c r="D4354" t="s">
        <v>57</v>
      </c>
      <c r="E4354" t="s">
        <v>23</v>
      </c>
      <c r="F4354" t="s">
        <v>26</v>
      </c>
      <c r="G4354" t="s">
        <v>15</v>
      </c>
      <c r="H4354" t="s">
        <v>16</v>
      </c>
      <c r="I4354">
        <v>1</v>
      </c>
      <c r="J4354">
        <v>6</v>
      </c>
      <c r="K4354">
        <v>6</v>
      </c>
    </row>
    <row r="4355" spans="1:11" hidden="1" x14ac:dyDescent="0.2">
      <c r="A4355">
        <v>201240</v>
      </c>
      <c r="B4355">
        <v>16607911</v>
      </c>
      <c r="C4355" t="s">
        <v>11</v>
      </c>
      <c r="D4355" t="s">
        <v>57</v>
      </c>
      <c r="E4355" t="s">
        <v>31</v>
      </c>
      <c r="F4355" t="s">
        <v>58</v>
      </c>
      <c r="G4355" t="s">
        <v>17</v>
      </c>
      <c r="H4355" t="s">
        <v>16</v>
      </c>
      <c r="I4355">
        <v>1</v>
      </c>
      <c r="J4355">
        <v>6</v>
      </c>
      <c r="K4355">
        <v>3</v>
      </c>
    </row>
    <row r="4356" spans="1:11" hidden="1" x14ac:dyDescent="0.2">
      <c r="A4356">
        <v>201240</v>
      </c>
      <c r="B4356">
        <v>13030869</v>
      </c>
      <c r="C4356" t="s">
        <v>11</v>
      </c>
      <c r="D4356" t="s">
        <v>57</v>
      </c>
      <c r="E4356" t="s">
        <v>31</v>
      </c>
      <c r="F4356" t="s">
        <v>61</v>
      </c>
      <c r="G4356" t="s">
        <v>17</v>
      </c>
      <c r="H4356" t="s">
        <v>16</v>
      </c>
      <c r="I4356">
        <v>1</v>
      </c>
      <c r="J4356">
        <v>6</v>
      </c>
      <c r="K4356">
        <v>4</v>
      </c>
    </row>
    <row r="4357" spans="1:11" hidden="1" x14ac:dyDescent="0.2">
      <c r="A4357">
        <v>201240</v>
      </c>
      <c r="B4357">
        <v>13576129</v>
      </c>
      <c r="C4357" t="s">
        <v>11</v>
      </c>
      <c r="D4357" t="s">
        <v>57</v>
      </c>
      <c r="E4357" t="s">
        <v>31</v>
      </c>
      <c r="F4357" t="s">
        <v>62</v>
      </c>
      <c r="G4357" t="s">
        <v>17</v>
      </c>
      <c r="H4357" t="s">
        <v>16</v>
      </c>
      <c r="J4357">
        <v>8</v>
      </c>
      <c r="K4357">
        <v>4</v>
      </c>
    </row>
    <row r="4358" spans="1:11" hidden="1" x14ac:dyDescent="0.2">
      <c r="A4358">
        <v>201240</v>
      </c>
      <c r="B4358">
        <v>13703648</v>
      </c>
      <c r="C4358" t="s">
        <v>11</v>
      </c>
      <c r="D4358" t="s">
        <v>57</v>
      </c>
      <c r="E4358" t="s">
        <v>23</v>
      </c>
      <c r="F4358" t="s">
        <v>30</v>
      </c>
      <c r="G4358" t="s">
        <v>17</v>
      </c>
      <c r="H4358" t="s">
        <v>16</v>
      </c>
      <c r="I4358">
        <v>1</v>
      </c>
      <c r="J4358">
        <v>6</v>
      </c>
      <c r="K4358">
        <v>3</v>
      </c>
    </row>
    <row r="4359" spans="1:11" hidden="1" x14ac:dyDescent="0.2">
      <c r="A4359">
        <v>201240</v>
      </c>
      <c r="B4359">
        <v>13730708</v>
      </c>
      <c r="C4359" t="s">
        <v>11</v>
      </c>
      <c r="D4359" t="s">
        <v>57</v>
      </c>
      <c r="E4359" t="s">
        <v>39</v>
      </c>
      <c r="F4359" t="s">
        <v>68</v>
      </c>
      <c r="G4359" t="s">
        <v>17</v>
      </c>
      <c r="H4359" t="s">
        <v>16</v>
      </c>
      <c r="I4359">
        <v>1</v>
      </c>
      <c r="J4359">
        <v>4</v>
      </c>
      <c r="K4359">
        <v>3</v>
      </c>
    </row>
    <row r="4360" spans="1:11" hidden="1" x14ac:dyDescent="0.2">
      <c r="A4360">
        <v>201240</v>
      </c>
      <c r="B4360">
        <v>15970773</v>
      </c>
      <c r="C4360" t="s">
        <v>11</v>
      </c>
      <c r="D4360" t="s">
        <v>57</v>
      </c>
      <c r="E4360" t="s">
        <v>31</v>
      </c>
      <c r="F4360" t="s">
        <v>60</v>
      </c>
      <c r="G4360" t="s">
        <v>17</v>
      </c>
      <c r="H4360" t="s">
        <v>16</v>
      </c>
      <c r="I4360">
        <v>1</v>
      </c>
      <c r="J4360">
        <v>3</v>
      </c>
      <c r="K4360">
        <v>7</v>
      </c>
    </row>
    <row r="4361" spans="1:11" hidden="1" x14ac:dyDescent="0.2">
      <c r="A4361">
        <v>201240</v>
      </c>
      <c r="B4361">
        <v>10369769</v>
      </c>
      <c r="C4361" t="s">
        <v>11</v>
      </c>
      <c r="D4361" t="s">
        <v>57</v>
      </c>
      <c r="E4361" t="s">
        <v>31</v>
      </c>
      <c r="F4361" t="s">
        <v>32</v>
      </c>
      <c r="G4361" t="s">
        <v>17</v>
      </c>
      <c r="H4361" t="s">
        <v>16</v>
      </c>
      <c r="I4361">
        <v>1</v>
      </c>
      <c r="J4361">
        <v>6</v>
      </c>
      <c r="K4361">
        <v>6</v>
      </c>
    </row>
    <row r="4362" spans="1:11" hidden="1" x14ac:dyDescent="0.2">
      <c r="A4362">
        <v>201240</v>
      </c>
      <c r="B4362">
        <v>15787461</v>
      </c>
      <c r="C4362" t="s">
        <v>11</v>
      </c>
      <c r="D4362" t="s">
        <v>57</v>
      </c>
      <c r="E4362" t="s">
        <v>39</v>
      </c>
      <c r="F4362" t="s">
        <v>41</v>
      </c>
      <c r="G4362" t="s">
        <v>15</v>
      </c>
      <c r="H4362" t="s">
        <v>16</v>
      </c>
      <c r="I4362">
        <v>1</v>
      </c>
      <c r="J4362">
        <v>6</v>
      </c>
      <c r="K4362">
        <v>3</v>
      </c>
    </row>
    <row r="4363" spans="1:11" hidden="1" x14ac:dyDescent="0.2">
      <c r="A4363">
        <v>201240</v>
      </c>
      <c r="B4363">
        <v>11005593</v>
      </c>
      <c r="C4363" t="s">
        <v>11</v>
      </c>
      <c r="D4363" t="s">
        <v>57</v>
      </c>
      <c r="E4363" t="s">
        <v>39</v>
      </c>
      <c r="F4363" t="s">
        <v>41</v>
      </c>
      <c r="G4363" t="s">
        <v>17</v>
      </c>
      <c r="H4363" t="s">
        <v>16</v>
      </c>
      <c r="I4363">
        <v>1</v>
      </c>
      <c r="J4363">
        <v>6</v>
      </c>
      <c r="K4363">
        <v>3</v>
      </c>
    </row>
    <row r="4364" spans="1:11" hidden="1" x14ac:dyDescent="0.2">
      <c r="A4364">
        <v>201240</v>
      </c>
      <c r="B4364">
        <v>18100820</v>
      </c>
      <c r="C4364" t="s">
        <v>11</v>
      </c>
      <c r="D4364" t="s">
        <v>57</v>
      </c>
      <c r="E4364" t="s">
        <v>31</v>
      </c>
      <c r="F4364" t="s">
        <v>61</v>
      </c>
      <c r="G4364" t="s">
        <v>17</v>
      </c>
      <c r="H4364" t="s">
        <v>16</v>
      </c>
      <c r="I4364">
        <v>2</v>
      </c>
      <c r="J4364">
        <v>1</v>
      </c>
      <c r="K4364">
        <v>6</v>
      </c>
    </row>
    <row r="4365" spans="1:11" hidden="1" x14ac:dyDescent="0.2">
      <c r="A4365">
        <v>201240</v>
      </c>
      <c r="B4365">
        <v>17458633</v>
      </c>
      <c r="C4365" t="s">
        <v>11</v>
      </c>
      <c r="D4365" t="s">
        <v>57</v>
      </c>
      <c r="E4365" t="s">
        <v>23</v>
      </c>
      <c r="F4365" t="s">
        <v>35</v>
      </c>
      <c r="G4365" t="s">
        <v>15</v>
      </c>
      <c r="H4365" t="s">
        <v>16</v>
      </c>
      <c r="I4365">
        <v>1</v>
      </c>
      <c r="J4365">
        <v>6</v>
      </c>
      <c r="K4365">
        <v>7</v>
      </c>
    </row>
    <row r="4366" spans="1:11" hidden="1" x14ac:dyDescent="0.2">
      <c r="A4366">
        <v>201240</v>
      </c>
      <c r="B4366">
        <v>14784064</v>
      </c>
      <c r="C4366" t="s">
        <v>11</v>
      </c>
      <c r="D4366" t="s">
        <v>57</v>
      </c>
      <c r="E4366" t="s">
        <v>31</v>
      </c>
      <c r="F4366" t="s">
        <v>32</v>
      </c>
      <c r="G4366" t="s">
        <v>17</v>
      </c>
      <c r="H4366" t="s">
        <v>16</v>
      </c>
      <c r="I4366">
        <v>1</v>
      </c>
      <c r="J4366">
        <v>6</v>
      </c>
      <c r="K4366">
        <v>3</v>
      </c>
    </row>
    <row r="4367" spans="1:11" hidden="1" x14ac:dyDescent="0.2">
      <c r="A4367">
        <v>201240</v>
      </c>
      <c r="B4367">
        <v>18077895</v>
      </c>
      <c r="C4367" t="s">
        <v>11</v>
      </c>
      <c r="D4367" t="s">
        <v>57</v>
      </c>
      <c r="E4367" t="s">
        <v>31</v>
      </c>
      <c r="F4367" t="s">
        <v>32</v>
      </c>
      <c r="G4367" t="s">
        <v>17</v>
      </c>
      <c r="H4367" t="s">
        <v>16</v>
      </c>
      <c r="I4367">
        <v>1</v>
      </c>
      <c r="J4367">
        <v>6</v>
      </c>
      <c r="K4367">
        <v>3</v>
      </c>
    </row>
    <row r="4368" spans="1:11" hidden="1" x14ac:dyDescent="0.2">
      <c r="A4368">
        <v>201240</v>
      </c>
      <c r="B4368">
        <v>11467439</v>
      </c>
      <c r="C4368" t="s">
        <v>11</v>
      </c>
      <c r="D4368" t="s">
        <v>57</v>
      </c>
      <c r="E4368" t="s">
        <v>31</v>
      </c>
      <c r="F4368" t="s">
        <v>58</v>
      </c>
      <c r="G4368" t="s">
        <v>15</v>
      </c>
      <c r="H4368" t="s">
        <v>16</v>
      </c>
      <c r="I4368">
        <v>1</v>
      </c>
      <c r="J4368">
        <v>6</v>
      </c>
      <c r="K4368">
        <v>3</v>
      </c>
    </row>
    <row r="4369" spans="1:11" hidden="1" x14ac:dyDescent="0.2">
      <c r="A4369">
        <v>201240</v>
      </c>
      <c r="B4369">
        <v>19507812</v>
      </c>
      <c r="C4369" t="s">
        <v>11</v>
      </c>
      <c r="D4369" t="s">
        <v>57</v>
      </c>
      <c r="E4369" t="s">
        <v>31</v>
      </c>
      <c r="F4369" t="s">
        <v>61</v>
      </c>
      <c r="G4369" t="s">
        <v>17</v>
      </c>
      <c r="H4369" t="s">
        <v>16</v>
      </c>
      <c r="I4369">
        <v>1</v>
      </c>
      <c r="J4369">
        <v>4</v>
      </c>
      <c r="K4369">
        <v>3</v>
      </c>
    </row>
    <row r="4370" spans="1:11" hidden="1" x14ac:dyDescent="0.2">
      <c r="A4370">
        <v>201240</v>
      </c>
      <c r="B4370">
        <v>14404176</v>
      </c>
      <c r="C4370" t="s">
        <v>11</v>
      </c>
      <c r="D4370" t="s">
        <v>57</v>
      </c>
      <c r="E4370" t="s">
        <v>31</v>
      </c>
      <c r="F4370" t="s">
        <v>61</v>
      </c>
      <c r="G4370" t="s">
        <v>17</v>
      </c>
      <c r="H4370" t="s">
        <v>16</v>
      </c>
      <c r="J4370">
        <v>8</v>
      </c>
      <c r="K4370">
        <v>5</v>
      </c>
    </row>
    <row r="4371" spans="1:11" hidden="1" x14ac:dyDescent="0.2">
      <c r="A4371">
        <v>201240</v>
      </c>
      <c r="B4371">
        <v>15878294</v>
      </c>
      <c r="C4371" t="s">
        <v>11</v>
      </c>
      <c r="D4371" t="s">
        <v>57</v>
      </c>
      <c r="E4371" t="s">
        <v>23</v>
      </c>
      <c r="F4371" t="s">
        <v>26</v>
      </c>
      <c r="G4371" t="s">
        <v>15</v>
      </c>
      <c r="H4371" t="s">
        <v>16</v>
      </c>
      <c r="I4371">
        <v>1</v>
      </c>
      <c r="J4371">
        <v>6</v>
      </c>
      <c r="K4371">
        <v>3</v>
      </c>
    </row>
    <row r="4372" spans="1:11" hidden="1" x14ac:dyDescent="0.2">
      <c r="A4372">
        <v>201240</v>
      </c>
      <c r="B4372">
        <v>15542093</v>
      </c>
      <c r="C4372" t="s">
        <v>11</v>
      </c>
      <c r="D4372" t="s">
        <v>57</v>
      </c>
      <c r="E4372" t="s">
        <v>23</v>
      </c>
      <c r="F4372" t="s">
        <v>26</v>
      </c>
      <c r="G4372" t="s">
        <v>15</v>
      </c>
      <c r="H4372" t="s">
        <v>16</v>
      </c>
      <c r="I4372">
        <v>1</v>
      </c>
      <c r="J4372">
        <v>6</v>
      </c>
      <c r="K4372">
        <v>6</v>
      </c>
    </row>
    <row r="4373" spans="1:11" hidden="1" x14ac:dyDescent="0.2">
      <c r="A4373">
        <v>201240</v>
      </c>
      <c r="B4373">
        <v>17902777</v>
      </c>
      <c r="C4373" t="s">
        <v>11</v>
      </c>
      <c r="D4373" t="s">
        <v>57</v>
      </c>
      <c r="E4373" t="s">
        <v>31</v>
      </c>
      <c r="F4373" t="s">
        <v>32</v>
      </c>
      <c r="G4373" t="s">
        <v>17</v>
      </c>
      <c r="H4373" t="s">
        <v>16</v>
      </c>
      <c r="I4373">
        <v>1</v>
      </c>
      <c r="J4373">
        <v>6</v>
      </c>
      <c r="K4373">
        <v>3</v>
      </c>
    </row>
    <row r="4374" spans="1:11" hidden="1" x14ac:dyDescent="0.2">
      <c r="A4374">
        <v>201240</v>
      </c>
      <c r="B4374">
        <v>10470835</v>
      </c>
      <c r="C4374" t="s">
        <v>11</v>
      </c>
      <c r="D4374" t="s">
        <v>57</v>
      </c>
      <c r="E4374" t="s">
        <v>31</v>
      </c>
      <c r="F4374" t="s">
        <v>43</v>
      </c>
      <c r="G4374" t="s">
        <v>15</v>
      </c>
      <c r="H4374" t="s">
        <v>16</v>
      </c>
      <c r="J4374">
        <v>8</v>
      </c>
      <c r="K4374">
        <v>3</v>
      </c>
    </row>
    <row r="4375" spans="1:11" hidden="1" x14ac:dyDescent="0.2">
      <c r="A4375">
        <v>201240</v>
      </c>
      <c r="B4375">
        <v>10080847</v>
      </c>
      <c r="C4375" t="s">
        <v>11</v>
      </c>
      <c r="D4375" t="s">
        <v>57</v>
      </c>
      <c r="E4375" t="s">
        <v>39</v>
      </c>
      <c r="F4375" t="s">
        <v>40</v>
      </c>
      <c r="G4375" t="s">
        <v>15</v>
      </c>
      <c r="H4375" t="s">
        <v>16</v>
      </c>
      <c r="I4375">
        <v>1</v>
      </c>
      <c r="J4375">
        <v>6</v>
      </c>
      <c r="K4375">
        <v>3</v>
      </c>
    </row>
    <row r="4376" spans="1:11" hidden="1" x14ac:dyDescent="0.2">
      <c r="A4376">
        <v>201240</v>
      </c>
      <c r="B4376">
        <v>15165478</v>
      </c>
      <c r="C4376" t="s">
        <v>11</v>
      </c>
      <c r="D4376" t="s">
        <v>57</v>
      </c>
      <c r="E4376" t="s">
        <v>31</v>
      </c>
      <c r="F4376" t="s">
        <v>61</v>
      </c>
      <c r="G4376" t="s">
        <v>17</v>
      </c>
      <c r="H4376" t="s">
        <v>16</v>
      </c>
      <c r="I4376">
        <v>1</v>
      </c>
      <c r="J4376">
        <v>6</v>
      </c>
      <c r="K4376">
        <v>4</v>
      </c>
    </row>
    <row r="4377" spans="1:11" hidden="1" x14ac:dyDescent="0.2">
      <c r="A4377">
        <v>201240</v>
      </c>
      <c r="B4377">
        <v>15183129</v>
      </c>
      <c r="C4377" t="s">
        <v>11</v>
      </c>
      <c r="D4377" t="s">
        <v>57</v>
      </c>
      <c r="E4377" t="s">
        <v>31</v>
      </c>
      <c r="F4377" t="s">
        <v>58</v>
      </c>
      <c r="G4377" t="s">
        <v>17</v>
      </c>
      <c r="H4377" t="s">
        <v>16</v>
      </c>
      <c r="I4377">
        <v>1</v>
      </c>
      <c r="J4377">
        <v>3</v>
      </c>
      <c r="K4377">
        <v>4</v>
      </c>
    </row>
    <row r="4378" spans="1:11" hidden="1" x14ac:dyDescent="0.2">
      <c r="A4378">
        <v>201240</v>
      </c>
      <c r="B4378">
        <v>17086640</v>
      </c>
      <c r="C4378" t="s">
        <v>11</v>
      </c>
      <c r="D4378" t="s">
        <v>57</v>
      </c>
      <c r="E4378" t="s">
        <v>31</v>
      </c>
      <c r="F4378" t="s">
        <v>61</v>
      </c>
      <c r="G4378" t="s">
        <v>15</v>
      </c>
      <c r="H4378" t="s">
        <v>16</v>
      </c>
      <c r="I4378">
        <v>1</v>
      </c>
      <c r="J4378">
        <v>6</v>
      </c>
      <c r="K4378">
        <v>6</v>
      </c>
    </row>
    <row r="4379" spans="1:11" hidden="1" x14ac:dyDescent="0.2">
      <c r="A4379">
        <v>201240</v>
      </c>
      <c r="B4379">
        <v>12888519</v>
      </c>
      <c r="C4379" t="s">
        <v>11</v>
      </c>
      <c r="D4379" t="s">
        <v>57</v>
      </c>
      <c r="E4379" t="s">
        <v>31</v>
      </c>
      <c r="F4379" t="s">
        <v>61</v>
      </c>
      <c r="G4379" t="s">
        <v>15</v>
      </c>
      <c r="H4379" t="s">
        <v>16</v>
      </c>
      <c r="J4379">
        <v>8</v>
      </c>
      <c r="K4379">
        <v>7</v>
      </c>
    </row>
    <row r="4380" spans="1:11" hidden="1" x14ac:dyDescent="0.2">
      <c r="A4380">
        <v>201240</v>
      </c>
      <c r="B4380">
        <v>10025057</v>
      </c>
      <c r="C4380" t="s">
        <v>11</v>
      </c>
      <c r="D4380" t="s">
        <v>57</v>
      </c>
      <c r="E4380" t="s">
        <v>23</v>
      </c>
      <c r="F4380" t="s">
        <v>30</v>
      </c>
      <c r="G4380" t="s">
        <v>15</v>
      </c>
      <c r="H4380" t="s">
        <v>16</v>
      </c>
      <c r="I4380">
        <v>1</v>
      </c>
      <c r="J4380">
        <v>4</v>
      </c>
      <c r="K4380">
        <v>3</v>
      </c>
    </row>
    <row r="4381" spans="1:11" hidden="1" x14ac:dyDescent="0.2">
      <c r="A4381">
        <v>201240</v>
      </c>
      <c r="B4381">
        <v>12162283</v>
      </c>
      <c r="C4381" t="s">
        <v>11</v>
      </c>
      <c r="D4381" t="s">
        <v>57</v>
      </c>
      <c r="E4381" t="s">
        <v>31</v>
      </c>
      <c r="F4381" t="s">
        <v>32</v>
      </c>
      <c r="G4381" t="s">
        <v>17</v>
      </c>
      <c r="H4381" t="s">
        <v>16</v>
      </c>
      <c r="I4381">
        <v>1</v>
      </c>
      <c r="J4381">
        <v>6</v>
      </c>
      <c r="K4381">
        <v>6</v>
      </c>
    </row>
    <row r="4382" spans="1:11" hidden="1" x14ac:dyDescent="0.2">
      <c r="A4382">
        <v>201240</v>
      </c>
      <c r="B4382">
        <v>10979782</v>
      </c>
      <c r="C4382" t="s">
        <v>11</v>
      </c>
      <c r="D4382" t="s">
        <v>57</v>
      </c>
      <c r="E4382" t="s">
        <v>31</v>
      </c>
      <c r="F4382" t="s">
        <v>43</v>
      </c>
      <c r="G4382" t="s">
        <v>15</v>
      </c>
      <c r="H4382" t="s">
        <v>16</v>
      </c>
      <c r="I4382">
        <v>2</v>
      </c>
      <c r="J4382">
        <v>1</v>
      </c>
      <c r="K4382">
        <v>4</v>
      </c>
    </row>
    <row r="4383" spans="1:11" hidden="1" x14ac:dyDescent="0.2">
      <c r="A4383">
        <v>201240</v>
      </c>
      <c r="B4383">
        <v>17296351</v>
      </c>
      <c r="C4383" t="s">
        <v>11</v>
      </c>
      <c r="D4383" t="s">
        <v>57</v>
      </c>
      <c r="E4383" t="s">
        <v>31</v>
      </c>
      <c r="F4383" t="s">
        <v>58</v>
      </c>
      <c r="G4383" t="s">
        <v>15</v>
      </c>
      <c r="H4383" t="s">
        <v>16</v>
      </c>
      <c r="I4383">
        <v>1</v>
      </c>
      <c r="J4383">
        <v>6</v>
      </c>
      <c r="K4383">
        <v>4</v>
      </c>
    </row>
    <row r="4384" spans="1:11" hidden="1" x14ac:dyDescent="0.2">
      <c r="A4384">
        <v>201240</v>
      </c>
      <c r="B4384">
        <v>16925196</v>
      </c>
      <c r="C4384" t="s">
        <v>11</v>
      </c>
      <c r="D4384" t="s">
        <v>57</v>
      </c>
      <c r="E4384" t="s">
        <v>31</v>
      </c>
      <c r="F4384" t="s">
        <v>32</v>
      </c>
      <c r="G4384" t="s">
        <v>17</v>
      </c>
      <c r="H4384" t="s">
        <v>16</v>
      </c>
      <c r="I4384">
        <v>1</v>
      </c>
      <c r="J4384">
        <v>6</v>
      </c>
      <c r="K4384">
        <v>3</v>
      </c>
    </row>
    <row r="4385" spans="1:11" hidden="1" x14ac:dyDescent="0.2">
      <c r="A4385">
        <v>201240</v>
      </c>
      <c r="B4385">
        <v>11768424</v>
      </c>
      <c r="C4385" t="s">
        <v>11</v>
      </c>
      <c r="D4385" t="s">
        <v>57</v>
      </c>
      <c r="E4385" t="s">
        <v>31</v>
      </c>
      <c r="F4385" t="s">
        <v>61</v>
      </c>
      <c r="G4385" t="s">
        <v>17</v>
      </c>
      <c r="H4385" t="s">
        <v>16</v>
      </c>
      <c r="I4385">
        <v>1</v>
      </c>
      <c r="J4385">
        <v>3</v>
      </c>
      <c r="K4385">
        <v>4</v>
      </c>
    </row>
    <row r="4386" spans="1:11" hidden="1" x14ac:dyDescent="0.2">
      <c r="A4386">
        <v>201240</v>
      </c>
      <c r="B4386">
        <v>16995928</v>
      </c>
      <c r="C4386" t="s">
        <v>11</v>
      </c>
      <c r="D4386" t="s">
        <v>57</v>
      </c>
      <c r="E4386" t="s">
        <v>31</v>
      </c>
      <c r="F4386" t="s">
        <v>32</v>
      </c>
      <c r="G4386" t="s">
        <v>17</v>
      </c>
      <c r="H4386" t="s">
        <v>16</v>
      </c>
      <c r="I4386">
        <v>1</v>
      </c>
      <c r="J4386">
        <v>6</v>
      </c>
      <c r="K4386">
        <v>3</v>
      </c>
    </row>
    <row r="4387" spans="1:11" hidden="1" x14ac:dyDescent="0.2">
      <c r="A4387">
        <v>201240</v>
      </c>
      <c r="B4387">
        <v>15799379</v>
      </c>
      <c r="C4387" t="s">
        <v>11</v>
      </c>
      <c r="D4387" t="s">
        <v>57</v>
      </c>
      <c r="E4387" t="s">
        <v>31</v>
      </c>
      <c r="F4387" t="s">
        <v>61</v>
      </c>
      <c r="G4387" t="s">
        <v>15</v>
      </c>
      <c r="H4387" t="s">
        <v>16</v>
      </c>
      <c r="I4387">
        <v>1</v>
      </c>
      <c r="J4387">
        <v>6</v>
      </c>
      <c r="K4387">
        <v>3</v>
      </c>
    </row>
    <row r="4388" spans="1:11" hidden="1" x14ac:dyDescent="0.2">
      <c r="A4388">
        <v>201240</v>
      </c>
      <c r="B4388">
        <v>10785478</v>
      </c>
      <c r="C4388" t="s">
        <v>11</v>
      </c>
      <c r="D4388" t="s">
        <v>57</v>
      </c>
      <c r="E4388" t="s">
        <v>31</v>
      </c>
      <c r="F4388" t="s">
        <v>62</v>
      </c>
      <c r="G4388" t="s">
        <v>17</v>
      </c>
      <c r="H4388" t="s">
        <v>16</v>
      </c>
      <c r="I4388">
        <v>1</v>
      </c>
      <c r="J4388">
        <v>6</v>
      </c>
      <c r="K4388">
        <v>3</v>
      </c>
    </row>
    <row r="4389" spans="1:11" hidden="1" x14ac:dyDescent="0.2">
      <c r="A4389">
        <v>201240</v>
      </c>
      <c r="B4389">
        <v>17770619</v>
      </c>
      <c r="C4389" t="s">
        <v>11</v>
      </c>
      <c r="D4389" t="s">
        <v>57</v>
      </c>
      <c r="E4389" t="s">
        <v>31</v>
      </c>
      <c r="F4389" t="s">
        <v>32</v>
      </c>
      <c r="G4389" t="s">
        <v>17</v>
      </c>
      <c r="H4389" t="s">
        <v>16</v>
      </c>
      <c r="J4389">
        <v>8</v>
      </c>
      <c r="K4389">
        <v>7</v>
      </c>
    </row>
    <row r="4390" spans="1:11" hidden="1" x14ac:dyDescent="0.2">
      <c r="A4390">
        <v>201240</v>
      </c>
      <c r="B4390">
        <v>18134765</v>
      </c>
      <c r="C4390" t="s">
        <v>11</v>
      </c>
      <c r="D4390" t="s">
        <v>57</v>
      </c>
      <c r="E4390" t="s">
        <v>23</v>
      </c>
      <c r="F4390" t="s">
        <v>30</v>
      </c>
      <c r="G4390" t="s">
        <v>15</v>
      </c>
      <c r="H4390" t="s">
        <v>16</v>
      </c>
      <c r="J4390">
        <v>8</v>
      </c>
      <c r="K4390">
        <v>3</v>
      </c>
    </row>
    <row r="4391" spans="1:11" hidden="1" x14ac:dyDescent="0.2">
      <c r="A4391">
        <v>201240</v>
      </c>
      <c r="B4391">
        <v>17347509</v>
      </c>
      <c r="C4391" t="s">
        <v>11</v>
      </c>
      <c r="D4391" t="s">
        <v>57</v>
      </c>
      <c r="E4391" t="s">
        <v>31</v>
      </c>
      <c r="F4391" t="s">
        <v>61</v>
      </c>
      <c r="G4391" t="s">
        <v>15</v>
      </c>
      <c r="H4391" t="s">
        <v>16</v>
      </c>
      <c r="J4391">
        <v>8</v>
      </c>
      <c r="K4391">
        <v>4</v>
      </c>
    </row>
    <row r="4392" spans="1:11" hidden="1" x14ac:dyDescent="0.2">
      <c r="A4392">
        <v>201240</v>
      </c>
      <c r="B4392">
        <v>12814026</v>
      </c>
      <c r="C4392" t="s">
        <v>11</v>
      </c>
      <c r="D4392" t="s">
        <v>57</v>
      </c>
      <c r="E4392" t="s">
        <v>31</v>
      </c>
      <c r="F4392" t="s">
        <v>32</v>
      </c>
      <c r="G4392" t="s">
        <v>17</v>
      </c>
      <c r="H4392" t="s">
        <v>16</v>
      </c>
      <c r="I4392">
        <v>1</v>
      </c>
      <c r="J4392">
        <v>2</v>
      </c>
      <c r="K4392">
        <v>4</v>
      </c>
    </row>
    <row r="4393" spans="1:11" hidden="1" x14ac:dyDescent="0.2">
      <c r="A4393">
        <v>201240</v>
      </c>
      <c r="B4393">
        <v>10833560</v>
      </c>
      <c r="C4393" t="s">
        <v>11</v>
      </c>
      <c r="D4393" t="s">
        <v>57</v>
      </c>
      <c r="E4393" t="s">
        <v>23</v>
      </c>
      <c r="F4393" t="s">
        <v>30</v>
      </c>
      <c r="G4393" t="s">
        <v>17</v>
      </c>
      <c r="H4393" t="s">
        <v>16</v>
      </c>
      <c r="I4393">
        <v>1</v>
      </c>
      <c r="J4393">
        <v>6</v>
      </c>
      <c r="K4393">
        <v>3</v>
      </c>
    </row>
    <row r="4394" spans="1:11" hidden="1" x14ac:dyDescent="0.2">
      <c r="A4394">
        <v>201240</v>
      </c>
      <c r="B4394">
        <v>16712055</v>
      </c>
      <c r="C4394" t="s">
        <v>11</v>
      </c>
      <c r="D4394" t="s">
        <v>57</v>
      </c>
      <c r="E4394" t="s">
        <v>31</v>
      </c>
      <c r="F4394" t="s">
        <v>61</v>
      </c>
      <c r="G4394" t="s">
        <v>17</v>
      </c>
      <c r="H4394" t="s">
        <v>16</v>
      </c>
      <c r="J4394">
        <v>8</v>
      </c>
      <c r="K4394">
        <v>5</v>
      </c>
    </row>
    <row r="4395" spans="1:11" hidden="1" x14ac:dyDescent="0.2">
      <c r="A4395">
        <v>201240</v>
      </c>
      <c r="B4395">
        <v>12050556</v>
      </c>
      <c r="C4395" t="s">
        <v>11</v>
      </c>
      <c r="D4395" t="s">
        <v>57</v>
      </c>
      <c r="E4395" t="s">
        <v>31</v>
      </c>
      <c r="F4395" t="s">
        <v>32</v>
      </c>
      <c r="G4395" t="s">
        <v>17</v>
      </c>
      <c r="H4395" t="s">
        <v>16</v>
      </c>
      <c r="J4395">
        <v>8</v>
      </c>
      <c r="K4395">
        <v>3</v>
      </c>
    </row>
    <row r="4396" spans="1:11" hidden="1" x14ac:dyDescent="0.2">
      <c r="A4396">
        <v>201240</v>
      </c>
      <c r="B4396">
        <v>10374847</v>
      </c>
      <c r="C4396" t="s">
        <v>11</v>
      </c>
      <c r="D4396" t="s">
        <v>57</v>
      </c>
      <c r="E4396" t="s">
        <v>31</v>
      </c>
      <c r="F4396" t="s">
        <v>62</v>
      </c>
      <c r="G4396" t="s">
        <v>15</v>
      </c>
      <c r="H4396" t="s">
        <v>16</v>
      </c>
      <c r="I4396">
        <v>1</v>
      </c>
      <c r="J4396">
        <v>6</v>
      </c>
      <c r="K4396">
        <v>6</v>
      </c>
    </row>
    <row r="4397" spans="1:11" hidden="1" x14ac:dyDescent="0.2">
      <c r="A4397">
        <v>201240</v>
      </c>
      <c r="B4397">
        <v>16638177</v>
      </c>
      <c r="C4397" t="s">
        <v>11</v>
      </c>
      <c r="D4397" t="s">
        <v>57</v>
      </c>
      <c r="E4397" t="s">
        <v>23</v>
      </c>
      <c r="F4397" t="s">
        <v>30</v>
      </c>
      <c r="G4397" t="s">
        <v>15</v>
      </c>
      <c r="H4397" t="s">
        <v>16</v>
      </c>
      <c r="J4397">
        <v>8</v>
      </c>
      <c r="K4397">
        <v>3</v>
      </c>
    </row>
    <row r="4398" spans="1:11" hidden="1" x14ac:dyDescent="0.2">
      <c r="A4398">
        <v>201240</v>
      </c>
      <c r="B4398">
        <v>13552611</v>
      </c>
      <c r="C4398" t="s">
        <v>11</v>
      </c>
      <c r="D4398" t="s">
        <v>57</v>
      </c>
      <c r="E4398" t="s">
        <v>31</v>
      </c>
      <c r="F4398" t="s">
        <v>61</v>
      </c>
      <c r="G4398" t="s">
        <v>17</v>
      </c>
      <c r="H4398" t="s">
        <v>16</v>
      </c>
      <c r="I4398">
        <v>1</v>
      </c>
      <c r="J4398">
        <v>6</v>
      </c>
      <c r="K4398">
        <v>3</v>
      </c>
    </row>
    <row r="4399" spans="1:11" hidden="1" x14ac:dyDescent="0.2">
      <c r="A4399">
        <v>201240</v>
      </c>
      <c r="B4399">
        <v>11000976</v>
      </c>
      <c r="C4399" t="s">
        <v>11</v>
      </c>
      <c r="D4399" t="s">
        <v>57</v>
      </c>
      <c r="E4399" t="s">
        <v>31</v>
      </c>
      <c r="F4399" t="s">
        <v>32</v>
      </c>
      <c r="G4399" t="s">
        <v>17</v>
      </c>
      <c r="H4399" t="s">
        <v>16</v>
      </c>
      <c r="I4399">
        <v>1</v>
      </c>
      <c r="J4399">
        <v>3</v>
      </c>
      <c r="K4399">
        <v>3</v>
      </c>
    </row>
    <row r="4400" spans="1:11" hidden="1" x14ac:dyDescent="0.2">
      <c r="A4400">
        <v>201240</v>
      </c>
      <c r="B4400">
        <v>16248976</v>
      </c>
      <c r="C4400" t="s">
        <v>11</v>
      </c>
      <c r="D4400" t="s">
        <v>57</v>
      </c>
      <c r="E4400" t="s">
        <v>31</v>
      </c>
      <c r="F4400" t="s">
        <v>32</v>
      </c>
      <c r="G4400" t="s">
        <v>15</v>
      </c>
      <c r="H4400" t="s">
        <v>16</v>
      </c>
      <c r="I4400">
        <v>2</v>
      </c>
      <c r="J4400">
        <v>7</v>
      </c>
      <c r="K4400">
        <v>4</v>
      </c>
    </row>
    <row r="4401" spans="1:11" hidden="1" x14ac:dyDescent="0.2">
      <c r="A4401">
        <v>201240</v>
      </c>
      <c r="B4401">
        <v>18538000</v>
      </c>
      <c r="C4401" t="s">
        <v>11</v>
      </c>
      <c r="D4401" t="s">
        <v>57</v>
      </c>
      <c r="E4401" t="s">
        <v>23</v>
      </c>
      <c r="F4401" t="s">
        <v>30</v>
      </c>
      <c r="G4401" t="s">
        <v>17</v>
      </c>
      <c r="H4401" t="s">
        <v>16</v>
      </c>
      <c r="I4401">
        <v>2</v>
      </c>
      <c r="J4401">
        <v>1</v>
      </c>
      <c r="K4401">
        <v>3</v>
      </c>
    </row>
    <row r="4402" spans="1:11" hidden="1" x14ac:dyDescent="0.2">
      <c r="A4402">
        <v>201240</v>
      </c>
      <c r="B4402">
        <v>13907257</v>
      </c>
      <c r="C4402" t="s">
        <v>11</v>
      </c>
      <c r="D4402" t="s">
        <v>57</v>
      </c>
      <c r="E4402" t="s">
        <v>31</v>
      </c>
      <c r="F4402" t="s">
        <v>60</v>
      </c>
      <c r="G4402" t="s">
        <v>17</v>
      </c>
      <c r="H4402" t="s">
        <v>16</v>
      </c>
      <c r="I4402">
        <v>1</v>
      </c>
      <c r="J4402">
        <v>6</v>
      </c>
      <c r="K4402">
        <v>4</v>
      </c>
    </row>
    <row r="4403" spans="1:11" hidden="1" x14ac:dyDescent="0.2">
      <c r="A4403">
        <v>201240</v>
      </c>
      <c r="B4403">
        <v>16427350</v>
      </c>
      <c r="C4403" t="s">
        <v>11</v>
      </c>
      <c r="D4403" t="s">
        <v>57</v>
      </c>
      <c r="E4403" t="s">
        <v>31</v>
      </c>
      <c r="F4403" t="s">
        <v>43</v>
      </c>
      <c r="G4403" t="s">
        <v>17</v>
      </c>
      <c r="H4403" t="s">
        <v>16</v>
      </c>
      <c r="I4403">
        <v>1</v>
      </c>
      <c r="J4403">
        <v>6</v>
      </c>
      <c r="K4403">
        <v>6</v>
      </c>
    </row>
    <row r="4404" spans="1:11" hidden="1" x14ac:dyDescent="0.2">
      <c r="A4404">
        <v>201240</v>
      </c>
      <c r="B4404">
        <v>14259819</v>
      </c>
      <c r="C4404" t="s">
        <v>11</v>
      </c>
      <c r="D4404" t="s">
        <v>57</v>
      </c>
      <c r="E4404" t="s">
        <v>31</v>
      </c>
      <c r="F4404" t="s">
        <v>62</v>
      </c>
      <c r="G4404" t="s">
        <v>17</v>
      </c>
      <c r="H4404" t="s">
        <v>16</v>
      </c>
      <c r="J4404">
        <v>8</v>
      </c>
      <c r="K4404">
        <v>3</v>
      </c>
    </row>
    <row r="4405" spans="1:11" hidden="1" x14ac:dyDescent="0.2">
      <c r="A4405">
        <v>201240</v>
      </c>
      <c r="B4405">
        <v>16353962</v>
      </c>
      <c r="C4405" t="s">
        <v>11</v>
      </c>
      <c r="D4405" t="s">
        <v>57</v>
      </c>
      <c r="E4405" t="s">
        <v>31</v>
      </c>
      <c r="F4405" t="s">
        <v>63</v>
      </c>
      <c r="G4405" t="s">
        <v>17</v>
      </c>
      <c r="H4405" t="s">
        <v>16</v>
      </c>
      <c r="J4405">
        <v>8</v>
      </c>
      <c r="K4405">
        <v>3</v>
      </c>
    </row>
    <row r="4406" spans="1:11" hidden="1" x14ac:dyDescent="0.2">
      <c r="A4406">
        <v>201240</v>
      </c>
      <c r="B4406">
        <v>11170648</v>
      </c>
      <c r="C4406" t="s">
        <v>11</v>
      </c>
      <c r="D4406" t="s">
        <v>57</v>
      </c>
      <c r="E4406" t="s">
        <v>39</v>
      </c>
      <c r="F4406" t="s">
        <v>41</v>
      </c>
      <c r="G4406" t="s">
        <v>17</v>
      </c>
      <c r="H4406" t="s">
        <v>16</v>
      </c>
      <c r="J4406">
        <v>8</v>
      </c>
      <c r="K4406">
        <v>3</v>
      </c>
    </row>
    <row r="4407" spans="1:11" hidden="1" x14ac:dyDescent="0.2">
      <c r="A4407">
        <v>201240</v>
      </c>
      <c r="B4407">
        <v>13522349</v>
      </c>
      <c r="C4407" t="s">
        <v>11</v>
      </c>
      <c r="D4407" t="s">
        <v>57</v>
      </c>
      <c r="E4407" t="s">
        <v>39</v>
      </c>
      <c r="F4407" t="s">
        <v>41</v>
      </c>
      <c r="G4407" t="s">
        <v>17</v>
      </c>
      <c r="H4407" t="s">
        <v>16</v>
      </c>
      <c r="I4407">
        <v>1</v>
      </c>
      <c r="J4407">
        <v>4</v>
      </c>
      <c r="K4407">
        <v>4</v>
      </c>
    </row>
    <row r="4408" spans="1:11" hidden="1" x14ac:dyDescent="0.2">
      <c r="A4408">
        <v>201240</v>
      </c>
      <c r="B4408">
        <v>12894612</v>
      </c>
      <c r="C4408" t="s">
        <v>11</v>
      </c>
      <c r="D4408" t="s">
        <v>57</v>
      </c>
      <c r="E4408" t="s">
        <v>31</v>
      </c>
      <c r="F4408" t="s">
        <v>61</v>
      </c>
      <c r="G4408" t="s">
        <v>17</v>
      </c>
      <c r="H4408" t="s">
        <v>16</v>
      </c>
      <c r="I4408">
        <v>1</v>
      </c>
      <c r="J4408">
        <v>4</v>
      </c>
      <c r="K4408">
        <v>4</v>
      </c>
    </row>
    <row r="4409" spans="1:11" hidden="1" x14ac:dyDescent="0.2">
      <c r="A4409">
        <v>201240</v>
      </c>
      <c r="B4409">
        <v>15905179</v>
      </c>
      <c r="C4409" t="s">
        <v>11</v>
      </c>
      <c r="D4409" t="s">
        <v>57</v>
      </c>
      <c r="E4409" t="s">
        <v>31</v>
      </c>
      <c r="F4409" t="s">
        <v>32</v>
      </c>
      <c r="G4409" t="s">
        <v>17</v>
      </c>
      <c r="H4409" t="s">
        <v>16</v>
      </c>
      <c r="I4409">
        <v>2</v>
      </c>
      <c r="J4409">
        <v>6</v>
      </c>
      <c r="K4409">
        <v>4</v>
      </c>
    </row>
    <row r="4410" spans="1:11" hidden="1" x14ac:dyDescent="0.2">
      <c r="A4410">
        <v>201240</v>
      </c>
      <c r="B4410">
        <v>19028857</v>
      </c>
      <c r="C4410" t="s">
        <v>11</v>
      </c>
      <c r="D4410" t="s">
        <v>57</v>
      </c>
      <c r="E4410" t="s">
        <v>39</v>
      </c>
      <c r="F4410" t="s">
        <v>41</v>
      </c>
      <c r="G4410" t="s">
        <v>17</v>
      </c>
      <c r="H4410" t="s">
        <v>16</v>
      </c>
      <c r="I4410">
        <v>1</v>
      </c>
      <c r="J4410">
        <v>6</v>
      </c>
      <c r="K4410">
        <v>3</v>
      </c>
    </row>
    <row r="4411" spans="1:11" hidden="1" x14ac:dyDescent="0.2">
      <c r="A4411">
        <v>201240</v>
      </c>
      <c r="B4411">
        <v>11896927</v>
      </c>
      <c r="C4411" t="s">
        <v>11</v>
      </c>
      <c r="D4411" t="s">
        <v>57</v>
      </c>
      <c r="E4411" t="s">
        <v>31</v>
      </c>
      <c r="F4411" t="s">
        <v>61</v>
      </c>
      <c r="G4411" t="s">
        <v>17</v>
      </c>
      <c r="H4411" t="s">
        <v>16</v>
      </c>
      <c r="I4411">
        <v>2</v>
      </c>
      <c r="J4411">
        <v>5</v>
      </c>
      <c r="K4411">
        <v>4</v>
      </c>
    </row>
    <row r="4412" spans="1:11" hidden="1" x14ac:dyDescent="0.2">
      <c r="A4412">
        <v>201240</v>
      </c>
      <c r="B4412">
        <v>12834981</v>
      </c>
      <c r="C4412" t="s">
        <v>11</v>
      </c>
      <c r="D4412" t="s">
        <v>57</v>
      </c>
      <c r="E4412" t="s">
        <v>31</v>
      </c>
      <c r="F4412" t="s">
        <v>61</v>
      </c>
      <c r="G4412" t="s">
        <v>17</v>
      </c>
      <c r="H4412" t="s">
        <v>16</v>
      </c>
      <c r="I4412">
        <v>1</v>
      </c>
      <c r="J4412">
        <v>6</v>
      </c>
      <c r="K4412">
        <v>4</v>
      </c>
    </row>
    <row r="4413" spans="1:11" hidden="1" x14ac:dyDescent="0.2">
      <c r="A4413">
        <v>201240</v>
      </c>
      <c r="B4413">
        <v>14520626</v>
      </c>
      <c r="C4413" t="s">
        <v>11</v>
      </c>
      <c r="D4413" t="s">
        <v>57</v>
      </c>
      <c r="E4413" t="s">
        <v>31</v>
      </c>
      <c r="F4413" t="s">
        <v>61</v>
      </c>
      <c r="G4413" t="s">
        <v>17</v>
      </c>
      <c r="H4413" t="s">
        <v>16</v>
      </c>
      <c r="I4413">
        <v>1</v>
      </c>
      <c r="J4413">
        <v>6</v>
      </c>
      <c r="K4413">
        <v>4</v>
      </c>
    </row>
    <row r="4414" spans="1:11" hidden="1" x14ac:dyDescent="0.2">
      <c r="A4414">
        <v>201240</v>
      </c>
      <c r="B4414">
        <v>16009145</v>
      </c>
      <c r="C4414" t="s">
        <v>11</v>
      </c>
      <c r="D4414" t="s">
        <v>57</v>
      </c>
      <c r="E4414" t="s">
        <v>31</v>
      </c>
      <c r="F4414" t="s">
        <v>61</v>
      </c>
      <c r="G4414" t="s">
        <v>17</v>
      </c>
      <c r="H4414" t="s">
        <v>16</v>
      </c>
      <c r="I4414">
        <v>2</v>
      </c>
      <c r="J4414">
        <v>7</v>
      </c>
      <c r="K4414">
        <v>6</v>
      </c>
    </row>
    <row r="4415" spans="1:11" hidden="1" x14ac:dyDescent="0.2">
      <c r="A4415">
        <v>201240</v>
      </c>
      <c r="B4415">
        <v>10011135</v>
      </c>
      <c r="C4415" t="s">
        <v>11</v>
      </c>
      <c r="D4415" t="s">
        <v>57</v>
      </c>
      <c r="E4415" t="s">
        <v>31</v>
      </c>
      <c r="F4415" t="s">
        <v>62</v>
      </c>
      <c r="G4415" t="s">
        <v>17</v>
      </c>
      <c r="H4415" t="s">
        <v>16</v>
      </c>
      <c r="I4415">
        <v>1</v>
      </c>
      <c r="J4415">
        <v>6</v>
      </c>
      <c r="K4415">
        <v>3</v>
      </c>
    </row>
    <row r="4416" spans="1:11" hidden="1" x14ac:dyDescent="0.2">
      <c r="A4416">
        <v>201240</v>
      </c>
      <c r="B4416">
        <v>15215518</v>
      </c>
      <c r="C4416" t="s">
        <v>11</v>
      </c>
      <c r="D4416" t="s">
        <v>57</v>
      </c>
      <c r="E4416" t="s">
        <v>31</v>
      </c>
      <c r="F4416" t="s">
        <v>67</v>
      </c>
      <c r="G4416" t="s">
        <v>17</v>
      </c>
      <c r="H4416" t="s">
        <v>16</v>
      </c>
      <c r="I4416">
        <v>1</v>
      </c>
      <c r="J4416">
        <v>6</v>
      </c>
      <c r="K4416">
        <v>3</v>
      </c>
    </row>
    <row r="4417" spans="1:11" hidden="1" x14ac:dyDescent="0.2">
      <c r="A4417">
        <v>201240</v>
      </c>
      <c r="B4417">
        <v>13874606</v>
      </c>
      <c r="C4417" t="s">
        <v>11</v>
      </c>
      <c r="D4417" t="s">
        <v>57</v>
      </c>
      <c r="E4417" t="s">
        <v>31</v>
      </c>
      <c r="F4417" t="s">
        <v>61</v>
      </c>
      <c r="G4417" t="s">
        <v>15</v>
      </c>
      <c r="H4417" t="s">
        <v>16</v>
      </c>
      <c r="J4417">
        <v>8</v>
      </c>
      <c r="K4417">
        <v>6</v>
      </c>
    </row>
    <row r="4418" spans="1:11" hidden="1" x14ac:dyDescent="0.2">
      <c r="A4418">
        <v>201240</v>
      </c>
      <c r="B4418">
        <v>16207162</v>
      </c>
      <c r="C4418" t="s">
        <v>11</v>
      </c>
      <c r="D4418" t="s">
        <v>57</v>
      </c>
      <c r="E4418" t="s">
        <v>23</v>
      </c>
      <c r="F4418" t="s">
        <v>30</v>
      </c>
      <c r="G4418" t="s">
        <v>15</v>
      </c>
      <c r="H4418" t="s">
        <v>16</v>
      </c>
      <c r="I4418">
        <v>1</v>
      </c>
      <c r="J4418">
        <v>3</v>
      </c>
      <c r="K4418">
        <v>7</v>
      </c>
    </row>
    <row r="4419" spans="1:11" hidden="1" x14ac:dyDescent="0.2">
      <c r="A4419">
        <v>201240</v>
      </c>
      <c r="B4419">
        <v>13170094</v>
      </c>
      <c r="C4419" t="s">
        <v>11</v>
      </c>
      <c r="D4419" t="s">
        <v>57</v>
      </c>
      <c r="E4419" t="s">
        <v>23</v>
      </c>
      <c r="F4419" t="s">
        <v>30</v>
      </c>
      <c r="G4419" t="s">
        <v>17</v>
      </c>
      <c r="H4419" t="s">
        <v>16</v>
      </c>
      <c r="I4419">
        <v>1</v>
      </c>
      <c r="J4419">
        <v>6</v>
      </c>
      <c r="K4419">
        <v>6</v>
      </c>
    </row>
    <row r="4420" spans="1:11" hidden="1" x14ac:dyDescent="0.2">
      <c r="A4420">
        <v>201240</v>
      </c>
      <c r="B4420">
        <v>17377277</v>
      </c>
      <c r="C4420" t="s">
        <v>11</v>
      </c>
      <c r="D4420" t="s">
        <v>57</v>
      </c>
      <c r="E4420" t="s">
        <v>31</v>
      </c>
      <c r="F4420" t="s">
        <v>63</v>
      </c>
      <c r="G4420" t="s">
        <v>15</v>
      </c>
      <c r="H4420" t="s">
        <v>16</v>
      </c>
      <c r="J4420">
        <v>8</v>
      </c>
      <c r="K4420">
        <v>5</v>
      </c>
    </row>
    <row r="4421" spans="1:11" hidden="1" x14ac:dyDescent="0.2">
      <c r="A4421">
        <v>201240</v>
      </c>
      <c r="B4421">
        <v>19251640</v>
      </c>
      <c r="C4421" t="s">
        <v>11</v>
      </c>
      <c r="D4421" t="s">
        <v>57</v>
      </c>
      <c r="E4421" t="s">
        <v>31</v>
      </c>
      <c r="F4421" t="s">
        <v>61</v>
      </c>
      <c r="G4421" t="s">
        <v>15</v>
      </c>
      <c r="H4421" t="s">
        <v>16</v>
      </c>
      <c r="I4421">
        <v>1</v>
      </c>
      <c r="J4421">
        <v>3</v>
      </c>
      <c r="K4421">
        <v>6</v>
      </c>
    </row>
    <row r="4422" spans="1:11" hidden="1" x14ac:dyDescent="0.2">
      <c r="A4422">
        <v>201240</v>
      </c>
      <c r="B4422">
        <v>15996711</v>
      </c>
      <c r="C4422" t="s">
        <v>11</v>
      </c>
      <c r="D4422" t="s">
        <v>57</v>
      </c>
      <c r="E4422" t="s">
        <v>31</v>
      </c>
      <c r="F4422" t="s">
        <v>61</v>
      </c>
      <c r="G4422" t="s">
        <v>15</v>
      </c>
      <c r="H4422" t="s">
        <v>16</v>
      </c>
      <c r="I4422">
        <v>2</v>
      </c>
      <c r="J4422">
        <v>1</v>
      </c>
      <c r="K4422">
        <v>4</v>
      </c>
    </row>
    <row r="4423" spans="1:11" hidden="1" x14ac:dyDescent="0.2">
      <c r="A4423">
        <v>201240</v>
      </c>
      <c r="B4423">
        <v>19501621</v>
      </c>
      <c r="C4423" t="s">
        <v>11</v>
      </c>
      <c r="D4423" t="s">
        <v>57</v>
      </c>
      <c r="E4423" t="s">
        <v>31</v>
      </c>
      <c r="F4423" t="s">
        <v>43</v>
      </c>
      <c r="G4423" t="s">
        <v>15</v>
      </c>
      <c r="H4423" t="s">
        <v>16</v>
      </c>
      <c r="I4423">
        <v>1</v>
      </c>
      <c r="J4423">
        <v>6</v>
      </c>
      <c r="K4423">
        <v>3</v>
      </c>
    </row>
    <row r="4424" spans="1:11" hidden="1" x14ac:dyDescent="0.2">
      <c r="A4424">
        <v>201240</v>
      </c>
      <c r="B4424">
        <v>10157444</v>
      </c>
      <c r="C4424" t="s">
        <v>11</v>
      </c>
      <c r="D4424" t="s">
        <v>57</v>
      </c>
      <c r="E4424" t="s">
        <v>31</v>
      </c>
      <c r="F4424" t="s">
        <v>61</v>
      </c>
      <c r="G4424" t="s">
        <v>15</v>
      </c>
      <c r="H4424" t="s">
        <v>18</v>
      </c>
      <c r="I4424">
        <v>1</v>
      </c>
      <c r="J4424">
        <v>6</v>
      </c>
      <c r="K4424">
        <v>3</v>
      </c>
    </row>
    <row r="4425" spans="1:11" hidden="1" x14ac:dyDescent="0.2">
      <c r="A4425">
        <v>201240</v>
      </c>
      <c r="B4425">
        <v>11293525</v>
      </c>
      <c r="C4425" t="s">
        <v>11</v>
      </c>
      <c r="D4425" t="s">
        <v>57</v>
      </c>
      <c r="E4425" t="s">
        <v>39</v>
      </c>
      <c r="F4425" t="s">
        <v>40</v>
      </c>
      <c r="G4425" t="s">
        <v>15</v>
      </c>
      <c r="H4425" t="s">
        <v>16</v>
      </c>
      <c r="I4425">
        <v>1</v>
      </c>
      <c r="J4425">
        <v>6</v>
      </c>
      <c r="K4425">
        <v>9</v>
      </c>
    </row>
    <row r="4426" spans="1:11" hidden="1" x14ac:dyDescent="0.2">
      <c r="A4426">
        <v>201240</v>
      </c>
      <c r="B4426">
        <v>17518061</v>
      </c>
      <c r="C4426" t="s">
        <v>11</v>
      </c>
      <c r="D4426" t="s">
        <v>57</v>
      </c>
      <c r="E4426" t="s">
        <v>31</v>
      </c>
      <c r="F4426" t="s">
        <v>61</v>
      </c>
      <c r="G4426" t="s">
        <v>15</v>
      </c>
      <c r="H4426" t="s">
        <v>16</v>
      </c>
      <c r="I4426">
        <v>1</v>
      </c>
      <c r="J4426">
        <v>6</v>
      </c>
      <c r="K4426">
        <v>4</v>
      </c>
    </row>
    <row r="4427" spans="1:11" hidden="1" x14ac:dyDescent="0.2">
      <c r="A4427">
        <v>201240</v>
      </c>
      <c r="B4427">
        <v>16219488</v>
      </c>
      <c r="C4427" t="s">
        <v>11</v>
      </c>
      <c r="D4427" t="s">
        <v>57</v>
      </c>
      <c r="E4427" t="s">
        <v>31</v>
      </c>
      <c r="F4427" t="s">
        <v>62</v>
      </c>
      <c r="G4427" t="s">
        <v>17</v>
      </c>
      <c r="H4427" t="s">
        <v>16</v>
      </c>
      <c r="I4427">
        <v>1</v>
      </c>
      <c r="J4427">
        <v>6</v>
      </c>
      <c r="K4427">
        <v>4</v>
      </c>
    </row>
    <row r="4428" spans="1:11" hidden="1" x14ac:dyDescent="0.2">
      <c r="A4428">
        <v>201240</v>
      </c>
      <c r="B4428">
        <v>16342781</v>
      </c>
      <c r="C4428" t="s">
        <v>11</v>
      </c>
      <c r="D4428" t="s">
        <v>57</v>
      </c>
      <c r="E4428" t="s">
        <v>23</v>
      </c>
      <c r="F4428" t="s">
        <v>30</v>
      </c>
      <c r="G4428" t="s">
        <v>15</v>
      </c>
      <c r="H4428" t="s">
        <v>16</v>
      </c>
      <c r="I4428">
        <v>2</v>
      </c>
      <c r="J4428">
        <v>7</v>
      </c>
      <c r="K4428">
        <v>4</v>
      </c>
    </row>
    <row r="4429" spans="1:11" hidden="1" x14ac:dyDescent="0.2">
      <c r="A4429">
        <v>201240</v>
      </c>
      <c r="B4429">
        <v>12908770</v>
      </c>
      <c r="C4429" t="s">
        <v>11</v>
      </c>
      <c r="D4429" t="s">
        <v>57</v>
      </c>
      <c r="E4429" t="s">
        <v>31</v>
      </c>
      <c r="F4429" t="s">
        <v>32</v>
      </c>
      <c r="G4429" t="s">
        <v>17</v>
      </c>
      <c r="H4429" t="s">
        <v>16</v>
      </c>
      <c r="J4429">
        <v>8</v>
      </c>
      <c r="K4429">
        <v>7</v>
      </c>
    </row>
    <row r="4430" spans="1:11" hidden="1" x14ac:dyDescent="0.2">
      <c r="A4430">
        <v>201240</v>
      </c>
      <c r="B4430">
        <v>15029921</v>
      </c>
      <c r="C4430" t="s">
        <v>11</v>
      </c>
      <c r="D4430" t="s">
        <v>57</v>
      </c>
      <c r="E4430" t="s">
        <v>39</v>
      </c>
      <c r="F4430" t="s">
        <v>40</v>
      </c>
      <c r="G4430" t="s">
        <v>17</v>
      </c>
      <c r="H4430" t="s">
        <v>16</v>
      </c>
      <c r="I4430">
        <v>1</v>
      </c>
      <c r="J4430">
        <v>6</v>
      </c>
      <c r="K4430">
        <v>6</v>
      </c>
    </row>
    <row r="4431" spans="1:11" hidden="1" x14ac:dyDescent="0.2">
      <c r="A4431">
        <v>201240</v>
      </c>
      <c r="B4431">
        <v>18589761</v>
      </c>
      <c r="C4431" t="s">
        <v>11</v>
      </c>
      <c r="D4431" t="s">
        <v>57</v>
      </c>
      <c r="E4431" t="s">
        <v>31</v>
      </c>
      <c r="F4431" t="s">
        <v>32</v>
      </c>
      <c r="G4431" t="s">
        <v>17</v>
      </c>
      <c r="H4431" t="s">
        <v>16</v>
      </c>
      <c r="I4431">
        <v>1</v>
      </c>
      <c r="J4431">
        <v>8</v>
      </c>
      <c r="K4431">
        <v>4</v>
      </c>
    </row>
    <row r="4432" spans="1:11" hidden="1" x14ac:dyDescent="0.2">
      <c r="A4432">
        <v>201240</v>
      </c>
      <c r="B4432">
        <v>16351081</v>
      </c>
      <c r="C4432" t="s">
        <v>11</v>
      </c>
      <c r="D4432" t="s">
        <v>57</v>
      </c>
      <c r="E4432" t="s">
        <v>31</v>
      </c>
      <c r="F4432" t="s">
        <v>65</v>
      </c>
      <c r="G4432" t="s">
        <v>17</v>
      </c>
      <c r="H4432" t="s">
        <v>16</v>
      </c>
      <c r="I4432">
        <v>1</v>
      </c>
      <c r="J4432">
        <v>6</v>
      </c>
      <c r="K4432">
        <v>4</v>
      </c>
    </row>
    <row r="4433" spans="1:11" hidden="1" x14ac:dyDescent="0.2">
      <c r="A4433">
        <v>201240</v>
      </c>
      <c r="B4433">
        <v>13755255</v>
      </c>
      <c r="C4433" t="s">
        <v>11</v>
      </c>
      <c r="D4433" t="s">
        <v>57</v>
      </c>
      <c r="E4433" t="s">
        <v>31</v>
      </c>
      <c r="F4433" t="s">
        <v>61</v>
      </c>
      <c r="G4433" t="s">
        <v>15</v>
      </c>
      <c r="H4433" t="s">
        <v>16</v>
      </c>
      <c r="I4433">
        <v>1</v>
      </c>
      <c r="J4433">
        <v>6</v>
      </c>
      <c r="K4433">
        <v>4</v>
      </c>
    </row>
    <row r="4434" spans="1:11" hidden="1" x14ac:dyDescent="0.2">
      <c r="A4434">
        <v>201240</v>
      </c>
      <c r="B4434">
        <v>15853458</v>
      </c>
      <c r="C4434" t="s">
        <v>11</v>
      </c>
      <c r="D4434" t="s">
        <v>57</v>
      </c>
      <c r="E4434" t="s">
        <v>31</v>
      </c>
      <c r="F4434" t="s">
        <v>61</v>
      </c>
      <c r="G4434" t="s">
        <v>15</v>
      </c>
      <c r="H4434" t="s">
        <v>18</v>
      </c>
      <c r="I4434">
        <v>1</v>
      </c>
      <c r="J4434">
        <v>6</v>
      </c>
      <c r="K4434">
        <v>3</v>
      </c>
    </row>
    <row r="4435" spans="1:11" hidden="1" x14ac:dyDescent="0.2">
      <c r="A4435">
        <v>201240</v>
      </c>
      <c r="B4435">
        <v>18979010</v>
      </c>
      <c r="C4435" t="s">
        <v>11</v>
      </c>
      <c r="D4435" t="s">
        <v>57</v>
      </c>
      <c r="E4435" t="s">
        <v>39</v>
      </c>
      <c r="F4435" t="s">
        <v>41</v>
      </c>
      <c r="G4435" t="s">
        <v>17</v>
      </c>
      <c r="H4435" t="s">
        <v>16</v>
      </c>
      <c r="I4435">
        <v>2</v>
      </c>
      <c r="J4435">
        <v>1</v>
      </c>
      <c r="K4435">
        <v>3</v>
      </c>
    </row>
    <row r="4436" spans="1:11" hidden="1" x14ac:dyDescent="0.2">
      <c r="A4436">
        <v>201240</v>
      </c>
      <c r="B4436">
        <v>15126149</v>
      </c>
      <c r="C4436" t="s">
        <v>11</v>
      </c>
      <c r="D4436" t="s">
        <v>57</v>
      </c>
      <c r="E4436" t="s">
        <v>31</v>
      </c>
      <c r="F4436" t="s">
        <v>61</v>
      </c>
      <c r="G4436" t="s">
        <v>15</v>
      </c>
      <c r="H4436" t="s">
        <v>16</v>
      </c>
      <c r="I4436">
        <v>1</v>
      </c>
      <c r="J4436">
        <v>2</v>
      </c>
      <c r="K4436">
        <v>6</v>
      </c>
    </row>
    <row r="4437" spans="1:11" hidden="1" x14ac:dyDescent="0.2">
      <c r="A4437">
        <v>201240</v>
      </c>
      <c r="B4437">
        <v>14913129</v>
      </c>
      <c r="C4437" t="s">
        <v>11</v>
      </c>
      <c r="D4437" t="s">
        <v>57</v>
      </c>
      <c r="E4437" t="s">
        <v>31</v>
      </c>
      <c r="F4437" t="s">
        <v>43</v>
      </c>
      <c r="G4437" t="s">
        <v>17</v>
      </c>
      <c r="H4437" t="s">
        <v>21</v>
      </c>
      <c r="I4437">
        <v>1</v>
      </c>
      <c r="J4437">
        <v>6</v>
      </c>
      <c r="K4437">
        <v>4</v>
      </c>
    </row>
    <row r="4438" spans="1:11" hidden="1" x14ac:dyDescent="0.2">
      <c r="A4438">
        <v>201240</v>
      </c>
      <c r="B4438">
        <v>16768480</v>
      </c>
      <c r="C4438" t="s">
        <v>11</v>
      </c>
      <c r="D4438" t="s">
        <v>57</v>
      </c>
      <c r="E4438" t="s">
        <v>31</v>
      </c>
      <c r="F4438" t="s">
        <v>60</v>
      </c>
      <c r="G4438" t="s">
        <v>17</v>
      </c>
      <c r="H4438" t="s">
        <v>16</v>
      </c>
      <c r="I4438">
        <v>1</v>
      </c>
      <c r="J4438">
        <v>6</v>
      </c>
      <c r="K4438">
        <v>4</v>
      </c>
    </row>
    <row r="4439" spans="1:11" hidden="1" x14ac:dyDescent="0.2">
      <c r="A4439">
        <v>201240</v>
      </c>
      <c r="B4439">
        <v>18544953</v>
      </c>
      <c r="C4439" t="s">
        <v>11</v>
      </c>
      <c r="D4439" t="s">
        <v>57</v>
      </c>
      <c r="E4439" t="s">
        <v>31</v>
      </c>
      <c r="F4439" t="s">
        <v>58</v>
      </c>
      <c r="G4439" t="s">
        <v>17</v>
      </c>
      <c r="H4439" t="s">
        <v>16</v>
      </c>
      <c r="J4439">
        <v>8</v>
      </c>
      <c r="K4439">
        <v>3</v>
      </c>
    </row>
    <row r="4440" spans="1:11" hidden="1" x14ac:dyDescent="0.2">
      <c r="A4440">
        <v>201240</v>
      </c>
      <c r="B4440">
        <v>19933798</v>
      </c>
      <c r="C4440" t="s">
        <v>11</v>
      </c>
      <c r="D4440" t="s">
        <v>57</v>
      </c>
      <c r="E4440" t="s">
        <v>31</v>
      </c>
      <c r="F4440" t="s">
        <v>63</v>
      </c>
      <c r="G4440" t="s">
        <v>15</v>
      </c>
      <c r="H4440" t="s">
        <v>16</v>
      </c>
      <c r="I4440">
        <v>1</v>
      </c>
      <c r="J4440">
        <v>6</v>
      </c>
      <c r="K4440">
        <v>4</v>
      </c>
    </row>
    <row r="4441" spans="1:11" hidden="1" x14ac:dyDescent="0.2">
      <c r="A4441">
        <v>201240</v>
      </c>
      <c r="B4441">
        <v>19248152</v>
      </c>
      <c r="C4441" t="s">
        <v>11</v>
      </c>
      <c r="D4441" t="s">
        <v>57</v>
      </c>
      <c r="E4441" t="s">
        <v>31</v>
      </c>
      <c r="F4441" t="s">
        <v>61</v>
      </c>
      <c r="G4441" t="s">
        <v>15</v>
      </c>
      <c r="H4441" t="s">
        <v>16</v>
      </c>
      <c r="I4441">
        <v>1</v>
      </c>
      <c r="J4441">
        <v>4</v>
      </c>
      <c r="K4441">
        <v>3</v>
      </c>
    </row>
    <row r="4442" spans="1:11" hidden="1" x14ac:dyDescent="0.2">
      <c r="A4442">
        <v>201240</v>
      </c>
      <c r="B4442">
        <v>13465196</v>
      </c>
      <c r="C4442" t="s">
        <v>11</v>
      </c>
      <c r="D4442" t="s">
        <v>57</v>
      </c>
      <c r="E4442" t="s">
        <v>31</v>
      </c>
      <c r="F4442" t="s">
        <v>60</v>
      </c>
      <c r="G4442" t="s">
        <v>15</v>
      </c>
      <c r="H4442" t="s">
        <v>16</v>
      </c>
      <c r="J4442">
        <v>8</v>
      </c>
      <c r="K4442">
        <v>6</v>
      </c>
    </row>
    <row r="4443" spans="1:11" hidden="1" x14ac:dyDescent="0.2">
      <c r="A4443">
        <v>201240</v>
      </c>
      <c r="B4443">
        <v>10171910</v>
      </c>
      <c r="C4443" t="s">
        <v>11</v>
      </c>
      <c r="D4443" t="s">
        <v>57</v>
      </c>
      <c r="E4443" t="s">
        <v>23</v>
      </c>
      <c r="F4443" t="s">
        <v>30</v>
      </c>
      <c r="G4443" t="s">
        <v>15</v>
      </c>
      <c r="H4443" t="s">
        <v>16</v>
      </c>
      <c r="I4443">
        <v>1</v>
      </c>
      <c r="J4443">
        <v>6</v>
      </c>
      <c r="K4443">
        <v>3</v>
      </c>
    </row>
    <row r="4444" spans="1:11" hidden="1" x14ac:dyDescent="0.2">
      <c r="A4444">
        <v>201240</v>
      </c>
      <c r="B4444">
        <v>13921303</v>
      </c>
      <c r="C4444" t="s">
        <v>11</v>
      </c>
      <c r="D4444" t="s">
        <v>57</v>
      </c>
      <c r="E4444" t="s">
        <v>31</v>
      </c>
      <c r="F4444" t="s">
        <v>61</v>
      </c>
      <c r="G4444" t="s">
        <v>15</v>
      </c>
      <c r="H4444" t="s">
        <v>16</v>
      </c>
      <c r="I4444">
        <v>2</v>
      </c>
      <c r="J4444">
        <v>9</v>
      </c>
      <c r="K4444">
        <v>6</v>
      </c>
    </row>
    <row r="4445" spans="1:11" hidden="1" x14ac:dyDescent="0.2">
      <c r="A4445">
        <v>201240</v>
      </c>
      <c r="B4445">
        <v>18297232</v>
      </c>
      <c r="C4445" t="s">
        <v>11</v>
      </c>
      <c r="D4445" t="s">
        <v>57</v>
      </c>
      <c r="E4445" t="s">
        <v>23</v>
      </c>
      <c r="F4445" t="s">
        <v>26</v>
      </c>
      <c r="G4445" t="s">
        <v>15</v>
      </c>
      <c r="H4445" t="s">
        <v>16</v>
      </c>
      <c r="I4445">
        <v>1</v>
      </c>
      <c r="J4445">
        <v>4</v>
      </c>
      <c r="K4445">
        <v>3</v>
      </c>
    </row>
    <row r="4446" spans="1:11" hidden="1" x14ac:dyDescent="0.2">
      <c r="A4446">
        <v>201240</v>
      </c>
      <c r="B4446">
        <v>15101104</v>
      </c>
      <c r="C4446" t="s">
        <v>11</v>
      </c>
      <c r="D4446" t="s">
        <v>57</v>
      </c>
      <c r="E4446" t="s">
        <v>23</v>
      </c>
      <c r="F4446" t="s">
        <v>35</v>
      </c>
      <c r="G4446" t="s">
        <v>15</v>
      </c>
      <c r="H4446" t="s">
        <v>16</v>
      </c>
      <c r="I4446">
        <v>1</v>
      </c>
      <c r="J4446">
        <v>4</v>
      </c>
      <c r="K4446">
        <v>7</v>
      </c>
    </row>
    <row r="4447" spans="1:11" hidden="1" x14ac:dyDescent="0.2">
      <c r="A4447">
        <v>201240</v>
      </c>
      <c r="B4447">
        <v>12124750</v>
      </c>
      <c r="C4447" t="s">
        <v>11</v>
      </c>
      <c r="D4447" t="s">
        <v>57</v>
      </c>
      <c r="E4447" t="s">
        <v>31</v>
      </c>
      <c r="F4447" t="s">
        <v>61</v>
      </c>
      <c r="G4447" t="s">
        <v>15</v>
      </c>
      <c r="H4447" t="s">
        <v>16</v>
      </c>
      <c r="I4447">
        <v>1</v>
      </c>
      <c r="J4447">
        <v>6</v>
      </c>
      <c r="K4447">
        <v>3</v>
      </c>
    </row>
    <row r="4448" spans="1:11" hidden="1" x14ac:dyDescent="0.2">
      <c r="A4448">
        <v>201240</v>
      </c>
      <c r="B4448">
        <v>17707867</v>
      </c>
      <c r="C4448" t="s">
        <v>11</v>
      </c>
      <c r="D4448" t="s">
        <v>57</v>
      </c>
      <c r="E4448" t="s">
        <v>31</v>
      </c>
      <c r="F4448" t="s">
        <v>67</v>
      </c>
      <c r="G4448" t="s">
        <v>17</v>
      </c>
      <c r="H4448" t="s">
        <v>16</v>
      </c>
      <c r="I4448">
        <v>1</v>
      </c>
      <c r="J4448">
        <v>6</v>
      </c>
      <c r="K4448">
        <v>3</v>
      </c>
    </row>
    <row r="4449" spans="1:11" hidden="1" x14ac:dyDescent="0.2">
      <c r="A4449">
        <v>201240</v>
      </c>
      <c r="B4449">
        <v>10276036</v>
      </c>
      <c r="C4449" t="s">
        <v>11</v>
      </c>
      <c r="D4449" t="s">
        <v>57</v>
      </c>
      <c r="E4449" t="s">
        <v>39</v>
      </c>
      <c r="F4449" t="s">
        <v>41</v>
      </c>
      <c r="G4449" t="s">
        <v>17</v>
      </c>
      <c r="H4449" t="s">
        <v>16</v>
      </c>
      <c r="I4449">
        <v>1</v>
      </c>
      <c r="J4449">
        <v>4</v>
      </c>
      <c r="K4449">
        <v>6</v>
      </c>
    </row>
    <row r="4450" spans="1:11" hidden="1" x14ac:dyDescent="0.2">
      <c r="A4450">
        <v>201240</v>
      </c>
      <c r="B4450">
        <v>13492437</v>
      </c>
      <c r="C4450" t="s">
        <v>11</v>
      </c>
      <c r="D4450" t="s">
        <v>57</v>
      </c>
      <c r="E4450" t="s">
        <v>31</v>
      </c>
      <c r="F4450" t="s">
        <v>61</v>
      </c>
      <c r="G4450" t="s">
        <v>15</v>
      </c>
      <c r="H4450" t="s">
        <v>16</v>
      </c>
      <c r="I4450">
        <v>1</v>
      </c>
      <c r="J4450">
        <v>6</v>
      </c>
      <c r="K4450">
        <v>3</v>
      </c>
    </row>
    <row r="4451" spans="1:11" hidden="1" x14ac:dyDescent="0.2">
      <c r="A4451">
        <v>201240</v>
      </c>
      <c r="B4451">
        <v>15950384</v>
      </c>
      <c r="C4451" t="s">
        <v>11</v>
      </c>
      <c r="D4451" t="s">
        <v>57</v>
      </c>
      <c r="E4451" t="s">
        <v>39</v>
      </c>
      <c r="F4451" t="s">
        <v>41</v>
      </c>
      <c r="G4451" t="s">
        <v>17</v>
      </c>
      <c r="H4451" t="s">
        <v>16</v>
      </c>
      <c r="I4451">
        <v>1</v>
      </c>
      <c r="J4451">
        <v>4</v>
      </c>
      <c r="K4451">
        <v>9</v>
      </c>
    </row>
    <row r="4452" spans="1:11" hidden="1" x14ac:dyDescent="0.2">
      <c r="A4452">
        <v>201240</v>
      </c>
      <c r="B4452">
        <v>12661624</v>
      </c>
      <c r="C4452" t="s">
        <v>11</v>
      </c>
      <c r="D4452" t="s">
        <v>57</v>
      </c>
      <c r="E4452" t="s">
        <v>31</v>
      </c>
      <c r="F4452" t="s">
        <v>61</v>
      </c>
      <c r="G4452" t="s">
        <v>15</v>
      </c>
      <c r="H4452" t="s">
        <v>16</v>
      </c>
      <c r="J4452">
        <v>8</v>
      </c>
      <c r="K4452">
        <v>3</v>
      </c>
    </row>
    <row r="4453" spans="1:11" hidden="1" x14ac:dyDescent="0.2">
      <c r="A4453">
        <v>201240</v>
      </c>
      <c r="B4453">
        <v>17031466</v>
      </c>
      <c r="C4453" t="s">
        <v>11</v>
      </c>
      <c r="D4453" t="s">
        <v>57</v>
      </c>
      <c r="E4453" t="s">
        <v>31</v>
      </c>
      <c r="F4453" t="s">
        <v>62</v>
      </c>
      <c r="G4453" t="s">
        <v>15</v>
      </c>
      <c r="H4453" t="s">
        <v>16</v>
      </c>
      <c r="I4453">
        <v>1</v>
      </c>
      <c r="J4453">
        <v>6</v>
      </c>
      <c r="K4453">
        <v>3</v>
      </c>
    </row>
    <row r="4454" spans="1:11" hidden="1" x14ac:dyDescent="0.2">
      <c r="A4454">
        <v>201240</v>
      </c>
      <c r="B4454">
        <v>15501833</v>
      </c>
      <c r="C4454" t="s">
        <v>11</v>
      </c>
      <c r="D4454" t="s">
        <v>57</v>
      </c>
      <c r="E4454" t="s">
        <v>23</v>
      </c>
      <c r="F4454" t="s">
        <v>30</v>
      </c>
      <c r="G4454" t="s">
        <v>15</v>
      </c>
      <c r="H4454" t="s">
        <v>16</v>
      </c>
      <c r="I4454">
        <v>1</v>
      </c>
      <c r="J4454">
        <v>6</v>
      </c>
      <c r="K4454">
        <v>4</v>
      </c>
    </row>
    <row r="4455" spans="1:11" hidden="1" x14ac:dyDescent="0.2">
      <c r="A4455">
        <v>201240</v>
      </c>
      <c r="B4455">
        <v>18871976</v>
      </c>
      <c r="C4455" t="s">
        <v>11</v>
      </c>
      <c r="D4455" t="s">
        <v>57</v>
      </c>
      <c r="E4455" t="s">
        <v>31</v>
      </c>
      <c r="F4455" t="s">
        <v>58</v>
      </c>
      <c r="G4455" t="s">
        <v>17</v>
      </c>
      <c r="H4455" t="s">
        <v>16</v>
      </c>
      <c r="I4455">
        <v>1</v>
      </c>
      <c r="J4455">
        <v>6</v>
      </c>
      <c r="K4455">
        <v>6</v>
      </c>
    </row>
    <row r="4456" spans="1:11" hidden="1" x14ac:dyDescent="0.2">
      <c r="A4456">
        <v>201240</v>
      </c>
      <c r="B4456">
        <v>11014371</v>
      </c>
      <c r="C4456" t="s">
        <v>11</v>
      </c>
      <c r="D4456" t="s">
        <v>57</v>
      </c>
      <c r="E4456" t="s">
        <v>31</v>
      </c>
      <c r="F4456" t="s">
        <v>43</v>
      </c>
      <c r="G4456" t="s">
        <v>15</v>
      </c>
      <c r="H4456" t="s">
        <v>16</v>
      </c>
      <c r="J4456">
        <v>8</v>
      </c>
      <c r="K4456">
        <v>3</v>
      </c>
    </row>
    <row r="4457" spans="1:11" hidden="1" x14ac:dyDescent="0.2">
      <c r="A4457">
        <v>201240</v>
      </c>
      <c r="B4457">
        <v>12419866</v>
      </c>
      <c r="C4457" t="s">
        <v>11</v>
      </c>
      <c r="D4457" t="s">
        <v>57</v>
      </c>
      <c r="E4457" t="s">
        <v>39</v>
      </c>
      <c r="F4457" t="s">
        <v>41</v>
      </c>
      <c r="G4457" t="s">
        <v>17</v>
      </c>
      <c r="H4457" t="s">
        <v>16</v>
      </c>
      <c r="I4457">
        <v>1</v>
      </c>
      <c r="J4457">
        <v>6</v>
      </c>
      <c r="K4457">
        <v>6</v>
      </c>
    </row>
    <row r="4458" spans="1:11" hidden="1" x14ac:dyDescent="0.2">
      <c r="A4458">
        <v>201240</v>
      </c>
      <c r="B4458">
        <v>14068151</v>
      </c>
      <c r="C4458" t="s">
        <v>11</v>
      </c>
      <c r="D4458" t="s">
        <v>57</v>
      </c>
      <c r="E4458" t="s">
        <v>31</v>
      </c>
      <c r="F4458" t="s">
        <v>61</v>
      </c>
      <c r="G4458" t="s">
        <v>15</v>
      </c>
      <c r="H4458" t="s">
        <v>16</v>
      </c>
      <c r="I4458">
        <v>1</v>
      </c>
      <c r="J4458">
        <v>6</v>
      </c>
      <c r="K4458">
        <v>3</v>
      </c>
    </row>
    <row r="4459" spans="1:11" hidden="1" x14ac:dyDescent="0.2">
      <c r="A4459">
        <v>201240</v>
      </c>
      <c r="B4459">
        <v>16494720</v>
      </c>
      <c r="C4459" t="s">
        <v>11</v>
      </c>
      <c r="D4459" t="s">
        <v>57</v>
      </c>
      <c r="E4459" t="s">
        <v>31</v>
      </c>
      <c r="F4459" t="s">
        <v>61</v>
      </c>
      <c r="G4459" t="s">
        <v>15</v>
      </c>
      <c r="H4459" t="s">
        <v>16</v>
      </c>
      <c r="I4459">
        <v>1</v>
      </c>
      <c r="J4459">
        <v>6</v>
      </c>
      <c r="K4459">
        <v>3</v>
      </c>
    </row>
    <row r="4460" spans="1:11" hidden="1" x14ac:dyDescent="0.2">
      <c r="A4460">
        <v>201240</v>
      </c>
      <c r="B4460">
        <v>12596910</v>
      </c>
      <c r="C4460" t="s">
        <v>11</v>
      </c>
      <c r="D4460" t="s">
        <v>57</v>
      </c>
      <c r="E4460" t="s">
        <v>31</v>
      </c>
      <c r="F4460" t="s">
        <v>32</v>
      </c>
      <c r="G4460" t="s">
        <v>17</v>
      </c>
      <c r="H4460" t="s">
        <v>16</v>
      </c>
      <c r="I4460">
        <v>2</v>
      </c>
      <c r="J4460">
        <v>7</v>
      </c>
      <c r="K4460">
        <v>6</v>
      </c>
    </row>
    <row r="4461" spans="1:11" hidden="1" x14ac:dyDescent="0.2">
      <c r="A4461">
        <v>201240</v>
      </c>
      <c r="B4461">
        <v>10178507</v>
      </c>
      <c r="C4461" t="s">
        <v>11</v>
      </c>
      <c r="D4461" t="s">
        <v>57</v>
      </c>
      <c r="E4461" t="s">
        <v>23</v>
      </c>
      <c r="F4461" t="s">
        <v>35</v>
      </c>
      <c r="G4461" t="s">
        <v>15</v>
      </c>
      <c r="H4461" t="s">
        <v>16</v>
      </c>
      <c r="I4461">
        <v>1</v>
      </c>
      <c r="J4461">
        <v>4</v>
      </c>
      <c r="K4461">
        <v>6</v>
      </c>
    </row>
    <row r="4462" spans="1:11" hidden="1" x14ac:dyDescent="0.2">
      <c r="A4462">
        <v>201240</v>
      </c>
      <c r="B4462">
        <v>17306933</v>
      </c>
      <c r="C4462" t="s">
        <v>11</v>
      </c>
      <c r="D4462" t="s">
        <v>57</v>
      </c>
      <c r="E4462" t="s">
        <v>31</v>
      </c>
      <c r="F4462" t="s">
        <v>43</v>
      </c>
      <c r="G4462" t="s">
        <v>17</v>
      </c>
      <c r="H4462" t="s">
        <v>16</v>
      </c>
      <c r="I4462">
        <v>2</v>
      </c>
      <c r="J4462">
        <v>7</v>
      </c>
      <c r="K4462">
        <v>3</v>
      </c>
    </row>
    <row r="4463" spans="1:11" hidden="1" x14ac:dyDescent="0.2">
      <c r="A4463">
        <v>201240</v>
      </c>
      <c r="B4463">
        <v>19120341</v>
      </c>
      <c r="C4463" t="s">
        <v>11</v>
      </c>
      <c r="D4463" t="s">
        <v>57</v>
      </c>
      <c r="E4463" t="s">
        <v>31</v>
      </c>
      <c r="F4463" t="s">
        <v>43</v>
      </c>
      <c r="G4463" t="s">
        <v>15</v>
      </c>
      <c r="H4463" t="s">
        <v>16</v>
      </c>
      <c r="I4463">
        <v>1</v>
      </c>
      <c r="J4463">
        <v>6</v>
      </c>
      <c r="K4463">
        <v>4</v>
      </c>
    </row>
    <row r="4464" spans="1:11" hidden="1" x14ac:dyDescent="0.2">
      <c r="A4464">
        <v>201240</v>
      </c>
      <c r="B4464">
        <v>16100782</v>
      </c>
      <c r="C4464" t="s">
        <v>11</v>
      </c>
      <c r="D4464" t="s">
        <v>57</v>
      </c>
      <c r="E4464" t="s">
        <v>31</v>
      </c>
      <c r="F4464" t="s">
        <v>67</v>
      </c>
      <c r="G4464" t="s">
        <v>15</v>
      </c>
      <c r="H4464" t="s">
        <v>16</v>
      </c>
      <c r="I4464">
        <v>1</v>
      </c>
      <c r="J4464">
        <v>6</v>
      </c>
      <c r="K4464">
        <v>4</v>
      </c>
    </row>
    <row r="4465" spans="1:11" hidden="1" x14ac:dyDescent="0.2">
      <c r="A4465">
        <v>201240</v>
      </c>
      <c r="B4465">
        <v>13929710</v>
      </c>
      <c r="C4465" t="s">
        <v>11</v>
      </c>
      <c r="D4465" t="s">
        <v>57</v>
      </c>
      <c r="E4465" t="s">
        <v>31</v>
      </c>
      <c r="F4465" t="s">
        <v>66</v>
      </c>
      <c r="G4465" t="s">
        <v>17</v>
      </c>
      <c r="H4465" t="s">
        <v>16</v>
      </c>
      <c r="I4465">
        <v>1</v>
      </c>
      <c r="J4465">
        <v>6</v>
      </c>
      <c r="K4465">
        <v>3</v>
      </c>
    </row>
    <row r="4466" spans="1:11" hidden="1" x14ac:dyDescent="0.2">
      <c r="A4466">
        <v>201240</v>
      </c>
      <c r="B4466">
        <v>14907283</v>
      </c>
      <c r="C4466" t="s">
        <v>11</v>
      </c>
      <c r="D4466" t="s">
        <v>57</v>
      </c>
      <c r="E4466" t="s">
        <v>31</v>
      </c>
      <c r="F4466" t="s">
        <v>63</v>
      </c>
      <c r="G4466" t="s">
        <v>15</v>
      </c>
      <c r="H4466" t="s">
        <v>16</v>
      </c>
      <c r="J4466">
        <v>8</v>
      </c>
      <c r="K4466">
        <v>3</v>
      </c>
    </row>
    <row r="4467" spans="1:11" hidden="1" x14ac:dyDescent="0.2">
      <c r="A4467">
        <v>201240</v>
      </c>
      <c r="B4467">
        <v>15275594</v>
      </c>
      <c r="C4467" t="s">
        <v>11</v>
      </c>
      <c r="D4467" t="s">
        <v>57</v>
      </c>
      <c r="E4467" t="s">
        <v>39</v>
      </c>
      <c r="F4467" t="s">
        <v>40</v>
      </c>
      <c r="G4467" t="s">
        <v>17</v>
      </c>
      <c r="H4467" t="s">
        <v>16</v>
      </c>
      <c r="I4467">
        <v>1</v>
      </c>
      <c r="J4467">
        <v>6</v>
      </c>
      <c r="K4467">
        <v>6</v>
      </c>
    </row>
    <row r="4468" spans="1:11" hidden="1" x14ac:dyDescent="0.2">
      <c r="A4468">
        <v>201240</v>
      </c>
      <c r="B4468">
        <v>10986526</v>
      </c>
      <c r="C4468" t="s">
        <v>11</v>
      </c>
      <c r="D4468" t="s">
        <v>57</v>
      </c>
      <c r="E4468" t="s">
        <v>39</v>
      </c>
      <c r="F4468" t="s">
        <v>41</v>
      </c>
      <c r="G4468" t="s">
        <v>17</v>
      </c>
      <c r="H4468" t="s">
        <v>16</v>
      </c>
      <c r="I4468">
        <v>1</v>
      </c>
      <c r="J4468">
        <v>6</v>
      </c>
      <c r="K4468">
        <v>3</v>
      </c>
    </row>
    <row r="4469" spans="1:11" hidden="1" x14ac:dyDescent="0.2">
      <c r="A4469">
        <v>201240</v>
      </c>
      <c r="B4469">
        <v>12143111</v>
      </c>
      <c r="C4469" t="s">
        <v>11</v>
      </c>
      <c r="D4469" t="s">
        <v>57</v>
      </c>
      <c r="E4469" t="s">
        <v>31</v>
      </c>
      <c r="F4469" t="s">
        <v>32</v>
      </c>
      <c r="G4469" t="s">
        <v>17</v>
      </c>
      <c r="H4469" t="s">
        <v>16</v>
      </c>
      <c r="J4469">
        <v>8</v>
      </c>
      <c r="K4469">
        <v>3</v>
      </c>
    </row>
    <row r="4470" spans="1:11" hidden="1" x14ac:dyDescent="0.2">
      <c r="A4470">
        <v>201240</v>
      </c>
      <c r="B4470">
        <v>19772882</v>
      </c>
      <c r="C4470" t="s">
        <v>11</v>
      </c>
      <c r="D4470" t="s">
        <v>57</v>
      </c>
      <c r="E4470" t="s">
        <v>31</v>
      </c>
      <c r="F4470" t="s">
        <v>32</v>
      </c>
      <c r="G4470" t="s">
        <v>17</v>
      </c>
      <c r="H4470" t="s">
        <v>16</v>
      </c>
      <c r="I4470">
        <v>2</v>
      </c>
      <c r="J4470">
        <v>6</v>
      </c>
      <c r="K4470">
        <v>6</v>
      </c>
    </row>
    <row r="4471" spans="1:11" hidden="1" x14ac:dyDescent="0.2">
      <c r="A4471">
        <v>201240</v>
      </c>
      <c r="B4471">
        <v>18643346</v>
      </c>
      <c r="C4471" t="s">
        <v>11</v>
      </c>
      <c r="D4471" t="s">
        <v>57</v>
      </c>
      <c r="E4471" t="s">
        <v>31</v>
      </c>
      <c r="F4471" t="s">
        <v>58</v>
      </c>
      <c r="G4471" t="s">
        <v>15</v>
      </c>
      <c r="H4471" t="s">
        <v>16</v>
      </c>
      <c r="J4471">
        <v>8</v>
      </c>
      <c r="K4471">
        <v>4</v>
      </c>
    </row>
    <row r="4472" spans="1:11" hidden="1" x14ac:dyDescent="0.2">
      <c r="A4472">
        <v>201240</v>
      </c>
      <c r="B4472">
        <v>10323544</v>
      </c>
      <c r="C4472" t="s">
        <v>11</v>
      </c>
      <c r="D4472" t="s">
        <v>57</v>
      </c>
      <c r="E4472" t="s">
        <v>31</v>
      </c>
      <c r="F4472" t="s">
        <v>65</v>
      </c>
      <c r="G4472" t="s">
        <v>15</v>
      </c>
      <c r="H4472" t="s">
        <v>16</v>
      </c>
      <c r="I4472">
        <v>1</v>
      </c>
      <c r="J4472">
        <v>6</v>
      </c>
      <c r="K4472">
        <v>3</v>
      </c>
    </row>
    <row r="4473" spans="1:11" hidden="1" x14ac:dyDescent="0.2">
      <c r="A4473">
        <v>201240</v>
      </c>
      <c r="B4473">
        <v>14566028</v>
      </c>
      <c r="C4473" t="s">
        <v>11</v>
      </c>
      <c r="D4473" t="s">
        <v>57</v>
      </c>
      <c r="E4473" t="s">
        <v>31</v>
      </c>
      <c r="F4473" t="s">
        <v>32</v>
      </c>
      <c r="G4473" t="s">
        <v>17</v>
      </c>
      <c r="H4473" t="s">
        <v>16</v>
      </c>
      <c r="I4473">
        <v>2</v>
      </c>
      <c r="J4473">
        <v>1</v>
      </c>
      <c r="K4473">
        <v>3</v>
      </c>
    </row>
    <row r="4474" spans="1:11" hidden="1" x14ac:dyDescent="0.2">
      <c r="A4474">
        <v>201240</v>
      </c>
      <c r="B4474">
        <v>18878624</v>
      </c>
      <c r="C4474" t="s">
        <v>11</v>
      </c>
      <c r="D4474" t="s">
        <v>57</v>
      </c>
      <c r="E4474" t="s">
        <v>31</v>
      </c>
      <c r="F4474" t="s">
        <v>43</v>
      </c>
      <c r="G4474" t="s">
        <v>17</v>
      </c>
      <c r="H4474" t="s">
        <v>16</v>
      </c>
      <c r="J4474">
        <v>8</v>
      </c>
      <c r="K4474">
        <v>6</v>
      </c>
    </row>
    <row r="4475" spans="1:11" hidden="1" x14ac:dyDescent="0.2">
      <c r="A4475">
        <v>201240</v>
      </c>
      <c r="B4475">
        <v>16725763</v>
      </c>
      <c r="C4475" t="s">
        <v>11</v>
      </c>
      <c r="D4475" t="s">
        <v>57</v>
      </c>
      <c r="E4475" t="s">
        <v>31</v>
      </c>
      <c r="F4475" t="s">
        <v>32</v>
      </c>
      <c r="G4475" t="s">
        <v>17</v>
      </c>
      <c r="H4475" t="s">
        <v>16</v>
      </c>
      <c r="J4475">
        <v>8</v>
      </c>
      <c r="K4475">
        <v>3</v>
      </c>
    </row>
    <row r="4476" spans="1:11" hidden="1" x14ac:dyDescent="0.2">
      <c r="A4476">
        <v>201240</v>
      </c>
      <c r="B4476">
        <v>12329570</v>
      </c>
      <c r="C4476" t="s">
        <v>11</v>
      </c>
      <c r="D4476" t="s">
        <v>57</v>
      </c>
      <c r="E4476" t="s">
        <v>31</v>
      </c>
      <c r="F4476" t="s">
        <v>61</v>
      </c>
      <c r="G4476" t="s">
        <v>17</v>
      </c>
      <c r="H4476" t="s">
        <v>16</v>
      </c>
      <c r="I4476">
        <v>1</v>
      </c>
      <c r="J4476">
        <v>6</v>
      </c>
      <c r="K4476">
        <v>4</v>
      </c>
    </row>
    <row r="4477" spans="1:11" hidden="1" x14ac:dyDescent="0.2">
      <c r="A4477">
        <v>201240</v>
      </c>
      <c r="B4477">
        <v>15714549</v>
      </c>
      <c r="C4477" t="s">
        <v>11</v>
      </c>
      <c r="D4477" t="s">
        <v>57</v>
      </c>
      <c r="E4477" t="s">
        <v>31</v>
      </c>
      <c r="F4477" t="s">
        <v>58</v>
      </c>
      <c r="G4477" t="s">
        <v>15</v>
      </c>
      <c r="H4477" t="s">
        <v>16</v>
      </c>
      <c r="I4477">
        <v>1</v>
      </c>
      <c r="J4477">
        <v>8</v>
      </c>
      <c r="K4477">
        <v>3</v>
      </c>
    </row>
    <row r="4478" spans="1:11" hidden="1" x14ac:dyDescent="0.2">
      <c r="A4478">
        <v>201240</v>
      </c>
      <c r="B4478">
        <v>12138733</v>
      </c>
      <c r="C4478" t="s">
        <v>11</v>
      </c>
      <c r="D4478" t="s">
        <v>57</v>
      </c>
      <c r="E4478" t="s">
        <v>31</v>
      </c>
      <c r="F4478" t="s">
        <v>43</v>
      </c>
      <c r="G4478" t="s">
        <v>15</v>
      </c>
      <c r="H4478" t="s">
        <v>16</v>
      </c>
      <c r="J4478">
        <v>8</v>
      </c>
      <c r="K4478">
        <v>4</v>
      </c>
    </row>
    <row r="4479" spans="1:11" hidden="1" x14ac:dyDescent="0.2">
      <c r="A4479">
        <v>201240</v>
      </c>
      <c r="B4479">
        <v>13299277</v>
      </c>
      <c r="C4479" t="s">
        <v>11</v>
      </c>
      <c r="D4479" t="s">
        <v>57</v>
      </c>
      <c r="E4479" t="s">
        <v>31</v>
      </c>
      <c r="F4479" t="s">
        <v>58</v>
      </c>
      <c r="G4479" t="s">
        <v>17</v>
      </c>
      <c r="H4479" t="s">
        <v>16</v>
      </c>
      <c r="I4479">
        <v>1</v>
      </c>
      <c r="J4479">
        <v>6</v>
      </c>
      <c r="K4479">
        <v>3</v>
      </c>
    </row>
    <row r="4480" spans="1:11" hidden="1" x14ac:dyDescent="0.2">
      <c r="A4480">
        <v>201240</v>
      </c>
      <c r="B4480">
        <v>12632107</v>
      </c>
      <c r="C4480" t="s">
        <v>11</v>
      </c>
      <c r="D4480" t="s">
        <v>57</v>
      </c>
      <c r="E4480" t="s">
        <v>23</v>
      </c>
      <c r="F4480" t="s">
        <v>35</v>
      </c>
      <c r="G4480" t="s">
        <v>15</v>
      </c>
      <c r="H4480" t="s">
        <v>16</v>
      </c>
      <c r="I4480">
        <v>1</v>
      </c>
      <c r="J4480">
        <v>4</v>
      </c>
      <c r="K4480">
        <v>6</v>
      </c>
    </row>
    <row r="4481" spans="1:11" hidden="1" x14ac:dyDescent="0.2">
      <c r="A4481">
        <v>201240</v>
      </c>
      <c r="B4481">
        <v>16884418</v>
      </c>
      <c r="C4481" t="s">
        <v>11</v>
      </c>
      <c r="D4481" t="s">
        <v>57</v>
      </c>
      <c r="E4481" t="s">
        <v>31</v>
      </c>
      <c r="F4481" t="s">
        <v>32</v>
      </c>
      <c r="G4481" t="s">
        <v>17</v>
      </c>
      <c r="H4481" t="s">
        <v>16</v>
      </c>
      <c r="J4481">
        <v>8</v>
      </c>
      <c r="K4481">
        <v>6</v>
      </c>
    </row>
    <row r="4482" spans="1:11" hidden="1" x14ac:dyDescent="0.2">
      <c r="A4482">
        <v>201240</v>
      </c>
      <c r="B4482">
        <v>11221815</v>
      </c>
      <c r="C4482" t="s">
        <v>11</v>
      </c>
      <c r="D4482" t="s">
        <v>57</v>
      </c>
      <c r="E4482" t="s">
        <v>31</v>
      </c>
      <c r="F4482" t="s">
        <v>32</v>
      </c>
      <c r="G4482" t="s">
        <v>17</v>
      </c>
      <c r="H4482" t="s">
        <v>16</v>
      </c>
      <c r="J4482">
        <v>8</v>
      </c>
      <c r="K4482">
        <v>3</v>
      </c>
    </row>
    <row r="4483" spans="1:11" hidden="1" x14ac:dyDescent="0.2">
      <c r="A4483">
        <v>201240</v>
      </c>
      <c r="B4483">
        <v>13352421</v>
      </c>
      <c r="C4483" t="s">
        <v>11</v>
      </c>
      <c r="D4483" t="s">
        <v>57</v>
      </c>
      <c r="E4483" t="s">
        <v>31</v>
      </c>
      <c r="F4483" t="s">
        <v>61</v>
      </c>
      <c r="G4483" t="s">
        <v>15</v>
      </c>
      <c r="H4483" t="s">
        <v>16</v>
      </c>
      <c r="I4483">
        <v>1</v>
      </c>
      <c r="J4483">
        <v>3</v>
      </c>
      <c r="K4483">
        <v>3</v>
      </c>
    </row>
    <row r="4484" spans="1:11" hidden="1" x14ac:dyDescent="0.2">
      <c r="A4484">
        <v>201240</v>
      </c>
      <c r="B4484">
        <v>16210859</v>
      </c>
      <c r="C4484" t="s">
        <v>11</v>
      </c>
      <c r="D4484" t="s">
        <v>57</v>
      </c>
      <c r="E4484" t="s">
        <v>31</v>
      </c>
      <c r="F4484" t="s">
        <v>69</v>
      </c>
      <c r="G4484" t="s">
        <v>15</v>
      </c>
      <c r="H4484" t="s">
        <v>16</v>
      </c>
      <c r="I4484">
        <v>2</v>
      </c>
      <c r="J4484">
        <v>7</v>
      </c>
      <c r="K4484">
        <v>3</v>
      </c>
    </row>
    <row r="4485" spans="1:11" hidden="1" x14ac:dyDescent="0.2">
      <c r="A4485">
        <v>201240</v>
      </c>
      <c r="B4485">
        <v>13675810</v>
      </c>
      <c r="C4485" t="s">
        <v>11</v>
      </c>
      <c r="D4485" t="s">
        <v>57</v>
      </c>
      <c r="E4485" t="s">
        <v>23</v>
      </c>
      <c r="F4485" t="s">
        <v>35</v>
      </c>
      <c r="G4485" t="s">
        <v>15</v>
      </c>
      <c r="H4485" t="s">
        <v>16</v>
      </c>
      <c r="I4485">
        <v>1</v>
      </c>
      <c r="J4485">
        <v>9</v>
      </c>
      <c r="K4485">
        <v>3</v>
      </c>
    </row>
    <row r="4486" spans="1:11" hidden="1" x14ac:dyDescent="0.2">
      <c r="A4486">
        <v>201240</v>
      </c>
      <c r="B4486">
        <v>12218148</v>
      </c>
      <c r="C4486" t="s">
        <v>11</v>
      </c>
      <c r="D4486" t="s">
        <v>57</v>
      </c>
      <c r="E4486" t="s">
        <v>31</v>
      </c>
      <c r="F4486" t="s">
        <v>32</v>
      </c>
      <c r="G4486" t="s">
        <v>17</v>
      </c>
      <c r="H4486" t="s">
        <v>18</v>
      </c>
      <c r="J4486">
        <v>9</v>
      </c>
      <c r="K4486">
        <v>3</v>
      </c>
    </row>
    <row r="4487" spans="1:11" hidden="1" x14ac:dyDescent="0.2">
      <c r="A4487">
        <v>201240</v>
      </c>
      <c r="B4487">
        <v>16451145</v>
      </c>
      <c r="C4487" t="s">
        <v>11</v>
      </c>
      <c r="D4487" t="s">
        <v>57</v>
      </c>
      <c r="E4487" t="s">
        <v>31</v>
      </c>
      <c r="F4487" t="s">
        <v>60</v>
      </c>
      <c r="G4487" t="s">
        <v>17</v>
      </c>
      <c r="H4487" t="s">
        <v>16</v>
      </c>
      <c r="I4487">
        <v>1</v>
      </c>
      <c r="J4487">
        <v>6</v>
      </c>
      <c r="K4487">
        <v>3</v>
      </c>
    </row>
    <row r="4488" spans="1:11" hidden="1" x14ac:dyDescent="0.2">
      <c r="A4488">
        <v>201240</v>
      </c>
      <c r="B4488">
        <v>15018508</v>
      </c>
      <c r="C4488" t="s">
        <v>11</v>
      </c>
      <c r="D4488" t="s">
        <v>57</v>
      </c>
      <c r="E4488" t="s">
        <v>23</v>
      </c>
      <c r="F4488" t="s">
        <v>35</v>
      </c>
      <c r="G4488" t="s">
        <v>15</v>
      </c>
      <c r="H4488" t="s">
        <v>16</v>
      </c>
      <c r="I4488">
        <v>1</v>
      </c>
      <c r="J4488">
        <v>6</v>
      </c>
      <c r="K4488">
        <v>4</v>
      </c>
    </row>
    <row r="4489" spans="1:11" hidden="1" x14ac:dyDescent="0.2">
      <c r="A4489">
        <v>201240</v>
      </c>
      <c r="B4489">
        <v>11229539</v>
      </c>
      <c r="C4489" t="s">
        <v>11</v>
      </c>
      <c r="D4489" t="s">
        <v>57</v>
      </c>
      <c r="E4489" t="s">
        <v>31</v>
      </c>
      <c r="F4489" t="s">
        <v>60</v>
      </c>
      <c r="G4489" t="s">
        <v>15</v>
      </c>
      <c r="H4489" t="s">
        <v>16</v>
      </c>
      <c r="I4489">
        <v>1</v>
      </c>
      <c r="J4489">
        <v>3</v>
      </c>
      <c r="K4489">
        <v>6</v>
      </c>
    </row>
    <row r="4490" spans="1:11" hidden="1" x14ac:dyDescent="0.2">
      <c r="A4490">
        <v>201240</v>
      </c>
      <c r="B4490">
        <v>19558008</v>
      </c>
      <c r="C4490" t="s">
        <v>11</v>
      </c>
      <c r="D4490" t="s">
        <v>57</v>
      </c>
      <c r="E4490" t="s">
        <v>31</v>
      </c>
      <c r="F4490" t="s">
        <v>32</v>
      </c>
      <c r="G4490" t="s">
        <v>17</v>
      </c>
      <c r="H4490" t="s">
        <v>16</v>
      </c>
      <c r="I4490">
        <v>1</v>
      </c>
      <c r="J4490">
        <v>4</v>
      </c>
      <c r="K4490">
        <v>3</v>
      </c>
    </row>
    <row r="4491" spans="1:11" hidden="1" x14ac:dyDescent="0.2">
      <c r="A4491">
        <v>201240</v>
      </c>
      <c r="B4491">
        <v>13579966</v>
      </c>
      <c r="C4491" t="s">
        <v>11</v>
      </c>
      <c r="D4491" t="s">
        <v>57</v>
      </c>
      <c r="E4491" t="s">
        <v>23</v>
      </c>
      <c r="F4491" t="s">
        <v>35</v>
      </c>
      <c r="G4491" t="s">
        <v>15</v>
      </c>
      <c r="H4491" t="s">
        <v>16</v>
      </c>
      <c r="I4491">
        <v>1</v>
      </c>
      <c r="J4491">
        <v>6</v>
      </c>
      <c r="K4491">
        <v>3</v>
      </c>
    </row>
    <row r="4492" spans="1:11" hidden="1" x14ac:dyDescent="0.2">
      <c r="A4492">
        <v>201240</v>
      </c>
      <c r="B4492">
        <v>16595609</v>
      </c>
      <c r="C4492" t="s">
        <v>11</v>
      </c>
      <c r="D4492" t="s">
        <v>57</v>
      </c>
      <c r="E4492" t="s">
        <v>31</v>
      </c>
      <c r="F4492" t="s">
        <v>65</v>
      </c>
      <c r="G4492" t="s">
        <v>17</v>
      </c>
      <c r="H4492" t="s">
        <v>18</v>
      </c>
      <c r="I4492">
        <v>1</v>
      </c>
      <c r="J4492">
        <v>6</v>
      </c>
      <c r="K4492">
        <v>4</v>
      </c>
    </row>
    <row r="4493" spans="1:11" hidden="1" x14ac:dyDescent="0.2">
      <c r="A4493">
        <v>201240</v>
      </c>
      <c r="B4493">
        <v>11625337</v>
      </c>
      <c r="C4493" t="s">
        <v>11</v>
      </c>
      <c r="D4493" t="s">
        <v>57</v>
      </c>
      <c r="E4493" t="s">
        <v>31</v>
      </c>
      <c r="F4493" t="s">
        <v>32</v>
      </c>
      <c r="G4493" t="s">
        <v>17</v>
      </c>
      <c r="H4493" t="s">
        <v>16</v>
      </c>
      <c r="I4493">
        <v>1</v>
      </c>
      <c r="J4493">
        <v>4</v>
      </c>
      <c r="K4493">
        <v>6</v>
      </c>
    </row>
    <row r="4494" spans="1:11" hidden="1" x14ac:dyDescent="0.2">
      <c r="A4494">
        <v>201240</v>
      </c>
      <c r="B4494">
        <v>14586295</v>
      </c>
      <c r="C4494" t="s">
        <v>11</v>
      </c>
      <c r="D4494" t="s">
        <v>57</v>
      </c>
      <c r="E4494" t="s">
        <v>31</v>
      </c>
      <c r="F4494" t="s">
        <v>61</v>
      </c>
      <c r="G4494" t="s">
        <v>17</v>
      </c>
      <c r="H4494" t="s">
        <v>16</v>
      </c>
      <c r="I4494">
        <v>2</v>
      </c>
      <c r="J4494">
        <v>1</v>
      </c>
      <c r="K4494">
        <v>4</v>
      </c>
    </row>
    <row r="4495" spans="1:11" hidden="1" x14ac:dyDescent="0.2">
      <c r="A4495">
        <v>201240</v>
      </c>
      <c r="B4495">
        <v>18180135</v>
      </c>
      <c r="C4495" t="s">
        <v>11</v>
      </c>
      <c r="D4495" t="s">
        <v>57</v>
      </c>
      <c r="E4495" t="s">
        <v>31</v>
      </c>
      <c r="F4495" t="s">
        <v>61</v>
      </c>
      <c r="G4495" t="s">
        <v>17</v>
      </c>
      <c r="H4495" t="s">
        <v>16</v>
      </c>
      <c r="I4495">
        <v>1</v>
      </c>
      <c r="J4495">
        <v>4</v>
      </c>
      <c r="K4495">
        <v>4</v>
      </c>
    </row>
    <row r="4496" spans="1:11" hidden="1" x14ac:dyDescent="0.2">
      <c r="A4496">
        <v>201240</v>
      </c>
      <c r="B4496">
        <v>14441401</v>
      </c>
      <c r="C4496" t="s">
        <v>11</v>
      </c>
      <c r="D4496" t="s">
        <v>57</v>
      </c>
      <c r="E4496" t="s">
        <v>31</v>
      </c>
      <c r="F4496" t="s">
        <v>70</v>
      </c>
      <c r="G4496" t="s">
        <v>15</v>
      </c>
      <c r="H4496" t="s">
        <v>16</v>
      </c>
      <c r="I4496">
        <v>1</v>
      </c>
      <c r="J4496">
        <v>6</v>
      </c>
      <c r="K4496">
        <v>3</v>
      </c>
    </row>
    <row r="4497" spans="1:11" hidden="1" x14ac:dyDescent="0.2">
      <c r="A4497">
        <v>201240</v>
      </c>
      <c r="B4497">
        <v>12536575</v>
      </c>
      <c r="C4497" t="s">
        <v>11</v>
      </c>
      <c r="D4497" t="s">
        <v>57</v>
      </c>
      <c r="E4497" t="s">
        <v>31</v>
      </c>
      <c r="F4497" t="s">
        <v>62</v>
      </c>
      <c r="G4497" t="s">
        <v>17</v>
      </c>
      <c r="H4497" t="s">
        <v>16</v>
      </c>
      <c r="I4497">
        <v>1</v>
      </c>
      <c r="J4497">
        <v>6</v>
      </c>
      <c r="K4497">
        <v>6</v>
      </c>
    </row>
    <row r="4498" spans="1:11" hidden="1" x14ac:dyDescent="0.2">
      <c r="A4498">
        <v>201240</v>
      </c>
      <c r="B4498">
        <v>17748820</v>
      </c>
      <c r="C4498" t="s">
        <v>11</v>
      </c>
      <c r="D4498" t="s">
        <v>57</v>
      </c>
      <c r="E4498" t="s">
        <v>31</v>
      </c>
      <c r="F4498" t="s">
        <v>32</v>
      </c>
      <c r="G4498" t="s">
        <v>17</v>
      </c>
      <c r="H4498" t="s">
        <v>16</v>
      </c>
      <c r="J4498">
        <v>8</v>
      </c>
      <c r="K4498">
        <v>4</v>
      </c>
    </row>
    <row r="4499" spans="1:11" hidden="1" x14ac:dyDescent="0.2">
      <c r="A4499">
        <v>201240</v>
      </c>
      <c r="B4499">
        <v>14792640</v>
      </c>
      <c r="C4499" t="s">
        <v>11</v>
      </c>
      <c r="D4499" t="s">
        <v>57</v>
      </c>
      <c r="E4499" t="s">
        <v>31</v>
      </c>
      <c r="F4499" t="s">
        <v>61</v>
      </c>
      <c r="G4499" t="s">
        <v>15</v>
      </c>
      <c r="H4499" t="s">
        <v>16</v>
      </c>
      <c r="J4499">
        <v>8</v>
      </c>
      <c r="K4499">
        <v>6</v>
      </c>
    </row>
    <row r="4500" spans="1:11" hidden="1" x14ac:dyDescent="0.2">
      <c r="A4500">
        <v>201240</v>
      </c>
      <c r="B4500">
        <v>19475714</v>
      </c>
      <c r="C4500" t="s">
        <v>11</v>
      </c>
      <c r="D4500" t="s">
        <v>57</v>
      </c>
      <c r="E4500" t="s">
        <v>31</v>
      </c>
      <c r="F4500" t="s">
        <v>58</v>
      </c>
      <c r="G4500" t="s">
        <v>15</v>
      </c>
      <c r="H4500" t="s">
        <v>16</v>
      </c>
      <c r="I4500">
        <v>1</v>
      </c>
      <c r="J4500">
        <v>4</v>
      </c>
      <c r="K4500">
        <v>3</v>
      </c>
    </row>
    <row r="4501" spans="1:11" hidden="1" x14ac:dyDescent="0.2">
      <c r="A4501">
        <v>201240</v>
      </c>
      <c r="B4501">
        <v>17012052</v>
      </c>
      <c r="C4501" t="s">
        <v>11</v>
      </c>
      <c r="D4501" t="s">
        <v>57</v>
      </c>
      <c r="E4501" t="s">
        <v>31</v>
      </c>
      <c r="F4501" t="s">
        <v>61</v>
      </c>
      <c r="G4501" t="s">
        <v>15</v>
      </c>
      <c r="H4501" t="s">
        <v>16</v>
      </c>
      <c r="I4501">
        <v>2</v>
      </c>
      <c r="J4501">
        <v>1</v>
      </c>
      <c r="K4501">
        <v>3</v>
      </c>
    </row>
    <row r="4502" spans="1:11" hidden="1" x14ac:dyDescent="0.2">
      <c r="A4502">
        <v>201240</v>
      </c>
      <c r="B4502">
        <v>17920972</v>
      </c>
      <c r="C4502" t="s">
        <v>11</v>
      </c>
      <c r="D4502" t="s">
        <v>57</v>
      </c>
      <c r="E4502" t="s">
        <v>39</v>
      </c>
      <c r="F4502" t="s">
        <v>41</v>
      </c>
      <c r="G4502" t="s">
        <v>15</v>
      </c>
      <c r="H4502" t="s">
        <v>16</v>
      </c>
      <c r="I4502">
        <v>1</v>
      </c>
      <c r="J4502">
        <v>6</v>
      </c>
      <c r="K4502">
        <v>3</v>
      </c>
    </row>
    <row r="4503" spans="1:11" hidden="1" x14ac:dyDescent="0.2">
      <c r="A4503">
        <v>201240</v>
      </c>
      <c r="B4503">
        <v>19176699</v>
      </c>
      <c r="C4503" t="s">
        <v>11</v>
      </c>
      <c r="D4503" t="s">
        <v>57</v>
      </c>
      <c r="E4503" t="s">
        <v>31</v>
      </c>
      <c r="F4503" t="s">
        <v>61</v>
      </c>
      <c r="G4503" t="s">
        <v>15</v>
      </c>
      <c r="H4503" t="s">
        <v>16</v>
      </c>
      <c r="I4503">
        <v>2</v>
      </c>
      <c r="J4503">
        <v>7</v>
      </c>
      <c r="K4503">
        <v>3</v>
      </c>
    </row>
    <row r="4504" spans="1:11" hidden="1" x14ac:dyDescent="0.2">
      <c r="A4504">
        <v>201240</v>
      </c>
      <c r="B4504">
        <v>19270623</v>
      </c>
      <c r="C4504" t="s">
        <v>11</v>
      </c>
      <c r="D4504" t="s">
        <v>57</v>
      </c>
      <c r="E4504" t="s">
        <v>31</v>
      </c>
      <c r="F4504" t="s">
        <v>61</v>
      </c>
      <c r="G4504" t="s">
        <v>17</v>
      </c>
      <c r="H4504" t="s">
        <v>16</v>
      </c>
      <c r="J4504">
        <v>8</v>
      </c>
      <c r="K4504">
        <v>4</v>
      </c>
    </row>
    <row r="4505" spans="1:11" hidden="1" x14ac:dyDescent="0.2">
      <c r="A4505">
        <v>201240</v>
      </c>
      <c r="B4505">
        <v>10948182</v>
      </c>
      <c r="C4505" t="s">
        <v>11</v>
      </c>
      <c r="D4505" t="s">
        <v>57</v>
      </c>
      <c r="E4505" t="s">
        <v>31</v>
      </c>
      <c r="F4505" t="s">
        <v>61</v>
      </c>
      <c r="G4505" t="s">
        <v>15</v>
      </c>
      <c r="H4505" t="s">
        <v>16</v>
      </c>
      <c r="J4505">
        <v>8</v>
      </c>
      <c r="K4505">
        <v>4</v>
      </c>
    </row>
    <row r="4506" spans="1:11" hidden="1" x14ac:dyDescent="0.2">
      <c r="A4506">
        <v>201240</v>
      </c>
      <c r="B4506">
        <v>15618380</v>
      </c>
      <c r="C4506" t="s">
        <v>11</v>
      </c>
      <c r="D4506" t="s">
        <v>57</v>
      </c>
      <c r="E4506" t="s">
        <v>31</v>
      </c>
      <c r="F4506" t="s">
        <v>61</v>
      </c>
      <c r="G4506" t="s">
        <v>17</v>
      </c>
      <c r="H4506" t="s">
        <v>16</v>
      </c>
      <c r="J4506">
        <v>8</v>
      </c>
      <c r="K4506">
        <v>4</v>
      </c>
    </row>
    <row r="4507" spans="1:11" hidden="1" x14ac:dyDescent="0.2">
      <c r="A4507">
        <v>201240</v>
      </c>
      <c r="B4507">
        <v>14791695</v>
      </c>
      <c r="C4507" t="s">
        <v>11</v>
      </c>
      <c r="D4507" t="s">
        <v>57</v>
      </c>
      <c r="E4507" t="s">
        <v>31</v>
      </c>
      <c r="F4507" t="s">
        <v>32</v>
      </c>
      <c r="G4507" t="s">
        <v>17</v>
      </c>
      <c r="H4507" t="s">
        <v>16</v>
      </c>
      <c r="I4507">
        <v>1</v>
      </c>
      <c r="J4507">
        <v>4</v>
      </c>
      <c r="K4507">
        <v>7</v>
      </c>
    </row>
    <row r="4508" spans="1:11" hidden="1" x14ac:dyDescent="0.2">
      <c r="A4508">
        <v>201240</v>
      </c>
      <c r="B4508">
        <v>13167115</v>
      </c>
      <c r="C4508" t="s">
        <v>11</v>
      </c>
      <c r="D4508" t="s">
        <v>57</v>
      </c>
      <c r="E4508" t="s">
        <v>23</v>
      </c>
      <c r="F4508" t="s">
        <v>30</v>
      </c>
      <c r="G4508" t="s">
        <v>17</v>
      </c>
      <c r="H4508" t="s">
        <v>16</v>
      </c>
      <c r="I4508">
        <v>1</v>
      </c>
      <c r="J4508">
        <v>6</v>
      </c>
      <c r="K4508">
        <v>7</v>
      </c>
    </row>
    <row r="4509" spans="1:11" hidden="1" x14ac:dyDescent="0.2">
      <c r="A4509">
        <v>201240</v>
      </c>
      <c r="B4509">
        <v>15487194</v>
      </c>
      <c r="C4509" t="s">
        <v>11</v>
      </c>
      <c r="D4509" t="s">
        <v>57</v>
      </c>
      <c r="E4509" t="s">
        <v>23</v>
      </c>
      <c r="F4509" t="s">
        <v>35</v>
      </c>
      <c r="G4509" t="s">
        <v>15</v>
      </c>
      <c r="H4509" t="s">
        <v>16</v>
      </c>
      <c r="I4509">
        <v>2</v>
      </c>
      <c r="J4509">
        <v>7</v>
      </c>
      <c r="K4509">
        <v>6</v>
      </c>
    </row>
    <row r="4510" spans="1:11" hidden="1" x14ac:dyDescent="0.2">
      <c r="A4510">
        <v>201240</v>
      </c>
      <c r="B4510">
        <v>15427433</v>
      </c>
      <c r="C4510" t="s">
        <v>11</v>
      </c>
      <c r="D4510" t="s">
        <v>57</v>
      </c>
      <c r="E4510" t="s">
        <v>39</v>
      </c>
      <c r="F4510" t="s">
        <v>40</v>
      </c>
      <c r="G4510" t="s">
        <v>17</v>
      </c>
      <c r="H4510" t="s">
        <v>16</v>
      </c>
      <c r="I4510">
        <v>1</v>
      </c>
      <c r="J4510">
        <v>4</v>
      </c>
      <c r="K4510">
        <v>6</v>
      </c>
    </row>
    <row r="4511" spans="1:11" hidden="1" x14ac:dyDescent="0.2">
      <c r="A4511">
        <v>201240</v>
      </c>
      <c r="B4511">
        <v>11813843</v>
      </c>
      <c r="C4511" t="s">
        <v>11</v>
      </c>
      <c r="D4511" t="s">
        <v>57</v>
      </c>
      <c r="E4511" t="s">
        <v>31</v>
      </c>
      <c r="F4511" t="s">
        <v>61</v>
      </c>
      <c r="G4511" t="s">
        <v>15</v>
      </c>
      <c r="H4511" t="s">
        <v>16</v>
      </c>
      <c r="I4511">
        <v>1</v>
      </c>
      <c r="J4511">
        <v>6</v>
      </c>
      <c r="K4511">
        <v>6</v>
      </c>
    </row>
    <row r="4512" spans="1:11" hidden="1" x14ac:dyDescent="0.2">
      <c r="A4512">
        <v>201240</v>
      </c>
      <c r="B4512">
        <v>15311959</v>
      </c>
      <c r="C4512" t="s">
        <v>11</v>
      </c>
      <c r="D4512" t="s">
        <v>57</v>
      </c>
      <c r="E4512" t="s">
        <v>31</v>
      </c>
      <c r="F4512" t="s">
        <v>62</v>
      </c>
      <c r="G4512" t="s">
        <v>15</v>
      </c>
      <c r="H4512" t="s">
        <v>16</v>
      </c>
      <c r="I4512">
        <v>2</v>
      </c>
      <c r="J4512">
        <v>7</v>
      </c>
      <c r="K4512">
        <v>3</v>
      </c>
    </row>
    <row r="4513" spans="1:11" hidden="1" x14ac:dyDescent="0.2">
      <c r="A4513">
        <v>201240</v>
      </c>
      <c r="B4513">
        <v>16938788</v>
      </c>
      <c r="C4513" t="s">
        <v>11</v>
      </c>
      <c r="D4513" t="s">
        <v>57</v>
      </c>
      <c r="E4513" t="s">
        <v>31</v>
      </c>
      <c r="F4513" t="s">
        <v>62</v>
      </c>
      <c r="G4513" t="s">
        <v>17</v>
      </c>
      <c r="H4513" t="s">
        <v>16</v>
      </c>
      <c r="I4513">
        <v>1</v>
      </c>
      <c r="J4513">
        <v>6</v>
      </c>
      <c r="K4513">
        <v>6</v>
      </c>
    </row>
    <row r="4514" spans="1:11" hidden="1" x14ac:dyDescent="0.2">
      <c r="A4514">
        <v>201240</v>
      </c>
      <c r="B4514">
        <v>11166056</v>
      </c>
      <c r="C4514" t="s">
        <v>11</v>
      </c>
      <c r="D4514" t="s">
        <v>57</v>
      </c>
      <c r="E4514" t="s">
        <v>31</v>
      </c>
      <c r="F4514" t="s">
        <v>59</v>
      </c>
      <c r="G4514" t="s">
        <v>17</v>
      </c>
      <c r="H4514" t="s">
        <v>16</v>
      </c>
      <c r="J4514">
        <v>8</v>
      </c>
      <c r="K4514">
        <v>6</v>
      </c>
    </row>
    <row r="4515" spans="1:11" hidden="1" x14ac:dyDescent="0.2">
      <c r="A4515">
        <v>201240</v>
      </c>
      <c r="B4515">
        <v>10343837</v>
      </c>
      <c r="C4515" t="s">
        <v>11</v>
      </c>
      <c r="D4515" t="s">
        <v>57</v>
      </c>
      <c r="E4515" t="s">
        <v>31</v>
      </c>
      <c r="F4515" t="s">
        <v>32</v>
      </c>
      <c r="G4515" t="s">
        <v>17</v>
      </c>
      <c r="H4515" t="s">
        <v>16</v>
      </c>
      <c r="I4515">
        <v>1</v>
      </c>
      <c r="J4515">
        <v>6</v>
      </c>
      <c r="K4515">
        <v>3</v>
      </c>
    </row>
    <row r="4516" spans="1:11" hidden="1" x14ac:dyDescent="0.2">
      <c r="A4516">
        <v>201240</v>
      </c>
      <c r="B4516">
        <v>10357359</v>
      </c>
      <c r="C4516" t="s">
        <v>11</v>
      </c>
      <c r="D4516" t="s">
        <v>57</v>
      </c>
      <c r="E4516" t="s">
        <v>23</v>
      </c>
      <c r="F4516" t="s">
        <v>30</v>
      </c>
      <c r="G4516" t="s">
        <v>15</v>
      </c>
      <c r="H4516" t="s">
        <v>16</v>
      </c>
      <c r="I4516">
        <v>1</v>
      </c>
      <c r="J4516">
        <v>2</v>
      </c>
      <c r="K4516">
        <v>6</v>
      </c>
    </row>
    <row r="4517" spans="1:11" hidden="1" x14ac:dyDescent="0.2">
      <c r="A4517">
        <v>201240</v>
      </c>
      <c r="B4517">
        <v>11065558</v>
      </c>
      <c r="C4517" t="s">
        <v>11</v>
      </c>
      <c r="D4517" t="s">
        <v>57</v>
      </c>
      <c r="E4517" t="s">
        <v>31</v>
      </c>
      <c r="F4517" t="s">
        <v>43</v>
      </c>
      <c r="G4517" t="s">
        <v>17</v>
      </c>
      <c r="H4517" t="s">
        <v>16</v>
      </c>
      <c r="I4517">
        <v>1</v>
      </c>
      <c r="J4517">
        <v>6</v>
      </c>
      <c r="K4517">
        <v>3</v>
      </c>
    </row>
    <row r="4518" spans="1:11" hidden="1" x14ac:dyDescent="0.2">
      <c r="A4518">
        <v>201240</v>
      </c>
      <c r="B4518">
        <v>13904656</v>
      </c>
      <c r="C4518" t="s">
        <v>11</v>
      </c>
      <c r="D4518" t="s">
        <v>57</v>
      </c>
      <c r="E4518" t="s">
        <v>39</v>
      </c>
      <c r="F4518" t="s">
        <v>41</v>
      </c>
      <c r="G4518" t="s">
        <v>15</v>
      </c>
      <c r="H4518" t="s">
        <v>20</v>
      </c>
      <c r="I4518">
        <v>1</v>
      </c>
      <c r="J4518">
        <v>6</v>
      </c>
      <c r="K4518">
        <v>3</v>
      </c>
    </row>
    <row r="4519" spans="1:11" hidden="1" x14ac:dyDescent="0.2">
      <c r="A4519">
        <v>201240</v>
      </c>
      <c r="B4519">
        <v>17517947</v>
      </c>
      <c r="C4519" t="s">
        <v>11</v>
      </c>
      <c r="D4519" t="s">
        <v>57</v>
      </c>
      <c r="E4519" t="s">
        <v>39</v>
      </c>
      <c r="F4519" t="s">
        <v>41</v>
      </c>
      <c r="G4519" t="s">
        <v>17</v>
      </c>
      <c r="H4519" t="s">
        <v>16</v>
      </c>
      <c r="I4519">
        <v>2</v>
      </c>
      <c r="J4519">
        <v>7</v>
      </c>
      <c r="K4519">
        <v>6</v>
      </c>
    </row>
    <row r="4520" spans="1:11" hidden="1" x14ac:dyDescent="0.2">
      <c r="A4520">
        <v>201240</v>
      </c>
      <c r="B4520">
        <v>18845517</v>
      </c>
      <c r="C4520" t="s">
        <v>11</v>
      </c>
      <c r="D4520" t="s">
        <v>57</v>
      </c>
      <c r="E4520" t="s">
        <v>31</v>
      </c>
      <c r="F4520" t="s">
        <v>62</v>
      </c>
      <c r="G4520" t="s">
        <v>17</v>
      </c>
      <c r="H4520" t="s">
        <v>16</v>
      </c>
      <c r="I4520">
        <v>1</v>
      </c>
      <c r="J4520">
        <v>6</v>
      </c>
      <c r="K4520">
        <v>4</v>
      </c>
    </row>
    <row r="4521" spans="1:11" hidden="1" x14ac:dyDescent="0.2">
      <c r="A4521">
        <v>201240</v>
      </c>
      <c r="B4521">
        <v>18994700</v>
      </c>
      <c r="C4521" t="s">
        <v>11</v>
      </c>
      <c r="D4521" t="s">
        <v>57</v>
      </c>
      <c r="E4521" t="s">
        <v>31</v>
      </c>
      <c r="F4521" t="s">
        <v>67</v>
      </c>
      <c r="G4521" t="s">
        <v>17</v>
      </c>
      <c r="H4521" t="s">
        <v>20</v>
      </c>
      <c r="I4521">
        <v>1</v>
      </c>
      <c r="J4521">
        <v>6</v>
      </c>
      <c r="K4521">
        <v>6</v>
      </c>
    </row>
    <row r="4522" spans="1:11" hidden="1" x14ac:dyDescent="0.2">
      <c r="A4522">
        <v>201240</v>
      </c>
      <c r="B4522">
        <v>19345298</v>
      </c>
      <c r="C4522" t="s">
        <v>11</v>
      </c>
      <c r="D4522" t="s">
        <v>57</v>
      </c>
      <c r="E4522" t="s">
        <v>39</v>
      </c>
      <c r="F4522" t="s">
        <v>40</v>
      </c>
      <c r="G4522" t="s">
        <v>17</v>
      </c>
      <c r="H4522" t="s">
        <v>16</v>
      </c>
      <c r="I4522">
        <v>1</v>
      </c>
      <c r="J4522">
        <v>4</v>
      </c>
      <c r="K4522">
        <v>6</v>
      </c>
    </row>
    <row r="4523" spans="1:11" hidden="1" x14ac:dyDescent="0.2">
      <c r="A4523">
        <v>201240</v>
      </c>
      <c r="B4523">
        <v>10054265</v>
      </c>
      <c r="C4523" t="s">
        <v>11</v>
      </c>
      <c r="D4523" t="s">
        <v>57</v>
      </c>
      <c r="E4523" t="s">
        <v>31</v>
      </c>
      <c r="F4523" t="s">
        <v>59</v>
      </c>
      <c r="G4523" t="s">
        <v>17</v>
      </c>
      <c r="H4523" t="s">
        <v>16</v>
      </c>
      <c r="I4523">
        <v>1</v>
      </c>
      <c r="J4523">
        <v>4</v>
      </c>
      <c r="K4523">
        <v>7</v>
      </c>
    </row>
    <row r="4524" spans="1:11" hidden="1" x14ac:dyDescent="0.2">
      <c r="A4524">
        <v>201240</v>
      </c>
      <c r="B4524">
        <v>13295842</v>
      </c>
      <c r="C4524" t="s">
        <v>11</v>
      </c>
      <c r="D4524" t="s">
        <v>57</v>
      </c>
      <c r="E4524" t="s">
        <v>23</v>
      </c>
      <c r="F4524" t="s">
        <v>35</v>
      </c>
      <c r="G4524" t="s">
        <v>17</v>
      </c>
      <c r="H4524" t="s">
        <v>20</v>
      </c>
      <c r="I4524">
        <v>1</v>
      </c>
      <c r="J4524">
        <v>4</v>
      </c>
      <c r="K4524">
        <v>3</v>
      </c>
    </row>
    <row r="4525" spans="1:11" hidden="1" x14ac:dyDescent="0.2">
      <c r="A4525">
        <v>201240</v>
      </c>
      <c r="B4525">
        <v>16530022</v>
      </c>
      <c r="C4525" t="s">
        <v>11</v>
      </c>
      <c r="D4525" t="s">
        <v>57</v>
      </c>
      <c r="E4525" t="s">
        <v>31</v>
      </c>
      <c r="F4525" t="s">
        <v>60</v>
      </c>
      <c r="G4525" t="s">
        <v>17</v>
      </c>
      <c r="H4525" t="s">
        <v>16</v>
      </c>
      <c r="I4525">
        <v>1</v>
      </c>
      <c r="J4525">
        <v>6</v>
      </c>
      <c r="K4525">
        <v>3</v>
      </c>
    </row>
    <row r="4526" spans="1:11" hidden="1" x14ac:dyDescent="0.2">
      <c r="A4526">
        <v>201240</v>
      </c>
      <c r="B4526">
        <v>10460755</v>
      </c>
      <c r="C4526" t="s">
        <v>11</v>
      </c>
      <c r="D4526" t="s">
        <v>57</v>
      </c>
      <c r="E4526" t="s">
        <v>31</v>
      </c>
      <c r="F4526" t="s">
        <v>65</v>
      </c>
      <c r="G4526" t="s">
        <v>17</v>
      </c>
      <c r="H4526" t="s">
        <v>16</v>
      </c>
      <c r="I4526">
        <v>1</v>
      </c>
      <c r="J4526">
        <v>6</v>
      </c>
      <c r="K4526">
        <v>4</v>
      </c>
    </row>
    <row r="4527" spans="1:11" hidden="1" x14ac:dyDescent="0.2">
      <c r="A4527">
        <v>201240</v>
      </c>
      <c r="B4527">
        <v>16779574</v>
      </c>
      <c r="C4527" t="s">
        <v>11</v>
      </c>
      <c r="D4527" t="s">
        <v>57</v>
      </c>
      <c r="E4527" t="s">
        <v>31</v>
      </c>
      <c r="F4527" t="s">
        <v>60</v>
      </c>
      <c r="G4527" t="s">
        <v>17</v>
      </c>
      <c r="H4527" t="s">
        <v>21</v>
      </c>
      <c r="I4527">
        <v>1</v>
      </c>
      <c r="J4527">
        <v>6</v>
      </c>
      <c r="K4527">
        <v>4</v>
      </c>
    </row>
    <row r="4528" spans="1:11" hidden="1" x14ac:dyDescent="0.2">
      <c r="A4528">
        <v>201240</v>
      </c>
      <c r="B4528">
        <v>11277337</v>
      </c>
      <c r="C4528" t="s">
        <v>11</v>
      </c>
      <c r="D4528" t="s">
        <v>57</v>
      </c>
      <c r="E4528" t="s">
        <v>31</v>
      </c>
      <c r="F4528" t="s">
        <v>61</v>
      </c>
      <c r="G4528" t="s">
        <v>17</v>
      </c>
      <c r="H4528" t="s">
        <v>71</v>
      </c>
      <c r="I4528">
        <v>1</v>
      </c>
      <c r="J4528">
        <v>6</v>
      </c>
      <c r="K4528">
        <v>3</v>
      </c>
    </row>
    <row r="4529" spans="1:11" hidden="1" x14ac:dyDescent="0.2">
      <c r="A4529">
        <v>201310</v>
      </c>
      <c r="B4529">
        <v>16356273</v>
      </c>
      <c r="C4529" t="s">
        <v>11</v>
      </c>
      <c r="D4529" t="s">
        <v>72</v>
      </c>
      <c r="E4529" t="s">
        <v>13</v>
      </c>
      <c r="F4529" t="s">
        <v>73</v>
      </c>
      <c r="G4529" t="s">
        <v>17</v>
      </c>
      <c r="H4529" t="s">
        <v>16</v>
      </c>
      <c r="I4529">
        <v>1</v>
      </c>
      <c r="J4529">
        <v>4</v>
      </c>
      <c r="K4529">
        <v>15</v>
      </c>
    </row>
    <row r="4530" spans="1:11" hidden="1" x14ac:dyDescent="0.2">
      <c r="A4530">
        <v>201310</v>
      </c>
      <c r="B4530">
        <v>11211248</v>
      </c>
      <c r="C4530" t="s">
        <v>11</v>
      </c>
      <c r="D4530" t="s">
        <v>72</v>
      </c>
      <c r="E4530" t="s">
        <v>13</v>
      </c>
      <c r="F4530" t="s">
        <v>73</v>
      </c>
      <c r="G4530" t="s">
        <v>15</v>
      </c>
      <c r="H4530" t="s">
        <v>16</v>
      </c>
      <c r="I4530">
        <v>1</v>
      </c>
      <c r="J4530">
        <v>6</v>
      </c>
      <c r="K4530">
        <v>6</v>
      </c>
    </row>
    <row r="4531" spans="1:11" hidden="1" x14ac:dyDescent="0.2">
      <c r="A4531">
        <v>201310</v>
      </c>
      <c r="B4531">
        <v>18981542</v>
      </c>
      <c r="C4531" t="s">
        <v>11</v>
      </c>
      <c r="D4531" t="s">
        <v>72</v>
      </c>
      <c r="E4531" t="s">
        <v>13</v>
      </c>
      <c r="F4531" t="s">
        <v>73</v>
      </c>
      <c r="G4531" t="s">
        <v>15</v>
      </c>
      <c r="H4531" t="s">
        <v>16</v>
      </c>
      <c r="I4531">
        <v>1</v>
      </c>
      <c r="J4531">
        <v>4</v>
      </c>
      <c r="K4531">
        <v>15</v>
      </c>
    </row>
    <row r="4532" spans="1:11" hidden="1" x14ac:dyDescent="0.2">
      <c r="A4532">
        <v>201310</v>
      </c>
      <c r="B4532">
        <v>12749099</v>
      </c>
      <c r="C4532" t="s">
        <v>11</v>
      </c>
      <c r="D4532" t="s">
        <v>72</v>
      </c>
      <c r="E4532" t="s">
        <v>13</v>
      </c>
      <c r="F4532" t="s">
        <v>73</v>
      </c>
      <c r="G4532" t="s">
        <v>15</v>
      </c>
      <c r="H4532" t="s">
        <v>16</v>
      </c>
      <c r="I4532">
        <v>2</v>
      </c>
      <c r="J4532">
        <v>1</v>
      </c>
      <c r="K4532">
        <v>9</v>
      </c>
    </row>
    <row r="4533" spans="1:11" hidden="1" x14ac:dyDescent="0.2">
      <c r="A4533">
        <v>201310</v>
      </c>
      <c r="B4533">
        <v>16965819</v>
      </c>
      <c r="C4533" t="s">
        <v>11</v>
      </c>
      <c r="D4533" t="s">
        <v>72</v>
      </c>
      <c r="E4533" t="s">
        <v>13</v>
      </c>
      <c r="F4533" t="s">
        <v>73</v>
      </c>
      <c r="G4533" t="s">
        <v>17</v>
      </c>
      <c r="H4533" t="s">
        <v>16</v>
      </c>
      <c r="I4533">
        <v>1</v>
      </c>
      <c r="J4533">
        <v>6</v>
      </c>
      <c r="K4533">
        <v>12</v>
      </c>
    </row>
    <row r="4534" spans="1:11" hidden="1" x14ac:dyDescent="0.2">
      <c r="A4534">
        <v>201310</v>
      </c>
      <c r="B4534">
        <v>13668252</v>
      </c>
      <c r="C4534" t="s">
        <v>11</v>
      </c>
      <c r="D4534" t="s">
        <v>72</v>
      </c>
      <c r="E4534" t="s">
        <v>13</v>
      </c>
      <c r="F4534" t="s">
        <v>73</v>
      </c>
      <c r="G4534" t="s">
        <v>17</v>
      </c>
      <c r="H4534" t="s">
        <v>16</v>
      </c>
      <c r="I4534">
        <v>1</v>
      </c>
      <c r="J4534">
        <v>6</v>
      </c>
      <c r="K4534">
        <v>15</v>
      </c>
    </row>
    <row r="4535" spans="1:11" hidden="1" x14ac:dyDescent="0.2">
      <c r="A4535">
        <v>201310</v>
      </c>
      <c r="B4535">
        <v>12146369</v>
      </c>
      <c r="C4535" t="s">
        <v>11</v>
      </c>
      <c r="D4535" t="s">
        <v>72</v>
      </c>
      <c r="E4535" t="s">
        <v>13</v>
      </c>
      <c r="F4535" t="s">
        <v>73</v>
      </c>
      <c r="G4535" t="s">
        <v>17</v>
      </c>
      <c r="H4535" t="s">
        <v>21</v>
      </c>
      <c r="I4535">
        <v>1</v>
      </c>
      <c r="J4535">
        <v>7</v>
      </c>
      <c r="K4535">
        <v>13</v>
      </c>
    </row>
    <row r="4536" spans="1:11" hidden="1" x14ac:dyDescent="0.2">
      <c r="A4536">
        <v>201310</v>
      </c>
      <c r="B4536">
        <v>16249305</v>
      </c>
      <c r="C4536" t="s">
        <v>11</v>
      </c>
      <c r="D4536" t="s">
        <v>72</v>
      </c>
      <c r="E4536" t="s">
        <v>13</v>
      </c>
      <c r="F4536" t="s">
        <v>73</v>
      </c>
      <c r="G4536" t="s">
        <v>15</v>
      </c>
      <c r="H4536" t="s">
        <v>16</v>
      </c>
      <c r="I4536">
        <v>1</v>
      </c>
      <c r="J4536">
        <v>6</v>
      </c>
      <c r="K4536">
        <v>14</v>
      </c>
    </row>
    <row r="4537" spans="1:11" hidden="1" x14ac:dyDescent="0.2">
      <c r="A4537">
        <v>201310</v>
      </c>
      <c r="B4537">
        <v>18062702</v>
      </c>
      <c r="C4537" t="s">
        <v>11</v>
      </c>
      <c r="D4537" t="s">
        <v>72</v>
      </c>
      <c r="E4537" t="s">
        <v>13</v>
      </c>
      <c r="F4537" t="s">
        <v>73</v>
      </c>
      <c r="G4537" t="s">
        <v>15</v>
      </c>
      <c r="H4537" t="s">
        <v>16</v>
      </c>
      <c r="I4537">
        <v>1</v>
      </c>
      <c r="J4537">
        <v>6</v>
      </c>
      <c r="K4537">
        <v>15</v>
      </c>
    </row>
    <row r="4538" spans="1:11" hidden="1" x14ac:dyDescent="0.2">
      <c r="A4538">
        <v>201310</v>
      </c>
      <c r="B4538">
        <v>16667466</v>
      </c>
      <c r="C4538" t="s">
        <v>11</v>
      </c>
      <c r="D4538" t="s">
        <v>72</v>
      </c>
      <c r="E4538" t="s">
        <v>13</v>
      </c>
      <c r="F4538" t="s">
        <v>73</v>
      </c>
      <c r="G4538" t="s">
        <v>17</v>
      </c>
      <c r="H4538" t="s">
        <v>16</v>
      </c>
      <c r="I4538">
        <v>1</v>
      </c>
      <c r="J4538">
        <v>6</v>
      </c>
      <c r="K4538">
        <v>15</v>
      </c>
    </row>
    <row r="4539" spans="1:11" hidden="1" x14ac:dyDescent="0.2">
      <c r="A4539">
        <v>201310</v>
      </c>
      <c r="B4539">
        <v>17499492</v>
      </c>
      <c r="C4539" t="s">
        <v>11</v>
      </c>
      <c r="D4539" t="s">
        <v>72</v>
      </c>
      <c r="E4539" t="s">
        <v>13</v>
      </c>
      <c r="F4539" t="s">
        <v>73</v>
      </c>
      <c r="G4539" t="s">
        <v>17</v>
      </c>
      <c r="H4539" t="s">
        <v>16</v>
      </c>
      <c r="I4539">
        <v>1</v>
      </c>
      <c r="J4539">
        <v>4</v>
      </c>
      <c r="K4539">
        <v>12</v>
      </c>
    </row>
    <row r="4540" spans="1:11" x14ac:dyDescent="0.2">
      <c r="A4540">
        <v>201310</v>
      </c>
      <c r="B4540">
        <v>11350879</v>
      </c>
      <c r="C4540" t="s">
        <v>11</v>
      </c>
      <c r="D4540" t="s">
        <v>72</v>
      </c>
      <c r="E4540" t="s">
        <v>13</v>
      </c>
      <c r="F4540" t="s">
        <v>73</v>
      </c>
      <c r="G4540" t="s">
        <v>15</v>
      </c>
      <c r="H4540" t="s">
        <v>20</v>
      </c>
      <c r="I4540">
        <v>1</v>
      </c>
      <c r="J4540">
        <v>7</v>
      </c>
      <c r="K4540">
        <v>15</v>
      </c>
    </row>
    <row r="4541" spans="1:11" hidden="1" x14ac:dyDescent="0.2">
      <c r="A4541">
        <v>201310</v>
      </c>
      <c r="B4541">
        <v>13642549</v>
      </c>
      <c r="C4541" t="s">
        <v>11</v>
      </c>
      <c r="D4541" t="s">
        <v>72</v>
      </c>
      <c r="E4541" t="s">
        <v>13</v>
      </c>
      <c r="F4541" t="s">
        <v>73</v>
      </c>
      <c r="G4541" t="s">
        <v>15</v>
      </c>
      <c r="H4541" t="s">
        <v>16</v>
      </c>
      <c r="I4541">
        <v>1</v>
      </c>
      <c r="J4541">
        <v>6</v>
      </c>
      <c r="K4541">
        <v>15</v>
      </c>
    </row>
    <row r="4542" spans="1:11" hidden="1" x14ac:dyDescent="0.2">
      <c r="A4542">
        <v>201310</v>
      </c>
      <c r="B4542">
        <v>13378559</v>
      </c>
      <c r="C4542" t="s">
        <v>11</v>
      </c>
      <c r="D4542" t="s">
        <v>72</v>
      </c>
      <c r="E4542" t="s">
        <v>13</v>
      </c>
      <c r="F4542" t="s">
        <v>73</v>
      </c>
      <c r="G4542" t="s">
        <v>17</v>
      </c>
      <c r="H4542" t="s">
        <v>16</v>
      </c>
      <c r="I4542">
        <v>1</v>
      </c>
      <c r="J4542">
        <v>6</v>
      </c>
      <c r="K4542">
        <v>14</v>
      </c>
    </row>
    <row r="4543" spans="1:11" hidden="1" x14ac:dyDescent="0.2">
      <c r="A4543">
        <v>201310</v>
      </c>
      <c r="B4543">
        <v>15840704</v>
      </c>
      <c r="C4543" t="s">
        <v>11</v>
      </c>
      <c r="D4543" t="s">
        <v>72</v>
      </c>
      <c r="E4543" t="s">
        <v>13</v>
      </c>
      <c r="F4543" t="s">
        <v>73</v>
      </c>
      <c r="G4543" t="s">
        <v>17</v>
      </c>
      <c r="H4543" t="s">
        <v>16</v>
      </c>
      <c r="I4543">
        <v>2</v>
      </c>
      <c r="J4543">
        <v>1</v>
      </c>
      <c r="K4543">
        <v>12</v>
      </c>
    </row>
    <row r="4544" spans="1:11" hidden="1" x14ac:dyDescent="0.2">
      <c r="A4544">
        <v>201310</v>
      </c>
      <c r="B4544">
        <v>11615439</v>
      </c>
      <c r="C4544" t="s">
        <v>11</v>
      </c>
      <c r="D4544" t="s">
        <v>72</v>
      </c>
      <c r="E4544" t="s">
        <v>13</v>
      </c>
      <c r="F4544" t="s">
        <v>73</v>
      </c>
      <c r="G4544" t="s">
        <v>17</v>
      </c>
      <c r="H4544" t="s">
        <v>16</v>
      </c>
      <c r="I4544">
        <v>1</v>
      </c>
      <c r="J4544">
        <v>6</v>
      </c>
      <c r="K4544">
        <v>15</v>
      </c>
    </row>
    <row r="4545" spans="1:11" hidden="1" x14ac:dyDescent="0.2">
      <c r="A4545">
        <v>201310</v>
      </c>
      <c r="B4545">
        <v>13753771</v>
      </c>
      <c r="C4545" t="s">
        <v>11</v>
      </c>
      <c r="D4545" t="s">
        <v>72</v>
      </c>
      <c r="E4545" t="s">
        <v>13</v>
      </c>
      <c r="F4545" t="s">
        <v>73</v>
      </c>
      <c r="G4545" t="s">
        <v>15</v>
      </c>
      <c r="H4545" t="s">
        <v>16</v>
      </c>
      <c r="I4545">
        <v>1</v>
      </c>
      <c r="J4545">
        <v>6</v>
      </c>
      <c r="K4545">
        <v>14</v>
      </c>
    </row>
    <row r="4546" spans="1:11" hidden="1" x14ac:dyDescent="0.2">
      <c r="A4546">
        <v>201310</v>
      </c>
      <c r="B4546">
        <v>12925808</v>
      </c>
      <c r="C4546" t="s">
        <v>11</v>
      </c>
      <c r="D4546" t="s">
        <v>72</v>
      </c>
      <c r="E4546" t="s">
        <v>13</v>
      </c>
      <c r="F4546" t="s">
        <v>73</v>
      </c>
      <c r="G4546" t="s">
        <v>15</v>
      </c>
      <c r="H4546" t="s">
        <v>16</v>
      </c>
      <c r="I4546">
        <v>1</v>
      </c>
      <c r="J4546">
        <v>6</v>
      </c>
      <c r="K4546">
        <v>15</v>
      </c>
    </row>
    <row r="4547" spans="1:11" hidden="1" x14ac:dyDescent="0.2">
      <c r="A4547">
        <v>201310</v>
      </c>
      <c r="B4547">
        <v>15768524</v>
      </c>
      <c r="C4547" t="s">
        <v>11</v>
      </c>
      <c r="D4547" t="s">
        <v>72</v>
      </c>
      <c r="E4547" t="s">
        <v>13</v>
      </c>
      <c r="F4547" t="s">
        <v>73</v>
      </c>
      <c r="G4547" t="s">
        <v>15</v>
      </c>
      <c r="H4547" t="s">
        <v>16</v>
      </c>
      <c r="I4547">
        <v>2</v>
      </c>
      <c r="J4547">
        <v>1</v>
      </c>
      <c r="K4547">
        <v>15</v>
      </c>
    </row>
    <row r="4548" spans="1:11" hidden="1" x14ac:dyDescent="0.2">
      <c r="A4548">
        <v>201310</v>
      </c>
      <c r="B4548">
        <v>12424189</v>
      </c>
      <c r="C4548" t="s">
        <v>11</v>
      </c>
      <c r="D4548" t="s">
        <v>72</v>
      </c>
      <c r="E4548" t="s">
        <v>13</v>
      </c>
      <c r="F4548" t="s">
        <v>73</v>
      </c>
      <c r="G4548" t="s">
        <v>15</v>
      </c>
      <c r="H4548" t="s">
        <v>16</v>
      </c>
      <c r="I4548">
        <v>1</v>
      </c>
      <c r="J4548">
        <v>6</v>
      </c>
      <c r="K4548">
        <v>12</v>
      </c>
    </row>
    <row r="4549" spans="1:11" hidden="1" x14ac:dyDescent="0.2">
      <c r="A4549">
        <v>201310</v>
      </c>
      <c r="B4549">
        <v>17946941</v>
      </c>
      <c r="C4549" t="s">
        <v>11</v>
      </c>
      <c r="D4549" t="s">
        <v>72</v>
      </c>
      <c r="E4549" t="s">
        <v>13</v>
      </c>
      <c r="F4549" t="s">
        <v>73</v>
      </c>
      <c r="G4549" t="s">
        <v>17</v>
      </c>
      <c r="H4549" t="s">
        <v>16</v>
      </c>
      <c r="I4549">
        <v>2</v>
      </c>
      <c r="J4549">
        <v>1</v>
      </c>
      <c r="K4549">
        <v>13</v>
      </c>
    </row>
    <row r="4550" spans="1:11" hidden="1" x14ac:dyDescent="0.2">
      <c r="A4550">
        <v>201310</v>
      </c>
      <c r="B4550">
        <v>14255498</v>
      </c>
      <c r="C4550" t="s">
        <v>11</v>
      </c>
      <c r="D4550" t="s">
        <v>72</v>
      </c>
      <c r="E4550" t="s">
        <v>13</v>
      </c>
      <c r="F4550" t="s">
        <v>73</v>
      </c>
      <c r="G4550" t="s">
        <v>17</v>
      </c>
      <c r="H4550" t="s">
        <v>21</v>
      </c>
      <c r="I4550">
        <v>2</v>
      </c>
      <c r="J4550">
        <v>7</v>
      </c>
      <c r="K4550">
        <v>11</v>
      </c>
    </row>
    <row r="4551" spans="1:11" hidden="1" x14ac:dyDescent="0.2">
      <c r="A4551">
        <v>201310</v>
      </c>
      <c r="B4551">
        <v>17587306</v>
      </c>
      <c r="C4551" t="s">
        <v>11</v>
      </c>
      <c r="D4551" t="s">
        <v>72</v>
      </c>
      <c r="E4551" t="s">
        <v>13</v>
      </c>
      <c r="F4551" t="s">
        <v>73</v>
      </c>
      <c r="G4551" t="s">
        <v>15</v>
      </c>
      <c r="H4551" t="s">
        <v>16</v>
      </c>
      <c r="I4551">
        <v>1</v>
      </c>
      <c r="J4551">
        <v>2</v>
      </c>
      <c r="K4551">
        <v>13</v>
      </c>
    </row>
    <row r="4552" spans="1:11" hidden="1" x14ac:dyDescent="0.2">
      <c r="A4552">
        <v>201310</v>
      </c>
      <c r="B4552">
        <v>11877179</v>
      </c>
      <c r="C4552" t="s">
        <v>11</v>
      </c>
      <c r="D4552" t="s">
        <v>72</v>
      </c>
      <c r="E4552" t="s">
        <v>13</v>
      </c>
      <c r="F4552" t="s">
        <v>73</v>
      </c>
      <c r="G4552" t="s">
        <v>17</v>
      </c>
      <c r="H4552" t="s">
        <v>16</v>
      </c>
      <c r="I4552">
        <v>1</v>
      </c>
      <c r="J4552">
        <v>6</v>
      </c>
      <c r="K4552">
        <v>12</v>
      </c>
    </row>
    <row r="4553" spans="1:11" hidden="1" x14ac:dyDescent="0.2">
      <c r="A4553">
        <v>201310</v>
      </c>
      <c r="B4553">
        <v>17356954</v>
      </c>
      <c r="C4553" t="s">
        <v>11</v>
      </c>
      <c r="D4553" t="s">
        <v>72</v>
      </c>
      <c r="E4553" t="s">
        <v>13</v>
      </c>
      <c r="F4553" t="s">
        <v>73</v>
      </c>
      <c r="G4553" t="s">
        <v>15</v>
      </c>
      <c r="H4553" t="s">
        <v>16</v>
      </c>
      <c r="I4553">
        <v>1</v>
      </c>
      <c r="J4553">
        <v>6</v>
      </c>
      <c r="K4553">
        <v>12</v>
      </c>
    </row>
    <row r="4554" spans="1:11" hidden="1" x14ac:dyDescent="0.2">
      <c r="A4554">
        <v>201310</v>
      </c>
      <c r="B4554">
        <v>19512158</v>
      </c>
      <c r="C4554" t="s">
        <v>11</v>
      </c>
      <c r="D4554" t="s">
        <v>72</v>
      </c>
      <c r="E4554" t="s">
        <v>13</v>
      </c>
      <c r="F4554" t="s">
        <v>73</v>
      </c>
      <c r="G4554" t="s">
        <v>17</v>
      </c>
      <c r="H4554" t="s">
        <v>16</v>
      </c>
      <c r="I4554">
        <v>1</v>
      </c>
      <c r="J4554">
        <v>6</v>
      </c>
      <c r="K4554">
        <v>14</v>
      </c>
    </row>
    <row r="4555" spans="1:11" hidden="1" x14ac:dyDescent="0.2">
      <c r="A4555">
        <v>201310</v>
      </c>
      <c r="B4555">
        <v>19301384</v>
      </c>
      <c r="C4555" t="s">
        <v>11</v>
      </c>
      <c r="D4555" t="s">
        <v>72</v>
      </c>
      <c r="E4555" t="s">
        <v>13</v>
      </c>
      <c r="F4555" t="s">
        <v>73</v>
      </c>
      <c r="G4555" t="s">
        <v>17</v>
      </c>
      <c r="H4555" t="s">
        <v>16</v>
      </c>
      <c r="I4555">
        <v>1</v>
      </c>
      <c r="J4555">
        <v>6</v>
      </c>
      <c r="K4555">
        <v>12</v>
      </c>
    </row>
    <row r="4556" spans="1:11" hidden="1" x14ac:dyDescent="0.2">
      <c r="A4556">
        <v>201310</v>
      </c>
      <c r="B4556">
        <v>17067671</v>
      </c>
      <c r="C4556" t="s">
        <v>11</v>
      </c>
      <c r="D4556" t="s">
        <v>72</v>
      </c>
      <c r="E4556" t="s">
        <v>13</v>
      </c>
      <c r="F4556" t="s">
        <v>73</v>
      </c>
      <c r="G4556" t="s">
        <v>15</v>
      </c>
      <c r="H4556" t="s">
        <v>16</v>
      </c>
      <c r="I4556">
        <v>1</v>
      </c>
      <c r="J4556">
        <v>6</v>
      </c>
      <c r="K4556">
        <v>14</v>
      </c>
    </row>
    <row r="4557" spans="1:11" hidden="1" x14ac:dyDescent="0.2">
      <c r="A4557">
        <v>201310</v>
      </c>
      <c r="B4557">
        <v>16341118</v>
      </c>
      <c r="C4557" t="s">
        <v>11</v>
      </c>
      <c r="D4557" t="s">
        <v>72</v>
      </c>
      <c r="E4557" t="s">
        <v>13</v>
      </c>
      <c r="F4557" t="s">
        <v>73</v>
      </c>
      <c r="G4557" t="s">
        <v>15</v>
      </c>
      <c r="H4557" t="s">
        <v>16</v>
      </c>
      <c r="I4557">
        <v>1</v>
      </c>
      <c r="J4557">
        <v>6</v>
      </c>
      <c r="K4557">
        <v>13</v>
      </c>
    </row>
    <row r="4558" spans="1:11" hidden="1" x14ac:dyDescent="0.2">
      <c r="A4558">
        <v>201310</v>
      </c>
      <c r="B4558">
        <v>13052488</v>
      </c>
      <c r="C4558" t="s">
        <v>11</v>
      </c>
      <c r="D4558" t="s">
        <v>72</v>
      </c>
      <c r="E4558" t="s">
        <v>13</v>
      </c>
      <c r="F4558" t="s">
        <v>73</v>
      </c>
      <c r="G4558" t="s">
        <v>15</v>
      </c>
      <c r="H4558" t="s">
        <v>16</v>
      </c>
      <c r="I4558">
        <v>1</v>
      </c>
      <c r="J4558">
        <v>7</v>
      </c>
      <c r="K4558">
        <v>12</v>
      </c>
    </row>
    <row r="4559" spans="1:11" hidden="1" x14ac:dyDescent="0.2">
      <c r="A4559">
        <v>201310</v>
      </c>
      <c r="B4559">
        <v>11229539</v>
      </c>
      <c r="C4559" t="s">
        <v>11</v>
      </c>
      <c r="D4559" t="s">
        <v>72</v>
      </c>
      <c r="E4559" t="s">
        <v>13</v>
      </c>
      <c r="F4559" t="s">
        <v>73</v>
      </c>
      <c r="G4559" t="s">
        <v>15</v>
      </c>
      <c r="H4559" t="s">
        <v>16</v>
      </c>
      <c r="I4559">
        <v>1</v>
      </c>
      <c r="J4559">
        <v>3</v>
      </c>
      <c r="K4559">
        <v>13</v>
      </c>
    </row>
    <row r="4560" spans="1:11" hidden="1" x14ac:dyDescent="0.2">
      <c r="A4560">
        <v>201310</v>
      </c>
      <c r="B4560">
        <v>15263892</v>
      </c>
      <c r="C4560" t="s">
        <v>11</v>
      </c>
      <c r="D4560" t="s">
        <v>72</v>
      </c>
      <c r="E4560" t="s">
        <v>13</v>
      </c>
      <c r="F4560" t="s">
        <v>73</v>
      </c>
      <c r="G4560" t="s">
        <v>15</v>
      </c>
      <c r="H4560" t="s">
        <v>16</v>
      </c>
      <c r="I4560">
        <v>2</v>
      </c>
      <c r="J4560">
        <v>1</v>
      </c>
      <c r="K4560">
        <v>17</v>
      </c>
    </row>
    <row r="4561" spans="1:11" hidden="1" x14ac:dyDescent="0.2">
      <c r="A4561">
        <v>201310</v>
      </c>
      <c r="B4561">
        <v>17167202</v>
      </c>
      <c r="C4561" t="s">
        <v>11</v>
      </c>
      <c r="D4561" t="s">
        <v>72</v>
      </c>
      <c r="E4561" t="s">
        <v>13</v>
      </c>
      <c r="F4561" t="s">
        <v>73</v>
      </c>
      <c r="G4561" t="s">
        <v>15</v>
      </c>
      <c r="H4561" t="s">
        <v>16</v>
      </c>
      <c r="I4561">
        <v>1</v>
      </c>
      <c r="J4561">
        <v>6</v>
      </c>
      <c r="K4561">
        <v>15</v>
      </c>
    </row>
    <row r="4562" spans="1:11" hidden="1" x14ac:dyDescent="0.2">
      <c r="A4562">
        <v>201310</v>
      </c>
      <c r="B4562">
        <v>12592267</v>
      </c>
      <c r="C4562" t="s">
        <v>11</v>
      </c>
      <c r="D4562" t="s">
        <v>72</v>
      </c>
      <c r="E4562" t="s">
        <v>13</v>
      </c>
      <c r="F4562" t="s">
        <v>73</v>
      </c>
      <c r="G4562" t="s">
        <v>17</v>
      </c>
      <c r="H4562" t="s">
        <v>16</v>
      </c>
      <c r="I4562">
        <v>1</v>
      </c>
      <c r="J4562">
        <v>6</v>
      </c>
      <c r="K4562">
        <v>13</v>
      </c>
    </row>
    <row r="4563" spans="1:11" hidden="1" x14ac:dyDescent="0.2">
      <c r="A4563">
        <v>201310</v>
      </c>
      <c r="B4563">
        <v>11502678</v>
      </c>
      <c r="C4563" t="s">
        <v>11</v>
      </c>
      <c r="D4563" t="s">
        <v>72</v>
      </c>
      <c r="E4563" t="s">
        <v>13</v>
      </c>
      <c r="F4563" t="s">
        <v>73</v>
      </c>
      <c r="G4563" t="s">
        <v>15</v>
      </c>
      <c r="H4563" t="s">
        <v>16</v>
      </c>
      <c r="I4563">
        <v>1</v>
      </c>
      <c r="J4563">
        <v>3</v>
      </c>
      <c r="K4563">
        <v>17</v>
      </c>
    </row>
    <row r="4564" spans="1:11" x14ac:dyDescent="0.2">
      <c r="A4564">
        <v>201310</v>
      </c>
      <c r="B4564">
        <v>10415461</v>
      </c>
      <c r="C4564" t="s">
        <v>11</v>
      </c>
      <c r="D4564" t="s">
        <v>72</v>
      </c>
      <c r="E4564" t="s">
        <v>13</v>
      </c>
      <c r="F4564" t="s">
        <v>73</v>
      </c>
      <c r="G4564" t="s">
        <v>15</v>
      </c>
      <c r="H4564" t="s">
        <v>20</v>
      </c>
      <c r="I4564">
        <v>1</v>
      </c>
      <c r="J4564">
        <v>6</v>
      </c>
      <c r="K4564">
        <v>13</v>
      </c>
    </row>
    <row r="4565" spans="1:11" hidden="1" x14ac:dyDescent="0.2">
      <c r="A4565">
        <v>201310</v>
      </c>
      <c r="B4565">
        <v>14294814</v>
      </c>
      <c r="C4565" t="s">
        <v>11</v>
      </c>
      <c r="D4565" t="s">
        <v>72</v>
      </c>
      <c r="E4565" t="s">
        <v>13</v>
      </c>
      <c r="F4565" t="s">
        <v>73</v>
      </c>
      <c r="G4565" t="s">
        <v>17</v>
      </c>
      <c r="H4565" t="s">
        <v>16</v>
      </c>
      <c r="J4565">
        <v>8</v>
      </c>
      <c r="K4565">
        <v>14</v>
      </c>
    </row>
    <row r="4566" spans="1:11" x14ac:dyDescent="0.2">
      <c r="A4566">
        <v>201310</v>
      </c>
      <c r="B4566">
        <v>10794985</v>
      </c>
      <c r="C4566" t="s">
        <v>11</v>
      </c>
      <c r="D4566" t="s">
        <v>72</v>
      </c>
      <c r="E4566" t="s">
        <v>13</v>
      </c>
      <c r="F4566" t="s">
        <v>73</v>
      </c>
      <c r="G4566" t="s">
        <v>15</v>
      </c>
      <c r="H4566" t="s">
        <v>20</v>
      </c>
      <c r="I4566">
        <v>1</v>
      </c>
      <c r="J4566">
        <v>6</v>
      </c>
      <c r="K4566">
        <v>13</v>
      </c>
    </row>
    <row r="4567" spans="1:11" hidden="1" x14ac:dyDescent="0.2">
      <c r="A4567">
        <v>201310</v>
      </c>
      <c r="B4567">
        <v>19235357</v>
      </c>
      <c r="C4567" t="s">
        <v>11</v>
      </c>
      <c r="D4567" t="s">
        <v>72</v>
      </c>
      <c r="E4567" t="s">
        <v>13</v>
      </c>
      <c r="F4567" t="s">
        <v>73</v>
      </c>
      <c r="G4567" t="s">
        <v>15</v>
      </c>
      <c r="H4567" t="s">
        <v>16</v>
      </c>
      <c r="I4567">
        <v>1</v>
      </c>
      <c r="J4567">
        <v>6</v>
      </c>
      <c r="K4567">
        <v>17</v>
      </c>
    </row>
    <row r="4568" spans="1:11" x14ac:dyDescent="0.2">
      <c r="A4568">
        <v>201310</v>
      </c>
      <c r="B4568">
        <v>18545043</v>
      </c>
      <c r="C4568" t="s">
        <v>11</v>
      </c>
      <c r="D4568" t="s">
        <v>72</v>
      </c>
      <c r="E4568" t="s">
        <v>13</v>
      </c>
      <c r="F4568" t="s">
        <v>73</v>
      </c>
      <c r="G4568" t="s">
        <v>17</v>
      </c>
      <c r="H4568" t="s">
        <v>20</v>
      </c>
      <c r="I4568">
        <v>1</v>
      </c>
      <c r="J4568">
        <v>6</v>
      </c>
      <c r="K4568">
        <v>13</v>
      </c>
    </row>
    <row r="4569" spans="1:11" hidden="1" x14ac:dyDescent="0.2">
      <c r="A4569">
        <v>201310</v>
      </c>
      <c r="B4569">
        <v>12242643</v>
      </c>
      <c r="C4569" t="s">
        <v>11</v>
      </c>
      <c r="D4569" t="s">
        <v>72</v>
      </c>
      <c r="E4569" t="s">
        <v>13</v>
      </c>
      <c r="F4569" t="s">
        <v>73</v>
      </c>
      <c r="G4569" t="s">
        <v>15</v>
      </c>
      <c r="H4569" t="s">
        <v>21</v>
      </c>
      <c r="I4569">
        <v>2</v>
      </c>
      <c r="J4569">
        <v>7</v>
      </c>
      <c r="K4569">
        <v>13</v>
      </c>
    </row>
    <row r="4570" spans="1:11" x14ac:dyDescent="0.2">
      <c r="A4570">
        <v>201310</v>
      </c>
      <c r="B4570">
        <v>18785609</v>
      </c>
      <c r="C4570" t="s">
        <v>11</v>
      </c>
      <c r="D4570" t="s">
        <v>72</v>
      </c>
      <c r="E4570" t="s">
        <v>13</v>
      </c>
      <c r="F4570" t="s">
        <v>73</v>
      </c>
      <c r="G4570" t="s">
        <v>17</v>
      </c>
      <c r="H4570" t="s">
        <v>20</v>
      </c>
      <c r="I4570">
        <v>1</v>
      </c>
      <c r="J4570">
        <v>6</v>
      </c>
      <c r="K4570">
        <v>16</v>
      </c>
    </row>
    <row r="4571" spans="1:11" x14ac:dyDescent="0.2">
      <c r="A4571">
        <v>201310</v>
      </c>
      <c r="B4571">
        <v>17051508</v>
      </c>
      <c r="C4571" t="s">
        <v>11</v>
      </c>
      <c r="D4571" t="s">
        <v>72</v>
      </c>
      <c r="E4571" t="s">
        <v>13</v>
      </c>
      <c r="F4571" t="s">
        <v>73</v>
      </c>
      <c r="G4571" t="s">
        <v>15</v>
      </c>
      <c r="H4571" t="s">
        <v>20</v>
      </c>
      <c r="I4571">
        <v>1</v>
      </c>
      <c r="J4571">
        <v>6</v>
      </c>
      <c r="K4571">
        <v>16</v>
      </c>
    </row>
    <row r="4572" spans="1:11" x14ac:dyDescent="0.2">
      <c r="A4572">
        <v>201310</v>
      </c>
      <c r="B4572">
        <v>16677591</v>
      </c>
      <c r="C4572" t="s">
        <v>11</v>
      </c>
      <c r="D4572" t="s">
        <v>72</v>
      </c>
      <c r="E4572" t="s">
        <v>13</v>
      </c>
      <c r="F4572" t="s">
        <v>73</v>
      </c>
      <c r="G4572" t="s">
        <v>17</v>
      </c>
      <c r="H4572" t="s">
        <v>20</v>
      </c>
      <c r="I4572">
        <v>2</v>
      </c>
      <c r="J4572">
        <v>7</v>
      </c>
      <c r="K4572">
        <v>14</v>
      </c>
    </row>
    <row r="4573" spans="1:11" x14ac:dyDescent="0.2">
      <c r="A4573">
        <v>201310</v>
      </c>
      <c r="B4573">
        <v>17749373</v>
      </c>
      <c r="C4573" t="s">
        <v>11</v>
      </c>
      <c r="D4573" t="s">
        <v>72</v>
      </c>
      <c r="E4573" t="s">
        <v>13</v>
      </c>
      <c r="F4573" t="s">
        <v>73</v>
      </c>
      <c r="G4573" t="s">
        <v>15</v>
      </c>
      <c r="H4573" t="s">
        <v>20</v>
      </c>
      <c r="I4573">
        <v>1</v>
      </c>
      <c r="J4573">
        <v>7</v>
      </c>
      <c r="K4573">
        <v>13</v>
      </c>
    </row>
    <row r="4574" spans="1:11" x14ac:dyDescent="0.2">
      <c r="A4574">
        <v>201310</v>
      </c>
      <c r="B4574">
        <v>16288958</v>
      </c>
      <c r="C4574" t="s">
        <v>11</v>
      </c>
      <c r="D4574" t="s">
        <v>72</v>
      </c>
      <c r="E4574" t="s">
        <v>13</v>
      </c>
      <c r="F4574" t="s">
        <v>73</v>
      </c>
      <c r="G4574" t="s">
        <v>15</v>
      </c>
      <c r="H4574" t="s">
        <v>20</v>
      </c>
      <c r="I4574">
        <v>1</v>
      </c>
      <c r="J4574">
        <v>6</v>
      </c>
      <c r="K4574">
        <v>13</v>
      </c>
    </row>
    <row r="4575" spans="1:11" x14ac:dyDescent="0.2">
      <c r="A4575">
        <v>201310</v>
      </c>
      <c r="B4575">
        <v>15771266</v>
      </c>
      <c r="C4575" t="s">
        <v>11</v>
      </c>
      <c r="D4575" t="s">
        <v>72</v>
      </c>
      <c r="E4575" t="s">
        <v>13</v>
      </c>
      <c r="F4575" t="s">
        <v>73</v>
      </c>
      <c r="G4575" t="s">
        <v>17</v>
      </c>
      <c r="H4575" t="s">
        <v>20</v>
      </c>
      <c r="I4575">
        <v>1</v>
      </c>
      <c r="J4575">
        <v>6</v>
      </c>
      <c r="K4575">
        <v>15</v>
      </c>
    </row>
    <row r="4576" spans="1:11" x14ac:dyDescent="0.2">
      <c r="A4576">
        <v>201310</v>
      </c>
      <c r="B4576">
        <v>12615518</v>
      </c>
      <c r="C4576" t="s">
        <v>11</v>
      </c>
      <c r="D4576" t="s">
        <v>72</v>
      </c>
      <c r="E4576" t="s">
        <v>13</v>
      </c>
      <c r="F4576" t="s">
        <v>73</v>
      </c>
      <c r="G4576" t="s">
        <v>15</v>
      </c>
      <c r="H4576" t="s">
        <v>20</v>
      </c>
      <c r="I4576">
        <v>1</v>
      </c>
      <c r="J4576">
        <v>6</v>
      </c>
      <c r="K4576">
        <v>15</v>
      </c>
    </row>
    <row r="4577" spans="1:11" x14ac:dyDescent="0.2">
      <c r="A4577">
        <v>201310</v>
      </c>
      <c r="B4577">
        <v>15318138</v>
      </c>
      <c r="C4577" t="s">
        <v>11</v>
      </c>
      <c r="D4577" t="s">
        <v>72</v>
      </c>
      <c r="E4577" t="s">
        <v>13</v>
      </c>
      <c r="F4577" t="s">
        <v>73</v>
      </c>
      <c r="G4577" t="s">
        <v>15</v>
      </c>
      <c r="H4577" t="s">
        <v>20</v>
      </c>
      <c r="I4577">
        <v>1</v>
      </c>
      <c r="J4577">
        <v>6</v>
      </c>
      <c r="K4577">
        <v>14</v>
      </c>
    </row>
    <row r="4578" spans="1:11" hidden="1" x14ac:dyDescent="0.2">
      <c r="A4578">
        <v>201310</v>
      </c>
      <c r="B4578">
        <v>16615431</v>
      </c>
      <c r="C4578" t="s">
        <v>11</v>
      </c>
      <c r="D4578" t="s">
        <v>72</v>
      </c>
      <c r="E4578" t="s">
        <v>13</v>
      </c>
      <c r="F4578" t="s">
        <v>73</v>
      </c>
      <c r="G4578" t="s">
        <v>15</v>
      </c>
      <c r="H4578" t="s">
        <v>21</v>
      </c>
      <c r="I4578">
        <v>1</v>
      </c>
      <c r="J4578">
        <v>4</v>
      </c>
      <c r="K4578">
        <v>13</v>
      </c>
    </row>
    <row r="4579" spans="1:11" x14ac:dyDescent="0.2">
      <c r="A4579">
        <v>201310</v>
      </c>
      <c r="B4579">
        <v>15549501</v>
      </c>
      <c r="C4579" t="s">
        <v>11</v>
      </c>
      <c r="D4579" t="s">
        <v>72</v>
      </c>
      <c r="E4579" t="s">
        <v>13</v>
      </c>
      <c r="F4579" t="s">
        <v>73</v>
      </c>
      <c r="G4579" t="s">
        <v>17</v>
      </c>
      <c r="H4579" t="s">
        <v>20</v>
      </c>
      <c r="I4579">
        <v>1</v>
      </c>
      <c r="J4579">
        <v>6</v>
      </c>
      <c r="K4579">
        <v>13</v>
      </c>
    </row>
    <row r="4580" spans="1:11" x14ac:dyDescent="0.2">
      <c r="A4580">
        <v>201310</v>
      </c>
      <c r="B4580">
        <v>15060735</v>
      </c>
      <c r="C4580" t="s">
        <v>11</v>
      </c>
      <c r="D4580" t="s">
        <v>72</v>
      </c>
      <c r="E4580" t="s">
        <v>13</v>
      </c>
      <c r="F4580" t="s">
        <v>73</v>
      </c>
      <c r="G4580" t="s">
        <v>17</v>
      </c>
      <c r="H4580" t="s">
        <v>20</v>
      </c>
      <c r="I4580">
        <v>1</v>
      </c>
      <c r="J4580">
        <v>4</v>
      </c>
      <c r="K4580">
        <v>15</v>
      </c>
    </row>
    <row r="4581" spans="1:11" x14ac:dyDescent="0.2">
      <c r="A4581">
        <v>201310</v>
      </c>
      <c r="B4581">
        <v>15176437</v>
      </c>
      <c r="C4581" t="s">
        <v>11</v>
      </c>
      <c r="D4581" t="s">
        <v>72</v>
      </c>
      <c r="E4581" t="s">
        <v>13</v>
      </c>
      <c r="F4581" t="s">
        <v>73</v>
      </c>
      <c r="G4581" t="s">
        <v>15</v>
      </c>
      <c r="H4581" t="s">
        <v>20</v>
      </c>
      <c r="I4581">
        <v>1</v>
      </c>
      <c r="J4581">
        <v>6</v>
      </c>
      <c r="K4581">
        <v>13</v>
      </c>
    </row>
    <row r="4582" spans="1:11" hidden="1" x14ac:dyDescent="0.2">
      <c r="A4582">
        <v>201310</v>
      </c>
      <c r="B4582">
        <v>14264693</v>
      </c>
      <c r="C4582" t="s">
        <v>11</v>
      </c>
      <c r="D4582" t="s">
        <v>72</v>
      </c>
      <c r="E4582" t="s">
        <v>13</v>
      </c>
      <c r="F4582" t="s">
        <v>73</v>
      </c>
      <c r="G4582" t="s">
        <v>17</v>
      </c>
      <c r="H4582" t="s">
        <v>21</v>
      </c>
      <c r="I4582">
        <v>1</v>
      </c>
      <c r="J4582">
        <v>4</v>
      </c>
      <c r="K4582">
        <v>15</v>
      </c>
    </row>
    <row r="4583" spans="1:11" hidden="1" x14ac:dyDescent="0.2">
      <c r="A4583">
        <v>201310</v>
      </c>
      <c r="B4583">
        <v>15001449</v>
      </c>
      <c r="C4583" t="s">
        <v>11</v>
      </c>
      <c r="D4583" t="s">
        <v>72</v>
      </c>
      <c r="E4583" t="s">
        <v>13</v>
      </c>
      <c r="F4583" t="s">
        <v>73</v>
      </c>
      <c r="G4583" t="s">
        <v>17</v>
      </c>
      <c r="H4583" t="s">
        <v>21</v>
      </c>
      <c r="I4583">
        <v>1</v>
      </c>
      <c r="J4583">
        <v>6</v>
      </c>
      <c r="K4583">
        <v>14</v>
      </c>
    </row>
    <row r="4584" spans="1:11" x14ac:dyDescent="0.2">
      <c r="A4584">
        <v>201310</v>
      </c>
      <c r="B4584">
        <v>19044242</v>
      </c>
      <c r="C4584" t="s">
        <v>11</v>
      </c>
      <c r="D4584" t="s">
        <v>72</v>
      </c>
      <c r="E4584" t="s">
        <v>13</v>
      </c>
      <c r="F4584" t="s">
        <v>73</v>
      </c>
      <c r="G4584" t="s">
        <v>17</v>
      </c>
      <c r="H4584" t="s">
        <v>20</v>
      </c>
      <c r="I4584">
        <v>1</v>
      </c>
      <c r="J4584">
        <v>6</v>
      </c>
      <c r="K4584">
        <v>13</v>
      </c>
    </row>
    <row r="4585" spans="1:11" hidden="1" x14ac:dyDescent="0.2">
      <c r="A4585">
        <v>201310</v>
      </c>
      <c r="B4585">
        <v>14241874</v>
      </c>
      <c r="C4585" t="s">
        <v>11</v>
      </c>
      <c r="D4585" t="s">
        <v>72</v>
      </c>
      <c r="E4585" t="s">
        <v>13</v>
      </c>
      <c r="F4585" t="s">
        <v>73</v>
      </c>
      <c r="G4585" t="s">
        <v>17</v>
      </c>
      <c r="H4585" t="s">
        <v>21</v>
      </c>
      <c r="I4585">
        <v>1</v>
      </c>
      <c r="J4585">
        <v>6</v>
      </c>
      <c r="K4585">
        <v>12</v>
      </c>
    </row>
    <row r="4586" spans="1:11" hidden="1" x14ac:dyDescent="0.2">
      <c r="A4586">
        <v>201310</v>
      </c>
      <c r="B4586">
        <v>13549652</v>
      </c>
      <c r="C4586" t="s">
        <v>11</v>
      </c>
      <c r="D4586" t="s">
        <v>72</v>
      </c>
      <c r="E4586" t="s">
        <v>13</v>
      </c>
      <c r="F4586" t="s">
        <v>73</v>
      </c>
      <c r="G4586" t="s">
        <v>17</v>
      </c>
      <c r="H4586" t="s">
        <v>21</v>
      </c>
      <c r="I4586">
        <v>1</v>
      </c>
      <c r="J4586">
        <v>4</v>
      </c>
      <c r="K4586">
        <v>15</v>
      </c>
    </row>
    <row r="4587" spans="1:11" hidden="1" x14ac:dyDescent="0.2">
      <c r="A4587">
        <v>201310</v>
      </c>
      <c r="B4587">
        <v>18507478</v>
      </c>
      <c r="C4587" t="s">
        <v>11</v>
      </c>
      <c r="D4587" t="s">
        <v>72</v>
      </c>
      <c r="E4587" t="s">
        <v>13</v>
      </c>
      <c r="F4587" t="s">
        <v>73</v>
      </c>
      <c r="G4587" t="s">
        <v>17</v>
      </c>
      <c r="H4587" t="s">
        <v>21</v>
      </c>
      <c r="I4587">
        <v>1</v>
      </c>
      <c r="J4587">
        <v>6</v>
      </c>
      <c r="K4587">
        <v>7</v>
      </c>
    </row>
    <row r="4588" spans="1:11" hidden="1" x14ac:dyDescent="0.2">
      <c r="A4588">
        <v>201230</v>
      </c>
      <c r="B4588">
        <v>11211248</v>
      </c>
      <c r="C4588" t="s">
        <v>11</v>
      </c>
      <c r="D4588" t="s">
        <v>72</v>
      </c>
      <c r="E4588" t="s">
        <v>13</v>
      </c>
      <c r="F4588" t="s">
        <v>73</v>
      </c>
      <c r="G4588" t="s">
        <v>15</v>
      </c>
      <c r="H4588" t="s">
        <v>16</v>
      </c>
      <c r="I4588">
        <v>1</v>
      </c>
      <c r="J4588">
        <v>6</v>
      </c>
      <c r="K4588">
        <v>3</v>
      </c>
    </row>
    <row r="4589" spans="1:11" hidden="1" x14ac:dyDescent="0.2">
      <c r="A4589">
        <v>201230</v>
      </c>
      <c r="B4589">
        <v>16489156</v>
      </c>
      <c r="C4589" t="s">
        <v>11</v>
      </c>
      <c r="D4589" t="s">
        <v>72</v>
      </c>
      <c r="E4589" t="s">
        <v>13</v>
      </c>
      <c r="F4589" t="s">
        <v>73</v>
      </c>
      <c r="G4589" t="s">
        <v>15</v>
      </c>
      <c r="H4589" t="s">
        <v>16</v>
      </c>
      <c r="I4589">
        <v>1</v>
      </c>
      <c r="J4589">
        <v>7</v>
      </c>
      <c r="K4589">
        <v>3</v>
      </c>
    </row>
    <row r="4590" spans="1:11" hidden="1" x14ac:dyDescent="0.2">
      <c r="A4590">
        <v>201230</v>
      </c>
      <c r="B4590">
        <v>16667466</v>
      </c>
      <c r="C4590" t="s">
        <v>11</v>
      </c>
      <c r="D4590" t="s">
        <v>72</v>
      </c>
      <c r="E4590" t="s">
        <v>13</v>
      </c>
      <c r="F4590" t="s">
        <v>73</v>
      </c>
      <c r="G4590" t="s">
        <v>17</v>
      </c>
      <c r="H4590" t="s">
        <v>16</v>
      </c>
      <c r="I4590">
        <v>1</v>
      </c>
      <c r="J4590">
        <v>6</v>
      </c>
      <c r="K4590">
        <v>4</v>
      </c>
    </row>
    <row r="4591" spans="1:11" hidden="1" x14ac:dyDescent="0.2">
      <c r="A4591">
        <v>201230</v>
      </c>
      <c r="B4591">
        <v>11615439</v>
      </c>
      <c r="C4591" t="s">
        <v>11</v>
      </c>
      <c r="D4591" t="s">
        <v>72</v>
      </c>
      <c r="E4591" t="s">
        <v>13</v>
      </c>
      <c r="F4591" t="s">
        <v>73</v>
      </c>
      <c r="G4591" t="s">
        <v>17</v>
      </c>
      <c r="H4591" t="s">
        <v>16</v>
      </c>
      <c r="I4591">
        <v>1</v>
      </c>
      <c r="J4591">
        <v>6</v>
      </c>
      <c r="K4591">
        <v>3</v>
      </c>
    </row>
    <row r="4592" spans="1:11" hidden="1" x14ac:dyDescent="0.2">
      <c r="A4592">
        <v>201230</v>
      </c>
      <c r="B4592">
        <v>13753771</v>
      </c>
      <c r="C4592" t="s">
        <v>11</v>
      </c>
      <c r="D4592" t="s">
        <v>72</v>
      </c>
      <c r="E4592" t="s">
        <v>13</v>
      </c>
      <c r="F4592" t="s">
        <v>73</v>
      </c>
      <c r="G4592" t="s">
        <v>15</v>
      </c>
      <c r="H4592" t="s">
        <v>16</v>
      </c>
      <c r="I4592">
        <v>1</v>
      </c>
      <c r="J4592">
        <v>6</v>
      </c>
      <c r="K4592">
        <v>3</v>
      </c>
    </row>
    <row r="4593" spans="1:11" hidden="1" x14ac:dyDescent="0.2">
      <c r="A4593">
        <v>201230</v>
      </c>
      <c r="B4593">
        <v>17946941</v>
      </c>
      <c r="C4593" t="s">
        <v>11</v>
      </c>
      <c r="D4593" t="s">
        <v>72</v>
      </c>
      <c r="E4593" t="s">
        <v>13</v>
      </c>
      <c r="F4593" t="s">
        <v>73</v>
      </c>
      <c r="G4593" t="s">
        <v>17</v>
      </c>
      <c r="H4593" t="s">
        <v>16</v>
      </c>
      <c r="I4593">
        <v>2</v>
      </c>
      <c r="J4593">
        <v>1</v>
      </c>
      <c r="K4593">
        <v>4</v>
      </c>
    </row>
    <row r="4594" spans="1:11" hidden="1" x14ac:dyDescent="0.2">
      <c r="A4594">
        <v>201230</v>
      </c>
      <c r="B4594">
        <v>19512158</v>
      </c>
      <c r="C4594" t="s">
        <v>11</v>
      </c>
      <c r="D4594" t="s">
        <v>72</v>
      </c>
      <c r="E4594" t="s">
        <v>13</v>
      </c>
      <c r="F4594" t="s">
        <v>73</v>
      </c>
      <c r="G4594" t="s">
        <v>17</v>
      </c>
      <c r="H4594" t="s">
        <v>16</v>
      </c>
      <c r="I4594">
        <v>1</v>
      </c>
      <c r="J4594">
        <v>6</v>
      </c>
      <c r="K4594">
        <v>3</v>
      </c>
    </row>
    <row r="4595" spans="1:11" hidden="1" x14ac:dyDescent="0.2">
      <c r="A4595">
        <v>201230</v>
      </c>
      <c r="B4595">
        <v>17167202</v>
      </c>
      <c r="C4595" t="s">
        <v>11</v>
      </c>
      <c r="D4595" t="s">
        <v>72</v>
      </c>
      <c r="E4595" t="s">
        <v>13</v>
      </c>
      <c r="F4595" t="s">
        <v>73</v>
      </c>
      <c r="G4595" t="s">
        <v>15</v>
      </c>
      <c r="H4595" t="s">
        <v>16</v>
      </c>
      <c r="I4595">
        <v>1</v>
      </c>
      <c r="J4595">
        <v>6</v>
      </c>
      <c r="K4595">
        <v>4</v>
      </c>
    </row>
    <row r="4596" spans="1:11" hidden="1" x14ac:dyDescent="0.2">
      <c r="A4596">
        <v>201230</v>
      </c>
      <c r="B4596">
        <v>11502678</v>
      </c>
      <c r="C4596" t="s">
        <v>11</v>
      </c>
      <c r="D4596" t="s">
        <v>72</v>
      </c>
      <c r="E4596" t="s">
        <v>13</v>
      </c>
      <c r="F4596" t="s">
        <v>73</v>
      </c>
      <c r="G4596" t="s">
        <v>15</v>
      </c>
      <c r="H4596" t="s">
        <v>16</v>
      </c>
      <c r="I4596">
        <v>1</v>
      </c>
      <c r="J4596">
        <v>3</v>
      </c>
      <c r="K4596">
        <v>7</v>
      </c>
    </row>
    <row r="4597" spans="1:11" hidden="1" x14ac:dyDescent="0.2">
      <c r="A4597">
        <v>201230</v>
      </c>
      <c r="B4597">
        <v>14294814</v>
      </c>
      <c r="C4597" t="s">
        <v>11</v>
      </c>
      <c r="D4597" t="s">
        <v>72</v>
      </c>
      <c r="E4597" t="s">
        <v>13</v>
      </c>
      <c r="F4597" t="s">
        <v>73</v>
      </c>
      <c r="G4597" t="s">
        <v>17</v>
      </c>
      <c r="H4597" t="s">
        <v>16</v>
      </c>
      <c r="J4597">
        <v>8</v>
      </c>
      <c r="K4597">
        <v>7</v>
      </c>
    </row>
    <row r="4598" spans="1:11" hidden="1" x14ac:dyDescent="0.2">
      <c r="A4598">
        <v>201240</v>
      </c>
      <c r="B4598">
        <v>16356273</v>
      </c>
      <c r="C4598" t="s">
        <v>11</v>
      </c>
      <c r="D4598" t="s">
        <v>72</v>
      </c>
      <c r="E4598" t="s">
        <v>13</v>
      </c>
      <c r="F4598" t="s">
        <v>73</v>
      </c>
      <c r="G4598" t="s">
        <v>17</v>
      </c>
      <c r="H4598" t="s">
        <v>16</v>
      </c>
      <c r="I4598">
        <v>1</v>
      </c>
      <c r="J4598">
        <v>4</v>
      </c>
      <c r="K4598">
        <v>7</v>
      </c>
    </row>
    <row r="4599" spans="1:11" hidden="1" x14ac:dyDescent="0.2">
      <c r="A4599">
        <v>201240</v>
      </c>
      <c r="B4599">
        <v>11211248</v>
      </c>
      <c r="C4599" t="s">
        <v>11</v>
      </c>
      <c r="D4599" t="s">
        <v>72</v>
      </c>
      <c r="E4599" t="s">
        <v>13</v>
      </c>
      <c r="F4599" t="s">
        <v>73</v>
      </c>
      <c r="G4599" t="s">
        <v>15</v>
      </c>
      <c r="H4599" t="s">
        <v>16</v>
      </c>
      <c r="I4599">
        <v>1</v>
      </c>
      <c r="J4599">
        <v>6</v>
      </c>
      <c r="K4599">
        <v>3</v>
      </c>
    </row>
    <row r="4600" spans="1:11" hidden="1" x14ac:dyDescent="0.2">
      <c r="A4600">
        <v>201240</v>
      </c>
      <c r="B4600">
        <v>18981542</v>
      </c>
      <c r="C4600" t="s">
        <v>11</v>
      </c>
      <c r="D4600" t="s">
        <v>72</v>
      </c>
      <c r="E4600" t="s">
        <v>13</v>
      </c>
      <c r="F4600" t="s">
        <v>73</v>
      </c>
      <c r="G4600" t="s">
        <v>15</v>
      </c>
      <c r="H4600" t="s">
        <v>16</v>
      </c>
      <c r="I4600">
        <v>1</v>
      </c>
      <c r="J4600">
        <v>4</v>
      </c>
      <c r="K4600">
        <v>6</v>
      </c>
    </row>
    <row r="4601" spans="1:11" hidden="1" x14ac:dyDescent="0.2">
      <c r="A4601">
        <v>201240</v>
      </c>
      <c r="B4601">
        <v>16667466</v>
      </c>
      <c r="C4601" t="s">
        <v>11</v>
      </c>
      <c r="D4601" t="s">
        <v>72</v>
      </c>
      <c r="E4601" t="s">
        <v>13</v>
      </c>
      <c r="F4601" t="s">
        <v>73</v>
      </c>
      <c r="G4601" t="s">
        <v>17</v>
      </c>
      <c r="H4601" t="s">
        <v>16</v>
      </c>
      <c r="I4601">
        <v>1</v>
      </c>
      <c r="J4601">
        <v>6</v>
      </c>
      <c r="K4601">
        <v>1</v>
      </c>
    </row>
    <row r="4602" spans="1:11" hidden="1" x14ac:dyDescent="0.2">
      <c r="A4602">
        <v>201240</v>
      </c>
      <c r="B4602">
        <v>12925808</v>
      </c>
      <c r="C4602" t="s">
        <v>11</v>
      </c>
      <c r="D4602" t="s">
        <v>72</v>
      </c>
      <c r="E4602" t="s">
        <v>13</v>
      </c>
      <c r="F4602" t="s">
        <v>73</v>
      </c>
      <c r="G4602" t="s">
        <v>15</v>
      </c>
      <c r="H4602" t="s">
        <v>16</v>
      </c>
      <c r="I4602">
        <v>1</v>
      </c>
      <c r="J4602">
        <v>6</v>
      </c>
      <c r="K4602">
        <v>3</v>
      </c>
    </row>
    <row r="4603" spans="1:11" hidden="1" x14ac:dyDescent="0.2">
      <c r="A4603">
        <v>201240</v>
      </c>
      <c r="B4603">
        <v>12424189</v>
      </c>
      <c r="C4603" t="s">
        <v>11</v>
      </c>
      <c r="D4603" t="s">
        <v>72</v>
      </c>
      <c r="E4603" t="s">
        <v>13</v>
      </c>
      <c r="F4603" t="s">
        <v>73</v>
      </c>
      <c r="G4603" t="s">
        <v>15</v>
      </c>
      <c r="H4603" t="s">
        <v>16</v>
      </c>
      <c r="I4603">
        <v>1</v>
      </c>
      <c r="J4603">
        <v>6</v>
      </c>
      <c r="K4603">
        <v>3</v>
      </c>
    </row>
    <row r="4604" spans="1:11" hidden="1" x14ac:dyDescent="0.2">
      <c r="A4604">
        <v>201240</v>
      </c>
      <c r="B4604">
        <v>11877179</v>
      </c>
      <c r="C4604" t="s">
        <v>11</v>
      </c>
      <c r="D4604" t="s">
        <v>72</v>
      </c>
      <c r="E4604" t="s">
        <v>13</v>
      </c>
      <c r="F4604" t="s">
        <v>73</v>
      </c>
      <c r="G4604" t="s">
        <v>17</v>
      </c>
      <c r="H4604" t="s">
        <v>16</v>
      </c>
      <c r="I4604">
        <v>1</v>
      </c>
      <c r="J4604">
        <v>6</v>
      </c>
      <c r="K4604">
        <v>4</v>
      </c>
    </row>
    <row r="4605" spans="1:11" hidden="1" x14ac:dyDescent="0.2">
      <c r="A4605">
        <v>201240</v>
      </c>
      <c r="B4605">
        <v>19512158</v>
      </c>
      <c r="C4605" t="s">
        <v>11</v>
      </c>
      <c r="D4605" t="s">
        <v>72</v>
      </c>
      <c r="E4605" t="s">
        <v>13</v>
      </c>
      <c r="F4605" t="s">
        <v>73</v>
      </c>
      <c r="G4605" t="s">
        <v>17</v>
      </c>
      <c r="H4605" t="s">
        <v>16</v>
      </c>
      <c r="I4605">
        <v>1</v>
      </c>
      <c r="J4605">
        <v>6</v>
      </c>
      <c r="K4605">
        <v>1</v>
      </c>
    </row>
    <row r="4606" spans="1:11" hidden="1" x14ac:dyDescent="0.2">
      <c r="A4606">
        <v>201240</v>
      </c>
      <c r="B4606">
        <v>17067671</v>
      </c>
      <c r="C4606" t="s">
        <v>11</v>
      </c>
      <c r="D4606" t="s">
        <v>72</v>
      </c>
      <c r="E4606" t="s">
        <v>13</v>
      </c>
      <c r="F4606" t="s">
        <v>73</v>
      </c>
      <c r="G4606" t="s">
        <v>15</v>
      </c>
      <c r="H4606" t="s">
        <v>16</v>
      </c>
      <c r="I4606">
        <v>1</v>
      </c>
      <c r="J4606">
        <v>6</v>
      </c>
      <c r="K4606">
        <v>1</v>
      </c>
    </row>
    <row r="4607" spans="1:11" hidden="1" x14ac:dyDescent="0.2">
      <c r="A4607">
        <v>201240</v>
      </c>
      <c r="B4607">
        <v>15263892</v>
      </c>
      <c r="C4607" t="s">
        <v>11</v>
      </c>
      <c r="D4607" t="s">
        <v>72</v>
      </c>
      <c r="E4607" t="s">
        <v>13</v>
      </c>
      <c r="F4607" t="s">
        <v>73</v>
      </c>
      <c r="G4607" t="s">
        <v>15</v>
      </c>
      <c r="H4607" t="s">
        <v>16</v>
      </c>
      <c r="I4607">
        <v>2</v>
      </c>
      <c r="J4607">
        <v>1</v>
      </c>
      <c r="K4607">
        <v>4</v>
      </c>
    </row>
    <row r="4608" spans="1:11" hidden="1" x14ac:dyDescent="0.2">
      <c r="A4608">
        <v>201240</v>
      </c>
      <c r="B4608">
        <v>17167202</v>
      </c>
      <c r="C4608" t="s">
        <v>11</v>
      </c>
      <c r="D4608" t="s">
        <v>72</v>
      </c>
      <c r="E4608" t="s">
        <v>13</v>
      </c>
      <c r="F4608" t="s">
        <v>73</v>
      </c>
      <c r="G4608" t="s">
        <v>15</v>
      </c>
      <c r="H4608" t="s">
        <v>16</v>
      </c>
      <c r="I4608">
        <v>1</v>
      </c>
      <c r="J4608">
        <v>6</v>
      </c>
      <c r="K4608">
        <v>1</v>
      </c>
    </row>
    <row r="4609" spans="1:11" hidden="1" x14ac:dyDescent="0.2">
      <c r="A4609">
        <v>201240</v>
      </c>
      <c r="B4609">
        <v>11502678</v>
      </c>
      <c r="C4609" t="s">
        <v>11</v>
      </c>
      <c r="D4609" t="s">
        <v>72</v>
      </c>
      <c r="E4609" t="s">
        <v>13</v>
      </c>
      <c r="F4609" t="s">
        <v>73</v>
      </c>
      <c r="G4609" t="s">
        <v>15</v>
      </c>
      <c r="H4609" t="s">
        <v>16</v>
      </c>
      <c r="I4609">
        <v>1</v>
      </c>
      <c r="J4609">
        <v>3</v>
      </c>
      <c r="K4609">
        <v>1</v>
      </c>
    </row>
    <row r="4610" spans="1:11" hidden="1" x14ac:dyDescent="0.2">
      <c r="A4610">
        <v>201240</v>
      </c>
      <c r="B4610">
        <v>14294814</v>
      </c>
      <c r="C4610" t="s">
        <v>11</v>
      </c>
      <c r="D4610" t="s">
        <v>72</v>
      </c>
      <c r="E4610" t="s">
        <v>13</v>
      </c>
      <c r="F4610" t="s">
        <v>73</v>
      </c>
      <c r="G4610" t="s">
        <v>17</v>
      </c>
      <c r="H4610" t="s">
        <v>16</v>
      </c>
      <c r="J4610">
        <v>8</v>
      </c>
      <c r="K4610">
        <v>1</v>
      </c>
    </row>
    <row r="4611" spans="1:11" hidden="1" x14ac:dyDescent="0.2">
      <c r="A4611">
        <v>201240</v>
      </c>
      <c r="B4611">
        <v>19235357</v>
      </c>
      <c r="C4611" t="s">
        <v>11</v>
      </c>
      <c r="D4611" t="s">
        <v>72</v>
      </c>
      <c r="E4611" t="s">
        <v>13</v>
      </c>
      <c r="F4611" t="s">
        <v>73</v>
      </c>
      <c r="G4611" t="s">
        <v>15</v>
      </c>
      <c r="H4611" t="s">
        <v>16</v>
      </c>
      <c r="I4611">
        <v>1</v>
      </c>
      <c r="J4611">
        <v>6</v>
      </c>
      <c r="K4611">
        <v>1</v>
      </c>
    </row>
    <row r="4612" spans="1:11" hidden="1" x14ac:dyDescent="0.2">
      <c r="A4612">
        <v>201240</v>
      </c>
      <c r="B4612">
        <v>14166045</v>
      </c>
      <c r="C4612" t="s">
        <v>11</v>
      </c>
      <c r="D4612" t="s">
        <v>72</v>
      </c>
      <c r="E4612" t="s">
        <v>13</v>
      </c>
      <c r="F4612" t="s">
        <v>73</v>
      </c>
      <c r="G4612" t="s">
        <v>15</v>
      </c>
      <c r="H4612" t="s">
        <v>20</v>
      </c>
      <c r="I4612">
        <v>2</v>
      </c>
      <c r="J4612">
        <v>7</v>
      </c>
      <c r="K4612">
        <v>3</v>
      </c>
    </row>
    <row r="4613" spans="1:11" hidden="1" x14ac:dyDescent="0.2">
      <c r="A4613">
        <v>201310</v>
      </c>
      <c r="B4613">
        <v>11445845</v>
      </c>
      <c r="C4613" t="s">
        <v>11</v>
      </c>
      <c r="D4613" t="s">
        <v>74</v>
      </c>
      <c r="E4613" t="s">
        <v>13</v>
      </c>
      <c r="F4613" t="s">
        <v>75</v>
      </c>
      <c r="G4613" t="s">
        <v>15</v>
      </c>
      <c r="H4613" t="s">
        <v>16</v>
      </c>
      <c r="I4613">
        <v>1</v>
      </c>
      <c r="J4613">
        <v>6</v>
      </c>
      <c r="K4613">
        <v>9</v>
      </c>
    </row>
    <row r="4614" spans="1:11" hidden="1" x14ac:dyDescent="0.2">
      <c r="A4614">
        <v>201310</v>
      </c>
      <c r="B4614">
        <v>11113406</v>
      </c>
      <c r="C4614" t="s">
        <v>11</v>
      </c>
      <c r="D4614" t="s">
        <v>74</v>
      </c>
      <c r="E4614" t="s">
        <v>13</v>
      </c>
      <c r="F4614" t="s">
        <v>75</v>
      </c>
      <c r="G4614" t="s">
        <v>17</v>
      </c>
      <c r="H4614" t="s">
        <v>16</v>
      </c>
      <c r="I4614">
        <v>1</v>
      </c>
      <c r="J4614">
        <v>6</v>
      </c>
      <c r="K4614">
        <v>12</v>
      </c>
    </row>
    <row r="4615" spans="1:11" hidden="1" x14ac:dyDescent="0.2">
      <c r="A4615">
        <v>201310</v>
      </c>
      <c r="B4615">
        <v>14975973</v>
      </c>
      <c r="C4615" t="s">
        <v>11</v>
      </c>
      <c r="D4615" t="s">
        <v>74</v>
      </c>
      <c r="E4615" t="s">
        <v>13</v>
      </c>
      <c r="F4615" t="s">
        <v>75</v>
      </c>
      <c r="G4615" t="s">
        <v>15</v>
      </c>
      <c r="H4615" t="s">
        <v>16</v>
      </c>
      <c r="I4615">
        <v>1</v>
      </c>
      <c r="J4615">
        <v>6</v>
      </c>
      <c r="K4615">
        <v>13</v>
      </c>
    </row>
    <row r="4616" spans="1:11" hidden="1" x14ac:dyDescent="0.2">
      <c r="A4616">
        <v>201310</v>
      </c>
      <c r="B4616">
        <v>19443437</v>
      </c>
      <c r="C4616" t="s">
        <v>11</v>
      </c>
      <c r="D4616" t="s">
        <v>74</v>
      </c>
      <c r="E4616" t="s">
        <v>13</v>
      </c>
      <c r="F4616" t="s">
        <v>75</v>
      </c>
      <c r="G4616" t="s">
        <v>17</v>
      </c>
      <c r="H4616" t="s">
        <v>16</v>
      </c>
      <c r="I4616">
        <v>1</v>
      </c>
      <c r="J4616">
        <v>4</v>
      </c>
      <c r="K4616">
        <v>16</v>
      </c>
    </row>
    <row r="4617" spans="1:11" hidden="1" x14ac:dyDescent="0.2">
      <c r="A4617">
        <v>201310</v>
      </c>
      <c r="B4617">
        <v>16713015</v>
      </c>
      <c r="C4617" t="s">
        <v>11</v>
      </c>
      <c r="D4617" t="s">
        <v>74</v>
      </c>
      <c r="E4617" t="s">
        <v>13</v>
      </c>
      <c r="F4617" t="s">
        <v>75</v>
      </c>
      <c r="G4617" t="s">
        <v>15</v>
      </c>
      <c r="H4617" t="s">
        <v>16</v>
      </c>
      <c r="I4617">
        <v>1</v>
      </c>
      <c r="J4617">
        <v>2</v>
      </c>
      <c r="K4617">
        <v>7</v>
      </c>
    </row>
    <row r="4618" spans="1:11" hidden="1" x14ac:dyDescent="0.2">
      <c r="A4618">
        <v>201310</v>
      </c>
      <c r="B4618">
        <v>18615208</v>
      </c>
      <c r="C4618" t="s">
        <v>11</v>
      </c>
      <c r="D4618" t="s">
        <v>74</v>
      </c>
      <c r="E4618" t="s">
        <v>13</v>
      </c>
      <c r="F4618" t="s">
        <v>75</v>
      </c>
      <c r="G4618" t="s">
        <v>15</v>
      </c>
      <c r="H4618" t="s">
        <v>16</v>
      </c>
      <c r="I4618">
        <v>1</v>
      </c>
      <c r="J4618">
        <v>6</v>
      </c>
      <c r="K4618">
        <v>6</v>
      </c>
    </row>
    <row r="4619" spans="1:11" hidden="1" x14ac:dyDescent="0.2">
      <c r="A4619">
        <v>201310</v>
      </c>
      <c r="B4619">
        <v>11445424</v>
      </c>
      <c r="C4619" t="s">
        <v>11</v>
      </c>
      <c r="D4619" t="s">
        <v>74</v>
      </c>
      <c r="E4619" t="s">
        <v>13</v>
      </c>
      <c r="F4619" t="s">
        <v>75</v>
      </c>
      <c r="G4619" t="s">
        <v>17</v>
      </c>
      <c r="H4619" t="s">
        <v>16</v>
      </c>
      <c r="I4619">
        <v>1</v>
      </c>
      <c r="J4619">
        <v>6</v>
      </c>
      <c r="K4619">
        <v>16</v>
      </c>
    </row>
    <row r="4620" spans="1:11" hidden="1" x14ac:dyDescent="0.2">
      <c r="A4620">
        <v>201310</v>
      </c>
      <c r="B4620">
        <v>15855049</v>
      </c>
      <c r="C4620" t="s">
        <v>11</v>
      </c>
      <c r="D4620" t="s">
        <v>74</v>
      </c>
      <c r="E4620" t="s">
        <v>13</v>
      </c>
      <c r="F4620" t="s">
        <v>75</v>
      </c>
      <c r="G4620" t="s">
        <v>17</v>
      </c>
      <c r="H4620" t="s">
        <v>16</v>
      </c>
      <c r="I4620">
        <v>1</v>
      </c>
      <c r="J4620">
        <v>6</v>
      </c>
      <c r="K4620">
        <v>6</v>
      </c>
    </row>
    <row r="4621" spans="1:11" hidden="1" x14ac:dyDescent="0.2">
      <c r="A4621">
        <v>201310</v>
      </c>
      <c r="B4621">
        <v>14350369</v>
      </c>
      <c r="C4621" t="s">
        <v>11</v>
      </c>
      <c r="D4621" t="s">
        <v>74</v>
      </c>
      <c r="E4621" t="s">
        <v>13</v>
      </c>
      <c r="F4621" t="s">
        <v>75</v>
      </c>
      <c r="G4621" t="s">
        <v>17</v>
      </c>
      <c r="H4621" t="s">
        <v>16</v>
      </c>
      <c r="I4621">
        <v>2</v>
      </c>
      <c r="J4621">
        <v>1</v>
      </c>
      <c r="K4621">
        <v>7</v>
      </c>
    </row>
    <row r="4622" spans="1:11" hidden="1" x14ac:dyDescent="0.2">
      <c r="A4622">
        <v>201310</v>
      </c>
      <c r="B4622">
        <v>15145912</v>
      </c>
      <c r="C4622" t="s">
        <v>11</v>
      </c>
      <c r="D4622" t="s">
        <v>74</v>
      </c>
      <c r="E4622" t="s">
        <v>13</v>
      </c>
      <c r="F4622" t="s">
        <v>75</v>
      </c>
      <c r="G4622" t="s">
        <v>17</v>
      </c>
      <c r="H4622" t="s">
        <v>16</v>
      </c>
      <c r="I4622">
        <v>1</v>
      </c>
      <c r="J4622">
        <v>6</v>
      </c>
      <c r="K4622">
        <v>3</v>
      </c>
    </row>
    <row r="4623" spans="1:11" hidden="1" x14ac:dyDescent="0.2">
      <c r="A4623">
        <v>201310</v>
      </c>
      <c r="B4623">
        <v>13266443</v>
      </c>
      <c r="C4623" t="s">
        <v>11</v>
      </c>
      <c r="D4623" t="s">
        <v>74</v>
      </c>
      <c r="E4623" t="s">
        <v>13</v>
      </c>
      <c r="F4623" t="s">
        <v>75</v>
      </c>
      <c r="G4623" t="s">
        <v>17</v>
      </c>
      <c r="H4623" t="s">
        <v>16</v>
      </c>
      <c r="I4623">
        <v>1</v>
      </c>
      <c r="J4623">
        <v>4</v>
      </c>
      <c r="K4623">
        <v>12</v>
      </c>
    </row>
    <row r="4624" spans="1:11" hidden="1" x14ac:dyDescent="0.2">
      <c r="A4624">
        <v>201310</v>
      </c>
      <c r="B4624">
        <v>18050189</v>
      </c>
      <c r="C4624" t="s">
        <v>11</v>
      </c>
      <c r="D4624" t="s">
        <v>74</v>
      </c>
      <c r="E4624" t="s">
        <v>13</v>
      </c>
      <c r="F4624" t="s">
        <v>75</v>
      </c>
      <c r="G4624" t="s">
        <v>17</v>
      </c>
      <c r="H4624" t="s">
        <v>16</v>
      </c>
      <c r="I4624">
        <v>1</v>
      </c>
      <c r="J4624">
        <v>6</v>
      </c>
      <c r="K4624">
        <v>9</v>
      </c>
    </row>
    <row r="4625" spans="1:11" hidden="1" x14ac:dyDescent="0.2">
      <c r="A4625">
        <v>201310</v>
      </c>
      <c r="B4625">
        <v>16097157</v>
      </c>
      <c r="C4625" t="s">
        <v>11</v>
      </c>
      <c r="D4625" t="s">
        <v>74</v>
      </c>
      <c r="E4625" t="s">
        <v>13</v>
      </c>
      <c r="F4625" t="s">
        <v>75</v>
      </c>
      <c r="G4625" t="s">
        <v>15</v>
      </c>
      <c r="H4625" t="s">
        <v>16</v>
      </c>
      <c r="I4625">
        <v>1</v>
      </c>
      <c r="J4625">
        <v>4</v>
      </c>
      <c r="K4625">
        <v>15</v>
      </c>
    </row>
    <row r="4626" spans="1:11" hidden="1" x14ac:dyDescent="0.2">
      <c r="A4626">
        <v>201310</v>
      </c>
      <c r="B4626">
        <v>10361007</v>
      </c>
      <c r="C4626" t="s">
        <v>11</v>
      </c>
      <c r="D4626" t="s">
        <v>74</v>
      </c>
      <c r="E4626" t="s">
        <v>13</v>
      </c>
      <c r="F4626" t="s">
        <v>75</v>
      </c>
      <c r="G4626" t="s">
        <v>17</v>
      </c>
      <c r="H4626" t="s">
        <v>16</v>
      </c>
      <c r="I4626">
        <v>1</v>
      </c>
      <c r="J4626">
        <v>4</v>
      </c>
      <c r="K4626">
        <v>16</v>
      </c>
    </row>
    <row r="4627" spans="1:11" hidden="1" x14ac:dyDescent="0.2">
      <c r="A4627">
        <v>201310</v>
      </c>
      <c r="B4627">
        <v>12392939</v>
      </c>
      <c r="C4627" t="s">
        <v>11</v>
      </c>
      <c r="D4627" t="s">
        <v>74</v>
      </c>
      <c r="E4627" t="s">
        <v>13</v>
      </c>
      <c r="F4627" t="s">
        <v>75</v>
      </c>
      <c r="G4627" t="s">
        <v>17</v>
      </c>
      <c r="H4627" t="s">
        <v>16</v>
      </c>
      <c r="I4627">
        <v>1</v>
      </c>
      <c r="J4627">
        <v>6</v>
      </c>
      <c r="K4627">
        <v>12</v>
      </c>
    </row>
    <row r="4628" spans="1:11" hidden="1" x14ac:dyDescent="0.2">
      <c r="A4628">
        <v>201310</v>
      </c>
      <c r="B4628">
        <v>16848410</v>
      </c>
      <c r="C4628" t="s">
        <v>11</v>
      </c>
      <c r="D4628" t="s">
        <v>74</v>
      </c>
      <c r="E4628" t="s">
        <v>13</v>
      </c>
      <c r="F4628" t="s">
        <v>75</v>
      </c>
      <c r="G4628" t="s">
        <v>17</v>
      </c>
      <c r="H4628" t="s">
        <v>16</v>
      </c>
      <c r="I4628">
        <v>1</v>
      </c>
      <c r="J4628">
        <v>6</v>
      </c>
      <c r="K4628">
        <v>12</v>
      </c>
    </row>
    <row r="4629" spans="1:11" hidden="1" x14ac:dyDescent="0.2">
      <c r="A4629">
        <v>201310</v>
      </c>
      <c r="B4629">
        <v>13079255</v>
      </c>
      <c r="C4629" t="s">
        <v>11</v>
      </c>
      <c r="D4629" t="s">
        <v>74</v>
      </c>
      <c r="E4629" t="s">
        <v>13</v>
      </c>
      <c r="F4629" t="s">
        <v>75</v>
      </c>
      <c r="G4629" t="s">
        <v>17</v>
      </c>
      <c r="H4629" t="s">
        <v>16</v>
      </c>
      <c r="I4629">
        <v>1</v>
      </c>
      <c r="J4629">
        <v>2</v>
      </c>
      <c r="K4629">
        <v>10</v>
      </c>
    </row>
    <row r="4630" spans="1:11" hidden="1" x14ac:dyDescent="0.2">
      <c r="A4630">
        <v>201310</v>
      </c>
      <c r="B4630">
        <v>17278788</v>
      </c>
      <c r="C4630" t="s">
        <v>11</v>
      </c>
      <c r="D4630" t="s">
        <v>74</v>
      </c>
      <c r="E4630" t="s">
        <v>13</v>
      </c>
      <c r="F4630" t="s">
        <v>75</v>
      </c>
      <c r="G4630" t="s">
        <v>17</v>
      </c>
      <c r="H4630" t="s">
        <v>16</v>
      </c>
      <c r="I4630">
        <v>1</v>
      </c>
      <c r="J4630">
        <v>4</v>
      </c>
      <c r="K4630">
        <v>13</v>
      </c>
    </row>
    <row r="4631" spans="1:11" hidden="1" x14ac:dyDescent="0.2">
      <c r="A4631">
        <v>201310</v>
      </c>
      <c r="B4631">
        <v>13454337</v>
      </c>
      <c r="C4631" t="s">
        <v>11</v>
      </c>
      <c r="D4631" t="s">
        <v>74</v>
      </c>
      <c r="E4631" t="s">
        <v>13</v>
      </c>
      <c r="F4631" t="s">
        <v>75</v>
      </c>
      <c r="G4631" t="s">
        <v>17</v>
      </c>
      <c r="H4631" t="s">
        <v>16</v>
      </c>
      <c r="I4631">
        <v>1</v>
      </c>
      <c r="J4631">
        <v>6</v>
      </c>
      <c r="K4631">
        <v>6</v>
      </c>
    </row>
    <row r="4632" spans="1:11" hidden="1" x14ac:dyDescent="0.2">
      <c r="A4632">
        <v>201310</v>
      </c>
      <c r="B4632">
        <v>19067404</v>
      </c>
      <c r="C4632" t="s">
        <v>11</v>
      </c>
      <c r="D4632" t="s">
        <v>74</v>
      </c>
      <c r="E4632" t="s">
        <v>13</v>
      </c>
      <c r="F4632" t="s">
        <v>75</v>
      </c>
      <c r="G4632" t="s">
        <v>15</v>
      </c>
      <c r="H4632" t="s">
        <v>16</v>
      </c>
      <c r="I4632">
        <v>1</v>
      </c>
      <c r="J4632">
        <v>6</v>
      </c>
      <c r="K4632">
        <v>15</v>
      </c>
    </row>
    <row r="4633" spans="1:11" hidden="1" x14ac:dyDescent="0.2">
      <c r="A4633">
        <v>201310</v>
      </c>
      <c r="B4633">
        <v>16363345</v>
      </c>
      <c r="C4633" t="s">
        <v>11</v>
      </c>
      <c r="D4633" t="s">
        <v>74</v>
      </c>
      <c r="E4633" t="s">
        <v>13</v>
      </c>
      <c r="F4633" t="s">
        <v>75</v>
      </c>
      <c r="G4633" t="s">
        <v>17</v>
      </c>
      <c r="H4633" t="s">
        <v>18</v>
      </c>
      <c r="I4633">
        <v>1</v>
      </c>
      <c r="J4633">
        <v>6</v>
      </c>
      <c r="K4633">
        <v>9</v>
      </c>
    </row>
    <row r="4634" spans="1:11" hidden="1" x14ac:dyDescent="0.2">
      <c r="A4634">
        <v>201310</v>
      </c>
      <c r="B4634">
        <v>11545447</v>
      </c>
      <c r="C4634" t="s">
        <v>11</v>
      </c>
      <c r="D4634" t="s">
        <v>74</v>
      </c>
      <c r="E4634" t="s">
        <v>13</v>
      </c>
      <c r="F4634" t="s">
        <v>75</v>
      </c>
      <c r="G4634" t="s">
        <v>15</v>
      </c>
      <c r="H4634" t="s">
        <v>16</v>
      </c>
      <c r="I4634">
        <v>1</v>
      </c>
      <c r="J4634">
        <v>6</v>
      </c>
      <c r="K4634">
        <v>13</v>
      </c>
    </row>
    <row r="4635" spans="1:11" hidden="1" x14ac:dyDescent="0.2">
      <c r="A4635">
        <v>201310</v>
      </c>
      <c r="B4635">
        <v>19918911</v>
      </c>
      <c r="C4635" t="s">
        <v>11</v>
      </c>
      <c r="D4635" t="s">
        <v>74</v>
      </c>
      <c r="E4635" t="s">
        <v>13</v>
      </c>
      <c r="F4635" t="s">
        <v>75</v>
      </c>
      <c r="G4635" t="s">
        <v>17</v>
      </c>
      <c r="H4635" t="s">
        <v>16</v>
      </c>
      <c r="I4635">
        <v>1</v>
      </c>
      <c r="J4635">
        <v>4</v>
      </c>
      <c r="K4635">
        <v>13</v>
      </c>
    </row>
    <row r="4636" spans="1:11" hidden="1" x14ac:dyDescent="0.2">
      <c r="A4636">
        <v>201310</v>
      </c>
      <c r="B4636">
        <v>19753436</v>
      </c>
      <c r="C4636" t="s">
        <v>11</v>
      </c>
      <c r="D4636" t="s">
        <v>74</v>
      </c>
      <c r="E4636" t="s">
        <v>13</v>
      </c>
      <c r="F4636" t="s">
        <v>75</v>
      </c>
      <c r="G4636" t="s">
        <v>15</v>
      </c>
      <c r="H4636" t="s">
        <v>16</v>
      </c>
      <c r="I4636">
        <v>1</v>
      </c>
      <c r="J4636">
        <v>6</v>
      </c>
      <c r="K4636">
        <v>15</v>
      </c>
    </row>
    <row r="4637" spans="1:11" hidden="1" x14ac:dyDescent="0.2">
      <c r="A4637">
        <v>201310</v>
      </c>
      <c r="B4637">
        <v>11341038</v>
      </c>
      <c r="C4637" t="s">
        <v>11</v>
      </c>
      <c r="D4637" t="s">
        <v>74</v>
      </c>
      <c r="E4637" t="s">
        <v>13</v>
      </c>
      <c r="F4637" t="s">
        <v>75</v>
      </c>
      <c r="G4637" t="s">
        <v>17</v>
      </c>
      <c r="H4637" t="s">
        <v>16</v>
      </c>
      <c r="I4637">
        <v>1</v>
      </c>
      <c r="J4637">
        <v>6</v>
      </c>
      <c r="K4637">
        <v>14</v>
      </c>
    </row>
    <row r="4638" spans="1:11" hidden="1" x14ac:dyDescent="0.2">
      <c r="A4638">
        <v>201310</v>
      </c>
      <c r="B4638">
        <v>19945462</v>
      </c>
      <c r="C4638" t="s">
        <v>11</v>
      </c>
      <c r="D4638" t="s">
        <v>74</v>
      </c>
      <c r="E4638" t="s">
        <v>13</v>
      </c>
      <c r="F4638" t="s">
        <v>75</v>
      </c>
      <c r="G4638" t="s">
        <v>15</v>
      </c>
      <c r="H4638" t="s">
        <v>16</v>
      </c>
      <c r="I4638">
        <v>2</v>
      </c>
      <c r="J4638">
        <v>1</v>
      </c>
      <c r="K4638">
        <v>18</v>
      </c>
    </row>
    <row r="4639" spans="1:11" hidden="1" x14ac:dyDescent="0.2">
      <c r="A4639">
        <v>201310</v>
      </c>
      <c r="B4639">
        <v>11789070</v>
      </c>
      <c r="C4639" t="s">
        <v>11</v>
      </c>
      <c r="D4639" t="s">
        <v>74</v>
      </c>
      <c r="E4639" t="s">
        <v>13</v>
      </c>
      <c r="F4639" t="s">
        <v>75</v>
      </c>
      <c r="G4639" t="s">
        <v>17</v>
      </c>
      <c r="H4639" t="s">
        <v>18</v>
      </c>
      <c r="I4639">
        <v>2</v>
      </c>
      <c r="J4639">
        <v>4</v>
      </c>
      <c r="K4639">
        <v>12</v>
      </c>
    </row>
    <row r="4640" spans="1:11" hidden="1" x14ac:dyDescent="0.2">
      <c r="A4640">
        <v>201310</v>
      </c>
      <c r="B4640">
        <v>19896541</v>
      </c>
      <c r="C4640" t="s">
        <v>11</v>
      </c>
      <c r="D4640" t="s">
        <v>74</v>
      </c>
      <c r="E4640" t="s">
        <v>13</v>
      </c>
      <c r="F4640" t="s">
        <v>75</v>
      </c>
      <c r="G4640" t="s">
        <v>15</v>
      </c>
      <c r="H4640" t="s">
        <v>16</v>
      </c>
      <c r="I4640">
        <v>1</v>
      </c>
      <c r="J4640">
        <v>6</v>
      </c>
      <c r="K4640">
        <v>15</v>
      </c>
    </row>
    <row r="4641" spans="1:11" hidden="1" x14ac:dyDescent="0.2">
      <c r="A4641">
        <v>201310</v>
      </c>
      <c r="B4641">
        <v>17245270</v>
      </c>
      <c r="C4641" t="s">
        <v>11</v>
      </c>
      <c r="D4641" t="s">
        <v>74</v>
      </c>
      <c r="E4641" t="s">
        <v>13</v>
      </c>
      <c r="F4641" t="s">
        <v>75</v>
      </c>
      <c r="G4641" t="s">
        <v>17</v>
      </c>
      <c r="H4641" t="s">
        <v>16</v>
      </c>
      <c r="I4641">
        <v>1</v>
      </c>
      <c r="J4641">
        <v>6</v>
      </c>
      <c r="K4641">
        <v>7</v>
      </c>
    </row>
    <row r="4642" spans="1:11" hidden="1" x14ac:dyDescent="0.2">
      <c r="A4642">
        <v>201310</v>
      </c>
      <c r="B4642">
        <v>13745781</v>
      </c>
      <c r="C4642" t="s">
        <v>11</v>
      </c>
      <c r="D4642" t="s">
        <v>74</v>
      </c>
      <c r="E4642" t="s">
        <v>13</v>
      </c>
      <c r="F4642" t="s">
        <v>75</v>
      </c>
      <c r="G4642" t="s">
        <v>15</v>
      </c>
      <c r="H4642" t="s">
        <v>16</v>
      </c>
      <c r="I4642">
        <v>2</v>
      </c>
      <c r="J4642">
        <v>1</v>
      </c>
      <c r="K4642">
        <v>9</v>
      </c>
    </row>
    <row r="4643" spans="1:11" hidden="1" x14ac:dyDescent="0.2">
      <c r="A4643">
        <v>201310</v>
      </c>
      <c r="B4643">
        <v>10795051</v>
      </c>
      <c r="C4643" t="s">
        <v>11</v>
      </c>
      <c r="D4643" t="s">
        <v>74</v>
      </c>
      <c r="E4643" t="s">
        <v>13</v>
      </c>
      <c r="F4643" t="s">
        <v>75</v>
      </c>
      <c r="G4643" t="s">
        <v>15</v>
      </c>
      <c r="H4643" t="s">
        <v>16</v>
      </c>
      <c r="I4643">
        <v>1</v>
      </c>
      <c r="J4643">
        <v>6</v>
      </c>
      <c r="K4643">
        <v>18</v>
      </c>
    </row>
    <row r="4644" spans="1:11" hidden="1" x14ac:dyDescent="0.2">
      <c r="A4644">
        <v>201310</v>
      </c>
      <c r="B4644">
        <v>19547350</v>
      </c>
      <c r="C4644" t="s">
        <v>11</v>
      </c>
      <c r="D4644" t="s">
        <v>74</v>
      </c>
      <c r="E4644" t="s">
        <v>13</v>
      </c>
      <c r="F4644" t="s">
        <v>75</v>
      </c>
      <c r="G4644" t="s">
        <v>17</v>
      </c>
      <c r="H4644" t="s">
        <v>16</v>
      </c>
      <c r="I4644">
        <v>1</v>
      </c>
      <c r="J4644">
        <v>6</v>
      </c>
      <c r="K4644">
        <v>13</v>
      </c>
    </row>
    <row r="4645" spans="1:11" hidden="1" x14ac:dyDescent="0.2">
      <c r="A4645">
        <v>201310</v>
      </c>
      <c r="B4645">
        <v>13652356</v>
      </c>
      <c r="C4645" t="s">
        <v>11</v>
      </c>
      <c r="D4645" t="s">
        <v>74</v>
      </c>
      <c r="E4645" t="s">
        <v>13</v>
      </c>
      <c r="F4645" t="s">
        <v>75</v>
      </c>
      <c r="G4645" t="s">
        <v>17</v>
      </c>
      <c r="H4645" t="s">
        <v>16</v>
      </c>
      <c r="I4645">
        <v>1</v>
      </c>
      <c r="J4645">
        <v>6</v>
      </c>
      <c r="K4645">
        <v>20</v>
      </c>
    </row>
    <row r="4646" spans="1:11" hidden="1" x14ac:dyDescent="0.2">
      <c r="A4646">
        <v>201310</v>
      </c>
      <c r="B4646">
        <v>12104110</v>
      </c>
      <c r="C4646" t="s">
        <v>11</v>
      </c>
      <c r="D4646" t="s">
        <v>74</v>
      </c>
      <c r="E4646" t="s">
        <v>13</v>
      </c>
      <c r="F4646" t="s">
        <v>75</v>
      </c>
      <c r="G4646" t="s">
        <v>17</v>
      </c>
      <c r="H4646" t="s">
        <v>16</v>
      </c>
      <c r="I4646">
        <v>1</v>
      </c>
      <c r="J4646">
        <v>2</v>
      </c>
      <c r="K4646">
        <v>3</v>
      </c>
    </row>
    <row r="4647" spans="1:11" hidden="1" x14ac:dyDescent="0.2">
      <c r="A4647">
        <v>201310</v>
      </c>
      <c r="B4647">
        <v>19910628</v>
      </c>
      <c r="C4647" t="s">
        <v>11</v>
      </c>
      <c r="D4647" t="s">
        <v>74</v>
      </c>
      <c r="E4647" t="s">
        <v>13</v>
      </c>
      <c r="F4647" t="s">
        <v>75</v>
      </c>
      <c r="G4647" t="s">
        <v>17</v>
      </c>
      <c r="H4647" t="s">
        <v>16</v>
      </c>
      <c r="I4647">
        <v>1</v>
      </c>
      <c r="J4647">
        <v>6</v>
      </c>
      <c r="K4647">
        <v>12</v>
      </c>
    </row>
    <row r="4648" spans="1:11" hidden="1" x14ac:dyDescent="0.2">
      <c r="A4648">
        <v>201310</v>
      </c>
      <c r="B4648">
        <v>12028418</v>
      </c>
      <c r="C4648" t="s">
        <v>11</v>
      </c>
      <c r="D4648" t="s">
        <v>74</v>
      </c>
      <c r="E4648" t="s">
        <v>13</v>
      </c>
      <c r="F4648" t="s">
        <v>75</v>
      </c>
      <c r="G4648" t="s">
        <v>17</v>
      </c>
      <c r="H4648" t="s">
        <v>16</v>
      </c>
      <c r="I4648">
        <v>1</v>
      </c>
      <c r="J4648">
        <v>6</v>
      </c>
      <c r="K4648">
        <v>19</v>
      </c>
    </row>
    <row r="4649" spans="1:11" hidden="1" x14ac:dyDescent="0.2">
      <c r="A4649">
        <v>201310</v>
      </c>
      <c r="B4649">
        <v>16243245</v>
      </c>
      <c r="C4649" t="s">
        <v>11</v>
      </c>
      <c r="D4649" t="s">
        <v>74</v>
      </c>
      <c r="E4649" t="s">
        <v>13</v>
      </c>
      <c r="F4649" t="s">
        <v>75</v>
      </c>
      <c r="G4649" t="s">
        <v>15</v>
      </c>
      <c r="H4649" t="s">
        <v>16</v>
      </c>
      <c r="I4649">
        <v>1</v>
      </c>
      <c r="J4649">
        <v>6</v>
      </c>
      <c r="K4649">
        <v>12</v>
      </c>
    </row>
    <row r="4650" spans="1:11" hidden="1" x14ac:dyDescent="0.2">
      <c r="A4650">
        <v>201310</v>
      </c>
      <c r="B4650">
        <v>18196395</v>
      </c>
      <c r="C4650" t="s">
        <v>11</v>
      </c>
      <c r="D4650" t="s">
        <v>74</v>
      </c>
      <c r="E4650" t="s">
        <v>13</v>
      </c>
      <c r="F4650" t="s">
        <v>75</v>
      </c>
      <c r="G4650" t="s">
        <v>17</v>
      </c>
      <c r="H4650" t="s">
        <v>16</v>
      </c>
      <c r="I4650">
        <v>1</v>
      </c>
      <c r="J4650">
        <v>6</v>
      </c>
      <c r="K4650">
        <v>12</v>
      </c>
    </row>
    <row r="4651" spans="1:11" hidden="1" x14ac:dyDescent="0.2">
      <c r="A4651">
        <v>201310</v>
      </c>
      <c r="B4651">
        <v>10905524</v>
      </c>
      <c r="C4651" t="s">
        <v>11</v>
      </c>
      <c r="D4651" t="s">
        <v>74</v>
      </c>
      <c r="E4651" t="s">
        <v>13</v>
      </c>
      <c r="F4651" t="s">
        <v>75</v>
      </c>
      <c r="G4651" t="s">
        <v>17</v>
      </c>
      <c r="H4651" t="s">
        <v>16</v>
      </c>
      <c r="I4651">
        <v>1</v>
      </c>
      <c r="J4651">
        <v>6</v>
      </c>
      <c r="K4651">
        <v>16</v>
      </c>
    </row>
    <row r="4652" spans="1:11" hidden="1" x14ac:dyDescent="0.2">
      <c r="A4652">
        <v>201310</v>
      </c>
      <c r="B4652">
        <v>13924315</v>
      </c>
      <c r="C4652" t="s">
        <v>11</v>
      </c>
      <c r="D4652" t="s">
        <v>74</v>
      </c>
      <c r="E4652" t="s">
        <v>13</v>
      </c>
      <c r="F4652" t="s">
        <v>75</v>
      </c>
      <c r="G4652" t="s">
        <v>17</v>
      </c>
      <c r="H4652" t="s">
        <v>16</v>
      </c>
      <c r="I4652">
        <v>1</v>
      </c>
      <c r="J4652">
        <v>6</v>
      </c>
      <c r="K4652">
        <v>15</v>
      </c>
    </row>
    <row r="4653" spans="1:11" hidden="1" x14ac:dyDescent="0.2">
      <c r="A4653">
        <v>201310</v>
      </c>
      <c r="B4653">
        <v>12113580</v>
      </c>
      <c r="C4653" t="s">
        <v>11</v>
      </c>
      <c r="D4653" t="s">
        <v>74</v>
      </c>
      <c r="E4653" t="s">
        <v>13</v>
      </c>
      <c r="F4653" t="s">
        <v>75</v>
      </c>
      <c r="G4653" t="s">
        <v>15</v>
      </c>
      <c r="H4653" t="s">
        <v>16</v>
      </c>
      <c r="I4653">
        <v>2</v>
      </c>
      <c r="J4653">
        <v>1</v>
      </c>
      <c r="K4653">
        <v>13</v>
      </c>
    </row>
    <row r="4654" spans="1:11" hidden="1" x14ac:dyDescent="0.2">
      <c r="A4654">
        <v>201310</v>
      </c>
      <c r="B4654">
        <v>19509779</v>
      </c>
      <c r="C4654" t="s">
        <v>11</v>
      </c>
      <c r="D4654" t="s">
        <v>74</v>
      </c>
      <c r="E4654" t="s">
        <v>13</v>
      </c>
      <c r="F4654" t="s">
        <v>75</v>
      </c>
      <c r="G4654" t="s">
        <v>17</v>
      </c>
      <c r="H4654" t="s">
        <v>16</v>
      </c>
      <c r="I4654">
        <v>1</v>
      </c>
      <c r="J4654">
        <v>6</v>
      </c>
      <c r="K4654">
        <v>12</v>
      </c>
    </row>
    <row r="4655" spans="1:11" hidden="1" x14ac:dyDescent="0.2">
      <c r="A4655">
        <v>201310</v>
      </c>
      <c r="B4655">
        <v>12352047</v>
      </c>
      <c r="C4655" t="s">
        <v>11</v>
      </c>
      <c r="D4655" t="s">
        <v>74</v>
      </c>
      <c r="E4655" t="s">
        <v>13</v>
      </c>
      <c r="F4655" t="s">
        <v>75</v>
      </c>
      <c r="G4655" t="s">
        <v>17</v>
      </c>
      <c r="H4655" t="s">
        <v>16</v>
      </c>
      <c r="I4655">
        <v>1</v>
      </c>
      <c r="J4655">
        <v>4</v>
      </c>
      <c r="K4655">
        <v>9</v>
      </c>
    </row>
    <row r="4656" spans="1:11" hidden="1" x14ac:dyDescent="0.2">
      <c r="A4656">
        <v>201310</v>
      </c>
      <c r="B4656">
        <v>14779002</v>
      </c>
      <c r="C4656" t="s">
        <v>11</v>
      </c>
      <c r="D4656" t="s">
        <v>74</v>
      </c>
      <c r="E4656" t="s">
        <v>13</v>
      </c>
      <c r="F4656" t="s">
        <v>75</v>
      </c>
      <c r="G4656" t="s">
        <v>15</v>
      </c>
      <c r="H4656" t="s">
        <v>16</v>
      </c>
      <c r="I4656">
        <v>1</v>
      </c>
      <c r="J4656">
        <v>6</v>
      </c>
      <c r="K4656">
        <v>13</v>
      </c>
    </row>
    <row r="4657" spans="1:11" hidden="1" x14ac:dyDescent="0.2">
      <c r="A4657">
        <v>201310</v>
      </c>
      <c r="B4657">
        <v>16333025</v>
      </c>
      <c r="C4657" t="s">
        <v>11</v>
      </c>
      <c r="D4657" t="s">
        <v>74</v>
      </c>
      <c r="E4657" t="s">
        <v>13</v>
      </c>
      <c r="F4657" t="s">
        <v>75</v>
      </c>
      <c r="G4657" t="s">
        <v>17</v>
      </c>
      <c r="H4657" t="s">
        <v>16</v>
      </c>
      <c r="I4657">
        <v>1</v>
      </c>
      <c r="J4657">
        <v>4</v>
      </c>
      <c r="K4657">
        <v>15</v>
      </c>
    </row>
    <row r="4658" spans="1:11" hidden="1" x14ac:dyDescent="0.2">
      <c r="A4658">
        <v>201310</v>
      </c>
      <c r="B4658">
        <v>19688091</v>
      </c>
      <c r="C4658" t="s">
        <v>11</v>
      </c>
      <c r="D4658" t="s">
        <v>74</v>
      </c>
      <c r="E4658" t="s">
        <v>13</v>
      </c>
      <c r="F4658" t="s">
        <v>75</v>
      </c>
      <c r="G4658" t="s">
        <v>17</v>
      </c>
      <c r="H4658" t="s">
        <v>16</v>
      </c>
      <c r="I4658">
        <v>1</v>
      </c>
      <c r="J4658">
        <v>6</v>
      </c>
      <c r="K4658">
        <v>15</v>
      </c>
    </row>
    <row r="4659" spans="1:11" hidden="1" x14ac:dyDescent="0.2">
      <c r="A4659">
        <v>201310</v>
      </c>
      <c r="B4659">
        <v>15704199</v>
      </c>
      <c r="C4659" t="s">
        <v>11</v>
      </c>
      <c r="D4659" t="s">
        <v>74</v>
      </c>
      <c r="E4659" t="s">
        <v>13</v>
      </c>
      <c r="F4659" t="s">
        <v>75</v>
      </c>
      <c r="G4659" t="s">
        <v>17</v>
      </c>
      <c r="H4659" t="s">
        <v>16</v>
      </c>
      <c r="I4659">
        <v>1</v>
      </c>
      <c r="J4659">
        <v>4</v>
      </c>
      <c r="K4659">
        <v>12</v>
      </c>
    </row>
    <row r="4660" spans="1:11" hidden="1" x14ac:dyDescent="0.2">
      <c r="A4660">
        <v>201310</v>
      </c>
      <c r="B4660">
        <v>13461966</v>
      </c>
      <c r="C4660" t="s">
        <v>11</v>
      </c>
      <c r="D4660" t="s">
        <v>74</v>
      </c>
      <c r="E4660" t="s">
        <v>13</v>
      </c>
      <c r="F4660" t="s">
        <v>75</v>
      </c>
      <c r="G4660" t="s">
        <v>17</v>
      </c>
      <c r="H4660" t="s">
        <v>16</v>
      </c>
      <c r="I4660">
        <v>1</v>
      </c>
      <c r="J4660">
        <v>6</v>
      </c>
      <c r="K4660">
        <v>13</v>
      </c>
    </row>
    <row r="4661" spans="1:11" hidden="1" x14ac:dyDescent="0.2">
      <c r="A4661">
        <v>201310</v>
      </c>
      <c r="B4661">
        <v>18038627</v>
      </c>
      <c r="C4661" t="s">
        <v>11</v>
      </c>
      <c r="D4661" t="s">
        <v>74</v>
      </c>
      <c r="E4661" t="s">
        <v>13</v>
      </c>
      <c r="F4661" t="s">
        <v>75</v>
      </c>
      <c r="G4661" t="s">
        <v>17</v>
      </c>
      <c r="H4661" t="s">
        <v>16</v>
      </c>
      <c r="I4661">
        <v>1</v>
      </c>
      <c r="J4661">
        <v>4</v>
      </c>
      <c r="K4661">
        <v>12</v>
      </c>
    </row>
    <row r="4662" spans="1:11" hidden="1" x14ac:dyDescent="0.2">
      <c r="A4662">
        <v>201310</v>
      </c>
      <c r="B4662">
        <v>10393146</v>
      </c>
      <c r="C4662" t="s">
        <v>11</v>
      </c>
      <c r="D4662" t="s">
        <v>74</v>
      </c>
      <c r="E4662" t="s">
        <v>13</v>
      </c>
      <c r="F4662" t="s">
        <v>75</v>
      </c>
      <c r="G4662" t="s">
        <v>17</v>
      </c>
      <c r="H4662" t="s">
        <v>16</v>
      </c>
      <c r="I4662">
        <v>1</v>
      </c>
      <c r="J4662">
        <v>6</v>
      </c>
      <c r="K4662">
        <v>12</v>
      </c>
    </row>
    <row r="4663" spans="1:11" hidden="1" x14ac:dyDescent="0.2">
      <c r="A4663">
        <v>201310</v>
      </c>
      <c r="B4663">
        <v>19674116</v>
      </c>
      <c r="C4663" t="s">
        <v>11</v>
      </c>
      <c r="D4663" t="s">
        <v>74</v>
      </c>
      <c r="E4663" t="s">
        <v>13</v>
      </c>
      <c r="F4663" t="s">
        <v>75</v>
      </c>
      <c r="G4663" t="s">
        <v>17</v>
      </c>
      <c r="H4663" t="s">
        <v>16</v>
      </c>
      <c r="I4663">
        <v>1</v>
      </c>
      <c r="J4663">
        <v>6</v>
      </c>
      <c r="K4663">
        <v>13</v>
      </c>
    </row>
    <row r="4664" spans="1:11" hidden="1" x14ac:dyDescent="0.2">
      <c r="A4664">
        <v>201310</v>
      </c>
      <c r="B4664">
        <v>11835403</v>
      </c>
      <c r="C4664" t="s">
        <v>11</v>
      </c>
      <c r="D4664" t="s">
        <v>74</v>
      </c>
      <c r="E4664" t="s">
        <v>13</v>
      </c>
      <c r="F4664" t="s">
        <v>75</v>
      </c>
      <c r="G4664" t="s">
        <v>15</v>
      </c>
      <c r="H4664" t="s">
        <v>16</v>
      </c>
      <c r="I4664">
        <v>2</v>
      </c>
      <c r="J4664">
        <v>6</v>
      </c>
      <c r="K4664">
        <v>12</v>
      </c>
    </row>
    <row r="4665" spans="1:11" hidden="1" x14ac:dyDescent="0.2">
      <c r="A4665">
        <v>201310</v>
      </c>
      <c r="B4665">
        <v>15877349</v>
      </c>
      <c r="C4665" t="s">
        <v>11</v>
      </c>
      <c r="D4665" t="s">
        <v>74</v>
      </c>
      <c r="E4665" t="s">
        <v>13</v>
      </c>
      <c r="F4665" t="s">
        <v>75</v>
      </c>
      <c r="G4665" t="s">
        <v>17</v>
      </c>
      <c r="H4665" t="s">
        <v>16</v>
      </c>
      <c r="J4665">
        <v>9</v>
      </c>
      <c r="K4665">
        <v>13</v>
      </c>
    </row>
    <row r="4666" spans="1:11" hidden="1" x14ac:dyDescent="0.2">
      <c r="A4666">
        <v>201310</v>
      </c>
      <c r="B4666">
        <v>13294922</v>
      </c>
      <c r="C4666" t="s">
        <v>11</v>
      </c>
      <c r="D4666" t="s">
        <v>74</v>
      </c>
      <c r="E4666" t="s">
        <v>13</v>
      </c>
      <c r="F4666" t="s">
        <v>75</v>
      </c>
      <c r="G4666" t="s">
        <v>17</v>
      </c>
      <c r="H4666" t="s">
        <v>16</v>
      </c>
      <c r="I4666">
        <v>1</v>
      </c>
      <c r="J4666">
        <v>6</v>
      </c>
      <c r="K4666">
        <v>15</v>
      </c>
    </row>
    <row r="4667" spans="1:11" hidden="1" x14ac:dyDescent="0.2">
      <c r="A4667">
        <v>201310</v>
      </c>
      <c r="B4667">
        <v>17010386</v>
      </c>
      <c r="C4667" t="s">
        <v>11</v>
      </c>
      <c r="D4667" t="s">
        <v>74</v>
      </c>
      <c r="E4667" t="s">
        <v>13</v>
      </c>
      <c r="F4667" t="s">
        <v>75</v>
      </c>
      <c r="G4667" t="s">
        <v>15</v>
      </c>
      <c r="H4667" t="s">
        <v>16</v>
      </c>
      <c r="I4667">
        <v>1</v>
      </c>
      <c r="J4667">
        <v>6</v>
      </c>
      <c r="K4667">
        <v>15</v>
      </c>
    </row>
    <row r="4668" spans="1:11" hidden="1" x14ac:dyDescent="0.2">
      <c r="A4668">
        <v>201310</v>
      </c>
      <c r="B4668">
        <v>18288696</v>
      </c>
      <c r="C4668" t="s">
        <v>11</v>
      </c>
      <c r="D4668" t="s">
        <v>74</v>
      </c>
      <c r="E4668" t="s">
        <v>13</v>
      </c>
      <c r="F4668" t="s">
        <v>75</v>
      </c>
      <c r="G4668" t="s">
        <v>15</v>
      </c>
      <c r="H4668" t="s">
        <v>16</v>
      </c>
      <c r="I4668">
        <v>1</v>
      </c>
      <c r="J4668">
        <v>4</v>
      </c>
      <c r="K4668">
        <v>9</v>
      </c>
    </row>
    <row r="4669" spans="1:11" hidden="1" x14ac:dyDescent="0.2">
      <c r="A4669">
        <v>201310</v>
      </c>
      <c r="B4669">
        <v>17016346</v>
      </c>
      <c r="C4669" t="s">
        <v>11</v>
      </c>
      <c r="D4669" t="s">
        <v>74</v>
      </c>
      <c r="E4669" t="s">
        <v>13</v>
      </c>
      <c r="F4669" t="s">
        <v>75</v>
      </c>
      <c r="G4669" t="s">
        <v>15</v>
      </c>
      <c r="H4669" t="s">
        <v>16</v>
      </c>
      <c r="I4669">
        <v>1</v>
      </c>
      <c r="J4669">
        <v>6</v>
      </c>
      <c r="K4669">
        <v>12</v>
      </c>
    </row>
    <row r="4670" spans="1:11" hidden="1" x14ac:dyDescent="0.2">
      <c r="A4670">
        <v>201310</v>
      </c>
      <c r="B4670">
        <v>14851490</v>
      </c>
      <c r="C4670" t="s">
        <v>11</v>
      </c>
      <c r="D4670" t="s">
        <v>74</v>
      </c>
      <c r="E4670" t="s">
        <v>13</v>
      </c>
      <c r="F4670" t="s">
        <v>75</v>
      </c>
      <c r="G4670" t="s">
        <v>15</v>
      </c>
      <c r="H4670" t="s">
        <v>16</v>
      </c>
      <c r="I4670">
        <v>2</v>
      </c>
      <c r="J4670">
        <v>1</v>
      </c>
      <c r="K4670">
        <v>13</v>
      </c>
    </row>
    <row r="4671" spans="1:11" hidden="1" x14ac:dyDescent="0.2">
      <c r="A4671">
        <v>201310</v>
      </c>
      <c r="B4671">
        <v>19105721</v>
      </c>
      <c r="C4671" t="s">
        <v>11</v>
      </c>
      <c r="D4671" t="s">
        <v>74</v>
      </c>
      <c r="E4671" t="s">
        <v>13</v>
      </c>
      <c r="F4671" t="s">
        <v>75</v>
      </c>
      <c r="G4671" t="s">
        <v>15</v>
      </c>
      <c r="H4671" t="s">
        <v>16</v>
      </c>
      <c r="I4671">
        <v>1</v>
      </c>
      <c r="J4671">
        <v>4</v>
      </c>
      <c r="K4671">
        <v>19</v>
      </c>
    </row>
    <row r="4672" spans="1:11" hidden="1" x14ac:dyDescent="0.2">
      <c r="A4672">
        <v>201310</v>
      </c>
      <c r="B4672">
        <v>16455110</v>
      </c>
      <c r="C4672" t="s">
        <v>11</v>
      </c>
      <c r="D4672" t="s">
        <v>74</v>
      </c>
      <c r="E4672" t="s">
        <v>13</v>
      </c>
      <c r="F4672" t="s">
        <v>75</v>
      </c>
      <c r="G4672" t="s">
        <v>15</v>
      </c>
      <c r="H4672" t="s">
        <v>16</v>
      </c>
      <c r="I4672">
        <v>2</v>
      </c>
      <c r="J4672">
        <v>7</v>
      </c>
      <c r="K4672">
        <v>16</v>
      </c>
    </row>
    <row r="4673" spans="1:11" hidden="1" x14ac:dyDescent="0.2">
      <c r="A4673">
        <v>201310</v>
      </c>
      <c r="B4673">
        <v>13020136</v>
      </c>
      <c r="C4673" t="s">
        <v>11</v>
      </c>
      <c r="D4673" t="s">
        <v>74</v>
      </c>
      <c r="E4673" t="s">
        <v>13</v>
      </c>
      <c r="F4673" t="s">
        <v>75</v>
      </c>
      <c r="G4673" t="s">
        <v>15</v>
      </c>
      <c r="H4673" t="s">
        <v>16</v>
      </c>
      <c r="I4673">
        <v>1</v>
      </c>
      <c r="J4673">
        <v>4</v>
      </c>
      <c r="K4673">
        <v>16</v>
      </c>
    </row>
    <row r="4674" spans="1:11" hidden="1" x14ac:dyDescent="0.2">
      <c r="A4674">
        <v>201310</v>
      </c>
      <c r="B4674">
        <v>17586168</v>
      </c>
      <c r="C4674" t="s">
        <v>11</v>
      </c>
      <c r="D4674" t="s">
        <v>74</v>
      </c>
      <c r="E4674" t="s">
        <v>13</v>
      </c>
      <c r="F4674" t="s">
        <v>75</v>
      </c>
      <c r="G4674" t="s">
        <v>15</v>
      </c>
      <c r="H4674" t="s">
        <v>18</v>
      </c>
      <c r="I4674">
        <v>2</v>
      </c>
      <c r="J4674">
        <v>1</v>
      </c>
      <c r="K4674">
        <v>6</v>
      </c>
    </row>
    <row r="4675" spans="1:11" hidden="1" x14ac:dyDescent="0.2">
      <c r="A4675">
        <v>201310</v>
      </c>
      <c r="B4675">
        <v>17985199</v>
      </c>
      <c r="C4675" t="s">
        <v>11</v>
      </c>
      <c r="D4675" t="s">
        <v>74</v>
      </c>
      <c r="E4675" t="s">
        <v>13</v>
      </c>
      <c r="F4675" t="s">
        <v>75</v>
      </c>
      <c r="G4675" t="s">
        <v>17</v>
      </c>
      <c r="H4675" t="s">
        <v>16</v>
      </c>
      <c r="I4675">
        <v>1</v>
      </c>
      <c r="J4675">
        <v>4</v>
      </c>
      <c r="K4675">
        <v>12</v>
      </c>
    </row>
    <row r="4676" spans="1:11" hidden="1" x14ac:dyDescent="0.2">
      <c r="A4676">
        <v>201310</v>
      </c>
      <c r="B4676">
        <v>12081367</v>
      </c>
      <c r="C4676" t="s">
        <v>11</v>
      </c>
      <c r="D4676" t="s">
        <v>74</v>
      </c>
      <c r="E4676" t="s">
        <v>13</v>
      </c>
      <c r="F4676" t="s">
        <v>75</v>
      </c>
      <c r="G4676" t="s">
        <v>17</v>
      </c>
      <c r="H4676" t="s">
        <v>16</v>
      </c>
      <c r="I4676">
        <v>2</v>
      </c>
      <c r="J4676">
        <v>1</v>
      </c>
      <c r="K4676">
        <v>13</v>
      </c>
    </row>
    <row r="4677" spans="1:11" hidden="1" x14ac:dyDescent="0.2">
      <c r="A4677">
        <v>201310</v>
      </c>
      <c r="B4677">
        <v>19176705</v>
      </c>
      <c r="C4677" t="s">
        <v>11</v>
      </c>
      <c r="D4677" t="s">
        <v>74</v>
      </c>
      <c r="E4677" t="s">
        <v>13</v>
      </c>
      <c r="F4677" t="s">
        <v>75</v>
      </c>
      <c r="G4677" t="s">
        <v>17</v>
      </c>
      <c r="H4677" t="s">
        <v>16</v>
      </c>
      <c r="I4677">
        <v>1</v>
      </c>
      <c r="J4677">
        <v>4</v>
      </c>
      <c r="K4677">
        <v>13</v>
      </c>
    </row>
    <row r="4678" spans="1:11" hidden="1" x14ac:dyDescent="0.2">
      <c r="A4678">
        <v>201310</v>
      </c>
      <c r="B4678">
        <v>10939528</v>
      </c>
      <c r="C4678" t="s">
        <v>11</v>
      </c>
      <c r="D4678" t="s">
        <v>74</v>
      </c>
      <c r="E4678" t="s">
        <v>13</v>
      </c>
      <c r="F4678" t="s">
        <v>75</v>
      </c>
      <c r="G4678" t="s">
        <v>17</v>
      </c>
      <c r="H4678" t="s">
        <v>16</v>
      </c>
      <c r="I4678">
        <v>1</v>
      </c>
      <c r="J4678">
        <v>4</v>
      </c>
      <c r="K4678">
        <v>16</v>
      </c>
    </row>
    <row r="4679" spans="1:11" hidden="1" x14ac:dyDescent="0.2">
      <c r="A4679">
        <v>201310</v>
      </c>
      <c r="B4679">
        <v>19175702</v>
      </c>
      <c r="C4679" t="s">
        <v>11</v>
      </c>
      <c r="D4679" t="s">
        <v>74</v>
      </c>
      <c r="E4679" t="s">
        <v>13</v>
      </c>
      <c r="F4679" t="s">
        <v>75</v>
      </c>
      <c r="G4679" t="s">
        <v>17</v>
      </c>
      <c r="H4679" t="s">
        <v>16</v>
      </c>
      <c r="I4679">
        <v>1</v>
      </c>
      <c r="J4679">
        <v>4</v>
      </c>
      <c r="K4679">
        <v>12</v>
      </c>
    </row>
    <row r="4680" spans="1:11" hidden="1" x14ac:dyDescent="0.2">
      <c r="A4680">
        <v>201310</v>
      </c>
      <c r="B4680">
        <v>12357312</v>
      </c>
      <c r="C4680" t="s">
        <v>11</v>
      </c>
      <c r="D4680" t="s">
        <v>74</v>
      </c>
      <c r="E4680" t="s">
        <v>13</v>
      </c>
      <c r="F4680" t="s">
        <v>75</v>
      </c>
      <c r="G4680" t="s">
        <v>17</v>
      </c>
      <c r="H4680" t="s">
        <v>16</v>
      </c>
      <c r="I4680">
        <v>1</v>
      </c>
      <c r="J4680">
        <v>4</v>
      </c>
      <c r="K4680">
        <v>16</v>
      </c>
    </row>
    <row r="4681" spans="1:11" hidden="1" x14ac:dyDescent="0.2">
      <c r="A4681">
        <v>201310</v>
      </c>
      <c r="B4681">
        <v>17568086</v>
      </c>
      <c r="C4681" t="s">
        <v>11</v>
      </c>
      <c r="D4681" t="s">
        <v>74</v>
      </c>
      <c r="E4681" t="s">
        <v>13</v>
      </c>
      <c r="F4681" t="s">
        <v>75</v>
      </c>
      <c r="G4681" t="s">
        <v>17</v>
      </c>
      <c r="H4681" t="s">
        <v>18</v>
      </c>
      <c r="I4681">
        <v>1</v>
      </c>
      <c r="J4681">
        <v>4</v>
      </c>
      <c r="K4681">
        <v>15</v>
      </c>
    </row>
    <row r="4682" spans="1:11" hidden="1" x14ac:dyDescent="0.2">
      <c r="A4682">
        <v>201310</v>
      </c>
      <c r="B4682">
        <v>18223382</v>
      </c>
      <c r="C4682" t="s">
        <v>11</v>
      </c>
      <c r="D4682" t="s">
        <v>74</v>
      </c>
      <c r="E4682" t="s">
        <v>13</v>
      </c>
      <c r="F4682" t="s">
        <v>75</v>
      </c>
      <c r="G4682" t="s">
        <v>17</v>
      </c>
      <c r="H4682" t="s">
        <v>16</v>
      </c>
      <c r="I4682">
        <v>1</v>
      </c>
      <c r="J4682">
        <v>6</v>
      </c>
      <c r="K4682">
        <v>13</v>
      </c>
    </row>
    <row r="4683" spans="1:11" hidden="1" x14ac:dyDescent="0.2">
      <c r="A4683">
        <v>201310</v>
      </c>
      <c r="B4683">
        <v>17528759</v>
      </c>
      <c r="C4683" t="s">
        <v>11</v>
      </c>
      <c r="D4683" t="s">
        <v>74</v>
      </c>
      <c r="E4683" t="s">
        <v>13</v>
      </c>
      <c r="F4683" t="s">
        <v>75</v>
      </c>
      <c r="G4683" t="s">
        <v>17</v>
      </c>
      <c r="H4683" t="s">
        <v>18</v>
      </c>
      <c r="I4683">
        <v>1</v>
      </c>
      <c r="J4683">
        <v>6</v>
      </c>
      <c r="K4683">
        <v>9</v>
      </c>
    </row>
    <row r="4684" spans="1:11" hidden="1" x14ac:dyDescent="0.2">
      <c r="A4684">
        <v>201310</v>
      </c>
      <c r="B4684">
        <v>14076223</v>
      </c>
      <c r="C4684" t="s">
        <v>11</v>
      </c>
      <c r="D4684" t="s">
        <v>74</v>
      </c>
      <c r="E4684" t="s">
        <v>13</v>
      </c>
      <c r="F4684" t="s">
        <v>75</v>
      </c>
      <c r="G4684" t="s">
        <v>17</v>
      </c>
      <c r="H4684" t="s">
        <v>16</v>
      </c>
      <c r="I4684">
        <v>1</v>
      </c>
      <c r="J4684">
        <v>6</v>
      </c>
      <c r="K4684">
        <v>13</v>
      </c>
    </row>
    <row r="4685" spans="1:11" hidden="1" x14ac:dyDescent="0.2">
      <c r="A4685">
        <v>201310</v>
      </c>
      <c r="B4685">
        <v>10733764</v>
      </c>
      <c r="C4685" t="s">
        <v>11</v>
      </c>
      <c r="D4685" t="s">
        <v>74</v>
      </c>
      <c r="E4685" t="s">
        <v>13</v>
      </c>
      <c r="F4685" t="s">
        <v>75</v>
      </c>
      <c r="G4685" t="s">
        <v>17</v>
      </c>
      <c r="H4685" t="s">
        <v>16</v>
      </c>
      <c r="I4685">
        <v>1</v>
      </c>
      <c r="J4685">
        <v>6</v>
      </c>
      <c r="K4685">
        <v>17</v>
      </c>
    </row>
    <row r="4686" spans="1:11" hidden="1" x14ac:dyDescent="0.2">
      <c r="A4686">
        <v>201310</v>
      </c>
      <c r="B4686">
        <v>10109379</v>
      </c>
      <c r="C4686" t="s">
        <v>11</v>
      </c>
      <c r="D4686" t="s">
        <v>74</v>
      </c>
      <c r="E4686" t="s">
        <v>13</v>
      </c>
      <c r="F4686" t="s">
        <v>75</v>
      </c>
      <c r="G4686" t="s">
        <v>17</v>
      </c>
      <c r="H4686" t="s">
        <v>16</v>
      </c>
      <c r="I4686">
        <v>1</v>
      </c>
      <c r="J4686">
        <v>6</v>
      </c>
      <c r="K4686">
        <v>13</v>
      </c>
    </row>
    <row r="4687" spans="1:11" hidden="1" x14ac:dyDescent="0.2">
      <c r="A4687">
        <v>201310</v>
      </c>
      <c r="B4687">
        <v>15254981</v>
      </c>
      <c r="C4687" t="s">
        <v>11</v>
      </c>
      <c r="D4687" t="s">
        <v>74</v>
      </c>
      <c r="E4687" t="s">
        <v>13</v>
      </c>
      <c r="F4687" t="s">
        <v>75</v>
      </c>
      <c r="G4687" t="s">
        <v>17</v>
      </c>
      <c r="H4687" t="s">
        <v>16</v>
      </c>
      <c r="I4687">
        <v>1</v>
      </c>
      <c r="J4687">
        <v>6</v>
      </c>
      <c r="K4687">
        <v>13</v>
      </c>
    </row>
    <row r="4688" spans="1:11" hidden="1" x14ac:dyDescent="0.2">
      <c r="A4688">
        <v>201310</v>
      </c>
      <c r="B4688">
        <v>19451264</v>
      </c>
      <c r="C4688" t="s">
        <v>11</v>
      </c>
      <c r="D4688" t="s">
        <v>74</v>
      </c>
      <c r="E4688" t="s">
        <v>13</v>
      </c>
      <c r="F4688" t="s">
        <v>75</v>
      </c>
      <c r="G4688" t="s">
        <v>17</v>
      </c>
      <c r="H4688" t="s">
        <v>16</v>
      </c>
      <c r="I4688">
        <v>1</v>
      </c>
      <c r="J4688">
        <v>8</v>
      </c>
      <c r="K4688">
        <v>16</v>
      </c>
    </row>
    <row r="4689" spans="1:11" hidden="1" x14ac:dyDescent="0.2">
      <c r="A4689">
        <v>201310</v>
      </c>
      <c r="B4689">
        <v>11238010</v>
      </c>
      <c r="C4689" t="s">
        <v>11</v>
      </c>
      <c r="D4689" t="s">
        <v>74</v>
      </c>
      <c r="E4689" t="s">
        <v>13</v>
      </c>
      <c r="F4689" t="s">
        <v>75</v>
      </c>
      <c r="G4689" t="s">
        <v>15</v>
      </c>
      <c r="H4689" t="s">
        <v>16</v>
      </c>
      <c r="I4689">
        <v>1</v>
      </c>
      <c r="J4689">
        <v>8</v>
      </c>
      <c r="K4689">
        <v>13</v>
      </c>
    </row>
    <row r="4690" spans="1:11" hidden="1" x14ac:dyDescent="0.2">
      <c r="A4690">
        <v>201310</v>
      </c>
      <c r="B4690">
        <v>11535474</v>
      </c>
      <c r="C4690" t="s">
        <v>11</v>
      </c>
      <c r="D4690" t="s">
        <v>74</v>
      </c>
      <c r="E4690" t="s">
        <v>13</v>
      </c>
      <c r="F4690" t="s">
        <v>75</v>
      </c>
      <c r="G4690" t="s">
        <v>15</v>
      </c>
      <c r="H4690" t="s">
        <v>16</v>
      </c>
      <c r="I4690">
        <v>1</v>
      </c>
      <c r="J4690">
        <v>6</v>
      </c>
      <c r="K4690">
        <v>12</v>
      </c>
    </row>
    <row r="4691" spans="1:11" hidden="1" x14ac:dyDescent="0.2">
      <c r="A4691">
        <v>201310</v>
      </c>
      <c r="B4691">
        <v>18563527</v>
      </c>
      <c r="C4691" t="s">
        <v>11</v>
      </c>
      <c r="D4691" t="s">
        <v>74</v>
      </c>
      <c r="E4691" t="s">
        <v>13</v>
      </c>
      <c r="F4691" t="s">
        <v>75</v>
      </c>
      <c r="G4691" t="s">
        <v>17</v>
      </c>
      <c r="H4691" t="s">
        <v>16</v>
      </c>
      <c r="I4691">
        <v>2</v>
      </c>
      <c r="J4691">
        <v>7</v>
      </c>
      <c r="K4691">
        <v>9</v>
      </c>
    </row>
    <row r="4692" spans="1:11" hidden="1" x14ac:dyDescent="0.2">
      <c r="A4692">
        <v>201310</v>
      </c>
      <c r="B4692">
        <v>16481009</v>
      </c>
      <c r="C4692" t="s">
        <v>11</v>
      </c>
      <c r="D4692" t="s">
        <v>74</v>
      </c>
      <c r="E4692" t="s">
        <v>13</v>
      </c>
      <c r="F4692" t="s">
        <v>75</v>
      </c>
      <c r="G4692" t="s">
        <v>17</v>
      </c>
      <c r="H4692" t="s">
        <v>16</v>
      </c>
      <c r="I4692">
        <v>1</v>
      </c>
      <c r="J4692">
        <v>4</v>
      </c>
      <c r="K4692">
        <v>12</v>
      </c>
    </row>
    <row r="4693" spans="1:11" hidden="1" x14ac:dyDescent="0.2">
      <c r="A4693">
        <v>201310</v>
      </c>
      <c r="B4693">
        <v>16411256</v>
      </c>
      <c r="C4693" t="s">
        <v>11</v>
      </c>
      <c r="D4693" t="s">
        <v>74</v>
      </c>
      <c r="E4693" t="s">
        <v>13</v>
      </c>
      <c r="F4693" t="s">
        <v>75</v>
      </c>
      <c r="G4693" t="s">
        <v>17</v>
      </c>
      <c r="H4693" t="s">
        <v>16</v>
      </c>
      <c r="I4693">
        <v>1</v>
      </c>
      <c r="J4693">
        <v>6</v>
      </c>
      <c r="K4693">
        <v>12</v>
      </c>
    </row>
    <row r="4694" spans="1:11" hidden="1" x14ac:dyDescent="0.2">
      <c r="A4694">
        <v>201310</v>
      </c>
      <c r="B4694">
        <v>16356122</v>
      </c>
      <c r="C4694" t="s">
        <v>11</v>
      </c>
      <c r="D4694" t="s">
        <v>74</v>
      </c>
      <c r="E4694" t="s">
        <v>13</v>
      </c>
      <c r="F4694" t="s">
        <v>75</v>
      </c>
      <c r="G4694" t="s">
        <v>17</v>
      </c>
      <c r="H4694" t="s">
        <v>21</v>
      </c>
      <c r="I4694">
        <v>1</v>
      </c>
      <c r="J4694">
        <v>6</v>
      </c>
      <c r="K4694">
        <v>12</v>
      </c>
    </row>
    <row r="4695" spans="1:11" hidden="1" x14ac:dyDescent="0.2">
      <c r="A4695">
        <v>201310</v>
      </c>
      <c r="B4695">
        <v>17990900</v>
      </c>
      <c r="C4695" t="s">
        <v>11</v>
      </c>
      <c r="D4695" t="s">
        <v>74</v>
      </c>
      <c r="E4695" t="s">
        <v>13</v>
      </c>
      <c r="F4695" t="s">
        <v>75</v>
      </c>
      <c r="G4695" t="s">
        <v>15</v>
      </c>
      <c r="H4695" t="s">
        <v>16</v>
      </c>
      <c r="I4695">
        <v>1</v>
      </c>
      <c r="J4695">
        <v>6</v>
      </c>
      <c r="K4695">
        <v>13</v>
      </c>
    </row>
    <row r="4696" spans="1:11" hidden="1" x14ac:dyDescent="0.2">
      <c r="A4696">
        <v>201310</v>
      </c>
      <c r="B4696">
        <v>12767577</v>
      </c>
      <c r="C4696" t="s">
        <v>11</v>
      </c>
      <c r="D4696" t="s">
        <v>74</v>
      </c>
      <c r="E4696" t="s">
        <v>13</v>
      </c>
      <c r="F4696" t="s">
        <v>75</v>
      </c>
      <c r="G4696" t="s">
        <v>17</v>
      </c>
      <c r="H4696" t="s">
        <v>16</v>
      </c>
      <c r="I4696">
        <v>1</v>
      </c>
      <c r="J4696">
        <v>6</v>
      </c>
      <c r="K4696">
        <v>14</v>
      </c>
    </row>
    <row r="4697" spans="1:11" hidden="1" x14ac:dyDescent="0.2">
      <c r="A4697">
        <v>201310</v>
      </c>
      <c r="B4697">
        <v>10175251</v>
      </c>
      <c r="C4697" t="s">
        <v>11</v>
      </c>
      <c r="D4697" t="s">
        <v>74</v>
      </c>
      <c r="E4697" t="s">
        <v>13</v>
      </c>
      <c r="F4697" t="s">
        <v>75</v>
      </c>
      <c r="G4697" t="s">
        <v>15</v>
      </c>
      <c r="H4697" t="s">
        <v>16</v>
      </c>
      <c r="I4697">
        <v>1</v>
      </c>
      <c r="J4697">
        <v>6</v>
      </c>
      <c r="K4697">
        <v>16</v>
      </c>
    </row>
    <row r="4698" spans="1:11" hidden="1" x14ac:dyDescent="0.2">
      <c r="A4698">
        <v>201310</v>
      </c>
      <c r="B4698">
        <v>13526437</v>
      </c>
      <c r="C4698" t="s">
        <v>11</v>
      </c>
      <c r="D4698" t="s">
        <v>74</v>
      </c>
      <c r="E4698" t="s">
        <v>13</v>
      </c>
      <c r="F4698" t="s">
        <v>75</v>
      </c>
      <c r="G4698" t="s">
        <v>15</v>
      </c>
      <c r="H4698" t="s">
        <v>16</v>
      </c>
      <c r="I4698">
        <v>1</v>
      </c>
      <c r="J4698">
        <v>6</v>
      </c>
      <c r="K4698">
        <v>12</v>
      </c>
    </row>
    <row r="4699" spans="1:11" hidden="1" x14ac:dyDescent="0.2">
      <c r="A4699">
        <v>201310</v>
      </c>
      <c r="B4699">
        <v>10748575</v>
      </c>
      <c r="C4699" t="s">
        <v>11</v>
      </c>
      <c r="D4699" t="s">
        <v>74</v>
      </c>
      <c r="E4699" t="s">
        <v>13</v>
      </c>
      <c r="F4699" t="s">
        <v>75</v>
      </c>
      <c r="G4699" t="s">
        <v>15</v>
      </c>
      <c r="H4699" t="s">
        <v>16</v>
      </c>
      <c r="I4699">
        <v>1</v>
      </c>
      <c r="J4699">
        <v>6</v>
      </c>
      <c r="K4699">
        <v>9</v>
      </c>
    </row>
    <row r="4700" spans="1:11" hidden="1" x14ac:dyDescent="0.2">
      <c r="A4700">
        <v>201310</v>
      </c>
      <c r="B4700">
        <v>14498302</v>
      </c>
      <c r="C4700" t="s">
        <v>11</v>
      </c>
      <c r="D4700" t="s">
        <v>74</v>
      </c>
      <c r="E4700" t="s">
        <v>13</v>
      </c>
      <c r="F4700" t="s">
        <v>75</v>
      </c>
      <c r="G4700" t="s">
        <v>17</v>
      </c>
      <c r="H4700" t="s">
        <v>16</v>
      </c>
      <c r="I4700">
        <v>1</v>
      </c>
      <c r="J4700">
        <v>6</v>
      </c>
      <c r="K4700">
        <v>14</v>
      </c>
    </row>
    <row r="4701" spans="1:11" hidden="1" x14ac:dyDescent="0.2">
      <c r="A4701">
        <v>201310</v>
      </c>
      <c r="B4701">
        <v>14158335</v>
      </c>
      <c r="C4701" t="s">
        <v>11</v>
      </c>
      <c r="D4701" t="s">
        <v>74</v>
      </c>
      <c r="E4701" t="s">
        <v>13</v>
      </c>
      <c r="F4701" t="s">
        <v>75</v>
      </c>
      <c r="G4701" t="s">
        <v>17</v>
      </c>
      <c r="H4701" t="s">
        <v>16</v>
      </c>
      <c r="I4701">
        <v>2</v>
      </c>
      <c r="J4701">
        <v>9</v>
      </c>
      <c r="K4701">
        <v>15</v>
      </c>
    </row>
    <row r="4702" spans="1:11" hidden="1" x14ac:dyDescent="0.2">
      <c r="A4702">
        <v>201310</v>
      </c>
      <c r="B4702">
        <v>19105605</v>
      </c>
      <c r="C4702" t="s">
        <v>11</v>
      </c>
      <c r="D4702" t="s">
        <v>74</v>
      </c>
      <c r="E4702" t="s">
        <v>13</v>
      </c>
      <c r="F4702" t="s">
        <v>75</v>
      </c>
      <c r="G4702" t="s">
        <v>17</v>
      </c>
      <c r="H4702" t="s">
        <v>16</v>
      </c>
      <c r="I4702">
        <v>1</v>
      </c>
      <c r="J4702">
        <v>6</v>
      </c>
      <c r="K4702">
        <v>12</v>
      </c>
    </row>
    <row r="4703" spans="1:11" hidden="1" x14ac:dyDescent="0.2">
      <c r="A4703">
        <v>201310</v>
      </c>
      <c r="B4703">
        <v>17937855</v>
      </c>
      <c r="C4703" t="s">
        <v>11</v>
      </c>
      <c r="D4703" t="s">
        <v>74</v>
      </c>
      <c r="E4703" t="s">
        <v>13</v>
      </c>
      <c r="F4703" t="s">
        <v>75</v>
      </c>
      <c r="G4703" t="s">
        <v>17</v>
      </c>
      <c r="H4703" t="s">
        <v>16</v>
      </c>
      <c r="I4703">
        <v>1</v>
      </c>
      <c r="J4703">
        <v>6</v>
      </c>
      <c r="K4703">
        <v>16</v>
      </c>
    </row>
    <row r="4704" spans="1:11" hidden="1" x14ac:dyDescent="0.2">
      <c r="A4704">
        <v>201310</v>
      </c>
      <c r="B4704">
        <v>15669690</v>
      </c>
      <c r="C4704" t="s">
        <v>11</v>
      </c>
      <c r="D4704" t="s">
        <v>74</v>
      </c>
      <c r="E4704" t="s">
        <v>13</v>
      </c>
      <c r="F4704" t="s">
        <v>75</v>
      </c>
      <c r="G4704" t="s">
        <v>17</v>
      </c>
      <c r="H4704" t="s">
        <v>16</v>
      </c>
      <c r="I4704">
        <v>1</v>
      </c>
      <c r="J4704">
        <v>4</v>
      </c>
      <c r="K4704">
        <v>12</v>
      </c>
    </row>
    <row r="4705" spans="1:11" hidden="1" x14ac:dyDescent="0.2">
      <c r="A4705">
        <v>201310</v>
      </c>
      <c r="B4705">
        <v>19390795</v>
      </c>
      <c r="C4705" t="s">
        <v>11</v>
      </c>
      <c r="D4705" t="s">
        <v>74</v>
      </c>
      <c r="E4705" t="s">
        <v>13</v>
      </c>
      <c r="F4705" t="s">
        <v>75</v>
      </c>
      <c r="G4705" t="s">
        <v>15</v>
      </c>
      <c r="H4705" t="s">
        <v>16</v>
      </c>
      <c r="I4705">
        <v>1</v>
      </c>
      <c r="J4705">
        <v>6</v>
      </c>
      <c r="K4705">
        <v>13</v>
      </c>
    </row>
    <row r="4706" spans="1:11" hidden="1" x14ac:dyDescent="0.2">
      <c r="A4706">
        <v>201310</v>
      </c>
      <c r="B4706">
        <v>17941369</v>
      </c>
      <c r="C4706" t="s">
        <v>11</v>
      </c>
      <c r="D4706" t="s">
        <v>74</v>
      </c>
      <c r="E4706" t="s">
        <v>13</v>
      </c>
      <c r="F4706" t="s">
        <v>75</v>
      </c>
      <c r="G4706" t="s">
        <v>15</v>
      </c>
      <c r="H4706" t="s">
        <v>16</v>
      </c>
      <c r="I4706">
        <v>1</v>
      </c>
      <c r="J4706">
        <v>6</v>
      </c>
      <c r="K4706">
        <v>13</v>
      </c>
    </row>
    <row r="4707" spans="1:11" hidden="1" x14ac:dyDescent="0.2">
      <c r="A4707">
        <v>201310</v>
      </c>
      <c r="B4707">
        <v>17241583</v>
      </c>
      <c r="C4707" t="s">
        <v>11</v>
      </c>
      <c r="D4707" t="s">
        <v>74</v>
      </c>
      <c r="E4707" t="s">
        <v>13</v>
      </c>
      <c r="F4707" t="s">
        <v>75</v>
      </c>
      <c r="G4707" t="s">
        <v>17</v>
      </c>
      <c r="H4707" t="s">
        <v>16</v>
      </c>
      <c r="I4707">
        <v>1</v>
      </c>
      <c r="J4707">
        <v>4</v>
      </c>
      <c r="K4707">
        <v>6</v>
      </c>
    </row>
    <row r="4708" spans="1:11" hidden="1" x14ac:dyDescent="0.2">
      <c r="A4708">
        <v>201310</v>
      </c>
      <c r="B4708">
        <v>16478151</v>
      </c>
      <c r="C4708" t="s">
        <v>11</v>
      </c>
      <c r="D4708" t="s">
        <v>74</v>
      </c>
      <c r="E4708" t="s">
        <v>13</v>
      </c>
      <c r="F4708" t="s">
        <v>75</v>
      </c>
      <c r="G4708" t="s">
        <v>17</v>
      </c>
      <c r="H4708" t="s">
        <v>16</v>
      </c>
      <c r="I4708">
        <v>1</v>
      </c>
      <c r="J4708">
        <v>4</v>
      </c>
      <c r="K4708">
        <v>14</v>
      </c>
    </row>
    <row r="4709" spans="1:11" hidden="1" x14ac:dyDescent="0.2">
      <c r="A4709">
        <v>201310</v>
      </c>
      <c r="B4709">
        <v>11780229</v>
      </c>
      <c r="C4709" t="s">
        <v>11</v>
      </c>
      <c r="D4709" t="s">
        <v>74</v>
      </c>
      <c r="E4709" t="s">
        <v>13</v>
      </c>
      <c r="F4709" t="s">
        <v>75</v>
      </c>
      <c r="G4709" t="s">
        <v>15</v>
      </c>
      <c r="H4709" t="s">
        <v>16</v>
      </c>
      <c r="I4709">
        <v>1</v>
      </c>
      <c r="J4709">
        <v>6</v>
      </c>
      <c r="K4709">
        <v>15</v>
      </c>
    </row>
    <row r="4710" spans="1:11" hidden="1" x14ac:dyDescent="0.2">
      <c r="A4710">
        <v>201310</v>
      </c>
      <c r="B4710">
        <v>11796161</v>
      </c>
      <c r="C4710" t="s">
        <v>11</v>
      </c>
      <c r="D4710" t="s">
        <v>74</v>
      </c>
      <c r="E4710" t="s">
        <v>13</v>
      </c>
      <c r="F4710" t="s">
        <v>75</v>
      </c>
      <c r="G4710" t="s">
        <v>17</v>
      </c>
      <c r="H4710" t="s">
        <v>16</v>
      </c>
      <c r="I4710">
        <v>2</v>
      </c>
      <c r="J4710">
        <v>9</v>
      </c>
      <c r="K4710">
        <v>13</v>
      </c>
    </row>
    <row r="4711" spans="1:11" hidden="1" x14ac:dyDescent="0.2">
      <c r="A4711">
        <v>201310</v>
      </c>
      <c r="B4711">
        <v>10843828</v>
      </c>
      <c r="C4711" t="s">
        <v>11</v>
      </c>
      <c r="D4711" t="s">
        <v>74</v>
      </c>
      <c r="E4711" t="s">
        <v>13</v>
      </c>
      <c r="F4711" t="s">
        <v>75</v>
      </c>
      <c r="G4711" t="s">
        <v>17</v>
      </c>
      <c r="H4711" t="s">
        <v>18</v>
      </c>
      <c r="I4711">
        <v>1</v>
      </c>
      <c r="J4711">
        <v>5</v>
      </c>
      <c r="K4711">
        <v>8</v>
      </c>
    </row>
    <row r="4712" spans="1:11" hidden="1" x14ac:dyDescent="0.2">
      <c r="A4712">
        <v>201310</v>
      </c>
      <c r="B4712">
        <v>15354805</v>
      </c>
      <c r="C4712" t="s">
        <v>11</v>
      </c>
      <c r="D4712" t="s">
        <v>74</v>
      </c>
      <c r="E4712" t="s">
        <v>13</v>
      </c>
      <c r="F4712" t="s">
        <v>75</v>
      </c>
      <c r="G4712" t="s">
        <v>15</v>
      </c>
      <c r="H4712" t="s">
        <v>16</v>
      </c>
      <c r="I4712">
        <v>2</v>
      </c>
      <c r="J4712">
        <v>6</v>
      </c>
      <c r="K4712">
        <v>15</v>
      </c>
    </row>
    <row r="4713" spans="1:11" hidden="1" x14ac:dyDescent="0.2">
      <c r="A4713">
        <v>201310</v>
      </c>
      <c r="B4713">
        <v>17271264</v>
      </c>
      <c r="C4713" t="s">
        <v>11</v>
      </c>
      <c r="D4713" t="s">
        <v>74</v>
      </c>
      <c r="E4713" t="s">
        <v>13</v>
      </c>
      <c r="F4713" t="s">
        <v>75</v>
      </c>
      <c r="G4713" t="s">
        <v>17</v>
      </c>
      <c r="H4713" t="s">
        <v>16</v>
      </c>
      <c r="I4713">
        <v>1</v>
      </c>
      <c r="J4713">
        <v>2</v>
      </c>
      <c r="K4713">
        <v>9</v>
      </c>
    </row>
    <row r="4714" spans="1:11" hidden="1" x14ac:dyDescent="0.2">
      <c r="A4714">
        <v>201310</v>
      </c>
      <c r="B4714">
        <v>16147242</v>
      </c>
      <c r="C4714" t="s">
        <v>11</v>
      </c>
      <c r="D4714" t="s">
        <v>74</v>
      </c>
      <c r="E4714" t="s">
        <v>13</v>
      </c>
      <c r="F4714" t="s">
        <v>75</v>
      </c>
      <c r="G4714" t="s">
        <v>17</v>
      </c>
      <c r="H4714" t="s">
        <v>18</v>
      </c>
      <c r="I4714">
        <v>1</v>
      </c>
      <c r="J4714">
        <v>4</v>
      </c>
      <c r="K4714">
        <v>12</v>
      </c>
    </row>
    <row r="4715" spans="1:11" hidden="1" x14ac:dyDescent="0.2">
      <c r="A4715">
        <v>201310</v>
      </c>
      <c r="B4715">
        <v>18731522</v>
      </c>
      <c r="C4715" t="s">
        <v>11</v>
      </c>
      <c r="D4715" t="s">
        <v>74</v>
      </c>
      <c r="E4715" t="s">
        <v>13</v>
      </c>
      <c r="F4715" t="s">
        <v>75</v>
      </c>
      <c r="G4715" t="s">
        <v>17</v>
      </c>
      <c r="H4715" t="s">
        <v>16</v>
      </c>
      <c r="I4715">
        <v>1</v>
      </c>
      <c r="J4715">
        <v>6</v>
      </c>
      <c r="K4715">
        <v>15</v>
      </c>
    </row>
    <row r="4716" spans="1:11" hidden="1" x14ac:dyDescent="0.2">
      <c r="A4716">
        <v>201310</v>
      </c>
      <c r="B4716">
        <v>19983149</v>
      </c>
      <c r="C4716" t="s">
        <v>11</v>
      </c>
      <c r="D4716" t="s">
        <v>74</v>
      </c>
      <c r="E4716" t="s">
        <v>13</v>
      </c>
      <c r="F4716" t="s">
        <v>75</v>
      </c>
      <c r="G4716" t="s">
        <v>17</v>
      </c>
      <c r="H4716" t="s">
        <v>16</v>
      </c>
      <c r="I4716">
        <v>1</v>
      </c>
      <c r="J4716">
        <v>6</v>
      </c>
      <c r="K4716">
        <v>13</v>
      </c>
    </row>
    <row r="4717" spans="1:11" hidden="1" x14ac:dyDescent="0.2">
      <c r="A4717">
        <v>201310</v>
      </c>
      <c r="B4717">
        <v>16595702</v>
      </c>
      <c r="C4717" t="s">
        <v>11</v>
      </c>
      <c r="D4717" t="s">
        <v>74</v>
      </c>
      <c r="E4717" t="s">
        <v>13</v>
      </c>
      <c r="F4717" t="s">
        <v>75</v>
      </c>
      <c r="G4717" t="s">
        <v>15</v>
      </c>
      <c r="H4717" t="s">
        <v>16</v>
      </c>
      <c r="I4717">
        <v>1</v>
      </c>
      <c r="J4717">
        <v>7</v>
      </c>
      <c r="K4717">
        <v>19</v>
      </c>
    </row>
    <row r="4718" spans="1:11" hidden="1" x14ac:dyDescent="0.2">
      <c r="A4718">
        <v>201310</v>
      </c>
      <c r="B4718">
        <v>13450589</v>
      </c>
      <c r="C4718" t="s">
        <v>11</v>
      </c>
      <c r="D4718" t="s">
        <v>74</v>
      </c>
      <c r="E4718" t="s">
        <v>13</v>
      </c>
      <c r="F4718" t="s">
        <v>75</v>
      </c>
      <c r="G4718" t="s">
        <v>15</v>
      </c>
      <c r="H4718" t="s">
        <v>16</v>
      </c>
      <c r="I4718">
        <v>1</v>
      </c>
      <c r="J4718">
        <v>6</v>
      </c>
      <c r="K4718">
        <v>12</v>
      </c>
    </row>
    <row r="4719" spans="1:11" hidden="1" x14ac:dyDescent="0.2">
      <c r="A4719">
        <v>201310</v>
      </c>
      <c r="B4719">
        <v>15907468</v>
      </c>
      <c r="C4719" t="s">
        <v>11</v>
      </c>
      <c r="D4719" t="s">
        <v>74</v>
      </c>
      <c r="E4719" t="s">
        <v>13</v>
      </c>
      <c r="F4719" t="s">
        <v>75</v>
      </c>
      <c r="G4719" t="s">
        <v>17</v>
      </c>
      <c r="H4719" t="s">
        <v>16</v>
      </c>
      <c r="I4719">
        <v>2</v>
      </c>
      <c r="J4719">
        <v>6</v>
      </c>
      <c r="K4719">
        <v>15</v>
      </c>
    </row>
    <row r="4720" spans="1:11" hidden="1" x14ac:dyDescent="0.2">
      <c r="A4720">
        <v>201310</v>
      </c>
      <c r="B4720">
        <v>13103219</v>
      </c>
      <c r="C4720" t="s">
        <v>11</v>
      </c>
      <c r="D4720" t="s">
        <v>74</v>
      </c>
      <c r="E4720" t="s">
        <v>13</v>
      </c>
      <c r="F4720" t="s">
        <v>75</v>
      </c>
      <c r="G4720" t="s">
        <v>17</v>
      </c>
      <c r="H4720" t="s">
        <v>21</v>
      </c>
      <c r="I4720">
        <v>1</v>
      </c>
      <c r="J4720">
        <v>6</v>
      </c>
      <c r="K4720">
        <v>12</v>
      </c>
    </row>
    <row r="4721" spans="1:11" hidden="1" x14ac:dyDescent="0.2">
      <c r="A4721">
        <v>201310</v>
      </c>
      <c r="B4721">
        <v>14037893</v>
      </c>
      <c r="C4721" t="s">
        <v>11</v>
      </c>
      <c r="D4721" t="s">
        <v>74</v>
      </c>
      <c r="E4721" t="s">
        <v>13</v>
      </c>
      <c r="F4721" t="s">
        <v>75</v>
      </c>
      <c r="G4721" t="s">
        <v>17</v>
      </c>
      <c r="H4721" t="s">
        <v>16</v>
      </c>
      <c r="I4721">
        <v>1</v>
      </c>
      <c r="J4721">
        <v>6</v>
      </c>
      <c r="K4721">
        <v>13</v>
      </c>
    </row>
    <row r="4722" spans="1:11" hidden="1" x14ac:dyDescent="0.2">
      <c r="A4722">
        <v>201310</v>
      </c>
      <c r="B4722">
        <v>19714995</v>
      </c>
      <c r="C4722" t="s">
        <v>11</v>
      </c>
      <c r="D4722" t="s">
        <v>74</v>
      </c>
      <c r="E4722" t="s">
        <v>13</v>
      </c>
      <c r="F4722" t="s">
        <v>75</v>
      </c>
      <c r="G4722" t="s">
        <v>17</v>
      </c>
      <c r="H4722" t="s">
        <v>16</v>
      </c>
      <c r="I4722">
        <v>2</v>
      </c>
      <c r="J4722">
        <v>7</v>
      </c>
      <c r="K4722">
        <v>13</v>
      </c>
    </row>
    <row r="4723" spans="1:11" hidden="1" x14ac:dyDescent="0.2">
      <c r="A4723">
        <v>201310</v>
      </c>
      <c r="B4723">
        <v>13521843</v>
      </c>
      <c r="C4723" t="s">
        <v>11</v>
      </c>
      <c r="D4723" t="s">
        <v>74</v>
      </c>
      <c r="E4723" t="s">
        <v>13</v>
      </c>
      <c r="F4723" t="s">
        <v>75</v>
      </c>
      <c r="G4723" t="s">
        <v>17</v>
      </c>
      <c r="H4723" t="s">
        <v>16</v>
      </c>
      <c r="I4723">
        <v>1</v>
      </c>
      <c r="J4723">
        <v>4</v>
      </c>
      <c r="K4723">
        <v>12</v>
      </c>
    </row>
    <row r="4724" spans="1:11" hidden="1" x14ac:dyDescent="0.2">
      <c r="A4724">
        <v>201310</v>
      </c>
      <c r="B4724">
        <v>14988745</v>
      </c>
      <c r="C4724" t="s">
        <v>11</v>
      </c>
      <c r="D4724" t="s">
        <v>74</v>
      </c>
      <c r="E4724" t="s">
        <v>13</v>
      </c>
      <c r="F4724" t="s">
        <v>75</v>
      </c>
      <c r="G4724" t="s">
        <v>17</v>
      </c>
      <c r="H4724" t="s">
        <v>16</v>
      </c>
      <c r="I4724">
        <v>1</v>
      </c>
      <c r="J4724">
        <v>6</v>
      </c>
      <c r="K4724">
        <v>13</v>
      </c>
    </row>
    <row r="4725" spans="1:11" hidden="1" x14ac:dyDescent="0.2">
      <c r="A4725">
        <v>201310</v>
      </c>
      <c r="B4725">
        <v>16562614</v>
      </c>
      <c r="C4725" t="s">
        <v>11</v>
      </c>
      <c r="D4725" t="s">
        <v>74</v>
      </c>
      <c r="E4725" t="s">
        <v>13</v>
      </c>
      <c r="F4725" t="s">
        <v>75</v>
      </c>
      <c r="G4725" t="s">
        <v>17</v>
      </c>
      <c r="H4725" t="s">
        <v>16</v>
      </c>
      <c r="I4725">
        <v>1</v>
      </c>
      <c r="J4725">
        <v>6</v>
      </c>
      <c r="K4725">
        <v>15</v>
      </c>
    </row>
    <row r="4726" spans="1:11" hidden="1" x14ac:dyDescent="0.2">
      <c r="A4726">
        <v>201310</v>
      </c>
      <c r="B4726">
        <v>17611389</v>
      </c>
      <c r="C4726" t="s">
        <v>11</v>
      </c>
      <c r="D4726" t="s">
        <v>74</v>
      </c>
      <c r="E4726" t="s">
        <v>13</v>
      </c>
      <c r="F4726" t="s">
        <v>75</v>
      </c>
      <c r="G4726" t="s">
        <v>17</v>
      </c>
      <c r="H4726" t="s">
        <v>16</v>
      </c>
      <c r="I4726">
        <v>1</v>
      </c>
      <c r="J4726">
        <v>6</v>
      </c>
      <c r="K4726">
        <v>3</v>
      </c>
    </row>
    <row r="4727" spans="1:11" hidden="1" x14ac:dyDescent="0.2">
      <c r="A4727">
        <v>201310</v>
      </c>
      <c r="B4727">
        <v>13526328</v>
      </c>
      <c r="C4727" t="s">
        <v>11</v>
      </c>
      <c r="D4727" t="s">
        <v>74</v>
      </c>
      <c r="E4727" t="s">
        <v>13</v>
      </c>
      <c r="F4727" t="s">
        <v>75</v>
      </c>
      <c r="G4727" t="s">
        <v>17</v>
      </c>
      <c r="H4727" t="s">
        <v>16</v>
      </c>
      <c r="I4727">
        <v>1</v>
      </c>
      <c r="J4727">
        <v>6</v>
      </c>
      <c r="K4727">
        <v>12</v>
      </c>
    </row>
    <row r="4728" spans="1:11" x14ac:dyDescent="0.2">
      <c r="A4728">
        <v>201310</v>
      </c>
      <c r="B4728">
        <v>16562328</v>
      </c>
      <c r="C4728" t="s">
        <v>11</v>
      </c>
      <c r="D4728" t="s">
        <v>74</v>
      </c>
      <c r="E4728" t="s">
        <v>13</v>
      </c>
      <c r="F4728" t="s">
        <v>75</v>
      </c>
      <c r="G4728" t="s">
        <v>17</v>
      </c>
      <c r="H4728" t="s">
        <v>20</v>
      </c>
      <c r="I4728">
        <v>2</v>
      </c>
      <c r="J4728">
        <v>1</v>
      </c>
      <c r="K4728">
        <v>15</v>
      </c>
    </row>
    <row r="4729" spans="1:11" hidden="1" x14ac:dyDescent="0.2">
      <c r="A4729">
        <v>201310</v>
      </c>
      <c r="B4729">
        <v>16404724</v>
      </c>
      <c r="C4729" t="s">
        <v>11</v>
      </c>
      <c r="D4729" t="s">
        <v>74</v>
      </c>
      <c r="E4729" t="s">
        <v>13</v>
      </c>
      <c r="F4729" t="s">
        <v>75</v>
      </c>
      <c r="G4729" t="s">
        <v>15</v>
      </c>
      <c r="H4729" t="s">
        <v>16</v>
      </c>
      <c r="I4729">
        <v>1</v>
      </c>
      <c r="J4729">
        <v>6</v>
      </c>
      <c r="K4729">
        <v>15</v>
      </c>
    </row>
    <row r="4730" spans="1:11" hidden="1" x14ac:dyDescent="0.2">
      <c r="A4730">
        <v>201310</v>
      </c>
      <c r="B4730">
        <v>10115682</v>
      </c>
      <c r="C4730" t="s">
        <v>11</v>
      </c>
      <c r="D4730" t="s">
        <v>74</v>
      </c>
      <c r="E4730" t="s">
        <v>13</v>
      </c>
      <c r="F4730" t="s">
        <v>75</v>
      </c>
      <c r="G4730" t="s">
        <v>17</v>
      </c>
      <c r="H4730" t="s">
        <v>16</v>
      </c>
      <c r="I4730">
        <v>1</v>
      </c>
      <c r="J4730">
        <v>9</v>
      </c>
      <c r="K4730">
        <v>13</v>
      </c>
    </row>
    <row r="4731" spans="1:11" hidden="1" x14ac:dyDescent="0.2">
      <c r="A4731">
        <v>201310</v>
      </c>
      <c r="B4731">
        <v>11862982</v>
      </c>
      <c r="C4731" t="s">
        <v>11</v>
      </c>
      <c r="D4731" t="s">
        <v>74</v>
      </c>
      <c r="E4731" t="s">
        <v>13</v>
      </c>
      <c r="F4731" t="s">
        <v>75</v>
      </c>
      <c r="G4731" t="s">
        <v>17</v>
      </c>
      <c r="H4731" t="s">
        <v>16</v>
      </c>
      <c r="I4731">
        <v>1</v>
      </c>
      <c r="J4731">
        <v>6</v>
      </c>
      <c r="K4731">
        <v>18</v>
      </c>
    </row>
    <row r="4732" spans="1:11" hidden="1" x14ac:dyDescent="0.2">
      <c r="A4732">
        <v>201310</v>
      </c>
      <c r="B4732">
        <v>17989259</v>
      </c>
      <c r="C4732" t="s">
        <v>11</v>
      </c>
      <c r="D4732" t="s">
        <v>74</v>
      </c>
      <c r="E4732" t="s">
        <v>13</v>
      </c>
      <c r="F4732" t="s">
        <v>75</v>
      </c>
      <c r="G4732" t="s">
        <v>17</v>
      </c>
      <c r="H4732" t="s">
        <v>16</v>
      </c>
      <c r="I4732">
        <v>1</v>
      </c>
      <c r="J4732">
        <v>6</v>
      </c>
      <c r="K4732">
        <v>12</v>
      </c>
    </row>
    <row r="4733" spans="1:11" hidden="1" x14ac:dyDescent="0.2">
      <c r="A4733">
        <v>201310</v>
      </c>
      <c r="B4733">
        <v>11048983</v>
      </c>
      <c r="C4733" t="s">
        <v>11</v>
      </c>
      <c r="D4733" t="s">
        <v>74</v>
      </c>
      <c r="E4733" t="s">
        <v>13</v>
      </c>
      <c r="F4733" t="s">
        <v>75</v>
      </c>
      <c r="G4733" t="s">
        <v>17</v>
      </c>
      <c r="H4733" t="s">
        <v>16</v>
      </c>
      <c r="I4733">
        <v>1</v>
      </c>
      <c r="J4733">
        <v>4</v>
      </c>
      <c r="K4733">
        <v>12</v>
      </c>
    </row>
    <row r="4734" spans="1:11" hidden="1" x14ac:dyDescent="0.2">
      <c r="A4734">
        <v>201310</v>
      </c>
      <c r="B4734">
        <v>11301662</v>
      </c>
      <c r="C4734" t="s">
        <v>11</v>
      </c>
      <c r="D4734" t="s">
        <v>74</v>
      </c>
      <c r="E4734" t="s">
        <v>13</v>
      </c>
      <c r="F4734" t="s">
        <v>75</v>
      </c>
      <c r="G4734" t="s">
        <v>15</v>
      </c>
      <c r="H4734" t="s">
        <v>16</v>
      </c>
      <c r="I4734">
        <v>2</v>
      </c>
      <c r="J4734">
        <v>1</v>
      </c>
      <c r="K4734">
        <v>15</v>
      </c>
    </row>
    <row r="4735" spans="1:11" hidden="1" x14ac:dyDescent="0.2">
      <c r="A4735">
        <v>201310</v>
      </c>
      <c r="B4735">
        <v>14458019</v>
      </c>
      <c r="C4735" t="s">
        <v>11</v>
      </c>
      <c r="D4735" t="s">
        <v>74</v>
      </c>
      <c r="E4735" t="s">
        <v>13</v>
      </c>
      <c r="F4735" t="s">
        <v>75</v>
      </c>
      <c r="G4735" t="s">
        <v>17</v>
      </c>
      <c r="H4735" t="s">
        <v>16</v>
      </c>
      <c r="I4735">
        <v>1</v>
      </c>
      <c r="J4735">
        <v>4</v>
      </c>
      <c r="K4735">
        <v>15</v>
      </c>
    </row>
    <row r="4736" spans="1:11" x14ac:dyDescent="0.2">
      <c r="A4736">
        <v>201310</v>
      </c>
      <c r="B4736">
        <v>15612133</v>
      </c>
      <c r="C4736" t="s">
        <v>11</v>
      </c>
      <c r="D4736" t="s">
        <v>74</v>
      </c>
      <c r="E4736" t="s">
        <v>13</v>
      </c>
      <c r="F4736" t="s">
        <v>75</v>
      </c>
      <c r="G4736" t="s">
        <v>15</v>
      </c>
      <c r="H4736" t="s">
        <v>20</v>
      </c>
      <c r="I4736">
        <v>1</v>
      </c>
      <c r="J4736">
        <v>6</v>
      </c>
      <c r="K4736">
        <v>16</v>
      </c>
    </row>
    <row r="4737" spans="1:11" hidden="1" x14ac:dyDescent="0.2">
      <c r="A4737">
        <v>201310</v>
      </c>
      <c r="B4737">
        <v>19758238</v>
      </c>
      <c r="C4737" t="s">
        <v>11</v>
      </c>
      <c r="D4737" t="s">
        <v>74</v>
      </c>
      <c r="E4737" t="s">
        <v>13</v>
      </c>
      <c r="F4737" t="s">
        <v>75</v>
      </c>
      <c r="G4737" t="s">
        <v>17</v>
      </c>
      <c r="H4737" t="s">
        <v>16</v>
      </c>
      <c r="I4737">
        <v>2</v>
      </c>
      <c r="J4737">
        <v>1</v>
      </c>
      <c r="K4737">
        <v>15</v>
      </c>
    </row>
    <row r="4738" spans="1:11" hidden="1" x14ac:dyDescent="0.2">
      <c r="A4738">
        <v>201310</v>
      </c>
      <c r="B4738">
        <v>15596068</v>
      </c>
      <c r="C4738" t="s">
        <v>11</v>
      </c>
      <c r="D4738" t="s">
        <v>74</v>
      </c>
      <c r="E4738" t="s">
        <v>13</v>
      </c>
      <c r="F4738" t="s">
        <v>75</v>
      </c>
      <c r="G4738" t="s">
        <v>17</v>
      </c>
      <c r="H4738" t="s">
        <v>16</v>
      </c>
      <c r="I4738">
        <v>1</v>
      </c>
      <c r="J4738">
        <v>5</v>
      </c>
      <c r="K4738">
        <v>15</v>
      </c>
    </row>
    <row r="4739" spans="1:11" hidden="1" x14ac:dyDescent="0.2">
      <c r="A4739">
        <v>201310</v>
      </c>
      <c r="B4739">
        <v>18605591</v>
      </c>
      <c r="C4739" t="s">
        <v>11</v>
      </c>
      <c r="D4739" t="s">
        <v>74</v>
      </c>
      <c r="E4739" t="s">
        <v>13</v>
      </c>
      <c r="F4739" t="s">
        <v>75</v>
      </c>
      <c r="G4739" t="s">
        <v>17</v>
      </c>
      <c r="H4739" t="s">
        <v>16</v>
      </c>
      <c r="I4739">
        <v>2</v>
      </c>
      <c r="J4739">
        <v>7</v>
      </c>
      <c r="K4739">
        <v>12</v>
      </c>
    </row>
    <row r="4740" spans="1:11" hidden="1" x14ac:dyDescent="0.2">
      <c r="A4740">
        <v>201310</v>
      </c>
      <c r="B4740">
        <v>10875843</v>
      </c>
      <c r="C4740" t="s">
        <v>11</v>
      </c>
      <c r="D4740" t="s">
        <v>74</v>
      </c>
      <c r="E4740" t="s">
        <v>13</v>
      </c>
      <c r="F4740" t="s">
        <v>75</v>
      </c>
      <c r="G4740" t="s">
        <v>17</v>
      </c>
      <c r="H4740" t="s">
        <v>16</v>
      </c>
      <c r="I4740">
        <v>1</v>
      </c>
      <c r="J4740">
        <v>6</v>
      </c>
      <c r="K4740">
        <v>16</v>
      </c>
    </row>
    <row r="4741" spans="1:11" x14ac:dyDescent="0.2">
      <c r="A4741">
        <v>201310</v>
      </c>
      <c r="B4741">
        <v>11619932</v>
      </c>
      <c r="C4741" t="s">
        <v>11</v>
      </c>
      <c r="D4741" t="s">
        <v>74</v>
      </c>
      <c r="E4741" t="s">
        <v>13</v>
      </c>
      <c r="F4741" t="s">
        <v>75</v>
      </c>
      <c r="G4741" t="s">
        <v>17</v>
      </c>
      <c r="H4741" t="s">
        <v>20</v>
      </c>
      <c r="I4741">
        <v>1</v>
      </c>
      <c r="J4741">
        <v>6</v>
      </c>
      <c r="K4741">
        <v>15</v>
      </c>
    </row>
    <row r="4742" spans="1:11" hidden="1" x14ac:dyDescent="0.2">
      <c r="A4742">
        <v>201310</v>
      </c>
      <c r="B4742">
        <v>15552630</v>
      </c>
      <c r="C4742" t="s">
        <v>11</v>
      </c>
      <c r="D4742" t="s">
        <v>74</v>
      </c>
      <c r="E4742" t="s">
        <v>13</v>
      </c>
      <c r="F4742" t="s">
        <v>75</v>
      </c>
      <c r="G4742" t="s">
        <v>17</v>
      </c>
      <c r="H4742" t="s">
        <v>16</v>
      </c>
      <c r="I4742">
        <v>1</v>
      </c>
      <c r="J4742">
        <v>6</v>
      </c>
      <c r="K4742">
        <v>12</v>
      </c>
    </row>
    <row r="4743" spans="1:11" hidden="1" x14ac:dyDescent="0.2">
      <c r="A4743">
        <v>201310</v>
      </c>
      <c r="B4743">
        <v>19157696</v>
      </c>
      <c r="C4743" t="s">
        <v>11</v>
      </c>
      <c r="D4743" t="s">
        <v>74</v>
      </c>
      <c r="E4743" t="s">
        <v>13</v>
      </c>
      <c r="F4743" t="s">
        <v>75</v>
      </c>
      <c r="G4743" t="s">
        <v>17</v>
      </c>
      <c r="H4743" t="s">
        <v>16</v>
      </c>
      <c r="I4743">
        <v>1</v>
      </c>
      <c r="J4743">
        <v>6</v>
      </c>
      <c r="K4743">
        <v>14</v>
      </c>
    </row>
    <row r="4744" spans="1:11" hidden="1" x14ac:dyDescent="0.2">
      <c r="A4744">
        <v>201310</v>
      </c>
      <c r="B4744">
        <v>14312149</v>
      </c>
      <c r="C4744" t="s">
        <v>11</v>
      </c>
      <c r="D4744" t="s">
        <v>74</v>
      </c>
      <c r="E4744" t="s">
        <v>13</v>
      </c>
      <c r="F4744" t="s">
        <v>75</v>
      </c>
      <c r="G4744" t="s">
        <v>17</v>
      </c>
      <c r="H4744" t="s">
        <v>16</v>
      </c>
      <c r="I4744">
        <v>1</v>
      </c>
      <c r="J4744">
        <v>6</v>
      </c>
      <c r="K4744">
        <v>6</v>
      </c>
    </row>
    <row r="4745" spans="1:11" hidden="1" x14ac:dyDescent="0.2">
      <c r="A4745">
        <v>201310</v>
      </c>
      <c r="B4745">
        <v>19847626</v>
      </c>
      <c r="C4745" t="s">
        <v>11</v>
      </c>
      <c r="D4745" t="s">
        <v>74</v>
      </c>
      <c r="E4745" t="s">
        <v>13</v>
      </c>
      <c r="F4745" t="s">
        <v>75</v>
      </c>
      <c r="G4745" t="s">
        <v>15</v>
      </c>
      <c r="H4745" t="s">
        <v>16</v>
      </c>
      <c r="I4745">
        <v>1</v>
      </c>
      <c r="J4745">
        <v>6</v>
      </c>
      <c r="K4745">
        <v>13</v>
      </c>
    </row>
    <row r="4746" spans="1:11" hidden="1" x14ac:dyDescent="0.2">
      <c r="A4746">
        <v>201310</v>
      </c>
      <c r="B4746">
        <v>19464788</v>
      </c>
      <c r="C4746" t="s">
        <v>11</v>
      </c>
      <c r="D4746" t="s">
        <v>74</v>
      </c>
      <c r="E4746" t="s">
        <v>13</v>
      </c>
      <c r="F4746" t="s">
        <v>75</v>
      </c>
      <c r="G4746" t="s">
        <v>15</v>
      </c>
      <c r="H4746" t="s">
        <v>16</v>
      </c>
      <c r="I4746">
        <v>1</v>
      </c>
      <c r="J4746">
        <v>9</v>
      </c>
      <c r="K4746">
        <v>15</v>
      </c>
    </row>
    <row r="4747" spans="1:11" hidden="1" x14ac:dyDescent="0.2">
      <c r="A4747">
        <v>201310</v>
      </c>
      <c r="B4747">
        <v>14846732</v>
      </c>
      <c r="C4747" t="s">
        <v>11</v>
      </c>
      <c r="D4747" t="s">
        <v>74</v>
      </c>
      <c r="E4747" t="s">
        <v>13</v>
      </c>
      <c r="F4747" t="s">
        <v>75</v>
      </c>
      <c r="G4747" t="s">
        <v>17</v>
      </c>
      <c r="H4747" t="s">
        <v>16</v>
      </c>
      <c r="J4747">
        <v>9</v>
      </c>
      <c r="K4747">
        <v>12</v>
      </c>
    </row>
    <row r="4748" spans="1:11" hidden="1" x14ac:dyDescent="0.2">
      <c r="A4748">
        <v>201310</v>
      </c>
      <c r="B4748">
        <v>19658808</v>
      </c>
      <c r="C4748" t="s">
        <v>11</v>
      </c>
      <c r="D4748" t="s">
        <v>74</v>
      </c>
      <c r="E4748" t="s">
        <v>13</v>
      </c>
      <c r="F4748" t="s">
        <v>75</v>
      </c>
      <c r="G4748" t="s">
        <v>15</v>
      </c>
      <c r="H4748" t="s">
        <v>16</v>
      </c>
      <c r="I4748">
        <v>1</v>
      </c>
      <c r="J4748">
        <v>7</v>
      </c>
      <c r="K4748">
        <v>14</v>
      </c>
    </row>
    <row r="4749" spans="1:11" hidden="1" x14ac:dyDescent="0.2">
      <c r="A4749">
        <v>201310</v>
      </c>
      <c r="B4749">
        <v>12089436</v>
      </c>
      <c r="C4749" t="s">
        <v>11</v>
      </c>
      <c r="D4749" t="s">
        <v>74</v>
      </c>
      <c r="E4749" t="s">
        <v>13</v>
      </c>
      <c r="F4749" t="s">
        <v>75</v>
      </c>
      <c r="G4749" t="s">
        <v>17</v>
      </c>
      <c r="H4749" t="s">
        <v>16</v>
      </c>
      <c r="I4749">
        <v>1</v>
      </c>
      <c r="J4749">
        <v>6</v>
      </c>
      <c r="K4749">
        <v>13</v>
      </c>
    </row>
    <row r="4750" spans="1:11" hidden="1" x14ac:dyDescent="0.2">
      <c r="A4750">
        <v>201310</v>
      </c>
      <c r="B4750">
        <v>15913522</v>
      </c>
      <c r="C4750" t="s">
        <v>11</v>
      </c>
      <c r="D4750" t="s">
        <v>74</v>
      </c>
      <c r="E4750" t="s">
        <v>13</v>
      </c>
      <c r="F4750" t="s">
        <v>75</v>
      </c>
      <c r="G4750" t="s">
        <v>15</v>
      </c>
      <c r="H4750" t="s">
        <v>16</v>
      </c>
      <c r="I4750">
        <v>1</v>
      </c>
      <c r="J4750">
        <v>6</v>
      </c>
      <c r="K4750">
        <v>13</v>
      </c>
    </row>
    <row r="4751" spans="1:11" hidden="1" x14ac:dyDescent="0.2">
      <c r="A4751">
        <v>201310</v>
      </c>
      <c r="B4751">
        <v>10291981</v>
      </c>
      <c r="C4751" t="s">
        <v>11</v>
      </c>
      <c r="D4751" t="s">
        <v>74</v>
      </c>
      <c r="E4751" t="s">
        <v>13</v>
      </c>
      <c r="F4751" t="s">
        <v>75</v>
      </c>
      <c r="G4751" t="s">
        <v>15</v>
      </c>
      <c r="H4751" t="s">
        <v>16</v>
      </c>
      <c r="I4751">
        <v>1</v>
      </c>
      <c r="J4751">
        <v>9</v>
      </c>
      <c r="K4751">
        <v>15</v>
      </c>
    </row>
    <row r="4752" spans="1:11" hidden="1" x14ac:dyDescent="0.2">
      <c r="A4752">
        <v>201310</v>
      </c>
      <c r="B4752">
        <v>18097324</v>
      </c>
      <c r="C4752" t="s">
        <v>11</v>
      </c>
      <c r="D4752" t="s">
        <v>74</v>
      </c>
      <c r="E4752" t="s">
        <v>13</v>
      </c>
      <c r="F4752" t="s">
        <v>75</v>
      </c>
      <c r="G4752" t="s">
        <v>15</v>
      </c>
      <c r="H4752" t="s">
        <v>16</v>
      </c>
      <c r="I4752">
        <v>1</v>
      </c>
      <c r="J4752">
        <v>6</v>
      </c>
      <c r="K4752">
        <v>13</v>
      </c>
    </row>
    <row r="4753" spans="1:11" hidden="1" x14ac:dyDescent="0.2">
      <c r="A4753">
        <v>201310</v>
      </c>
      <c r="B4753">
        <v>11891169</v>
      </c>
      <c r="C4753" t="s">
        <v>11</v>
      </c>
      <c r="D4753" t="s">
        <v>74</v>
      </c>
      <c r="E4753" t="s">
        <v>13</v>
      </c>
      <c r="F4753" t="s">
        <v>75</v>
      </c>
      <c r="G4753" t="s">
        <v>15</v>
      </c>
      <c r="H4753" t="s">
        <v>16</v>
      </c>
      <c r="I4753">
        <v>1</v>
      </c>
      <c r="J4753">
        <v>6</v>
      </c>
      <c r="K4753">
        <v>15</v>
      </c>
    </row>
    <row r="4754" spans="1:11" hidden="1" x14ac:dyDescent="0.2">
      <c r="A4754">
        <v>201310</v>
      </c>
      <c r="B4754">
        <v>19908080</v>
      </c>
      <c r="C4754" t="s">
        <v>11</v>
      </c>
      <c r="D4754" t="s">
        <v>74</v>
      </c>
      <c r="E4754" t="s">
        <v>13</v>
      </c>
      <c r="F4754" t="s">
        <v>75</v>
      </c>
      <c r="G4754" t="s">
        <v>15</v>
      </c>
      <c r="H4754" t="s">
        <v>16</v>
      </c>
      <c r="I4754">
        <v>2</v>
      </c>
      <c r="J4754">
        <v>7</v>
      </c>
      <c r="K4754">
        <v>13</v>
      </c>
    </row>
    <row r="4755" spans="1:11" hidden="1" x14ac:dyDescent="0.2">
      <c r="A4755">
        <v>201310</v>
      </c>
      <c r="B4755">
        <v>17789973</v>
      </c>
      <c r="C4755" t="s">
        <v>11</v>
      </c>
      <c r="D4755" t="s">
        <v>74</v>
      </c>
      <c r="E4755" t="s">
        <v>13</v>
      </c>
      <c r="F4755" t="s">
        <v>75</v>
      </c>
      <c r="G4755" t="s">
        <v>17</v>
      </c>
      <c r="H4755" t="s">
        <v>21</v>
      </c>
      <c r="I4755">
        <v>1</v>
      </c>
      <c r="J4755">
        <v>6</v>
      </c>
      <c r="K4755">
        <v>15</v>
      </c>
    </row>
    <row r="4756" spans="1:11" x14ac:dyDescent="0.2">
      <c r="A4756">
        <v>201310</v>
      </c>
      <c r="B4756">
        <v>16572864</v>
      </c>
      <c r="C4756" t="s">
        <v>11</v>
      </c>
      <c r="D4756" t="s">
        <v>74</v>
      </c>
      <c r="E4756" t="s">
        <v>13</v>
      </c>
      <c r="F4756" t="s">
        <v>75</v>
      </c>
      <c r="G4756" t="s">
        <v>15</v>
      </c>
      <c r="H4756" t="s">
        <v>20</v>
      </c>
      <c r="I4756">
        <v>2</v>
      </c>
      <c r="J4756">
        <v>1</v>
      </c>
      <c r="K4756">
        <v>15</v>
      </c>
    </row>
    <row r="4757" spans="1:11" x14ac:dyDescent="0.2">
      <c r="A4757">
        <v>201310</v>
      </c>
      <c r="B4757">
        <v>13938612</v>
      </c>
      <c r="C4757" t="s">
        <v>11</v>
      </c>
      <c r="D4757" t="s">
        <v>74</v>
      </c>
      <c r="E4757" t="s">
        <v>13</v>
      </c>
      <c r="F4757" t="s">
        <v>75</v>
      </c>
      <c r="G4757" t="s">
        <v>17</v>
      </c>
      <c r="H4757" t="s">
        <v>20</v>
      </c>
      <c r="I4757">
        <v>1</v>
      </c>
      <c r="J4757">
        <v>5</v>
      </c>
      <c r="K4757">
        <v>15</v>
      </c>
    </row>
    <row r="4758" spans="1:11" hidden="1" x14ac:dyDescent="0.2">
      <c r="A4758">
        <v>201310</v>
      </c>
      <c r="B4758">
        <v>15654821</v>
      </c>
      <c r="C4758" t="s">
        <v>11</v>
      </c>
      <c r="D4758" t="s">
        <v>74</v>
      </c>
      <c r="E4758" t="s">
        <v>13</v>
      </c>
      <c r="F4758" t="s">
        <v>75</v>
      </c>
      <c r="G4758" t="s">
        <v>17</v>
      </c>
      <c r="H4758" t="s">
        <v>16</v>
      </c>
      <c r="I4758">
        <v>2</v>
      </c>
      <c r="J4758">
        <v>1</v>
      </c>
      <c r="K4758">
        <v>15</v>
      </c>
    </row>
    <row r="4759" spans="1:11" hidden="1" x14ac:dyDescent="0.2">
      <c r="A4759">
        <v>201310</v>
      </c>
      <c r="B4759">
        <v>13165567</v>
      </c>
      <c r="C4759" t="s">
        <v>11</v>
      </c>
      <c r="D4759" t="s">
        <v>74</v>
      </c>
      <c r="E4759" t="s">
        <v>13</v>
      </c>
      <c r="F4759" t="s">
        <v>75</v>
      </c>
      <c r="G4759" t="s">
        <v>15</v>
      </c>
      <c r="H4759" t="s">
        <v>16</v>
      </c>
      <c r="I4759">
        <v>1</v>
      </c>
      <c r="J4759">
        <v>6</v>
      </c>
      <c r="K4759">
        <v>15</v>
      </c>
    </row>
    <row r="4760" spans="1:11" hidden="1" x14ac:dyDescent="0.2">
      <c r="A4760">
        <v>201310</v>
      </c>
      <c r="B4760">
        <v>11987190</v>
      </c>
      <c r="C4760" t="s">
        <v>11</v>
      </c>
      <c r="D4760" t="s">
        <v>74</v>
      </c>
      <c r="E4760" t="s">
        <v>13</v>
      </c>
      <c r="F4760" t="s">
        <v>75</v>
      </c>
      <c r="G4760" t="s">
        <v>15</v>
      </c>
      <c r="H4760" t="s">
        <v>16</v>
      </c>
      <c r="I4760">
        <v>1</v>
      </c>
      <c r="J4760">
        <v>6</v>
      </c>
      <c r="K4760">
        <v>12</v>
      </c>
    </row>
    <row r="4761" spans="1:11" hidden="1" x14ac:dyDescent="0.2">
      <c r="A4761">
        <v>201310</v>
      </c>
      <c r="B4761">
        <v>12902426</v>
      </c>
      <c r="C4761" t="s">
        <v>11</v>
      </c>
      <c r="D4761" t="s">
        <v>74</v>
      </c>
      <c r="E4761" t="s">
        <v>13</v>
      </c>
      <c r="F4761" t="s">
        <v>75</v>
      </c>
      <c r="G4761" t="s">
        <v>17</v>
      </c>
      <c r="H4761" t="s">
        <v>16</v>
      </c>
      <c r="I4761">
        <v>1</v>
      </c>
      <c r="J4761">
        <v>5</v>
      </c>
      <c r="K4761">
        <v>12</v>
      </c>
    </row>
    <row r="4762" spans="1:11" hidden="1" x14ac:dyDescent="0.2">
      <c r="A4762">
        <v>201310</v>
      </c>
      <c r="B4762">
        <v>19224618</v>
      </c>
      <c r="C4762" t="s">
        <v>11</v>
      </c>
      <c r="D4762" t="s">
        <v>74</v>
      </c>
      <c r="E4762" t="s">
        <v>13</v>
      </c>
      <c r="F4762" t="s">
        <v>75</v>
      </c>
      <c r="G4762" t="s">
        <v>17</v>
      </c>
      <c r="H4762" t="s">
        <v>16</v>
      </c>
      <c r="I4762">
        <v>1</v>
      </c>
      <c r="J4762">
        <v>4</v>
      </c>
      <c r="K4762">
        <v>16</v>
      </c>
    </row>
    <row r="4763" spans="1:11" hidden="1" x14ac:dyDescent="0.2">
      <c r="A4763">
        <v>201310</v>
      </c>
      <c r="B4763">
        <v>13891308</v>
      </c>
      <c r="C4763" t="s">
        <v>11</v>
      </c>
      <c r="D4763" t="s">
        <v>74</v>
      </c>
      <c r="E4763" t="s">
        <v>13</v>
      </c>
      <c r="F4763" t="s">
        <v>75</v>
      </c>
      <c r="G4763" t="s">
        <v>15</v>
      </c>
      <c r="H4763" t="s">
        <v>16</v>
      </c>
      <c r="I4763">
        <v>1</v>
      </c>
      <c r="J4763">
        <v>6</v>
      </c>
      <c r="K4763">
        <v>17</v>
      </c>
    </row>
    <row r="4764" spans="1:11" hidden="1" x14ac:dyDescent="0.2">
      <c r="A4764">
        <v>201310</v>
      </c>
      <c r="B4764">
        <v>14121323</v>
      </c>
      <c r="C4764" t="s">
        <v>11</v>
      </c>
      <c r="D4764" t="s">
        <v>74</v>
      </c>
      <c r="E4764" t="s">
        <v>13</v>
      </c>
      <c r="F4764" t="s">
        <v>75</v>
      </c>
      <c r="G4764" t="s">
        <v>17</v>
      </c>
      <c r="H4764" t="s">
        <v>16</v>
      </c>
      <c r="I4764">
        <v>1</v>
      </c>
      <c r="J4764">
        <v>6</v>
      </c>
      <c r="K4764">
        <v>12</v>
      </c>
    </row>
    <row r="4765" spans="1:11" x14ac:dyDescent="0.2">
      <c r="A4765">
        <v>201310</v>
      </c>
      <c r="B4765">
        <v>13954251</v>
      </c>
      <c r="C4765" t="s">
        <v>11</v>
      </c>
      <c r="D4765" t="s">
        <v>74</v>
      </c>
      <c r="E4765" t="s">
        <v>13</v>
      </c>
      <c r="F4765" t="s">
        <v>75</v>
      </c>
      <c r="G4765" t="s">
        <v>15</v>
      </c>
      <c r="H4765" t="s">
        <v>20</v>
      </c>
      <c r="I4765">
        <v>1</v>
      </c>
      <c r="J4765">
        <v>6</v>
      </c>
      <c r="K4765">
        <v>13</v>
      </c>
    </row>
    <row r="4766" spans="1:11" hidden="1" x14ac:dyDescent="0.2">
      <c r="A4766">
        <v>201310</v>
      </c>
      <c r="B4766">
        <v>15615800</v>
      </c>
      <c r="C4766" t="s">
        <v>11</v>
      </c>
      <c r="D4766" t="s">
        <v>74</v>
      </c>
      <c r="E4766" t="s">
        <v>13</v>
      </c>
      <c r="F4766" t="s">
        <v>75</v>
      </c>
      <c r="G4766" t="s">
        <v>17</v>
      </c>
      <c r="H4766" t="s">
        <v>16</v>
      </c>
      <c r="I4766">
        <v>1</v>
      </c>
      <c r="J4766">
        <v>4</v>
      </c>
      <c r="K4766">
        <v>12</v>
      </c>
    </row>
    <row r="4767" spans="1:11" hidden="1" x14ac:dyDescent="0.2">
      <c r="A4767">
        <v>201310</v>
      </c>
      <c r="B4767">
        <v>15508014</v>
      </c>
      <c r="C4767" t="s">
        <v>11</v>
      </c>
      <c r="D4767" t="s">
        <v>74</v>
      </c>
      <c r="E4767" t="s">
        <v>13</v>
      </c>
      <c r="F4767" t="s">
        <v>75</v>
      </c>
      <c r="G4767" t="s">
        <v>17</v>
      </c>
      <c r="H4767" t="s">
        <v>21</v>
      </c>
      <c r="I4767">
        <v>1</v>
      </c>
      <c r="J4767">
        <v>4</v>
      </c>
      <c r="K4767">
        <v>15</v>
      </c>
    </row>
    <row r="4768" spans="1:11" hidden="1" x14ac:dyDescent="0.2">
      <c r="A4768">
        <v>201310</v>
      </c>
      <c r="B4768">
        <v>13483198</v>
      </c>
      <c r="C4768" t="s">
        <v>11</v>
      </c>
      <c r="D4768" t="s">
        <v>74</v>
      </c>
      <c r="E4768" t="s">
        <v>13</v>
      </c>
      <c r="F4768" t="s">
        <v>75</v>
      </c>
      <c r="G4768" t="s">
        <v>17</v>
      </c>
      <c r="H4768" t="s">
        <v>16</v>
      </c>
      <c r="I4768">
        <v>1</v>
      </c>
      <c r="J4768">
        <v>5</v>
      </c>
      <c r="K4768">
        <v>12</v>
      </c>
    </row>
    <row r="4769" spans="1:11" x14ac:dyDescent="0.2">
      <c r="A4769">
        <v>201310</v>
      </c>
      <c r="B4769">
        <v>12062250</v>
      </c>
      <c r="C4769" t="s">
        <v>11</v>
      </c>
      <c r="D4769" t="s">
        <v>74</v>
      </c>
      <c r="E4769" t="s">
        <v>13</v>
      </c>
      <c r="F4769" t="s">
        <v>75</v>
      </c>
      <c r="G4769" t="s">
        <v>15</v>
      </c>
      <c r="H4769" t="s">
        <v>20</v>
      </c>
      <c r="I4769">
        <v>1</v>
      </c>
      <c r="J4769">
        <v>4</v>
      </c>
      <c r="K4769">
        <v>15</v>
      </c>
    </row>
    <row r="4770" spans="1:11" x14ac:dyDescent="0.2">
      <c r="A4770">
        <v>201310</v>
      </c>
      <c r="B4770">
        <v>17848372</v>
      </c>
      <c r="C4770" t="s">
        <v>11</v>
      </c>
      <c r="D4770" t="s">
        <v>74</v>
      </c>
      <c r="E4770" t="s">
        <v>13</v>
      </c>
      <c r="F4770" t="s">
        <v>75</v>
      </c>
      <c r="G4770" t="s">
        <v>15</v>
      </c>
      <c r="H4770" t="s">
        <v>20</v>
      </c>
      <c r="I4770">
        <v>1</v>
      </c>
      <c r="J4770">
        <v>6</v>
      </c>
      <c r="K4770">
        <v>12</v>
      </c>
    </row>
    <row r="4771" spans="1:11" hidden="1" x14ac:dyDescent="0.2">
      <c r="A4771">
        <v>201310</v>
      </c>
      <c r="B4771">
        <v>11065558</v>
      </c>
      <c r="C4771" t="s">
        <v>11</v>
      </c>
      <c r="D4771" t="s">
        <v>74</v>
      </c>
      <c r="E4771" t="s">
        <v>13</v>
      </c>
      <c r="F4771" t="s">
        <v>75</v>
      </c>
      <c r="G4771" t="s">
        <v>17</v>
      </c>
      <c r="H4771" t="s">
        <v>16</v>
      </c>
      <c r="I4771">
        <v>1</v>
      </c>
      <c r="J4771">
        <v>6</v>
      </c>
      <c r="K4771">
        <v>13</v>
      </c>
    </row>
    <row r="4772" spans="1:11" x14ac:dyDescent="0.2">
      <c r="A4772">
        <v>201310</v>
      </c>
      <c r="B4772">
        <v>14187896</v>
      </c>
      <c r="C4772" t="s">
        <v>11</v>
      </c>
      <c r="D4772" t="s">
        <v>74</v>
      </c>
      <c r="E4772" t="s">
        <v>13</v>
      </c>
      <c r="F4772" t="s">
        <v>75</v>
      </c>
      <c r="G4772" t="s">
        <v>17</v>
      </c>
      <c r="H4772" t="s">
        <v>20</v>
      </c>
      <c r="I4772">
        <v>1</v>
      </c>
      <c r="J4772">
        <v>6</v>
      </c>
      <c r="K4772">
        <v>12</v>
      </c>
    </row>
    <row r="4773" spans="1:11" x14ac:dyDescent="0.2">
      <c r="A4773">
        <v>201310</v>
      </c>
      <c r="B4773">
        <v>10563931</v>
      </c>
      <c r="C4773" t="s">
        <v>11</v>
      </c>
      <c r="D4773" t="s">
        <v>74</v>
      </c>
      <c r="E4773" t="s">
        <v>13</v>
      </c>
      <c r="F4773" t="s">
        <v>75</v>
      </c>
      <c r="G4773" t="s">
        <v>15</v>
      </c>
      <c r="H4773" t="s">
        <v>20</v>
      </c>
      <c r="I4773">
        <v>1</v>
      </c>
      <c r="J4773">
        <v>4</v>
      </c>
      <c r="K4773">
        <v>15</v>
      </c>
    </row>
    <row r="4774" spans="1:11" x14ac:dyDescent="0.2">
      <c r="A4774">
        <v>201310</v>
      </c>
      <c r="B4774">
        <v>16019001</v>
      </c>
      <c r="C4774" t="s">
        <v>11</v>
      </c>
      <c r="D4774" t="s">
        <v>74</v>
      </c>
      <c r="E4774" t="s">
        <v>13</v>
      </c>
      <c r="F4774" t="s">
        <v>75</v>
      </c>
      <c r="G4774" t="s">
        <v>15</v>
      </c>
      <c r="H4774" t="s">
        <v>20</v>
      </c>
      <c r="I4774">
        <v>2</v>
      </c>
      <c r="J4774">
        <v>7</v>
      </c>
      <c r="K4774">
        <v>15</v>
      </c>
    </row>
    <row r="4775" spans="1:11" hidden="1" x14ac:dyDescent="0.2">
      <c r="A4775">
        <v>201310</v>
      </c>
      <c r="B4775">
        <v>19523106</v>
      </c>
      <c r="C4775" t="s">
        <v>11</v>
      </c>
      <c r="D4775" t="s">
        <v>74</v>
      </c>
      <c r="E4775" t="s">
        <v>13</v>
      </c>
      <c r="F4775" t="s">
        <v>75</v>
      </c>
      <c r="G4775" t="s">
        <v>17</v>
      </c>
      <c r="H4775" t="s">
        <v>21</v>
      </c>
      <c r="I4775">
        <v>1</v>
      </c>
      <c r="J4775">
        <v>4</v>
      </c>
      <c r="K4775">
        <v>15</v>
      </c>
    </row>
    <row r="4776" spans="1:11" x14ac:dyDescent="0.2">
      <c r="A4776">
        <v>201310</v>
      </c>
      <c r="B4776">
        <v>17098921</v>
      </c>
      <c r="C4776" t="s">
        <v>11</v>
      </c>
      <c r="D4776" t="s">
        <v>74</v>
      </c>
      <c r="E4776" t="s">
        <v>13</v>
      </c>
      <c r="F4776" t="s">
        <v>75</v>
      </c>
      <c r="G4776" t="s">
        <v>17</v>
      </c>
      <c r="H4776" t="s">
        <v>20</v>
      </c>
      <c r="I4776">
        <v>2</v>
      </c>
      <c r="J4776">
        <v>7</v>
      </c>
      <c r="K4776">
        <v>13</v>
      </c>
    </row>
    <row r="4777" spans="1:11" x14ac:dyDescent="0.2">
      <c r="A4777">
        <v>201310</v>
      </c>
      <c r="B4777">
        <v>13962444</v>
      </c>
      <c r="C4777" t="s">
        <v>11</v>
      </c>
      <c r="D4777" t="s">
        <v>74</v>
      </c>
      <c r="E4777" t="s">
        <v>13</v>
      </c>
      <c r="F4777" t="s">
        <v>75</v>
      </c>
      <c r="G4777" t="s">
        <v>17</v>
      </c>
      <c r="H4777" t="s">
        <v>20</v>
      </c>
      <c r="I4777">
        <v>1</v>
      </c>
      <c r="J4777">
        <v>6</v>
      </c>
      <c r="K4777">
        <v>12</v>
      </c>
    </row>
    <row r="4778" spans="1:11" x14ac:dyDescent="0.2">
      <c r="A4778">
        <v>201310</v>
      </c>
      <c r="B4778">
        <v>10210809</v>
      </c>
      <c r="C4778" t="s">
        <v>11</v>
      </c>
      <c r="D4778" t="s">
        <v>74</v>
      </c>
      <c r="E4778" t="s">
        <v>13</v>
      </c>
      <c r="F4778" t="s">
        <v>75</v>
      </c>
      <c r="G4778" t="s">
        <v>15</v>
      </c>
      <c r="H4778" t="s">
        <v>20</v>
      </c>
      <c r="I4778">
        <v>1</v>
      </c>
      <c r="J4778">
        <v>4</v>
      </c>
      <c r="K4778">
        <v>15</v>
      </c>
    </row>
    <row r="4779" spans="1:11" x14ac:dyDescent="0.2">
      <c r="A4779">
        <v>201310</v>
      </c>
      <c r="B4779">
        <v>13438033</v>
      </c>
      <c r="C4779" t="s">
        <v>11</v>
      </c>
      <c r="D4779" t="s">
        <v>74</v>
      </c>
      <c r="E4779" t="s">
        <v>13</v>
      </c>
      <c r="F4779" t="s">
        <v>75</v>
      </c>
      <c r="G4779" t="s">
        <v>17</v>
      </c>
      <c r="H4779" t="s">
        <v>20</v>
      </c>
      <c r="I4779">
        <v>1</v>
      </c>
      <c r="J4779">
        <v>6</v>
      </c>
      <c r="K4779">
        <v>13</v>
      </c>
    </row>
    <row r="4780" spans="1:11" hidden="1" x14ac:dyDescent="0.2">
      <c r="A4780">
        <v>201310</v>
      </c>
      <c r="B4780">
        <v>16960525</v>
      </c>
      <c r="C4780" t="s">
        <v>11</v>
      </c>
      <c r="D4780" t="s">
        <v>74</v>
      </c>
      <c r="E4780" t="s">
        <v>13</v>
      </c>
      <c r="F4780" t="s">
        <v>75</v>
      </c>
      <c r="G4780" t="s">
        <v>17</v>
      </c>
      <c r="H4780" t="s">
        <v>16</v>
      </c>
      <c r="I4780">
        <v>1</v>
      </c>
      <c r="J4780">
        <v>4</v>
      </c>
      <c r="K4780">
        <v>16</v>
      </c>
    </row>
    <row r="4781" spans="1:11" x14ac:dyDescent="0.2">
      <c r="A4781">
        <v>201310</v>
      </c>
      <c r="B4781">
        <v>18201822</v>
      </c>
      <c r="C4781" t="s">
        <v>11</v>
      </c>
      <c r="D4781" t="s">
        <v>74</v>
      </c>
      <c r="E4781" t="s">
        <v>13</v>
      </c>
      <c r="F4781" t="s">
        <v>75</v>
      </c>
      <c r="G4781" t="s">
        <v>17</v>
      </c>
      <c r="H4781" t="s">
        <v>20</v>
      </c>
      <c r="I4781">
        <v>1</v>
      </c>
      <c r="J4781">
        <v>6</v>
      </c>
      <c r="K4781">
        <v>15</v>
      </c>
    </row>
    <row r="4782" spans="1:11" x14ac:dyDescent="0.2">
      <c r="A4782">
        <v>201310</v>
      </c>
      <c r="B4782">
        <v>10853409</v>
      </c>
      <c r="C4782" t="s">
        <v>11</v>
      </c>
      <c r="D4782" t="s">
        <v>74</v>
      </c>
      <c r="E4782" t="s">
        <v>13</v>
      </c>
      <c r="F4782" t="s">
        <v>75</v>
      </c>
      <c r="G4782" t="s">
        <v>17</v>
      </c>
      <c r="H4782" t="s">
        <v>20</v>
      </c>
      <c r="I4782">
        <v>1</v>
      </c>
      <c r="J4782">
        <v>6</v>
      </c>
      <c r="K4782">
        <v>12</v>
      </c>
    </row>
    <row r="4783" spans="1:11" hidden="1" x14ac:dyDescent="0.2">
      <c r="A4783">
        <v>201310</v>
      </c>
      <c r="B4783">
        <v>10799795</v>
      </c>
      <c r="C4783" t="s">
        <v>11</v>
      </c>
      <c r="D4783" t="s">
        <v>74</v>
      </c>
      <c r="E4783" t="s">
        <v>13</v>
      </c>
      <c r="F4783" t="s">
        <v>75</v>
      </c>
      <c r="G4783" t="s">
        <v>17</v>
      </c>
      <c r="H4783" t="s">
        <v>21</v>
      </c>
      <c r="I4783">
        <v>1</v>
      </c>
      <c r="J4783">
        <v>6</v>
      </c>
      <c r="K4783">
        <v>14</v>
      </c>
    </row>
    <row r="4784" spans="1:11" x14ac:dyDescent="0.2">
      <c r="A4784">
        <v>201310</v>
      </c>
      <c r="B4784">
        <v>13970863</v>
      </c>
      <c r="C4784" t="s">
        <v>11</v>
      </c>
      <c r="D4784" t="s">
        <v>74</v>
      </c>
      <c r="E4784" t="s">
        <v>13</v>
      </c>
      <c r="F4784" t="s">
        <v>75</v>
      </c>
      <c r="G4784" t="s">
        <v>17</v>
      </c>
      <c r="H4784" t="s">
        <v>20</v>
      </c>
      <c r="I4784">
        <v>1</v>
      </c>
      <c r="J4784">
        <v>7</v>
      </c>
      <c r="K4784">
        <v>15</v>
      </c>
    </row>
    <row r="4785" spans="1:11" x14ac:dyDescent="0.2">
      <c r="A4785">
        <v>201310</v>
      </c>
      <c r="B4785">
        <v>15753877</v>
      </c>
      <c r="C4785" t="s">
        <v>11</v>
      </c>
      <c r="D4785" t="s">
        <v>74</v>
      </c>
      <c r="E4785" t="s">
        <v>13</v>
      </c>
      <c r="F4785" t="s">
        <v>75</v>
      </c>
      <c r="G4785" t="s">
        <v>17</v>
      </c>
      <c r="H4785" t="s">
        <v>20</v>
      </c>
      <c r="I4785">
        <v>1</v>
      </c>
      <c r="J4785">
        <v>4</v>
      </c>
      <c r="K4785">
        <v>15</v>
      </c>
    </row>
    <row r="4786" spans="1:11" x14ac:dyDescent="0.2">
      <c r="A4786">
        <v>201310</v>
      </c>
      <c r="B4786">
        <v>11793385</v>
      </c>
      <c r="C4786" t="s">
        <v>11</v>
      </c>
      <c r="D4786" t="s">
        <v>74</v>
      </c>
      <c r="E4786" t="s">
        <v>13</v>
      </c>
      <c r="F4786" t="s">
        <v>75</v>
      </c>
      <c r="G4786" t="s">
        <v>17</v>
      </c>
      <c r="H4786" t="s">
        <v>20</v>
      </c>
      <c r="I4786">
        <v>1</v>
      </c>
      <c r="J4786">
        <v>6</v>
      </c>
      <c r="K4786">
        <v>15</v>
      </c>
    </row>
    <row r="4787" spans="1:11" hidden="1" x14ac:dyDescent="0.2">
      <c r="A4787">
        <v>201310</v>
      </c>
      <c r="B4787">
        <v>19153726</v>
      </c>
      <c r="C4787" t="s">
        <v>11</v>
      </c>
      <c r="D4787" t="s">
        <v>74</v>
      </c>
      <c r="E4787" t="s">
        <v>13</v>
      </c>
      <c r="F4787" t="s">
        <v>75</v>
      </c>
      <c r="G4787" t="s">
        <v>17</v>
      </c>
      <c r="H4787" t="s">
        <v>21</v>
      </c>
      <c r="I4787">
        <v>2</v>
      </c>
      <c r="J4787">
        <v>7</v>
      </c>
      <c r="K4787">
        <v>15</v>
      </c>
    </row>
    <row r="4788" spans="1:11" hidden="1" x14ac:dyDescent="0.2">
      <c r="A4788">
        <v>201310</v>
      </c>
      <c r="B4788">
        <v>14862467</v>
      </c>
      <c r="C4788" t="s">
        <v>11</v>
      </c>
      <c r="D4788" t="s">
        <v>74</v>
      </c>
      <c r="E4788" t="s">
        <v>13</v>
      </c>
      <c r="F4788" t="s">
        <v>75</v>
      </c>
      <c r="G4788" t="s">
        <v>17</v>
      </c>
      <c r="H4788" t="s">
        <v>21</v>
      </c>
      <c r="I4788">
        <v>2</v>
      </c>
      <c r="J4788">
        <v>7</v>
      </c>
      <c r="K4788">
        <v>15</v>
      </c>
    </row>
    <row r="4789" spans="1:11" hidden="1" x14ac:dyDescent="0.2">
      <c r="A4789">
        <v>201310</v>
      </c>
      <c r="B4789">
        <v>11738730</v>
      </c>
      <c r="C4789" t="s">
        <v>11</v>
      </c>
      <c r="D4789" t="s">
        <v>74</v>
      </c>
      <c r="E4789" t="s">
        <v>13</v>
      </c>
      <c r="F4789" t="s">
        <v>75</v>
      </c>
      <c r="G4789" t="s">
        <v>17</v>
      </c>
      <c r="H4789" t="s">
        <v>21</v>
      </c>
      <c r="I4789">
        <v>2</v>
      </c>
      <c r="J4789">
        <v>7</v>
      </c>
      <c r="K4789">
        <v>12</v>
      </c>
    </row>
    <row r="4790" spans="1:11" x14ac:dyDescent="0.2">
      <c r="A4790">
        <v>201310</v>
      </c>
      <c r="B4790">
        <v>19843708</v>
      </c>
      <c r="C4790" t="s">
        <v>11</v>
      </c>
      <c r="D4790" t="s">
        <v>74</v>
      </c>
      <c r="E4790" t="s">
        <v>13</v>
      </c>
      <c r="F4790" t="s">
        <v>75</v>
      </c>
      <c r="G4790" t="s">
        <v>17</v>
      </c>
      <c r="H4790" t="s">
        <v>20</v>
      </c>
      <c r="I4790">
        <v>2</v>
      </c>
      <c r="J4790">
        <v>7</v>
      </c>
      <c r="K4790">
        <v>15</v>
      </c>
    </row>
    <row r="4791" spans="1:11" hidden="1" x14ac:dyDescent="0.2">
      <c r="A4791">
        <v>201310</v>
      </c>
      <c r="B4791">
        <v>10260276</v>
      </c>
      <c r="C4791" t="s">
        <v>11</v>
      </c>
      <c r="D4791" t="s">
        <v>74</v>
      </c>
      <c r="E4791" t="s">
        <v>13</v>
      </c>
      <c r="F4791" t="s">
        <v>75</v>
      </c>
      <c r="G4791" t="s">
        <v>15</v>
      </c>
      <c r="H4791" t="s">
        <v>21</v>
      </c>
      <c r="J4791">
        <v>8</v>
      </c>
      <c r="K4791">
        <v>16</v>
      </c>
    </row>
    <row r="4792" spans="1:11" hidden="1" x14ac:dyDescent="0.2">
      <c r="A4792">
        <v>201310</v>
      </c>
      <c r="B4792">
        <v>12115328</v>
      </c>
      <c r="C4792" t="s">
        <v>11</v>
      </c>
      <c r="D4792" t="s">
        <v>74</v>
      </c>
      <c r="E4792" t="s">
        <v>13</v>
      </c>
      <c r="F4792" t="s">
        <v>75</v>
      </c>
      <c r="G4792" t="s">
        <v>15</v>
      </c>
      <c r="H4792" t="s">
        <v>21</v>
      </c>
      <c r="I4792">
        <v>2</v>
      </c>
      <c r="J4792">
        <v>7</v>
      </c>
      <c r="K4792">
        <v>12</v>
      </c>
    </row>
    <row r="4793" spans="1:11" hidden="1" x14ac:dyDescent="0.2">
      <c r="A4793">
        <v>201310</v>
      </c>
      <c r="B4793">
        <v>15175388</v>
      </c>
      <c r="C4793" t="s">
        <v>11</v>
      </c>
      <c r="D4793" t="s">
        <v>74</v>
      </c>
      <c r="E4793" t="s">
        <v>13</v>
      </c>
      <c r="F4793" t="s">
        <v>75</v>
      </c>
      <c r="G4793" t="s">
        <v>17</v>
      </c>
      <c r="H4793" t="s">
        <v>21</v>
      </c>
      <c r="I4793">
        <v>1</v>
      </c>
      <c r="J4793">
        <v>7</v>
      </c>
      <c r="K4793">
        <v>15</v>
      </c>
    </row>
    <row r="4794" spans="1:11" x14ac:dyDescent="0.2">
      <c r="A4794">
        <v>201310</v>
      </c>
      <c r="B4794">
        <v>13918055</v>
      </c>
      <c r="C4794" t="s">
        <v>11</v>
      </c>
      <c r="D4794" t="s">
        <v>74</v>
      </c>
      <c r="E4794" t="s">
        <v>13</v>
      </c>
      <c r="F4794" t="s">
        <v>75</v>
      </c>
      <c r="G4794" t="s">
        <v>17</v>
      </c>
      <c r="H4794" t="s">
        <v>20</v>
      </c>
      <c r="I4794">
        <v>1</v>
      </c>
      <c r="J4794">
        <v>4</v>
      </c>
      <c r="K4794">
        <v>13</v>
      </c>
    </row>
    <row r="4795" spans="1:11" hidden="1" x14ac:dyDescent="0.2">
      <c r="A4795">
        <v>201310</v>
      </c>
      <c r="B4795">
        <v>14354627</v>
      </c>
      <c r="C4795" t="s">
        <v>11</v>
      </c>
      <c r="D4795" t="s">
        <v>74</v>
      </c>
      <c r="E4795" t="s">
        <v>13</v>
      </c>
      <c r="F4795" t="s">
        <v>75</v>
      </c>
      <c r="G4795" t="s">
        <v>17</v>
      </c>
      <c r="H4795" t="s">
        <v>21</v>
      </c>
      <c r="I4795">
        <v>1</v>
      </c>
      <c r="J4795">
        <v>4</v>
      </c>
      <c r="K4795">
        <v>9</v>
      </c>
    </row>
    <row r="4796" spans="1:11" x14ac:dyDescent="0.2">
      <c r="A4796">
        <v>201310</v>
      </c>
      <c r="B4796">
        <v>14504912</v>
      </c>
      <c r="C4796" t="s">
        <v>11</v>
      </c>
      <c r="D4796" t="s">
        <v>74</v>
      </c>
      <c r="E4796" t="s">
        <v>13</v>
      </c>
      <c r="F4796" t="s">
        <v>75</v>
      </c>
      <c r="G4796" t="s">
        <v>17</v>
      </c>
      <c r="H4796" t="s">
        <v>20</v>
      </c>
      <c r="I4796">
        <v>1</v>
      </c>
      <c r="J4796">
        <v>6</v>
      </c>
      <c r="K4796">
        <v>16</v>
      </c>
    </row>
    <row r="4797" spans="1:11" x14ac:dyDescent="0.2">
      <c r="A4797">
        <v>201310</v>
      </c>
      <c r="B4797">
        <v>10382667</v>
      </c>
      <c r="C4797" t="s">
        <v>11</v>
      </c>
      <c r="D4797" t="s">
        <v>74</v>
      </c>
      <c r="E4797" t="s">
        <v>13</v>
      </c>
      <c r="F4797" t="s">
        <v>75</v>
      </c>
      <c r="G4797" t="s">
        <v>17</v>
      </c>
      <c r="H4797" t="s">
        <v>20</v>
      </c>
      <c r="I4797">
        <v>1</v>
      </c>
      <c r="J4797">
        <v>6</v>
      </c>
      <c r="K4797">
        <v>15</v>
      </c>
    </row>
    <row r="4798" spans="1:11" hidden="1" x14ac:dyDescent="0.2">
      <c r="A4798">
        <v>201310</v>
      </c>
      <c r="B4798">
        <v>13105649</v>
      </c>
      <c r="C4798" t="s">
        <v>11</v>
      </c>
      <c r="D4798" t="s">
        <v>74</v>
      </c>
      <c r="E4798" t="s">
        <v>13</v>
      </c>
      <c r="F4798" t="s">
        <v>75</v>
      </c>
      <c r="G4798" t="s">
        <v>17</v>
      </c>
      <c r="H4798" t="s">
        <v>21</v>
      </c>
      <c r="I4798">
        <v>1</v>
      </c>
      <c r="J4798">
        <v>5</v>
      </c>
      <c r="K4798">
        <v>15</v>
      </c>
    </row>
    <row r="4799" spans="1:11" hidden="1" x14ac:dyDescent="0.2">
      <c r="A4799">
        <v>201310</v>
      </c>
      <c r="B4799">
        <v>15050272</v>
      </c>
      <c r="C4799" t="s">
        <v>11</v>
      </c>
      <c r="D4799" t="s">
        <v>74</v>
      </c>
      <c r="E4799" t="s">
        <v>13</v>
      </c>
      <c r="F4799" t="s">
        <v>75</v>
      </c>
      <c r="G4799" t="s">
        <v>17</v>
      </c>
      <c r="H4799" t="s">
        <v>21</v>
      </c>
      <c r="I4799">
        <v>1</v>
      </c>
      <c r="J4799">
        <v>7</v>
      </c>
      <c r="K4799">
        <v>15</v>
      </c>
    </row>
    <row r="4800" spans="1:11" hidden="1" x14ac:dyDescent="0.2">
      <c r="A4800">
        <v>201310</v>
      </c>
      <c r="B4800">
        <v>10919264</v>
      </c>
      <c r="C4800" t="s">
        <v>11</v>
      </c>
      <c r="D4800" t="s">
        <v>74</v>
      </c>
      <c r="E4800" t="s">
        <v>13</v>
      </c>
      <c r="F4800" t="s">
        <v>75</v>
      </c>
      <c r="G4800" t="s">
        <v>17</v>
      </c>
      <c r="H4800" t="s">
        <v>21</v>
      </c>
      <c r="I4800">
        <v>1</v>
      </c>
      <c r="J4800">
        <v>4</v>
      </c>
      <c r="K4800">
        <v>15</v>
      </c>
    </row>
    <row r="4801" spans="1:11" hidden="1" x14ac:dyDescent="0.2">
      <c r="A4801">
        <v>201230</v>
      </c>
      <c r="B4801">
        <v>11445845</v>
      </c>
      <c r="C4801" t="s">
        <v>11</v>
      </c>
      <c r="D4801" t="s">
        <v>74</v>
      </c>
      <c r="E4801" t="s">
        <v>13</v>
      </c>
      <c r="F4801" t="s">
        <v>75</v>
      </c>
      <c r="G4801" t="s">
        <v>15</v>
      </c>
      <c r="H4801" t="s">
        <v>16</v>
      </c>
      <c r="I4801">
        <v>1</v>
      </c>
      <c r="J4801">
        <v>6</v>
      </c>
      <c r="K4801">
        <v>6</v>
      </c>
    </row>
    <row r="4802" spans="1:11" hidden="1" x14ac:dyDescent="0.2">
      <c r="A4802">
        <v>201230</v>
      </c>
      <c r="B4802">
        <v>14975973</v>
      </c>
      <c r="C4802" t="s">
        <v>11</v>
      </c>
      <c r="D4802" t="s">
        <v>74</v>
      </c>
      <c r="E4802" t="s">
        <v>13</v>
      </c>
      <c r="F4802" t="s">
        <v>75</v>
      </c>
      <c r="G4802" t="s">
        <v>15</v>
      </c>
      <c r="H4802" t="s">
        <v>16</v>
      </c>
      <c r="I4802">
        <v>1</v>
      </c>
      <c r="J4802">
        <v>6</v>
      </c>
      <c r="K4802">
        <v>6</v>
      </c>
    </row>
    <row r="4803" spans="1:11" hidden="1" x14ac:dyDescent="0.2">
      <c r="A4803">
        <v>201230</v>
      </c>
      <c r="B4803">
        <v>18615208</v>
      </c>
      <c r="C4803" t="s">
        <v>11</v>
      </c>
      <c r="D4803" t="s">
        <v>74</v>
      </c>
      <c r="E4803" t="s">
        <v>13</v>
      </c>
      <c r="F4803" t="s">
        <v>75</v>
      </c>
      <c r="G4803" t="s">
        <v>15</v>
      </c>
      <c r="H4803" t="s">
        <v>16</v>
      </c>
      <c r="I4803">
        <v>1</v>
      </c>
      <c r="J4803">
        <v>6</v>
      </c>
      <c r="K4803">
        <v>3</v>
      </c>
    </row>
    <row r="4804" spans="1:11" hidden="1" x14ac:dyDescent="0.2">
      <c r="A4804">
        <v>201230</v>
      </c>
      <c r="B4804">
        <v>17795958</v>
      </c>
      <c r="C4804" t="s">
        <v>11</v>
      </c>
      <c r="D4804" t="s">
        <v>74</v>
      </c>
      <c r="E4804" t="s">
        <v>13</v>
      </c>
      <c r="F4804" t="s">
        <v>75</v>
      </c>
      <c r="G4804" t="s">
        <v>15</v>
      </c>
      <c r="H4804" t="s">
        <v>16</v>
      </c>
      <c r="I4804">
        <v>2</v>
      </c>
      <c r="J4804">
        <v>1</v>
      </c>
      <c r="K4804">
        <v>3</v>
      </c>
    </row>
    <row r="4805" spans="1:11" hidden="1" x14ac:dyDescent="0.2">
      <c r="A4805">
        <v>201230</v>
      </c>
      <c r="B4805">
        <v>11445424</v>
      </c>
      <c r="C4805" t="s">
        <v>11</v>
      </c>
      <c r="D4805" t="s">
        <v>74</v>
      </c>
      <c r="E4805" t="s">
        <v>13</v>
      </c>
      <c r="F4805" t="s">
        <v>75</v>
      </c>
      <c r="G4805" t="s">
        <v>17</v>
      </c>
      <c r="H4805" t="s">
        <v>16</v>
      </c>
      <c r="I4805">
        <v>1</v>
      </c>
      <c r="J4805">
        <v>6</v>
      </c>
      <c r="K4805">
        <v>7</v>
      </c>
    </row>
    <row r="4806" spans="1:11" hidden="1" x14ac:dyDescent="0.2">
      <c r="A4806">
        <v>201230</v>
      </c>
      <c r="B4806">
        <v>16097157</v>
      </c>
      <c r="C4806" t="s">
        <v>11</v>
      </c>
      <c r="D4806" t="s">
        <v>74</v>
      </c>
      <c r="E4806" t="s">
        <v>13</v>
      </c>
      <c r="F4806" t="s">
        <v>75</v>
      </c>
      <c r="G4806" t="s">
        <v>15</v>
      </c>
      <c r="H4806" t="s">
        <v>16</v>
      </c>
      <c r="I4806">
        <v>1</v>
      </c>
      <c r="J4806">
        <v>4</v>
      </c>
      <c r="K4806">
        <v>6</v>
      </c>
    </row>
    <row r="4807" spans="1:11" hidden="1" x14ac:dyDescent="0.2">
      <c r="A4807">
        <v>201230</v>
      </c>
      <c r="B4807">
        <v>10361007</v>
      </c>
      <c r="C4807" t="s">
        <v>11</v>
      </c>
      <c r="D4807" t="s">
        <v>74</v>
      </c>
      <c r="E4807" t="s">
        <v>13</v>
      </c>
      <c r="F4807" t="s">
        <v>75</v>
      </c>
      <c r="G4807" t="s">
        <v>17</v>
      </c>
      <c r="H4807" t="s">
        <v>16</v>
      </c>
      <c r="I4807">
        <v>1</v>
      </c>
      <c r="J4807">
        <v>4</v>
      </c>
      <c r="K4807">
        <v>7</v>
      </c>
    </row>
    <row r="4808" spans="1:11" hidden="1" x14ac:dyDescent="0.2">
      <c r="A4808">
        <v>201230</v>
      </c>
      <c r="B4808">
        <v>12392939</v>
      </c>
      <c r="C4808" t="s">
        <v>11</v>
      </c>
      <c r="D4808" t="s">
        <v>74</v>
      </c>
      <c r="E4808" t="s">
        <v>13</v>
      </c>
      <c r="F4808" t="s">
        <v>75</v>
      </c>
      <c r="G4808" t="s">
        <v>17</v>
      </c>
      <c r="H4808" t="s">
        <v>16</v>
      </c>
      <c r="I4808">
        <v>1</v>
      </c>
      <c r="J4808">
        <v>6</v>
      </c>
      <c r="K4808">
        <v>6</v>
      </c>
    </row>
    <row r="4809" spans="1:11" hidden="1" x14ac:dyDescent="0.2">
      <c r="A4809">
        <v>201230</v>
      </c>
      <c r="B4809">
        <v>18533111</v>
      </c>
      <c r="C4809" t="s">
        <v>11</v>
      </c>
      <c r="D4809" t="s">
        <v>74</v>
      </c>
      <c r="E4809" t="s">
        <v>13</v>
      </c>
      <c r="F4809" t="s">
        <v>75</v>
      </c>
      <c r="G4809" t="s">
        <v>15</v>
      </c>
      <c r="H4809" t="s">
        <v>18</v>
      </c>
      <c r="I4809">
        <v>2</v>
      </c>
      <c r="J4809">
        <v>7</v>
      </c>
      <c r="K4809">
        <v>9</v>
      </c>
    </row>
    <row r="4810" spans="1:11" hidden="1" x14ac:dyDescent="0.2">
      <c r="A4810">
        <v>201230</v>
      </c>
      <c r="B4810">
        <v>16848410</v>
      </c>
      <c r="C4810" t="s">
        <v>11</v>
      </c>
      <c r="D4810" t="s">
        <v>74</v>
      </c>
      <c r="E4810" t="s">
        <v>13</v>
      </c>
      <c r="F4810" t="s">
        <v>75</v>
      </c>
      <c r="G4810" t="s">
        <v>17</v>
      </c>
      <c r="H4810" t="s">
        <v>16</v>
      </c>
      <c r="I4810">
        <v>1</v>
      </c>
      <c r="J4810">
        <v>6</v>
      </c>
      <c r="K4810">
        <v>6</v>
      </c>
    </row>
    <row r="4811" spans="1:11" hidden="1" x14ac:dyDescent="0.2">
      <c r="A4811">
        <v>201230</v>
      </c>
      <c r="B4811">
        <v>13454337</v>
      </c>
      <c r="C4811" t="s">
        <v>11</v>
      </c>
      <c r="D4811" t="s">
        <v>74</v>
      </c>
      <c r="E4811" t="s">
        <v>13</v>
      </c>
      <c r="F4811" t="s">
        <v>75</v>
      </c>
      <c r="G4811" t="s">
        <v>17</v>
      </c>
      <c r="H4811" t="s">
        <v>16</v>
      </c>
      <c r="I4811">
        <v>1</v>
      </c>
      <c r="J4811">
        <v>6</v>
      </c>
      <c r="K4811">
        <v>6</v>
      </c>
    </row>
    <row r="4812" spans="1:11" hidden="1" x14ac:dyDescent="0.2">
      <c r="A4812">
        <v>201230</v>
      </c>
      <c r="B4812">
        <v>10021240</v>
      </c>
      <c r="C4812" t="s">
        <v>11</v>
      </c>
      <c r="D4812" t="s">
        <v>74</v>
      </c>
      <c r="E4812" t="s">
        <v>13</v>
      </c>
      <c r="F4812" t="s">
        <v>75</v>
      </c>
      <c r="G4812" t="s">
        <v>15</v>
      </c>
      <c r="H4812" t="s">
        <v>16</v>
      </c>
      <c r="I4812">
        <v>1</v>
      </c>
      <c r="J4812">
        <v>6</v>
      </c>
      <c r="K4812">
        <v>6</v>
      </c>
    </row>
    <row r="4813" spans="1:11" hidden="1" x14ac:dyDescent="0.2">
      <c r="A4813">
        <v>201230</v>
      </c>
      <c r="B4813">
        <v>19067404</v>
      </c>
      <c r="C4813" t="s">
        <v>11</v>
      </c>
      <c r="D4813" t="s">
        <v>74</v>
      </c>
      <c r="E4813" t="s">
        <v>13</v>
      </c>
      <c r="F4813" t="s">
        <v>75</v>
      </c>
      <c r="G4813" t="s">
        <v>15</v>
      </c>
      <c r="H4813" t="s">
        <v>16</v>
      </c>
      <c r="I4813">
        <v>1</v>
      </c>
      <c r="J4813">
        <v>6</v>
      </c>
      <c r="K4813">
        <v>9</v>
      </c>
    </row>
    <row r="4814" spans="1:11" hidden="1" x14ac:dyDescent="0.2">
      <c r="A4814">
        <v>201230</v>
      </c>
      <c r="B4814">
        <v>17710792</v>
      </c>
      <c r="C4814" t="s">
        <v>11</v>
      </c>
      <c r="D4814" t="s">
        <v>74</v>
      </c>
      <c r="E4814" t="s">
        <v>13</v>
      </c>
      <c r="F4814" t="s">
        <v>75</v>
      </c>
      <c r="G4814" t="s">
        <v>15</v>
      </c>
      <c r="H4814" t="s">
        <v>18</v>
      </c>
      <c r="I4814">
        <v>1</v>
      </c>
      <c r="J4814">
        <v>6</v>
      </c>
      <c r="K4814">
        <v>6</v>
      </c>
    </row>
    <row r="4815" spans="1:11" hidden="1" x14ac:dyDescent="0.2">
      <c r="A4815">
        <v>201230</v>
      </c>
      <c r="B4815">
        <v>16517111</v>
      </c>
      <c r="C4815" t="s">
        <v>11</v>
      </c>
      <c r="D4815" t="s">
        <v>74</v>
      </c>
      <c r="E4815" t="s">
        <v>13</v>
      </c>
      <c r="F4815" t="s">
        <v>75</v>
      </c>
      <c r="G4815" t="s">
        <v>17</v>
      </c>
      <c r="H4815" t="s">
        <v>16</v>
      </c>
      <c r="I4815">
        <v>1</v>
      </c>
      <c r="J4815">
        <v>4</v>
      </c>
      <c r="K4815">
        <v>3</v>
      </c>
    </row>
    <row r="4816" spans="1:11" hidden="1" x14ac:dyDescent="0.2">
      <c r="A4816">
        <v>201230</v>
      </c>
      <c r="B4816">
        <v>19918911</v>
      </c>
      <c r="C4816" t="s">
        <v>11</v>
      </c>
      <c r="D4816" t="s">
        <v>74</v>
      </c>
      <c r="E4816" t="s">
        <v>13</v>
      </c>
      <c r="F4816" t="s">
        <v>75</v>
      </c>
      <c r="G4816" t="s">
        <v>17</v>
      </c>
      <c r="H4816" t="s">
        <v>16</v>
      </c>
      <c r="I4816">
        <v>1</v>
      </c>
      <c r="J4816">
        <v>4</v>
      </c>
      <c r="K4816">
        <v>6</v>
      </c>
    </row>
    <row r="4817" spans="1:11" hidden="1" x14ac:dyDescent="0.2">
      <c r="A4817">
        <v>201230</v>
      </c>
      <c r="B4817">
        <v>19753436</v>
      </c>
      <c r="C4817" t="s">
        <v>11</v>
      </c>
      <c r="D4817" t="s">
        <v>74</v>
      </c>
      <c r="E4817" t="s">
        <v>13</v>
      </c>
      <c r="F4817" t="s">
        <v>75</v>
      </c>
      <c r="G4817" t="s">
        <v>15</v>
      </c>
      <c r="H4817" t="s">
        <v>16</v>
      </c>
      <c r="I4817">
        <v>1</v>
      </c>
      <c r="J4817">
        <v>6</v>
      </c>
      <c r="K4817">
        <v>3</v>
      </c>
    </row>
    <row r="4818" spans="1:11" hidden="1" x14ac:dyDescent="0.2">
      <c r="A4818">
        <v>201230</v>
      </c>
      <c r="B4818">
        <v>19257514</v>
      </c>
      <c r="C4818" t="s">
        <v>11</v>
      </c>
      <c r="D4818" t="s">
        <v>74</v>
      </c>
      <c r="E4818" t="s">
        <v>13</v>
      </c>
      <c r="F4818" t="s">
        <v>75</v>
      </c>
      <c r="G4818" t="s">
        <v>17</v>
      </c>
      <c r="H4818" t="s">
        <v>16</v>
      </c>
      <c r="I4818">
        <v>1</v>
      </c>
      <c r="J4818">
        <v>3</v>
      </c>
      <c r="K4818">
        <v>6</v>
      </c>
    </row>
    <row r="4819" spans="1:11" hidden="1" x14ac:dyDescent="0.2">
      <c r="A4819">
        <v>201230</v>
      </c>
      <c r="B4819">
        <v>11341038</v>
      </c>
      <c r="C4819" t="s">
        <v>11</v>
      </c>
      <c r="D4819" t="s">
        <v>74</v>
      </c>
      <c r="E4819" t="s">
        <v>13</v>
      </c>
      <c r="F4819" t="s">
        <v>75</v>
      </c>
      <c r="G4819" t="s">
        <v>17</v>
      </c>
      <c r="H4819" t="s">
        <v>18</v>
      </c>
      <c r="I4819">
        <v>1</v>
      </c>
      <c r="J4819">
        <v>6</v>
      </c>
      <c r="K4819">
        <v>7</v>
      </c>
    </row>
    <row r="4820" spans="1:11" hidden="1" x14ac:dyDescent="0.2">
      <c r="A4820">
        <v>201230</v>
      </c>
      <c r="B4820">
        <v>19896541</v>
      </c>
      <c r="C4820" t="s">
        <v>11</v>
      </c>
      <c r="D4820" t="s">
        <v>74</v>
      </c>
      <c r="E4820" t="s">
        <v>13</v>
      </c>
      <c r="F4820" t="s">
        <v>75</v>
      </c>
      <c r="G4820" t="s">
        <v>15</v>
      </c>
      <c r="H4820" t="s">
        <v>16</v>
      </c>
      <c r="I4820">
        <v>1</v>
      </c>
      <c r="J4820">
        <v>6</v>
      </c>
      <c r="K4820">
        <v>3</v>
      </c>
    </row>
    <row r="4821" spans="1:11" hidden="1" x14ac:dyDescent="0.2">
      <c r="A4821">
        <v>201230</v>
      </c>
      <c r="B4821">
        <v>13745781</v>
      </c>
      <c r="C4821" t="s">
        <v>11</v>
      </c>
      <c r="D4821" t="s">
        <v>74</v>
      </c>
      <c r="E4821" t="s">
        <v>13</v>
      </c>
      <c r="F4821" t="s">
        <v>75</v>
      </c>
      <c r="G4821" t="s">
        <v>15</v>
      </c>
      <c r="H4821" t="s">
        <v>16</v>
      </c>
      <c r="I4821">
        <v>2</v>
      </c>
      <c r="J4821">
        <v>1</v>
      </c>
      <c r="K4821">
        <v>3</v>
      </c>
    </row>
    <row r="4822" spans="1:11" hidden="1" x14ac:dyDescent="0.2">
      <c r="A4822">
        <v>201230</v>
      </c>
      <c r="B4822">
        <v>19547350</v>
      </c>
      <c r="C4822" t="s">
        <v>11</v>
      </c>
      <c r="D4822" t="s">
        <v>74</v>
      </c>
      <c r="E4822" t="s">
        <v>13</v>
      </c>
      <c r="F4822" t="s">
        <v>75</v>
      </c>
      <c r="G4822" t="s">
        <v>17</v>
      </c>
      <c r="H4822" t="s">
        <v>16</v>
      </c>
      <c r="I4822">
        <v>1</v>
      </c>
      <c r="J4822">
        <v>6</v>
      </c>
      <c r="K4822">
        <v>6</v>
      </c>
    </row>
    <row r="4823" spans="1:11" hidden="1" x14ac:dyDescent="0.2">
      <c r="A4823">
        <v>201230</v>
      </c>
      <c r="B4823">
        <v>13652356</v>
      </c>
      <c r="C4823" t="s">
        <v>11</v>
      </c>
      <c r="D4823" t="s">
        <v>74</v>
      </c>
      <c r="E4823" t="s">
        <v>13</v>
      </c>
      <c r="F4823" t="s">
        <v>75</v>
      </c>
      <c r="G4823" t="s">
        <v>17</v>
      </c>
      <c r="H4823" t="s">
        <v>16</v>
      </c>
      <c r="I4823">
        <v>1</v>
      </c>
      <c r="J4823">
        <v>6</v>
      </c>
      <c r="K4823">
        <v>9</v>
      </c>
    </row>
    <row r="4824" spans="1:11" hidden="1" x14ac:dyDescent="0.2">
      <c r="A4824">
        <v>201230</v>
      </c>
      <c r="B4824">
        <v>16243245</v>
      </c>
      <c r="C4824" t="s">
        <v>11</v>
      </c>
      <c r="D4824" t="s">
        <v>74</v>
      </c>
      <c r="E4824" t="s">
        <v>13</v>
      </c>
      <c r="F4824" t="s">
        <v>75</v>
      </c>
      <c r="G4824" t="s">
        <v>15</v>
      </c>
      <c r="H4824" t="s">
        <v>16</v>
      </c>
      <c r="I4824">
        <v>1</v>
      </c>
      <c r="J4824">
        <v>6</v>
      </c>
      <c r="K4824">
        <v>6</v>
      </c>
    </row>
    <row r="4825" spans="1:11" hidden="1" x14ac:dyDescent="0.2">
      <c r="A4825">
        <v>201230</v>
      </c>
      <c r="B4825">
        <v>18196395</v>
      </c>
      <c r="C4825" t="s">
        <v>11</v>
      </c>
      <c r="D4825" t="s">
        <v>74</v>
      </c>
      <c r="E4825" t="s">
        <v>13</v>
      </c>
      <c r="F4825" t="s">
        <v>75</v>
      </c>
      <c r="G4825" t="s">
        <v>17</v>
      </c>
      <c r="H4825" t="s">
        <v>16</v>
      </c>
      <c r="I4825">
        <v>1</v>
      </c>
      <c r="J4825">
        <v>6</v>
      </c>
      <c r="K4825">
        <v>3</v>
      </c>
    </row>
    <row r="4826" spans="1:11" hidden="1" x14ac:dyDescent="0.2">
      <c r="A4826">
        <v>201230</v>
      </c>
      <c r="B4826">
        <v>13924315</v>
      </c>
      <c r="C4826" t="s">
        <v>11</v>
      </c>
      <c r="D4826" t="s">
        <v>74</v>
      </c>
      <c r="E4826" t="s">
        <v>13</v>
      </c>
      <c r="F4826" t="s">
        <v>75</v>
      </c>
      <c r="G4826" t="s">
        <v>17</v>
      </c>
      <c r="H4826" t="s">
        <v>16</v>
      </c>
      <c r="I4826">
        <v>1</v>
      </c>
      <c r="J4826">
        <v>6</v>
      </c>
      <c r="K4826">
        <v>6</v>
      </c>
    </row>
    <row r="4827" spans="1:11" hidden="1" x14ac:dyDescent="0.2">
      <c r="A4827">
        <v>201230</v>
      </c>
      <c r="B4827">
        <v>14779002</v>
      </c>
      <c r="C4827" t="s">
        <v>11</v>
      </c>
      <c r="D4827" t="s">
        <v>74</v>
      </c>
      <c r="E4827" t="s">
        <v>13</v>
      </c>
      <c r="F4827" t="s">
        <v>75</v>
      </c>
      <c r="G4827" t="s">
        <v>15</v>
      </c>
      <c r="H4827" t="s">
        <v>16</v>
      </c>
      <c r="I4827">
        <v>1</v>
      </c>
      <c r="J4827">
        <v>6</v>
      </c>
      <c r="K4827">
        <v>6</v>
      </c>
    </row>
    <row r="4828" spans="1:11" hidden="1" x14ac:dyDescent="0.2">
      <c r="A4828">
        <v>201230</v>
      </c>
      <c r="B4828">
        <v>19688091</v>
      </c>
      <c r="C4828" t="s">
        <v>11</v>
      </c>
      <c r="D4828" t="s">
        <v>74</v>
      </c>
      <c r="E4828" t="s">
        <v>13</v>
      </c>
      <c r="F4828" t="s">
        <v>75</v>
      </c>
      <c r="G4828" t="s">
        <v>17</v>
      </c>
      <c r="H4828" t="s">
        <v>16</v>
      </c>
      <c r="I4828">
        <v>1</v>
      </c>
      <c r="J4828">
        <v>6</v>
      </c>
      <c r="K4828">
        <v>3</v>
      </c>
    </row>
    <row r="4829" spans="1:11" hidden="1" x14ac:dyDescent="0.2">
      <c r="A4829">
        <v>201230</v>
      </c>
      <c r="B4829">
        <v>15704199</v>
      </c>
      <c r="C4829" t="s">
        <v>11</v>
      </c>
      <c r="D4829" t="s">
        <v>74</v>
      </c>
      <c r="E4829" t="s">
        <v>13</v>
      </c>
      <c r="F4829" t="s">
        <v>75</v>
      </c>
      <c r="G4829" t="s">
        <v>17</v>
      </c>
      <c r="H4829" t="s">
        <v>16</v>
      </c>
      <c r="I4829">
        <v>1</v>
      </c>
      <c r="J4829">
        <v>4</v>
      </c>
      <c r="K4829">
        <v>7</v>
      </c>
    </row>
    <row r="4830" spans="1:11" hidden="1" x14ac:dyDescent="0.2">
      <c r="A4830">
        <v>201230</v>
      </c>
      <c r="B4830">
        <v>11835403</v>
      </c>
      <c r="C4830" t="s">
        <v>11</v>
      </c>
      <c r="D4830" t="s">
        <v>74</v>
      </c>
      <c r="E4830" t="s">
        <v>13</v>
      </c>
      <c r="F4830" t="s">
        <v>75</v>
      </c>
      <c r="G4830" t="s">
        <v>15</v>
      </c>
      <c r="H4830" t="s">
        <v>16</v>
      </c>
      <c r="I4830">
        <v>2</v>
      </c>
      <c r="J4830">
        <v>6</v>
      </c>
      <c r="K4830">
        <v>3</v>
      </c>
    </row>
    <row r="4831" spans="1:11" hidden="1" x14ac:dyDescent="0.2">
      <c r="A4831">
        <v>201230</v>
      </c>
      <c r="B4831">
        <v>17010386</v>
      </c>
      <c r="C4831" t="s">
        <v>11</v>
      </c>
      <c r="D4831" t="s">
        <v>74</v>
      </c>
      <c r="E4831" t="s">
        <v>13</v>
      </c>
      <c r="F4831" t="s">
        <v>75</v>
      </c>
      <c r="G4831" t="s">
        <v>15</v>
      </c>
      <c r="H4831" t="s">
        <v>16</v>
      </c>
      <c r="I4831">
        <v>1</v>
      </c>
      <c r="J4831">
        <v>6</v>
      </c>
      <c r="K4831">
        <v>3</v>
      </c>
    </row>
    <row r="4832" spans="1:11" hidden="1" x14ac:dyDescent="0.2">
      <c r="A4832">
        <v>201230</v>
      </c>
      <c r="B4832">
        <v>19105721</v>
      </c>
      <c r="C4832" t="s">
        <v>11</v>
      </c>
      <c r="D4832" t="s">
        <v>74</v>
      </c>
      <c r="E4832" t="s">
        <v>13</v>
      </c>
      <c r="F4832" t="s">
        <v>75</v>
      </c>
      <c r="G4832" t="s">
        <v>15</v>
      </c>
      <c r="H4832" t="s">
        <v>16</v>
      </c>
      <c r="I4832">
        <v>1</v>
      </c>
      <c r="J4832">
        <v>4</v>
      </c>
      <c r="K4832">
        <v>6</v>
      </c>
    </row>
    <row r="4833" spans="1:11" hidden="1" x14ac:dyDescent="0.2">
      <c r="A4833">
        <v>201230</v>
      </c>
      <c r="B4833">
        <v>16455110</v>
      </c>
      <c r="C4833" t="s">
        <v>11</v>
      </c>
      <c r="D4833" t="s">
        <v>74</v>
      </c>
      <c r="E4833" t="s">
        <v>13</v>
      </c>
      <c r="F4833" t="s">
        <v>75</v>
      </c>
      <c r="G4833" t="s">
        <v>15</v>
      </c>
      <c r="H4833" t="s">
        <v>16</v>
      </c>
      <c r="I4833">
        <v>2</v>
      </c>
      <c r="J4833">
        <v>7</v>
      </c>
      <c r="K4833">
        <v>9</v>
      </c>
    </row>
    <row r="4834" spans="1:11" hidden="1" x14ac:dyDescent="0.2">
      <c r="A4834">
        <v>201230</v>
      </c>
      <c r="B4834">
        <v>13020136</v>
      </c>
      <c r="C4834" t="s">
        <v>11</v>
      </c>
      <c r="D4834" t="s">
        <v>74</v>
      </c>
      <c r="E4834" t="s">
        <v>13</v>
      </c>
      <c r="F4834" t="s">
        <v>75</v>
      </c>
      <c r="G4834" t="s">
        <v>15</v>
      </c>
      <c r="H4834" t="s">
        <v>16</v>
      </c>
      <c r="I4834">
        <v>1</v>
      </c>
      <c r="J4834">
        <v>4</v>
      </c>
      <c r="K4834">
        <v>3</v>
      </c>
    </row>
    <row r="4835" spans="1:11" hidden="1" x14ac:dyDescent="0.2">
      <c r="A4835">
        <v>201230</v>
      </c>
      <c r="B4835">
        <v>17985199</v>
      </c>
      <c r="C4835" t="s">
        <v>11</v>
      </c>
      <c r="D4835" t="s">
        <v>74</v>
      </c>
      <c r="E4835" t="s">
        <v>13</v>
      </c>
      <c r="F4835" t="s">
        <v>75</v>
      </c>
      <c r="G4835" t="s">
        <v>17</v>
      </c>
      <c r="H4835" t="s">
        <v>16</v>
      </c>
      <c r="I4835">
        <v>1</v>
      </c>
      <c r="J4835">
        <v>4</v>
      </c>
      <c r="K4835">
        <v>3</v>
      </c>
    </row>
    <row r="4836" spans="1:11" hidden="1" x14ac:dyDescent="0.2">
      <c r="A4836">
        <v>201230</v>
      </c>
      <c r="B4836">
        <v>12081367</v>
      </c>
      <c r="C4836" t="s">
        <v>11</v>
      </c>
      <c r="D4836" t="s">
        <v>74</v>
      </c>
      <c r="E4836" t="s">
        <v>13</v>
      </c>
      <c r="F4836" t="s">
        <v>75</v>
      </c>
      <c r="G4836" t="s">
        <v>17</v>
      </c>
      <c r="H4836" t="s">
        <v>16</v>
      </c>
      <c r="I4836">
        <v>2</v>
      </c>
      <c r="J4836">
        <v>1</v>
      </c>
      <c r="K4836">
        <v>4</v>
      </c>
    </row>
    <row r="4837" spans="1:11" hidden="1" x14ac:dyDescent="0.2">
      <c r="A4837">
        <v>201230</v>
      </c>
      <c r="B4837">
        <v>10939528</v>
      </c>
      <c r="C4837" t="s">
        <v>11</v>
      </c>
      <c r="D4837" t="s">
        <v>74</v>
      </c>
      <c r="E4837" t="s">
        <v>13</v>
      </c>
      <c r="F4837" t="s">
        <v>75</v>
      </c>
      <c r="G4837" t="s">
        <v>17</v>
      </c>
      <c r="H4837" t="s">
        <v>16</v>
      </c>
      <c r="I4837">
        <v>1</v>
      </c>
      <c r="J4837">
        <v>4</v>
      </c>
      <c r="K4837">
        <v>4</v>
      </c>
    </row>
    <row r="4838" spans="1:11" hidden="1" x14ac:dyDescent="0.2">
      <c r="A4838">
        <v>201230</v>
      </c>
      <c r="B4838">
        <v>19175702</v>
      </c>
      <c r="C4838" t="s">
        <v>11</v>
      </c>
      <c r="D4838" t="s">
        <v>74</v>
      </c>
      <c r="E4838" t="s">
        <v>13</v>
      </c>
      <c r="F4838" t="s">
        <v>75</v>
      </c>
      <c r="G4838" t="s">
        <v>17</v>
      </c>
      <c r="H4838" t="s">
        <v>16</v>
      </c>
      <c r="I4838">
        <v>1</v>
      </c>
      <c r="J4838">
        <v>4</v>
      </c>
      <c r="K4838">
        <v>6</v>
      </c>
    </row>
    <row r="4839" spans="1:11" hidden="1" x14ac:dyDescent="0.2">
      <c r="A4839">
        <v>201230</v>
      </c>
      <c r="B4839">
        <v>12357312</v>
      </c>
      <c r="C4839" t="s">
        <v>11</v>
      </c>
      <c r="D4839" t="s">
        <v>74</v>
      </c>
      <c r="E4839" t="s">
        <v>13</v>
      </c>
      <c r="F4839" t="s">
        <v>75</v>
      </c>
      <c r="G4839" t="s">
        <v>17</v>
      </c>
      <c r="H4839" t="s">
        <v>16</v>
      </c>
      <c r="I4839">
        <v>1</v>
      </c>
      <c r="J4839">
        <v>4</v>
      </c>
      <c r="K4839">
        <v>3</v>
      </c>
    </row>
    <row r="4840" spans="1:11" hidden="1" x14ac:dyDescent="0.2">
      <c r="A4840">
        <v>201230</v>
      </c>
      <c r="B4840">
        <v>14076223</v>
      </c>
      <c r="C4840" t="s">
        <v>11</v>
      </c>
      <c r="D4840" t="s">
        <v>74</v>
      </c>
      <c r="E4840" t="s">
        <v>13</v>
      </c>
      <c r="F4840" t="s">
        <v>75</v>
      </c>
      <c r="G4840" t="s">
        <v>17</v>
      </c>
      <c r="H4840" t="s">
        <v>16</v>
      </c>
      <c r="I4840">
        <v>1</v>
      </c>
      <c r="J4840">
        <v>6</v>
      </c>
      <c r="K4840">
        <v>3</v>
      </c>
    </row>
    <row r="4841" spans="1:11" hidden="1" x14ac:dyDescent="0.2">
      <c r="A4841">
        <v>201230</v>
      </c>
      <c r="B4841">
        <v>19451264</v>
      </c>
      <c r="C4841" t="s">
        <v>11</v>
      </c>
      <c r="D4841" t="s">
        <v>74</v>
      </c>
      <c r="E4841" t="s">
        <v>13</v>
      </c>
      <c r="F4841" t="s">
        <v>75</v>
      </c>
      <c r="G4841" t="s">
        <v>17</v>
      </c>
      <c r="H4841" t="s">
        <v>16</v>
      </c>
      <c r="I4841">
        <v>1</v>
      </c>
      <c r="J4841">
        <v>8</v>
      </c>
      <c r="K4841">
        <v>6</v>
      </c>
    </row>
    <row r="4842" spans="1:11" hidden="1" x14ac:dyDescent="0.2">
      <c r="A4842">
        <v>201230</v>
      </c>
      <c r="B4842">
        <v>11238010</v>
      </c>
      <c r="C4842" t="s">
        <v>11</v>
      </c>
      <c r="D4842" t="s">
        <v>74</v>
      </c>
      <c r="E4842" t="s">
        <v>13</v>
      </c>
      <c r="F4842" t="s">
        <v>75</v>
      </c>
      <c r="G4842" t="s">
        <v>15</v>
      </c>
      <c r="H4842" t="s">
        <v>16</v>
      </c>
      <c r="I4842">
        <v>1</v>
      </c>
      <c r="J4842">
        <v>8</v>
      </c>
      <c r="K4842">
        <v>4</v>
      </c>
    </row>
    <row r="4843" spans="1:11" hidden="1" x14ac:dyDescent="0.2">
      <c r="A4843">
        <v>201230</v>
      </c>
      <c r="B4843">
        <v>18563527</v>
      </c>
      <c r="C4843" t="s">
        <v>11</v>
      </c>
      <c r="D4843" t="s">
        <v>74</v>
      </c>
      <c r="E4843" t="s">
        <v>13</v>
      </c>
      <c r="F4843" t="s">
        <v>75</v>
      </c>
      <c r="G4843" t="s">
        <v>17</v>
      </c>
      <c r="H4843" t="s">
        <v>16</v>
      </c>
      <c r="I4843">
        <v>2</v>
      </c>
      <c r="J4843">
        <v>7</v>
      </c>
      <c r="K4843">
        <v>6</v>
      </c>
    </row>
    <row r="4844" spans="1:11" hidden="1" x14ac:dyDescent="0.2">
      <c r="A4844">
        <v>201230</v>
      </c>
      <c r="B4844">
        <v>18426628</v>
      </c>
      <c r="C4844" t="s">
        <v>11</v>
      </c>
      <c r="D4844" t="s">
        <v>74</v>
      </c>
      <c r="E4844" t="s">
        <v>13</v>
      </c>
      <c r="F4844" t="s">
        <v>75</v>
      </c>
      <c r="G4844" t="s">
        <v>17</v>
      </c>
      <c r="H4844" t="s">
        <v>16</v>
      </c>
      <c r="I4844">
        <v>1</v>
      </c>
      <c r="J4844">
        <v>4</v>
      </c>
      <c r="K4844">
        <v>6</v>
      </c>
    </row>
    <row r="4845" spans="1:11" hidden="1" x14ac:dyDescent="0.2">
      <c r="A4845">
        <v>201230</v>
      </c>
      <c r="B4845">
        <v>14498302</v>
      </c>
      <c r="C4845" t="s">
        <v>11</v>
      </c>
      <c r="D4845" t="s">
        <v>74</v>
      </c>
      <c r="E4845" t="s">
        <v>13</v>
      </c>
      <c r="F4845" t="s">
        <v>75</v>
      </c>
      <c r="G4845" t="s">
        <v>17</v>
      </c>
      <c r="H4845" t="s">
        <v>16</v>
      </c>
      <c r="I4845">
        <v>1</v>
      </c>
      <c r="J4845">
        <v>6</v>
      </c>
      <c r="K4845">
        <v>3</v>
      </c>
    </row>
    <row r="4846" spans="1:11" hidden="1" x14ac:dyDescent="0.2">
      <c r="A4846">
        <v>201230</v>
      </c>
      <c r="B4846">
        <v>14158335</v>
      </c>
      <c r="C4846" t="s">
        <v>11</v>
      </c>
      <c r="D4846" t="s">
        <v>74</v>
      </c>
      <c r="E4846" t="s">
        <v>13</v>
      </c>
      <c r="F4846" t="s">
        <v>75</v>
      </c>
      <c r="G4846" t="s">
        <v>17</v>
      </c>
      <c r="H4846" t="s">
        <v>16</v>
      </c>
      <c r="I4846">
        <v>2</v>
      </c>
      <c r="J4846">
        <v>9</v>
      </c>
      <c r="K4846">
        <v>3</v>
      </c>
    </row>
    <row r="4847" spans="1:11" hidden="1" x14ac:dyDescent="0.2">
      <c r="A4847">
        <v>201230</v>
      </c>
      <c r="B4847">
        <v>17937855</v>
      </c>
      <c r="C4847" t="s">
        <v>11</v>
      </c>
      <c r="D4847" t="s">
        <v>74</v>
      </c>
      <c r="E4847" t="s">
        <v>13</v>
      </c>
      <c r="F4847" t="s">
        <v>75</v>
      </c>
      <c r="G4847" t="s">
        <v>17</v>
      </c>
      <c r="H4847" t="s">
        <v>16</v>
      </c>
      <c r="I4847">
        <v>1</v>
      </c>
      <c r="J4847">
        <v>6</v>
      </c>
      <c r="K4847">
        <v>10</v>
      </c>
    </row>
    <row r="4848" spans="1:11" hidden="1" x14ac:dyDescent="0.2">
      <c r="A4848">
        <v>201230</v>
      </c>
      <c r="B4848">
        <v>12844362</v>
      </c>
      <c r="C4848" t="s">
        <v>11</v>
      </c>
      <c r="D4848" t="s">
        <v>74</v>
      </c>
      <c r="E4848" t="s">
        <v>13</v>
      </c>
      <c r="F4848" t="s">
        <v>75</v>
      </c>
      <c r="G4848" t="s">
        <v>17</v>
      </c>
      <c r="H4848" t="s">
        <v>16</v>
      </c>
      <c r="I4848">
        <v>1</v>
      </c>
      <c r="J4848">
        <v>4</v>
      </c>
      <c r="K4848">
        <v>6</v>
      </c>
    </row>
    <row r="4849" spans="1:11" hidden="1" x14ac:dyDescent="0.2">
      <c r="A4849">
        <v>201230</v>
      </c>
      <c r="B4849">
        <v>17241583</v>
      </c>
      <c r="C4849" t="s">
        <v>11</v>
      </c>
      <c r="D4849" t="s">
        <v>74</v>
      </c>
      <c r="E4849" t="s">
        <v>13</v>
      </c>
      <c r="F4849" t="s">
        <v>75</v>
      </c>
      <c r="G4849" t="s">
        <v>17</v>
      </c>
      <c r="H4849" t="s">
        <v>16</v>
      </c>
      <c r="I4849">
        <v>1</v>
      </c>
      <c r="J4849">
        <v>4</v>
      </c>
      <c r="K4849">
        <v>7</v>
      </c>
    </row>
    <row r="4850" spans="1:11" hidden="1" x14ac:dyDescent="0.2">
      <c r="A4850">
        <v>201230</v>
      </c>
      <c r="B4850">
        <v>16478151</v>
      </c>
      <c r="C4850" t="s">
        <v>11</v>
      </c>
      <c r="D4850" t="s">
        <v>74</v>
      </c>
      <c r="E4850" t="s">
        <v>13</v>
      </c>
      <c r="F4850" t="s">
        <v>75</v>
      </c>
      <c r="G4850" t="s">
        <v>17</v>
      </c>
      <c r="H4850" t="s">
        <v>16</v>
      </c>
      <c r="I4850">
        <v>1</v>
      </c>
      <c r="J4850">
        <v>4</v>
      </c>
      <c r="K4850">
        <v>3</v>
      </c>
    </row>
    <row r="4851" spans="1:11" hidden="1" x14ac:dyDescent="0.2">
      <c r="A4851">
        <v>201230</v>
      </c>
      <c r="B4851">
        <v>15601189</v>
      </c>
      <c r="C4851" t="s">
        <v>11</v>
      </c>
      <c r="D4851" t="s">
        <v>74</v>
      </c>
      <c r="E4851" t="s">
        <v>13</v>
      </c>
      <c r="F4851" t="s">
        <v>75</v>
      </c>
      <c r="G4851" t="s">
        <v>17</v>
      </c>
      <c r="H4851" t="s">
        <v>16</v>
      </c>
      <c r="I4851">
        <v>1</v>
      </c>
      <c r="J4851">
        <v>6</v>
      </c>
      <c r="K4851">
        <v>6</v>
      </c>
    </row>
    <row r="4852" spans="1:11" hidden="1" x14ac:dyDescent="0.2">
      <c r="A4852">
        <v>201230</v>
      </c>
      <c r="B4852">
        <v>13961336</v>
      </c>
      <c r="C4852" t="s">
        <v>11</v>
      </c>
      <c r="D4852" t="s">
        <v>74</v>
      </c>
      <c r="E4852" t="s">
        <v>13</v>
      </c>
      <c r="F4852" t="s">
        <v>75</v>
      </c>
      <c r="G4852" t="s">
        <v>17</v>
      </c>
      <c r="H4852" t="s">
        <v>16</v>
      </c>
      <c r="I4852">
        <v>2</v>
      </c>
      <c r="J4852">
        <v>7</v>
      </c>
      <c r="K4852">
        <v>6</v>
      </c>
    </row>
    <row r="4853" spans="1:11" hidden="1" x14ac:dyDescent="0.2">
      <c r="A4853">
        <v>201230</v>
      </c>
      <c r="B4853">
        <v>10673367</v>
      </c>
      <c r="C4853" t="s">
        <v>11</v>
      </c>
      <c r="D4853" t="s">
        <v>74</v>
      </c>
      <c r="E4853" t="s">
        <v>13</v>
      </c>
      <c r="F4853" t="s">
        <v>75</v>
      </c>
      <c r="G4853" t="s">
        <v>17</v>
      </c>
      <c r="H4853" t="s">
        <v>16</v>
      </c>
      <c r="I4853">
        <v>2</v>
      </c>
      <c r="J4853">
        <v>1</v>
      </c>
      <c r="K4853">
        <v>3</v>
      </c>
    </row>
    <row r="4854" spans="1:11" hidden="1" x14ac:dyDescent="0.2">
      <c r="A4854">
        <v>201230</v>
      </c>
      <c r="B4854">
        <v>19983149</v>
      </c>
      <c r="C4854" t="s">
        <v>11</v>
      </c>
      <c r="D4854" t="s">
        <v>74</v>
      </c>
      <c r="E4854" t="s">
        <v>13</v>
      </c>
      <c r="F4854" t="s">
        <v>75</v>
      </c>
      <c r="G4854" t="s">
        <v>17</v>
      </c>
      <c r="H4854" t="s">
        <v>16</v>
      </c>
      <c r="I4854">
        <v>1</v>
      </c>
      <c r="J4854">
        <v>6</v>
      </c>
      <c r="K4854">
        <v>3</v>
      </c>
    </row>
    <row r="4855" spans="1:11" hidden="1" x14ac:dyDescent="0.2">
      <c r="A4855">
        <v>201230</v>
      </c>
      <c r="B4855">
        <v>19368527</v>
      </c>
      <c r="C4855" t="s">
        <v>11</v>
      </c>
      <c r="D4855" t="s">
        <v>74</v>
      </c>
      <c r="E4855" t="s">
        <v>13</v>
      </c>
      <c r="F4855" t="s">
        <v>75</v>
      </c>
      <c r="G4855" t="s">
        <v>15</v>
      </c>
      <c r="H4855" t="s">
        <v>16</v>
      </c>
      <c r="I4855">
        <v>1</v>
      </c>
      <c r="J4855">
        <v>6</v>
      </c>
      <c r="K4855">
        <v>6</v>
      </c>
    </row>
    <row r="4856" spans="1:11" hidden="1" x14ac:dyDescent="0.2">
      <c r="A4856">
        <v>201230</v>
      </c>
      <c r="B4856">
        <v>13521843</v>
      </c>
      <c r="C4856" t="s">
        <v>11</v>
      </c>
      <c r="D4856" t="s">
        <v>74</v>
      </c>
      <c r="E4856" t="s">
        <v>13</v>
      </c>
      <c r="F4856" t="s">
        <v>75</v>
      </c>
      <c r="G4856" t="s">
        <v>17</v>
      </c>
      <c r="H4856" t="s">
        <v>16</v>
      </c>
      <c r="I4856">
        <v>1</v>
      </c>
      <c r="J4856">
        <v>4</v>
      </c>
      <c r="K4856">
        <v>3</v>
      </c>
    </row>
    <row r="4857" spans="1:11" hidden="1" x14ac:dyDescent="0.2">
      <c r="A4857">
        <v>201230</v>
      </c>
      <c r="B4857">
        <v>14988745</v>
      </c>
      <c r="C4857" t="s">
        <v>11</v>
      </c>
      <c r="D4857" t="s">
        <v>74</v>
      </c>
      <c r="E4857" t="s">
        <v>13</v>
      </c>
      <c r="F4857" t="s">
        <v>75</v>
      </c>
      <c r="G4857" t="s">
        <v>17</v>
      </c>
      <c r="H4857" t="s">
        <v>16</v>
      </c>
      <c r="I4857">
        <v>1</v>
      </c>
      <c r="J4857">
        <v>6</v>
      </c>
      <c r="K4857">
        <v>3</v>
      </c>
    </row>
    <row r="4858" spans="1:11" hidden="1" x14ac:dyDescent="0.2">
      <c r="A4858">
        <v>201230</v>
      </c>
      <c r="B4858">
        <v>17611389</v>
      </c>
      <c r="C4858" t="s">
        <v>11</v>
      </c>
      <c r="D4858" t="s">
        <v>74</v>
      </c>
      <c r="E4858" t="s">
        <v>13</v>
      </c>
      <c r="F4858" t="s">
        <v>75</v>
      </c>
      <c r="G4858" t="s">
        <v>17</v>
      </c>
      <c r="H4858" t="s">
        <v>16</v>
      </c>
      <c r="I4858">
        <v>1</v>
      </c>
      <c r="J4858">
        <v>6</v>
      </c>
      <c r="K4858">
        <v>9</v>
      </c>
    </row>
    <row r="4859" spans="1:11" hidden="1" x14ac:dyDescent="0.2">
      <c r="A4859">
        <v>201230</v>
      </c>
      <c r="B4859">
        <v>16404724</v>
      </c>
      <c r="C4859" t="s">
        <v>11</v>
      </c>
      <c r="D4859" t="s">
        <v>74</v>
      </c>
      <c r="E4859" t="s">
        <v>13</v>
      </c>
      <c r="F4859" t="s">
        <v>75</v>
      </c>
      <c r="G4859" t="s">
        <v>15</v>
      </c>
      <c r="H4859" t="s">
        <v>16</v>
      </c>
      <c r="I4859">
        <v>1</v>
      </c>
      <c r="J4859">
        <v>6</v>
      </c>
      <c r="K4859">
        <v>6</v>
      </c>
    </row>
    <row r="4860" spans="1:11" hidden="1" x14ac:dyDescent="0.2">
      <c r="A4860">
        <v>201230</v>
      </c>
      <c r="B4860">
        <v>11048983</v>
      </c>
      <c r="C4860" t="s">
        <v>11</v>
      </c>
      <c r="D4860" t="s">
        <v>74</v>
      </c>
      <c r="E4860" t="s">
        <v>13</v>
      </c>
      <c r="F4860" t="s">
        <v>75</v>
      </c>
      <c r="G4860" t="s">
        <v>17</v>
      </c>
      <c r="H4860" t="s">
        <v>16</v>
      </c>
      <c r="I4860">
        <v>1</v>
      </c>
      <c r="J4860">
        <v>4</v>
      </c>
      <c r="K4860">
        <v>6</v>
      </c>
    </row>
    <row r="4861" spans="1:11" hidden="1" x14ac:dyDescent="0.2">
      <c r="A4861">
        <v>201230</v>
      </c>
      <c r="B4861">
        <v>11301662</v>
      </c>
      <c r="C4861" t="s">
        <v>11</v>
      </c>
      <c r="D4861" t="s">
        <v>74</v>
      </c>
      <c r="E4861" t="s">
        <v>13</v>
      </c>
      <c r="F4861" t="s">
        <v>75</v>
      </c>
      <c r="G4861" t="s">
        <v>15</v>
      </c>
      <c r="H4861" t="s">
        <v>16</v>
      </c>
      <c r="I4861">
        <v>2</v>
      </c>
      <c r="J4861">
        <v>1</v>
      </c>
      <c r="K4861">
        <v>6</v>
      </c>
    </row>
    <row r="4862" spans="1:11" hidden="1" x14ac:dyDescent="0.2">
      <c r="A4862">
        <v>201230</v>
      </c>
      <c r="B4862">
        <v>14458019</v>
      </c>
      <c r="C4862" t="s">
        <v>11</v>
      </c>
      <c r="D4862" t="s">
        <v>74</v>
      </c>
      <c r="E4862" t="s">
        <v>13</v>
      </c>
      <c r="F4862" t="s">
        <v>75</v>
      </c>
      <c r="G4862" t="s">
        <v>17</v>
      </c>
      <c r="H4862" t="s">
        <v>16</v>
      </c>
      <c r="I4862">
        <v>1</v>
      </c>
      <c r="J4862">
        <v>4</v>
      </c>
      <c r="K4862">
        <v>6</v>
      </c>
    </row>
    <row r="4863" spans="1:11" hidden="1" x14ac:dyDescent="0.2">
      <c r="A4863">
        <v>201230</v>
      </c>
      <c r="B4863">
        <v>15596068</v>
      </c>
      <c r="C4863" t="s">
        <v>11</v>
      </c>
      <c r="D4863" t="s">
        <v>74</v>
      </c>
      <c r="E4863" t="s">
        <v>13</v>
      </c>
      <c r="F4863" t="s">
        <v>75</v>
      </c>
      <c r="G4863" t="s">
        <v>17</v>
      </c>
      <c r="H4863" t="s">
        <v>16</v>
      </c>
      <c r="I4863">
        <v>1</v>
      </c>
      <c r="J4863">
        <v>5</v>
      </c>
      <c r="K4863">
        <v>6</v>
      </c>
    </row>
    <row r="4864" spans="1:11" hidden="1" x14ac:dyDescent="0.2">
      <c r="A4864">
        <v>201230</v>
      </c>
      <c r="B4864">
        <v>15552630</v>
      </c>
      <c r="C4864" t="s">
        <v>11</v>
      </c>
      <c r="D4864" t="s">
        <v>74</v>
      </c>
      <c r="E4864" t="s">
        <v>13</v>
      </c>
      <c r="F4864" t="s">
        <v>75</v>
      </c>
      <c r="G4864" t="s">
        <v>17</v>
      </c>
      <c r="H4864" t="s">
        <v>16</v>
      </c>
      <c r="I4864">
        <v>1</v>
      </c>
      <c r="J4864">
        <v>6</v>
      </c>
      <c r="K4864">
        <v>6</v>
      </c>
    </row>
    <row r="4865" spans="1:11" hidden="1" x14ac:dyDescent="0.2">
      <c r="A4865">
        <v>201230</v>
      </c>
      <c r="B4865">
        <v>14312149</v>
      </c>
      <c r="C4865" t="s">
        <v>11</v>
      </c>
      <c r="D4865" t="s">
        <v>74</v>
      </c>
      <c r="E4865" t="s">
        <v>13</v>
      </c>
      <c r="F4865" t="s">
        <v>75</v>
      </c>
      <c r="G4865" t="s">
        <v>17</v>
      </c>
      <c r="H4865" t="s">
        <v>16</v>
      </c>
      <c r="I4865">
        <v>1</v>
      </c>
      <c r="J4865">
        <v>6</v>
      </c>
      <c r="K4865">
        <v>3</v>
      </c>
    </row>
    <row r="4866" spans="1:11" hidden="1" x14ac:dyDescent="0.2">
      <c r="A4866">
        <v>201230</v>
      </c>
      <c r="B4866">
        <v>14846732</v>
      </c>
      <c r="C4866" t="s">
        <v>11</v>
      </c>
      <c r="D4866" t="s">
        <v>74</v>
      </c>
      <c r="E4866" t="s">
        <v>13</v>
      </c>
      <c r="F4866" t="s">
        <v>75</v>
      </c>
      <c r="G4866" t="s">
        <v>17</v>
      </c>
      <c r="H4866" t="s">
        <v>16</v>
      </c>
      <c r="J4866">
        <v>9</v>
      </c>
      <c r="K4866">
        <v>3</v>
      </c>
    </row>
    <row r="4867" spans="1:11" hidden="1" x14ac:dyDescent="0.2">
      <c r="A4867">
        <v>201230</v>
      </c>
      <c r="B4867">
        <v>12089436</v>
      </c>
      <c r="C4867" t="s">
        <v>11</v>
      </c>
      <c r="D4867" t="s">
        <v>74</v>
      </c>
      <c r="E4867" t="s">
        <v>13</v>
      </c>
      <c r="F4867" t="s">
        <v>75</v>
      </c>
      <c r="G4867" t="s">
        <v>17</v>
      </c>
      <c r="H4867" t="s">
        <v>16</v>
      </c>
      <c r="I4867">
        <v>1</v>
      </c>
      <c r="J4867">
        <v>6</v>
      </c>
      <c r="K4867">
        <v>6</v>
      </c>
    </row>
    <row r="4868" spans="1:11" hidden="1" x14ac:dyDescent="0.2">
      <c r="A4868">
        <v>201230</v>
      </c>
      <c r="B4868">
        <v>19908080</v>
      </c>
      <c r="C4868" t="s">
        <v>11</v>
      </c>
      <c r="D4868" t="s">
        <v>74</v>
      </c>
      <c r="E4868" t="s">
        <v>13</v>
      </c>
      <c r="F4868" t="s">
        <v>75</v>
      </c>
      <c r="G4868" t="s">
        <v>15</v>
      </c>
      <c r="H4868" t="s">
        <v>16</v>
      </c>
      <c r="I4868">
        <v>2</v>
      </c>
      <c r="J4868">
        <v>7</v>
      </c>
      <c r="K4868">
        <v>3</v>
      </c>
    </row>
    <row r="4869" spans="1:11" hidden="1" x14ac:dyDescent="0.2">
      <c r="A4869">
        <v>201230</v>
      </c>
      <c r="B4869">
        <v>12902426</v>
      </c>
      <c r="C4869" t="s">
        <v>11</v>
      </c>
      <c r="D4869" t="s">
        <v>74</v>
      </c>
      <c r="E4869" t="s">
        <v>13</v>
      </c>
      <c r="F4869" t="s">
        <v>75</v>
      </c>
      <c r="G4869" t="s">
        <v>17</v>
      </c>
      <c r="H4869" t="s">
        <v>16</v>
      </c>
      <c r="I4869">
        <v>1</v>
      </c>
      <c r="J4869">
        <v>5</v>
      </c>
      <c r="K4869">
        <v>9</v>
      </c>
    </row>
    <row r="4870" spans="1:11" hidden="1" x14ac:dyDescent="0.2">
      <c r="A4870">
        <v>201230</v>
      </c>
      <c r="B4870">
        <v>14121323</v>
      </c>
      <c r="C4870" t="s">
        <v>11</v>
      </c>
      <c r="D4870" t="s">
        <v>74</v>
      </c>
      <c r="E4870" t="s">
        <v>13</v>
      </c>
      <c r="F4870" t="s">
        <v>75</v>
      </c>
      <c r="G4870" t="s">
        <v>17</v>
      </c>
      <c r="H4870" t="s">
        <v>16</v>
      </c>
      <c r="I4870">
        <v>1</v>
      </c>
      <c r="J4870">
        <v>6</v>
      </c>
      <c r="K4870">
        <v>3</v>
      </c>
    </row>
    <row r="4871" spans="1:11" hidden="1" x14ac:dyDescent="0.2">
      <c r="A4871">
        <v>201230</v>
      </c>
      <c r="B4871">
        <v>10849521</v>
      </c>
      <c r="C4871" t="s">
        <v>11</v>
      </c>
      <c r="D4871" t="s">
        <v>74</v>
      </c>
      <c r="E4871" t="s">
        <v>13</v>
      </c>
      <c r="F4871" t="s">
        <v>75</v>
      </c>
      <c r="G4871" t="s">
        <v>17</v>
      </c>
      <c r="H4871" t="s">
        <v>16</v>
      </c>
      <c r="I4871">
        <v>1</v>
      </c>
      <c r="J4871">
        <v>4</v>
      </c>
      <c r="K4871">
        <v>6</v>
      </c>
    </row>
    <row r="4872" spans="1:11" hidden="1" x14ac:dyDescent="0.2">
      <c r="A4872">
        <v>201230</v>
      </c>
      <c r="B4872">
        <v>19447777</v>
      </c>
      <c r="C4872" t="s">
        <v>11</v>
      </c>
      <c r="D4872" t="s">
        <v>74</v>
      </c>
      <c r="E4872" t="s">
        <v>13</v>
      </c>
      <c r="F4872" t="s">
        <v>75</v>
      </c>
      <c r="G4872" t="s">
        <v>17</v>
      </c>
      <c r="H4872" t="s">
        <v>16</v>
      </c>
      <c r="I4872">
        <v>1</v>
      </c>
      <c r="J4872">
        <v>4</v>
      </c>
      <c r="K4872">
        <v>9</v>
      </c>
    </row>
    <row r="4873" spans="1:11" hidden="1" x14ac:dyDescent="0.2">
      <c r="A4873">
        <v>201230</v>
      </c>
      <c r="B4873">
        <v>13483198</v>
      </c>
      <c r="C4873" t="s">
        <v>11</v>
      </c>
      <c r="D4873" t="s">
        <v>74</v>
      </c>
      <c r="E4873" t="s">
        <v>13</v>
      </c>
      <c r="F4873" t="s">
        <v>75</v>
      </c>
      <c r="G4873" t="s">
        <v>17</v>
      </c>
      <c r="H4873" t="s">
        <v>16</v>
      </c>
      <c r="I4873">
        <v>1</v>
      </c>
      <c r="J4873">
        <v>5</v>
      </c>
      <c r="K4873">
        <v>9</v>
      </c>
    </row>
    <row r="4874" spans="1:11" hidden="1" x14ac:dyDescent="0.2">
      <c r="A4874">
        <v>201240</v>
      </c>
      <c r="B4874">
        <v>11445845</v>
      </c>
      <c r="C4874" t="s">
        <v>11</v>
      </c>
      <c r="D4874" t="s">
        <v>74</v>
      </c>
      <c r="E4874" t="s">
        <v>13</v>
      </c>
      <c r="F4874" t="s">
        <v>75</v>
      </c>
      <c r="G4874" t="s">
        <v>15</v>
      </c>
      <c r="H4874" t="s">
        <v>16</v>
      </c>
      <c r="I4874">
        <v>1</v>
      </c>
      <c r="J4874">
        <v>6</v>
      </c>
      <c r="K4874">
        <v>6</v>
      </c>
    </row>
    <row r="4875" spans="1:11" hidden="1" x14ac:dyDescent="0.2">
      <c r="A4875">
        <v>201240</v>
      </c>
      <c r="B4875">
        <v>14975973</v>
      </c>
      <c r="C4875" t="s">
        <v>11</v>
      </c>
      <c r="D4875" t="s">
        <v>74</v>
      </c>
      <c r="E4875" t="s">
        <v>13</v>
      </c>
      <c r="F4875" t="s">
        <v>75</v>
      </c>
      <c r="G4875" t="s">
        <v>15</v>
      </c>
      <c r="H4875" t="s">
        <v>16</v>
      </c>
      <c r="I4875">
        <v>1</v>
      </c>
      <c r="J4875">
        <v>6</v>
      </c>
      <c r="K4875">
        <v>6</v>
      </c>
    </row>
    <row r="4876" spans="1:11" hidden="1" x14ac:dyDescent="0.2">
      <c r="A4876">
        <v>201240</v>
      </c>
      <c r="B4876">
        <v>18615208</v>
      </c>
      <c r="C4876" t="s">
        <v>11</v>
      </c>
      <c r="D4876" t="s">
        <v>74</v>
      </c>
      <c r="E4876" t="s">
        <v>13</v>
      </c>
      <c r="F4876" t="s">
        <v>75</v>
      </c>
      <c r="G4876" t="s">
        <v>15</v>
      </c>
      <c r="H4876" t="s">
        <v>16</v>
      </c>
      <c r="I4876">
        <v>1</v>
      </c>
      <c r="J4876">
        <v>6</v>
      </c>
      <c r="K4876">
        <v>3</v>
      </c>
    </row>
    <row r="4877" spans="1:11" hidden="1" x14ac:dyDescent="0.2">
      <c r="A4877">
        <v>201240</v>
      </c>
      <c r="B4877">
        <v>17795958</v>
      </c>
      <c r="C4877" t="s">
        <v>11</v>
      </c>
      <c r="D4877" t="s">
        <v>74</v>
      </c>
      <c r="E4877" t="s">
        <v>13</v>
      </c>
      <c r="F4877" t="s">
        <v>75</v>
      </c>
      <c r="G4877" t="s">
        <v>15</v>
      </c>
      <c r="H4877" t="s">
        <v>16</v>
      </c>
      <c r="I4877">
        <v>2</v>
      </c>
      <c r="J4877">
        <v>1</v>
      </c>
      <c r="K4877">
        <v>3</v>
      </c>
    </row>
    <row r="4878" spans="1:11" hidden="1" x14ac:dyDescent="0.2">
      <c r="A4878">
        <v>201240</v>
      </c>
      <c r="B4878">
        <v>15736947</v>
      </c>
      <c r="C4878" t="s">
        <v>11</v>
      </c>
      <c r="D4878" t="s">
        <v>74</v>
      </c>
      <c r="E4878" t="s">
        <v>13</v>
      </c>
      <c r="F4878" t="s">
        <v>75</v>
      </c>
      <c r="G4878" t="s">
        <v>15</v>
      </c>
      <c r="H4878" t="s">
        <v>16</v>
      </c>
      <c r="I4878">
        <v>1</v>
      </c>
      <c r="J4878">
        <v>6</v>
      </c>
      <c r="K4878">
        <v>3</v>
      </c>
    </row>
    <row r="4879" spans="1:11" hidden="1" x14ac:dyDescent="0.2">
      <c r="A4879">
        <v>201240</v>
      </c>
      <c r="B4879">
        <v>11445424</v>
      </c>
      <c r="C4879" t="s">
        <v>11</v>
      </c>
      <c r="D4879" t="s">
        <v>74</v>
      </c>
      <c r="E4879" t="s">
        <v>13</v>
      </c>
      <c r="F4879" t="s">
        <v>75</v>
      </c>
      <c r="G4879" t="s">
        <v>17</v>
      </c>
      <c r="H4879" t="s">
        <v>16</v>
      </c>
      <c r="I4879">
        <v>1</v>
      </c>
      <c r="J4879">
        <v>6</v>
      </c>
      <c r="K4879">
        <v>7</v>
      </c>
    </row>
    <row r="4880" spans="1:11" hidden="1" x14ac:dyDescent="0.2">
      <c r="A4880">
        <v>201240</v>
      </c>
      <c r="B4880">
        <v>16097157</v>
      </c>
      <c r="C4880" t="s">
        <v>11</v>
      </c>
      <c r="D4880" t="s">
        <v>74</v>
      </c>
      <c r="E4880" t="s">
        <v>13</v>
      </c>
      <c r="F4880" t="s">
        <v>75</v>
      </c>
      <c r="G4880" t="s">
        <v>15</v>
      </c>
      <c r="H4880" t="s">
        <v>16</v>
      </c>
      <c r="I4880">
        <v>1</v>
      </c>
      <c r="J4880">
        <v>4</v>
      </c>
      <c r="K4880">
        <v>10</v>
      </c>
    </row>
    <row r="4881" spans="1:11" hidden="1" x14ac:dyDescent="0.2">
      <c r="A4881">
        <v>201240</v>
      </c>
      <c r="B4881">
        <v>10361007</v>
      </c>
      <c r="C4881" t="s">
        <v>11</v>
      </c>
      <c r="D4881" t="s">
        <v>74</v>
      </c>
      <c r="E4881" t="s">
        <v>13</v>
      </c>
      <c r="F4881" t="s">
        <v>75</v>
      </c>
      <c r="G4881" t="s">
        <v>17</v>
      </c>
      <c r="H4881" t="s">
        <v>16</v>
      </c>
      <c r="I4881">
        <v>1</v>
      </c>
      <c r="J4881">
        <v>4</v>
      </c>
      <c r="K4881">
        <v>3</v>
      </c>
    </row>
    <row r="4882" spans="1:11" hidden="1" x14ac:dyDescent="0.2">
      <c r="A4882">
        <v>201240</v>
      </c>
      <c r="B4882">
        <v>11262531</v>
      </c>
      <c r="C4882" t="s">
        <v>11</v>
      </c>
      <c r="D4882" t="s">
        <v>74</v>
      </c>
      <c r="E4882" t="s">
        <v>13</v>
      </c>
      <c r="F4882" t="s">
        <v>75</v>
      </c>
      <c r="G4882" t="s">
        <v>17</v>
      </c>
      <c r="H4882" t="s">
        <v>21</v>
      </c>
      <c r="I4882">
        <v>1</v>
      </c>
      <c r="J4882">
        <v>6</v>
      </c>
      <c r="K4882">
        <v>6</v>
      </c>
    </row>
    <row r="4883" spans="1:11" hidden="1" x14ac:dyDescent="0.2">
      <c r="A4883">
        <v>201240</v>
      </c>
      <c r="B4883">
        <v>12392939</v>
      </c>
      <c r="C4883" t="s">
        <v>11</v>
      </c>
      <c r="D4883" t="s">
        <v>74</v>
      </c>
      <c r="E4883" t="s">
        <v>13</v>
      </c>
      <c r="F4883" t="s">
        <v>75</v>
      </c>
      <c r="G4883" t="s">
        <v>17</v>
      </c>
      <c r="H4883" t="s">
        <v>16</v>
      </c>
      <c r="I4883">
        <v>1</v>
      </c>
      <c r="J4883">
        <v>6</v>
      </c>
      <c r="K4883">
        <v>6</v>
      </c>
    </row>
    <row r="4884" spans="1:11" hidden="1" x14ac:dyDescent="0.2">
      <c r="A4884">
        <v>201240</v>
      </c>
      <c r="B4884">
        <v>18533111</v>
      </c>
      <c r="C4884" t="s">
        <v>11</v>
      </c>
      <c r="D4884" t="s">
        <v>74</v>
      </c>
      <c r="E4884" t="s">
        <v>13</v>
      </c>
      <c r="F4884" t="s">
        <v>75</v>
      </c>
      <c r="G4884" t="s">
        <v>15</v>
      </c>
      <c r="H4884" t="s">
        <v>16</v>
      </c>
      <c r="I4884">
        <v>2</v>
      </c>
      <c r="J4884">
        <v>7</v>
      </c>
      <c r="K4884">
        <v>9</v>
      </c>
    </row>
    <row r="4885" spans="1:11" hidden="1" x14ac:dyDescent="0.2">
      <c r="A4885">
        <v>201240</v>
      </c>
      <c r="B4885">
        <v>16848410</v>
      </c>
      <c r="C4885" t="s">
        <v>11</v>
      </c>
      <c r="D4885" t="s">
        <v>74</v>
      </c>
      <c r="E4885" t="s">
        <v>13</v>
      </c>
      <c r="F4885" t="s">
        <v>75</v>
      </c>
      <c r="G4885" t="s">
        <v>17</v>
      </c>
      <c r="H4885" t="s">
        <v>16</v>
      </c>
      <c r="I4885">
        <v>1</v>
      </c>
      <c r="J4885">
        <v>6</v>
      </c>
      <c r="K4885">
        <v>3</v>
      </c>
    </row>
    <row r="4886" spans="1:11" hidden="1" x14ac:dyDescent="0.2">
      <c r="A4886">
        <v>201240</v>
      </c>
      <c r="B4886">
        <v>19067404</v>
      </c>
      <c r="C4886" t="s">
        <v>11</v>
      </c>
      <c r="D4886" t="s">
        <v>74</v>
      </c>
      <c r="E4886" t="s">
        <v>13</v>
      </c>
      <c r="F4886" t="s">
        <v>75</v>
      </c>
      <c r="G4886" t="s">
        <v>15</v>
      </c>
      <c r="H4886" t="s">
        <v>16</v>
      </c>
      <c r="I4886">
        <v>1</v>
      </c>
      <c r="J4886">
        <v>6</v>
      </c>
      <c r="K4886">
        <v>6</v>
      </c>
    </row>
    <row r="4887" spans="1:11" hidden="1" x14ac:dyDescent="0.2">
      <c r="A4887">
        <v>201240</v>
      </c>
      <c r="B4887">
        <v>17710792</v>
      </c>
      <c r="C4887" t="s">
        <v>11</v>
      </c>
      <c r="D4887" t="s">
        <v>74</v>
      </c>
      <c r="E4887" t="s">
        <v>13</v>
      </c>
      <c r="F4887" t="s">
        <v>75</v>
      </c>
      <c r="G4887" t="s">
        <v>15</v>
      </c>
      <c r="H4887" t="s">
        <v>16</v>
      </c>
      <c r="I4887">
        <v>1</v>
      </c>
      <c r="J4887">
        <v>6</v>
      </c>
      <c r="K4887">
        <v>6</v>
      </c>
    </row>
    <row r="4888" spans="1:11" hidden="1" x14ac:dyDescent="0.2">
      <c r="A4888">
        <v>201240</v>
      </c>
      <c r="B4888">
        <v>16517111</v>
      </c>
      <c r="C4888" t="s">
        <v>11</v>
      </c>
      <c r="D4888" t="s">
        <v>74</v>
      </c>
      <c r="E4888" t="s">
        <v>13</v>
      </c>
      <c r="F4888" t="s">
        <v>75</v>
      </c>
      <c r="G4888" t="s">
        <v>17</v>
      </c>
      <c r="H4888" t="s">
        <v>16</v>
      </c>
      <c r="I4888">
        <v>1</v>
      </c>
      <c r="J4888">
        <v>4</v>
      </c>
      <c r="K4888">
        <v>3</v>
      </c>
    </row>
    <row r="4889" spans="1:11" hidden="1" x14ac:dyDescent="0.2">
      <c r="A4889">
        <v>201240</v>
      </c>
      <c r="B4889">
        <v>19918911</v>
      </c>
      <c r="C4889" t="s">
        <v>11</v>
      </c>
      <c r="D4889" t="s">
        <v>74</v>
      </c>
      <c r="E4889" t="s">
        <v>13</v>
      </c>
      <c r="F4889" t="s">
        <v>75</v>
      </c>
      <c r="G4889" t="s">
        <v>17</v>
      </c>
      <c r="H4889" t="s">
        <v>16</v>
      </c>
      <c r="I4889">
        <v>1</v>
      </c>
      <c r="J4889">
        <v>4</v>
      </c>
      <c r="K4889">
        <v>6</v>
      </c>
    </row>
    <row r="4890" spans="1:11" hidden="1" x14ac:dyDescent="0.2">
      <c r="A4890">
        <v>201240</v>
      </c>
      <c r="B4890">
        <v>19753436</v>
      </c>
      <c r="C4890" t="s">
        <v>11</v>
      </c>
      <c r="D4890" t="s">
        <v>74</v>
      </c>
      <c r="E4890" t="s">
        <v>13</v>
      </c>
      <c r="F4890" t="s">
        <v>75</v>
      </c>
      <c r="G4890" t="s">
        <v>15</v>
      </c>
      <c r="H4890" t="s">
        <v>16</v>
      </c>
      <c r="I4890">
        <v>1</v>
      </c>
      <c r="J4890">
        <v>6</v>
      </c>
      <c r="K4890">
        <v>3</v>
      </c>
    </row>
    <row r="4891" spans="1:11" hidden="1" x14ac:dyDescent="0.2">
      <c r="A4891">
        <v>201240</v>
      </c>
      <c r="B4891">
        <v>13745781</v>
      </c>
      <c r="C4891" t="s">
        <v>11</v>
      </c>
      <c r="D4891" t="s">
        <v>74</v>
      </c>
      <c r="E4891" t="s">
        <v>13</v>
      </c>
      <c r="F4891" t="s">
        <v>75</v>
      </c>
      <c r="G4891" t="s">
        <v>15</v>
      </c>
      <c r="H4891" t="s">
        <v>16</v>
      </c>
      <c r="I4891">
        <v>2</v>
      </c>
      <c r="J4891">
        <v>1</v>
      </c>
      <c r="K4891">
        <v>3</v>
      </c>
    </row>
    <row r="4892" spans="1:11" hidden="1" x14ac:dyDescent="0.2">
      <c r="A4892">
        <v>201240</v>
      </c>
      <c r="B4892">
        <v>19547350</v>
      </c>
      <c r="C4892" t="s">
        <v>11</v>
      </c>
      <c r="D4892" t="s">
        <v>74</v>
      </c>
      <c r="E4892" t="s">
        <v>13</v>
      </c>
      <c r="F4892" t="s">
        <v>75</v>
      </c>
      <c r="G4892" t="s">
        <v>17</v>
      </c>
      <c r="H4892" t="s">
        <v>16</v>
      </c>
      <c r="I4892">
        <v>1</v>
      </c>
      <c r="J4892">
        <v>6</v>
      </c>
      <c r="K4892">
        <v>3</v>
      </c>
    </row>
    <row r="4893" spans="1:11" hidden="1" x14ac:dyDescent="0.2">
      <c r="A4893">
        <v>201240</v>
      </c>
      <c r="B4893">
        <v>13652356</v>
      </c>
      <c r="C4893" t="s">
        <v>11</v>
      </c>
      <c r="D4893" t="s">
        <v>74</v>
      </c>
      <c r="E4893" t="s">
        <v>13</v>
      </c>
      <c r="F4893" t="s">
        <v>75</v>
      </c>
      <c r="G4893" t="s">
        <v>17</v>
      </c>
      <c r="H4893" t="s">
        <v>16</v>
      </c>
      <c r="I4893">
        <v>1</v>
      </c>
      <c r="J4893">
        <v>6</v>
      </c>
      <c r="K4893">
        <v>6</v>
      </c>
    </row>
    <row r="4894" spans="1:11" hidden="1" x14ac:dyDescent="0.2">
      <c r="A4894">
        <v>201240</v>
      </c>
      <c r="B4894">
        <v>16243245</v>
      </c>
      <c r="C4894" t="s">
        <v>11</v>
      </c>
      <c r="D4894" t="s">
        <v>74</v>
      </c>
      <c r="E4894" t="s">
        <v>13</v>
      </c>
      <c r="F4894" t="s">
        <v>75</v>
      </c>
      <c r="G4894" t="s">
        <v>15</v>
      </c>
      <c r="H4894" t="s">
        <v>16</v>
      </c>
      <c r="I4894">
        <v>1</v>
      </c>
      <c r="J4894">
        <v>6</v>
      </c>
      <c r="K4894">
        <v>3</v>
      </c>
    </row>
    <row r="4895" spans="1:11" hidden="1" x14ac:dyDescent="0.2">
      <c r="A4895">
        <v>201240</v>
      </c>
      <c r="B4895">
        <v>18196395</v>
      </c>
      <c r="C4895" t="s">
        <v>11</v>
      </c>
      <c r="D4895" t="s">
        <v>74</v>
      </c>
      <c r="E4895" t="s">
        <v>13</v>
      </c>
      <c r="F4895" t="s">
        <v>75</v>
      </c>
      <c r="G4895" t="s">
        <v>17</v>
      </c>
      <c r="H4895" t="s">
        <v>16</v>
      </c>
      <c r="I4895">
        <v>1</v>
      </c>
      <c r="J4895">
        <v>6</v>
      </c>
      <c r="K4895">
        <v>3</v>
      </c>
    </row>
    <row r="4896" spans="1:11" hidden="1" x14ac:dyDescent="0.2">
      <c r="A4896">
        <v>201240</v>
      </c>
      <c r="B4896">
        <v>15984576</v>
      </c>
      <c r="C4896" t="s">
        <v>11</v>
      </c>
      <c r="D4896" t="s">
        <v>74</v>
      </c>
      <c r="E4896" t="s">
        <v>13</v>
      </c>
      <c r="F4896" t="s">
        <v>75</v>
      </c>
      <c r="G4896" t="s">
        <v>15</v>
      </c>
      <c r="H4896" t="s">
        <v>16</v>
      </c>
      <c r="I4896">
        <v>1</v>
      </c>
      <c r="J4896">
        <v>6</v>
      </c>
      <c r="K4896">
        <v>4</v>
      </c>
    </row>
    <row r="4897" spans="1:11" hidden="1" x14ac:dyDescent="0.2">
      <c r="A4897">
        <v>201240</v>
      </c>
      <c r="B4897">
        <v>13924315</v>
      </c>
      <c r="C4897" t="s">
        <v>11</v>
      </c>
      <c r="D4897" t="s">
        <v>74</v>
      </c>
      <c r="E4897" t="s">
        <v>13</v>
      </c>
      <c r="F4897" t="s">
        <v>75</v>
      </c>
      <c r="G4897" t="s">
        <v>17</v>
      </c>
      <c r="H4897" t="s">
        <v>16</v>
      </c>
      <c r="I4897">
        <v>1</v>
      </c>
      <c r="J4897">
        <v>6</v>
      </c>
      <c r="K4897">
        <v>3</v>
      </c>
    </row>
    <row r="4898" spans="1:11" hidden="1" x14ac:dyDescent="0.2">
      <c r="A4898">
        <v>201240</v>
      </c>
      <c r="B4898">
        <v>19688091</v>
      </c>
      <c r="C4898" t="s">
        <v>11</v>
      </c>
      <c r="D4898" t="s">
        <v>74</v>
      </c>
      <c r="E4898" t="s">
        <v>13</v>
      </c>
      <c r="F4898" t="s">
        <v>75</v>
      </c>
      <c r="G4898" t="s">
        <v>17</v>
      </c>
      <c r="H4898" t="s">
        <v>16</v>
      </c>
      <c r="I4898">
        <v>1</v>
      </c>
      <c r="J4898">
        <v>6</v>
      </c>
      <c r="K4898">
        <v>3</v>
      </c>
    </row>
    <row r="4899" spans="1:11" hidden="1" x14ac:dyDescent="0.2">
      <c r="A4899">
        <v>201240</v>
      </c>
      <c r="B4899">
        <v>15704199</v>
      </c>
      <c r="C4899" t="s">
        <v>11</v>
      </c>
      <c r="D4899" t="s">
        <v>74</v>
      </c>
      <c r="E4899" t="s">
        <v>13</v>
      </c>
      <c r="F4899" t="s">
        <v>75</v>
      </c>
      <c r="G4899" t="s">
        <v>17</v>
      </c>
      <c r="H4899" t="s">
        <v>16</v>
      </c>
      <c r="I4899">
        <v>1</v>
      </c>
      <c r="J4899">
        <v>4</v>
      </c>
      <c r="K4899">
        <v>7</v>
      </c>
    </row>
    <row r="4900" spans="1:11" hidden="1" x14ac:dyDescent="0.2">
      <c r="A4900">
        <v>201240</v>
      </c>
      <c r="B4900">
        <v>11835403</v>
      </c>
      <c r="C4900" t="s">
        <v>11</v>
      </c>
      <c r="D4900" t="s">
        <v>74</v>
      </c>
      <c r="E4900" t="s">
        <v>13</v>
      </c>
      <c r="F4900" t="s">
        <v>75</v>
      </c>
      <c r="G4900" t="s">
        <v>15</v>
      </c>
      <c r="H4900" t="s">
        <v>16</v>
      </c>
      <c r="I4900">
        <v>2</v>
      </c>
      <c r="J4900">
        <v>6</v>
      </c>
      <c r="K4900">
        <v>3</v>
      </c>
    </row>
    <row r="4901" spans="1:11" hidden="1" x14ac:dyDescent="0.2">
      <c r="A4901">
        <v>201240</v>
      </c>
      <c r="B4901">
        <v>13294922</v>
      </c>
      <c r="C4901" t="s">
        <v>11</v>
      </c>
      <c r="D4901" t="s">
        <v>74</v>
      </c>
      <c r="E4901" t="s">
        <v>13</v>
      </c>
      <c r="F4901" t="s">
        <v>75</v>
      </c>
      <c r="G4901" t="s">
        <v>17</v>
      </c>
      <c r="H4901" t="s">
        <v>16</v>
      </c>
      <c r="I4901">
        <v>1</v>
      </c>
      <c r="J4901">
        <v>6</v>
      </c>
      <c r="K4901">
        <v>6</v>
      </c>
    </row>
    <row r="4902" spans="1:11" hidden="1" x14ac:dyDescent="0.2">
      <c r="A4902">
        <v>201240</v>
      </c>
      <c r="B4902">
        <v>19105721</v>
      </c>
      <c r="C4902" t="s">
        <v>11</v>
      </c>
      <c r="D4902" t="s">
        <v>74</v>
      </c>
      <c r="E4902" t="s">
        <v>13</v>
      </c>
      <c r="F4902" t="s">
        <v>75</v>
      </c>
      <c r="G4902" t="s">
        <v>15</v>
      </c>
      <c r="H4902" t="s">
        <v>16</v>
      </c>
      <c r="I4902">
        <v>1</v>
      </c>
      <c r="J4902">
        <v>4</v>
      </c>
      <c r="K4902">
        <v>3</v>
      </c>
    </row>
    <row r="4903" spans="1:11" hidden="1" x14ac:dyDescent="0.2">
      <c r="A4903">
        <v>201240</v>
      </c>
      <c r="B4903">
        <v>13020136</v>
      </c>
      <c r="C4903" t="s">
        <v>11</v>
      </c>
      <c r="D4903" t="s">
        <v>74</v>
      </c>
      <c r="E4903" t="s">
        <v>13</v>
      </c>
      <c r="F4903" t="s">
        <v>75</v>
      </c>
      <c r="G4903" t="s">
        <v>15</v>
      </c>
      <c r="H4903" t="s">
        <v>16</v>
      </c>
      <c r="I4903">
        <v>1</v>
      </c>
      <c r="J4903">
        <v>4</v>
      </c>
      <c r="K4903">
        <v>3</v>
      </c>
    </row>
    <row r="4904" spans="1:11" hidden="1" x14ac:dyDescent="0.2">
      <c r="A4904">
        <v>201240</v>
      </c>
      <c r="B4904">
        <v>12081367</v>
      </c>
      <c r="C4904" t="s">
        <v>11</v>
      </c>
      <c r="D4904" t="s">
        <v>74</v>
      </c>
      <c r="E4904" t="s">
        <v>13</v>
      </c>
      <c r="F4904" t="s">
        <v>75</v>
      </c>
      <c r="G4904" t="s">
        <v>17</v>
      </c>
      <c r="H4904" t="s">
        <v>16</v>
      </c>
      <c r="I4904">
        <v>2</v>
      </c>
      <c r="J4904">
        <v>1</v>
      </c>
      <c r="K4904">
        <v>6</v>
      </c>
    </row>
    <row r="4905" spans="1:11" hidden="1" x14ac:dyDescent="0.2">
      <c r="A4905">
        <v>201240</v>
      </c>
      <c r="B4905">
        <v>19175702</v>
      </c>
      <c r="C4905" t="s">
        <v>11</v>
      </c>
      <c r="D4905" t="s">
        <v>74</v>
      </c>
      <c r="E4905" t="s">
        <v>13</v>
      </c>
      <c r="F4905" t="s">
        <v>75</v>
      </c>
      <c r="G4905" t="s">
        <v>17</v>
      </c>
      <c r="H4905" t="s">
        <v>16</v>
      </c>
      <c r="I4905">
        <v>1</v>
      </c>
      <c r="J4905">
        <v>4</v>
      </c>
      <c r="K4905">
        <v>1</v>
      </c>
    </row>
    <row r="4906" spans="1:11" hidden="1" x14ac:dyDescent="0.2">
      <c r="A4906">
        <v>201240</v>
      </c>
      <c r="B4906">
        <v>12357312</v>
      </c>
      <c r="C4906" t="s">
        <v>11</v>
      </c>
      <c r="D4906" t="s">
        <v>74</v>
      </c>
      <c r="E4906" t="s">
        <v>13</v>
      </c>
      <c r="F4906" t="s">
        <v>75</v>
      </c>
      <c r="G4906" t="s">
        <v>17</v>
      </c>
      <c r="H4906" t="s">
        <v>16</v>
      </c>
      <c r="I4906">
        <v>1</v>
      </c>
      <c r="J4906">
        <v>4</v>
      </c>
      <c r="K4906">
        <v>3</v>
      </c>
    </row>
    <row r="4907" spans="1:11" hidden="1" x14ac:dyDescent="0.2">
      <c r="A4907">
        <v>201240</v>
      </c>
      <c r="B4907">
        <v>15254981</v>
      </c>
      <c r="C4907" t="s">
        <v>11</v>
      </c>
      <c r="D4907" t="s">
        <v>74</v>
      </c>
      <c r="E4907" t="s">
        <v>13</v>
      </c>
      <c r="F4907" t="s">
        <v>75</v>
      </c>
      <c r="G4907" t="s">
        <v>17</v>
      </c>
      <c r="H4907" t="s">
        <v>16</v>
      </c>
      <c r="I4907">
        <v>1</v>
      </c>
      <c r="J4907">
        <v>6</v>
      </c>
      <c r="K4907">
        <v>6</v>
      </c>
    </row>
    <row r="4908" spans="1:11" hidden="1" x14ac:dyDescent="0.2">
      <c r="A4908">
        <v>201240</v>
      </c>
      <c r="B4908">
        <v>19451264</v>
      </c>
      <c r="C4908" t="s">
        <v>11</v>
      </c>
      <c r="D4908" t="s">
        <v>74</v>
      </c>
      <c r="E4908" t="s">
        <v>13</v>
      </c>
      <c r="F4908" t="s">
        <v>75</v>
      </c>
      <c r="G4908" t="s">
        <v>17</v>
      </c>
      <c r="H4908" t="s">
        <v>16</v>
      </c>
      <c r="I4908">
        <v>1</v>
      </c>
      <c r="J4908">
        <v>8</v>
      </c>
      <c r="K4908">
        <v>3</v>
      </c>
    </row>
    <row r="4909" spans="1:11" hidden="1" x14ac:dyDescent="0.2">
      <c r="A4909">
        <v>201240</v>
      </c>
      <c r="B4909">
        <v>11238010</v>
      </c>
      <c r="C4909" t="s">
        <v>11</v>
      </c>
      <c r="D4909" t="s">
        <v>74</v>
      </c>
      <c r="E4909" t="s">
        <v>13</v>
      </c>
      <c r="F4909" t="s">
        <v>75</v>
      </c>
      <c r="G4909" t="s">
        <v>15</v>
      </c>
      <c r="H4909" t="s">
        <v>16</v>
      </c>
      <c r="I4909">
        <v>1</v>
      </c>
      <c r="J4909">
        <v>8</v>
      </c>
      <c r="K4909">
        <v>7</v>
      </c>
    </row>
    <row r="4910" spans="1:11" hidden="1" x14ac:dyDescent="0.2">
      <c r="A4910">
        <v>201240</v>
      </c>
      <c r="B4910">
        <v>18563527</v>
      </c>
      <c r="C4910" t="s">
        <v>11</v>
      </c>
      <c r="D4910" t="s">
        <v>74</v>
      </c>
      <c r="E4910" t="s">
        <v>13</v>
      </c>
      <c r="F4910" t="s">
        <v>75</v>
      </c>
      <c r="G4910" t="s">
        <v>17</v>
      </c>
      <c r="H4910" t="s">
        <v>16</v>
      </c>
      <c r="I4910">
        <v>2</v>
      </c>
      <c r="J4910">
        <v>7</v>
      </c>
      <c r="K4910">
        <v>6</v>
      </c>
    </row>
    <row r="4911" spans="1:11" hidden="1" x14ac:dyDescent="0.2">
      <c r="A4911">
        <v>201240</v>
      </c>
      <c r="B4911">
        <v>16481009</v>
      </c>
      <c r="C4911" t="s">
        <v>11</v>
      </c>
      <c r="D4911" t="s">
        <v>74</v>
      </c>
      <c r="E4911" t="s">
        <v>13</v>
      </c>
      <c r="F4911" t="s">
        <v>75</v>
      </c>
      <c r="G4911" t="s">
        <v>17</v>
      </c>
      <c r="H4911" t="s">
        <v>16</v>
      </c>
      <c r="I4911">
        <v>1</v>
      </c>
      <c r="J4911">
        <v>4</v>
      </c>
      <c r="K4911">
        <v>3</v>
      </c>
    </row>
    <row r="4912" spans="1:11" hidden="1" x14ac:dyDescent="0.2">
      <c r="A4912">
        <v>201240</v>
      </c>
      <c r="B4912">
        <v>18426628</v>
      </c>
      <c r="C4912" t="s">
        <v>11</v>
      </c>
      <c r="D4912" t="s">
        <v>74</v>
      </c>
      <c r="E4912" t="s">
        <v>13</v>
      </c>
      <c r="F4912" t="s">
        <v>75</v>
      </c>
      <c r="G4912" t="s">
        <v>17</v>
      </c>
      <c r="H4912" t="s">
        <v>16</v>
      </c>
      <c r="I4912">
        <v>1</v>
      </c>
      <c r="J4912">
        <v>4</v>
      </c>
      <c r="K4912">
        <v>6</v>
      </c>
    </row>
    <row r="4913" spans="1:11" hidden="1" x14ac:dyDescent="0.2">
      <c r="A4913">
        <v>201240</v>
      </c>
      <c r="B4913">
        <v>14498302</v>
      </c>
      <c r="C4913" t="s">
        <v>11</v>
      </c>
      <c r="D4913" t="s">
        <v>74</v>
      </c>
      <c r="E4913" t="s">
        <v>13</v>
      </c>
      <c r="F4913" t="s">
        <v>75</v>
      </c>
      <c r="G4913" t="s">
        <v>17</v>
      </c>
      <c r="H4913" t="s">
        <v>16</v>
      </c>
      <c r="I4913">
        <v>1</v>
      </c>
      <c r="J4913">
        <v>6</v>
      </c>
      <c r="K4913">
        <v>6</v>
      </c>
    </row>
    <row r="4914" spans="1:11" hidden="1" x14ac:dyDescent="0.2">
      <c r="A4914">
        <v>201240</v>
      </c>
      <c r="B4914">
        <v>17937855</v>
      </c>
      <c r="C4914" t="s">
        <v>11</v>
      </c>
      <c r="D4914" t="s">
        <v>74</v>
      </c>
      <c r="E4914" t="s">
        <v>13</v>
      </c>
      <c r="F4914" t="s">
        <v>75</v>
      </c>
      <c r="G4914" t="s">
        <v>17</v>
      </c>
      <c r="H4914" t="s">
        <v>16</v>
      </c>
      <c r="I4914">
        <v>1</v>
      </c>
      <c r="J4914">
        <v>6</v>
      </c>
      <c r="K4914">
        <v>7</v>
      </c>
    </row>
    <row r="4915" spans="1:11" hidden="1" x14ac:dyDescent="0.2">
      <c r="A4915">
        <v>201240</v>
      </c>
      <c r="B4915">
        <v>17241583</v>
      </c>
      <c r="C4915" t="s">
        <v>11</v>
      </c>
      <c r="D4915" t="s">
        <v>74</v>
      </c>
      <c r="E4915" t="s">
        <v>13</v>
      </c>
      <c r="F4915" t="s">
        <v>75</v>
      </c>
      <c r="G4915" t="s">
        <v>17</v>
      </c>
      <c r="H4915" t="s">
        <v>16</v>
      </c>
      <c r="I4915">
        <v>1</v>
      </c>
      <c r="J4915">
        <v>4</v>
      </c>
      <c r="K4915">
        <v>4</v>
      </c>
    </row>
    <row r="4916" spans="1:11" hidden="1" x14ac:dyDescent="0.2">
      <c r="A4916">
        <v>201240</v>
      </c>
      <c r="B4916">
        <v>16478151</v>
      </c>
      <c r="C4916" t="s">
        <v>11</v>
      </c>
      <c r="D4916" t="s">
        <v>74</v>
      </c>
      <c r="E4916" t="s">
        <v>13</v>
      </c>
      <c r="F4916" t="s">
        <v>75</v>
      </c>
      <c r="G4916" t="s">
        <v>17</v>
      </c>
      <c r="H4916" t="s">
        <v>16</v>
      </c>
      <c r="I4916">
        <v>1</v>
      </c>
      <c r="J4916">
        <v>4</v>
      </c>
      <c r="K4916">
        <v>3</v>
      </c>
    </row>
    <row r="4917" spans="1:11" hidden="1" x14ac:dyDescent="0.2">
      <c r="A4917">
        <v>201240</v>
      </c>
      <c r="B4917">
        <v>15601189</v>
      </c>
      <c r="C4917" t="s">
        <v>11</v>
      </c>
      <c r="D4917" t="s">
        <v>74</v>
      </c>
      <c r="E4917" t="s">
        <v>13</v>
      </c>
      <c r="F4917" t="s">
        <v>75</v>
      </c>
      <c r="G4917" t="s">
        <v>17</v>
      </c>
      <c r="H4917" t="s">
        <v>16</v>
      </c>
      <c r="I4917">
        <v>1</v>
      </c>
      <c r="J4917">
        <v>6</v>
      </c>
      <c r="K4917">
        <v>3</v>
      </c>
    </row>
    <row r="4918" spans="1:11" hidden="1" x14ac:dyDescent="0.2">
      <c r="A4918">
        <v>201240</v>
      </c>
      <c r="B4918">
        <v>19983149</v>
      </c>
      <c r="C4918" t="s">
        <v>11</v>
      </c>
      <c r="D4918" t="s">
        <v>74</v>
      </c>
      <c r="E4918" t="s">
        <v>13</v>
      </c>
      <c r="F4918" t="s">
        <v>75</v>
      </c>
      <c r="G4918" t="s">
        <v>17</v>
      </c>
      <c r="H4918" t="s">
        <v>16</v>
      </c>
      <c r="I4918">
        <v>1</v>
      </c>
      <c r="J4918">
        <v>6</v>
      </c>
      <c r="K4918">
        <v>4</v>
      </c>
    </row>
    <row r="4919" spans="1:11" hidden="1" x14ac:dyDescent="0.2">
      <c r="A4919">
        <v>201240</v>
      </c>
      <c r="B4919">
        <v>14988745</v>
      </c>
      <c r="C4919" t="s">
        <v>11</v>
      </c>
      <c r="D4919" t="s">
        <v>74</v>
      </c>
      <c r="E4919" t="s">
        <v>13</v>
      </c>
      <c r="F4919" t="s">
        <v>75</v>
      </c>
      <c r="G4919" t="s">
        <v>17</v>
      </c>
      <c r="H4919" t="s">
        <v>16</v>
      </c>
      <c r="I4919">
        <v>1</v>
      </c>
      <c r="J4919">
        <v>6</v>
      </c>
      <c r="K4919">
        <v>3</v>
      </c>
    </row>
    <row r="4920" spans="1:11" hidden="1" x14ac:dyDescent="0.2">
      <c r="A4920">
        <v>201240</v>
      </c>
      <c r="B4920">
        <v>17611389</v>
      </c>
      <c r="C4920" t="s">
        <v>11</v>
      </c>
      <c r="D4920" t="s">
        <v>74</v>
      </c>
      <c r="E4920" t="s">
        <v>13</v>
      </c>
      <c r="F4920" t="s">
        <v>75</v>
      </c>
      <c r="G4920" t="s">
        <v>17</v>
      </c>
      <c r="H4920" t="s">
        <v>16</v>
      </c>
      <c r="I4920">
        <v>1</v>
      </c>
      <c r="J4920">
        <v>6</v>
      </c>
      <c r="K4920">
        <v>9</v>
      </c>
    </row>
    <row r="4921" spans="1:11" hidden="1" x14ac:dyDescent="0.2">
      <c r="A4921">
        <v>201240</v>
      </c>
      <c r="B4921">
        <v>17246725</v>
      </c>
      <c r="C4921" t="s">
        <v>11</v>
      </c>
      <c r="D4921" t="s">
        <v>74</v>
      </c>
      <c r="E4921" t="s">
        <v>13</v>
      </c>
      <c r="F4921" t="s">
        <v>75</v>
      </c>
      <c r="G4921" t="s">
        <v>17</v>
      </c>
      <c r="H4921" t="s">
        <v>16</v>
      </c>
      <c r="I4921">
        <v>1</v>
      </c>
      <c r="J4921">
        <v>4</v>
      </c>
      <c r="K4921">
        <v>3</v>
      </c>
    </row>
    <row r="4922" spans="1:11" hidden="1" x14ac:dyDescent="0.2">
      <c r="A4922">
        <v>201240</v>
      </c>
      <c r="B4922">
        <v>16404724</v>
      </c>
      <c r="C4922" t="s">
        <v>11</v>
      </c>
      <c r="D4922" t="s">
        <v>74</v>
      </c>
      <c r="E4922" t="s">
        <v>13</v>
      </c>
      <c r="F4922" t="s">
        <v>75</v>
      </c>
      <c r="G4922" t="s">
        <v>15</v>
      </c>
      <c r="H4922" t="s">
        <v>16</v>
      </c>
      <c r="I4922">
        <v>1</v>
      </c>
      <c r="J4922">
        <v>6</v>
      </c>
      <c r="K4922">
        <v>3</v>
      </c>
    </row>
    <row r="4923" spans="1:11" hidden="1" x14ac:dyDescent="0.2">
      <c r="A4923">
        <v>201240</v>
      </c>
      <c r="B4923">
        <v>11048983</v>
      </c>
      <c r="C4923" t="s">
        <v>11</v>
      </c>
      <c r="D4923" t="s">
        <v>74</v>
      </c>
      <c r="E4923" t="s">
        <v>13</v>
      </c>
      <c r="F4923" t="s">
        <v>75</v>
      </c>
      <c r="G4923" t="s">
        <v>17</v>
      </c>
      <c r="H4923" t="s">
        <v>16</v>
      </c>
      <c r="I4923">
        <v>1</v>
      </c>
      <c r="J4923">
        <v>4</v>
      </c>
      <c r="K4923">
        <v>6</v>
      </c>
    </row>
    <row r="4924" spans="1:11" hidden="1" x14ac:dyDescent="0.2">
      <c r="A4924">
        <v>201240</v>
      </c>
      <c r="B4924">
        <v>11301662</v>
      </c>
      <c r="C4924" t="s">
        <v>11</v>
      </c>
      <c r="D4924" t="s">
        <v>74</v>
      </c>
      <c r="E4924" t="s">
        <v>13</v>
      </c>
      <c r="F4924" t="s">
        <v>75</v>
      </c>
      <c r="G4924" t="s">
        <v>15</v>
      </c>
      <c r="H4924" t="s">
        <v>16</v>
      </c>
      <c r="I4924">
        <v>2</v>
      </c>
      <c r="J4924">
        <v>1</v>
      </c>
      <c r="K4924">
        <v>6</v>
      </c>
    </row>
    <row r="4925" spans="1:11" hidden="1" x14ac:dyDescent="0.2">
      <c r="A4925">
        <v>201240</v>
      </c>
      <c r="B4925">
        <v>14458019</v>
      </c>
      <c r="C4925" t="s">
        <v>11</v>
      </c>
      <c r="D4925" t="s">
        <v>74</v>
      </c>
      <c r="E4925" t="s">
        <v>13</v>
      </c>
      <c r="F4925" t="s">
        <v>75</v>
      </c>
      <c r="G4925" t="s">
        <v>17</v>
      </c>
      <c r="H4925" t="s">
        <v>16</v>
      </c>
      <c r="I4925">
        <v>1</v>
      </c>
      <c r="J4925">
        <v>4</v>
      </c>
      <c r="K4925">
        <v>3</v>
      </c>
    </row>
    <row r="4926" spans="1:11" hidden="1" x14ac:dyDescent="0.2">
      <c r="A4926">
        <v>201240</v>
      </c>
      <c r="B4926">
        <v>11632887</v>
      </c>
      <c r="C4926" t="s">
        <v>11</v>
      </c>
      <c r="D4926" t="s">
        <v>74</v>
      </c>
      <c r="E4926" t="s">
        <v>13</v>
      </c>
      <c r="F4926" t="s">
        <v>75</v>
      </c>
      <c r="G4926" t="s">
        <v>17</v>
      </c>
      <c r="H4926" t="s">
        <v>16</v>
      </c>
      <c r="I4926">
        <v>1</v>
      </c>
      <c r="J4926">
        <v>4</v>
      </c>
      <c r="K4926">
        <v>6</v>
      </c>
    </row>
    <row r="4927" spans="1:11" hidden="1" x14ac:dyDescent="0.2">
      <c r="A4927">
        <v>201240</v>
      </c>
      <c r="B4927">
        <v>19758238</v>
      </c>
      <c r="C4927" t="s">
        <v>11</v>
      </c>
      <c r="D4927" t="s">
        <v>74</v>
      </c>
      <c r="E4927" t="s">
        <v>13</v>
      </c>
      <c r="F4927" t="s">
        <v>75</v>
      </c>
      <c r="G4927" t="s">
        <v>17</v>
      </c>
      <c r="H4927" t="s">
        <v>16</v>
      </c>
      <c r="I4927">
        <v>2</v>
      </c>
      <c r="J4927">
        <v>1</v>
      </c>
      <c r="K4927">
        <v>6</v>
      </c>
    </row>
    <row r="4928" spans="1:11" hidden="1" x14ac:dyDescent="0.2">
      <c r="A4928">
        <v>201240</v>
      </c>
      <c r="B4928">
        <v>14312149</v>
      </c>
      <c r="C4928" t="s">
        <v>11</v>
      </c>
      <c r="D4928" t="s">
        <v>74</v>
      </c>
      <c r="E4928" t="s">
        <v>13</v>
      </c>
      <c r="F4928" t="s">
        <v>75</v>
      </c>
      <c r="G4928" t="s">
        <v>17</v>
      </c>
      <c r="H4928" t="s">
        <v>16</v>
      </c>
      <c r="I4928">
        <v>1</v>
      </c>
      <c r="J4928">
        <v>6</v>
      </c>
      <c r="K4928">
        <v>3</v>
      </c>
    </row>
    <row r="4929" spans="1:11" hidden="1" x14ac:dyDescent="0.2">
      <c r="A4929">
        <v>201240</v>
      </c>
      <c r="B4929">
        <v>19908080</v>
      </c>
      <c r="C4929" t="s">
        <v>11</v>
      </c>
      <c r="D4929" t="s">
        <v>74</v>
      </c>
      <c r="E4929" t="s">
        <v>13</v>
      </c>
      <c r="F4929" t="s">
        <v>75</v>
      </c>
      <c r="G4929" t="s">
        <v>15</v>
      </c>
      <c r="H4929" t="s">
        <v>16</v>
      </c>
      <c r="I4929">
        <v>2</v>
      </c>
      <c r="J4929">
        <v>7</v>
      </c>
      <c r="K4929">
        <v>3</v>
      </c>
    </row>
    <row r="4930" spans="1:11" hidden="1" x14ac:dyDescent="0.2">
      <c r="A4930">
        <v>201240</v>
      </c>
      <c r="B4930">
        <v>14121323</v>
      </c>
      <c r="C4930" t="s">
        <v>11</v>
      </c>
      <c r="D4930" t="s">
        <v>74</v>
      </c>
      <c r="E4930" t="s">
        <v>13</v>
      </c>
      <c r="F4930" t="s">
        <v>75</v>
      </c>
      <c r="G4930" t="s">
        <v>17</v>
      </c>
      <c r="H4930" t="s">
        <v>16</v>
      </c>
      <c r="I4930">
        <v>1</v>
      </c>
      <c r="J4930">
        <v>6</v>
      </c>
      <c r="K4930">
        <v>3</v>
      </c>
    </row>
    <row r="4931" spans="1:11" hidden="1" x14ac:dyDescent="0.2">
      <c r="A4931">
        <v>201240</v>
      </c>
      <c r="B4931">
        <v>15615800</v>
      </c>
      <c r="C4931" t="s">
        <v>11</v>
      </c>
      <c r="D4931" t="s">
        <v>74</v>
      </c>
      <c r="E4931" t="s">
        <v>13</v>
      </c>
      <c r="F4931" t="s">
        <v>75</v>
      </c>
      <c r="G4931" t="s">
        <v>17</v>
      </c>
      <c r="H4931" t="s">
        <v>16</v>
      </c>
      <c r="I4931">
        <v>1</v>
      </c>
      <c r="J4931">
        <v>4</v>
      </c>
      <c r="K4931">
        <v>9</v>
      </c>
    </row>
    <row r="4932" spans="1:11" hidden="1" x14ac:dyDescent="0.2">
      <c r="A4932">
        <v>201240</v>
      </c>
      <c r="B4932">
        <v>10849521</v>
      </c>
      <c r="C4932" t="s">
        <v>11</v>
      </c>
      <c r="D4932" t="s">
        <v>74</v>
      </c>
      <c r="E4932" t="s">
        <v>13</v>
      </c>
      <c r="F4932" t="s">
        <v>75</v>
      </c>
      <c r="G4932" t="s">
        <v>17</v>
      </c>
      <c r="H4932" t="s">
        <v>16</v>
      </c>
      <c r="I4932">
        <v>1</v>
      </c>
      <c r="J4932">
        <v>4</v>
      </c>
      <c r="K4932">
        <v>3</v>
      </c>
    </row>
    <row r="4933" spans="1:11" hidden="1" x14ac:dyDescent="0.2">
      <c r="A4933">
        <v>201240</v>
      </c>
      <c r="B4933">
        <v>19447777</v>
      </c>
      <c r="C4933" t="s">
        <v>11</v>
      </c>
      <c r="D4933" t="s">
        <v>74</v>
      </c>
      <c r="E4933" t="s">
        <v>13</v>
      </c>
      <c r="F4933" t="s">
        <v>75</v>
      </c>
      <c r="G4933" t="s">
        <v>17</v>
      </c>
      <c r="H4933" t="s">
        <v>16</v>
      </c>
      <c r="I4933">
        <v>1</v>
      </c>
      <c r="J4933">
        <v>4</v>
      </c>
      <c r="K4933">
        <v>6</v>
      </c>
    </row>
    <row r="4934" spans="1:11" hidden="1" x14ac:dyDescent="0.2">
      <c r="A4934">
        <v>201240</v>
      </c>
      <c r="B4934">
        <v>17140740</v>
      </c>
      <c r="C4934" t="s">
        <v>11</v>
      </c>
      <c r="D4934" t="s">
        <v>74</v>
      </c>
      <c r="E4934" t="s">
        <v>13</v>
      </c>
      <c r="F4934" t="s">
        <v>75</v>
      </c>
      <c r="G4934" t="s">
        <v>17</v>
      </c>
      <c r="H4934" t="s">
        <v>16</v>
      </c>
      <c r="I4934">
        <v>1</v>
      </c>
      <c r="J4934">
        <v>5</v>
      </c>
      <c r="K4934">
        <v>3</v>
      </c>
    </row>
    <row r="4935" spans="1:11" hidden="1" x14ac:dyDescent="0.2">
      <c r="A4935">
        <v>201240</v>
      </c>
      <c r="B4935">
        <v>10879126</v>
      </c>
      <c r="C4935" t="s">
        <v>11</v>
      </c>
      <c r="D4935" t="s">
        <v>74</v>
      </c>
      <c r="E4935" t="s">
        <v>13</v>
      </c>
      <c r="F4935" t="s">
        <v>75</v>
      </c>
      <c r="G4935" t="s">
        <v>17</v>
      </c>
      <c r="H4935" t="s">
        <v>16</v>
      </c>
      <c r="I4935">
        <v>1</v>
      </c>
      <c r="J4935">
        <v>5</v>
      </c>
      <c r="K4935">
        <v>9</v>
      </c>
    </row>
    <row r="4936" spans="1:11" hidden="1" x14ac:dyDescent="0.2">
      <c r="A4936">
        <v>201310</v>
      </c>
      <c r="B4936">
        <v>17384640</v>
      </c>
      <c r="C4936" t="s">
        <v>11</v>
      </c>
      <c r="D4936" t="s">
        <v>76</v>
      </c>
      <c r="E4936" t="s">
        <v>31</v>
      </c>
      <c r="F4936" t="s">
        <v>77</v>
      </c>
      <c r="G4936" t="s">
        <v>15</v>
      </c>
      <c r="H4936" t="s">
        <v>16</v>
      </c>
      <c r="I4936">
        <v>2</v>
      </c>
      <c r="J4936">
        <v>7</v>
      </c>
      <c r="K4936">
        <v>4</v>
      </c>
    </row>
    <row r="4937" spans="1:11" hidden="1" x14ac:dyDescent="0.2">
      <c r="A4937">
        <v>201310</v>
      </c>
      <c r="B4937">
        <v>11400884</v>
      </c>
      <c r="C4937" t="s">
        <v>11</v>
      </c>
      <c r="D4937" t="s">
        <v>76</v>
      </c>
      <c r="E4937" t="s">
        <v>31</v>
      </c>
      <c r="F4937" t="s">
        <v>77</v>
      </c>
      <c r="G4937" t="s">
        <v>17</v>
      </c>
      <c r="H4937" t="s">
        <v>18</v>
      </c>
      <c r="I4937">
        <v>2</v>
      </c>
      <c r="J4937">
        <v>1</v>
      </c>
      <c r="K4937">
        <v>10</v>
      </c>
    </row>
    <row r="4938" spans="1:11" hidden="1" x14ac:dyDescent="0.2">
      <c r="A4938">
        <v>201310</v>
      </c>
      <c r="B4938">
        <v>17081607</v>
      </c>
      <c r="C4938" t="s">
        <v>11</v>
      </c>
      <c r="D4938" t="s">
        <v>76</v>
      </c>
      <c r="E4938" t="s">
        <v>31</v>
      </c>
      <c r="F4938" t="s">
        <v>77</v>
      </c>
      <c r="G4938" t="s">
        <v>17</v>
      </c>
      <c r="H4938" t="s">
        <v>16</v>
      </c>
      <c r="I4938">
        <v>1</v>
      </c>
      <c r="J4938">
        <v>6</v>
      </c>
      <c r="K4938">
        <v>3</v>
      </c>
    </row>
    <row r="4939" spans="1:11" hidden="1" x14ac:dyDescent="0.2">
      <c r="A4939">
        <v>201310</v>
      </c>
      <c r="B4939">
        <v>18649484</v>
      </c>
      <c r="C4939" t="s">
        <v>11</v>
      </c>
      <c r="D4939" t="s">
        <v>76</v>
      </c>
      <c r="E4939" t="s">
        <v>31</v>
      </c>
      <c r="F4939" t="s">
        <v>77</v>
      </c>
      <c r="G4939" t="s">
        <v>15</v>
      </c>
      <c r="H4939" t="s">
        <v>16</v>
      </c>
      <c r="I4939">
        <v>1</v>
      </c>
      <c r="J4939">
        <v>6</v>
      </c>
      <c r="K4939">
        <v>11</v>
      </c>
    </row>
    <row r="4940" spans="1:11" hidden="1" x14ac:dyDescent="0.2">
      <c r="A4940">
        <v>201310</v>
      </c>
      <c r="B4940">
        <v>19077735</v>
      </c>
      <c r="C4940" t="s">
        <v>11</v>
      </c>
      <c r="D4940" t="s">
        <v>76</v>
      </c>
      <c r="E4940" t="s">
        <v>31</v>
      </c>
      <c r="F4940" t="s">
        <v>77</v>
      </c>
      <c r="G4940" t="s">
        <v>15</v>
      </c>
      <c r="H4940" t="s">
        <v>16</v>
      </c>
      <c r="J4940">
        <v>8</v>
      </c>
      <c r="K4940">
        <v>14</v>
      </c>
    </row>
    <row r="4941" spans="1:11" hidden="1" x14ac:dyDescent="0.2">
      <c r="A4941">
        <v>201310</v>
      </c>
      <c r="B4941">
        <v>11552824</v>
      </c>
      <c r="C4941" t="s">
        <v>11</v>
      </c>
      <c r="D4941" t="s">
        <v>76</v>
      </c>
      <c r="E4941" t="s">
        <v>31</v>
      </c>
      <c r="F4941" t="s">
        <v>77</v>
      </c>
      <c r="G4941" t="s">
        <v>15</v>
      </c>
      <c r="H4941" t="s">
        <v>16</v>
      </c>
      <c r="J4941">
        <v>8</v>
      </c>
      <c r="K4941">
        <v>11</v>
      </c>
    </row>
    <row r="4942" spans="1:11" hidden="1" x14ac:dyDescent="0.2">
      <c r="A4942">
        <v>201310</v>
      </c>
      <c r="B4942">
        <v>11026932</v>
      </c>
      <c r="C4942" t="s">
        <v>11</v>
      </c>
      <c r="D4942" t="s">
        <v>76</v>
      </c>
      <c r="E4942" t="s">
        <v>31</v>
      </c>
      <c r="F4942" t="s">
        <v>77</v>
      </c>
      <c r="G4942" t="s">
        <v>17</v>
      </c>
      <c r="H4942" t="s">
        <v>16</v>
      </c>
      <c r="I4942">
        <v>1</v>
      </c>
      <c r="J4942">
        <v>3</v>
      </c>
      <c r="K4942">
        <v>8</v>
      </c>
    </row>
    <row r="4943" spans="1:11" hidden="1" x14ac:dyDescent="0.2">
      <c r="A4943">
        <v>201310</v>
      </c>
      <c r="B4943">
        <v>12043930</v>
      </c>
      <c r="C4943" t="s">
        <v>11</v>
      </c>
      <c r="D4943" t="s">
        <v>76</v>
      </c>
      <c r="E4943" t="s">
        <v>31</v>
      </c>
      <c r="F4943" t="s">
        <v>77</v>
      </c>
      <c r="G4943" t="s">
        <v>15</v>
      </c>
      <c r="H4943" t="s">
        <v>16</v>
      </c>
      <c r="I4943">
        <v>2</v>
      </c>
      <c r="J4943">
        <v>1</v>
      </c>
      <c r="K4943">
        <v>8</v>
      </c>
    </row>
    <row r="4944" spans="1:11" hidden="1" x14ac:dyDescent="0.2">
      <c r="A4944">
        <v>201310</v>
      </c>
      <c r="B4944">
        <v>14907588</v>
      </c>
      <c r="C4944" t="s">
        <v>11</v>
      </c>
      <c r="D4944" t="s">
        <v>76</v>
      </c>
      <c r="E4944" t="s">
        <v>31</v>
      </c>
      <c r="F4944" t="s">
        <v>77</v>
      </c>
      <c r="G4944" t="s">
        <v>17</v>
      </c>
      <c r="H4944" t="s">
        <v>18</v>
      </c>
      <c r="J4944">
        <v>8</v>
      </c>
      <c r="K4944">
        <v>10</v>
      </c>
    </row>
    <row r="4945" spans="1:11" hidden="1" x14ac:dyDescent="0.2">
      <c r="A4945">
        <v>201310</v>
      </c>
      <c r="B4945">
        <v>15980279</v>
      </c>
      <c r="C4945" t="s">
        <v>11</v>
      </c>
      <c r="D4945" t="s">
        <v>76</v>
      </c>
      <c r="E4945" t="s">
        <v>31</v>
      </c>
      <c r="F4945" t="s">
        <v>77</v>
      </c>
      <c r="G4945" t="s">
        <v>15</v>
      </c>
      <c r="H4945" t="s">
        <v>18</v>
      </c>
      <c r="I4945">
        <v>2</v>
      </c>
      <c r="J4945">
        <v>7</v>
      </c>
      <c r="K4945">
        <v>7</v>
      </c>
    </row>
    <row r="4946" spans="1:11" hidden="1" x14ac:dyDescent="0.2">
      <c r="A4946">
        <v>201310</v>
      </c>
      <c r="B4946">
        <v>17172734</v>
      </c>
      <c r="C4946" t="s">
        <v>11</v>
      </c>
      <c r="D4946" t="s">
        <v>76</v>
      </c>
      <c r="E4946" t="s">
        <v>31</v>
      </c>
      <c r="F4946" t="s">
        <v>77</v>
      </c>
      <c r="G4946" t="s">
        <v>17</v>
      </c>
      <c r="H4946" t="s">
        <v>16</v>
      </c>
      <c r="I4946">
        <v>2</v>
      </c>
      <c r="J4946">
        <v>1</v>
      </c>
      <c r="K4946">
        <v>13</v>
      </c>
    </row>
    <row r="4947" spans="1:11" hidden="1" x14ac:dyDescent="0.2">
      <c r="A4947">
        <v>201310</v>
      </c>
      <c r="B4947">
        <v>12985824</v>
      </c>
      <c r="C4947" t="s">
        <v>11</v>
      </c>
      <c r="D4947" t="s">
        <v>76</v>
      </c>
      <c r="E4947" t="s">
        <v>31</v>
      </c>
      <c r="F4947" t="s">
        <v>77</v>
      </c>
      <c r="G4947" t="s">
        <v>15</v>
      </c>
      <c r="H4947" t="s">
        <v>16</v>
      </c>
      <c r="I4947">
        <v>1</v>
      </c>
      <c r="J4947">
        <v>9</v>
      </c>
      <c r="K4947">
        <v>14</v>
      </c>
    </row>
    <row r="4948" spans="1:11" hidden="1" x14ac:dyDescent="0.2">
      <c r="A4948">
        <v>201310</v>
      </c>
      <c r="B4948">
        <v>12137025</v>
      </c>
      <c r="C4948" t="s">
        <v>11</v>
      </c>
      <c r="D4948" t="s">
        <v>76</v>
      </c>
      <c r="E4948" t="s">
        <v>31</v>
      </c>
      <c r="F4948" t="s">
        <v>77</v>
      </c>
      <c r="G4948" t="s">
        <v>17</v>
      </c>
      <c r="H4948" t="s">
        <v>21</v>
      </c>
      <c r="I4948">
        <v>1</v>
      </c>
      <c r="J4948">
        <v>6</v>
      </c>
      <c r="K4948">
        <v>13</v>
      </c>
    </row>
    <row r="4949" spans="1:11" hidden="1" x14ac:dyDescent="0.2">
      <c r="A4949">
        <v>201310</v>
      </c>
      <c r="B4949">
        <v>12510454</v>
      </c>
      <c r="C4949" t="s">
        <v>11</v>
      </c>
      <c r="D4949" t="s">
        <v>76</v>
      </c>
      <c r="E4949" t="s">
        <v>31</v>
      </c>
      <c r="F4949" t="s">
        <v>77</v>
      </c>
      <c r="G4949" t="s">
        <v>15</v>
      </c>
      <c r="H4949" t="s">
        <v>16</v>
      </c>
      <c r="I4949">
        <v>1</v>
      </c>
      <c r="J4949">
        <v>4</v>
      </c>
      <c r="K4949">
        <v>12</v>
      </c>
    </row>
    <row r="4950" spans="1:11" hidden="1" x14ac:dyDescent="0.2">
      <c r="A4950">
        <v>201310</v>
      </c>
      <c r="B4950">
        <v>18262505</v>
      </c>
      <c r="C4950" t="s">
        <v>11</v>
      </c>
      <c r="D4950" t="s">
        <v>76</v>
      </c>
      <c r="E4950" t="s">
        <v>31</v>
      </c>
      <c r="F4950" t="s">
        <v>77</v>
      </c>
      <c r="G4950" t="s">
        <v>15</v>
      </c>
      <c r="H4950" t="s">
        <v>16</v>
      </c>
      <c r="I4950">
        <v>1</v>
      </c>
      <c r="J4950">
        <v>3</v>
      </c>
      <c r="K4950">
        <v>12</v>
      </c>
    </row>
    <row r="4951" spans="1:11" hidden="1" x14ac:dyDescent="0.2">
      <c r="A4951">
        <v>201310</v>
      </c>
      <c r="B4951">
        <v>13494259</v>
      </c>
      <c r="C4951" t="s">
        <v>11</v>
      </c>
      <c r="D4951" t="s">
        <v>76</v>
      </c>
      <c r="E4951" t="s">
        <v>31</v>
      </c>
      <c r="F4951" t="s">
        <v>77</v>
      </c>
      <c r="G4951" t="s">
        <v>15</v>
      </c>
      <c r="H4951" t="s">
        <v>16</v>
      </c>
      <c r="I4951">
        <v>2</v>
      </c>
      <c r="J4951">
        <v>7</v>
      </c>
      <c r="K4951">
        <v>7</v>
      </c>
    </row>
    <row r="4952" spans="1:11" hidden="1" x14ac:dyDescent="0.2">
      <c r="A4952">
        <v>201310</v>
      </c>
      <c r="B4952">
        <v>10333891</v>
      </c>
      <c r="C4952" t="s">
        <v>11</v>
      </c>
      <c r="D4952" t="s">
        <v>76</v>
      </c>
      <c r="E4952" t="s">
        <v>31</v>
      </c>
      <c r="F4952" t="s">
        <v>77</v>
      </c>
      <c r="G4952" t="s">
        <v>17</v>
      </c>
      <c r="H4952" t="s">
        <v>16</v>
      </c>
      <c r="I4952">
        <v>2</v>
      </c>
      <c r="J4952">
        <v>7</v>
      </c>
      <c r="K4952">
        <v>12</v>
      </c>
    </row>
    <row r="4953" spans="1:11" x14ac:dyDescent="0.2">
      <c r="A4953">
        <v>201310</v>
      </c>
      <c r="B4953">
        <v>16981557</v>
      </c>
      <c r="C4953" t="s">
        <v>11</v>
      </c>
      <c r="D4953" t="s">
        <v>76</v>
      </c>
      <c r="E4953" t="s">
        <v>31</v>
      </c>
      <c r="F4953" t="s">
        <v>77</v>
      </c>
      <c r="G4953" t="s">
        <v>15</v>
      </c>
      <c r="H4953" t="s">
        <v>20</v>
      </c>
      <c r="I4953">
        <v>1</v>
      </c>
      <c r="J4953">
        <v>6</v>
      </c>
      <c r="K4953">
        <v>12</v>
      </c>
    </row>
    <row r="4954" spans="1:11" x14ac:dyDescent="0.2">
      <c r="A4954">
        <v>201310</v>
      </c>
      <c r="B4954">
        <v>17825729</v>
      </c>
      <c r="C4954" t="s">
        <v>11</v>
      </c>
      <c r="D4954" t="s">
        <v>76</v>
      </c>
      <c r="E4954" t="s">
        <v>31</v>
      </c>
      <c r="F4954" t="s">
        <v>77</v>
      </c>
      <c r="G4954" t="s">
        <v>15</v>
      </c>
      <c r="H4954" t="s">
        <v>20</v>
      </c>
      <c r="J4954">
        <v>8</v>
      </c>
      <c r="K4954">
        <v>13</v>
      </c>
    </row>
    <row r="4955" spans="1:11" hidden="1" x14ac:dyDescent="0.2">
      <c r="A4955">
        <v>201230</v>
      </c>
      <c r="B4955">
        <v>13651856</v>
      </c>
      <c r="C4955" t="s">
        <v>11</v>
      </c>
      <c r="D4955" t="s">
        <v>76</v>
      </c>
      <c r="E4955" t="s">
        <v>31</v>
      </c>
      <c r="F4955" t="s">
        <v>77</v>
      </c>
      <c r="G4955" t="s">
        <v>15</v>
      </c>
      <c r="H4955" t="s">
        <v>16</v>
      </c>
      <c r="I4955">
        <v>1</v>
      </c>
      <c r="J4955">
        <v>6</v>
      </c>
      <c r="K4955">
        <v>4</v>
      </c>
    </row>
    <row r="4956" spans="1:11" hidden="1" x14ac:dyDescent="0.2">
      <c r="A4956">
        <v>201230</v>
      </c>
      <c r="B4956">
        <v>19077735</v>
      </c>
      <c r="C4956" t="s">
        <v>11</v>
      </c>
      <c r="D4956" t="s">
        <v>76</v>
      </c>
      <c r="E4956" t="s">
        <v>31</v>
      </c>
      <c r="F4956" t="s">
        <v>77</v>
      </c>
      <c r="G4956" t="s">
        <v>15</v>
      </c>
      <c r="H4956" t="s">
        <v>16</v>
      </c>
      <c r="J4956">
        <v>8</v>
      </c>
      <c r="K4956">
        <v>4</v>
      </c>
    </row>
    <row r="4957" spans="1:11" hidden="1" x14ac:dyDescent="0.2">
      <c r="A4957">
        <v>201230</v>
      </c>
      <c r="B4957">
        <v>11552824</v>
      </c>
      <c r="C4957" t="s">
        <v>11</v>
      </c>
      <c r="D4957" t="s">
        <v>76</v>
      </c>
      <c r="E4957" t="s">
        <v>31</v>
      </c>
      <c r="F4957" t="s">
        <v>77</v>
      </c>
      <c r="G4957" t="s">
        <v>15</v>
      </c>
      <c r="H4957" t="s">
        <v>16</v>
      </c>
      <c r="J4957">
        <v>8</v>
      </c>
      <c r="K4957">
        <v>4</v>
      </c>
    </row>
    <row r="4958" spans="1:11" hidden="1" x14ac:dyDescent="0.2">
      <c r="A4958">
        <v>201230</v>
      </c>
      <c r="B4958">
        <v>12043930</v>
      </c>
      <c r="C4958" t="s">
        <v>11</v>
      </c>
      <c r="D4958" t="s">
        <v>76</v>
      </c>
      <c r="E4958" t="s">
        <v>31</v>
      </c>
      <c r="F4958" t="s">
        <v>77</v>
      </c>
      <c r="G4958" t="s">
        <v>15</v>
      </c>
      <c r="H4958" t="s">
        <v>16</v>
      </c>
      <c r="I4958">
        <v>2</v>
      </c>
      <c r="J4958">
        <v>1</v>
      </c>
      <c r="K4958">
        <v>4</v>
      </c>
    </row>
    <row r="4959" spans="1:11" hidden="1" x14ac:dyDescent="0.2">
      <c r="A4959">
        <v>201230</v>
      </c>
      <c r="B4959">
        <v>17172734</v>
      </c>
      <c r="C4959" t="s">
        <v>11</v>
      </c>
      <c r="D4959" t="s">
        <v>76</v>
      </c>
      <c r="E4959" t="s">
        <v>31</v>
      </c>
      <c r="F4959" t="s">
        <v>77</v>
      </c>
      <c r="G4959" t="s">
        <v>17</v>
      </c>
      <c r="H4959" t="s">
        <v>16</v>
      </c>
      <c r="I4959">
        <v>2</v>
      </c>
      <c r="J4959">
        <v>1</v>
      </c>
      <c r="K4959">
        <v>4</v>
      </c>
    </row>
    <row r="4960" spans="1:11" hidden="1" x14ac:dyDescent="0.2">
      <c r="A4960">
        <v>201230</v>
      </c>
      <c r="B4960">
        <v>12510454</v>
      </c>
      <c r="C4960" t="s">
        <v>11</v>
      </c>
      <c r="D4960" t="s">
        <v>76</v>
      </c>
      <c r="E4960" t="s">
        <v>31</v>
      </c>
      <c r="F4960" t="s">
        <v>77</v>
      </c>
      <c r="G4960" t="s">
        <v>15</v>
      </c>
      <c r="H4960" t="s">
        <v>16</v>
      </c>
      <c r="I4960">
        <v>1</v>
      </c>
      <c r="J4960">
        <v>4</v>
      </c>
      <c r="K4960">
        <v>3</v>
      </c>
    </row>
    <row r="4961" spans="1:11" hidden="1" x14ac:dyDescent="0.2">
      <c r="A4961">
        <v>201230</v>
      </c>
      <c r="B4961">
        <v>10333891</v>
      </c>
      <c r="C4961" t="s">
        <v>11</v>
      </c>
      <c r="D4961" t="s">
        <v>76</v>
      </c>
      <c r="E4961" t="s">
        <v>31</v>
      </c>
      <c r="F4961" t="s">
        <v>77</v>
      </c>
      <c r="G4961" t="s">
        <v>17</v>
      </c>
      <c r="H4961" t="s">
        <v>16</v>
      </c>
      <c r="I4961">
        <v>2</v>
      </c>
      <c r="J4961">
        <v>7</v>
      </c>
      <c r="K4961">
        <v>7</v>
      </c>
    </row>
    <row r="4962" spans="1:11" hidden="1" x14ac:dyDescent="0.2">
      <c r="A4962">
        <v>201240</v>
      </c>
      <c r="B4962">
        <v>19077735</v>
      </c>
      <c r="C4962" t="s">
        <v>11</v>
      </c>
      <c r="D4962" t="s">
        <v>76</v>
      </c>
      <c r="E4962" t="s">
        <v>31</v>
      </c>
      <c r="F4962" t="s">
        <v>77</v>
      </c>
      <c r="G4962" t="s">
        <v>15</v>
      </c>
      <c r="H4962" t="s">
        <v>16</v>
      </c>
      <c r="J4962">
        <v>8</v>
      </c>
      <c r="K4962">
        <v>4</v>
      </c>
    </row>
    <row r="4963" spans="1:11" hidden="1" x14ac:dyDescent="0.2">
      <c r="A4963">
        <v>201240</v>
      </c>
      <c r="B4963">
        <v>17172734</v>
      </c>
      <c r="C4963" t="s">
        <v>11</v>
      </c>
      <c r="D4963" t="s">
        <v>76</v>
      </c>
      <c r="E4963" t="s">
        <v>31</v>
      </c>
      <c r="F4963" t="s">
        <v>77</v>
      </c>
      <c r="G4963" t="s">
        <v>17</v>
      </c>
      <c r="H4963" t="s">
        <v>16</v>
      </c>
      <c r="I4963">
        <v>2</v>
      </c>
      <c r="J4963">
        <v>1</v>
      </c>
      <c r="K4963">
        <v>9</v>
      </c>
    </row>
    <row r="4964" spans="1:11" hidden="1" x14ac:dyDescent="0.2">
      <c r="A4964">
        <v>201240</v>
      </c>
      <c r="B4964">
        <v>13494259</v>
      </c>
      <c r="C4964" t="s">
        <v>11</v>
      </c>
      <c r="D4964" t="s">
        <v>76</v>
      </c>
      <c r="E4964" t="s">
        <v>31</v>
      </c>
      <c r="F4964" t="s">
        <v>77</v>
      </c>
      <c r="G4964" t="s">
        <v>15</v>
      </c>
      <c r="H4964" t="s">
        <v>16</v>
      </c>
      <c r="I4964">
        <v>2</v>
      </c>
      <c r="J4964">
        <v>7</v>
      </c>
      <c r="K4964">
        <v>3</v>
      </c>
    </row>
    <row r="4965" spans="1:11" hidden="1" x14ac:dyDescent="0.2">
      <c r="A4965">
        <v>201240</v>
      </c>
      <c r="B4965">
        <v>10333891</v>
      </c>
      <c r="C4965" t="s">
        <v>11</v>
      </c>
      <c r="D4965" t="s">
        <v>76</v>
      </c>
      <c r="E4965" t="s">
        <v>31</v>
      </c>
      <c r="F4965" t="s">
        <v>77</v>
      </c>
      <c r="G4965" t="s">
        <v>17</v>
      </c>
      <c r="H4965" t="s">
        <v>16</v>
      </c>
      <c r="I4965">
        <v>2</v>
      </c>
      <c r="J4965">
        <v>7</v>
      </c>
      <c r="K4965">
        <v>7</v>
      </c>
    </row>
    <row r="4966" spans="1:11" hidden="1" x14ac:dyDescent="0.2">
      <c r="A4966">
        <v>201310</v>
      </c>
      <c r="B4966">
        <v>10947594</v>
      </c>
      <c r="C4966" t="s">
        <v>11</v>
      </c>
      <c r="D4966" t="s">
        <v>78</v>
      </c>
      <c r="E4966" t="s">
        <v>13</v>
      </c>
      <c r="F4966" t="s">
        <v>79</v>
      </c>
      <c r="G4966" t="s">
        <v>15</v>
      </c>
      <c r="H4966" t="s">
        <v>16</v>
      </c>
      <c r="I4966">
        <v>1</v>
      </c>
      <c r="J4966">
        <v>7</v>
      </c>
      <c r="K4966">
        <v>17</v>
      </c>
    </row>
    <row r="4967" spans="1:11" x14ac:dyDescent="0.2">
      <c r="A4967">
        <v>201310</v>
      </c>
      <c r="B4967">
        <v>18685792</v>
      </c>
      <c r="C4967" t="s">
        <v>11</v>
      </c>
      <c r="D4967" t="s">
        <v>78</v>
      </c>
      <c r="E4967" t="s">
        <v>13</v>
      </c>
      <c r="F4967" t="s">
        <v>79</v>
      </c>
      <c r="G4967" t="s">
        <v>15</v>
      </c>
      <c r="H4967" t="s">
        <v>20</v>
      </c>
      <c r="I4967">
        <v>1</v>
      </c>
      <c r="J4967">
        <v>6</v>
      </c>
      <c r="K4967">
        <v>13</v>
      </c>
    </row>
    <row r="4968" spans="1:11" hidden="1" x14ac:dyDescent="0.2">
      <c r="A4968">
        <v>201310</v>
      </c>
      <c r="B4968">
        <v>17106268</v>
      </c>
      <c r="C4968" t="s">
        <v>11</v>
      </c>
      <c r="D4968" t="s">
        <v>78</v>
      </c>
      <c r="E4968" t="s">
        <v>13</v>
      </c>
      <c r="F4968" t="s">
        <v>79</v>
      </c>
      <c r="G4968" t="s">
        <v>15</v>
      </c>
      <c r="H4968" t="s">
        <v>18</v>
      </c>
      <c r="I4968">
        <v>1</v>
      </c>
      <c r="J4968">
        <v>6</v>
      </c>
      <c r="K4968">
        <v>19</v>
      </c>
    </row>
    <row r="4969" spans="1:11" hidden="1" x14ac:dyDescent="0.2">
      <c r="A4969">
        <v>201310</v>
      </c>
      <c r="B4969">
        <v>19517708</v>
      </c>
      <c r="C4969" t="s">
        <v>11</v>
      </c>
      <c r="D4969" t="s">
        <v>78</v>
      </c>
      <c r="E4969" t="s">
        <v>13</v>
      </c>
      <c r="F4969" t="s">
        <v>79</v>
      </c>
      <c r="G4969" t="s">
        <v>15</v>
      </c>
      <c r="H4969" t="s">
        <v>18</v>
      </c>
      <c r="I4969">
        <v>2</v>
      </c>
      <c r="J4969">
        <v>7</v>
      </c>
      <c r="K4969">
        <v>6</v>
      </c>
    </row>
    <row r="4970" spans="1:11" hidden="1" x14ac:dyDescent="0.2">
      <c r="A4970">
        <v>201310</v>
      </c>
      <c r="B4970">
        <v>15872292</v>
      </c>
      <c r="C4970" t="s">
        <v>11</v>
      </c>
      <c r="D4970" t="s">
        <v>78</v>
      </c>
      <c r="E4970" t="s">
        <v>13</v>
      </c>
      <c r="F4970" t="s">
        <v>79</v>
      </c>
      <c r="G4970" t="s">
        <v>15</v>
      </c>
      <c r="H4970" t="s">
        <v>16</v>
      </c>
      <c r="I4970">
        <v>1</v>
      </c>
      <c r="J4970">
        <v>6</v>
      </c>
      <c r="K4970">
        <v>9</v>
      </c>
    </row>
    <row r="4971" spans="1:11" hidden="1" x14ac:dyDescent="0.2">
      <c r="A4971">
        <v>201310</v>
      </c>
      <c r="B4971">
        <v>19259627</v>
      </c>
      <c r="C4971" t="s">
        <v>11</v>
      </c>
      <c r="D4971" t="s">
        <v>78</v>
      </c>
      <c r="E4971" t="s">
        <v>13</v>
      </c>
      <c r="F4971" t="s">
        <v>79</v>
      </c>
      <c r="G4971" t="s">
        <v>15</v>
      </c>
      <c r="H4971" t="s">
        <v>16</v>
      </c>
      <c r="I4971">
        <v>1</v>
      </c>
      <c r="J4971">
        <v>6</v>
      </c>
      <c r="K4971">
        <v>19</v>
      </c>
    </row>
    <row r="4972" spans="1:11" hidden="1" x14ac:dyDescent="0.2">
      <c r="A4972">
        <v>201310</v>
      </c>
      <c r="B4972">
        <v>12120447</v>
      </c>
      <c r="C4972" t="s">
        <v>11</v>
      </c>
      <c r="D4972" t="s">
        <v>78</v>
      </c>
      <c r="E4972" t="s">
        <v>13</v>
      </c>
      <c r="F4972" t="s">
        <v>79</v>
      </c>
      <c r="G4972" t="s">
        <v>15</v>
      </c>
      <c r="H4972" t="s">
        <v>21</v>
      </c>
      <c r="I4972">
        <v>1</v>
      </c>
      <c r="J4972">
        <v>6</v>
      </c>
      <c r="K4972">
        <v>6</v>
      </c>
    </row>
    <row r="4973" spans="1:11" hidden="1" x14ac:dyDescent="0.2">
      <c r="A4973">
        <v>201310</v>
      </c>
      <c r="B4973">
        <v>13715229</v>
      </c>
      <c r="C4973" t="s">
        <v>11</v>
      </c>
      <c r="D4973" t="s">
        <v>78</v>
      </c>
      <c r="E4973" t="s">
        <v>13</v>
      </c>
      <c r="F4973" t="s">
        <v>79</v>
      </c>
      <c r="G4973" t="s">
        <v>15</v>
      </c>
      <c r="H4973" t="s">
        <v>16</v>
      </c>
      <c r="I4973">
        <v>2</v>
      </c>
      <c r="J4973">
        <v>1</v>
      </c>
      <c r="K4973">
        <v>6</v>
      </c>
    </row>
    <row r="4974" spans="1:11" hidden="1" x14ac:dyDescent="0.2">
      <c r="A4974">
        <v>201310</v>
      </c>
      <c r="B4974">
        <v>14750030</v>
      </c>
      <c r="C4974" t="s">
        <v>11</v>
      </c>
      <c r="D4974" t="s">
        <v>78</v>
      </c>
      <c r="E4974" t="s">
        <v>13</v>
      </c>
      <c r="F4974" t="s">
        <v>79</v>
      </c>
      <c r="G4974" t="s">
        <v>15</v>
      </c>
      <c r="H4974" t="s">
        <v>21</v>
      </c>
      <c r="I4974">
        <v>1</v>
      </c>
      <c r="J4974">
        <v>6</v>
      </c>
      <c r="K4974">
        <v>12</v>
      </c>
    </row>
    <row r="4975" spans="1:11" hidden="1" x14ac:dyDescent="0.2">
      <c r="A4975">
        <v>201310</v>
      </c>
      <c r="B4975">
        <v>17549199</v>
      </c>
      <c r="C4975" t="s">
        <v>11</v>
      </c>
      <c r="D4975" t="s">
        <v>78</v>
      </c>
      <c r="E4975" t="s">
        <v>13</v>
      </c>
      <c r="F4975" t="s">
        <v>79</v>
      </c>
      <c r="G4975" t="s">
        <v>15</v>
      </c>
      <c r="H4975" t="s">
        <v>18</v>
      </c>
      <c r="I4975">
        <v>1</v>
      </c>
      <c r="J4975">
        <v>6</v>
      </c>
      <c r="K4975">
        <v>19</v>
      </c>
    </row>
    <row r="4976" spans="1:11" hidden="1" x14ac:dyDescent="0.2">
      <c r="A4976">
        <v>201310</v>
      </c>
      <c r="B4976">
        <v>18575473</v>
      </c>
      <c r="C4976" t="s">
        <v>11</v>
      </c>
      <c r="D4976" t="s">
        <v>78</v>
      </c>
      <c r="E4976" t="s">
        <v>13</v>
      </c>
      <c r="F4976" t="s">
        <v>79</v>
      </c>
      <c r="G4976" t="s">
        <v>15</v>
      </c>
      <c r="H4976" t="s">
        <v>16</v>
      </c>
      <c r="I4976">
        <v>1</v>
      </c>
      <c r="J4976">
        <v>6</v>
      </c>
      <c r="K4976">
        <v>17</v>
      </c>
    </row>
    <row r="4977" spans="1:11" hidden="1" x14ac:dyDescent="0.2">
      <c r="A4977">
        <v>201310</v>
      </c>
      <c r="B4977">
        <v>12917982</v>
      </c>
      <c r="C4977" t="s">
        <v>11</v>
      </c>
      <c r="D4977" t="s">
        <v>78</v>
      </c>
      <c r="E4977" t="s">
        <v>13</v>
      </c>
      <c r="F4977" t="s">
        <v>79</v>
      </c>
      <c r="G4977" t="s">
        <v>15</v>
      </c>
      <c r="H4977" t="s">
        <v>16</v>
      </c>
      <c r="I4977">
        <v>1</v>
      </c>
      <c r="J4977">
        <v>6</v>
      </c>
      <c r="K4977">
        <v>19</v>
      </c>
    </row>
    <row r="4978" spans="1:11" hidden="1" x14ac:dyDescent="0.2">
      <c r="A4978">
        <v>201310</v>
      </c>
      <c r="B4978">
        <v>14992220</v>
      </c>
      <c r="C4978" t="s">
        <v>11</v>
      </c>
      <c r="D4978" t="s">
        <v>78</v>
      </c>
      <c r="E4978" t="s">
        <v>13</v>
      </c>
      <c r="F4978" t="s">
        <v>79</v>
      </c>
      <c r="G4978" t="s">
        <v>15</v>
      </c>
      <c r="H4978" t="s">
        <v>16</v>
      </c>
      <c r="I4978">
        <v>2</v>
      </c>
      <c r="J4978">
        <v>1</v>
      </c>
      <c r="K4978">
        <v>17</v>
      </c>
    </row>
    <row r="4979" spans="1:11" hidden="1" x14ac:dyDescent="0.2">
      <c r="A4979">
        <v>201310</v>
      </c>
      <c r="B4979">
        <v>18136409</v>
      </c>
      <c r="C4979" t="s">
        <v>11</v>
      </c>
      <c r="D4979" t="s">
        <v>78</v>
      </c>
      <c r="E4979" t="s">
        <v>13</v>
      </c>
      <c r="F4979" t="s">
        <v>79</v>
      </c>
      <c r="G4979" t="s">
        <v>15</v>
      </c>
      <c r="H4979" t="s">
        <v>21</v>
      </c>
      <c r="I4979">
        <v>1</v>
      </c>
      <c r="J4979">
        <v>7</v>
      </c>
      <c r="K4979">
        <v>13</v>
      </c>
    </row>
    <row r="4980" spans="1:11" hidden="1" x14ac:dyDescent="0.2">
      <c r="A4980">
        <v>201310</v>
      </c>
      <c r="B4980">
        <v>10625689</v>
      </c>
      <c r="C4980" t="s">
        <v>11</v>
      </c>
      <c r="D4980" t="s">
        <v>78</v>
      </c>
      <c r="E4980" t="s">
        <v>13</v>
      </c>
      <c r="F4980" t="s">
        <v>79</v>
      </c>
      <c r="G4980" t="s">
        <v>15</v>
      </c>
      <c r="H4980" t="s">
        <v>21</v>
      </c>
      <c r="I4980">
        <v>1</v>
      </c>
      <c r="J4980">
        <v>6</v>
      </c>
      <c r="K4980">
        <v>12</v>
      </c>
    </row>
    <row r="4981" spans="1:11" hidden="1" x14ac:dyDescent="0.2">
      <c r="A4981">
        <v>201310</v>
      </c>
      <c r="B4981">
        <v>19796179</v>
      </c>
      <c r="C4981" t="s">
        <v>11</v>
      </c>
      <c r="D4981" t="s">
        <v>78</v>
      </c>
      <c r="E4981" t="s">
        <v>13</v>
      </c>
      <c r="F4981" t="s">
        <v>79</v>
      </c>
      <c r="G4981" t="s">
        <v>15</v>
      </c>
      <c r="H4981" t="s">
        <v>16</v>
      </c>
      <c r="I4981">
        <v>1</v>
      </c>
      <c r="J4981">
        <v>6</v>
      </c>
      <c r="K4981">
        <v>17</v>
      </c>
    </row>
    <row r="4982" spans="1:11" hidden="1" x14ac:dyDescent="0.2">
      <c r="A4982">
        <v>201310</v>
      </c>
      <c r="B4982">
        <v>15324756</v>
      </c>
      <c r="C4982" t="s">
        <v>11</v>
      </c>
      <c r="D4982" t="s">
        <v>78</v>
      </c>
      <c r="E4982" t="s">
        <v>13</v>
      </c>
      <c r="F4982" t="s">
        <v>79</v>
      </c>
      <c r="G4982" t="s">
        <v>15</v>
      </c>
      <c r="H4982" t="s">
        <v>16</v>
      </c>
      <c r="I4982">
        <v>1</v>
      </c>
      <c r="J4982">
        <v>6</v>
      </c>
      <c r="K4982">
        <v>17</v>
      </c>
    </row>
    <row r="4983" spans="1:11" hidden="1" x14ac:dyDescent="0.2">
      <c r="A4983">
        <v>201310</v>
      </c>
      <c r="B4983">
        <v>12322407</v>
      </c>
      <c r="C4983" t="s">
        <v>11</v>
      </c>
      <c r="D4983" t="s">
        <v>78</v>
      </c>
      <c r="E4983" t="s">
        <v>13</v>
      </c>
      <c r="F4983" t="s">
        <v>79</v>
      </c>
      <c r="G4983" t="s">
        <v>15</v>
      </c>
      <c r="H4983" t="s">
        <v>16</v>
      </c>
      <c r="I4983">
        <v>1</v>
      </c>
      <c r="J4983">
        <v>6</v>
      </c>
      <c r="K4983">
        <v>17</v>
      </c>
    </row>
    <row r="4984" spans="1:11" hidden="1" x14ac:dyDescent="0.2">
      <c r="A4984">
        <v>201310</v>
      </c>
      <c r="B4984">
        <v>15636573</v>
      </c>
      <c r="C4984" t="s">
        <v>11</v>
      </c>
      <c r="D4984" t="s">
        <v>78</v>
      </c>
      <c r="E4984" t="s">
        <v>13</v>
      </c>
      <c r="F4984" t="s">
        <v>79</v>
      </c>
      <c r="G4984" t="s">
        <v>15</v>
      </c>
      <c r="H4984" t="s">
        <v>18</v>
      </c>
      <c r="I4984">
        <v>1</v>
      </c>
      <c r="J4984">
        <v>6</v>
      </c>
      <c r="K4984">
        <v>19</v>
      </c>
    </row>
    <row r="4985" spans="1:11" hidden="1" x14ac:dyDescent="0.2">
      <c r="A4985">
        <v>201310</v>
      </c>
      <c r="B4985">
        <v>19873012</v>
      </c>
      <c r="C4985" t="s">
        <v>11</v>
      </c>
      <c r="D4985" t="s">
        <v>78</v>
      </c>
      <c r="E4985" t="s">
        <v>13</v>
      </c>
      <c r="F4985" t="s">
        <v>79</v>
      </c>
      <c r="G4985" t="s">
        <v>15</v>
      </c>
      <c r="H4985" t="s">
        <v>18</v>
      </c>
      <c r="I4985">
        <v>1</v>
      </c>
      <c r="J4985">
        <v>6</v>
      </c>
      <c r="K4985">
        <v>19</v>
      </c>
    </row>
    <row r="4986" spans="1:11" hidden="1" x14ac:dyDescent="0.2">
      <c r="A4986">
        <v>201310</v>
      </c>
      <c r="B4986">
        <v>17471080</v>
      </c>
      <c r="C4986" t="s">
        <v>11</v>
      </c>
      <c r="D4986" t="s">
        <v>78</v>
      </c>
      <c r="E4986" t="s">
        <v>13</v>
      </c>
      <c r="F4986" t="s">
        <v>79</v>
      </c>
      <c r="G4986" t="s">
        <v>15</v>
      </c>
      <c r="H4986" t="s">
        <v>21</v>
      </c>
      <c r="I4986">
        <v>1</v>
      </c>
      <c r="J4986">
        <v>6</v>
      </c>
      <c r="K4986">
        <v>12</v>
      </c>
    </row>
    <row r="4987" spans="1:11" hidden="1" x14ac:dyDescent="0.2">
      <c r="A4987">
        <v>201310</v>
      </c>
      <c r="B4987">
        <v>15243709</v>
      </c>
      <c r="C4987" t="s">
        <v>11</v>
      </c>
      <c r="D4987" t="s">
        <v>78</v>
      </c>
      <c r="E4987" t="s">
        <v>13</v>
      </c>
      <c r="F4987" t="s">
        <v>79</v>
      </c>
      <c r="G4987" t="s">
        <v>15</v>
      </c>
      <c r="H4987" t="s">
        <v>16</v>
      </c>
      <c r="I4987">
        <v>1</v>
      </c>
      <c r="J4987">
        <v>6</v>
      </c>
      <c r="K4987">
        <v>18</v>
      </c>
    </row>
    <row r="4988" spans="1:11" hidden="1" x14ac:dyDescent="0.2">
      <c r="A4988">
        <v>201310</v>
      </c>
      <c r="B4988">
        <v>10994063</v>
      </c>
      <c r="C4988" t="s">
        <v>11</v>
      </c>
      <c r="D4988" t="s">
        <v>78</v>
      </c>
      <c r="E4988" t="s">
        <v>13</v>
      </c>
      <c r="F4988" t="s">
        <v>79</v>
      </c>
      <c r="G4988" t="s">
        <v>15</v>
      </c>
      <c r="H4988" t="s">
        <v>16</v>
      </c>
      <c r="I4988">
        <v>1</v>
      </c>
      <c r="J4988">
        <v>6</v>
      </c>
      <c r="K4988">
        <v>11</v>
      </c>
    </row>
    <row r="4989" spans="1:11" hidden="1" x14ac:dyDescent="0.2">
      <c r="A4989">
        <v>201310</v>
      </c>
      <c r="B4989">
        <v>11303452</v>
      </c>
      <c r="C4989" t="s">
        <v>11</v>
      </c>
      <c r="D4989" t="s">
        <v>78</v>
      </c>
      <c r="E4989" t="s">
        <v>13</v>
      </c>
      <c r="F4989" t="s">
        <v>79</v>
      </c>
      <c r="G4989" t="s">
        <v>15</v>
      </c>
      <c r="H4989" t="s">
        <v>16</v>
      </c>
      <c r="I4989">
        <v>2</v>
      </c>
      <c r="J4989">
        <v>7</v>
      </c>
      <c r="K4989">
        <v>7</v>
      </c>
    </row>
    <row r="4990" spans="1:11" hidden="1" x14ac:dyDescent="0.2">
      <c r="A4990">
        <v>201310</v>
      </c>
      <c r="B4990">
        <v>16139718</v>
      </c>
      <c r="C4990" t="s">
        <v>11</v>
      </c>
      <c r="D4990" t="s">
        <v>78</v>
      </c>
      <c r="E4990" t="s">
        <v>13</v>
      </c>
      <c r="F4990" t="s">
        <v>79</v>
      </c>
      <c r="G4990" t="s">
        <v>15</v>
      </c>
      <c r="H4990" t="s">
        <v>16</v>
      </c>
      <c r="I4990">
        <v>1</v>
      </c>
      <c r="J4990">
        <v>6</v>
      </c>
      <c r="K4990">
        <v>13</v>
      </c>
    </row>
    <row r="4991" spans="1:11" hidden="1" x14ac:dyDescent="0.2">
      <c r="A4991">
        <v>201310</v>
      </c>
      <c r="B4991">
        <v>13311061</v>
      </c>
      <c r="C4991" t="s">
        <v>11</v>
      </c>
      <c r="D4991" t="s">
        <v>78</v>
      </c>
      <c r="E4991" t="s">
        <v>13</v>
      </c>
      <c r="F4991" t="s">
        <v>79</v>
      </c>
      <c r="G4991" t="s">
        <v>15</v>
      </c>
      <c r="H4991" t="s">
        <v>16</v>
      </c>
      <c r="I4991">
        <v>1</v>
      </c>
      <c r="J4991">
        <v>6</v>
      </c>
      <c r="K4991">
        <v>19</v>
      </c>
    </row>
    <row r="4992" spans="1:11" hidden="1" x14ac:dyDescent="0.2">
      <c r="A4992">
        <v>201310</v>
      </c>
      <c r="B4992">
        <v>19408404</v>
      </c>
      <c r="C4992" t="s">
        <v>11</v>
      </c>
      <c r="D4992" t="s">
        <v>78</v>
      </c>
      <c r="E4992" t="s">
        <v>13</v>
      </c>
      <c r="F4992" t="s">
        <v>79</v>
      </c>
      <c r="G4992" t="s">
        <v>15</v>
      </c>
      <c r="H4992" t="s">
        <v>16</v>
      </c>
      <c r="I4992">
        <v>1</v>
      </c>
      <c r="J4992">
        <v>6</v>
      </c>
      <c r="K4992">
        <v>17</v>
      </c>
    </row>
    <row r="4993" spans="1:11" hidden="1" x14ac:dyDescent="0.2">
      <c r="A4993">
        <v>201310</v>
      </c>
      <c r="B4993">
        <v>10654328</v>
      </c>
      <c r="C4993" t="s">
        <v>11</v>
      </c>
      <c r="D4993" t="s">
        <v>78</v>
      </c>
      <c r="E4993" t="s">
        <v>13</v>
      </c>
      <c r="F4993" t="s">
        <v>79</v>
      </c>
      <c r="G4993" t="s">
        <v>15</v>
      </c>
      <c r="H4993" t="s">
        <v>16</v>
      </c>
      <c r="I4993">
        <v>1</v>
      </c>
      <c r="J4993">
        <v>6</v>
      </c>
      <c r="K4993">
        <v>17</v>
      </c>
    </row>
    <row r="4994" spans="1:11" hidden="1" x14ac:dyDescent="0.2">
      <c r="A4994">
        <v>201310</v>
      </c>
      <c r="B4994">
        <v>17091396</v>
      </c>
      <c r="C4994" t="s">
        <v>11</v>
      </c>
      <c r="D4994" t="s">
        <v>78</v>
      </c>
      <c r="E4994" t="s">
        <v>13</v>
      </c>
      <c r="F4994" t="s">
        <v>79</v>
      </c>
      <c r="G4994" t="s">
        <v>15</v>
      </c>
      <c r="H4994" t="s">
        <v>16</v>
      </c>
      <c r="I4994">
        <v>1</v>
      </c>
      <c r="J4994">
        <v>6</v>
      </c>
      <c r="K4994">
        <v>19</v>
      </c>
    </row>
    <row r="4995" spans="1:11" hidden="1" x14ac:dyDescent="0.2">
      <c r="A4995">
        <v>201310</v>
      </c>
      <c r="B4995">
        <v>13880011</v>
      </c>
      <c r="C4995" t="s">
        <v>11</v>
      </c>
      <c r="D4995" t="s">
        <v>78</v>
      </c>
      <c r="E4995" t="s">
        <v>13</v>
      </c>
      <c r="F4995" t="s">
        <v>79</v>
      </c>
      <c r="G4995" t="s">
        <v>15</v>
      </c>
      <c r="H4995" t="s">
        <v>16</v>
      </c>
      <c r="I4995">
        <v>1</v>
      </c>
      <c r="J4995">
        <v>6</v>
      </c>
      <c r="K4995">
        <v>13</v>
      </c>
    </row>
    <row r="4996" spans="1:11" hidden="1" x14ac:dyDescent="0.2">
      <c r="A4996">
        <v>201310</v>
      </c>
      <c r="B4996">
        <v>17722315</v>
      </c>
      <c r="C4996" t="s">
        <v>11</v>
      </c>
      <c r="D4996" t="s">
        <v>78</v>
      </c>
      <c r="E4996" t="s">
        <v>13</v>
      </c>
      <c r="F4996" t="s">
        <v>79</v>
      </c>
      <c r="G4996" t="s">
        <v>15</v>
      </c>
      <c r="H4996" t="s">
        <v>16</v>
      </c>
      <c r="I4996">
        <v>1</v>
      </c>
      <c r="J4996">
        <v>6</v>
      </c>
      <c r="K4996">
        <v>19</v>
      </c>
    </row>
    <row r="4997" spans="1:11" hidden="1" x14ac:dyDescent="0.2">
      <c r="A4997">
        <v>201310</v>
      </c>
      <c r="B4997">
        <v>13476389</v>
      </c>
      <c r="C4997" t="s">
        <v>11</v>
      </c>
      <c r="D4997" t="s">
        <v>78</v>
      </c>
      <c r="E4997" t="s">
        <v>13</v>
      </c>
      <c r="F4997" t="s">
        <v>79</v>
      </c>
      <c r="G4997" t="s">
        <v>15</v>
      </c>
      <c r="H4997" t="s">
        <v>16</v>
      </c>
      <c r="I4997">
        <v>1</v>
      </c>
      <c r="J4997">
        <v>6</v>
      </c>
      <c r="K4997">
        <v>13</v>
      </c>
    </row>
    <row r="4998" spans="1:11" hidden="1" x14ac:dyDescent="0.2">
      <c r="A4998">
        <v>201310</v>
      </c>
      <c r="B4998">
        <v>13503697</v>
      </c>
      <c r="C4998" t="s">
        <v>11</v>
      </c>
      <c r="D4998" t="s">
        <v>78</v>
      </c>
      <c r="E4998" t="s">
        <v>13</v>
      </c>
      <c r="F4998" t="s">
        <v>79</v>
      </c>
      <c r="G4998" t="s">
        <v>15</v>
      </c>
      <c r="H4998" t="s">
        <v>16</v>
      </c>
      <c r="I4998">
        <v>1</v>
      </c>
      <c r="J4998">
        <v>6</v>
      </c>
      <c r="K4998">
        <v>17</v>
      </c>
    </row>
    <row r="4999" spans="1:11" hidden="1" x14ac:dyDescent="0.2">
      <c r="A4999">
        <v>201310</v>
      </c>
      <c r="B4999">
        <v>14249784</v>
      </c>
      <c r="C4999" t="s">
        <v>11</v>
      </c>
      <c r="D4999" t="s">
        <v>78</v>
      </c>
      <c r="E4999" t="s">
        <v>13</v>
      </c>
      <c r="F4999" t="s">
        <v>79</v>
      </c>
      <c r="G4999" t="s">
        <v>15</v>
      </c>
      <c r="H4999" t="s">
        <v>16</v>
      </c>
      <c r="I4999">
        <v>2</v>
      </c>
      <c r="J4999">
        <v>7</v>
      </c>
      <c r="K4999">
        <v>15</v>
      </c>
    </row>
    <row r="5000" spans="1:11" hidden="1" x14ac:dyDescent="0.2">
      <c r="A5000">
        <v>201310</v>
      </c>
      <c r="B5000">
        <v>13814032</v>
      </c>
      <c r="C5000" t="s">
        <v>11</v>
      </c>
      <c r="D5000" t="s">
        <v>78</v>
      </c>
      <c r="E5000" t="s">
        <v>13</v>
      </c>
      <c r="F5000" t="s">
        <v>79</v>
      </c>
      <c r="G5000" t="s">
        <v>15</v>
      </c>
      <c r="H5000" t="s">
        <v>16</v>
      </c>
      <c r="I5000">
        <v>1</v>
      </c>
      <c r="J5000">
        <v>6</v>
      </c>
      <c r="K5000">
        <v>17</v>
      </c>
    </row>
    <row r="5001" spans="1:11" hidden="1" x14ac:dyDescent="0.2">
      <c r="A5001">
        <v>201310</v>
      </c>
      <c r="B5001">
        <v>14650058</v>
      </c>
      <c r="C5001" t="s">
        <v>11</v>
      </c>
      <c r="D5001" t="s">
        <v>78</v>
      </c>
      <c r="E5001" t="s">
        <v>13</v>
      </c>
      <c r="F5001" t="s">
        <v>79</v>
      </c>
      <c r="G5001" t="s">
        <v>15</v>
      </c>
      <c r="H5001" t="s">
        <v>16</v>
      </c>
      <c r="I5001">
        <v>1</v>
      </c>
      <c r="J5001">
        <v>6</v>
      </c>
      <c r="K5001">
        <v>19</v>
      </c>
    </row>
    <row r="5002" spans="1:11" hidden="1" x14ac:dyDescent="0.2">
      <c r="A5002">
        <v>201310</v>
      </c>
      <c r="B5002">
        <v>11955720</v>
      </c>
      <c r="C5002" t="s">
        <v>11</v>
      </c>
      <c r="D5002" t="s">
        <v>78</v>
      </c>
      <c r="E5002" t="s">
        <v>13</v>
      </c>
      <c r="F5002" t="s">
        <v>79</v>
      </c>
      <c r="G5002" t="s">
        <v>15</v>
      </c>
      <c r="H5002" t="s">
        <v>16</v>
      </c>
      <c r="I5002">
        <v>2</v>
      </c>
      <c r="J5002">
        <v>1</v>
      </c>
      <c r="K5002">
        <v>13</v>
      </c>
    </row>
    <row r="5003" spans="1:11" hidden="1" x14ac:dyDescent="0.2">
      <c r="A5003">
        <v>201310</v>
      </c>
      <c r="B5003">
        <v>15140372</v>
      </c>
      <c r="C5003" t="s">
        <v>11</v>
      </c>
      <c r="D5003" t="s">
        <v>78</v>
      </c>
      <c r="E5003" t="s">
        <v>13</v>
      </c>
      <c r="F5003" t="s">
        <v>79</v>
      </c>
      <c r="G5003" t="s">
        <v>15</v>
      </c>
      <c r="H5003" t="s">
        <v>16</v>
      </c>
      <c r="I5003">
        <v>1</v>
      </c>
      <c r="J5003">
        <v>6</v>
      </c>
      <c r="K5003">
        <v>19</v>
      </c>
    </row>
    <row r="5004" spans="1:11" hidden="1" x14ac:dyDescent="0.2">
      <c r="A5004">
        <v>201310</v>
      </c>
      <c r="B5004">
        <v>11501867</v>
      </c>
      <c r="C5004" t="s">
        <v>11</v>
      </c>
      <c r="D5004" t="s">
        <v>78</v>
      </c>
      <c r="E5004" t="s">
        <v>13</v>
      </c>
      <c r="F5004" t="s">
        <v>79</v>
      </c>
      <c r="G5004" t="s">
        <v>15</v>
      </c>
      <c r="H5004" t="s">
        <v>16</v>
      </c>
      <c r="I5004">
        <v>1</v>
      </c>
      <c r="J5004">
        <v>6</v>
      </c>
      <c r="K5004">
        <v>17</v>
      </c>
    </row>
    <row r="5005" spans="1:11" hidden="1" x14ac:dyDescent="0.2">
      <c r="A5005">
        <v>201310</v>
      </c>
      <c r="B5005">
        <v>14434180</v>
      </c>
      <c r="C5005" t="s">
        <v>11</v>
      </c>
      <c r="D5005" t="s">
        <v>78</v>
      </c>
      <c r="E5005" t="s">
        <v>13</v>
      </c>
      <c r="F5005" t="s">
        <v>79</v>
      </c>
      <c r="G5005" t="s">
        <v>15</v>
      </c>
      <c r="H5005" t="s">
        <v>16</v>
      </c>
      <c r="I5005">
        <v>2</v>
      </c>
      <c r="J5005">
        <v>6</v>
      </c>
      <c r="K5005">
        <v>14</v>
      </c>
    </row>
    <row r="5006" spans="1:11" hidden="1" x14ac:dyDescent="0.2">
      <c r="A5006">
        <v>201310</v>
      </c>
      <c r="B5006">
        <v>10733916</v>
      </c>
      <c r="C5006" t="s">
        <v>11</v>
      </c>
      <c r="D5006" t="s">
        <v>78</v>
      </c>
      <c r="E5006" t="s">
        <v>13</v>
      </c>
      <c r="F5006" t="s">
        <v>79</v>
      </c>
      <c r="G5006" t="s">
        <v>15</v>
      </c>
      <c r="H5006" t="s">
        <v>16</v>
      </c>
      <c r="I5006">
        <v>2</v>
      </c>
      <c r="J5006">
        <v>7</v>
      </c>
      <c r="K5006">
        <v>12</v>
      </c>
    </row>
    <row r="5007" spans="1:11" hidden="1" x14ac:dyDescent="0.2">
      <c r="A5007">
        <v>201310</v>
      </c>
      <c r="B5007">
        <v>12080498</v>
      </c>
      <c r="C5007" t="s">
        <v>11</v>
      </c>
      <c r="D5007" t="s">
        <v>78</v>
      </c>
      <c r="E5007" t="s">
        <v>13</v>
      </c>
      <c r="F5007" t="s">
        <v>79</v>
      </c>
      <c r="G5007" t="s">
        <v>15</v>
      </c>
      <c r="H5007" t="s">
        <v>21</v>
      </c>
      <c r="I5007">
        <v>1</v>
      </c>
      <c r="J5007">
        <v>6</v>
      </c>
      <c r="K5007">
        <v>19</v>
      </c>
    </row>
    <row r="5008" spans="1:11" hidden="1" x14ac:dyDescent="0.2">
      <c r="A5008">
        <v>201310</v>
      </c>
      <c r="B5008">
        <v>15914919</v>
      </c>
      <c r="C5008" t="s">
        <v>11</v>
      </c>
      <c r="D5008" t="s">
        <v>78</v>
      </c>
      <c r="E5008" t="s">
        <v>13</v>
      </c>
      <c r="F5008" t="s">
        <v>79</v>
      </c>
      <c r="G5008" t="s">
        <v>15</v>
      </c>
      <c r="H5008" t="s">
        <v>21</v>
      </c>
      <c r="I5008">
        <v>1</v>
      </c>
      <c r="J5008">
        <v>6</v>
      </c>
      <c r="K5008">
        <v>7</v>
      </c>
    </row>
    <row r="5009" spans="1:11" hidden="1" x14ac:dyDescent="0.2">
      <c r="A5009">
        <v>201310</v>
      </c>
      <c r="B5009">
        <v>14576604</v>
      </c>
      <c r="C5009" t="s">
        <v>11</v>
      </c>
      <c r="D5009" t="s">
        <v>78</v>
      </c>
      <c r="E5009" t="s">
        <v>13</v>
      </c>
      <c r="F5009" t="s">
        <v>79</v>
      </c>
      <c r="G5009" t="s">
        <v>15</v>
      </c>
      <c r="H5009" t="s">
        <v>21</v>
      </c>
      <c r="I5009">
        <v>1</v>
      </c>
      <c r="J5009">
        <v>6</v>
      </c>
      <c r="K5009">
        <v>19</v>
      </c>
    </row>
    <row r="5010" spans="1:11" hidden="1" x14ac:dyDescent="0.2">
      <c r="A5010">
        <v>201310</v>
      </c>
      <c r="B5010">
        <v>16075737</v>
      </c>
      <c r="C5010" t="s">
        <v>11</v>
      </c>
      <c r="D5010" t="s">
        <v>78</v>
      </c>
      <c r="E5010" t="s">
        <v>13</v>
      </c>
      <c r="F5010" t="s">
        <v>79</v>
      </c>
      <c r="G5010" t="s">
        <v>15</v>
      </c>
      <c r="H5010" t="s">
        <v>16</v>
      </c>
      <c r="I5010">
        <v>1</v>
      </c>
      <c r="J5010">
        <v>9</v>
      </c>
      <c r="K5010">
        <v>13</v>
      </c>
    </row>
    <row r="5011" spans="1:11" hidden="1" x14ac:dyDescent="0.2">
      <c r="A5011">
        <v>201310</v>
      </c>
      <c r="B5011">
        <v>12595257</v>
      </c>
      <c r="C5011" t="s">
        <v>11</v>
      </c>
      <c r="D5011" t="s">
        <v>78</v>
      </c>
      <c r="E5011" t="s">
        <v>13</v>
      </c>
      <c r="F5011" t="s">
        <v>79</v>
      </c>
      <c r="G5011" t="s">
        <v>15</v>
      </c>
      <c r="H5011" t="s">
        <v>16</v>
      </c>
      <c r="I5011">
        <v>1</v>
      </c>
      <c r="J5011">
        <v>6</v>
      </c>
      <c r="K5011">
        <v>17</v>
      </c>
    </row>
    <row r="5012" spans="1:11" hidden="1" x14ac:dyDescent="0.2">
      <c r="A5012">
        <v>201310</v>
      </c>
      <c r="B5012">
        <v>13475232</v>
      </c>
      <c r="C5012" t="s">
        <v>11</v>
      </c>
      <c r="D5012" t="s">
        <v>78</v>
      </c>
      <c r="E5012" t="s">
        <v>13</v>
      </c>
      <c r="F5012" t="s">
        <v>79</v>
      </c>
      <c r="G5012" t="s">
        <v>15</v>
      </c>
      <c r="H5012" t="s">
        <v>16</v>
      </c>
      <c r="I5012">
        <v>1</v>
      </c>
      <c r="J5012">
        <v>6</v>
      </c>
      <c r="K5012">
        <v>10</v>
      </c>
    </row>
    <row r="5013" spans="1:11" hidden="1" x14ac:dyDescent="0.2">
      <c r="A5013">
        <v>201310</v>
      </c>
      <c r="B5013">
        <v>19663299</v>
      </c>
      <c r="C5013" t="s">
        <v>11</v>
      </c>
      <c r="D5013" t="s">
        <v>78</v>
      </c>
      <c r="E5013" t="s">
        <v>13</v>
      </c>
      <c r="F5013" t="s">
        <v>79</v>
      </c>
      <c r="G5013" t="s">
        <v>15</v>
      </c>
      <c r="H5013" t="s">
        <v>16</v>
      </c>
      <c r="I5013">
        <v>1</v>
      </c>
      <c r="J5013">
        <v>6</v>
      </c>
      <c r="K5013">
        <v>12</v>
      </c>
    </row>
    <row r="5014" spans="1:11" hidden="1" x14ac:dyDescent="0.2">
      <c r="A5014">
        <v>201310</v>
      </c>
      <c r="B5014">
        <v>13245151</v>
      </c>
      <c r="C5014" t="s">
        <v>11</v>
      </c>
      <c r="D5014" t="s">
        <v>78</v>
      </c>
      <c r="E5014" t="s">
        <v>13</v>
      </c>
      <c r="F5014" t="s">
        <v>79</v>
      </c>
      <c r="G5014" t="s">
        <v>15</v>
      </c>
      <c r="H5014" t="s">
        <v>16</v>
      </c>
      <c r="I5014">
        <v>1</v>
      </c>
      <c r="J5014">
        <v>9</v>
      </c>
      <c r="K5014">
        <v>13</v>
      </c>
    </row>
    <row r="5015" spans="1:11" hidden="1" x14ac:dyDescent="0.2">
      <c r="A5015">
        <v>201310</v>
      </c>
      <c r="B5015">
        <v>17220920</v>
      </c>
      <c r="C5015" t="s">
        <v>11</v>
      </c>
      <c r="D5015" t="s">
        <v>78</v>
      </c>
      <c r="E5015" t="s">
        <v>13</v>
      </c>
      <c r="F5015" t="s">
        <v>79</v>
      </c>
      <c r="G5015" t="s">
        <v>15</v>
      </c>
      <c r="H5015" t="s">
        <v>16</v>
      </c>
      <c r="I5015">
        <v>1</v>
      </c>
      <c r="J5015">
        <v>6</v>
      </c>
      <c r="K5015">
        <v>19</v>
      </c>
    </row>
    <row r="5016" spans="1:11" hidden="1" x14ac:dyDescent="0.2">
      <c r="A5016">
        <v>201310</v>
      </c>
      <c r="B5016">
        <v>16483710</v>
      </c>
      <c r="C5016" t="s">
        <v>11</v>
      </c>
      <c r="D5016" t="s">
        <v>78</v>
      </c>
      <c r="E5016" t="s">
        <v>13</v>
      </c>
      <c r="F5016" t="s">
        <v>79</v>
      </c>
      <c r="G5016" t="s">
        <v>15</v>
      </c>
      <c r="H5016" t="s">
        <v>16</v>
      </c>
      <c r="I5016">
        <v>1</v>
      </c>
      <c r="J5016">
        <v>4</v>
      </c>
      <c r="K5016">
        <v>13</v>
      </c>
    </row>
    <row r="5017" spans="1:11" hidden="1" x14ac:dyDescent="0.2">
      <c r="A5017">
        <v>201310</v>
      </c>
      <c r="B5017">
        <v>14232854</v>
      </c>
      <c r="C5017" t="s">
        <v>11</v>
      </c>
      <c r="D5017" t="s">
        <v>78</v>
      </c>
      <c r="E5017" t="s">
        <v>13</v>
      </c>
      <c r="F5017" t="s">
        <v>79</v>
      </c>
      <c r="G5017" t="s">
        <v>15</v>
      </c>
      <c r="H5017" t="s">
        <v>16</v>
      </c>
      <c r="I5017">
        <v>1</v>
      </c>
      <c r="J5017">
        <v>6</v>
      </c>
      <c r="K5017">
        <v>12</v>
      </c>
    </row>
    <row r="5018" spans="1:11" hidden="1" x14ac:dyDescent="0.2">
      <c r="A5018">
        <v>201310</v>
      </c>
      <c r="B5018">
        <v>13027974</v>
      </c>
      <c r="C5018" t="s">
        <v>11</v>
      </c>
      <c r="D5018" t="s">
        <v>78</v>
      </c>
      <c r="E5018" t="s">
        <v>13</v>
      </c>
      <c r="F5018" t="s">
        <v>79</v>
      </c>
      <c r="G5018" t="s">
        <v>15</v>
      </c>
      <c r="H5018" t="s">
        <v>16</v>
      </c>
      <c r="I5018">
        <v>1</v>
      </c>
      <c r="J5018">
        <v>6</v>
      </c>
      <c r="K5018">
        <v>17</v>
      </c>
    </row>
    <row r="5019" spans="1:11" hidden="1" x14ac:dyDescent="0.2">
      <c r="A5019">
        <v>201310</v>
      </c>
      <c r="B5019">
        <v>10857881</v>
      </c>
      <c r="C5019" t="s">
        <v>11</v>
      </c>
      <c r="D5019" t="s">
        <v>78</v>
      </c>
      <c r="E5019" t="s">
        <v>13</v>
      </c>
      <c r="F5019" t="s">
        <v>79</v>
      </c>
      <c r="G5019" t="s">
        <v>15</v>
      </c>
      <c r="H5019" t="s">
        <v>16</v>
      </c>
      <c r="J5019">
        <v>7</v>
      </c>
      <c r="K5019">
        <v>14</v>
      </c>
    </row>
    <row r="5020" spans="1:11" hidden="1" x14ac:dyDescent="0.2">
      <c r="A5020">
        <v>201310</v>
      </c>
      <c r="B5020">
        <v>10213750</v>
      </c>
      <c r="C5020" t="s">
        <v>11</v>
      </c>
      <c r="D5020" t="s">
        <v>78</v>
      </c>
      <c r="E5020" t="s">
        <v>13</v>
      </c>
      <c r="F5020" t="s">
        <v>79</v>
      </c>
      <c r="G5020" t="s">
        <v>15</v>
      </c>
      <c r="H5020" t="s">
        <v>16</v>
      </c>
      <c r="I5020">
        <v>1</v>
      </c>
      <c r="J5020">
        <v>6</v>
      </c>
      <c r="K5020">
        <v>17</v>
      </c>
    </row>
    <row r="5021" spans="1:11" hidden="1" x14ac:dyDescent="0.2">
      <c r="A5021">
        <v>201310</v>
      </c>
      <c r="B5021">
        <v>14046671</v>
      </c>
      <c r="C5021" t="s">
        <v>11</v>
      </c>
      <c r="D5021" t="s">
        <v>78</v>
      </c>
      <c r="E5021" t="s">
        <v>13</v>
      </c>
      <c r="F5021" t="s">
        <v>79</v>
      </c>
      <c r="G5021" t="s">
        <v>15</v>
      </c>
      <c r="H5021" t="s">
        <v>16</v>
      </c>
      <c r="I5021">
        <v>1</v>
      </c>
      <c r="J5021">
        <v>6</v>
      </c>
      <c r="K5021">
        <v>19</v>
      </c>
    </row>
    <row r="5022" spans="1:11" hidden="1" x14ac:dyDescent="0.2">
      <c r="A5022">
        <v>201310</v>
      </c>
      <c r="B5022">
        <v>19100484</v>
      </c>
      <c r="C5022" t="s">
        <v>11</v>
      </c>
      <c r="D5022" t="s">
        <v>78</v>
      </c>
      <c r="E5022" t="s">
        <v>13</v>
      </c>
      <c r="F5022" t="s">
        <v>79</v>
      </c>
      <c r="G5022" t="s">
        <v>15</v>
      </c>
      <c r="H5022" t="s">
        <v>16</v>
      </c>
      <c r="I5022">
        <v>1</v>
      </c>
      <c r="J5022">
        <v>3</v>
      </c>
      <c r="K5022">
        <v>17</v>
      </c>
    </row>
    <row r="5023" spans="1:11" hidden="1" x14ac:dyDescent="0.2">
      <c r="A5023">
        <v>201310</v>
      </c>
      <c r="B5023">
        <v>16416201</v>
      </c>
      <c r="C5023" t="s">
        <v>11</v>
      </c>
      <c r="D5023" t="s">
        <v>78</v>
      </c>
      <c r="E5023" t="s">
        <v>13</v>
      </c>
      <c r="F5023" t="s">
        <v>79</v>
      </c>
      <c r="G5023" t="s">
        <v>15</v>
      </c>
      <c r="H5023" t="s">
        <v>16</v>
      </c>
      <c r="I5023">
        <v>1</v>
      </c>
      <c r="J5023">
        <v>2</v>
      </c>
      <c r="K5023">
        <v>14</v>
      </c>
    </row>
    <row r="5024" spans="1:11" hidden="1" x14ac:dyDescent="0.2">
      <c r="A5024">
        <v>201310</v>
      </c>
      <c r="B5024">
        <v>13246328</v>
      </c>
      <c r="C5024" t="s">
        <v>11</v>
      </c>
      <c r="D5024" t="s">
        <v>78</v>
      </c>
      <c r="E5024" t="s">
        <v>13</v>
      </c>
      <c r="F5024" t="s">
        <v>79</v>
      </c>
      <c r="G5024" t="s">
        <v>15</v>
      </c>
      <c r="H5024" t="s">
        <v>16</v>
      </c>
      <c r="I5024">
        <v>1</v>
      </c>
      <c r="J5024">
        <v>9</v>
      </c>
      <c r="K5024">
        <v>15</v>
      </c>
    </row>
    <row r="5025" spans="1:11" hidden="1" x14ac:dyDescent="0.2">
      <c r="A5025">
        <v>201310</v>
      </c>
      <c r="B5025">
        <v>15193881</v>
      </c>
      <c r="C5025" t="s">
        <v>11</v>
      </c>
      <c r="D5025" t="s">
        <v>78</v>
      </c>
      <c r="E5025" t="s">
        <v>13</v>
      </c>
      <c r="F5025" t="s">
        <v>79</v>
      </c>
      <c r="G5025" t="s">
        <v>15</v>
      </c>
      <c r="H5025" t="s">
        <v>16</v>
      </c>
      <c r="I5025">
        <v>1</v>
      </c>
      <c r="J5025">
        <v>6</v>
      </c>
      <c r="K5025">
        <v>17</v>
      </c>
    </row>
    <row r="5026" spans="1:11" hidden="1" x14ac:dyDescent="0.2">
      <c r="A5026">
        <v>201310</v>
      </c>
      <c r="B5026">
        <v>13812696</v>
      </c>
      <c r="C5026" t="s">
        <v>11</v>
      </c>
      <c r="D5026" t="s">
        <v>78</v>
      </c>
      <c r="E5026" t="s">
        <v>13</v>
      </c>
      <c r="F5026" t="s">
        <v>79</v>
      </c>
      <c r="G5026" t="s">
        <v>15</v>
      </c>
      <c r="H5026" t="s">
        <v>16</v>
      </c>
      <c r="I5026">
        <v>1</v>
      </c>
      <c r="J5026">
        <v>6</v>
      </c>
      <c r="K5026">
        <v>13</v>
      </c>
    </row>
    <row r="5027" spans="1:11" hidden="1" x14ac:dyDescent="0.2">
      <c r="A5027">
        <v>201310</v>
      </c>
      <c r="B5027">
        <v>13093586</v>
      </c>
      <c r="C5027" t="s">
        <v>11</v>
      </c>
      <c r="D5027" t="s">
        <v>78</v>
      </c>
      <c r="E5027" t="s">
        <v>13</v>
      </c>
      <c r="F5027" t="s">
        <v>79</v>
      </c>
      <c r="G5027" t="s">
        <v>15</v>
      </c>
      <c r="H5027" t="s">
        <v>16</v>
      </c>
      <c r="I5027">
        <v>1</v>
      </c>
      <c r="J5027">
        <v>6</v>
      </c>
      <c r="K5027">
        <v>13</v>
      </c>
    </row>
    <row r="5028" spans="1:11" hidden="1" x14ac:dyDescent="0.2">
      <c r="A5028">
        <v>201310</v>
      </c>
      <c r="B5028">
        <v>11555854</v>
      </c>
      <c r="C5028" t="s">
        <v>11</v>
      </c>
      <c r="D5028" t="s">
        <v>78</v>
      </c>
      <c r="E5028" t="s">
        <v>13</v>
      </c>
      <c r="F5028" t="s">
        <v>79</v>
      </c>
      <c r="G5028" t="s">
        <v>15</v>
      </c>
      <c r="H5028" t="s">
        <v>16</v>
      </c>
      <c r="I5028">
        <v>1</v>
      </c>
      <c r="J5028">
        <v>6</v>
      </c>
      <c r="K5028">
        <v>17</v>
      </c>
    </row>
    <row r="5029" spans="1:11" hidden="1" x14ac:dyDescent="0.2">
      <c r="A5029">
        <v>201310</v>
      </c>
      <c r="B5029">
        <v>13926732</v>
      </c>
      <c r="C5029" t="s">
        <v>11</v>
      </c>
      <c r="D5029" t="s">
        <v>78</v>
      </c>
      <c r="E5029" t="s">
        <v>13</v>
      </c>
      <c r="F5029" t="s">
        <v>79</v>
      </c>
      <c r="G5029" t="s">
        <v>15</v>
      </c>
      <c r="H5029" t="s">
        <v>16</v>
      </c>
      <c r="I5029">
        <v>1</v>
      </c>
      <c r="J5029">
        <v>3</v>
      </c>
      <c r="K5029">
        <v>6</v>
      </c>
    </row>
    <row r="5030" spans="1:11" hidden="1" x14ac:dyDescent="0.2">
      <c r="A5030">
        <v>201310</v>
      </c>
      <c r="B5030">
        <v>17006794</v>
      </c>
      <c r="C5030" t="s">
        <v>11</v>
      </c>
      <c r="D5030" t="s">
        <v>78</v>
      </c>
      <c r="E5030" t="s">
        <v>13</v>
      </c>
      <c r="F5030" t="s">
        <v>79</v>
      </c>
      <c r="G5030" t="s">
        <v>15</v>
      </c>
      <c r="H5030" t="s">
        <v>16</v>
      </c>
      <c r="I5030">
        <v>1</v>
      </c>
      <c r="J5030">
        <v>6</v>
      </c>
      <c r="K5030">
        <v>12</v>
      </c>
    </row>
    <row r="5031" spans="1:11" x14ac:dyDescent="0.2">
      <c r="A5031">
        <v>201310</v>
      </c>
      <c r="B5031">
        <v>11119553</v>
      </c>
      <c r="C5031" t="s">
        <v>11</v>
      </c>
      <c r="D5031" t="s">
        <v>78</v>
      </c>
      <c r="E5031" t="s">
        <v>13</v>
      </c>
      <c r="F5031" t="s">
        <v>79</v>
      </c>
      <c r="G5031" t="s">
        <v>15</v>
      </c>
      <c r="H5031" t="s">
        <v>20</v>
      </c>
      <c r="I5031">
        <v>1</v>
      </c>
      <c r="J5031">
        <v>6</v>
      </c>
      <c r="K5031">
        <v>11</v>
      </c>
    </row>
    <row r="5032" spans="1:11" x14ac:dyDescent="0.2">
      <c r="A5032">
        <v>201310</v>
      </c>
      <c r="B5032">
        <v>19075943</v>
      </c>
      <c r="C5032" t="s">
        <v>11</v>
      </c>
      <c r="D5032" t="s">
        <v>78</v>
      </c>
      <c r="E5032" t="s">
        <v>13</v>
      </c>
      <c r="F5032" t="s">
        <v>79</v>
      </c>
      <c r="G5032" t="s">
        <v>15</v>
      </c>
      <c r="H5032" t="s">
        <v>20</v>
      </c>
      <c r="I5032">
        <v>1</v>
      </c>
      <c r="J5032">
        <v>6</v>
      </c>
      <c r="K5032">
        <v>16</v>
      </c>
    </row>
    <row r="5033" spans="1:11" x14ac:dyDescent="0.2">
      <c r="A5033">
        <v>201310</v>
      </c>
      <c r="B5033">
        <v>11268220</v>
      </c>
      <c r="C5033" t="s">
        <v>11</v>
      </c>
      <c r="D5033" t="s">
        <v>78</v>
      </c>
      <c r="E5033" t="s">
        <v>13</v>
      </c>
      <c r="F5033" t="s">
        <v>79</v>
      </c>
      <c r="G5033" t="s">
        <v>15</v>
      </c>
      <c r="H5033" t="s">
        <v>20</v>
      </c>
      <c r="I5033">
        <v>1</v>
      </c>
      <c r="J5033">
        <v>4</v>
      </c>
      <c r="K5033">
        <v>15</v>
      </c>
    </row>
    <row r="5034" spans="1:11" hidden="1" x14ac:dyDescent="0.2">
      <c r="A5034">
        <v>201310</v>
      </c>
      <c r="B5034">
        <v>11675877</v>
      </c>
      <c r="C5034" t="s">
        <v>11</v>
      </c>
      <c r="D5034" t="s">
        <v>78</v>
      </c>
      <c r="E5034" t="s">
        <v>13</v>
      </c>
      <c r="F5034" t="s">
        <v>79</v>
      </c>
      <c r="G5034" t="s">
        <v>15</v>
      </c>
      <c r="H5034" t="s">
        <v>16</v>
      </c>
      <c r="I5034">
        <v>1</v>
      </c>
      <c r="J5034">
        <v>6</v>
      </c>
      <c r="K5034">
        <v>19</v>
      </c>
    </row>
    <row r="5035" spans="1:11" x14ac:dyDescent="0.2">
      <c r="A5035">
        <v>201310</v>
      </c>
      <c r="B5035">
        <v>12612112</v>
      </c>
      <c r="C5035" t="s">
        <v>11</v>
      </c>
      <c r="D5035" t="s">
        <v>78</v>
      </c>
      <c r="E5035" t="s">
        <v>13</v>
      </c>
      <c r="F5035" t="s">
        <v>79</v>
      </c>
      <c r="G5035" t="s">
        <v>15</v>
      </c>
      <c r="H5035" t="s">
        <v>20</v>
      </c>
      <c r="I5035">
        <v>1</v>
      </c>
      <c r="J5035">
        <v>6</v>
      </c>
      <c r="K5035">
        <v>15</v>
      </c>
    </row>
    <row r="5036" spans="1:11" x14ac:dyDescent="0.2">
      <c r="A5036">
        <v>201310</v>
      </c>
      <c r="B5036">
        <v>17983409</v>
      </c>
      <c r="C5036" t="s">
        <v>11</v>
      </c>
      <c r="D5036" t="s">
        <v>78</v>
      </c>
      <c r="E5036" t="s">
        <v>13</v>
      </c>
      <c r="F5036" t="s">
        <v>79</v>
      </c>
      <c r="G5036" t="s">
        <v>15</v>
      </c>
      <c r="H5036" t="s">
        <v>20</v>
      </c>
      <c r="I5036">
        <v>1</v>
      </c>
      <c r="J5036">
        <v>6</v>
      </c>
      <c r="K5036">
        <v>12</v>
      </c>
    </row>
    <row r="5037" spans="1:11" x14ac:dyDescent="0.2">
      <c r="A5037">
        <v>201310</v>
      </c>
      <c r="B5037">
        <v>15594423</v>
      </c>
      <c r="C5037" t="s">
        <v>11</v>
      </c>
      <c r="D5037" t="s">
        <v>78</v>
      </c>
      <c r="E5037" t="s">
        <v>13</v>
      </c>
      <c r="F5037" t="s">
        <v>79</v>
      </c>
      <c r="G5037" t="s">
        <v>15</v>
      </c>
      <c r="H5037" t="s">
        <v>20</v>
      </c>
      <c r="I5037">
        <v>1</v>
      </c>
      <c r="J5037">
        <v>6</v>
      </c>
      <c r="K5037">
        <v>13</v>
      </c>
    </row>
    <row r="5038" spans="1:11" x14ac:dyDescent="0.2">
      <c r="A5038">
        <v>201310</v>
      </c>
      <c r="B5038">
        <v>12952497</v>
      </c>
      <c r="C5038" t="s">
        <v>11</v>
      </c>
      <c r="D5038" t="s">
        <v>78</v>
      </c>
      <c r="E5038" t="s">
        <v>13</v>
      </c>
      <c r="F5038" t="s">
        <v>79</v>
      </c>
      <c r="G5038" t="s">
        <v>15</v>
      </c>
      <c r="H5038" t="s">
        <v>20</v>
      </c>
      <c r="I5038">
        <v>2</v>
      </c>
      <c r="J5038">
        <v>7</v>
      </c>
      <c r="K5038">
        <v>16</v>
      </c>
    </row>
    <row r="5039" spans="1:11" x14ac:dyDescent="0.2">
      <c r="A5039">
        <v>201310</v>
      </c>
      <c r="B5039">
        <v>14911776</v>
      </c>
      <c r="C5039" t="s">
        <v>11</v>
      </c>
      <c r="D5039" t="s">
        <v>78</v>
      </c>
      <c r="E5039" t="s">
        <v>13</v>
      </c>
      <c r="F5039" t="s">
        <v>79</v>
      </c>
      <c r="G5039" t="s">
        <v>15</v>
      </c>
      <c r="H5039" t="s">
        <v>20</v>
      </c>
      <c r="I5039">
        <v>1</v>
      </c>
      <c r="J5039">
        <v>6</v>
      </c>
      <c r="K5039">
        <v>15</v>
      </c>
    </row>
    <row r="5040" spans="1:11" hidden="1" x14ac:dyDescent="0.2">
      <c r="A5040">
        <v>201310</v>
      </c>
      <c r="B5040">
        <v>18717787</v>
      </c>
      <c r="C5040" t="s">
        <v>11</v>
      </c>
      <c r="D5040" t="s">
        <v>78</v>
      </c>
      <c r="E5040" t="s">
        <v>13</v>
      </c>
      <c r="F5040" t="s">
        <v>79</v>
      </c>
      <c r="G5040" t="s">
        <v>15</v>
      </c>
      <c r="H5040" t="s">
        <v>16</v>
      </c>
      <c r="I5040">
        <v>1</v>
      </c>
      <c r="J5040">
        <v>6</v>
      </c>
      <c r="K5040">
        <v>13</v>
      </c>
    </row>
    <row r="5041" spans="1:11" x14ac:dyDescent="0.2">
      <c r="A5041">
        <v>201310</v>
      </c>
      <c r="B5041">
        <v>15348062</v>
      </c>
      <c r="C5041" t="s">
        <v>11</v>
      </c>
      <c r="D5041" t="s">
        <v>78</v>
      </c>
      <c r="E5041" t="s">
        <v>13</v>
      </c>
      <c r="F5041" t="s">
        <v>79</v>
      </c>
      <c r="G5041" t="s">
        <v>15</v>
      </c>
      <c r="H5041" t="s">
        <v>20</v>
      </c>
      <c r="I5041">
        <v>1</v>
      </c>
      <c r="J5041">
        <v>7</v>
      </c>
      <c r="K5041">
        <v>12</v>
      </c>
    </row>
    <row r="5042" spans="1:11" x14ac:dyDescent="0.2">
      <c r="A5042">
        <v>201310</v>
      </c>
      <c r="B5042">
        <v>16460693</v>
      </c>
      <c r="C5042" t="s">
        <v>11</v>
      </c>
      <c r="D5042" t="s">
        <v>78</v>
      </c>
      <c r="E5042" t="s">
        <v>13</v>
      </c>
      <c r="F5042" t="s">
        <v>79</v>
      </c>
      <c r="G5042" t="s">
        <v>15</v>
      </c>
      <c r="H5042" t="s">
        <v>20</v>
      </c>
      <c r="I5042">
        <v>1</v>
      </c>
      <c r="J5042">
        <v>3</v>
      </c>
      <c r="K5042">
        <v>16</v>
      </c>
    </row>
    <row r="5043" spans="1:11" hidden="1" x14ac:dyDescent="0.2">
      <c r="A5043">
        <v>201310</v>
      </c>
      <c r="B5043">
        <v>11242498</v>
      </c>
      <c r="C5043" t="s">
        <v>11</v>
      </c>
      <c r="D5043" t="s">
        <v>78</v>
      </c>
      <c r="E5043" t="s">
        <v>13</v>
      </c>
      <c r="F5043" t="s">
        <v>79</v>
      </c>
      <c r="G5043" t="s">
        <v>15</v>
      </c>
      <c r="H5043" t="s">
        <v>21</v>
      </c>
      <c r="I5043">
        <v>1</v>
      </c>
      <c r="J5043">
        <v>6</v>
      </c>
      <c r="K5043">
        <v>12</v>
      </c>
    </row>
    <row r="5044" spans="1:11" x14ac:dyDescent="0.2">
      <c r="A5044">
        <v>201310</v>
      </c>
      <c r="B5044">
        <v>13013602</v>
      </c>
      <c r="C5044" t="s">
        <v>11</v>
      </c>
      <c r="D5044" t="s">
        <v>78</v>
      </c>
      <c r="E5044" t="s">
        <v>13</v>
      </c>
      <c r="F5044" t="s">
        <v>79</v>
      </c>
      <c r="G5044" t="s">
        <v>15</v>
      </c>
      <c r="H5044" t="s">
        <v>20</v>
      </c>
      <c r="I5044">
        <v>1</v>
      </c>
      <c r="J5044">
        <v>6</v>
      </c>
      <c r="K5044">
        <v>15</v>
      </c>
    </row>
    <row r="5045" spans="1:11" x14ac:dyDescent="0.2">
      <c r="A5045">
        <v>201310</v>
      </c>
      <c r="B5045">
        <v>14455164</v>
      </c>
      <c r="C5045" t="s">
        <v>11</v>
      </c>
      <c r="D5045" t="s">
        <v>78</v>
      </c>
      <c r="E5045" t="s">
        <v>13</v>
      </c>
      <c r="F5045" t="s">
        <v>79</v>
      </c>
      <c r="G5045" t="s">
        <v>15</v>
      </c>
      <c r="H5045" t="s">
        <v>20</v>
      </c>
      <c r="I5045">
        <v>1</v>
      </c>
      <c r="J5045">
        <v>6</v>
      </c>
      <c r="K5045">
        <v>15</v>
      </c>
    </row>
    <row r="5046" spans="1:11" hidden="1" x14ac:dyDescent="0.2">
      <c r="A5046">
        <v>201310</v>
      </c>
      <c r="B5046">
        <v>18675103</v>
      </c>
      <c r="C5046" t="s">
        <v>11</v>
      </c>
      <c r="D5046" t="s">
        <v>78</v>
      </c>
      <c r="E5046" t="s">
        <v>13</v>
      </c>
      <c r="F5046" t="s">
        <v>79</v>
      </c>
      <c r="G5046" t="s">
        <v>15</v>
      </c>
      <c r="H5046" t="s">
        <v>16</v>
      </c>
      <c r="I5046">
        <v>1</v>
      </c>
      <c r="J5046">
        <v>6</v>
      </c>
      <c r="K5046">
        <v>3</v>
      </c>
    </row>
    <row r="5047" spans="1:11" x14ac:dyDescent="0.2">
      <c r="A5047">
        <v>201310</v>
      </c>
      <c r="B5047">
        <v>17368847</v>
      </c>
      <c r="C5047" t="s">
        <v>11</v>
      </c>
      <c r="D5047" t="s">
        <v>78</v>
      </c>
      <c r="E5047" t="s">
        <v>13</v>
      </c>
      <c r="F5047" t="s">
        <v>79</v>
      </c>
      <c r="G5047" t="s">
        <v>15</v>
      </c>
      <c r="H5047" t="s">
        <v>20</v>
      </c>
      <c r="I5047">
        <v>1</v>
      </c>
      <c r="J5047">
        <v>6</v>
      </c>
      <c r="K5047">
        <v>13</v>
      </c>
    </row>
    <row r="5048" spans="1:11" hidden="1" x14ac:dyDescent="0.2">
      <c r="A5048">
        <v>201310</v>
      </c>
      <c r="B5048">
        <v>10794148</v>
      </c>
      <c r="C5048" t="s">
        <v>11</v>
      </c>
      <c r="D5048" t="s">
        <v>78</v>
      </c>
      <c r="E5048" t="s">
        <v>13</v>
      </c>
      <c r="F5048" t="s">
        <v>79</v>
      </c>
      <c r="G5048" t="s">
        <v>15</v>
      </c>
      <c r="H5048" t="s">
        <v>21</v>
      </c>
      <c r="I5048">
        <v>1</v>
      </c>
      <c r="J5048">
        <v>6</v>
      </c>
      <c r="K5048">
        <v>19</v>
      </c>
    </row>
    <row r="5049" spans="1:11" hidden="1" x14ac:dyDescent="0.2">
      <c r="A5049">
        <v>201310</v>
      </c>
      <c r="B5049">
        <v>18617185</v>
      </c>
      <c r="C5049" t="s">
        <v>11</v>
      </c>
      <c r="D5049" t="s">
        <v>78</v>
      </c>
      <c r="E5049" t="s">
        <v>13</v>
      </c>
      <c r="F5049" t="s">
        <v>79</v>
      </c>
      <c r="G5049" t="s">
        <v>15</v>
      </c>
      <c r="H5049" t="s">
        <v>21</v>
      </c>
      <c r="I5049">
        <v>1</v>
      </c>
      <c r="J5049">
        <v>6</v>
      </c>
      <c r="K5049">
        <v>19</v>
      </c>
    </row>
    <row r="5050" spans="1:11" hidden="1" x14ac:dyDescent="0.2">
      <c r="A5050">
        <v>201310</v>
      </c>
      <c r="B5050">
        <v>14374229</v>
      </c>
      <c r="C5050" t="s">
        <v>11</v>
      </c>
      <c r="D5050" t="s">
        <v>78</v>
      </c>
      <c r="E5050" t="s">
        <v>13</v>
      </c>
      <c r="F5050" t="s">
        <v>79</v>
      </c>
      <c r="G5050" t="s">
        <v>15</v>
      </c>
      <c r="H5050" t="s">
        <v>21</v>
      </c>
      <c r="I5050">
        <v>1</v>
      </c>
      <c r="J5050">
        <v>6</v>
      </c>
      <c r="K5050">
        <v>13</v>
      </c>
    </row>
    <row r="5051" spans="1:11" x14ac:dyDescent="0.2">
      <c r="A5051">
        <v>201310</v>
      </c>
      <c r="B5051">
        <v>15167537</v>
      </c>
      <c r="C5051" t="s">
        <v>11</v>
      </c>
      <c r="D5051" t="s">
        <v>78</v>
      </c>
      <c r="E5051" t="s">
        <v>13</v>
      </c>
      <c r="F5051" t="s">
        <v>79</v>
      </c>
      <c r="G5051" t="s">
        <v>15</v>
      </c>
      <c r="H5051" t="s">
        <v>20</v>
      </c>
      <c r="I5051">
        <v>1</v>
      </c>
      <c r="J5051">
        <v>6</v>
      </c>
      <c r="K5051">
        <v>13</v>
      </c>
    </row>
    <row r="5052" spans="1:11" x14ac:dyDescent="0.2">
      <c r="A5052">
        <v>201310</v>
      </c>
      <c r="B5052">
        <v>11710257</v>
      </c>
      <c r="C5052" t="s">
        <v>11</v>
      </c>
      <c r="D5052" t="s">
        <v>78</v>
      </c>
      <c r="E5052" t="s">
        <v>13</v>
      </c>
      <c r="F5052" t="s">
        <v>79</v>
      </c>
      <c r="G5052" t="s">
        <v>15</v>
      </c>
      <c r="H5052" t="s">
        <v>20</v>
      </c>
      <c r="I5052">
        <v>1</v>
      </c>
      <c r="J5052">
        <v>6</v>
      </c>
      <c r="K5052">
        <v>13</v>
      </c>
    </row>
    <row r="5053" spans="1:11" hidden="1" x14ac:dyDescent="0.2">
      <c r="A5053">
        <v>201310</v>
      </c>
      <c r="B5053">
        <v>12833357</v>
      </c>
      <c r="C5053" t="s">
        <v>11</v>
      </c>
      <c r="D5053" t="s">
        <v>78</v>
      </c>
      <c r="E5053" t="s">
        <v>13</v>
      </c>
      <c r="F5053" t="s">
        <v>79</v>
      </c>
      <c r="G5053" t="s">
        <v>15</v>
      </c>
      <c r="H5053" t="s">
        <v>21</v>
      </c>
      <c r="I5053">
        <v>1</v>
      </c>
      <c r="J5053">
        <v>4</v>
      </c>
      <c r="K5053">
        <v>13</v>
      </c>
    </row>
    <row r="5054" spans="1:11" hidden="1" x14ac:dyDescent="0.2">
      <c r="A5054">
        <v>201310</v>
      </c>
      <c r="B5054">
        <v>15731957</v>
      </c>
      <c r="C5054" t="s">
        <v>11</v>
      </c>
      <c r="D5054" t="s">
        <v>78</v>
      </c>
      <c r="E5054" t="s">
        <v>13</v>
      </c>
      <c r="F5054" t="s">
        <v>79</v>
      </c>
      <c r="G5054" t="s">
        <v>15</v>
      </c>
      <c r="H5054" t="s">
        <v>21</v>
      </c>
      <c r="I5054">
        <v>1</v>
      </c>
      <c r="J5054">
        <v>6</v>
      </c>
      <c r="K5054">
        <v>10</v>
      </c>
    </row>
    <row r="5055" spans="1:11" hidden="1" x14ac:dyDescent="0.2">
      <c r="A5055">
        <v>201310</v>
      </c>
      <c r="B5055">
        <v>15869884</v>
      </c>
      <c r="C5055" t="s">
        <v>11</v>
      </c>
      <c r="D5055" t="s">
        <v>78</v>
      </c>
      <c r="E5055" t="s">
        <v>13</v>
      </c>
      <c r="F5055" t="s">
        <v>79</v>
      </c>
      <c r="G5055" t="s">
        <v>15</v>
      </c>
      <c r="H5055" t="s">
        <v>21</v>
      </c>
      <c r="I5055">
        <v>1</v>
      </c>
      <c r="J5055">
        <v>6</v>
      </c>
      <c r="K5055">
        <v>13</v>
      </c>
    </row>
    <row r="5056" spans="1:11" hidden="1" x14ac:dyDescent="0.2">
      <c r="A5056">
        <v>201230</v>
      </c>
      <c r="B5056">
        <v>13715229</v>
      </c>
      <c r="C5056" t="s">
        <v>11</v>
      </c>
      <c r="D5056" t="s">
        <v>78</v>
      </c>
      <c r="E5056" t="s">
        <v>13</v>
      </c>
      <c r="F5056" t="s">
        <v>79</v>
      </c>
      <c r="G5056" t="s">
        <v>15</v>
      </c>
      <c r="H5056" t="s">
        <v>16</v>
      </c>
      <c r="I5056">
        <v>2</v>
      </c>
      <c r="J5056">
        <v>1</v>
      </c>
      <c r="K5056">
        <v>4</v>
      </c>
    </row>
    <row r="5057" spans="1:11" hidden="1" x14ac:dyDescent="0.2">
      <c r="A5057">
        <v>201230</v>
      </c>
      <c r="B5057">
        <v>12322407</v>
      </c>
      <c r="C5057" t="s">
        <v>11</v>
      </c>
      <c r="D5057" t="s">
        <v>78</v>
      </c>
      <c r="E5057" t="s">
        <v>13</v>
      </c>
      <c r="F5057" t="s">
        <v>79</v>
      </c>
      <c r="G5057" t="s">
        <v>15</v>
      </c>
      <c r="H5057" t="s">
        <v>16</v>
      </c>
      <c r="I5057">
        <v>1</v>
      </c>
      <c r="J5057">
        <v>6</v>
      </c>
      <c r="K5057">
        <v>3</v>
      </c>
    </row>
    <row r="5058" spans="1:11" hidden="1" x14ac:dyDescent="0.2">
      <c r="A5058">
        <v>201230</v>
      </c>
      <c r="B5058">
        <v>10994063</v>
      </c>
      <c r="C5058" t="s">
        <v>11</v>
      </c>
      <c r="D5058" t="s">
        <v>78</v>
      </c>
      <c r="E5058" t="s">
        <v>13</v>
      </c>
      <c r="F5058" t="s">
        <v>79</v>
      </c>
      <c r="G5058" t="s">
        <v>15</v>
      </c>
      <c r="H5058" t="s">
        <v>16</v>
      </c>
      <c r="I5058">
        <v>1</v>
      </c>
      <c r="J5058">
        <v>6</v>
      </c>
      <c r="K5058">
        <v>3</v>
      </c>
    </row>
    <row r="5059" spans="1:11" hidden="1" x14ac:dyDescent="0.2">
      <c r="A5059">
        <v>201230</v>
      </c>
      <c r="B5059">
        <v>13311061</v>
      </c>
      <c r="C5059" t="s">
        <v>11</v>
      </c>
      <c r="D5059" t="s">
        <v>78</v>
      </c>
      <c r="E5059" t="s">
        <v>13</v>
      </c>
      <c r="F5059" t="s">
        <v>79</v>
      </c>
      <c r="G5059" t="s">
        <v>15</v>
      </c>
      <c r="H5059" t="s">
        <v>16</v>
      </c>
      <c r="I5059">
        <v>1</v>
      </c>
      <c r="J5059">
        <v>6</v>
      </c>
      <c r="K5059">
        <v>4</v>
      </c>
    </row>
    <row r="5060" spans="1:11" hidden="1" x14ac:dyDescent="0.2">
      <c r="A5060">
        <v>201230</v>
      </c>
      <c r="B5060">
        <v>18202020</v>
      </c>
      <c r="C5060" t="s">
        <v>11</v>
      </c>
      <c r="D5060" t="s">
        <v>78</v>
      </c>
      <c r="E5060" t="s">
        <v>13</v>
      </c>
      <c r="F5060" t="s">
        <v>79</v>
      </c>
      <c r="G5060" t="s">
        <v>15</v>
      </c>
      <c r="H5060" t="s">
        <v>16</v>
      </c>
      <c r="I5060">
        <v>1</v>
      </c>
      <c r="J5060">
        <v>4</v>
      </c>
      <c r="K5060">
        <v>3</v>
      </c>
    </row>
    <row r="5061" spans="1:11" hidden="1" x14ac:dyDescent="0.2">
      <c r="A5061">
        <v>201230</v>
      </c>
      <c r="B5061">
        <v>19663299</v>
      </c>
      <c r="C5061" t="s">
        <v>11</v>
      </c>
      <c r="D5061" t="s">
        <v>78</v>
      </c>
      <c r="E5061" t="s">
        <v>13</v>
      </c>
      <c r="F5061" t="s">
        <v>79</v>
      </c>
      <c r="G5061" t="s">
        <v>15</v>
      </c>
      <c r="H5061" t="s">
        <v>16</v>
      </c>
      <c r="I5061">
        <v>1</v>
      </c>
      <c r="J5061">
        <v>6</v>
      </c>
      <c r="K5061">
        <v>4</v>
      </c>
    </row>
    <row r="5062" spans="1:11" hidden="1" x14ac:dyDescent="0.2">
      <c r="A5062">
        <v>201230</v>
      </c>
      <c r="B5062">
        <v>16483710</v>
      </c>
      <c r="C5062" t="s">
        <v>11</v>
      </c>
      <c r="D5062" t="s">
        <v>78</v>
      </c>
      <c r="E5062" t="s">
        <v>13</v>
      </c>
      <c r="F5062" t="s">
        <v>79</v>
      </c>
      <c r="G5062" t="s">
        <v>15</v>
      </c>
      <c r="H5062" t="s">
        <v>16</v>
      </c>
      <c r="I5062">
        <v>1</v>
      </c>
      <c r="J5062">
        <v>4</v>
      </c>
      <c r="K5062">
        <v>7</v>
      </c>
    </row>
    <row r="5063" spans="1:11" hidden="1" x14ac:dyDescent="0.2">
      <c r="A5063">
        <v>201230</v>
      </c>
      <c r="B5063">
        <v>15300452</v>
      </c>
      <c r="C5063" t="s">
        <v>11</v>
      </c>
      <c r="D5063" t="s">
        <v>78</v>
      </c>
      <c r="E5063" t="s">
        <v>13</v>
      </c>
      <c r="F5063" t="s">
        <v>79</v>
      </c>
      <c r="G5063" t="s">
        <v>15</v>
      </c>
      <c r="H5063" t="s">
        <v>16</v>
      </c>
      <c r="I5063">
        <v>1</v>
      </c>
      <c r="J5063">
        <v>6</v>
      </c>
      <c r="K5063">
        <v>3</v>
      </c>
    </row>
    <row r="5064" spans="1:11" hidden="1" x14ac:dyDescent="0.2">
      <c r="A5064">
        <v>201230</v>
      </c>
      <c r="B5064">
        <v>19100484</v>
      </c>
      <c r="C5064" t="s">
        <v>11</v>
      </c>
      <c r="D5064" t="s">
        <v>78</v>
      </c>
      <c r="E5064" t="s">
        <v>13</v>
      </c>
      <c r="F5064" t="s">
        <v>79</v>
      </c>
      <c r="G5064" t="s">
        <v>15</v>
      </c>
      <c r="H5064" t="s">
        <v>16</v>
      </c>
      <c r="I5064">
        <v>1</v>
      </c>
      <c r="J5064">
        <v>3</v>
      </c>
      <c r="K5064">
        <v>3</v>
      </c>
    </row>
    <row r="5065" spans="1:11" hidden="1" x14ac:dyDescent="0.2">
      <c r="A5065">
        <v>201230</v>
      </c>
      <c r="B5065">
        <v>15429595</v>
      </c>
      <c r="C5065" t="s">
        <v>11</v>
      </c>
      <c r="D5065" t="s">
        <v>78</v>
      </c>
      <c r="E5065" t="s">
        <v>13</v>
      </c>
      <c r="F5065" t="s">
        <v>79</v>
      </c>
      <c r="G5065" t="s">
        <v>15</v>
      </c>
      <c r="H5065" t="s">
        <v>16</v>
      </c>
      <c r="I5065">
        <v>1</v>
      </c>
      <c r="J5065">
        <v>6</v>
      </c>
      <c r="K5065">
        <v>6</v>
      </c>
    </row>
    <row r="5066" spans="1:11" hidden="1" x14ac:dyDescent="0.2">
      <c r="A5066">
        <v>201240</v>
      </c>
      <c r="B5066">
        <v>13715229</v>
      </c>
      <c r="C5066" t="s">
        <v>11</v>
      </c>
      <c r="D5066" t="s">
        <v>78</v>
      </c>
      <c r="E5066" t="s">
        <v>13</v>
      </c>
      <c r="F5066" t="s">
        <v>79</v>
      </c>
      <c r="G5066" t="s">
        <v>15</v>
      </c>
      <c r="H5066" t="s">
        <v>16</v>
      </c>
      <c r="I5066">
        <v>2</v>
      </c>
      <c r="J5066">
        <v>1</v>
      </c>
      <c r="K5066">
        <v>4</v>
      </c>
    </row>
    <row r="5067" spans="1:11" hidden="1" x14ac:dyDescent="0.2">
      <c r="A5067">
        <v>201240</v>
      </c>
      <c r="B5067">
        <v>10994063</v>
      </c>
      <c r="C5067" t="s">
        <v>11</v>
      </c>
      <c r="D5067" t="s">
        <v>78</v>
      </c>
      <c r="E5067" t="s">
        <v>13</v>
      </c>
      <c r="F5067" t="s">
        <v>79</v>
      </c>
      <c r="G5067" t="s">
        <v>15</v>
      </c>
      <c r="H5067" t="s">
        <v>16</v>
      </c>
      <c r="I5067">
        <v>1</v>
      </c>
      <c r="J5067">
        <v>6</v>
      </c>
      <c r="K5067">
        <v>3</v>
      </c>
    </row>
    <row r="5068" spans="1:11" hidden="1" x14ac:dyDescent="0.2">
      <c r="A5068">
        <v>201240</v>
      </c>
      <c r="B5068">
        <v>18202020</v>
      </c>
      <c r="C5068" t="s">
        <v>11</v>
      </c>
      <c r="D5068" t="s">
        <v>78</v>
      </c>
      <c r="E5068" t="s">
        <v>13</v>
      </c>
      <c r="F5068" t="s">
        <v>79</v>
      </c>
      <c r="G5068" t="s">
        <v>15</v>
      </c>
      <c r="H5068" t="s">
        <v>16</v>
      </c>
      <c r="I5068">
        <v>1</v>
      </c>
      <c r="J5068">
        <v>4</v>
      </c>
      <c r="K5068">
        <v>3</v>
      </c>
    </row>
    <row r="5069" spans="1:11" hidden="1" x14ac:dyDescent="0.2">
      <c r="A5069">
        <v>201240</v>
      </c>
      <c r="B5069">
        <v>16075737</v>
      </c>
      <c r="C5069" t="s">
        <v>11</v>
      </c>
      <c r="D5069" t="s">
        <v>78</v>
      </c>
      <c r="E5069" t="s">
        <v>13</v>
      </c>
      <c r="F5069" t="s">
        <v>79</v>
      </c>
      <c r="G5069" t="s">
        <v>15</v>
      </c>
      <c r="H5069" t="s">
        <v>16</v>
      </c>
      <c r="I5069">
        <v>1</v>
      </c>
      <c r="J5069">
        <v>9</v>
      </c>
      <c r="K5069">
        <v>6</v>
      </c>
    </row>
    <row r="5070" spans="1:11" hidden="1" x14ac:dyDescent="0.2">
      <c r="A5070">
        <v>201240</v>
      </c>
      <c r="B5070">
        <v>16483710</v>
      </c>
      <c r="C5070" t="s">
        <v>11</v>
      </c>
      <c r="D5070" t="s">
        <v>78</v>
      </c>
      <c r="E5070" t="s">
        <v>13</v>
      </c>
      <c r="F5070" t="s">
        <v>79</v>
      </c>
      <c r="G5070" t="s">
        <v>15</v>
      </c>
      <c r="H5070" t="s">
        <v>16</v>
      </c>
      <c r="I5070">
        <v>1</v>
      </c>
      <c r="J5070">
        <v>4</v>
      </c>
      <c r="K5070">
        <v>3</v>
      </c>
    </row>
    <row r="5071" spans="1:11" hidden="1" x14ac:dyDescent="0.2">
      <c r="A5071">
        <v>201240</v>
      </c>
      <c r="B5071">
        <v>15429595</v>
      </c>
      <c r="C5071" t="s">
        <v>11</v>
      </c>
      <c r="D5071" t="s">
        <v>78</v>
      </c>
      <c r="E5071" t="s">
        <v>13</v>
      </c>
      <c r="F5071" t="s">
        <v>79</v>
      </c>
      <c r="G5071" t="s">
        <v>15</v>
      </c>
      <c r="H5071" t="s">
        <v>16</v>
      </c>
      <c r="I5071">
        <v>1</v>
      </c>
      <c r="J5071">
        <v>6</v>
      </c>
      <c r="K5071">
        <v>6</v>
      </c>
    </row>
    <row r="5072" spans="1:11" hidden="1" x14ac:dyDescent="0.2">
      <c r="A5072">
        <v>201310</v>
      </c>
      <c r="B5072">
        <v>11914820</v>
      </c>
      <c r="C5072" t="s">
        <v>11</v>
      </c>
      <c r="D5072" t="s">
        <v>80</v>
      </c>
      <c r="E5072" t="s">
        <v>13</v>
      </c>
      <c r="F5072" t="s">
        <v>81</v>
      </c>
      <c r="G5072" t="s">
        <v>15</v>
      </c>
      <c r="H5072" t="s">
        <v>18</v>
      </c>
      <c r="J5072">
        <v>8</v>
      </c>
      <c r="K5072">
        <v>10</v>
      </c>
    </row>
    <row r="5073" spans="1:11" hidden="1" x14ac:dyDescent="0.2">
      <c r="A5073">
        <v>201310</v>
      </c>
      <c r="B5073">
        <v>11779778</v>
      </c>
      <c r="C5073" t="s">
        <v>11</v>
      </c>
      <c r="D5073" t="s">
        <v>80</v>
      </c>
      <c r="E5073" t="s">
        <v>13</v>
      </c>
      <c r="F5073" t="s">
        <v>81</v>
      </c>
      <c r="G5073" t="s">
        <v>15</v>
      </c>
      <c r="H5073" t="s">
        <v>16</v>
      </c>
      <c r="I5073">
        <v>1</v>
      </c>
      <c r="J5073">
        <v>6</v>
      </c>
      <c r="K5073">
        <v>3</v>
      </c>
    </row>
    <row r="5074" spans="1:11" hidden="1" x14ac:dyDescent="0.2">
      <c r="A5074">
        <v>201310</v>
      </c>
      <c r="B5074">
        <v>13043372</v>
      </c>
      <c r="C5074" t="s">
        <v>11</v>
      </c>
      <c r="D5074" t="s">
        <v>80</v>
      </c>
      <c r="E5074" t="s">
        <v>13</v>
      </c>
      <c r="F5074" t="s">
        <v>81</v>
      </c>
      <c r="G5074" t="s">
        <v>17</v>
      </c>
      <c r="H5074" t="s">
        <v>16</v>
      </c>
      <c r="I5074">
        <v>1</v>
      </c>
      <c r="J5074">
        <v>4</v>
      </c>
      <c r="K5074">
        <v>11</v>
      </c>
    </row>
    <row r="5075" spans="1:11" hidden="1" x14ac:dyDescent="0.2">
      <c r="A5075">
        <v>201310</v>
      </c>
      <c r="B5075">
        <v>12468281</v>
      </c>
      <c r="C5075" t="s">
        <v>11</v>
      </c>
      <c r="D5075" t="s">
        <v>80</v>
      </c>
      <c r="E5075" t="s">
        <v>13</v>
      </c>
      <c r="F5075" t="s">
        <v>81</v>
      </c>
      <c r="G5075" t="s">
        <v>17</v>
      </c>
      <c r="H5075" t="s">
        <v>16</v>
      </c>
      <c r="I5075">
        <v>1</v>
      </c>
      <c r="J5075">
        <v>6</v>
      </c>
      <c r="K5075">
        <v>15</v>
      </c>
    </row>
    <row r="5076" spans="1:11" hidden="1" x14ac:dyDescent="0.2">
      <c r="A5076">
        <v>201310</v>
      </c>
      <c r="B5076">
        <v>18773767</v>
      </c>
      <c r="C5076" t="s">
        <v>11</v>
      </c>
      <c r="D5076" t="s">
        <v>80</v>
      </c>
      <c r="E5076" t="s">
        <v>13</v>
      </c>
      <c r="F5076" t="s">
        <v>81</v>
      </c>
      <c r="G5076" t="s">
        <v>15</v>
      </c>
      <c r="H5076" t="s">
        <v>18</v>
      </c>
      <c r="I5076">
        <v>1</v>
      </c>
      <c r="J5076">
        <v>6</v>
      </c>
      <c r="K5076">
        <v>3</v>
      </c>
    </row>
    <row r="5077" spans="1:11" hidden="1" x14ac:dyDescent="0.2">
      <c r="A5077">
        <v>201310</v>
      </c>
      <c r="B5077">
        <v>16171411</v>
      </c>
      <c r="C5077" t="s">
        <v>11</v>
      </c>
      <c r="D5077" t="s">
        <v>80</v>
      </c>
      <c r="E5077" t="s">
        <v>13</v>
      </c>
      <c r="F5077" t="s">
        <v>81</v>
      </c>
      <c r="G5077" t="s">
        <v>17</v>
      </c>
      <c r="H5077" t="s">
        <v>16</v>
      </c>
      <c r="I5077">
        <v>1</v>
      </c>
      <c r="J5077">
        <v>6</v>
      </c>
      <c r="K5077">
        <v>8</v>
      </c>
    </row>
    <row r="5078" spans="1:11" hidden="1" x14ac:dyDescent="0.2">
      <c r="A5078">
        <v>201310</v>
      </c>
      <c r="B5078">
        <v>14267326</v>
      </c>
      <c r="C5078" t="s">
        <v>11</v>
      </c>
      <c r="D5078" t="s">
        <v>80</v>
      </c>
      <c r="E5078" t="s">
        <v>13</v>
      </c>
      <c r="F5078" t="s">
        <v>81</v>
      </c>
      <c r="G5078" t="s">
        <v>17</v>
      </c>
      <c r="H5078" t="s">
        <v>16</v>
      </c>
      <c r="I5078">
        <v>2</v>
      </c>
      <c r="J5078">
        <v>1</v>
      </c>
      <c r="K5078">
        <v>10</v>
      </c>
    </row>
    <row r="5079" spans="1:11" hidden="1" x14ac:dyDescent="0.2">
      <c r="A5079">
        <v>201310</v>
      </c>
      <c r="B5079">
        <v>13767123</v>
      </c>
      <c r="C5079" t="s">
        <v>11</v>
      </c>
      <c r="D5079" t="s">
        <v>80</v>
      </c>
      <c r="E5079" t="s">
        <v>13</v>
      </c>
      <c r="F5079" t="s">
        <v>81</v>
      </c>
      <c r="G5079" t="s">
        <v>15</v>
      </c>
      <c r="H5079" t="s">
        <v>16</v>
      </c>
      <c r="I5079">
        <v>1</v>
      </c>
      <c r="J5079">
        <v>6</v>
      </c>
      <c r="K5079">
        <v>6</v>
      </c>
    </row>
    <row r="5080" spans="1:11" hidden="1" x14ac:dyDescent="0.2">
      <c r="A5080">
        <v>201310</v>
      </c>
      <c r="B5080">
        <v>16999930</v>
      </c>
      <c r="C5080" t="s">
        <v>11</v>
      </c>
      <c r="D5080" t="s">
        <v>80</v>
      </c>
      <c r="E5080" t="s">
        <v>13</v>
      </c>
      <c r="F5080" t="s">
        <v>81</v>
      </c>
      <c r="G5080" t="s">
        <v>17</v>
      </c>
      <c r="H5080" t="s">
        <v>16</v>
      </c>
      <c r="I5080">
        <v>1</v>
      </c>
      <c r="J5080">
        <v>6</v>
      </c>
      <c r="K5080">
        <v>7</v>
      </c>
    </row>
    <row r="5081" spans="1:11" hidden="1" x14ac:dyDescent="0.2">
      <c r="A5081">
        <v>201310</v>
      </c>
      <c r="B5081">
        <v>10776399</v>
      </c>
      <c r="C5081" t="s">
        <v>11</v>
      </c>
      <c r="D5081" t="s">
        <v>80</v>
      </c>
      <c r="E5081" t="s">
        <v>13</v>
      </c>
      <c r="F5081" t="s">
        <v>81</v>
      </c>
      <c r="G5081" t="s">
        <v>17</v>
      </c>
      <c r="H5081" t="s">
        <v>16</v>
      </c>
      <c r="I5081">
        <v>1</v>
      </c>
      <c r="J5081">
        <v>6</v>
      </c>
      <c r="K5081">
        <v>3</v>
      </c>
    </row>
    <row r="5082" spans="1:11" hidden="1" x14ac:dyDescent="0.2">
      <c r="A5082">
        <v>201310</v>
      </c>
      <c r="B5082">
        <v>11901761</v>
      </c>
      <c r="C5082" t="s">
        <v>11</v>
      </c>
      <c r="D5082" t="s">
        <v>80</v>
      </c>
      <c r="E5082" t="s">
        <v>13</v>
      </c>
      <c r="F5082" t="s">
        <v>81</v>
      </c>
      <c r="G5082" t="s">
        <v>15</v>
      </c>
      <c r="H5082" t="s">
        <v>16</v>
      </c>
      <c r="I5082">
        <v>1</v>
      </c>
      <c r="J5082">
        <v>6</v>
      </c>
      <c r="K5082">
        <v>13</v>
      </c>
    </row>
    <row r="5083" spans="1:11" hidden="1" x14ac:dyDescent="0.2">
      <c r="A5083">
        <v>201310</v>
      </c>
      <c r="B5083">
        <v>12959009</v>
      </c>
      <c r="C5083" t="s">
        <v>11</v>
      </c>
      <c r="D5083" t="s">
        <v>80</v>
      </c>
      <c r="E5083" t="s">
        <v>13</v>
      </c>
      <c r="F5083" t="s">
        <v>81</v>
      </c>
      <c r="G5083" t="s">
        <v>17</v>
      </c>
      <c r="H5083" t="s">
        <v>16</v>
      </c>
      <c r="I5083">
        <v>1</v>
      </c>
      <c r="J5083">
        <v>4</v>
      </c>
      <c r="K5083">
        <v>14</v>
      </c>
    </row>
    <row r="5084" spans="1:11" hidden="1" x14ac:dyDescent="0.2">
      <c r="A5084">
        <v>201310</v>
      </c>
      <c r="B5084">
        <v>17317835</v>
      </c>
      <c r="C5084" t="s">
        <v>11</v>
      </c>
      <c r="D5084" t="s">
        <v>80</v>
      </c>
      <c r="E5084" t="s">
        <v>13</v>
      </c>
      <c r="F5084" t="s">
        <v>81</v>
      </c>
      <c r="G5084" t="s">
        <v>17</v>
      </c>
      <c r="H5084" t="s">
        <v>16</v>
      </c>
      <c r="I5084">
        <v>1</v>
      </c>
      <c r="J5084">
        <v>6</v>
      </c>
      <c r="K5084">
        <v>13</v>
      </c>
    </row>
    <row r="5085" spans="1:11" hidden="1" x14ac:dyDescent="0.2">
      <c r="A5085">
        <v>201310</v>
      </c>
      <c r="B5085">
        <v>17237894</v>
      </c>
      <c r="C5085" t="s">
        <v>11</v>
      </c>
      <c r="D5085" t="s">
        <v>80</v>
      </c>
      <c r="E5085" t="s">
        <v>13</v>
      </c>
      <c r="F5085" t="s">
        <v>81</v>
      </c>
      <c r="G5085" t="s">
        <v>15</v>
      </c>
      <c r="H5085" t="s">
        <v>18</v>
      </c>
      <c r="I5085">
        <v>2</v>
      </c>
      <c r="J5085">
        <v>1</v>
      </c>
      <c r="K5085">
        <v>12</v>
      </c>
    </row>
    <row r="5086" spans="1:11" hidden="1" x14ac:dyDescent="0.2">
      <c r="A5086">
        <v>201310</v>
      </c>
      <c r="B5086">
        <v>14701910</v>
      </c>
      <c r="C5086" t="s">
        <v>11</v>
      </c>
      <c r="D5086" t="s">
        <v>80</v>
      </c>
      <c r="E5086" t="s">
        <v>13</v>
      </c>
      <c r="F5086" t="s">
        <v>81</v>
      </c>
      <c r="G5086" t="s">
        <v>17</v>
      </c>
      <c r="H5086" t="s">
        <v>16</v>
      </c>
      <c r="I5086">
        <v>1</v>
      </c>
      <c r="J5086">
        <v>6</v>
      </c>
      <c r="K5086">
        <v>15</v>
      </c>
    </row>
    <row r="5087" spans="1:11" hidden="1" x14ac:dyDescent="0.2">
      <c r="A5087">
        <v>201310</v>
      </c>
      <c r="B5087">
        <v>10638828</v>
      </c>
      <c r="C5087" t="s">
        <v>11</v>
      </c>
      <c r="D5087" t="s">
        <v>80</v>
      </c>
      <c r="E5087" t="s">
        <v>13</v>
      </c>
      <c r="F5087" t="s">
        <v>81</v>
      </c>
      <c r="G5087" t="s">
        <v>17</v>
      </c>
      <c r="H5087" t="s">
        <v>16</v>
      </c>
      <c r="I5087">
        <v>2</v>
      </c>
      <c r="J5087">
        <v>1</v>
      </c>
      <c r="K5087">
        <v>16</v>
      </c>
    </row>
    <row r="5088" spans="1:11" hidden="1" x14ac:dyDescent="0.2">
      <c r="A5088">
        <v>201310</v>
      </c>
      <c r="B5088">
        <v>15907505</v>
      </c>
      <c r="C5088" t="s">
        <v>11</v>
      </c>
      <c r="D5088" t="s">
        <v>80</v>
      </c>
      <c r="E5088" t="s">
        <v>13</v>
      </c>
      <c r="F5088" t="s">
        <v>81</v>
      </c>
      <c r="G5088" t="s">
        <v>15</v>
      </c>
      <c r="H5088" t="s">
        <v>16</v>
      </c>
      <c r="I5088">
        <v>1</v>
      </c>
      <c r="J5088">
        <v>6</v>
      </c>
      <c r="K5088">
        <v>10</v>
      </c>
    </row>
    <row r="5089" spans="1:11" hidden="1" x14ac:dyDescent="0.2">
      <c r="A5089">
        <v>201310</v>
      </c>
      <c r="B5089">
        <v>19707051</v>
      </c>
      <c r="C5089" t="s">
        <v>11</v>
      </c>
      <c r="D5089" t="s">
        <v>80</v>
      </c>
      <c r="E5089" t="s">
        <v>13</v>
      </c>
      <c r="F5089" t="s">
        <v>81</v>
      </c>
      <c r="G5089" t="s">
        <v>17</v>
      </c>
      <c r="H5089" t="s">
        <v>16</v>
      </c>
      <c r="I5089">
        <v>2</v>
      </c>
      <c r="J5089">
        <v>1</v>
      </c>
      <c r="K5089">
        <v>13</v>
      </c>
    </row>
    <row r="5090" spans="1:11" hidden="1" x14ac:dyDescent="0.2">
      <c r="A5090">
        <v>201310</v>
      </c>
      <c r="B5090">
        <v>13249673</v>
      </c>
      <c r="C5090" t="s">
        <v>11</v>
      </c>
      <c r="D5090" t="s">
        <v>80</v>
      </c>
      <c r="E5090" t="s">
        <v>13</v>
      </c>
      <c r="F5090" t="s">
        <v>81</v>
      </c>
      <c r="G5090" t="s">
        <v>15</v>
      </c>
      <c r="H5090" t="s">
        <v>16</v>
      </c>
      <c r="I5090">
        <v>1</v>
      </c>
      <c r="J5090">
        <v>6</v>
      </c>
      <c r="K5090">
        <v>13</v>
      </c>
    </row>
    <row r="5091" spans="1:11" hidden="1" x14ac:dyDescent="0.2">
      <c r="A5091">
        <v>201310</v>
      </c>
      <c r="B5091">
        <v>17457065</v>
      </c>
      <c r="C5091" t="s">
        <v>11</v>
      </c>
      <c r="D5091" t="s">
        <v>80</v>
      </c>
      <c r="E5091" t="s">
        <v>13</v>
      </c>
      <c r="F5091" t="s">
        <v>81</v>
      </c>
      <c r="G5091" t="s">
        <v>15</v>
      </c>
      <c r="H5091" t="s">
        <v>16</v>
      </c>
      <c r="I5091">
        <v>1</v>
      </c>
      <c r="J5091">
        <v>6</v>
      </c>
      <c r="K5091">
        <v>14</v>
      </c>
    </row>
    <row r="5092" spans="1:11" hidden="1" x14ac:dyDescent="0.2">
      <c r="A5092">
        <v>201310</v>
      </c>
      <c r="B5092">
        <v>14590192</v>
      </c>
      <c r="C5092" t="s">
        <v>11</v>
      </c>
      <c r="D5092" t="s">
        <v>80</v>
      </c>
      <c r="E5092" t="s">
        <v>13</v>
      </c>
      <c r="F5092" t="s">
        <v>81</v>
      </c>
      <c r="G5092" t="s">
        <v>15</v>
      </c>
      <c r="H5092" t="s">
        <v>21</v>
      </c>
      <c r="I5092">
        <v>2</v>
      </c>
      <c r="J5092">
        <v>7</v>
      </c>
      <c r="K5092">
        <v>13</v>
      </c>
    </row>
    <row r="5093" spans="1:11" hidden="1" x14ac:dyDescent="0.2">
      <c r="A5093">
        <v>201310</v>
      </c>
      <c r="B5093">
        <v>10003943</v>
      </c>
      <c r="C5093" t="s">
        <v>11</v>
      </c>
      <c r="D5093" t="s">
        <v>80</v>
      </c>
      <c r="E5093" t="s">
        <v>13</v>
      </c>
      <c r="F5093" t="s">
        <v>81</v>
      </c>
      <c r="G5093" t="s">
        <v>15</v>
      </c>
      <c r="H5093" t="s">
        <v>16</v>
      </c>
      <c r="I5093">
        <v>1</v>
      </c>
      <c r="J5093">
        <v>3</v>
      </c>
      <c r="K5093">
        <v>13</v>
      </c>
    </row>
    <row r="5094" spans="1:11" hidden="1" x14ac:dyDescent="0.2">
      <c r="A5094">
        <v>201310</v>
      </c>
      <c r="B5094">
        <v>10743010</v>
      </c>
      <c r="C5094" t="s">
        <v>11</v>
      </c>
      <c r="D5094" t="s">
        <v>80</v>
      </c>
      <c r="E5094" t="s">
        <v>13</v>
      </c>
      <c r="F5094" t="s">
        <v>81</v>
      </c>
      <c r="G5094" t="s">
        <v>17</v>
      </c>
      <c r="H5094" t="s">
        <v>16</v>
      </c>
      <c r="I5094">
        <v>1</v>
      </c>
      <c r="J5094">
        <v>6</v>
      </c>
      <c r="K5094">
        <v>15</v>
      </c>
    </row>
    <row r="5095" spans="1:11" hidden="1" x14ac:dyDescent="0.2">
      <c r="A5095">
        <v>201310</v>
      </c>
      <c r="B5095">
        <v>15905088</v>
      </c>
      <c r="C5095" t="s">
        <v>11</v>
      </c>
      <c r="D5095" t="s">
        <v>80</v>
      </c>
      <c r="E5095" t="s">
        <v>13</v>
      </c>
      <c r="F5095" t="s">
        <v>81</v>
      </c>
      <c r="G5095" t="s">
        <v>17</v>
      </c>
      <c r="H5095" t="s">
        <v>16</v>
      </c>
      <c r="J5095">
        <v>8</v>
      </c>
      <c r="K5095">
        <v>7</v>
      </c>
    </row>
    <row r="5096" spans="1:11" hidden="1" x14ac:dyDescent="0.2">
      <c r="A5096">
        <v>201310</v>
      </c>
      <c r="B5096">
        <v>18665239</v>
      </c>
      <c r="C5096" t="s">
        <v>11</v>
      </c>
      <c r="D5096" t="s">
        <v>80</v>
      </c>
      <c r="E5096" t="s">
        <v>13</v>
      </c>
      <c r="F5096" t="s">
        <v>81</v>
      </c>
      <c r="G5096" t="s">
        <v>17</v>
      </c>
      <c r="H5096" t="s">
        <v>16</v>
      </c>
      <c r="I5096">
        <v>2</v>
      </c>
      <c r="J5096">
        <v>1</v>
      </c>
      <c r="K5096">
        <v>7</v>
      </c>
    </row>
    <row r="5097" spans="1:11" hidden="1" x14ac:dyDescent="0.2">
      <c r="A5097">
        <v>201310</v>
      </c>
      <c r="B5097">
        <v>15883897</v>
      </c>
      <c r="C5097" t="s">
        <v>11</v>
      </c>
      <c r="D5097" t="s">
        <v>80</v>
      </c>
      <c r="E5097" t="s">
        <v>13</v>
      </c>
      <c r="F5097" t="s">
        <v>81</v>
      </c>
      <c r="G5097" t="s">
        <v>17</v>
      </c>
      <c r="H5097" t="s">
        <v>16</v>
      </c>
      <c r="I5097">
        <v>1</v>
      </c>
      <c r="J5097">
        <v>6</v>
      </c>
      <c r="K5097">
        <v>12</v>
      </c>
    </row>
    <row r="5098" spans="1:11" hidden="1" x14ac:dyDescent="0.2">
      <c r="A5098">
        <v>201310</v>
      </c>
      <c r="B5098">
        <v>15125981</v>
      </c>
      <c r="C5098" t="s">
        <v>11</v>
      </c>
      <c r="D5098" t="s">
        <v>80</v>
      </c>
      <c r="E5098" t="s">
        <v>13</v>
      </c>
      <c r="F5098" t="s">
        <v>81</v>
      </c>
      <c r="G5098" t="s">
        <v>17</v>
      </c>
      <c r="H5098" t="s">
        <v>16</v>
      </c>
      <c r="I5098">
        <v>1</v>
      </c>
      <c r="J5098">
        <v>6</v>
      </c>
      <c r="K5098">
        <v>15</v>
      </c>
    </row>
    <row r="5099" spans="1:11" hidden="1" x14ac:dyDescent="0.2">
      <c r="A5099">
        <v>201310</v>
      </c>
      <c r="B5099">
        <v>16922816</v>
      </c>
      <c r="C5099" t="s">
        <v>11</v>
      </c>
      <c r="D5099" t="s">
        <v>80</v>
      </c>
      <c r="E5099" t="s">
        <v>13</v>
      </c>
      <c r="F5099" t="s">
        <v>81</v>
      </c>
      <c r="G5099" t="s">
        <v>15</v>
      </c>
      <c r="H5099" t="s">
        <v>16</v>
      </c>
      <c r="I5099">
        <v>1</v>
      </c>
      <c r="J5099">
        <v>6</v>
      </c>
      <c r="K5099">
        <v>9</v>
      </c>
    </row>
    <row r="5100" spans="1:11" hidden="1" x14ac:dyDescent="0.2">
      <c r="A5100">
        <v>201310</v>
      </c>
      <c r="B5100">
        <v>16495757</v>
      </c>
      <c r="C5100" t="s">
        <v>11</v>
      </c>
      <c r="D5100" t="s">
        <v>80</v>
      </c>
      <c r="E5100" t="s">
        <v>13</v>
      </c>
      <c r="F5100" t="s">
        <v>81</v>
      </c>
      <c r="G5100" t="s">
        <v>15</v>
      </c>
      <c r="H5100" t="s">
        <v>16</v>
      </c>
      <c r="I5100">
        <v>2</v>
      </c>
      <c r="J5100">
        <v>1</v>
      </c>
      <c r="K5100">
        <v>14</v>
      </c>
    </row>
    <row r="5101" spans="1:11" hidden="1" x14ac:dyDescent="0.2">
      <c r="A5101">
        <v>201310</v>
      </c>
      <c r="B5101">
        <v>15959776</v>
      </c>
      <c r="C5101" t="s">
        <v>11</v>
      </c>
      <c r="D5101" t="s">
        <v>80</v>
      </c>
      <c r="E5101" t="s">
        <v>13</v>
      </c>
      <c r="F5101" t="s">
        <v>81</v>
      </c>
      <c r="G5101" t="s">
        <v>17</v>
      </c>
      <c r="H5101" t="s">
        <v>16</v>
      </c>
      <c r="I5101">
        <v>1</v>
      </c>
      <c r="J5101">
        <v>6</v>
      </c>
      <c r="K5101">
        <v>13</v>
      </c>
    </row>
    <row r="5102" spans="1:11" hidden="1" x14ac:dyDescent="0.2">
      <c r="A5102">
        <v>201310</v>
      </c>
      <c r="B5102">
        <v>15195452</v>
      </c>
      <c r="C5102" t="s">
        <v>11</v>
      </c>
      <c r="D5102" t="s">
        <v>80</v>
      </c>
      <c r="E5102" t="s">
        <v>13</v>
      </c>
      <c r="F5102" t="s">
        <v>81</v>
      </c>
      <c r="G5102" t="s">
        <v>15</v>
      </c>
      <c r="H5102" t="s">
        <v>16</v>
      </c>
      <c r="I5102">
        <v>1</v>
      </c>
      <c r="J5102">
        <v>6</v>
      </c>
      <c r="K5102">
        <v>14</v>
      </c>
    </row>
    <row r="5103" spans="1:11" hidden="1" x14ac:dyDescent="0.2">
      <c r="A5103">
        <v>201310</v>
      </c>
      <c r="B5103">
        <v>14217601</v>
      </c>
      <c r="C5103" t="s">
        <v>11</v>
      </c>
      <c r="D5103" t="s">
        <v>80</v>
      </c>
      <c r="E5103" t="s">
        <v>13</v>
      </c>
      <c r="F5103" t="s">
        <v>81</v>
      </c>
      <c r="G5103" t="s">
        <v>17</v>
      </c>
      <c r="H5103" t="s">
        <v>16</v>
      </c>
      <c r="I5103">
        <v>1</v>
      </c>
      <c r="J5103">
        <v>6</v>
      </c>
      <c r="K5103">
        <v>13</v>
      </c>
    </row>
    <row r="5104" spans="1:11" hidden="1" x14ac:dyDescent="0.2">
      <c r="A5104">
        <v>201310</v>
      </c>
      <c r="B5104">
        <v>16514061</v>
      </c>
      <c r="C5104" t="s">
        <v>11</v>
      </c>
      <c r="D5104" t="s">
        <v>80</v>
      </c>
      <c r="E5104" t="s">
        <v>13</v>
      </c>
      <c r="F5104" t="s">
        <v>81</v>
      </c>
      <c r="G5104" t="s">
        <v>17</v>
      </c>
      <c r="H5104" t="s">
        <v>16</v>
      </c>
      <c r="I5104">
        <v>1</v>
      </c>
      <c r="J5104">
        <v>6</v>
      </c>
      <c r="K5104">
        <v>14</v>
      </c>
    </row>
    <row r="5105" spans="1:11" hidden="1" x14ac:dyDescent="0.2">
      <c r="A5105">
        <v>201310</v>
      </c>
      <c r="B5105">
        <v>12789099</v>
      </c>
      <c r="C5105" t="s">
        <v>11</v>
      </c>
      <c r="D5105" t="s">
        <v>80</v>
      </c>
      <c r="E5105" t="s">
        <v>13</v>
      </c>
      <c r="F5105" t="s">
        <v>81</v>
      </c>
      <c r="G5105" t="s">
        <v>17</v>
      </c>
      <c r="H5105" t="s">
        <v>16</v>
      </c>
      <c r="I5105">
        <v>1</v>
      </c>
      <c r="J5105">
        <v>6</v>
      </c>
      <c r="K5105">
        <v>15</v>
      </c>
    </row>
    <row r="5106" spans="1:11" hidden="1" x14ac:dyDescent="0.2">
      <c r="A5106">
        <v>201310</v>
      </c>
      <c r="B5106">
        <v>13673204</v>
      </c>
      <c r="C5106" t="s">
        <v>11</v>
      </c>
      <c r="D5106" t="s">
        <v>80</v>
      </c>
      <c r="E5106" t="s">
        <v>13</v>
      </c>
      <c r="F5106" t="s">
        <v>81</v>
      </c>
      <c r="G5106" t="s">
        <v>17</v>
      </c>
      <c r="H5106" t="s">
        <v>16</v>
      </c>
      <c r="I5106">
        <v>1</v>
      </c>
      <c r="J5106">
        <v>6</v>
      </c>
      <c r="K5106">
        <v>15</v>
      </c>
    </row>
    <row r="5107" spans="1:11" hidden="1" x14ac:dyDescent="0.2">
      <c r="A5107">
        <v>201310</v>
      </c>
      <c r="B5107">
        <v>19809550</v>
      </c>
      <c r="C5107" t="s">
        <v>11</v>
      </c>
      <c r="D5107" t="s">
        <v>80</v>
      </c>
      <c r="E5107" t="s">
        <v>13</v>
      </c>
      <c r="F5107" t="s">
        <v>81</v>
      </c>
      <c r="G5107" t="s">
        <v>15</v>
      </c>
      <c r="H5107" t="s">
        <v>16</v>
      </c>
      <c r="I5107">
        <v>1</v>
      </c>
      <c r="J5107">
        <v>6</v>
      </c>
      <c r="K5107">
        <v>12</v>
      </c>
    </row>
    <row r="5108" spans="1:11" hidden="1" x14ac:dyDescent="0.2">
      <c r="A5108">
        <v>201310</v>
      </c>
      <c r="B5108">
        <v>17682100</v>
      </c>
      <c r="C5108" t="s">
        <v>11</v>
      </c>
      <c r="D5108" t="s">
        <v>80</v>
      </c>
      <c r="E5108" t="s">
        <v>13</v>
      </c>
      <c r="F5108" t="s">
        <v>81</v>
      </c>
      <c r="G5108" t="s">
        <v>17</v>
      </c>
      <c r="H5108" t="s">
        <v>16</v>
      </c>
      <c r="I5108">
        <v>1</v>
      </c>
      <c r="J5108">
        <v>6</v>
      </c>
      <c r="K5108">
        <v>12</v>
      </c>
    </row>
    <row r="5109" spans="1:11" hidden="1" x14ac:dyDescent="0.2">
      <c r="A5109">
        <v>201310</v>
      </c>
      <c r="B5109">
        <v>12831623</v>
      </c>
      <c r="C5109" t="s">
        <v>11</v>
      </c>
      <c r="D5109" t="s">
        <v>80</v>
      </c>
      <c r="E5109" t="s">
        <v>13</v>
      </c>
      <c r="F5109" t="s">
        <v>81</v>
      </c>
      <c r="G5109" t="s">
        <v>17</v>
      </c>
      <c r="H5109" t="s">
        <v>16</v>
      </c>
      <c r="I5109">
        <v>1</v>
      </c>
      <c r="J5109">
        <v>7</v>
      </c>
      <c r="K5109">
        <v>16</v>
      </c>
    </row>
    <row r="5110" spans="1:11" hidden="1" x14ac:dyDescent="0.2">
      <c r="A5110">
        <v>201310</v>
      </c>
      <c r="B5110">
        <v>13626633</v>
      </c>
      <c r="C5110" t="s">
        <v>11</v>
      </c>
      <c r="D5110" t="s">
        <v>80</v>
      </c>
      <c r="E5110" t="s">
        <v>13</v>
      </c>
      <c r="F5110" t="s">
        <v>81</v>
      </c>
      <c r="G5110" t="s">
        <v>15</v>
      </c>
      <c r="H5110" t="s">
        <v>16</v>
      </c>
      <c r="I5110">
        <v>1</v>
      </c>
      <c r="J5110">
        <v>6</v>
      </c>
      <c r="K5110">
        <v>5</v>
      </c>
    </row>
    <row r="5111" spans="1:11" hidden="1" x14ac:dyDescent="0.2">
      <c r="A5111">
        <v>201310</v>
      </c>
      <c r="B5111">
        <v>15821233</v>
      </c>
      <c r="C5111" t="s">
        <v>11</v>
      </c>
      <c r="D5111" t="s">
        <v>80</v>
      </c>
      <c r="E5111" t="s">
        <v>13</v>
      </c>
      <c r="F5111" t="s">
        <v>81</v>
      </c>
      <c r="G5111" t="s">
        <v>15</v>
      </c>
      <c r="H5111" t="s">
        <v>16</v>
      </c>
      <c r="I5111">
        <v>1</v>
      </c>
      <c r="J5111">
        <v>6</v>
      </c>
      <c r="K5111">
        <v>12</v>
      </c>
    </row>
    <row r="5112" spans="1:11" hidden="1" x14ac:dyDescent="0.2">
      <c r="A5112">
        <v>201310</v>
      </c>
      <c r="B5112">
        <v>19395092</v>
      </c>
      <c r="C5112" t="s">
        <v>11</v>
      </c>
      <c r="D5112" t="s">
        <v>80</v>
      </c>
      <c r="E5112" t="s">
        <v>13</v>
      </c>
      <c r="F5112" t="s">
        <v>81</v>
      </c>
      <c r="G5112" t="s">
        <v>17</v>
      </c>
      <c r="H5112" t="s">
        <v>16</v>
      </c>
      <c r="I5112">
        <v>1</v>
      </c>
      <c r="J5112">
        <v>6</v>
      </c>
      <c r="K5112">
        <v>13</v>
      </c>
    </row>
    <row r="5113" spans="1:11" hidden="1" x14ac:dyDescent="0.2">
      <c r="A5113">
        <v>201310</v>
      </c>
      <c r="B5113">
        <v>14279534</v>
      </c>
      <c r="C5113" t="s">
        <v>11</v>
      </c>
      <c r="D5113" t="s">
        <v>80</v>
      </c>
      <c r="E5113" t="s">
        <v>13</v>
      </c>
      <c r="F5113" t="s">
        <v>81</v>
      </c>
      <c r="G5113" t="s">
        <v>17</v>
      </c>
      <c r="H5113" t="s">
        <v>16</v>
      </c>
      <c r="I5113">
        <v>1</v>
      </c>
      <c r="J5113">
        <v>4</v>
      </c>
      <c r="K5113">
        <v>17</v>
      </c>
    </row>
    <row r="5114" spans="1:11" hidden="1" x14ac:dyDescent="0.2">
      <c r="A5114">
        <v>201310</v>
      </c>
      <c r="B5114">
        <v>16977656</v>
      </c>
      <c r="C5114" t="s">
        <v>11</v>
      </c>
      <c r="D5114" t="s">
        <v>80</v>
      </c>
      <c r="E5114" t="s">
        <v>13</v>
      </c>
      <c r="F5114" t="s">
        <v>81</v>
      </c>
      <c r="G5114" t="s">
        <v>17</v>
      </c>
      <c r="H5114" t="s">
        <v>16</v>
      </c>
      <c r="I5114">
        <v>1</v>
      </c>
      <c r="J5114">
        <v>2</v>
      </c>
      <c r="K5114">
        <v>9</v>
      </c>
    </row>
    <row r="5115" spans="1:11" hidden="1" x14ac:dyDescent="0.2">
      <c r="A5115">
        <v>201310</v>
      </c>
      <c r="B5115">
        <v>18792861</v>
      </c>
      <c r="C5115" t="s">
        <v>11</v>
      </c>
      <c r="D5115" t="s">
        <v>80</v>
      </c>
      <c r="E5115" t="s">
        <v>13</v>
      </c>
      <c r="F5115" t="s">
        <v>81</v>
      </c>
      <c r="G5115" t="s">
        <v>17</v>
      </c>
      <c r="H5115" t="s">
        <v>16</v>
      </c>
      <c r="I5115">
        <v>2</v>
      </c>
      <c r="J5115">
        <v>1</v>
      </c>
      <c r="K5115">
        <v>17</v>
      </c>
    </row>
    <row r="5116" spans="1:11" hidden="1" x14ac:dyDescent="0.2">
      <c r="A5116">
        <v>201310</v>
      </c>
      <c r="B5116">
        <v>18800303</v>
      </c>
      <c r="C5116" t="s">
        <v>11</v>
      </c>
      <c r="D5116" t="s">
        <v>80</v>
      </c>
      <c r="E5116" t="s">
        <v>13</v>
      </c>
      <c r="F5116" t="s">
        <v>81</v>
      </c>
      <c r="G5116" t="s">
        <v>15</v>
      </c>
      <c r="H5116" t="s">
        <v>16</v>
      </c>
      <c r="I5116">
        <v>1</v>
      </c>
      <c r="J5116">
        <v>6</v>
      </c>
      <c r="K5116">
        <v>13</v>
      </c>
    </row>
    <row r="5117" spans="1:11" hidden="1" x14ac:dyDescent="0.2">
      <c r="A5117">
        <v>201310</v>
      </c>
      <c r="B5117">
        <v>11053924</v>
      </c>
      <c r="C5117" t="s">
        <v>11</v>
      </c>
      <c r="D5117" t="s">
        <v>80</v>
      </c>
      <c r="E5117" t="s">
        <v>13</v>
      </c>
      <c r="F5117" t="s">
        <v>81</v>
      </c>
      <c r="G5117" t="s">
        <v>17</v>
      </c>
      <c r="H5117" t="s">
        <v>16</v>
      </c>
      <c r="I5117">
        <v>1</v>
      </c>
      <c r="J5117">
        <v>6</v>
      </c>
      <c r="K5117">
        <v>14</v>
      </c>
    </row>
    <row r="5118" spans="1:11" hidden="1" x14ac:dyDescent="0.2">
      <c r="A5118">
        <v>201310</v>
      </c>
      <c r="B5118">
        <v>12524739</v>
      </c>
      <c r="C5118" t="s">
        <v>11</v>
      </c>
      <c r="D5118" t="s">
        <v>80</v>
      </c>
      <c r="E5118" t="s">
        <v>13</v>
      </c>
      <c r="F5118" t="s">
        <v>81</v>
      </c>
      <c r="G5118" t="s">
        <v>17</v>
      </c>
      <c r="H5118" t="s">
        <v>16</v>
      </c>
      <c r="I5118">
        <v>1</v>
      </c>
      <c r="J5118">
        <v>4</v>
      </c>
      <c r="K5118">
        <v>14</v>
      </c>
    </row>
    <row r="5119" spans="1:11" hidden="1" x14ac:dyDescent="0.2">
      <c r="A5119">
        <v>201310</v>
      </c>
      <c r="B5119">
        <v>18363198</v>
      </c>
      <c r="C5119" t="s">
        <v>11</v>
      </c>
      <c r="D5119" t="s">
        <v>80</v>
      </c>
      <c r="E5119" t="s">
        <v>13</v>
      </c>
      <c r="F5119" t="s">
        <v>81</v>
      </c>
      <c r="G5119" t="s">
        <v>17</v>
      </c>
      <c r="H5119" t="s">
        <v>16</v>
      </c>
      <c r="I5119">
        <v>2</v>
      </c>
      <c r="J5119">
        <v>1</v>
      </c>
      <c r="K5119">
        <v>13</v>
      </c>
    </row>
    <row r="5120" spans="1:11" hidden="1" x14ac:dyDescent="0.2">
      <c r="A5120">
        <v>201310</v>
      </c>
      <c r="B5120">
        <v>15690297</v>
      </c>
      <c r="C5120" t="s">
        <v>11</v>
      </c>
      <c r="D5120" t="s">
        <v>80</v>
      </c>
      <c r="E5120" t="s">
        <v>13</v>
      </c>
      <c r="F5120" t="s">
        <v>81</v>
      </c>
      <c r="G5120" t="s">
        <v>15</v>
      </c>
      <c r="H5120" t="s">
        <v>21</v>
      </c>
      <c r="I5120">
        <v>1</v>
      </c>
      <c r="J5120">
        <v>6</v>
      </c>
      <c r="K5120">
        <v>13</v>
      </c>
    </row>
    <row r="5121" spans="1:11" hidden="1" x14ac:dyDescent="0.2">
      <c r="A5121">
        <v>201310</v>
      </c>
      <c r="B5121">
        <v>10160828</v>
      </c>
      <c r="C5121" t="s">
        <v>11</v>
      </c>
      <c r="D5121" t="s">
        <v>80</v>
      </c>
      <c r="E5121" t="s">
        <v>13</v>
      </c>
      <c r="F5121" t="s">
        <v>81</v>
      </c>
      <c r="G5121" t="s">
        <v>17</v>
      </c>
      <c r="H5121" t="s">
        <v>16</v>
      </c>
      <c r="I5121">
        <v>2</v>
      </c>
      <c r="J5121">
        <v>1</v>
      </c>
      <c r="K5121">
        <v>12</v>
      </c>
    </row>
    <row r="5122" spans="1:11" hidden="1" x14ac:dyDescent="0.2">
      <c r="A5122">
        <v>201310</v>
      </c>
      <c r="B5122">
        <v>11138631</v>
      </c>
      <c r="C5122" t="s">
        <v>11</v>
      </c>
      <c r="D5122" t="s">
        <v>80</v>
      </c>
      <c r="E5122" t="s">
        <v>13</v>
      </c>
      <c r="F5122" t="s">
        <v>81</v>
      </c>
      <c r="G5122" t="s">
        <v>17</v>
      </c>
      <c r="H5122" t="s">
        <v>16</v>
      </c>
      <c r="I5122">
        <v>1</v>
      </c>
      <c r="J5122">
        <v>6</v>
      </c>
      <c r="K5122">
        <v>13</v>
      </c>
    </row>
    <row r="5123" spans="1:11" hidden="1" x14ac:dyDescent="0.2">
      <c r="A5123">
        <v>201310</v>
      </c>
      <c r="B5123">
        <v>13802650</v>
      </c>
      <c r="C5123" t="s">
        <v>11</v>
      </c>
      <c r="D5123" t="s">
        <v>80</v>
      </c>
      <c r="E5123" t="s">
        <v>13</v>
      </c>
      <c r="F5123" t="s">
        <v>81</v>
      </c>
      <c r="G5123" t="s">
        <v>15</v>
      </c>
      <c r="H5123" t="s">
        <v>16</v>
      </c>
      <c r="I5123">
        <v>1</v>
      </c>
      <c r="J5123">
        <v>6</v>
      </c>
      <c r="K5123">
        <v>15</v>
      </c>
    </row>
    <row r="5124" spans="1:11" hidden="1" x14ac:dyDescent="0.2">
      <c r="A5124">
        <v>201310</v>
      </c>
      <c r="B5124">
        <v>19623603</v>
      </c>
      <c r="C5124" t="s">
        <v>11</v>
      </c>
      <c r="D5124" t="s">
        <v>80</v>
      </c>
      <c r="E5124" t="s">
        <v>13</v>
      </c>
      <c r="F5124" t="s">
        <v>81</v>
      </c>
      <c r="G5124" t="s">
        <v>15</v>
      </c>
      <c r="H5124" t="s">
        <v>16</v>
      </c>
      <c r="I5124">
        <v>1</v>
      </c>
      <c r="J5124">
        <v>6</v>
      </c>
      <c r="K5124">
        <v>11</v>
      </c>
    </row>
    <row r="5125" spans="1:11" hidden="1" x14ac:dyDescent="0.2">
      <c r="A5125">
        <v>201310</v>
      </c>
      <c r="B5125">
        <v>13950818</v>
      </c>
      <c r="C5125" t="s">
        <v>11</v>
      </c>
      <c r="D5125" t="s">
        <v>80</v>
      </c>
      <c r="E5125" t="s">
        <v>13</v>
      </c>
      <c r="F5125" t="s">
        <v>81</v>
      </c>
      <c r="G5125" t="s">
        <v>15</v>
      </c>
      <c r="H5125" t="s">
        <v>16</v>
      </c>
      <c r="I5125">
        <v>1</v>
      </c>
      <c r="J5125">
        <v>6</v>
      </c>
      <c r="K5125">
        <v>15</v>
      </c>
    </row>
    <row r="5126" spans="1:11" hidden="1" x14ac:dyDescent="0.2">
      <c r="A5126">
        <v>201310</v>
      </c>
      <c r="B5126">
        <v>19020484</v>
      </c>
      <c r="C5126" t="s">
        <v>11</v>
      </c>
      <c r="D5126" t="s">
        <v>80</v>
      </c>
      <c r="E5126" t="s">
        <v>13</v>
      </c>
      <c r="F5126" t="s">
        <v>81</v>
      </c>
      <c r="G5126" t="s">
        <v>17</v>
      </c>
      <c r="H5126" t="s">
        <v>16</v>
      </c>
      <c r="I5126">
        <v>1</v>
      </c>
      <c r="J5126">
        <v>6</v>
      </c>
      <c r="K5126">
        <v>12</v>
      </c>
    </row>
    <row r="5127" spans="1:11" hidden="1" x14ac:dyDescent="0.2">
      <c r="A5127">
        <v>201310</v>
      </c>
      <c r="B5127">
        <v>14759418</v>
      </c>
      <c r="C5127" t="s">
        <v>11</v>
      </c>
      <c r="D5127" t="s">
        <v>80</v>
      </c>
      <c r="E5127" t="s">
        <v>13</v>
      </c>
      <c r="F5127" t="s">
        <v>81</v>
      </c>
      <c r="G5127" t="s">
        <v>17</v>
      </c>
      <c r="H5127" t="s">
        <v>16</v>
      </c>
      <c r="I5127">
        <v>1</v>
      </c>
      <c r="J5127">
        <v>6</v>
      </c>
      <c r="K5127">
        <v>13</v>
      </c>
    </row>
    <row r="5128" spans="1:11" hidden="1" x14ac:dyDescent="0.2">
      <c r="A5128">
        <v>201310</v>
      </c>
      <c r="B5128">
        <v>19890300</v>
      </c>
      <c r="C5128" t="s">
        <v>11</v>
      </c>
      <c r="D5128" t="s">
        <v>80</v>
      </c>
      <c r="E5128" t="s">
        <v>13</v>
      </c>
      <c r="F5128" t="s">
        <v>81</v>
      </c>
      <c r="G5128" t="s">
        <v>15</v>
      </c>
      <c r="H5128" t="s">
        <v>16</v>
      </c>
      <c r="I5128">
        <v>1</v>
      </c>
      <c r="J5128">
        <v>6</v>
      </c>
      <c r="K5128">
        <v>15</v>
      </c>
    </row>
    <row r="5129" spans="1:11" hidden="1" x14ac:dyDescent="0.2">
      <c r="A5129">
        <v>201310</v>
      </c>
      <c r="B5129">
        <v>13135582</v>
      </c>
      <c r="C5129" t="s">
        <v>11</v>
      </c>
      <c r="D5129" t="s">
        <v>80</v>
      </c>
      <c r="E5129" t="s">
        <v>13</v>
      </c>
      <c r="F5129" t="s">
        <v>81</v>
      </c>
      <c r="G5129" t="s">
        <v>17</v>
      </c>
      <c r="H5129" t="s">
        <v>16</v>
      </c>
      <c r="I5129">
        <v>1</v>
      </c>
      <c r="J5129">
        <v>4</v>
      </c>
      <c r="K5129">
        <v>12</v>
      </c>
    </row>
    <row r="5130" spans="1:11" hidden="1" x14ac:dyDescent="0.2">
      <c r="A5130">
        <v>201310</v>
      </c>
      <c r="B5130">
        <v>17210326</v>
      </c>
      <c r="C5130" t="s">
        <v>11</v>
      </c>
      <c r="D5130" t="s">
        <v>80</v>
      </c>
      <c r="E5130" t="s">
        <v>13</v>
      </c>
      <c r="F5130" t="s">
        <v>81</v>
      </c>
      <c r="G5130" t="s">
        <v>17</v>
      </c>
      <c r="H5130" t="s">
        <v>16</v>
      </c>
      <c r="I5130">
        <v>1</v>
      </c>
      <c r="J5130">
        <v>6</v>
      </c>
      <c r="K5130">
        <v>16</v>
      </c>
    </row>
    <row r="5131" spans="1:11" hidden="1" x14ac:dyDescent="0.2">
      <c r="A5131">
        <v>201310</v>
      </c>
      <c r="B5131">
        <v>10871997</v>
      </c>
      <c r="C5131" t="s">
        <v>11</v>
      </c>
      <c r="D5131" t="s">
        <v>80</v>
      </c>
      <c r="E5131" t="s">
        <v>13</v>
      </c>
      <c r="F5131" t="s">
        <v>81</v>
      </c>
      <c r="G5131" t="s">
        <v>17</v>
      </c>
      <c r="H5131" t="s">
        <v>21</v>
      </c>
      <c r="I5131">
        <v>2</v>
      </c>
      <c r="J5131">
        <v>1</v>
      </c>
      <c r="K5131">
        <v>16</v>
      </c>
    </row>
    <row r="5132" spans="1:11" hidden="1" x14ac:dyDescent="0.2">
      <c r="A5132">
        <v>201310</v>
      </c>
      <c r="B5132">
        <v>10920241</v>
      </c>
      <c r="C5132" t="s">
        <v>11</v>
      </c>
      <c r="D5132" t="s">
        <v>80</v>
      </c>
      <c r="E5132" t="s">
        <v>13</v>
      </c>
      <c r="F5132" t="s">
        <v>81</v>
      </c>
      <c r="G5132" t="s">
        <v>15</v>
      </c>
      <c r="H5132" t="s">
        <v>16</v>
      </c>
      <c r="I5132">
        <v>1</v>
      </c>
      <c r="J5132">
        <v>7</v>
      </c>
      <c r="K5132">
        <v>17</v>
      </c>
    </row>
    <row r="5133" spans="1:11" hidden="1" x14ac:dyDescent="0.2">
      <c r="A5133">
        <v>201310</v>
      </c>
      <c r="B5133">
        <v>10659925</v>
      </c>
      <c r="C5133" t="s">
        <v>11</v>
      </c>
      <c r="D5133" t="s">
        <v>80</v>
      </c>
      <c r="E5133" t="s">
        <v>13</v>
      </c>
      <c r="F5133" t="s">
        <v>81</v>
      </c>
      <c r="G5133" t="s">
        <v>15</v>
      </c>
      <c r="H5133" t="s">
        <v>16</v>
      </c>
      <c r="I5133">
        <v>1</v>
      </c>
      <c r="J5133">
        <v>6</v>
      </c>
      <c r="K5133">
        <v>16</v>
      </c>
    </row>
    <row r="5134" spans="1:11" hidden="1" x14ac:dyDescent="0.2">
      <c r="A5134">
        <v>201310</v>
      </c>
      <c r="B5134">
        <v>13278941</v>
      </c>
      <c r="C5134" t="s">
        <v>11</v>
      </c>
      <c r="D5134" t="s">
        <v>80</v>
      </c>
      <c r="E5134" t="s">
        <v>13</v>
      </c>
      <c r="F5134" t="s">
        <v>81</v>
      </c>
      <c r="G5134" t="s">
        <v>15</v>
      </c>
      <c r="H5134" t="s">
        <v>16</v>
      </c>
      <c r="I5134">
        <v>1</v>
      </c>
      <c r="J5134">
        <v>6</v>
      </c>
      <c r="K5134">
        <v>13</v>
      </c>
    </row>
    <row r="5135" spans="1:11" hidden="1" x14ac:dyDescent="0.2">
      <c r="A5135">
        <v>201310</v>
      </c>
      <c r="B5135">
        <v>11487343</v>
      </c>
      <c r="C5135" t="s">
        <v>11</v>
      </c>
      <c r="D5135" t="s">
        <v>80</v>
      </c>
      <c r="E5135" t="s">
        <v>13</v>
      </c>
      <c r="F5135" t="s">
        <v>81</v>
      </c>
      <c r="G5135" t="s">
        <v>17</v>
      </c>
      <c r="H5135" t="s">
        <v>16</v>
      </c>
      <c r="I5135">
        <v>1</v>
      </c>
      <c r="J5135">
        <v>6</v>
      </c>
      <c r="K5135">
        <v>13</v>
      </c>
    </row>
    <row r="5136" spans="1:11" hidden="1" x14ac:dyDescent="0.2">
      <c r="A5136">
        <v>201310</v>
      </c>
      <c r="B5136">
        <v>15561935</v>
      </c>
      <c r="C5136" t="s">
        <v>11</v>
      </c>
      <c r="D5136" t="s">
        <v>80</v>
      </c>
      <c r="E5136" t="s">
        <v>13</v>
      </c>
      <c r="F5136" t="s">
        <v>81</v>
      </c>
      <c r="G5136" t="s">
        <v>17</v>
      </c>
      <c r="H5136" t="s">
        <v>16</v>
      </c>
      <c r="I5136">
        <v>1</v>
      </c>
      <c r="J5136">
        <v>6</v>
      </c>
      <c r="K5136">
        <v>13</v>
      </c>
    </row>
    <row r="5137" spans="1:11" hidden="1" x14ac:dyDescent="0.2">
      <c r="A5137">
        <v>201310</v>
      </c>
      <c r="B5137">
        <v>15446989</v>
      </c>
      <c r="C5137" t="s">
        <v>11</v>
      </c>
      <c r="D5137" t="s">
        <v>80</v>
      </c>
      <c r="E5137" t="s">
        <v>13</v>
      </c>
      <c r="F5137" t="s">
        <v>81</v>
      </c>
      <c r="G5137" t="s">
        <v>17</v>
      </c>
      <c r="H5137" t="s">
        <v>16</v>
      </c>
      <c r="I5137">
        <v>1</v>
      </c>
      <c r="J5137">
        <v>7</v>
      </c>
      <c r="K5137">
        <v>12</v>
      </c>
    </row>
    <row r="5138" spans="1:11" hidden="1" x14ac:dyDescent="0.2">
      <c r="A5138">
        <v>201310</v>
      </c>
      <c r="B5138">
        <v>15647375</v>
      </c>
      <c r="C5138" t="s">
        <v>11</v>
      </c>
      <c r="D5138" t="s">
        <v>80</v>
      </c>
      <c r="E5138" t="s">
        <v>13</v>
      </c>
      <c r="F5138" t="s">
        <v>81</v>
      </c>
      <c r="G5138" t="s">
        <v>15</v>
      </c>
      <c r="H5138" t="s">
        <v>16</v>
      </c>
      <c r="I5138">
        <v>1</v>
      </c>
      <c r="J5138">
        <v>6</v>
      </c>
      <c r="K5138">
        <v>12</v>
      </c>
    </row>
    <row r="5139" spans="1:11" hidden="1" x14ac:dyDescent="0.2">
      <c r="A5139">
        <v>201310</v>
      </c>
      <c r="B5139">
        <v>17515941</v>
      </c>
      <c r="C5139" t="s">
        <v>11</v>
      </c>
      <c r="D5139" t="s">
        <v>80</v>
      </c>
      <c r="E5139" t="s">
        <v>13</v>
      </c>
      <c r="F5139" t="s">
        <v>81</v>
      </c>
      <c r="G5139" t="s">
        <v>15</v>
      </c>
      <c r="H5139" t="s">
        <v>16</v>
      </c>
      <c r="I5139">
        <v>1</v>
      </c>
      <c r="J5139">
        <v>6</v>
      </c>
      <c r="K5139">
        <v>14</v>
      </c>
    </row>
    <row r="5140" spans="1:11" hidden="1" x14ac:dyDescent="0.2">
      <c r="A5140">
        <v>201310</v>
      </c>
      <c r="B5140">
        <v>19854931</v>
      </c>
      <c r="C5140" t="s">
        <v>11</v>
      </c>
      <c r="D5140" t="s">
        <v>80</v>
      </c>
      <c r="E5140" t="s">
        <v>13</v>
      </c>
      <c r="F5140" t="s">
        <v>81</v>
      </c>
      <c r="G5140" t="s">
        <v>15</v>
      </c>
      <c r="H5140" t="s">
        <v>16</v>
      </c>
      <c r="I5140">
        <v>1</v>
      </c>
      <c r="J5140">
        <v>4</v>
      </c>
      <c r="K5140">
        <v>13</v>
      </c>
    </row>
    <row r="5141" spans="1:11" hidden="1" x14ac:dyDescent="0.2">
      <c r="A5141">
        <v>201310</v>
      </c>
      <c r="B5141">
        <v>10575977</v>
      </c>
      <c r="C5141" t="s">
        <v>11</v>
      </c>
      <c r="D5141" t="s">
        <v>80</v>
      </c>
      <c r="E5141" t="s">
        <v>13</v>
      </c>
      <c r="F5141" t="s">
        <v>81</v>
      </c>
      <c r="G5141" t="s">
        <v>15</v>
      </c>
      <c r="H5141" t="s">
        <v>21</v>
      </c>
      <c r="I5141">
        <v>1</v>
      </c>
      <c r="J5141">
        <v>6</v>
      </c>
      <c r="K5141">
        <v>10</v>
      </c>
    </row>
    <row r="5142" spans="1:11" hidden="1" x14ac:dyDescent="0.2">
      <c r="A5142">
        <v>201310</v>
      </c>
      <c r="B5142">
        <v>10091861</v>
      </c>
      <c r="C5142" t="s">
        <v>11</v>
      </c>
      <c r="D5142" t="s">
        <v>80</v>
      </c>
      <c r="E5142" t="s">
        <v>13</v>
      </c>
      <c r="F5142" t="s">
        <v>81</v>
      </c>
      <c r="G5142" t="s">
        <v>15</v>
      </c>
      <c r="H5142" t="s">
        <v>16</v>
      </c>
      <c r="I5142">
        <v>1</v>
      </c>
      <c r="J5142">
        <v>6</v>
      </c>
      <c r="K5142">
        <v>15</v>
      </c>
    </row>
    <row r="5143" spans="1:11" hidden="1" x14ac:dyDescent="0.2">
      <c r="A5143">
        <v>201310</v>
      </c>
      <c r="B5143">
        <v>15873892</v>
      </c>
      <c r="C5143" t="s">
        <v>11</v>
      </c>
      <c r="D5143" t="s">
        <v>80</v>
      </c>
      <c r="E5143" t="s">
        <v>13</v>
      </c>
      <c r="F5143" t="s">
        <v>81</v>
      </c>
      <c r="G5143" t="s">
        <v>15</v>
      </c>
      <c r="H5143" t="s">
        <v>16</v>
      </c>
      <c r="I5143">
        <v>2</v>
      </c>
      <c r="J5143">
        <v>6</v>
      </c>
      <c r="K5143">
        <v>12</v>
      </c>
    </row>
    <row r="5144" spans="1:11" hidden="1" x14ac:dyDescent="0.2">
      <c r="A5144">
        <v>201310</v>
      </c>
      <c r="B5144">
        <v>16390156</v>
      </c>
      <c r="C5144" t="s">
        <v>11</v>
      </c>
      <c r="D5144" t="s">
        <v>80</v>
      </c>
      <c r="E5144" t="s">
        <v>13</v>
      </c>
      <c r="F5144" t="s">
        <v>81</v>
      </c>
      <c r="G5144" t="s">
        <v>17</v>
      </c>
      <c r="H5144" t="s">
        <v>16</v>
      </c>
      <c r="I5144">
        <v>1</v>
      </c>
      <c r="J5144">
        <v>7</v>
      </c>
      <c r="K5144">
        <v>16</v>
      </c>
    </row>
    <row r="5145" spans="1:11" hidden="1" x14ac:dyDescent="0.2">
      <c r="A5145">
        <v>201310</v>
      </c>
      <c r="B5145">
        <v>17577775</v>
      </c>
      <c r="C5145" t="s">
        <v>11</v>
      </c>
      <c r="D5145" t="s">
        <v>80</v>
      </c>
      <c r="E5145" t="s">
        <v>13</v>
      </c>
      <c r="F5145" t="s">
        <v>81</v>
      </c>
      <c r="G5145" t="s">
        <v>17</v>
      </c>
      <c r="H5145" t="s">
        <v>16</v>
      </c>
      <c r="I5145">
        <v>1</v>
      </c>
      <c r="J5145">
        <v>6</v>
      </c>
      <c r="K5145">
        <v>13</v>
      </c>
    </row>
    <row r="5146" spans="1:11" hidden="1" x14ac:dyDescent="0.2">
      <c r="A5146">
        <v>201310</v>
      </c>
      <c r="B5146">
        <v>16399864</v>
      </c>
      <c r="C5146" t="s">
        <v>11</v>
      </c>
      <c r="D5146" t="s">
        <v>80</v>
      </c>
      <c r="E5146" t="s">
        <v>13</v>
      </c>
      <c r="F5146" t="s">
        <v>81</v>
      </c>
      <c r="G5146" t="s">
        <v>15</v>
      </c>
      <c r="H5146" t="s">
        <v>16</v>
      </c>
      <c r="I5146">
        <v>1</v>
      </c>
      <c r="J5146">
        <v>6</v>
      </c>
      <c r="K5146">
        <v>7</v>
      </c>
    </row>
    <row r="5147" spans="1:11" hidden="1" x14ac:dyDescent="0.2">
      <c r="A5147">
        <v>201310</v>
      </c>
      <c r="B5147">
        <v>18182111</v>
      </c>
      <c r="C5147" t="s">
        <v>11</v>
      </c>
      <c r="D5147" t="s">
        <v>80</v>
      </c>
      <c r="E5147" t="s">
        <v>13</v>
      </c>
      <c r="F5147" t="s">
        <v>81</v>
      </c>
      <c r="G5147" t="s">
        <v>17</v>
      </c>
      <c r="H5147" t="s">
        <v>16</v>
      </c>
      <c r="I5147">
        <v>1</v>
      </c>
      <c r="J5147">
        <v>4</v>
      </c>
      <c r="K5147">
        <v>16</v>
      </c>
    </row>
    <row r="5148" spans="1:11" hidden="1" x14ac:dyDescent="0.2">
      <c r="A5148">
        <v>201310</v>
      </c>
      <c r="B5148">
        <v>17522024</v>
      </c>
      <c r="C5148" t="s">
        <v>11</v>
      </c>
      <c r="D5148" t="s">
        <v>80</v>
      </c>
      <c r="E5148" t="s">
        <v>13</v>
      </c>
      <c r="F5148" t="s">
        <v>81</v>
      </c>
      <c r="G5148" t="s">
        <v>15</v>
      </c>
      <c r="H5148" t="s">
        <v>16</v>
      </c>
      <c r="J5148">
        <v>8</v>
      </c>
      <c r="K5148">
        <v>16</v>
      </c>
    </row>
    <row r="5149" spans="1:11" hidden="1" x14ac:dyDescent="0.2">
      <c r="A5149">
        <v>201310</v>
      </c>
      <c r="B5149">
        <v>18027892</v>
      </c>
      <c r="C5149" t="s">
        <v>11</v>
      </c>
      <c r="D5149" t="s">
        <v>80</v>
      </c>
      <c r="E5149" t="s">
        <v>13</v>
      </c>
      <c r="F5149" t="s">
        <v>81</v>
      </c>
      <c r="G5149" t="s">
        <v>15</v>
      </c>
      <c r="H5149" t="s">
        <v>18</v>
      </c>
      <c r="I5149">
        <v>1</v>
      </c>
      <c r="J5149">
        <v>6</v>
      </c>
      <c r="K5149">
        <v>14</v>
      </c>
    </row>
    <row r="5150" spans="1:11" hidden="1" x14ac:dyDescent="0.2">
      <c r="A5150">
        <v>201310</v>
      </c>
      <c r="B5150">
        <v>19348412</v>
      </c>
      <c r="C5150" t="s">
        <v>11</v>
      </c>
      <c r="D5150" t="s">
        <v>80</v>
      </c>
      <c r="E5150" t="s">
        <v>13</v>
      </c>
      <c r="F5150" t="s">
        <v>81</v>
      </c>
      <c r="G5150" t="s">
        <v>17</v>
      </c>
      <c r="H5150" t="s">
        <v>16</v>
      </c>
      <c r="J5150">
        <v>8</v>
      </c>
      <c r="K5150">
        <v>14</v>
      </c>
    </row>
    <row r="5151" spans="1:11" hidden="1" x14ac:dyDescent="0.2">
      <c r="A5151">
        <v>201310</v>
      </c>
      <c r="B5151">
        <v>16202183</v>
      </c>
      <c r="C5151" t="s">
        <v>11</v>
      </c>
      <c r="D5151" t="s">
        <v>80</v>
      </c>
      <c r="E5151" t="s">
        <v>13</v>
      </c>
      <c r="F5151" t="s">
        <v>81</v>
      </c>
      <c r="G5151" t="s">
        <v>15</v>
      </c>
      <c r="H5151" t="s">
        <v>16</v>
      </c>
      <c r="I5151">
        <v>1</v>
      </c>
      <c r="J5151">
        <v>6</v>
      </c>
      <c r="K5151">
        <v>13</v>
      </c>
    </row>
    <row r="5152" spans="1:11" hidden="1" x14ac:dyDescent="0.2">
      <c r="A5152">
        <v>201310</v>
      </c>
      <c r="B5152">
        <v>19304548</v>
      </c>
      <c r="C5152" t="s">
        <v>11</v>
      </c>
      <c r="D5152" t="s">
        <v>80</v>
      </c>
      <c r="E5152" t="s">
        <v>13</v>
      </c>
      <c r="F5152" t="s">
        <v>81</v>
      </c>
      <c r="G5152" t="s">
        <v>15</v>
      </c>
      <c r="H5152" t="s">
        <v>16</v>
      </c>
      <c r="I5152">
        <v>1</v>
      </c>
      <c r="J5152">
        <v>6</v>
      </c>
      <c r="K5152">
        <v>13</v>
      </c>
    </row>
    <row r="5153" spans="1:11" hidden="1" x14ac:dyDescent="0.2">
      <c r="A5153">
        <v>201310</v>
      </c>
      <c r="B5153">
        <v>14142543</v>
      </c>
      <c r="C5153" t="s">
        <v>11</v>
      </c>
      <c r="D5153" t="s">
        <v>80</v>
      </c>
      <c r="E5153" t="s">
        <v>13</v>
      </c>
      <c r="F5153" t="s">
        <v>81</v>
      </c>
      <c r="G5153" t="s">
        <v>15</v>
      </c>
      <c r="H5153" t="s">
        <v>21</v>
      </c>
      <c r="I5153">
        <v>1</v>
      </c>
      <c r="J5153">
        <v>6</v>
      </c>
      <c r="K5153">
        <v>12</v>
      </c>
    </row>
    <row r="5154" spans="1:11" hidden="1" x14ac:dyDescent="0.2">
      <c r="A5154">
        <v>201310</v>
      </c>
      <c r="B5154">
        <v>19365018</v>
      </c>
      <c r="C5154" t="s">
        <v>11</v>
      </c>
      <c r="D5154" t="s">
        <v>80</v>
      </c>
      <c r="E5154" t="s">
        <v>13</v>
      </c>
      <c r="F5154" t="s">
        <v>81</v>
      </c>
      <c r="G5154" t="s">
        <v>17</v>
      </c>
      <c r="H5154" t="s">
        <v>16</v>
      </c>
      <c r="I5154">
        <v>2</v>
      </c>
      <c r="J5154">
        <v>7</v>
      </c>
      <c r="K5154">
        <v>12</v>
      </c>
    </row>
    <row r="5155" spans="1:11" hidden="1" x14ac:dyDescent="0.2">
      <c r="A5155">
        <v>201310</v>
      </c>
      <c r="B5155">
        <v>18860465</v>
      </c>
      <c r="C5155" t="s">
        <v>11</v>
      </c>
      <c r="D5155" t="s">
        <v>80</v>
      </c>
      <c r="E5155" t="s">
        <v>13</v>
      </c>
      <c r="F5155" t="s">
        <v>81</v>
      </c>
      <c r="G5155" t="s">
        <v>17</v>
      </c>
      <c r="H5155" t="s">
        <v>16</v>
      </c>
      <c r="I5155">
        <v>1</v>
      </c>
      <c r="J5155">
        <v>6</v>
      </c>
      <c r="K5155">
        <v>13</v>
      </c>
    </row>
    <row r="5156" spans="1:11" hidden="1" x14ac:dyDescent="0.2">
      <c r="A5156">
        <v>201310</v>
      </c>
      <c r="B5156">
        <v>19548355</v>
      </c>
      <c r="C5156" t="s">
        <v>11</v>
      </c>
      <c r="D5156" t="s">
        <v>80</v>
      </c>
      <c r="E5156" t="s">
        <v>13</v>
      </c>
      <c r="F5156" t="s">
        <v>81</v>
      </c>
      <c r="G5156" t="s">
        <v>15</v>
      </c>
      <c r="H5156" t="s">
        <v>16</v>
      </c>
      <c r="I5156">
        <v>1</v>
      </c>
      <c r="J5156">
        <v>3</v>
      </c>
      <c r="K5156">
        <v>8</v>
      </c>
    </row>
    <row r="5157" spans="1:11" hidden="1" x14ac:dyDescent="0.2">
      <c r="A5157">
        <v>201310</v>
      </c>
      <c r="B5157">
        <v>16622549</v>
      </c>
      <c r="C5157" t="s">
        <v>11</v>
      </c>
      <c r="D5157" t="s">
        <v>80</v>
      </c>
      <c r="E5157" t="s">
        <v>13</v>
      </c>
      <c r="F5157" t="s">
        <v>81</v>
      </c>
      <c r="G5157" t="s">
        <v>17</v>
      </c>
      <c r="H5157" t="s">
        <v>16</v>
      </c>
      <c r="I5157">
        <v>1</v>
      </c>
      <c r="J5157">
        <v>5</v>
      </c>
      <c r="K5157">
        <v>10</v>
      </c>
    </row>
    <row r="5158" spans="1:11" hidden="1" x14ac:dyDescent="0.2">
      <c r="A5158">
        <v>201310</v>
      </c>
      <c r="B5158">
        <v>13574461</v>
      </c>
      <c r="C5158" t="s">
        <v>11</v>
      </c>
      <c r="D5158" t="s">
        <v>80</v>
      </c>
      <c r="E5158" t="s">
        <v>13</v>
      </c>
      <c r="F5158" t="s">
        <v>81</v>
      </c>
      <c r="G5158" t="s">
        <v>15</v>
      </c>
      <c r="H5158" t="s">
        <v>21</v>
      </c>
      <c r="I5158">
        <v>1</v>
      </c>
      <c r="J5158">
        <v>6</v>
      </c>
      <c r="K5158">
        <v>16</v>
      </c>
    </row>
    <row r="5159" spans="1:11" hidden="1" x14ac:dyDescent="0.2">
      <c r="A5159">
        <v>201310</v>
      </c>
      <c r="B5159">
        <v>13873187</v>
      </c>
      <c r="C5159" t="s">
        <v>11</v>
      </c>
      <c r="D5159" t="s">
        <v>80</v>
      </c>
      <c r="E5159" t="s">
        <v>13</v>
      </c>
      <c r="F5159" t="s">
        <v>81</v>
      </c>
      <c r="G5159" t="s">
        <v>15</v>
      </c>
      <c r="H5159" t="s">
        <v>16</v>
      </c>
      <c r="I5159">
        <v>1</v>
      </c>
      <c r="J5159">
        <v>9</v>
      </c>
      <c r="K5159">
        <v>17</v>
      </c>
    </row>
    <row r="5160" spans="1:11" hidden="1" x14ac:dyDescent="0.2">
      <c r="A5160">
        <v>201310</v>
      </c>
      <c r="B5160">
        <v>15919643</v>
      </c>
      <c r="C5160" t="s">
        <v>11</v>
      </c>
      <c r="D5160" t="s">
        <v>80</v>
      </c>
      <c r="E5160" t="s">
        <v>13</v>
      </c>
      <c r="F5160" t="s">
        <v>81</v>
      </c>
      <c r="G5160" t="s">
        <v>17</v>
      </c>
      <c r="H5160" t="s">
        <v>21</v>
      </c>
      <c r="I5160">
        <v>2</v>
      </c>
      <c r="J5160">
        <v>7</v>
      </c>
      <c r="K5160">
        <v>13</v>
      </c>
    </row>
    <row r="5161" spans="1:11" hidden="1" x14ac:dyDescent="0.2">
      <c r="A5161">
        <v>201310</v>
      </c>
      <c r="B5161">
        <v>12473678</v>
      </c>
      <c r="C5161" t="s">
        <v>11</v>
      </c>
      <c r="D5161" t="s">
        <v>80</v>
      </c>
      <c r="E5161" t="s">
        <v>13</v>
      </c>
      <c r="F5161" t="s">
        <v>81</v>
      </c>
      <c r="G5161" t="s">
        <v>17</v>
      </c>
      <c r="H5161" t="s">
        <v>16</v>
      </c>
      <c r="I5161">
        <v>2</v>
      </c>
      <c r="J5161">
        <v>1</v>
      </c>
      <c r="K5161">
        <v>14</v>
      </c>
    </row>
    <row r="5162" spans="1:11" hidden="1" x14ac:dyDescent="0.2">
      <c r="A5162">
        <v>201310</v>
      </c>
      <c r="B5162">
        <v>12404435</v>
      </c>
      <c r="C5162" t="s">
        <v>11</v>
      </c>
      <c r="D5162" t="s">
        <v>80</v>
      </c>
      <c r="E5162" t="s">
        <v>13</v>
      </c>
      <c r="F5162" t="s">
        <v>81</v>
      </c>
      <c r="G5162" t="s">
        <v>17</v>
      </c>
      <c r="H5162" t="s">
        <v>16</v>
      </c>
      <c r="I5162">
        <v>1</v>
      </c>
      <c r="J5162">
        <v>6</v>
      </c>
      <c r="K5162">
        <v>13</v>
      </c>
    </row>
    <row r="5163" spans="1:11" hidden="1" x14ac:dyDescent="0.2">
      <c r="A5163">
        <v>201310</v>
      </c>
      <c r="B5163">
        <v>18521144</v>
      </c>
      <c r="C5163" t="s">
        <v>11</v>
      </c>
      <c r="D5163" t="s">
        <v>80</v>
      </c>
      <c r="E5163" t="s">
        <v>13</v>
      </c>
      <c r="F5163" t="s">
        <v>81</v>
      </c>
      <c r="G5163" t="s">
        <v>17</v>
      </c>
      <c r="H5163" t="s">
        <v>21</v>
      </c>
      <c r="J5163">
        <v>9</v>
      </c>
      <c r="K5163">
        <v>12</v>
      </c>
    </row>
    <row r="5164" spans="1:11" x14ac:dyDescent="0.2">
      <c r="A5164">
        <v>201310</v>
      </c>
      <c r="B5164">
        <v>17619726</v>
      </c>
      <c r="C5164" t="s">
        <v>11</v>
      </c>
      <c r="D5164" t="s">
        <v>80</v>
      </c>
      <c r="E5164" t="s">
        <v>13</v>
      </c>
      <c r="F5164" t="s">
        <v>81</v>
      </c>
      <c r="G5164" t="s">
        <v>15</v>
      </c>
      <c r="H5164" t="s">
        <v>20</v>
      </c>
      <c r="I5164">
        <v>1</v>
      </c>
      <c r="J5164">
        <v>6</v>
      </c>
      <c r="K5164">
        <v>16</v>
      </c>
    </row>
    <row r="5165" spans="1:11" hidden="1" x14ac:dyDescent="0.2">
      <c r="A5165">
        <v>201310</v>
      </c>
      <c r="B5165">
        <v>19990331</v>
      </c>
      <c r="C5165" t="s">
        <v>11</v>
      </c>
      <c r="D5165" t="s">
        <v>80</v>
      </c>
      <c r="E5165" t="s">
        <v>13</v>
      </c>
      <c r="F5165" t="s">
        <v>81</v>
      </c>
      <c r="G5165" t="s">
        <v>17</v>
      </c>
      <c r="H5165" t="s">
        <v>16</v>
      </c>
      <c r="I5165">
        <v>1</v>
      </c>
      <c r="J5165">
        <v>6</v>
      </c>
      <c r="K5165">
        <v>14</v>
      </c>
    </row>
    <row r="5166" spans="1:11" hidden="1" x14ac:dyDescent="0.2">
      <c r="A5166">
        <v>201310</v>
      </c>
      <c r="B5166">
        <v>13923235</v>
      </c>
      <c r="C5166" t="s">
        <v>11</v>
      </c>
      <c r="D5166" t="s">
        <v>80</v>
      </c>
      <c r="E5166" t="s">
        <v>13</v>
      </c>
      <c r="F5166" t="s">
        <v>81</v>
      </c>
      <c r="G5166" t="s">
        <v>15</v>
      </c>
      <c r="H5166" t="s">
        <v>16</v>
      </c>
      <c r="I5166">
        <v>2</v>
      </c>
      <c r="J5166">
        <v>1</v>
      </c>
      <c r="K5166">
        <v>15</v>
      </c>
    </row>
    <row r="5167" spans="1:11" x14ac:dyDescent="0.2">
      <c r="A5167">
        <v>201310</v>
      </c>
      <c r="B5167">
        <v>18224454</v>
      </c>
      <c r="C5167" t="s">
        <v>11</v>
      </c>
      <c r="D5167" t="s">
        <v>80</v>
      </c>
      <c r="E5167" t="s">
        <v>13</v>
      </c>
      <c r="F5167" t="s">
        <v>81</v>
      </c>
      <c r="G5167" t="s">
        <v>17</v>
      </c>
      <c r="H5167" t="s">
        <v>20</v>
      </c>
      <c r="I5167">
        <v>1</v>
      </c>
      <c r="J5167">
        <v>4</v>
      </c>
      <c r="K5167">
        <v>12</v>
      </c>
    </row>
    <row r="5168" spans="1:11" x14ac:dyDescent="0.2">
      <c r="A5168">
        <v>201310</v>
      </c>
      <c r="B5168">
        <v>19807419</v>
      </c>
      <c r="C5168" t="s">
        <v>11</v>
      </c>
      <c r="D5168" t="s">
        <v>80</v>
      </c>
      <c r="E5168" t="s">
        <v>13</v>
      </c>
      <c r="F5168" t="s">
        <v>81</v>
      </c>
      <c r="G5168" t="s">
        <v>15</v>
      </c>
      <c r="H5168" t="s">
        <v>20</v>
      </c>
      <c r="I5168">
        <v>1</v>
      </c>
      <c r="J5168">
        <v>6</v>
      </c>
      <c r="K5168">
        <v>13</v>
      </c>
    </row>
    <row r="5169" spans="1:11" hidden="1" x14ac:dyDescent="0.2">
      <c r="A5169">
        <v>201310</v>
      </c>
      <c r="B5169">
        <v>11098390</v>
      </c>
      <c r="C5169" t="s">
        <v>11</v>
      </c>
      <c r="D5169" t="s">
        <v>80</v>
      </c>
      <c r="E5169" t="s">
        <v>13</v>
      </c>
      <c r="F5169" t="s">
        <v>81</v>
      </c>
      <c r="G5169" t="s">
        <v>15</v>
      </c>
      <c r="H5169" t="s">
        <v>21</v>
      </c>
      <c r="I5169">
        <v>1</v>
      </c>
      <c r="J5169">
        <v>6</v>
      </c>
      <c r="K5169">
        <v>13</v>
      </c>
    </row>
    <row r="5170" spans="1:11" hidden="1" x14ac:dyDescent="0.2">
      <c r="A5170">
        <v>201310</v>
      </c>
      <c r="B5170">
        <v>13511953</v>
      </c>
      <c r="C5170" t="s">
        <v>11</v>
      </c>
      <c r="D5170" t="s">
        <v>80</v>
      </c>
      <c r="E5170" t="s">
        <v>13</v>
      </c>
      <c r="F5170" t="s">
        <v>81</v>
      </c>
      <c r="G5170" t="s">
        <v>15</v>
      </c>
      <c r="H5170" t="s">
        <v>21</v>
      </c>
      <c r="J5170">
        <v>8</v>
      </c>
      <c r="K5170">
        <v>13</v>
      </c>
    </row>
    <row r="5171" spans="1:11" hidden="1" x14ac:dyDescent="0.2">
      <c r="A5171">
        <v>201310</v>
      </c>
      <c r="B5171">
        <v>12965338</v>
      </c>
      <c r="C5171" t="s">
        <v>11</v>
      </c>
      <c r="D5171" t="s">
        <v>80</v>
      </c>
      <c r="E5171" t="s">
        <v>13</v>
      </c>
      <c r="F5171" t="s">
        <v>81</v>
      </c>
      <c r="G5171" t="s">
        <v>17</v>
      </c>
      <c r="H5171" t="s">
        <v>21</v>
      </c>
      <c r="I5171">
        <v>1</v>
      </c>
      <c r="J5171">
        <v>6</v>
      </c>
      <c r="K5171">
        <v>15</v>
      </c>
    </row>
    <row r="5172" spans="1:11" hidden="1" x14ac:dyDescent="0.2">
      <c r="A5172">
        <v>201310</v>
      </c>
      <c r="B5172">
        <v>16125664</v>
      </c>
      <c r="C5172" t="s">
        <v>11</v>
      </c>
      <c r="D5172" t="s">
        <v>80</v>
      </c>
      <c r="E5172" t="s">
        <v>13</v>
      </c>
      <c r="F5172" t="s">
        <v>81</v>
      </c>
      <c r="G5172" t="s">
        <v>15</v>
      </c>
      <c r="H5172" t="s">
        <v>21</v>
      </c>
      <c r="I5172">
        <v>1</v>
      </c>
      <c r="J5172">
        <v>4</v>
      </c>
      <c r="K5172">
        <v>15</v>
      </c>
    </row>
    <row r="5173" spans="1:11" hidden="1" x14ac:dyDescent="0.2">
      <c r="A5173">
        <v>201310</v>
      </c>
      <c r="B5173">
        <v>16952471</v>
      </c>
      <c r="C5173" t="s">
        <v>11</v>
      </c>
      <c r="D5173" t="s">
        <v>80</v>
      </c>
      <c r="E5173" t="s">
        <v>13</v>
      </c>
      <c r="F5173" t="s">
        <v>81</v>
      </c>
      <c r="G5173" t="s">
        <v>17</v>
      </c>
      <c r="H5173" t="s">
        <v>21</v>
      </c>
      <c r="I5173">
        <v>1</v>
      </c>
      <c r="J5173">
        <v>6</v>
      </c>
      <c r="K5173">
        <v>12</v>
      </c>
    </row>
    <row r="5174" spans="1:11" hidden="1" x14ac:dyDescent="0.2">
      <c r="A5174">
        <v>201310</v>
      </c>
      <c r="B5174">
        <v>16294061</v>
      </c>
      <c r="C5174" t="s">
        <v>11</v>
      </c>
      <c r="D5174" t="s">
        <v>80</v>
      </c>
      <c r="E5174" t="s">
        <v>13</v>
      </c>
      <c r="F5174" t="s">
        <v>81</v>
      </c>
      <c r="G5174" t="s">
        <v>17</v>
      </c>
      <c r="H5174" t="s">
        <v>21</v>
      </c>
      <c r="I5174">
        <v>1</v>
      </c>
      <c r="J5174">
        <v>4</v>
      </c>
      <c r="K5174">
        <v>13</v>
      </c>
    </row>
    <row r="5175" spans="1:11" hidden="1" x14ac:dyDescent="0.2">
      <c r="A5175">
        <v>201230</v>
      </c>
      <c r="B5175">
        <v>11779778</v>
      </c>
      <c r="C5175" t="s">
        <v>11</v>
      </c>
      <c r="D5175" t="s">
        <v>80</v>
      </c>
      <c r="E5175" t="s">
        <v>13</v>
      </c>
      <c r="F5175" t="s">
        <v>81</v>
      </c>
      <c r="G5175" t="s">
        <v>15</v>
      </c>
      <c r="H5175" t="s">
        <v>18</v>
      </c>
      <c r="I5175">
        <v>1</v>
      </c>
      <c r="J5175">
        <v>6</v>
      </c>
      <c r="K5175">
        <v>6</v>
      </c>
    </row>
    <row r="5176" spans="1:11" hidden="1" x14ac:dyDescent="0.2">
      <c r="A5176">
        <v>201230</v>
      </c>
      <c r="B5176">
        <v>13043372</v>
      </c>
      <c r="C5176" t="s">
        <v>11</v>
      </c>
      <c r="D5176" t="s">
        <v>80</v>
      </c>
      <c r="E5176" t="s">
        <v>13</v>
      </c>
      <c r="F5176" t="s">
        <v>81</v>
      </c>
      <c r="G5176" t="s">
        <v>17</v>
      </c>
      <c r="H5176" t="s">
        <v>16</v>
      </c>
      <c r="I5176">
        <v>1</v>
      </c>
      <c r="J5176">
        <v>4</v>
      </c>
      <c r="K5176">
        <v>7</v>
      </c>
    </row>
    <row r="5177" spans="1:11" hidden="1" x14ac:dyDescent="0.2">
      <c r="A5177">
        <v>201230</v>
      </c>
      <c r="B5177">
        <v>17494502</v>
      </c>
      <c r="C5177" t="s">
        <v>11</v>
      </c>
      <c r="D5177" t="s">
        <v>80</v>
      </c>
      <c r="E5177" t="s">
        <v>13</v>
      </c>
      <c r="F5177" t="s">
        <v>81</v>
      </c>
      <c r="G5177" t="s">
        <v>17</v>
      </c>
      <c r="H5177" t="s">
        <v>16</v>
      </c>
      <c r="I5177">
        <v>1</v>
      </c>
      <c r="J5177">
        <v>6</v>
      </c>
      <c r="K5177">
        <v>6</v>
      </c>
    </row>
    <row r="5178" spans="1:11" hidden="1" x14ac:dyDescent="0.2">
      <c r="A5178">
        <v>201230</v>
      </c>
      <c r="B5178">
        <v>12468281</v>
      </c>
      <c r="C5178" t="s">
        <v>11</v>
      </c>
      <c r="D5178" t="s">
        <v>80</v>
      </c>
      <c r="E5178" t="s">
        <v>13</v>
      </c>
      <c r="F5178" t="s">
        <v>81</v>
      </c>
      <c r="G5178" t="s">
        <v>17</v>
      </c>
      <c r="H5178" t="s">
        <v>16</v>
      </c>
      <c r="I5178">
        <v>1</v>
      </c>
      <c r="J5178">
        <v>6</v>
      </c>
      <c r="K5178">
        <v>3</v>
      </c>
    </row>
    <row r="5179" spans="1:11" hidden="1" x14ac:dyDescent="0.2">
      <c r="A5179">
        <v>201230</v>
      </c>
      <c r="B5179">
        <v>12101980</v>
      </c>
      <c r="C5179" t="s">
        <v>11</v>
      </c>
      <c r="D5179" t="s">
        <v>80</v>
      </c>
      <c r="E5179" t="s">
        <v>13</v>
      </c>
      <c r="F5179" t="s">
        <v>81</v>
      </c>
      <c r="G5179" t="s">
        <v>17</v>
      </c>
      <c r="H5179" t="s">
        <v>16</v>
      </c>
      <c r="I5179">
        <v>1</v>
      </c>
      <c r="J5179">
        <v>3</v>
      </c>
      <c r="K5179">
        <v>6</v>
      </c>
    </row>
    <row r="5180" spans="1:11" hidden="1" x14ac:dyDescent="0.2">
      <c r="A5180">
        <v>201230</v>
      </c>
      <c r="B5180">
        <v>14267326</v>
      </c>
      <c r="C5180" t="s">
        <v>11</v>
      </c>
      <c r="D5180" t="s">
        <v>80</v>
      </c>
      <c r="E5180" t="s">
        <v>13</v>
      </c>
      <c r="F5180" t="s">
        <v>81</v>
      </c>
      <c r="G5180" t="s">
        <v>17</v>
      </c>
      <c r="H5180" t="s">
        <v>16</v>
      </c>
      <c r="I5180">
        <v>2</v>
      </c>
      <c r="J5180">
        <v>1</v>
      </c>
      <c r="K5180">
        <v>3</v>
      </c>
    </row>
    <row r="5181" spans="1:11" hidden="1" x14ac:dyDescent="0.2">
      <c r="A5181">
        <v>201230</v>
      </c>
      <c r="B5181">
        <v>13767123</v>
      </c>
      <c r="C5181" t="s">
        <v>11</v>
      </c>
      <c r="D5181" t="s">
        <v>80</v>
      </c>
      <c r="E5181" t="s">
        <v>13</v>
      </c>
      <c r="F5181" t="s">
        <v>81</v>
      </c>
      <c r="G5181" t="s">
        <v>15</v>
      </c>
      <c r="H5181" t="s">
        <v>16</v>
      </c>
      <c r="I5181">
        <v>1</v>
      </c>
      <c r="J5181">
        <v>6</v>
      </c>
      <c r="K5181">
        <v>3</v>
      </c>
    </row>
    <row r="5182" spans="1:11" hidden="1" x14ac:dyDescent="0.2">
      <c r="A5182">
        <v>201230</v>
      </c>
      <c r="B5182">
        <v>16999930</v>
      </c>
      <c r="C5182" t="s">
        <v>11</v>
      </c>
      <c r="D5182" t="s">
        <v>80</v>
      </c>
      <c r="E5182" t="s">
        <v>13</v>
      </c>
      <c r="F5182" t="s">
        <v>81</v>
      </c>
      <c r="G5182" t="s">
        <v>17</v>
      </c>
      <c r="H5182" t="s">
        <v>16</v>
      </c>
      <c r="I5182">
        <v>1</v>
      </c>
      <c r="J5182">
        <v>6</v>
      </c>
      <c r="K5182">
        <v>4</v>
      </c>
    </row>
    <row r="5183" spans="1:11" hidden="1" x14ac:dyDescent="0.2">
      <c r="A5183">
        <v>201230</v>
      </c>
      <c r="B5183">
        <v>10776399</v>
      </c>
      <c r="C5183" t="s">
        <v>11</v>
      </c>
      <c r="D5183" t="s">
        <v>80</v>
      </c>
      <c r="E5183" t="s">
        <v>13</v>
      </c>
      <c r="F5183" t="s">
        <v>81</v>
      </c>
      <c r="G5183" t="s">
        <v>17</v>
      </c>
      <c r="H5183" t="s">
        <v>16</v>
      </c>
      <c r="I5183">
        <v>1</v>
      </c>
      <c r="J5183">
        <v>6</v>
      </c>
      <c r="K5183">
        <v>3</v>
      </c>
    </row>
    <row r="5184" spans="1:11" hidden="1" x14ac:dyDescent="0.2">
      <c r="A5184">
        <v>201230</v>
      </c>
      <c r="B5184">
        <v>11901761</v>
      </c>
      <c r="C5184" t="s">
        <v>11</v>
      </c>
      <c r="D5184" t="s">
        <v>80</v>
      </c>
      <c r="E5184" t="s">
        <v>13</v>
      </c>
      <c r="F5184" t="s">
        <v>81</v>
      </c>
      <c r="G5184" t="s">
        <v>15</v>
      </c>
      <c r="H5184" t="s">
        <v>16</v>
      </c>
      <c r="I5184">
        <v>1</v>
      </c>
      <c r="J5184">
        <v>6</v>
      </c>
      <c r="K5184">
        <v>3</v>
      </c>
    </row>
    <row r="5185" spans="1:11" hidden="1" x14ac:dyDescent="0.2">
      <c r="A5185">
        <v>201230</v>
      </c>
      <c r="B5185">
        <v>17317835</v>
      </c>
      <c r="C5185" t="s">
        <v>11</v>
      </c>
      <c r="D5185" t="s">
        <v>80</v>
      </c>
      <c r="E5185" t="s">
        <v>13</v>
      </c>
      <c r="F5185" t="s">
        <v>81</v>
      </c>
      <c r="G5185" t="s">
        <v>17</v>
      </c>
      <c r="H5185" t="s">
        <v>16</v>
      </c>
      <c r="I5185">
        <v>1</v>
      </c>
      <c r="J5185">
        <v>6</v>
      </c>
      <c r="K5185">
        <v>4</v>
      </c>
    </row>
    <row r="5186" spans="1:11" hidden="1" x14ac:dyDescent="0.2">
      <c r="A5186">
        <v>201230</v>
      </c>
      <c r="B5186">
        <v>14701910</v>
      </c>
      <c r="C5186" t="s">
        <v>11</v>
      </c>
      <c r="D5186" t="s">
        <v>80</v>
      </c>
      <c r="E5186" t="s">
        <v>13</v>
      </c>
      <c r="F5186" t="s">
        <v>81</v>
      </c>
      <c r="G5186" t="s">
        <v>17</v>
      </c>
      <c r="H5186" t="s">
        <v>16</v>
      </c>
      <c r="I5186">
        <v>1</v>
      </c>
      <c r="J5186">
        <v>6</v>
      </c>
      <c r="K5186">
        <v>7</v>
      </c>
    </row>
    <row r="5187" spans="1:11" hidden="1" x14ac:dyDescent="0.2">
      <c r="A5187">
        <v>201230</v>
      </c>
      <c r="B5187">
        <v>13249673</v>
      </c>
      <c r="C5187" t="s">
        <v>11</v>
      </c>
      <c r="D5187" t="s">
        <v>80</v>
      </c>
      <c r="E5187" t="s">
        <v>13</v>
      </c>
      <c r="F5187" t="s">
        <v>81</v>
      </c>
      <c r="G5187" t="s">
        <v>15</v>
      </c>
      <c r="H5187" t="s">
        <v>16</v>
      </c>
      <c r="I5187">
        <v>1</v>
      </c>
      <c r="J5187">
        <v>6</v>
      </c>
      <c r="K5187">
        <v>4</v>
      </c>
    </row>
    <row r="5188" spans="1:11" hidden="1" x14ac:dyDescent="0.2">
      <c r="A5188">
        <v>201230</v>
      </c>
      <c r="B5188">
        <v>17457065</v>
      </c>
      <c r="C5188" t="s">
        <v>11</v>
      </c>
      <c r="D5188" t="s">
        <v>80</v>
      </c>
      <c r="E5188" t="s">
        <v>13</v>
      </c>
      <c r="F5188" t="s">
        <v>81</v>
      </c>
      <c r="G5188" t="s">
        <v>15</v>
      </c>
      <c r="H5188" t="s">
        <v>16</v>
      </c>
      <c r="I5188">
        <v>1</v>
      </c>
      <c r="J5188">
        <v>6</v>
      </c>
      <c r="K5188">
        <v>3</v>
      </c>
    </row>
    <row r="5189" spans="1:11" hidden="1" x14ac:dyDescent="0.2">
      <c r="A5189">
        <v>201230</v>
      </c>
      <c r="B5189">
        <v>10743010</v>
      </c>
      <c r="C5189" t="s">
        <v>11</v>
      </c>
      <c r="D5189" t="s">
        <v>80</v>
      </c>
      <c r="E5189" t="s">
        <v>13</v>
      </c>
      <c r="F5189" t="s">
        <v>81</v>
      </c>
      <c r="G5189" t="s">
        <v>17</v>
      </c>
      <c r="H5189" t="s">
        <v>16</v>
      </c>
      <c r="I5189">
        <v>1</v>
      </c>
      <c r="J5189">
        <v>6</v>
      </c>
      <c r="K5189">
        <v>9</v>
      </c>
    </row>
    <row r="5190" spans="1:11" hidden="1" x14ac:dyDescent="0.2">
      <c r="A5190">
        <v>201230</v>
      </c>
      <c r="B5190">
        <v>15905088</v>
      </c>
      <c r="C5190" t="s">
        <v>11</v>
      </c>
      <c r="D5190" t="s">
        <v>80</v>
      </c>
      <c r="E5190" t="s">
        <v>13</v>
      </c>
      <c r="F5190" t="s">
        <v>81</v>
      </c>
      <c r="G5190" t="s">
        <v>17</v>
      </c>
      <c r="H5190" t="s">
        <v>16</v>
      </c>
      <c r="J5190">
        <v>8</v>
      </c>
      <c r="K5190">
        <v>7</v>
      </c>
    </row>
    <row r="5191" spans="1:11" hidden="1" x14ac:dyDescent="0.2">
      <c r="A5191">
        <v>201230</v>
      </c>
      <c r="B5191">
        <v>15883897</v>
      </c>
      <c r="C5191" t="s">
        <v>11</v>
      </c>
      <c r="D5191" t="s">
        <v>80</v>
      </c>
      <c r="E5191" t="s">
        <v>13</v>
      </c>
      <c r="F5191" t="s">
        <v>81</v>
      </c>
      <c r="G5191" t="s">
        <v>17</v>
      </c>
      <c r="H5191" t="s">
        <v>16</v>
      </c>
      <c r="I5191">
        <v>1</v>
      </c>
      <c r="J5191">
        <v>6</v>
      </c>
      <c r="K5191">
        <v>4</v>
      </c>
    </row>
    <row r="5192" spans="1:11" hidden="1" x14ac:dyDescent="0.2">
      <c r="A5192">
        <v>201230</v>
      </c>
      <c r="B5192">
        <v>16495757</v>
      </c>
      <c r="C5192" t="s">
        <v>11</v>
      </c>
      <c r="D5192" t="s">
        <v>80</v>
      </c>
      <c r="E5192" t="s">
        <v>13</v>
      </c>
      <c r="F5192" t="s">
        <v>81</v>
      </c>
      <c r="G5192" t="s">
        <v>15</v>
      </c>
      <c r="H5192" t="s">
        <v>16</v>
      </c>
      <c r="I5192">
        <v>2</v>
      </c>
      <c r="J5192">
        <v>1</v>
      </c>
      <c r="K5192">
        <v>3</v>
      </c>
    </row>
    <row r="5193" spans="1:11" hidden="1" x14ac:dyDescent="0.2">
      <c r="A5193">
        <v>201230</v>
      </c>
      <c r="B5193">
        <v>15959776</v>
      </c>
      <c r="C5193" t="s">
        <v>11</v>
      </c>
      <c r="D5193" t="s">
        <v>80</v>
      </c>
      <c r="E5193" t="s">
        <v>13</v>
      </c>
      <c r="F5193" t="s">
        <v>81</v>
      </c>
      <c r="G5193" t="s">
        <v>17</v>
      </c>
      <c r="H5193" t="s">
        <v>16</v>
      </c>
      <c r="I5193">
        <v>1</v>
      </c>
      <c r="J5193">
        <v>6</v>
      </c>
      <c r="K5193">
        <v>4</v>
      </c>
    </row>
    <row r="5194" spans="1:11" hidden="1" x14ac:dyDescent="0.2">
      <c r="A5194">
        <v>201230</v>
      </c>
      <c r="B5194">
        <v>15195452</v>
      </c>
      <c r="C5194" t="s">
        <v>11</v>
      </c>
      <c r="D5194" t="s">
        <v>80</v>
      </c>
      <c r="E5194" t="s">
        <v>13</v>
      </c>
      <c r="F5194" t="s">
        <v>81</v>
      </c>
      <c r="G5194" t="s">
        <v>15</v>
      </c>
      <c r="H5194" t="s">
        <v>16</v>
      </c>
      <c r="I5194">
        <v>1</v>
      </c>
      <c r="J5194">
        <v>6</v>
      </c>
      <c r="K5194">
        <v>3</v>
      </c>
    </row>
    <row r="5195" spans="1:11" hidden="1" x14ac:dyDescent="0.2">
      <c r="A5195">
        <v>201230</v>
      </c>
      <c r="B5195">
        <v>16514061</v>
      </c>
      <c r="C5195" t="s">
        <v>11</v>
      </c>
      <c r="D5195" t="s">
        <v>80</v>
      </c>
      <c r="E5195" t="s">
        <v>13</v>
      </c>
      <c r="F5195" t="s">
        <v>81</v>
      </c>
      <c r="G5195" t="s">
        <v>17</v>
      </c>
      <c r="H5195" t="s">
        <v>16</v>
      </c>
      <c r="I5195">
        <v>1</v>
      </c>
      <c r="J5195">
        <v>6</v>
      </c>
      <c r="K5195">
        <v>6</v>
      </c>
    </row>
    <row r="5196" spans="1:11" hidden="1" x14ac:dyDescent="0.2">
      <c r="A5196">
        <v>201230</v>
      </c>
      <c r="B5196">
        <v>12789099</v>
      </c>
      <c r="C5196" t="s">
        <v>11</v>
      </c>
      <c r="D5196" t="s">
        <v>80</v>
      </c>
      <c r="E5196" t="s">
        <v>13</v>
      </c>
      <c r="F5196" t="s">
        <v>81</v>
      </c>
      <c r="G5196" t="s">
        <v>17</v>
      </c>
      <c r="H5196" t="s">
        <v>16</v>
      </c>
      <c r="I5196">
        <v>1</v>
      </c>
      <c r="J5196">
        <v>6</v>
      </c>
      <c r="K5196">
        <v>4</v>
      </c>
    </row>
    <row r="5197" spans="1:11" hidden="1" x14ac:dyDescent="0.2">
      <c r="A5197">
        <v>201230</v>
      </c>
      <c r="B5197">
        <v>19809550</v>
      </c>
      <c r="C5197" t="s">
        <v>11</v>
      </c>
      <c r="D5197" t="s">
        <v>80</v>
      </c>
      <c r="E5197" t="s">
        <v>13</v>
      </c>
      <c r="F5197" t="s">
        <v>81</v>
      </c>
      <c r="G5197" t="s">
        <v>15</v>
      </c>
      <c r="H5197" t="s">
        <v>16</v>
      </c>
      <c r="I5197">
        <v>1</v>
      </c>
      <c r="J5197">
        <v>6</v>
      </c>
      <c r="K5197">
        <v>7</v>
      </c>
    </row>
    <row r="5198" spans="1:11" hidden="1" x14ac:dyDescent="0.2">
      <c r="A5198">
        <v>201230</v>
      </c>
      <c r="B5198">
        <v>13626633</v>
      </c>
      <c r="C5198" t="s">
        <v>11</v>
      </c>
      <c r="D5198" t="s">
        <v>80</v>
      </c>
      <c r="E5198" t="s">
        <v>13</v>
      </c>
      <c r="F5198" t="s">
        <v>81</v>
      </c>
      <c r="G5198" t="s">
        <v>15</v>
      </c>
      <c r="H5198" t="s">
        <v>16</v>
      </c>
      <c r="I5198">
        <v>1</v>
      </c>
      <c r="J5198">
        <v>6</v>
      </c>
      <c r="K5198">
        <v>3</v>
      </c>
    </row>
    <row r="5199" spans="1:11" hidden="1" x14ac:dyDescent="0.2">
      <c r="A5199">
        <v>201230</v>
      </c>
      <c r="B5199">
        <v>15821233</v>
      </c>
      <c r="C5199" t="s">
        <v>11</v>
      </c>
      <c r="D5199" t="s">
        <v>80</v>
      </c>
      <c r="E5199" t="s">
        <v>13</v>
      </c>
      <c r="F5199" t="s">
        <v>81</v>
      </c>
      <c r="G5199" t="s">
        <v>15</v>
      </c>
      <c r="H5199" t="s">
        <v>16</v>
      </c>
      <c r="I5199">
        <v>1</v>
      </c>
      <c r="J5199">
        <v>6</v>
      </c>
      <c r="K5199">
        <v>6</v>
      </c>
    </row>
    <row r="5200" spans="1:11" hidden="1" x14ac:dyDescent="0.2">
      <c r="A5200">
        <v>201230</v>
      </c>
      <c r="B5200">
        <v>19395092</v>
      </c>
      <c r="C5200" t="s">
        <v>11</v>
      </c>
      <c r="D5200" t="s">
        <v>80</v>
      </c>
      <c r="E5200" t="s">
        <v>13</v>
      </c>
      <c r="F5200" t="s">
        <v>81</v>
      </c>
      <c r="G5200" t="s">
        <v>17</v>
      </c>
      <c r="H5200" t="s">
        <v>16</v>
      </c>
      <c r="I5200">
        <v>1</v>
      </c>
      <c r="J5200">
        <v>6</v>
      </c>
      <c r="K5200">
        <v>3</v>
      </c>
    </row>
    <row r="5201" spans="1:11" hidden="1" x14ac:dyDescent="0.2">
      <c r="A5201">
        <v>201230</v>
      </c>
      <c r="B5201">
        <v>18792861</v>
      </c>
      <c r="C5201" t="s">
        <v>11</v>
      </c>
      <c r="D5201" t="s">
        <v>80</v>
      </c>
      <c r="E5201" t="s">
        <v>13</v>
      </c>
      <c r="F5201" t="s">
        <v>81</v>
      </c>
      <c r="G5201" t="s">
        <v>17</v>
      </c>
      <c r="H5201" t="s">
        <v>16</v>
      </c>
      <c r="I5201">
        <v>2</v>
      </c>
      <c r="J5201">
        <v>1</v>
      </c>
      <c r="K5201">
        <v>3</v>
      </c>
    </row>
    <row r="5202" spans="1:11" hidden="1" x14ac:dyDescent="0.2">
      <c r="A5202">
        <v>201230</v>
      </c>
      <c r="B5202">
        <v>18800303</v>
      </c>
      <c r="C5202" t="s">
        <v>11</v>
      </c>
      <c r="D5202" t="s">
        <v>80</v>
      </c>
      <c r="E5202" t="s">
        <v>13</v>
      </c>
      <c r="F5202" t="s">
        <v>81</v>
      </c>
      <c r="G5202" t="s">
        <v>15</v>
      </c>
      <c r="H5202" t="s">
        <v>16</v>
      </c>
      <c r="I5202">
        <v>1</v>
      </c>
      <c r="J5202">
        <v>6</v>
      </c>
      <c r="K5202">
        <v>3</v>
      </c>
    </row>
    <row r="5203" spans="1:11" hidden="1" x14ac:dyDescent="0.2">
      <c r="A5203">
        <v>201230</v>
      </c>
      <c r="B5203">
        <v>19623603</v>
      </c>
      <c r="C5203" t="s">
        <v>11</v>
      </c>
      <c r="D5203" t="s">
        <v>80</v>
      </c>
      <c r="E5203" t="s">
        <v>13</v>
      </c>
      <c r="F5203" t="s">
        <v>81</v>
      </c>
      <c r="G5203" t="s">
        <v>15</v>
      </c>
      <c r="H5203" t="s">
        <v>16</v>
      </c>
      <c r="I5203">
        <v>1</v>
      </c>
      <c r="J5203">
        <v>6</v>
      </c>
      <c r="K5203">
        <v>4</v>
      </c>
    </row>
    <row r="5204" spans="1:11" hidden="1" x14ac:dyDescent="0.2">
      <c r="A5204">
        <v>201230</v>
      </c>
      <c r="B5204">
        <v>13135582</v>
      </c>
      <c r="C5204" t="s">
        <v>11</v>
      </c>
      <c r="D5204" t="s">
        <v>80</v>
      </c>
      <c r="E5204" t="s">
        <v>13</v>
      </c>
      <c r="F5204" t="s">
        <v>81</v>
      </c>
      <c r="G5204" t="s">
        <v>17</v>
      </c>
      <c r="H5204" t="s">
        <v>16</v>
      </c>
      <c r="I5204">
        <v>1</v>
      </c>
      <c r="J5204">
        <v>4</v>
      </c>
      <c r="K5204">
        <v>3</v>
      </c>
    </row>
    <row r="5205" spans="1:11" hidden="1" x14ac:dyDescent="0.2">
      <c r="A5205">
        <v>201230</v>
      </c>
      <c r="B5205">
        <v>17210326</v>
      </c>
      <c r="C5205" t="s">
        <v>11</v>
      </c>
      <c r="D5205" t="s">
        <v>80</v>
      </c>
      <c r="E5205" t="s">
        <v>13</v>
      </c>
      <c r="F5205" t="s">
        <v>81</v>
      </c>
      <c r="G5205" t="s">
        <v>17</v>
      </c>
      <c r="H5205" t="s">
        <v>16</v>
      </c>
      <c r="I5205">
        <v>1</v>
      </c>
      <c r="J5205">
        <v>6</v>
      </c>
      <c r="K5205">
        <v>7</v>
      </c>
    </row>
    <row r="5206" spans="1:11" hidden="1" x14ac:dyDescent="0.2">
      <c r="A5206">
        <v>201230</v>
      </c>
      <c r="B5206">
        <v>10920241</v>
      </c>
      <c r="C5206" t="s">
        <v>11</v>
      </c>
      <c r="D5206" t="s">
        <v>80</v>
      </c>
      <c r="E5206" t="s">
        <v>13</v>
      </c>
      <c r="F5206" t="s">
        <v>81</v>
      </c>
      <c r="G5206" t="s">
        <v>15</v>
      </c>
      <c r="H5206" t="s">
        <v>16</v>
      </c>
      <c r="I5206">
        <v>1</v>
      </c>
      <c r="J5206">
        <v>7</v>
      </c>
      <c r="K5206">
        <v>7</v>
      </c>
    </row>
    <row r="5207" spans="1:11" hidden="1" x14ac:dyDescent="0.2">
      <c r="A5207">
        <v>201230</v>
      </c>
      <c r="B5207">
        <v>10659925</v>
      </c>
      <c r="C5207" t="s">
        <v>11</v>
      </c>
      <c r="D5207" t="s">
        <v>80</v>
      </c>
      <c r="E5207" t="s">
        <v>13</v>
      </c>
      <c r="F5207" t="s">
        <v>81</v>
      </c>
      <c r="G5207" t="s">
        <v>15</v>
      </c>
      <c r="H5207" t="s">
        <v>16</v>
      </c>
      <c r="I5207">
        <v>1</v>
      </c>
      <c r="J5207">
        <v>6</v>
      </c>
      <c r="K5207">
        <v>4</v>
      </c>
    </row>
    <row r="5208" spans="1:11" hidden="1" x14ac:dyDescent="0.2">
      <c r="A5208">
        <v>201230</v>
      </c>
      <c r="B5208">
        <v>19717242</v>
      </c>
      <c r="C5208" t="s">
        <v>11</v>
      </c>
      <c r="D5208" t="s">
        <v>80</v>
      </c>
      <c r="E5208" t="s">
        <v>13</v>
      </c>
      <c r="F5208" t="s">
        <v>81</v>
      </c>
      <c r="G5208" t="s">
        <v>17</v>
      </c>
      <c r="H5208" t="s">
        <v>16</v>
      </c>
      <c r="I5208">
        <v>1</v>
      </c>
      <c r="J5208">
        <v>6</v>
      </c>
      <c r="K5208">
        <v>3</v>
      </c>
    </row>
    <row r="5209" spans="1:11" hidden="1" x14ac:dyDescent="0.2">
      <c r="A5209">
        <v>201230</v>
      </c>
      <c r="B5209">
        <v>19854931</v>
      </c>
      <c r="C5209" t="s">
        <v>11</v>
      </c>
      <c r="D5209" t="s">
        <v>80</v>
      </c>
      <c r="E5209" t="s">
        <v>13</v>
      </c>
      <c r="F5209" t="s">
        <v>81</v>
      </c>
      <c r="G5209" t="s">
        <v>15</v>
      </c>
      <c r="H5209" t="s">
        <v>16</v>
      </c>
      <c r="I5209">
        <v>1</v>
      </c>
      <c r="J5209">
        <v>4</v>
      </c>
      <c r="K5209">
        <v>4</v>
      </c>
    </row>
    <row r="5210" spans="1:11" hidden="1" x14ac:dyDescent="0.2">
      <c r="A5210">
        <v>201230</v>
      </c>
      <c r="B5210">
        <v>15873892</v>
      </c>
      <c r="C5210" t="s">
        <v>11</v>
      </c>
      <c r="D5210" t="s">
        <v>80</v>
      </c>
      <c r="E5210" t="s">
        <v>13</v>
      </c>
      <c r="F5210" t="s">
        <v>81</v>
      </c>
      <c r="G5210" t="s">
        <v>15</v>
      </c>
      <c r="H5210" t="s">
        <v>16</v>
      </c>
      <c r="I5210">
        <v>2</v>
      </c>
      <c r="J5210">
        <v>6</v>
      </c>
      <c r="K5210">
        <v>10</v>
      </c>
    </row>
    <row r="5211" spans="1:11" hidden="1" x14ac:dyDescent="0.2">
      <c r="A5211">
        <v>201230</v>
      </c>
      <c r="B5211">
        <v>18182111</v>
      </c>
      <c r="C5211" t="s">
        <v>11</v>
      </c>
      <c r="D5211" t="s">
        <v>80</v>
      </c>
      <c r="E5211" t="s">
        <v>13</v>
      </c>
      <c r="F5211" t="s">
        <v>81</v>
      </c>
      <c r="G5211" t="s">
        <v>17</v>
      </c>
      <c r="H5211" t="s">
        <v>16</v>
      </c>
      <c r="I5211">
        <v>1</v>
      </c>
      <c r="J5211">
        <v>4</v>
      </c>
      <c r="K5211">
        <v>3</v>
      </c>
    </row>
    <row r="5212" spans="1:11" hidden="1" x14ac:dyDescent="0.2">
      <c r="A5212">
        <v>201230</v>
      </c>
      <c r="B5212">
        <v>19304548</v>
      </c>
      <c r="C5212" t="s">
        <v>11</v>
      </c>
      <c r="D5212" t="s">
        <v>80</v>
      </c>
      <c r="E5212" t="s">
        <v>13</v>
      </c>
      <c r="F5212" t="s">
        <v>81</v>
      </c>
      <c r="G5212" t="s">
        <v>15</v>
      </c>
      <c r="H5212" t="s">
        <v>16</v>
      </c>
      <c r="I5212">
        <v>1</v>
      </c>
      <c r="J5212">
        <v>6</v>
      </c>
      <c r="K5212">
        <v>3</v>
      </c>
    </row>
    <row r="5213" spans="1:11" hidden="1" x14ac:dyDescent="0.2">
      <c r="A5213">
        <v>201230</v>
      </c>
      <c r="B5213">
        <v>16622549</v>
      </c>
      <c r="C5213" t="s">
        <v>11</v>
      </c>
      <c r="D5213" t="s">
        <v>80</v>
      </c>
      <c r="E5213" t="s">
        <v>13</v>
      </c>
      <c r="F5213" t="s">
        <v>81</v>
      </c>
      <c r="G5213" t="s">
        <v>17</v>
      </c>
      <c r="H5213" t="s">
        <v>16</v>
      </c>
      <c r="I5213">
        <v>1</v>
      </c>
      <c r="J5213">
        <v>5</v>
      </c>
      <c r="K5213">
        <v>3</v>
      </c>
    </row>
    <row r="5214" spans="1:11" hidden="1" x14ac:dyDescent="0.2">
      <c r="A5214">
        <v>201240</v>
      </c>
      <c r="B5214">
        <v>11779778</v>
      </c>
      <c r="C5214" t="s">
        <v>11</v>
      </c>
      <c r="D5214" t="s">
        <v>80</v>
      </c>
      <c r="E5214" t="s">
        <v>13</v>
      </c>
      <c r="F5214" t="s">
        <v>81</v>
      </c>
      <c r="G5214" t="s">
        <v>15</v>
      </c>
      <c r="H5214" t="s">
        <v>16</v>
      </c>
      <c r="I5214">
        <v>1</v>
      </c>
      <c r="J5214">
        <v>6</v>
      </c>
      <c r="K5214">
        <v>3</v>
      </c>
    </row>
    <row r="5215" spans="1:11" hidden="1" x14ac:dyDescent="0.2">
      <c r="A5215">
        <v>201240</v>
      </c>
      <c r="B5215">
        <v>13043372</v>
      </c>
      <c r="C5215" t="s">
        <v>11</v>
      </c>
      <c r="D5215" t="s">
        <v>80</v>
      </c>
      <c r="E5215" t="s">
        <v>13</v>
      </c>
      <c r="F5215" t="s">
        <v>81</v>
      </c>
      <c r="G5215" t="s">
        <v>17</v>
      </c>
      <c r="H5215" t="s">
        <v>16</v>
      </c>
      <c r="I5215">
        <v>1</v>
      </c>
      <c r="J5215">
        <v>4</v>
      </c>
      <c r="K5215">
        <v>3</v>
      </c>
    </row>
    <row r="5216" spans="1:11" hidden="1" x14ac:dyDescent="0.2">
      <c r="A5216">
        <v>201240</v>
      </c>
      <c r="B5216">
        <v>12101980</v>
      </c>
      <c r="C5216" t="s">
        <v>11</v>
      </c>
      <c r="D5216" t="s">
        <v>80</v>
      </c>
      <c r="E5216" t="s">
        <v>13</v>
      </c>
      <c r="F5216" t="s">
        <v>81</v>
      </c>
      <c r="G5216" t="s">
        <v>17</v>
      </c>
      <c r="H5216" t="s">
        <v>16</v>
      </c>
      <c r="I5216">
        <v>1</v>
      </c>
      <c r="J5216">
        <v>3</v>
      </c>
      <c r="K5216">
        <v>3</v>
      </c>
    </row>
    <row r="5217" spans="1:11" hidden="1" x14ac:dyDescent="0.2">
      <c r="A5217">
        <v>201240</v>
      </c>
      <c r="B5217">
        <v>13767123</v>
      </c>
      <c r="C5217" t="s">
        <v>11</v>
      </c>
      <c r="D5217" t="s">
        <v>80</v>
      </c>
      <c r="E5217" t="s">
        <v>13</v>
      </c>
      <c r="F5217" t="s">
        <v>81</v>
      </c>
      <c r="G5217" t="s">
        <v>15</v>
      </c>
      <c r="H5217" t="s">
        <v>16</v>
      </c>
      <c r="I5217">
        <v>1</v>
      </c>
      <c r="J5217">
        <v>6</v>
      </c>
      <c r="K5217">
        <v>9</v>
      </c>
    </row>
    <row r="5218" spans="1:11" hidden="1" x14ac:dyDescent="0.2">
      <c r="A5218">
        <v>201240</v>
      </c>
      <c r="B5218">
        <v>16999930</v>
      </c>
      <c r="C5218" t="s">
        <v>11</v>
      </c>
      <c r="D5218" t="s">
        <v>80</v>
      </c>
      <c r="E5218" t="s">
        <v>13</v>
      </c>
      <c r="F5218" t="s">
        <v>81</v>
      </c>
      <c r="G5218" t="s">
        <v>17</v>
      </c>
      <c r="H5218" t="s">
        <v>16</v>
      </c>
      <c r="I5218">
        <v>1</v>
      </c>
      <c r="J5218">
        <v>6</v>
      </c>
      <c r="K5218">
        <v>4</v>
      </c>
    </row>
    <row r="5219" spans="1:11" hidden="1" x14ac:dyDescent="0.2">
      <c r="A5219">
        <v>201240</v>
      </c>
      <c r="B5219">
        <v>10776399</v>
      </c>
      <c r="C5219" t="s">
        <v>11</v>
      </c>
      <c r="D5219" t="s">
        <v>80</v>
      </c>
      <c r="E5219" t="s">
        <v>13</v>
      </c>
      <c r="F5219" t="s">
        <v>81</v>
      </c>
      <c r="G5219" t="s">
        <v>17</v>
      </c>
      <c r="H5219" t="s">
        <v>16</v>
      </c>
      <c r="I5219">
        <v>1</v>
      </c>
      <c r="J5219">
        <v>6</v>
      </c>
      <c r="K5219">
        <v>3</v>
      </c>
    </row>
    <row r="5220" spans="1:11" hidden="1" x14ac:dyDescent="0.2">
      <c r="A5220">
        <v>201240</v>
      </c>
      <c r="B5220">
        <v>11901761</v>
      </c>
      <c r="C5220" t="s">
        <v>11</v>
      </c>
      <c r="D5220" t="s">
        <v>80</v>
      </c>
      <c r="E5220" t="s">
        <v>13</v>
      </c>
      <c r="F5220" t="s">
        <v>81</v>
      </c>
      <c r="G5220" t="s">
        <v>15</v>
      </c>
      <c r="H5220" t="s">
        <v>16</v>
      </c>
      <c r="I5220">
        <v>1</v>
      </c>
      <c r="J5220">
        <v>6</v>
      </c>
      <c r="K5220">
        <v>6</v>
      </c>
    </row>
    <row r="5221" spans="1:11" hidden="1" x14ac:dyDescent="0.2">
      <c r="A5221">
        <v>201240</v>
      </c>
      <c r="B5221">
        <v>12959009</v>
      </c>
      <c r="C5221" t="s">
        <v>11</v>
      </c>
      <c r="D5221" t="s">
        <v>80</v>
      </c>
      <c r="E5221" t="s">
        <v>13</v>
      </c>
      <c r="F5221" t="s">
        <v>81</v>
      </c>
      <c r="G5221" t="s">
        <v>17</v>
      </c>
      <c r="H5221" t="s">
        <v>16</v>
      </c>
      <c r="I5221">
        <v>1</v>
      </c>
      <c r="J5221">
        <v>4</v>
      </c>
      <c r="K5221">
        <v>6</v>
      </c>
    </row>
    <row r="5222" spans="1:11" hidden="1" x14ac:dyDescent="0.2">
      <c r="A5222">
        <v>201240</v>
      </c>
      <c r="B5222">
        <v>13911727</v>
      </c>
      <c r="C5222" t="s">
        <v>11</v>
      </c>
      <c r="D5222" t="s">
        <v>80</v>
      </c>
      <c r="E5222" t="s">
        <v>13</v>
      </c>
      <c r="F5222" t="s">
        <v>81</v>
      </c>
      <c r="G5222" t="s">
        <v>15</v>
      </c>
      <c r="H5222" t="s">
        <v>16</v>
      </c>
      <c r="I5222">
        <v>1</v>
      </c>
      <c r="J5222">
        <v>4</v>
      </c>
      <c r="K5222">
        <v>4</v>
      </c>
    </row>
    <row r="5223" spans="1:11" hidden="1" x14ac:dyDescent="0.2">
      <c r="A5223">
        <v>201240</v>
      </c>
      <c r="B5223">
        <v>14701910</v>
      </c>
      <c r="C5223" t="s">
        <v>11</v>
      </c>
      <c r="D5223" t="s">
        <v>80</v>
      </c>
      <c r="E5223" t="s">
        <v>13</v>
      </c>
      <c r="F5223" t="s">
        <v>81</v>
      </c>
      <c r="G5223" t="s">
        <v>17</v>
      </c>
      <c r="H5223" t="s">
        <v>16</v>
      </c>
      <c r="I5223">
        <v>1</v>
      </c>
      <c r="J5223">
        <v>6</v>
      </c>
      <c r="K5223">
        <v>6</v>
      </c>
    </row>
    <row r="5224" spans="1:11" hidden="1" x14ac:dyDescent="0.2">
      <c r="A5224">
        <v>201240</v>
      </c>
      <c r="B5224">
        <v>13249673</v>
      </c>
      <c r="C5224" t="s">
        <v>11</v>
      </c>
      <c r="D5224" t="s">
        <v>80</v>
      </c>
      <c r="E5224" t="s">
        <v>13</v>
      </c>
      <c r="F5224" t="s">
        <v>81</v>
      </c>
      <c r="G5224" t="s">
        <v>15</v>
      </c>
      <c r="H5224" t="s">
        <v>16</v>
      </c>
      <c r="I5224">
        <v>1</v>
      </c>
      <c r="J5224">
        <v>6</v>
      </c>
      <c r="K5224">
        <v>4</v>
      </c>
    </row>
    <row r="5225" spans="1:11" hidden="1" x14ac:dyDescent="0.2">
      <c r="A5225">
        <v>201240</v>
      </c>
      <c r="B5225">
        <v>17457065</v>
      </c>
      <c r="C5225" t="s">
        <v>11</v>
      </c>
      <c r="D5225" t="s">
        <v>80</v>
      </c>
      <c r="E5225" t="s">
        <v>13</v>
      </c>
      <c r="F5225" t="s">
        <v>81</v>
      </c>
      <c r="G5225" t="s">
        <v>15</v>
      </c>
      <c r="H5225" t="s">
        <v>16</v>
      </c>
      <c r="I5225">
        <v>1</v>
      </c>
      <c r="J5225">
        <v>6</v>
      </c>
      <c r="K5225">
        <v>6</v>
      </c>
    </row>
    <row r="5226" spans="1:11" hidden="1" x14ac:dyDescent="0.2">
      <c r="A5226">
        <v>201240</v>
      </c>
      <c r="B5226">
        <v>10003943</v>
      </c>
      <c r="C5226" t="s">
        <v>11</v>
      </c>
      <c r="D5226" t="s">
        <v>80</v>
      </c>
      <c r="E5226" t="s">
        <v>13</v>
      </c>
      <c r="F5226" t="s">
        <v>81</v>
      </c>
      <c r="G5226" t="s">
        <v>15</v>
      </c>
      <c r="H5226" t="s">
        <v>16</v>
      </c>
      <c r="I5226">
        <v>1</v>
      </c>
      <c r="J5226">
        <v>3</v>
      </c>
      <c r="K5226">
        <v>6</v>
      </c>
    </row>
    <row r="5227" spans="1:11" hidden="1" x14ac:dyDescent="0.2">
      <c r="A5227">
        <v>201240</v>
      </c>
      <c r="B5227">
        <v>10743010</v>
      </c>
      <c r="C5227" t="s">
        <v>11</v>
      </c>
      <c r="D5227" t="s">
        <v>80</v>
      </c>
      <c r="E5227" t="s">
        <v>13</v>
      </c>
      <c r="F5227" t="s">
        <v>81</v>
      </c>
      <c r="G5227" t="s">
        <v>17</v>
      </c>
      <c r="H5227" t="s">
        <v>16</v>
      </c>
      <c r="I5227">
        <v>1</v>
      </c>
      <c r="J5227">
        <v>6</v>
      </c>
      <c r="K5227">
        <v>9</v>
      </c>
    </row>
    <row r="5228" spans="1:11" hidden="1" x14ac:dyDescent="0.2">
      <c r="A5228">
        <v>201240</v>
      </c>
      <c r="B5228">
        <v>15905088</v>
      </c>
      <c r="C5228" t="s">
        <v>11</v>
      </c>
      <c r="D5228" t="s">
        <v>80</v>
      </c>
      <c r="E5228" t="s">
        <v>13</v>
      </c>
      <c r="F5228" t="s">
        <v>81</v>
      </c>
      <c r="G5228" t="s">
        <v>17</v>
      </c>
      <c r="H5228" t="s">
        <v>16</v>
      </c>
      <c r="J5228">
        <v>8</v>
      </c>
      <c r="K5228">
        <v>7</v>
      </c>
    </row>
    <row r="5229" spans="1:11" hidden="1" x14ac:dyDescent="0.2">
      <c r="A5229">
        <v>201240</v>
      </c>
      <c r="B5229">
        <v>15883897</v>
      </c>
      <c r="C5229" t="s">
        <v>11</v>
      </c>
      <c r="D5229" t="s">
        <v>80</v>
      </c>
      <c r="E5229" t="s">
        <v>13</v>
      </c>
      <c r="F5229" t="s">
        <v>81</v>
      </c>
      <c r="G5229" t="s">
        <v>17</v>
      </c>
      <c r="H5229" t="s">
        <v>16</v>
      </c>
      <c r="I5229">
        <v>1</v>
      </c>
      <c r="J5229">
        <v>6</v>
      </c>
      <c r="K5229">
        <v>7</v>
      </c>
    </row>
    <row r="5230" spans="1:11" hidden="1" x14ac:dyDescent="0.2">
      <c r="A5230">
        <v>201240</v>
      </c>
      <c r="B5230">
        <v>15125981</v>
      </c>
      <c r="C5230" t="s">
        <v>11</v>
      </c>
      <c r="D5230" t="s">
        <v>80</v>
      </c>
      <c r="E5230" t="s">
        <v>13</v>
      </c>
      <c r="F5230" t="s">
        <v>81</v>
      </c>
      <c r="G5230" t="s">
        <v>17</v>
      </c>
      <c r="H5230" t="s">
        <v>16</v>
      </c>
      <c r="I5230">
        <v>1</v>
      </c>
      <c r="J5230">
        <v>6</v>
      </c>
      <c r="K5230">
        <v>4</v>
      </c>
    </row>
    <row r="5231" spans="1:11" hidden="1" x14ac:dyDescent="0.2">
      <c r="A5231">
        <v>201240</v>
      </c>
      <c r="B5231">
        <v>16495757</v>
      </c>
      <c r="C5231" t="s">
        <v>11</v>
      </c>
      <c r="D5231" t="s">
        <v>80</v>
      </c>
      <c r="E5231" t="s">
        <v>13</v>
      </c>
      <c r="F5231" t="s">
        <v>81</v>
      </c>
      <c r="G5231" t="s">
        <v>15</v>
      </c>
      <c r="H5231" t="s">
        <v>16</v>
      </c>
      <c r="I5231">
        <v>2</v>
      </c>
      <c r="J5231">
        <v>1</v>
      </c>
      <c r="K5231">
        <v>3</v>
      </c>
    </row>
    <row r="5232" spans="1:11" hidden="1" x14ac:dyDescent="0.2">
      <c r="A5232">
        <v>201240</v>
      </c>
      <c r="B5232">
        <v>16515410</v>
      </c>
      <c r="C5232" t="s">
        <v>11</v>
      </c>
      <c r="D5232" t="s">
        <v>80</v>
      </c>
      <c r="E5232" t="s">
        <v>13</v>
      </c>
      <c r="F5232" t="s">
        <v>81</v>
      </c>
      <c r="G5232" t="s">
        <v>17</v>
      </c>
      <c r="H5232" t="s">
        <v>16</v>
      </c>
      <c r="I5232">
        <v>1</v>
      </c>
      <c r="J5232">
        <v>6</v>
      </c>
      <c r="K5232">
        <v>6</v>
      </c>
    </row>
    <row r="5233" spans="1:11" hidden="1" x14ac:dyDescent="0.2">
      <c r="A5233">
        <v>201240</v>
      </c>
      <c r="B5233">
        <v>15959776</v>
      </c>
      <c r="C5233" t="s">
        <v>11</v>
      </c>
      <c r="D5233" t="s">
        <v>80</v>
      </c>
      <c r="E5233" t="s">
        <v>13</v>
      </c>
      <c r="F5233" t="s">
        <v>81</v>
      </c>
      <c r="G5233" t="s">
        <v>17</v>
      </c>
      <c r="H5233" t="s">
        <v>16</v>
      </c>
      <c r="I5233">
        <v>1</v>
      </c>
      <c r="J5233">
        <v>6</v>
      </c>
      <c r="K5233">
        <v>4</v>
      </c>
    </row>
    <row r="5234" spans="1:11" hidden="1" x14ac:dyDescent="0.2">
      <c r="A5234">
        <v>201240</v>
      </c>
      <c r="B5234">
        <v>16514061</v>
      </c>
      <c r="C5234" t="s">
        <v>11</v>
      </c>
      <c r="D5234" t="s">
        <v>80</v>
      </c>
      <c r="E5234" t="s">
        <v>13</v>
      </c>
      <c r="F5234" t="s">
        <v>81</v>
      </c>
      <c r="G5234" t="s">
        <v>17</v>
      </c>
      <c r="H5234" t="s">
        <v>16</v>
      </c>
      <c r="I5234">
        <v>1</v>
      </c>
      <c r="J5234">
        <v>6</v>
      </c>
      <c r="K5234">
        <v>3</v>
      </c>
    </row>
    <row r="5235" spans="1:11" hidden="1" x14ac:dyDescent="0.2">
      <c r="A5235">
        <v>201240</v>
      </c>
      <c r="B5235">
        <v>12789099</v>
      </c>
      <c r="C5235" t="s">
        <v>11</v>
      </c>
      <c r="D5235" t="s">
        <v>80</v>
      </c>
      <c r="E5235" t="s">
        <v>13</v>
      </c>
      <c r="F5235" t="s">
        <v>81</v>
      </c>
      <c r="G5235" t="s">
        <v>17</v>
      </c>
      <c r="H5235" t="s">
        <v>16</v>
      </c>
      <c r="I5235">
        <v>1</v>
      </c>
      <c r="J5235">
        <v>6</v>
      </c>
      <c r="K5235">
        <v>4</v>
      </c>
    </row>
    <row r="5236" spans="1:11" hidden="1" x14ac:dyDescent="0.2">
      <c r="A5236">
        <v>201240</v>
      </c>
      <c r="B5236">
        <v>19809550</v>
      </c>
      <c r="C5236" t="s">
        <v>11</v>
      </c>
      <c r="D5236" t="s">
        <v>80</v>
      </c>
      <c r="E5236" t="s">
        <v>13</v>
      </c>
      <c r="F5236" t="s">
        <v>81</v>
      </c>
      <c r="G5236" t="s">
        <v>15</v>
      </c>
      <c r="H5236" t="s">
        <v>16</v>
      </c>
      <c r="I5236">
        <v>1</v>
      </c>
      <c r="J5236">
        <v>6</v>
      </c>
      <c r="K5236">
        <v>7</v>
      </c>
    </row>
    <row r="5237" spans="1:11" hidden="1" x14ac:dyDescent="0.2">
      <c r="A5237">
        <v>201240</v>
      </c>
      <c r="B5237">
        <v>13626633</v>
      </c>
      <c r="C5237" t="s">
        <v>11</v>
      </c>
      <c r="D5237" t="s">
        <v>80</v>
      </c>
      <c r="E5237" t="s">
        <v>13</v>
      </c>
      <c r="F5237" t="s">
        <v>81</v>
      </c>
      <c r="G5237" t="s">
        <v>15</v>
      </c>
      <c r="H5237" t="s">
        <v>16</v>
      </c>
      <c r="I5237">
        <v>1</v>
      </c>
      <c r="J5237">
        <v>6</v>
      </c>
      <c r="K5237">
        <v>6</v>
      </c>
    </row>
    <row r="5238" spans="1:11" hidden="1" x14ac:dyDescent="0.2">
      <c r="A5238">
        <v>201240</v>
      </c>
      <c r="B5238">
        <v>15821233</v>
      </c>
      <c r="C5238" t="s">
        <v>11</v>
      </c>
      <c r="D5238" t="s">
        <v>80</v>
      </c>
      <c r="E5238" t="s">
        <v>13</v>
      </c>
      <c r="F5238" t="s">
        <v>81</v>
      </c>
      <c r="G5238" t="s">
        <v>15</v>
      </c>
      <c r="H5238" t="s">
        <v>16</v>
      </c>
      <c r="I5238">
        <v>1</v>
      </c>
      <c r="J5238">
        <v>6</v>
      </c>
      <c r="K5238">
        <v>6</v>
      </c>
    </row>
    <row r="5239" spans="1:11" hidden="1" x14ac:dyDescent="0.2">
      <c r="A5239">
        <v>201240</v>
      </c>
      <c r="B5239">
        <v>18792861</v>
      </c>
      <c r="C5239" t="s">
        <v>11</v>
      </c>
      <c r="D5239" t="s">
        <v>80</v>
      </c>
      <c r="E5239" t="s">
        <v>13</v>
      </c>
      <c r="F5239" t="s">
        <v>81</v>
      </c>
      <c r="G5239" t="s">
        <v>17</v>
      </c>
      <c r="H5239" t="s">
        <v>16</v>
      </c>
      <c r="I5239">
        <v>2</v>
      </c>
      <c r="J5239">
        <v>1</v>
      </c>
      <c r="K5239">
        <v>3</v>
      </c>
    </row>
    <row r="5240" spans="1:11" hidden="1" x14ac:dyDescent="0.2">
      <c r="A5240">
        <v>201240</v>
      </c>
      <c r="B5240">
        <v>18800303</v>
      </c>
      <c r="C5240" t="s">
        <v>11</v>
      </c>
      <c r="D5240" t="s">
        <v>80</v>
      </c>
      <c r="E5240" t="s">
        <v>13</v>
      </c>
      <c r="F5240" t="s">
        <v>81</v>
      </c>
      <c r="G5240" t="s">
        <v>15</v>
      </c>
      <c r="H5240" t="s">
        <v>16</v>
      </c>
      <c r="I5240">
        <v>1</v>
      </c>
      <c r="J5240">
        <v>6</v>
      </c>
      <c r="K5240">
        <v>3</v>
      </c>
    </row>
    <row r="5241" spans="1:11" hidden="1" x14ac:dyDescent="0.2">
      <c r="A5241">
        <v>201240</v>
      </c>
      <c r="B5241">
        <v>11138631</v>
      </c>
      <c r="C5241" t="s">
        <v>11</v>
      </c>
      <c r="D5241" t="s">
        <v>80</v>
      </c>
      <c r="E5241" t="s">
        <v>13</v>
      </c>
      <c r="F5241" t="s">
        <v>81</v>
      </c>
      <c r="G5241" t="s">
        <v>17</v>
      </c>
      <c r="H5241" t="s">
        <v>16</v>
      </c>
      <c r="I5241">
        <v>1</v>
      </c>
      <c r="J5241">
        <v>6</v>
      </c>
      <c r="K5241">
        <v>3</v>
      </c>
    </row>
    <row r="5242" spans="1:11" hidden="1" x14ac:dyDescent="0.2">
      <c r="A5242">
        <v>201240</v>
      </c>
      <c r="B5242">
        <v>19623603</v>
      </c>
      <c r="C5242" t="s">
        <v>11</v>
      </c>
      <c r="D5242" t="s">
        <v>80</v>
      </c>
      <c r="E5242" t="s">
        <v>13</v>
      </c>
      <c r="F5242" t="s">
        <v>81</v>
      </c>
      <c r="G5242" t="s">
        <v>15</v>
      </c>
      <c r="H5242" t="s">
        <v>16</v>
      </c>
      <c r="I5242">
        <v>1</v>
      </c>
      <c r="J5242">
        <v>6</v>
      </c>
      <c r="K5242">
        <v>3</v>
      </c>
    </row>
    <row r="5243" spans="1:11" hidden="1" x14ac:dyDescent="0.2">
      <c r="A5243">
        <v>201240</v>
      </c>
      <c r="B5243">
        <v>19890300</v>
      </c>
      <c r="C5243" t="s">
        <v>11</v>
      </c>
      <c r="D5243" t="s">
        <v>80</v>
      </c>
      <c r="E5243" t="s">
        <v>13</v>
      </c>
      <c r="F5243" t="s">
        <v>81</v>
      </c>
      <c r="G5243" t="s">
        <v>15</v>
      </c>
      <c r="H5243" t="s">
        <v>16</v>
      </c>
      <c r="I5243">
        <v>1</v>
      </c>
      <c r="J5243">
        <v>6</v>
      </c>
      <c r="K5243">
        <v>4</v>
      </c>
    </row>
    <row r="5244" spans="1:11" hidden="1" x14ac:dyDescent="0.2">
      <c r="A5244">
        <v>201240</v>
      </c>
      <c r="B5244">
        <v>17210326</v>
      </c>
      <c r="C5244" t="s">
        <v>11</v>
      </c>
      <c r="D5244" t="s">
        <v>80</v>
      </c>
      <c r="E5244" t="s">
        <v>13</v>
      </c>
      <c r="F5244" t="s">
        <v>81</v>
      </c>
      <c r="G5244" t="s">
        <v>17</v>
      </c>
      <c r="H5244" t="s">
        <v>16</v>
      </c>
      <c r="I5244">
        <v>1</v>
      </c>
      <c r="J5244">
        <v>6</v>
      </c>
      <c r="K5244">
        <v>7</v>
      </c>
    </row>
    <row r="5245" spans="1:11" hidden="1" x14ac:dyDescent="0.2">
      <c r="A5245">
        <v>201240</v>
      </c>
      <c r="B5245">
        <v>10920241</v>
      </c>
      <c r="C5245" t="s">
        <v>11</v>
      </c>
      <c r="D5245" t="s">
        <v>80</v>
      </c>
      <c r="E5245" t="s">
        <v>13</v>
      </c>
      <c r="F5245" t="s">
        <v>81</v>
      </c>
      <c r="G5245" t="s">
        <v>15</v>
      </c>
      <c r="H5245" t="s">
        <v>16</v>
      </c>
      <c r="I5245">
        <v>1</v>
      </c>
      <c r="J5245">
        <v>7</v>
      </c>
      <c r="K5245">
        <v>3</v>
      </c>
    </row>
    <row r="5246" spans="1:11" hidden="1" x14ac:dyDescent="0.2">
      <c r="A5246">
        <v>201240</v>
      </c>
      <c r="B5246">
        <v>10659925</v>
      </c>
      <c r="C5246" t="s">
        <v>11</v>
      </c>
      <c r="D5246" t="s">
        <v>80</v>
      </c>
      <c r="E5246" t="s">
        <v>13</v>
      </c>
      <c r="F5246" t="s">
        <v>81</v>
      </c>
      <c r="G5246" t="s">
        <v>15</v>
      </c>
      <c r="H5246" t="s">
        <v>16</v>
      </c>
      <c r="I5246">
        <v>1</v>
      </c>
      <c r="J5246">
        <v>6</v>
      </c>
      <c r="K5246">
        <v>4</v>
      </c>
    </row>
    <row r="5247" spans="1:11" hidden="1" x14ac:dyDescent="0.2">
      <c r="A5247">
        <v>201240</v>
      </c>
      <c r="B5247">
        <v>19854931</v>
      </c>
      <c r="C5247" t="s">
        <v>11</v>
      </c>
      <c r="D5247" t="s">
        <v>80</v>
      </c>
      <c r="E5247" t="s">
        <v>13</v>
      </c>
      <c r="F5247" t="s">
        <v>81</v>
      </c>
      <c r="G5247" t="s">
        <v>15</v>
      </c>
      <c r="H5247" t="s">
        <v>16</v>
      </c>
      <c r="I5247">
        <v>1</v>
      </c>
      <c r="J5247">
        <v>4</v>
      </c>
      <c r="K5247">
        <v>3</v>
      </c>
    </row>
    <row r="5248" spans="1:11" hidden="1" x14ac:dyDescent="0.2">
      <c r="A5248">
        <v>201240</v>
      </c>
      <c r="B5248">
        <v>15873892</v>
      </c>
      <c r="C5248" t="s">
        <v>11</v>
      </c>
      <c r="D5248" t="s">
        <v>80</v>
      </c>
      <c r="E5248" t="s">
        <v>13</v>
      </c>
      <c r="F5248" t="s">
        <v>81</v>
      </c>
      <c r="G5248" t="s">
        <v>15</v>
      </c>
      <c r="H5248" t="s">
        <v>16</v>
      </c>
      <c r="I5248">
        <v>2</v>
      </c>
      <c r="J5248">
        <v>6</v>
      </c>
      <c r="K5248">
        <v>6</v>
      </c>
    </row>
    <row r="5249" spans="1:11" hidden="1" x14ac:dyDescent="0.2">
      <c r="A5249">
        <v>201240</v>
      </c>
      <c r="B5249">
        <v>18182111</v>
      </c>
      <c r="C5249" t="s">
        <v>11</v>
      </c>
      <c r="D5249" t="s">
        <v>80</v>
      </c>
      <c r="E5249" t="s">
        <v>13</v>
      </c>
      <c r="F5249" t="s">
        <v>81</v>
      </c>
      <c r="G5249" t="s">
        <v>17</v>
      </c>
      <c r="H5249" t="s">
        <v>16</v>
      </c>
      <c r="I5249">
        <v>1</v>
      </c>
      <c r="J5249">
        <v>4</v>
      </c>
      <c r="K5249">
        <v>7</v>
      </c>
    </row>
    <row r="5250" spans="1:11" hidden="1" x14ac:dyDescent="0.2">
      <c r="A5250">
        <v>201240</v>
      </c>
      <c r="B5250">
        <v>19304548</v>
      </c>
      <c r="C5250" t="s">
        <v>11</v>
      </c>
      <c r="D5250" t="s">
        <v>80</v>
      </c>
      <c r="E5250" t="s">
        <v>13</v>
      </c>
      <c r="F5250" t="s">
        <v>81</v>
      </c>
      <c r="G5250" t="s">
        <v>15</v>
      </c>
      <c r="H5250" t="s">
        <v>16</v>
      </c>
      <c r="I5250">
        <v>1</v>
      </c>
      <c r="J5250">
        <v>6</v>
      </c>
      <c r="K5250">
        <v>3</v>
      </c>
    </row>
    <row r="5251" spans="1:11" hidden="1" x14ac:dyDescent="0.2">
      <c r="A5251">
        <v>201240</v>
      </c>
      <c r="B5251">
        <v>19365018</v>
      </c>
      <c r="C5251" t="s">
        <v>11</v>
      </c>
      <c r="D5251" t="s">
        <v>80</v>
      </c>
      <c r="E5251" t="s">
        <v>13</v>
      </c>
      <c r="F5251" t="s">
        <v>81</v>
      </c>
      <c r="G5251" t="s">
        <v>17</v>
      </c>
      <c r="H5251" t="s">
        <v>16</v>
      </c>
      <c r="I5251">
        <v>2</v>
      </c>
      <c r="J5251">
        <v>7</v>
      </c>
      <c r="K5251">
        <v>3</v>
      </c>
    </row>
    <row r="5252" spans="1:11" hidden="1" x14ac:dyDescent="0.2">
      <c r="A5252">
        <v>201240</v>
      </c>
      <c r="B5252">
        <v>19990331</v>
      </c>
      <c r="C5252" t="s">
        <v>11</v>
      </c>
      <c r="D5252" t="s">
        <v>80</v>
      </c>
      <c r="E5252" t="s">
        <v>13</v>
      </c>
      <c r="F5252" t="s">
        <v>81</v>
      </c>
      <c r="G5252" t="s">
        <v>17</v>
      </c>
      <c r="H5252" t="s">
        <v>20</v>
      </c>
      <c r="I5252">
        <v>1</v>
      </c>
      <c r="J5252">
        <v>6</v>
      </c>
      <c r="K5252">
        <v>3</v>
      </c>
    </row>
    <row r="5253" spans="1:11" hidden="1" x14ac:dyDescent="0.2">
      <c r="A5253">
        <v>201240</v>
      </c>
      <c r="B5253">
        <v>19291145</v>
      </c>
      <c r="C5253" t="s">
        <v>11</v>
      </c>
      <c r="D5253" t="s">
        <v>80</v>
      </c>
      <c r="E5253" t="s">
        <v>13</v>
      </c>
      <c r="F5253" t="s">
        <v>81</v>
      </c>
      <c r="G5253" t="s">
        <v>17</v>
      </c>
      <c r="H5253" t="s">
        <v>20</v>
      </c>
      <c r="I5253">
        <v>1</v>
      </c>
      <c r="J5253">
        <v>7</v>
      </c>
      <c r="K5253">
        <v>4</v>
      </c>
    </row>
    <row r="5254" spans="1:11" hidden="1" x14ac:dyDescent="0.2">
      <c r="A5254">
        <v>201310</v>
      </c>
      <c r="B5254">
        <v>10334639</v>
      </c>
      <c r="C5254" t="s">
        <v>11</v>
      </c>
      <c r="D5254" t="s">
        <v>82</v>
      </c>
      <c r="E5254" t="s">
        <v>39</v>
      </c>
      <c r="F5254" t="s">
        <v>83</v>
      </c>
      <c r="G5254" t="s">
        <v>15</v>
      </c>
      <c r="H5254" t="s">
        <v>16</v>
      </c>
      <c r="I5254">
        <v>1</v>
      </c>
      <c r="J5254">
        <v>6</v>
      </c>
      <c r="K5254">
        <v>6</v>
      </c>
    </row>
    <row r="5255" spans="1:11" hidden="1" x14ac:dyDescent="0.2">
      <c r="A5255">
        <v>201310</v>
      </c>
      <c r="B5255">
        <v>15658029</v>
      </c>
      <c r="C5255" t="s">
        <v>11</v>
      </c>
      <c r="D5255" t="s">
        <v>82</v>
      </c>
      <c r="E5255" t="s">
        <v>39</v>
      </c>
      <c r="F5255" t="s">
        <v>84</v>
      </c>
      <c r="G5255" t="s">
        <v>17</v>
      </c>
      <c r="H5255" t="s">
        <v>16</v>
      </c>
      <c r="I5255">
        <v>1</v>
      </c>
      <c r="J5255">
        <v>7</v>
      </c>
      <c r="K5255">
        <v>16</v>
      </c>
    </row>
    <row r="5256" spans="1:11" hidden="1" x14ac:dyDescent="0.2">
      <c r="A5256">
        <v>201310</v>
      </c>
      <c r="B5256">
        <v>19665909</v>
      </c>
      <c r="C5256" t="s">
        <v>11</v>
      </c>
      <c r="D5256" t="s">
        <v>82</v>
      </c>
      <c r="E5256" t="s">
        <v>39</v>
      </c>
      <c r="F5256" t="s">
        <v>83</v>
      </c>
      <c r="G5256" t="s">
        <v>15</v>
      </c>
      <c r="H5256" t="s">
        <v>16</v>
      </c>
      <c r="I5256">
        <v>1</v>
      </c>
      <c r="J5256">
        <v>6</v>
      </c>
      <c r="K5256">
        <v>6</v>
      </c>
    </row>
    <row r="5257" spans="1:11" hidden="1" x14ac:dyDescent="0.2">
      <c r="A5257">
        <v>201310</v>
      </c>
      <c r="B5257">
        <v>13480765</v>
      </c>
      <c r="C5257" t="s">
        <v>11</v>
      </c>
      <c r="D5257" t="s">
        <v>82</v>
      </c>
      <c r="E5257" t="s">
        <v>39</v>
      </c>
      <c r="F5257" t="s">
        <v>85</v>
      </c>
      <c r="G5257" t="s">
        <v>15</v>
      </c>
      <c r="H5257" t="s">
        <v>18</v>
      </c>
      <c r="I5257">
        <v>1</v>
      </c>
      <c r="J5257">
        <v>6</v>
      </c>
      <c r="K5257">
        <v>11</v>
      </c>
    </row>
    <row r="5258" spans="1:11" hidden="1" x14ac:dyDescent="0.2">
      <c r="A5258">
        <v>201310</v>
      </c>
      <c r="B5258">
        <v>14481994</v>
      </c>
      <c r="C5258" t="s">
        <v>11</v>
      </c>
      <c r="D5258" t="s">
        <v>82</v>
      </c>
      <c r="E5258" t="s">
        <v>39</v>
      </c>
      <c r="F5258" t="s">
        <v>83</v>
      </c>
      <c r="G5258" t="s">
        <v>15</v>
      </c>
      <c r="H5258" t="s">
        <v>16</v>
      </c>
      <c r="I5258">
        <v>1</v>
      </c>
      <c r="J5258">
        <v>6</v>
      </c>
      <c r="K5258">
        <v>6</v>
      </c>
    </row>
    <row r="5259" spans="1:11" hidden="1" x14ac:dyDescent="0.2">
      <c r="A5259">
        <v>201310</v>
      </c>
      <c r="B5259">
        <v>17140532</v>
      </c>
      <c r="C5259" t="s">
        <v>11</v>
      </c>
      <c r="D5259" t="s">
        <v>82</v>
      </c>
      <c r="E5259" t="s">
        <v>39</v>
      </c>
      <c r="F5259" t="s">
        <v>83</v>
      </c>
      <c r="G5259" t="s">
        <v>15</v>
      </c>
      <c r="H5259" t="s">
        <v>16</v>
      </c>
      <c r="I5259">
        <v>1</v>
      </c>
      <c r="J5259">
        <v>6</v>
      </c>
      <c r="K5259">
        <v>6</v>
      </c>
    </row>
    <row r="5260" spans="1:11" hidden="1" x14ac:dyDescent="0.2">
      <c r="A5260">
        <v>201310</v>
      </c>
      <c r="B5260">
        <v>19653753</v>
      </c>
      <c r="C5260" t="s">
        <v>11</v>
      </c>
      <c r="D5260" t="s">
        <v>82</v>
      </c>
      <c r="E5260" t="s">
        <v>39</v>
      </c>
      <c r="F5260" t="s">
        <v>83</v>
      </c>
      <c r="G5260" t="s">
        <v>15</v>
      </c>
      <c r="H5260" t="s">
        <v>16</v>
      </c>
      <c r="I5260">
        <v>1</v>
      </c>
      <c r="J5260">
        <v>6</v>
      </c>
      <c r="K5260">
        <v>6</v>
      </c>
    </row>
    <row r="5261" spans="1:11" hidden="1" x14ac:dyDescent="0.2">
      <c r="A5261">
        <v>201310</v>
      </c>
      <c r="B5261">
        <v>16015760</v>
      </c>
      <c r="C5261" t="s">
        <v>11</v>
      </c>
      <c r="D5261" t="s">
        <v>82</v>
      </c>
      <c r="E5261" t="s">
        <v>39</v>
      </c>
      <c r="F5261" t="s">
        <v>83</v>
      </c>
      <c r="G5261" t="s">
        <v>15</v>
      </c>
      <c r="H5261" t="s">
        <v>18</v>
      </c>
      <c r="I5261">
        <v>1</v>
      </c>
      <c r="J5261">
        <v>6</v>
      </c>
      <c r="K5261">
        <v>6</v>
      </c>
    </row>
    <row r="5262" spans="1:11" hidden="1" x14ac:dyDescent="0.2">
      <c r="A5262">
        <v>201310</v>
      </c>
      <c r="B5262">
        <v>18523101</v>
      </c>
      <c r="C5262" t="s">
        <v>11</v>
      </c>
      <c r="D5262" t="s">
        <v>82</v>
      </c>
      <c r="E5262" t="s">
        <v>39</v>
      </c>
      <c r="F5262" t="s">
        <v>83</v>
      </c>
      <c r="G5262" t="s">
        <v>15</v>
      </c>
      <c r="H5262" t="s">
        <v>16</v>
      </c>
      <c r="I5262">
        <v>1</v>
      </c>
      <c r="J5262">
        <v>6</v>
      </c>
      <c r="K5262">
        <v>12</v>
      </c>
    </row>
    <row r="5263" spans="1:11" hidden="1" x14ac:dyDescent="0.2">
      <c r="A5263">
        <v>201310</v>
      </c>
      <c r="B5263">
        <v>16010287</v>
      </c>
      <c r="C5263" t="s">
        <v>11</v>
      </c>
      <c r="D5263" t="s">
        <v>82</v>
      </c>
      <c r="E5263" t="s">
        <v>39</v>
      </c>
      <c r="F5263" t="s">
        <v>86</v>
      </c>
      <c r="G5263" t="s">
        <v>15</v>
      </c>
      <c r="H5263" t="s">
        <v>16</v>
      </c>
      <c r="I5263">
        <v>1</v>
      </c>
      <c r="J5263">
        <v>6</v>
      </c>
      <c r="K5263">
        <v>6</v>
      </c>
    </row>
    <row r="5264" spans="1:11" hidden="1" x14ac:dyDescent="0.2">
      <c r="A5264">
        <v>201310</v>
      </c>
      <c r="B5264">
        <v>16170595</v>
      </c>
      <c r="C5264" t="s">
        <v>11</v>
      </c>
      <c r="D5264" t="s">
        <v>82</v>
      </c>
      <c r="E5264" t="s">
        <v>39</v>
      </c>
      <c r="F5264" t="s">
        <v>83</v>
      </c>
      <c r="G5264" t="s">
        <v>15</v>
      </c>
      <c r="H5264" t="s">
        <v>16</v>
      </c>
      <c r="I5264">
        <v>1</v>
      </c>
      <c r="J5264">
        <v>6</v>
      </c>
      <c r="K5264">
        <v>12</v>
      </c>
    </row>
    <row r="5265" spans="1:11" hidden="1" x14ac:dyDescent="0.2">
      <c r="A5265">
        <v>201310</v>
      </c>
      <c r="B5265">
        <v>10153363</v>
      </c>
      <c r="C5265" t="s">
        <v>11</v>
      </c>
      <c r="D5265" t="s">
        <v>82</v>
      </c>
      <c r="E5265" t="s">
        <v>39</v>
      </c>
      <c r="F5265" t="s">
        <v>83</v>
      </c>
      <c r="G5265" t="s">
        <v>15</v>
      </c>
      <c r="H5265" t="s">
        <v>18</v>
      </c>
      <c r="I5265">
        <v>1</v>
      </c>
      <c r="J5265">
        <v>6</v>
      </c>
      <c r="K5265">
        <v>3</v>
      </c>
    </row>
    <row r="5266" spans="1:11" hidden="1" x14ac:dyDescent="0.2">
      <c r="A5266">
        <v>201310</v>
      </c>
      <c r="B5266">
        <v>17202803</v>
      </c>
      <c r="C5266" t="s">
        <v>11</v>
      </c>
      <c r="D5266" t="s">
        <v>82</v>
      </c>
      <c r="E5266" t="s">
        <v>39</v>
      </c>
      <c r="F5266" t="s">
        <v>86</v>
      </c>
      <c r="G5266" t="s">
        <v>15</v>
      </c>
      <c r="H5266" t="s">
        <v>16</v>
      </c>
      <c r="I5266">
        <v>1</v>
      </c>
      <c r="J5266">
        <v>6</v>
      </c>
      <c r="K5266">
        <v>12</v>
      </c>
    </row>
    <row r="5267" spans="1:11" hidden="1" x14ac:dyDescent="0.2">
      <c r="A5267">
        <v>201310</v>
      </c>
      <c r="B5267">
        <v>14832689</v>
      </c>
      <c r="C5267" t="s">
        <v>11</v>
      </c>
      <c r="D5267" t="s">
        <v>82</v>
      </c>
      <c r="E5267" t="s">
        <v>39</v>
      </c>
      <c r="F5267" t="s">
        <v>87</v>
      </c>
      <c r="G5267" t="s">
        <v>15</v>
      </c>
      <c r="H5267" t="s">
        <v>18</v>
      </c>
      <c r="I5267">
        <v>2</v>
      </c>
      <c r="J5267">
        <v>7</v>
      </c>
      <c r="K5267">
        <v>16</v>
      </c>
    </row>
    <row r="5268" spans="1:11" hidden="1" x14ac:dyDescent="0.2">
      <c r="A5268">
        <v>201310</v>
      </c>
      <c r="B5268">
        <v>14095928</v>
      </c>
      <c r="C5268" t="s">
        <v>11</v>
      </c>
      <c r="D5268" t="s">
        <v>82</v>
      </c>
      <c r="E5268" t="s">
        <v>39</v>
      </c>
      <c r="F5268" t="s">
        <v>83</v>
      </c>
      <c r="G5268" t="s">
        <v>15</v>
      </c>
      <c r="H5268" t="s">
        <v>16</v>
      </c>
      <c r="I5268">
        <v>1</v>
      </c>
      <c r="J5268">
        <v>6</v>
      </c>
      <c r="K5268">
        <v>12</v>
      </c>
    </row>
    <row r="5269" spans="1:11" hidden="1" x14ac:dyDescent="0.2">
      <c r="A5269">
        <v>201310</v>
      </c>
      <c r="B5269">
        <v>13913599</v>
      </c>
      <c r="C5269" t="s">
        <v>11</v>
      </c>
      <c r="D5269" t="s">
        <v>82</v>
      </c>
      <c r="E5269" t="s">
        <v>39</v>
      </c>
      <c r="F5269" t="s">
        <v>83</v>
      </c>
      <c r="G5269" t="s">
        <v>15</v>
      </c>
      <c r="H5269" t="s">
        <v>16</v>
      </c>
      <c r="I5269">
        <v>1</v>
      </c>
      <c r="J5269">
        <v>6</v>
      </c>
      <c r="K5269">
        <v>6</v>
      </c>
    </row>
    <row r="5270" spans="1:11" hidden="1" x14ac:dyDescent="0.2">
      <c r="A5270">
        <v>201310</v>
      </c>
      <c r="B5270">
        <v>14313488</v>
      </c>
      <c r="C5270" t="s">
        <v>11</v>
      </c>
      <c r="D5270" t="s">
        <v>82</v>
      </c>
      <c r="E5270" t="s">
        <v>39</v>
      </c>
      <c r="F5270" t="s">
        <v>85</v>
      </c>
      <c r="G5270" t="s">
        <v>15</v>
      </c>
      <c r="H5270" t="s">
        <v>16</v>
      </c>
      <c r="I5270">
        <v>1</v>
      </c>
      <c r="J5270">
        <v>6</v>
      </c>
      <c r="K5270">
        <v>12</v>
      </c>
    </row>
    <row r="5271" spans="1:11" hidden="1" x14ac:dyDescent="0.2">
      <c r="A5271">
        <v>201310</v>
      </c>
      <c r="B5271">
        <v>10181320</v>
      </c>
      <c r="C5271" t="s">
        <v>11</v>
      </c>
      <c r="D5271" t="s">
        <v>82</v>
      </c>
      <c r="E5271" t="s">
        <v>39</v>
      </c>
      <c r="F5271" t="s">
        <v>85</v>
      </c>
      <c r="G5271" t="s">
        <v>15</v>
      </c>
      <c r="H5271" t="s">
        <v>16</v>
      </c>
      <c r="I5271">
        <v>2</v>
      </c>
      <c r="J5271">
        <v>1</v>
      </c>
      <c r="K5271">
        <v>6</v>
      </c>
    </row>
    <row r="5272" spans="1:11" hidden="1" x14ac:dyDescent="0.2">
      <c r="A5272">
        <v>201310</v>
      </c>
      <c r="B5272">
        <v>15951620</v>
      </c>
      <c r="C5272" t="s">
        <v>11</v>
      </c>
      <c r="D5272" t="s">
        <v>82</v>
      </c>
      <c r="E5272" t="s">
        <v>39</v>
      </c>
      <c r="F5272" t="s">
        <v>83</v>
      </c>
      <c r="G5272" t="s">
        <v>15</v>
      </c>
      <c r="H5272" t="s">
        <v>16</v>
      </c>
      <c r="I5272">
        <v>1</v>
      </c>
      <c r="J5272">
        <v>3</v>
      </c>
      <c r="K5272">
        <v>16</v>
      </c>
    </row>
    <row r="5273" spans="1:11" hidden="1" x14ac:dyDescent="0.2">
      <c r="A5273">
        <v>201310</v>
      </c>
      <c r="B5273">
        <v>12592777</v>
      </c>
      <c r="C5273" t="s">
        <v>11</v>
      </c>
      <c r="D5273" t="s">
        <v>82</v>
      </c>
      <c r="E5273" t="s">
        <v>39</v>
      </c>
      <c r="F5273" t="s">
        <v>84</v>
      </c>
      <c r="G5273" t="s">
        <v>17</v>
      </c>
      <c r="H5273" t="s">
        <v>16</v>
      </c>
      <c r="I5273">
        <v>1</v>
      </c>
      <c r="J5273">
        <v>6</v>
      </c>
      <c r="K5273">
        <v>12</v>
      </c>
    </row>
    <row r="5274" spans="1:11" hidden="1" x14ac:dyDescent="0.2">
      <c r="A5274">
        <v>201310</v>
      </c>
      <c r="B5274">
        <v>11193784</v>
      </c>
      <c r="C5274" t="s">
        <v>11</v>
      </c>
      <c r="D5274" t="s">
        <v>82</v>
      </c>
      <c r="E5274" t="s">
        <v>39</v>
      </c>
      <c r="F5274" t="s">
        <v>86</v>
      </c>
      <c r="G5274" t="s">
        <v>17</v>
      </c>
      <c r="H5274" t="s">
        <v>16</v>
      </c>
      <c r="I5274">
        <v>1</v>
      </c>
      <c r="J5274">
        <v>6</v>
      </c>
      <c r="K5274">
        <v>12</v>
      </c>
    </row>
    <row r="5275" spans="1:11" hidden="1" x14ac:dyDescent="0.2">
      <c r="A5275">
        <v>201310</v>
      </c>
      <c r="B5275">
        <v>15608245</v>
      </c>
      <c r="C5275" t="s">
        <v>11</v>
      </c>
      <c r="D5275" t="s">
        <v>82</v>
      </c>
      <c r="E5275" t="s">
        <v>39</v>
      </c>
      <c r="F5275" t="s">
        <v>83</v>
      </c>
      <c r="G5275" t="s">
        <v>15</v>
      </c>
      <c r="H5275" t="s">
        <v>16</v>
      </c>
      <c r="I5275">
        <v>1</v>
      </c>
      <c r="J5275">
        <v>6</v>
      </c>
      <c r="K5275">
        <v>6</v>
      </c>
    </row>
    <row r="5276" spans="1:11" hidden="1" x14ac:dyDescent="0.2">
      <c r="A5276">
        <v>201310</v>
      </c>
      <c r="B5276">
        <v>16139760</v>
      </c>
      <c r="C5276" t="s">
        <v>11</v>
      </c>
      <c r="D5276" t="s">
        <v>82</v>
      </c>
      <c r="E5276" t="s">
        <v>39</v>
      </c>
      <c r="F5276" t="s">
        <v>83</v>
      </c>
      <c r="G5276" t="s">
        <v>15</v>
      </c>
      <c r="H5276" t="s">
        <v>18</v>
      </c>
      <c r="I5276">
        <v>1</v>
      </c>
      <c r="J5276">
        <v>6</v>
      </c>
      <c r="K5276">
        <v>14</v>
      </c>
    </row>
    <row r="5277" spans="1:11" hidden="1" x14ac:dyDescent="0.2">
      <c r="A5277">
        <v>201310</v>
      </c>
      <c r="B5277">
        <v>11639307</v>
      </c>
      <c r="C5277" t="s">
        <v>11</v>
      </c>
      <c r="D5277" t="s">
        <v>82</v>
      </c>
      <c r="E5277" t="s">
        <v>39</v>
      </c>
      <c r="F5277" t="s">
        <v>85</v>
      </c>
      <c r="G5277" t="s">
        <v>15</v>
      </c>
      <c r="H5277" t="s">
        <v>16</v>
      </c>
      <c r="I5277">
        <v>1</v>
      </c>
      <c r="J5277">
        <v>6</v>
      </c>
      <c r="K5277">
        <v>13</v>
      </c>
    </row>
    <row r="5278" spans="1:11" hidden="1" x14ac:dyDescent="0.2">
      <c r="A5278">
        <v>201310</v>
      </c>
      <c r="B5278">
        <v>17121375</v>
      </c>
      <c r="C5278" t="s">
        <v>11</v>
      </c>
      <c r="D5278" t="s">
        <v>82</v>
      </c>
      <c r="E5278" t="s">
        <v>39</v>
      </c>
      <c r="F5278" t="s">
        <v>83</v>
      </c>
      <c r="G5278" t="s">
        <v>15</v>
      </c>
      <c r="H5278" t="s">
        <v>16</v>
      </c>
      <c r="I5278">
        <v>1</v>
      </c>
      <c r="J5278">
        <v>6</v>
      </c>
      <c r="K5278">
        <v>6</v>
      </c>
    </row>
    <row r="5279" spans="1:11" hidden="1" x14ac:dyDescent="0.2">
      <c r="A5279">
        <v>201310</v>
      </c>
      <c r="B5279">
        <v>18280324</v>
      </c>
      <c r="C5279" t="s">
        <v>11</v>
      </c>
      <c r="D5279" t="s">
        <v>82</v>
      </c>
      <c r="E5279" t="s">
        <v>39</v>
      </c>
      <c r="F5279" t="s">
        <v>88</v>
      </c>
      <c r="G5279" t="s">
        <v>15</v>
      </c>
      <c r="H5279" t="s">
        <v>16</v>
      </c>
      <c r="I5279">
        <v>1</v>
      </c>
      <c r="J5279">
        <v>4</v>
      </c>
      <c r="K5279">
        <v>12</v>
      </c>
    </row>
    <row r="5280" spans="1:11" hidden="1" x14ac:dyDescent="0.2">
      <c r="A5280">
        <v>201310</v>
      </c>
      <c r="B5280">
        <v>13022459</v>
      </c>
      <c r="C5280" t="s">
        <v>11</v>
      </c>
      <c r="D5280" t="s">
        <v>82</v>
      </c>
      <c r="E5280" t="s">
        <v>39</v>
      </c>
      <c r="F5280" t="s">
        <v>84</v>
      </c>
      <c r="G5280" t="s">
        <v>17</v>
      </c>
      <c r="H5280" t="s">
        <v>16</v>
      </c>
      <c r="I5280">
        <v>1</v>
      </c>
      <c r="J5280">
        <v>6</v>
      </c>
      <c r="K5280">
        <v>9</v>
      </c>
    </row>
    <row r="5281" spans="1:11" hidden="1" x14ac:dyDescent="0.2">
      <c r="A5281">
        <v>201310</v>
      </c>
      <c r="B5281">
        <v>16639619</v>
      </c>
      <c r="C5281" t="s">
        <v>11</v>
      </c>
      <c r="D5281" t="s">
        <v>82</v>
      </c>
      <c r="E5281" t="s">
        <v>39</v>
      </c>
      <c r="F5281" t="s">
        <v>89</v>
      </c>
      <c r="G5281" t="s">
        <v>15</v>
      </c>
      <c r="H5281" t="s">
        <v>16</v>
      </c>
      <c r="I5281">
        <v>2</v>
      </c>
      <c r="J5281">
        <v>1</v>
      </c>
      <c r="K5281">
        <v>6</v>
      </c>
    </row>
    <row r="5282" spans="1:11" hidden="1" x14ac:dyDescent="0.2">
      <c r="A5282">
        <v>201310</v>
      </c>
      <c r="B5282">
        <v>19391063</v>
      </c>
      <c r="C5282" t="s">
        <v>11</v>
      </c>
      <c r="D5282" t="s">
        <v>82</v>
      </c>
      <c r="E5282" t="s">
        <v>39</v>
      </c>
      <c r="F5282" t="s">
        <v>83</v>
      </c>
      <c r="G5282" t="s">
        <v>15</v>
      </c>
      <c r="H5282" t="s">
        <v>16</v>
      </c>
      <c r="I5282">
        <v>1</v>
      </c>
      <c r="J5282">
        <v>6</v>
      </c>
      <c r="K5282">
        <v>6</v>
      </c>
    </row>
    <row r="5283" spans="1:11" hidden="1" x14ac:dyDescent="0.2">
      <c r="A5283">
        <v>201310</v>
      </c>
      <c r="B5283">
        <v>13574497</v>
      </c>
      <c r="C5283" t="s">
        <v>11</v>
      </c>
      <c r="D5283" t="s">
        <v>82</v>
      </c>
      <c r="E5283" t="s">
        <v>39</v>
      </c>
      <c r="F5283" t="s">
        <v>84</v>
      </c>
      <c r="G5283" t="s">
        <v>15</v>
      </c>
      <c r="H5283" t="s">
        <v>16</v>
      </c>
      <c r="I5283">
        <v>1</v>
      </c>
      <c r="J5283">
        <v>6</v>
      </c>
      <c r="K5283">
        <v>6</v>
      </c>
    </row>
    <row r="5284" spans="1:11" hidden="1" x14ac:dyDescent="0.2">
      <c r="A5284">
        <v>201310</v>
      </c>
      <c r="B5284">
        <v>15621450</v>
      </c>
      <c r="C5284" t="s">
        <v>11</v>
      </c>
      <c r="D5284" t="s">
        <v>82</v>
      </c>
      <c r="E5284" t="s">
        <v>39</v>
      </c>
      <c r="F5284" t="s">
        <v>83</v>
      </c>
      <c r="G5284" t="s">
        <v>15</v>
      </c>
      <c r="H5284" t="s">
        <v>16</v>
      </c>
      <c r="I5284">
        <v>1</v>
      </c>
      <c r="J5284">
        <v>4</v>
      </c>
      <c r="K5284">
        <v>6</v>
      </c>
    </row>
    <row r="5285" spans="1:11" hidden="1" x14ac:dyDescent="0.2">
      <c r="A5285">
        <v>201310</v>
      </c>
      <c r="B5285">
        <v>12705612</v>
      </c>
      <c r="C5285" t="s">
        <v>11</v>
      </c>
      <c r="D5285" t="s">
        <v>82</v>
      </c>
      <c r="E5285" t="s">
        <v>39</v>
      </c>
      <c r="F5285" t="s">
        <v>83</v>
      </c>
      <c r="G5285" t="s">
        <v>15</v>
      </c>
      <c r="H5285" t="s">
        <v>16</v>
      </c>
      <c r="I5285">
        <v>1</v>
      </c>
      <c r="J5285">
        <v>6</v>
      </c>
      <c r="K5285">
        <v>12</v>
      </c>
    </row>
    <row r="5286" spans="1:11" hidden="1" x14ac:dyDescent="0.2">
      <c r="A5286">
        <v>201310</v>
      </c>
      <c r="B5286">
        <v>17684721</v>
      </c>
      <c r="C5286" t="s">
        <v>11</v>
      </c>
      <c r="D5286" t="s">
        <v>82</v>
      </c>
      <c r="E5286" t="s">
        <v>39</v>
      </c>
      <c r="F5286" t="s">
        <v>84</v>
      </c>
      <c r="G5286" t="s">
        <v>17</v>
      </c>
      <c r="H5286" t="s">
        <v>16</v>
      </c>
      <c r="I5286">
        <v>1</v>
      </c>
      <c r="J5286">
        <v>6</v>
      </c>
      <c r="K5286">
        <v>12</v>
      </c>
    </row>
    <row r="5287" spans="1:11" hidden="1" x14ac:dyDescent="0.2">
      <c r="A5287">
        <v>201310</v>
      </c>
      <c r="B5287">
        <v>14961010</v>
      </c>
      <c r="C5287" t="s">
        <v>11</v>
      </c>
      <c r="D5287" t="s">
        <v>82</v>
      </c>
      <c r="E5287" t="s">
        <v>39</v>
      </c>
      <c r="F5287" t="s">
        <v>83</v>
      </c>
      <c r="G5287" t="s">
        <v>15</v>
      </c>
      <c r="H5287" t="s">
        <v>16</v>
      </c>
      <c r="I5287">
        <v>1</v>
      </c>
      <c r="J5287">
        <v>6</v>
      </c>
      <c r="K5287">
        <v>15</v>
      </c>
    </row>
    <row r="5288" spans="1:11" hidden="1" x14ac:dyDescent="0.2">
      <c r="A5288">
        <v>201310</v>
      </c>
      <c r="B5288">
        <v>15786680</v>
      </c>
      <c r="C5288" t="s">
        <v>11</v>
      </c>
      <c r="D5288" t="s">
        <v>82</v>
      </c>
      <c r="E5288" t="s">
        <v>39</v>
      </c>
      <c r="F5288" t="s">
        <v>83</v>
      </c>
      <c r="G5288" t="s">
        <v>15</v>
      </c>
      <c r="H5288" t="s">
        <v>16</v>
      </c>
      <c r="I5288">
        <v>1</v>
      </c>
      <c r="J5288">
        <v>6</v>
      </c>
      <c r="K5288">
        <v>12</v>
      </c>
    </row>
    <row r="5289" spans="1:11" hidden="1" x14ac:dyDescent="0.2">
      <c r="A5289">
        <v>201310</v>
      </c>
      <c r="B5289">
        <v>18622524</v>
      </c>
      <c r="C5289" t="s">
        <v>11</v>
      </c>
      <c r="D5289" t="s">
        <v>82</v>
      </c>
      <c r="E5289" t="s">
        <v>39</v>
      </c>
      <c r="F5289" t="s">
        <v>86</v>
      </c>
      <c r="G5289" t="s">
        <v>15</v>
      </c>
      <c r="H5289" t="s">
        <v>16</v>
      </c>
      <c r="I5289">
        <v>2</v>
      </c>
      <c r="J5289">
        <v>1</v>
      </c>
      <c r="K5289">
        <v>12</v>
      </c>
    </row>
    <row r="5290" spans="1:11" hidden="1" x14ac:dyDescent="0.2">
      <c r="A5290">
        <v>201310</v>
      </c>
      <c r="B5290">
        <v>10552205</v>
      </c>
      <c r="C5290" t="s">
        <v>11</v>
      </c>
      <c r="D5290" t="s">
        <v>82</v>
      </c>
      <c r="E5290" t="s">
        <v>39</v>
      </c>
      <c r="F5290" t="s">
        <v>83</v>
      </c>
      <c r="G5290" t="s">
        <v>15</v>
      </c>
      <c r="H5290" t="s">
        <v>16</v>
      </c>
      <c r="I5290">
        <v>2</v>
      </c>
      <c r="J5290">
        <v>1</v>
      </c>
      <c r="K5290">
        <v>14</v>
      </c>
    </row>
    <row r="5291" spans="1:11" hidden="1" x14ac:dyDescent="0.2">
      <c r="A5291">
        <v>201310</v>
      </c>
      <c r="B5291">
        <v>11268793</v>
      </c>
      <c r="C5291" t="s">
        <v>11</v>
      </c>
      <c r="D5291" t="s">
        <v>82</v>
      </c>
      <c r="E5291" t="s">
        <v>39</v>
      </c>
      <c r="F5291" t="s">
        <v>90</v>
      </c>
      <c r="G5291" t="s">
        <v>15</v>
      </c>
      <c r="H5291" t="s">
        <v>16</v>
      </c>
      <c r="I5291">
        <v>1</v>
      </c>
      <c r="J5291">
        <v>6</v>
      </c>
      <c r="K5291">
        <v>6</v>
      </c>
    </row>
    <row r="5292" spans="1:11" hidden="1" x14ac:dyDescent="0.2">
      <c r="A5292">
        <v>201310</v>
      </c>
      <c r="B5292">
        <v>18343154</v>
      </c>
      <c r="C5292" t="s">
        <v>11</v>
      </c>
      <c r="D5292" t="s">
        <v>82</v>
      </c>
      <c r="E5292" t="s">
        <v>39</v>
      </c>
      <c r="F5292" t="s">
        <v>83</v>
      </c>
      <c r="G5292" t="s">
        <v>15</v>
      </c>
      <c r="H5292" t="s">
        <v>18</v>
      </c>
      <c r="I5292">
        <v>1</v>
      </c>
      <c r="J5292">
        <v>6</v>
      </c>
      <c r="K5292">
        <v>12</v>
      </c>
    </row>
    <row r="5293" spans="1:11" hidden="1" x14ac:dyDescent="0.2">
      <c r="A5293">
        <v>201310</v>
      </c>
      <c r="B5293">
        <v>17755392</v>
      </c>
      <c r="C5293" t="s">
        <v>11</v>
      </c>
      <c r="D5293" t="s">
        <v>82</v>
      </c>
      <c r="E5293" t="s">
        <v>39</v>
      </c>
      <c r="F5293" t="s">
        <v>83</v>
      </c>
      <c r="G5293" t="s">
        <v>15</v>
      </c>
      <c r="H5293" t="s">
        <v>16</v>
      </c>
      <c r="I5293">
        <v>1</v>
      </c>
      <c r="J5293">
        <v>6</v>
      </c>
      <c r="K5293">
        <v>9</v>
      </c>
    </row>
    <row r="5294" spans="1:11" hidden="1" x14ac:dyDescent="0.2">
      <c r="A5294">
        <v>201310</v>
      </c>
      <c r="B5294">
        <v>19195379</v>
      </c>
      <c r="C5294" t="s">
        <v>11</v>
      </c>
      <c r="D5294" t="s">
        <v>82</v>
      </c>
      <c r="E5294" t="s">
        <v>39</v>
      </c>
      <c r="F5294" t="s">
        <v>87</v>
      </c>
      <c r="G5294" t="s">
        <v>15</v>
      </c>
      <c r="H5294" t="s">
        <v>21</v>
      </c>
      <c r="I5294">
        <v>1</v>
      </c>
      <c r="J5294">
        <v>6</v>
      </c>
      <c r="K5294">
        <v>15</v>
      </c>
    </row>
    <row r="5295" spans="1:11" hidden="1" x14ac:dyDescent="0.2">
      <c r="A5295">
        <v>201310</v>
      </c>
      <c r="B5295">
        <v>16588322</v>
      </c>
      <c r="C5295" t="s">
        <v>11</v>
      </c>
      <c r="D5295" t="s">
        <v>82</v>
      </c>
      <c r="E5295" t="s">
        <v>39</v>
      </c>
      <c r="F5295" t="s">
        <v>86</v>
      </c>
      <c r="G5295" t="s">
        <v>15</v>
      </c>
      <c r="H5295" t="s">
        <v>16</v>
      </c>
      <c r="I5295">
        <v>1</v>
      </c>
      <c r="J5295">
        <v>6</v>
      </c>
      <c r="K5295">
        <v>9</v>
      </c>
    </row>
    <row r="5296" spans="1:11" hidden="1" x14ac:dyDescent="0.2">
      <c r="A5296">
        <v>201310</v>
      </c>
      <c r="B5296">
        <v>19457101</v>
      </c>
      <c r="C5296" t="s">
        <v>11</v>
      </c>
      <c r="D5296" t="s">
        <v>82</v>
      </c>
      <c r="E5296" t="s">
        <v>39</v>
      </c>
      <c r="F5296" t="s">
        <v>86</v>
      </c>
      <c r="G5296" t="s">
        <v>15</v>
      </c>
      <c r="H5296" t="s">
        <v>16</v>
      </c>
      <c r="I5296">
        <v>1</v>
      </c>
      <c r="J5296">
        <v>6</v>
      </c>
      <c r="K5296">
        <v>6</v>
      </c>
    </row>
    <row r="5297" spans="1:11" hidden="1" x14ac:dyDescent="0.2">
      <c r="A5297">
        <v>201310</v>
      </c>
      <c r="B5297">
        <v>11529563</v>
      </c>
      <c r="C5297" t="s">
        <v>11</v>
      </c>
      <c r="D5297" t="s">
        <v>82</v>
      </c>
      <c r="E5297" t="s">
        <v>39</v>
      </c>
      <c r="F5297" t="s">
        <v>85</v>
      </c>
      <c r="G5297" t="s">
        <v>15</v>
      </c>
      <c r="H5297" t="s">
        <v>16</v>
      </c>
      <c r="I5297">
        <v>1</v>
      </c>
      <c r="J5297">
        <v>6</v>
      </c>
      <c r="K5297">
        <v>6</v>
      </c>
    </row>
    <row r="5298" spans="1:11" hidden="1" x14ac:dyDescent="0.2">
      <c r="A5298">
        <v>201310</v>
      </c>
      <c r="B5298">
        <v>17810625</v>
      </c>
      <c r="C5298" t="s">
        <v>11</v>
      </c>
      <c r="D5298" t="s">
        <v>82</v>
      </c>
      <c r="E5298" t="s">
        <v>39</v>
      </c>
      <c r="F5298" t="s">
        <v>83</v>
      </c>
      <c r="G5298" t="s">
        <v>15</v>
      </c>
      <c r="H5298" t="s">
        <v>16</v>
      </c>
      <c r="I5298">
        <v>1</v>
      </c>
      <c r="J5298">
        <v>6</v>
      </c>
      <c r="K5298">
        <v>13</v>
      </c>
    </row>
    <row r="5299" spans="1:11" hidden="1" x14ac:dyDescent="0.2">
      <c r="A5299">
        <v>201310</v>
      </c>
      <c r="B5299">
        <v>18720086</v>
      </c>
      <c r="C5299" t="s">
        <v>11</v>
      </c>
      <c r="D5299" t="s">
        <v>82</v>
      </c>
      <c r="E5299" t="s">
        <v>39</v>
      </c>
      <c r="F5299" t="s">
        <v>86</v>
      </c>
      <c r="G5299" t="s">
        <v>15</v>
      </c>
      <c r="H5299" t="s">
        <v>16</v>
      </c>
      <c r="I5299">
        <v>1</v>
      </c>
      <c r="J5299">
        <v>6</v>
      </c>
      <c r="K5299">
        <v>13</v>
      </c>
    </row>
    <row r="5300" spans="1:11" hidden="1" x14ac:dyDescent="0.2">
      <c r="A5300">
        <v>201310</v>
      </c>
      <c r="B5300">
        <v>14042116</v>
      </c>
      <c r="C5300" t="s">
        <v>11</v>
      </c>
      <c r="D5300" t="s">
        <v>82</v>
      </c>
      <c r="E5300" t="s">
        <v>39</v>
      </c>
      <c r="F5300" t="s">
        <v>86</v>
      </c>
      <c r="G5300" t="s">
        <v>17</v>
      </c>
      <c r="H5300" t="s">
        <v>16</v>
      </c>
      <c r="I5300">
        <v>1</v>
      </c>
      <c r="J5300">
        <v>6</v>
      </c>
      <c r="K5300">
        <v>6</v>
      </c>
    </row>
    <row r="5301" spans="1:11" hidden="1" x14ac:dyDescent="0.2">
      <c r="A5301">
        <v>201310</v>
      </c>
      <c r="B5301">
        <v>15074622</v>
      </c>
      <c r="C5301" t="s">
        <v>11</v>
      </c>
      <c r="D5301" t="s">
        <v>82</v>
      </c>
      <c r="E5301" t="s">
        <v>39</v>
      </c>
      <c r="F5301" t="s">
        <v>83</v>
      </c>
      <c r="G5301" t="s">
        <v>15</v>
      </c>
      <c r="H5301" t="s">
        <v>16</v>
      </c>
      <c r="I5301">
        <v>1</v>
      </c>
      <c r="J5301">
        <v>6</v>
      </c>
      <c r="K5301">
        <v>10</v>
      </c>
    </row>
    <row r="5302" spans="1:11" hidden="1" x14ac:dyDescent="0.2">
      <c r="A5302">
        <v>201310</v>
      </c>
      <c r="B5302">
        <v>13041803</v>
      </c>
      <c r="C5302" t="s">
        <v>11</v>
      </c>
      <c r="D5302" t="s">
        <v>82</v>
      </c>
      <c r="E5302" t="s">
        <v>39</v>
      </c>
      <c r="F5302" t="s">
        <v>86</v>
      </c>
      <c r="G5302" t="s">
        <v>15</v>
      </c>
      <c r="H5302" t="s">
        <v>16</v>
      </c>
      <c r="J5302">
        <v>8</v>
      </c>
      <c r="K5302">
        <v>6</v>
      </c>
    </row>
    <row r="5303" spans="1:11" hidden="1" x14ac:dyDescent="0.2">
      <c r="A5303">
        <v>201310</v>
      </c>
      <c r="B5303">
        <v>12532872</v>
      </c>
      <c r="C5303" t="s">
        <v>11</v>
      </c>
      <c r="D5303" t="s">
        <v>82</v>
      </c>
      <c r="E5303" t="s">
        <v>39</v>
      </c>
      <c r="F5303" t="s">
        <v>83</v>
      </c>
      <c r="G5303" t="s">
        <v>15</v>
      </c>
      <c r="H5303" t="s">
        <v>16</v>
      </c>
      <c r="I5303">
        <v>1</v>
      </c>
      <c r="J5303">
        <v>6</v>
      </c>
      <c r="K5303">
        <v>13</v>
      </c>
    </row>
    <row r="5304" spans="1:11" hidden="1" x14ac:dyDescent="0.2">
      <c r="A5304">
        <v>201310</v>
      </c>
      <c r="B5304">
        <v>18334288</v>
      </c>
      <c r="C5304" t="s">
        <v>11</v>
      </c>
      <c r="D5304" t="s">
        <v>82</v>
      </c>
      <c r="E5304" t="s">
        <v>39</v>
      </c>
      <c r="F5304" t="s">
        <v>83</v>
      </c>
      <c r="G5304" t="s">
        <v>15</v>
      </c>
      <c r="H5304" t="s">
        <v>16</v>
      </c>
      <c r="I5304">
        <v>1</v>
      </c>
      <c r="J5304">
        <v>6</v>
      </c>
      <c r="K5304">
        <v>6</v>
      </c>
    </row>
    <row r="5305" spans="1:11" hidden="1" x14ac:dyDescent="0.2">
      <c r="A5305">
        <v>201310</v>
      </c>
      <c r="B5305">
        <v>17025457</v>
      </c>
      <c r="C5305" t="s">
        <v>11</v>
      </c>
      <c r="D5305" t="s">
        <v>82</v>
      </c>
      <c r="E5305" t="s">
        <v>39</v>
      </c>
      <c r="F5305" t="s">
        <v>83</v>
      </c>
      <c r="G5305" t="s">
        <v>15</v>
      </c>
      <c r="H5305" t="s">
        <v>16</v>
      </c>
      <c r="I5305">
        <v>1</v>
      </c>
      <c r="J5305">
        <v>6</v>
      </c>
      <c r="K5305">
        <v>6</v>
      </c>
    </row>
    <row r="5306" spans="1:11" hidden="1" x14ac:dyDescent="0.2">
      <c r="A5306">
        <v>201310</v>
      </c>
      <c r="B5306">
        <v>13381128</v>
      </c>
      <c r="C5306" t="s">
        <v>11</v>
      </c>
      <c r="D5306" t="s">
        <v>82</v>
      </c>
      <c r="E5306" t="s">
        <v>39</v>
      </c>
      <c r="F5306" t="s">
        <v>83</v>
      </c>
      <c r="G5306" t="s">
        <v>15</v>
      </c>
      <c r="H5306" t="s">
        <v>16</v>
      </c>
      <c r="I5306">
        <v>1</v>
      </c>
      <c r="J5306">
        <v>6</v>
      </c>
      <c r="K5306">
        <v>15</v>
      </c>
    </row>
    <row r="5307" spans="1:11" hidden="1" x14ac:dyDescent="0.2">
      <c r="A5307">
        <v>201310</v>
      </c>
      <c r="B5307">
        <v>17871015</v>
      </c>
      <c r="C5307" t="s">
        <v>11</v>
      </c>
      <c r="D5307" t="s">
        <v>82</v>
      </c>
      <c r="E5307" t="s">
        <v>39</v>
      </c>
      <c r="F5307" t="s">
        <v>86</v>
      </c>
      <c r="G5307" t="s">
        <v>15</v>
      </c>
      <c r="H5307" t="s">
        <v>16</v>
      </c>
      <c r="I5307">
        <v>1</v>
      </c>
      <c r="J5307">
        <v>6</v>
      </c>
      <c r="K5307">
        <v>18</v>
      </c>
    </row>
    <row r="5308" spans="1:11" hidden="1" x14ac:dyDescent="0.2">
      <c r="A5308">
        <v>201310</v>
      </c>
      <c r="B5308">
        <v>14425365</v>
      </c>
      <c r="C5308" t="s">
        <v>11</v>
      </c>
      <c r="D5308" t="s">
        <v>82</v>
      </c>
      <c r="E5308" t="s">
        <v>39</v>
      </c>
      <c r="F5308" t="s">
        <v>84</v>
      </c>
      <c r="G5308" t="s">
        <v>15</v>
      </c>
      <c r="H5308" t="s">
        <v>16</v>
      </c>
      <c r="I5308">
        <v>1</v>
      </c>
      <c r="J5308">
        <v>6</v>
      </c>
      <c r="K5308">
        <v>15</v>
      </c>
    </row>
    <row r="5309" spans="1:11" hidden="1" x14ac:dyDescent="0.2">
      <c r="A5309">
        <v>201310</v>
      </c>
      <c r="B5309">
        <v>13859264</v>
      </c>
      <c r="C5309" t="s">
        <v>11</v>
      </c>
      <c r="D5309" t="s">
        <v>82</v>
      </c>
      <c r="E5309" t="s">
        <v>39</v>
      </c>
      <c r="F5309" t="s">
        <v>87</v>
      </c>
      <c r="G5309" t="s">
        <v>15</v>
      </c>
      <c r="H5309" t="s">
        <v>16</v>
      </c>
      <c r="I5309">
        <v>1</v>
      </c>
      <c r="J5309">
        <v>6</v>
      </c>
      <c r="K5309">
        <v>13</v>
      </c>
    </row>
    <row r="5310" spans="1:11" hidden="1" x14ac:dyDescent="0.2">
      <c r="A5310">
        <v>201310</v>
      </c>
      <c r="B5310">
        <v>11046838</v>
      </c>
      <c r="C5310" t="s">
        <v>11</v>
      </c>
      <c r="D5310" t="s">
        <v>82</v>
      </c>
      <c r="E5310" t="s">
        <v>39</v>
      </c>
      <c r="F5310" t="s">
        <v>83</v>
      </c>
      <c r="G5310" t="s">
        <v>15</v>
      </c>
      <c r="H5310" t="s">
        <v>16</v>
      </c>
      <c r="I5310">
        <v>1</v>
      </c>
      <c r="J5310">
        <v>6</v>
      </c>
      <c r="K5310">
        <v>9</v>
      </c>
    </row>
    <row r="5311" spans="1:11" hidden="1" x14ac:dyDescent="0.2">
      <c r="A5311">
        <v>201310</v>
      </c>
      <c r="B5311">
        <v>11496593</v>
      </c>
      <c r="C5311" t="s">
        <v>11</v>
      </c>
      <c r="D5311" t="s">
        <v>82</v>
      </c>
      <c r="E5311" t="s">
        <v>39</v>
      </c>
      <c r="F5311" t="s">
        <v>89</v>
      </c>
      <c r="G5311" t="s">
        <v>15</v>
      </c>
      <c r="H5311" t="s">
        <v>16</v>
      </c>
      <c r="I5311">
        <v>2</v>
      </c>
      <c r="J5311">
        <v>1</v>
      </c>
      <c r="K5311">
        <v>6</v>
      </c>
    </row>
    <row r="5312" spans="1:11" hidden="1" x14ac:dyDescent="0.2">
      <c r="A5312">
        <v>201310</v>
      </c>
      <c r="B5312">
        <v>15449114</v>
      </c>
      <c r="C5312" t="s">
        <v>11</v>
      </c>
      <c r="D5312" t="s">
        <v>82</v>
      </c>
      <c r="E5312" t="s">
        <v>39</v>
      </c>
      <c r="F5312" t="s">
        <v>83</v>
      </c>
      <c r="G5312" t="s">
        <v>15</v>
      </c>
      <c r="H5312" t="s">
        <v>16</v>
      </c>
      <c r="I5312">
        <v>1</v>
      </c>
      <c r="J5312">
        <v>6</v>
      </c>
      <c r="K5312">
        <v>9</v>
      </c>
    </row>
    <row r="5313" spans="1:11" hidden="1" x14ac:dyDescent="0.2">
      <c r="A5313">
        <v>201310</v>
      </c>
      <c r="B5313">
        <v>13833709</v>
      </c>
      <c r="C5313" t="s">
        <v>11</v>
      </c>
      <c r="D5313" t="s">
        <v>82</v>
      </c>
      <c r="E5313" t="s">
        <v>39</v>
      </c>
      <c r="F5313" t="s">
        <v>83</v>
      </c>
      <c r="G5313" t="s">
        <v>15</v>
      </c>
      <c r="H5313" t="s">
        <v>16</v>
      </c>
      <c r="I5313">
        <v>1</v>
      </c>
      <c r="J5313">
        <v>6</v>
      </c>
      <c r="K5313">
        <v>15</v>
      </c>
    </row>
    <row r="5314" spans="1:11" hidden="1" x14ac:dyDescent="0.2">
      <c r="A5314">
        <v>201310</v>
      </c>
      <c r="B5314">
        <v>11761602</v>
      </c>
      <c r="C5314" t="s">
        <v>11</v>
      </c>
      <c r="D5314" t="s">
        <v>82</v>
      </c>
      <c r="E5314" t="s">
        <v>39</v>
      </c>
      <c r="F5314" t="s">
        <v>83</v>
      </c>
      <c r="G5314" t="s">
        <v>15</v>
      </c>
      <c r="H5314" t="s">
        <v>16</v>
      </c>
      <c r="I5314">
        <v>1</v>
      </c>
      <c r="J5314">
        <v>6</v>
      </c>
      <c r="K5314">
        <v>8</v>
      </c>
    </row>
    <row r="5315" spans="1:11" hidden="1" x14ac:dyDescent="0.2">
      <c r="A5315">
        <v>201310</v>
      </c>
      <c r="B5315">
        <v>17353045</v>
      </c>
      <c r="C5315" t="s">
        <v>11</v>
      </c>
      <c r="D5315" t="s">
        <v>82</v>
      </c>
      <c r="E5315" t="s">
        <v>39</v>
      </c>
      <c r="F5315" t="s">
        <v>86</v>
      </c>
      <c r="G5315" t="s">
        <v>15</v>
      </c>
      <c r="H5315" t="s">
        <v>16</v>
      </c>
      <c r="J5315">
        <v>8</v>
      </c>
      <c r="K5315">
        <v>17</v>
      </c>
    </row>
    <row r="5316" spans="1:11" hidden="1" x14ac:dyDescent="0.2">
      <c r="A5316">
        <v>201310</v>
      </c>
      <c r="B5316">
        <v>14741833</v>
      </c>
      <c r="C5316" t="s">
        <v>11</v>
      </c>
      <c r="D5316" t="s">
        <v>82</v>
      </c>
      <c r="E5316" t="s">
        <v>39</v>
      </c>
      <c r="F5316" t="s">
        <v>85</v>
      </c>
      <c r="G5316" t="s">
        <v>15</v>
      </c>
      <c r="H5316" t="s">
        <v>16</v>
      </c>
      <c r="I5316">
        <v>1</v>
      </c>
      <c r="J5316">
        <v>6</v>
      </c>
      <c r="K5316">
        <v>9</v>
      </c>
    </row>
    <row r="5317" spans="1:11" hidden="1" x14ac:dyDescent="0.2">
      <c r="A5317">
        <v>201310</v>
      </c>
      <c r="B5317">
        <v>15591824</v>
      </c>
      <c r="C5317" t="s">
        <v>11</v>
      </c>
      <c r="D5317" t="s">
        <v>82</v>
      </c>
      <c r="E5317" t="s">
        <v>39</v>
      </c>
      <c r="F5317" t="s">
        <v>87</v>
      </c>
      <c r="G5317" t="s">
        <v>15</v>
      </c>
      <c r="H5317" t="s">
        <v>16</v>
      </c>
      <c r="I5317">
        <v>2</v>
      </c>
      <c r="J5317">
        <v>6</v>
      </c>
      <c r="K5317">
        <v>14</v>
      </c>
    </row>
    <row r="5318" spans="1:11" hidden="1" x14ac:dyDescent="0.2">
      <c r="A5318">
        <v>201310</v>
      </c>
      <c r="B5318">
        <v>16142202</v>
      </c>
      <c r="C5318" t="s">
        <v>11</v>
      </c>
      <c r="D5318" t="s">
        <v>82</v>
      </c>
      <c r="E5318" t="s">
        <v>39</v>
      </c>
      <c r="F5318" t="s">
        <v>90</v>
      </c>
      <c r="G5318" t="s">
        <v>15</v>
      </c>
      <c r="H5318" t="s">
        <v>16</v>
      </c>
      <c r="I5318">
        <v>1</v>
      </c>
      <c r="J5318">
        <v>6</v>
      </c>
      <c r="K5318">
        <v>10</v>
      </c>
    </row>
    <row r="5319" spans="1:11" hidden="1" x14ac:dyDescent="0.2">
      <c r="A5319">
        <v>201310</v>
      </c>
      <c r="B5319">
        <v>12446135</v>
      </c>
      <c r="C5319" t="s">
        <v>11</v>
      </c>
      <c r="D5319" t="s">
        <v>82</v>
      </c>
      <c r="E5319" t="s">
        <v>39</v>
      </c>
      <c r="F5319" t="s">
        <v>85</v>
      </c>
      <c r="G5319" t="s">
        <v>15</v>
      </c>
      <c r="H5319" t="s">
        <v>16</v>
      </c>
      <c r="I5319">
        <v>1</v>
      </c>
      <c r="J5319">
        <v>6</v>
      </c>
      <c r="K5319">
        <v>6</v>
      </c>
    </row>
    <row r="5320" spans="1:11" hidden="1" x14ac:dyDescent="0.2">
      <c r="A5320">
        <v>201310</v>
      </c>
      <c r="B5320">
        <v>19822988</v>
      </c>
      <c r="C5320" t="s">
        <v>11</v>
      </c>
      <c r="D5320" t="s">
        <v>82</v>
      </c>
      <c r="E5320" t="s">
        <v>39</v>
      </c>
      <c r="F5320" t="s">
        <v>85</v>
      </c>
      <c r="G5320" t="s">
        <v>15</v>
      </c>
      <c r="H5320" t="s">
        <v>16</v>
      </c>
      <c r="I5320">
        <v>1</v>
      </c>
      <c r="J5320">
        <v>6</v>
      </c>
      <c r="K5320">
        <v>6</v>
      </c>
    </row>
    <row r="5321" spans="1:11" hidden="1" x14ac:dyDescent="0.2">
      <c r="A5321">
        <v>201310</v>
      </c>
      <c r="B5321">
        <v>15668269</v>
      </c>
      <c r="C5321" t="s">
        <v>11</v>
      </c>
      <c r="D5321" t="s">
        <v>82</v>
      </c>
      <c r="E5321" t="s">
        <v>39</v>
      </c>
      <c r="F5321" t="s">
        <v>83</v>
      </c>
      <c r="G5321" t="s">
        <v>15</v>
      </c>
      <c r="H5321" t="s">
        <v>16</v>
      </c>
      <c r="I5321">
        <v>1</v>
      </c>
      <c r="J5321">
        <v>6</v>
      </c>
      <c r="K5321">
        <v>6</v>
      </c>
    </row>
    <row r="5322" spans="1:11" hidden="1" x14ac:dyDescent="0.2">
      <c r="A5322">
        <v>201310</v>
      </c>
      <c r="B5322">
        <v>11987064</v>
      </c>
      <c r="C5322" t="s">
        <v>11</v>
      </c>
      <c r="D5322" t="s">
        <v>82</v>
      </c>
      <c r="E5322" t="s">
        <v>39</v>
      </c>
      <c r="F5322" t="s">
        <v>83</v>
      </c>
      <c r="G5322" t="s">
        <v>15</v>
      </c>
      <c r="H5322" t="s">
        <v>16</v>
      </c>
      <c r="I5322">
        <v>1</v>
      </c>
      <c r="J5322">
        <v>6</v>
      </c>
      <c r="K5322">
        <v>13</v>
      </c>
    </row>
    <row r="5323" spans="1:11" hidden="1" x14ac:dyDescent="0.2">
      <c r="A5323">
        <v>201310</v>
      </c>
      <c r="B5323">
        <v>10669251</v>
      </c>
      <c r="C5323" t="s">
        <v>11</v>
      </c>
      <c r="D5323" t="s">
        <v>82</v>
      </c>
      <c r="E5323" t="s">
        <v>39</v>
      </c>
      <c r="F5323" t="s">
        <v>89</v>
      </c>
      <c r="G5323" t="s">
        <v>15</v>
      </c>
      <c r="H5323" t="s">
        <v>16</v>
      </c>
      <c r="I5323">
        <v>2</v>
      </c>
      <c r="J5323">
        <v>1</v>
      </c>
      <c r="K5323">
        <v>12</v>
      </c>
    </row>
    <row r="5324" spans="1:11" hidden="1" x14ac:dyDescent="0.2">
      <c r="A5324">
        <v>201310</v>
      </c>
      <c r="B5324">
        <v>11882590</v>
      </c>
      <c r="C5324" t="s">
        <v>11</v>
      </c>
      <c r="D5324" t="s">
        <v>82</v>
      </c>
      <c r="E5324" t="s">
        <v>39</v>
      </c>
      <c r="F5324" t="s">
        <v>83</v>
      </c>
      <c r="G5324" t="s">
        <v>15</v>
      </c>
      <c r="H5324" t="s">
        <v>16</v>
      </c>
      <c r="I5324">
        <v>1</v>
      </c>
      <c r="J5324">
        <v>6</v>
      </c>
      <c r="K5324">
        <v>6</v>
      </c>
    </row>
    <row r="5325" spans="1:11" hidden="1" x14ac:dyDescent="0.2">
      <c r="A5325">
        <v>201310</v>
      </c>
      <c r="B5325">
        <v>12665415</v>
      </c>
      <c r="C5325" t="s">
        <v>11</v>
      </c>
      <c r="D5325" t="s">
        <v>82</v>
      </c>
      <c r="E5325" t="s">
        <v>39</v>
      </c>
      <c r="F5325" t="s">
        <v>83</v>
      </c>
      <c r="G5325" t="s">
        <v>15</v>
      </c>
      <c r="H5325" t="s">
        <v>16</v>
      </c>
      <c r="I5325">
        <v>1</v>
      </c>
      <c r="J5325">
        <v>6</v>
      </c>
      <c r="K5325">
        <v>6</v>
      </c>
    </row>
    <row r="5326" spans="1:11" hidden="1" x14ac:dyDescent="0.2">
      <c r="A5326">
        <v>201310</v>
      </c>
      <c r="B5326">
        <v>16684950</v>
      </c>
      <c r="C5326" t="s">
        <v>11</v>
      </c>
      <c r="D5326" t="s">
        <v>82</v>
      </c>
      <c r="E5326" t="s">
        <v>39</v>
      </c>
      <c r="F5326" t="s">
        <v>83</v>
      </c>
      <c r="G5326" t="s">
        <v>15</v>
      </c>
      <c r="H5326" t="s">
        <v>16</v>
      </c>
      <c r="I5326">
        <v>1</v>
      </c>
      <c r="J5326">
        <v>4</v>
      </c>
      <c r="K5326">
        <v>15</v>
      </c>
    </row>
    <row r="5327" spans="1:11" hidden="1" x14ac:dyDescent="0.2">
      <c r="A5327">
        <v>201310</v>
      </c>
      <c r="B5327">
        <v>10816607</v>
      </c>
      <c r="C5327" t="s">
        <v>11</v>
      </c>
      <c r="D5327" t="s">
        <v>82</v>
      </c>
      <c r="E5327" t="s">
        <v>39</v>
      </c>
      <c r="F5327" t="s">
        <v>86</v>
      </c>
      <c r="G5327" t="s">
        <v>15</v>
      </c>
      <c r="H5327" t="s">
        <v>16</v>
      </c>
      <c r="I5327">
        <v>1</v>
      </c>
      <c r="J5327">
        <v>6</v>
      </c>
      <c r="K5327">
        <v>15</v>
      </c>
    </row>
    <row r="5328" spans="1:11" hidden="1" x14ac:dyDescent="0.2">
      <c r="A5328">
        <v>201310</v>
      </c>
      <c r="B5328">
        <v>15810752</v>
      </c>
      <c r="C5328" t="s">
        <v>11</v>
      </c>
      <c r="D5328" t="s">
        <v>82</v>
      </c>
      <c r="E5328" t="s">
        <v>39</v>
      </c>
      <c r="F5328" t="s">
        <v>85</v>
      </c>
      <c r="G5328" t="s">
        <v>15</v>
      </c>
      <c r="H5328" t="s">
        <v>16</v>
      </c>
      <c r="I5328">
        <v>1</v>
      </c>
      <c r="J5328">
        <v>6</v>
      </c>
      <c r="K5328">
        <v>6</v>
      </c>
    </row>
    <row r="5329" spans="1:11" hidden="1" x14ac:dyDescent="0.2">
      <c r="A5329">
        <v>201310</v>
      </c>
      <c r="B5329">
        <v>14658770</v>
      </c>
      <c r="C5329" t="s">
        <v>11</v>
      </c>
      <c r="D5329" t="s">
        <v>82</v>
      </c>
      <c r="E5329" t="s">
        <v>39</v>
      </c>
      <c r="F5329" t="s">
        <v>83</v>
      </c>
      <c r="G5329" t="s">
        <v>15</v>
      </c>
      <c r="H5329" t="s">
        <v>16</v>
      </c>
      <c r="I5329">
        <v>1</v>
      </c>
      <c r="J5329">
        <v>2</v>
      </c>
      <c r="K5329">
        <v>18</v>
      </c>
    </row>
    <row r="5330" spans="1:11" hidden="1" x14ac:dyDescent="0.2">
      <c r="A5330">
        <v>201310</v>
      </c>
      <c r="B5330">
        <v>13492180</v>
      </c>
      <c r="C5330" t="s">
        <v>11</v>
      </c>
      <c r="D5330" t="s">
        <v>82</v>
      </c>
      <c r="E5330" t="s">
        <v>39</v>
      </c>
      <c r="F5330" t="s">
        <v>83</v>
      </c>
      <c r="G5330" t="s">
        <v>15</v>
      </c>
      <c r="H5330" t="s">
        <v>16</v>
      </c>
      <c r="I5330">
        <v>1</v>
      </c>
      <c r="J5330">
        <v>6</v>
      </c>
      <c r="K5330">
        <v>15</v>
      </c>
    </row>
    <row r="5331" spans="1:11" hidden="1" x14ac:dyDescent="0.2">
      <c r="A5331">
        <v>201310</v>
      </c>
      <c r="B5331">
        <v>18786719</v>
      </c>
      <c r="C5331" t="s">
        <v>11</v>
      </c>
      <c r="D5331" t="s">
        <v>82</v>
      </c>
      <c r="E5331" t="s">
        <v>39</v>
      </c>
      <c r="F5331" t="s">
        <v>83</v>
      </c>
      <c r="G5331" t="s">
        <v>15</v>
      </c>
      <c r="H5331" t="s">
        <v>16</v>
      </c>
      <c r="I5331">
        <v>1</v>
      </c>
      <c r="J5331">
        <v>6</v>
      </c>
      <c r="K5331">
        <v>15</v>
      </c>
    </row>
    <row r="5332" spans="1:11" hidden="1" x14ac:dyDescent="0.2">
      <c r="A5332">
        <v>201310</v>
      </c>
      <c r="B5332">
        <v>17473459</v>
      </c>
      <c r="C5332" t="s">
        <v>11</v>
      </c>
      <c r="D5332" t="s">
        <v>82</v>
      </c>
      <c r="E5332" t="s">
        <v>39</v>
      </c>
      <c r="F5332" t="s">
        <v>86</v>
      </c>
      <c r="G5332" t="s">
        <v>15</v>
      </c>
      <c r="H5332" t="s">
        <v>16</v>
      </c>
      <c r="I5332">
        <v>1</v>
      </c>
      <c r="J5332">
        <v>6</v>
      </c>
      <c r="K5332">
        <v>16</v>
      </c>
    </row>
    <row r="5333" spans="1:11" hidden="1" x14ac:dyDescent="0.2">
      <c r="A5333">
        <v>201310</v>
      </c>
      <c r="B5333">
        <v>16692041</v>
      </c>
      <c r="C5333" t="s">
        <v>11</v>
      </c>
      <c r="D5333" t="s">
        <v>82</v>
      </c>
      <c r="E5333" t="s">
        <v>39</v>
      </c>
      <c r="F5333" t="s">
        <v>83</v>
      </c>
      <c r="G5333" t="s">
        <v>15</v>
      </c>
      <c r="H5333" t="s">
        <v>16</v>
      </c>
      <c r="I5333">
        <v>1</v>
      </c>
      <c r="J5333">
        <v>6</v>
      </c>
      <c r="K5333">
        <v>12</v>
      </c>
    </row>
    <row r="5334" spans="1:11" hidden="1" x14ac:dyDescent="0.2">
      <c r="A5334">
        <v>201310</v>
      </c>
      <c r="B5334">
        <v>19657610</v>
      </c>
      <c r="C5334" t="s">
        <v>11</v>
      </c>
      <c r="D5334" t="s">
        <v>82</v>
      </c>
      <c r="E5334" t="s">
        <v>39</v>
      </c>
      <c r="F5334" t="s">
        <v>85</v>
      </c>
      <c r="G5334" t="s">
        <v>15</v>
      </c>
      <c r="H5334" t="s">
        <v>16</v>
      </c>
      <c r="I5334">
        <v>1</v>
      </c>
      <c r="J5334">
        <v>6</v>
      </c>
      <c r="K5334">
        <v>12</v>
      </c>
    </row>
    <row r="5335" spans="1:11" hidden="1" x14ac:dyDescent="0.2">
      <c r="A5335">
        <v>201310</v>
      </c>
      <c r="B5335">
        <v>13932455</v>
      </c>
      <c r="C5335" t="s">
        <v>11</v>
      </c>
      <c r="D5335" t="s">
        <v>82</v>
      </c>
      <c r="E5335" t="s">
        <v>39</v>
      </c>
      <c r="F5335" t="s">
        <v>86</v>
      </c>
      <c r="G5335" t="s">
        <v>15</v>
      </c>
      <c r="H5335" t="s">
        <v>16</v>
      </c>
      <c r="I5335">
        <v>1</v>
      </c>
      <c r="J5335">
        <v>6</v>
      </c>
      <c r="K5335">
        <v>9</v>
      </c>
    </row>
    <row r="5336" spans="1:11" hidden="1" x14ac:dyDescent="0.2">
      <c r="A5336">
        <v>201310</v>
      </c>
      <c r="B5336">
        <v>13243381</v>
      </c>
      <c r="C5336" t="s">
        <v>11</v>
      </c>
      <c r="D5336" t="s">
        <v>82</v>
      </c>
      <c r="E5336" t="s">
        <v>39</v>
      </c>
      <c r="F5336" t="s">
        <v>83</v>
      </c>
      <c r="G5336" t="s">
        <v>15</v>
      </c>
      <c r="H5336" t="s">
        <v>16</v>
      </c>
      <c r="I5336">
        <v>1</v>
      </c>
      <c r="J5336">
        <v>3</v>
      </c>
      <c r="K5336">
        <v>15</v>
      </c>
    </row>
    <row r="5337" spans="1:11" hidden="1" x14ac:dyDescent="0.2">
      <c r="A5337">
        <v>201310</v>
      </c>
      <c r="B5337">
        <v>17659470</v>
      </c>
      <c r="C5337" t="s">
        <v>11</v>
      </c>
      <c r="D5337" t="s">
        <v>82</v>
      </c>
      <c r="E5337" t="s">
        <v>39</v>
      </c>
      <c r="F5337" t="s">
        <v>83</v>
      </c>
      <c r="G5337" t="s">
        <v>17</v>
      </c>
      <c r="H5337" t="s">
        <v>16</v>
      </c>
      <c r="I5337">
        <v>1</v>
      </c>
      <c r="J5337">
        <v>6</v>
      </c>
      <c r="K5337">
        <v>14</v>
      </c>
    </row>
    <row r="5338" spans="1:11" hidden="1" x14ac:dyDescent="0.2">
      <c r="A5338">
        <v>201310</v>
      </c>
      <c r="B5338">
        <v>14016342</v>
      </c>
      <c r="C5338" t="s">
        <v>11</v>
      </c>
      <c r="D5338" t="s">
        <v>82</v>
      </c>
      <c r="E5338" t="s">
        <v>39</v>
      </c>
      <c r="F5338" t="s">
        <v>83</v>
      </c>
      <c r="G5338" t="s">
        <v>15</v>
      </c>
      <c r="H5338" t="s">
        <v>18</v>
      </c>
      <c r="I5338">
        <v>1</v>
      </c>
      <c r="J5338">
        <v>6</v>
      </c>
      <c r="K5338">
        <v>9</v>
      </c>
    </row>
    <row r="5339" spans="1:11" hidden="1" x14ac:dyDescent="0.2">
      <c r="A5339">
        <v>201310</v>
      </c>
      <c r="B5339">
        <v>19613351</v>
      </c>
      <c r="C5339" t="s">
        <v>11</v>
      </c>
      <c r="D5339" t="s">
        <v>82</v>
      </c>
      <c r="E5339" t="s">
        <v>39</v>
      </c>
      <c r="F5339" t="s">
        <v>83</v>
      </c>
      <c r="G5339" t="s">
        <v>15</v>
      </c>
      <c r="H5339" t="s">
        <v>16</v>
      </c>
      <c r="I5339">
        <v>1</v>
      </c>
      <c r="J5339">
        <v>6</v>
      </c>
      <c r="K5339">
        <v>9</v>
      </c>
    </row>
    <row r="5340" spans="1:11" hidden="1" x14ac:dyDescent="0.2">
      <c r="A5340">
        <v>201310</v>
      </c>
      <c r="B5340">
        <v>19759803</v>
      </c>
      <c r="C5340" t="s">
        <v>11</v>
      </c>
      <c r="D5340" t="s">
        <v>82</v>
      </c>
      <c r="E5340" t="s">
        <v>39</v>
      </c>
      <c r="F5340" t="s">
        <v>83</v>
      </c>
      <c r="G5340" t="s">
        <v>15</v>
      </c>
      <c r="H5340" t="s">
        <v>16</v>
      </c>
      <c r="I5340">
        <v>1</v>
      </c>
      <c r="J5340">
        <v>6</v>
      </c>
      <c r="K5340">
        <v>13</v>
      </c>
    </row>
    <row r="5341" spans="1:11" hidden="1" x14ac:dyDescent="0.2">
      <c r="A5341">
        <v>201310</v>
      </c>
      <c r="B5341">
        <v>14192950</v>
      </c>
      <c r="C5341" t="s">
        <v>11</v>
      </c>
      <c r="D5341" t="s">
        <v>82</v>
      </c>
      <c r="E5341" t="s">
        <v>39</v>
      </c>
      <c r="F5341" t="s">
        <v>83</v>
      </c>
      <c r="G5341" t="s">
        <v>15</v>
      </c>
      <c r="H5341" t="s">
        <v>16</v>
      </c>
      <c r="I5341">
        <v>1</v>
      </c>
      <c r="J5341">
        <v>6</v>
      </c>
      <c r="K5341">
        <v>16</v>
      </c>
    </row>
    <row r="5342" spans="1:11" hidden="1" x14ac:dyDescent="0.2">
      <c r="A5342">
        <v>201310</v>
      </c>
      <c r="B5342">
        <v>16362094</v>
      </c>
      <c r="C5342" t="s">
        <v>11</v>
      </c>
      <c r="D5342" t="s">
        <v>82</v>
      </c>
      <c r="E5342" t="s">
        <v>39</v>
      </c>
      <c r="F5342" t="s">
        <v>86</v>
      </c>
      <c r="G5342" t="s">
        <v>15</v>
      </c>
      <c r="H5342" t="s">
        <v>16</v>
      </c>
      <c r="I5342">
        <v>1</v>
      </c>
      <c r="J5342">
        <v>6</v>
      </c>
      <c r="K5342">
        <v>15</v>
      </c>
    </row>
    <row r="5343" spans="1:11" hidden="1" x14ac:dyDescent="0.2">
      <c r="A5343">
        <v>201310</v>
      </c>
      <c r="B5343">
        <v>14285130</v>
      </c>
      <c r="C5343" t="s">
        <v>11</v>
      </c>
      <c r="D5343" t="s">
        <v>82</v>
      </c>
      <c r="E5343" t="s">
        <v>39</v>
      </c>
      <c r="F5343" t="s">
        <v>85</v>
      </c>
      <c r="G5343" t="s">
        <v>17</v>
      </c>
      <c r="H5343" t="s">
        <v>16</v>
      </c>
      <c r="I5343">
        <v>1</v>
      </c>
      <c r="J5343">
        <v>6</v>
      </c>
      <c r="K5343">
        <v>14</v>
      </c>
    </row>
    <row r="5344" spans="1:11" hidden="1" x14ac:dyDescent="0.2">
      <c r="A5344">
        <v>201310</v>
      </c>
      <c r="B5344">
        <v>14092483</v>
      </c>
      <c r="C5344" t="s">
        <v>11</v>
      </c>
      <c r="D5344" t="s">
        <v>82</v>
      </c>
      <c r="E5344" t="s">
        <v>39</v>
      </c>
      <c r="F5344" t="s">
        <v>83</v>
      </c>
      <c r="G5344" t="s">
        <v>15</v>
      </c>
      <c r="H5344" t="s">
        <v>16</v>
      </c>
      <c r="I5344">
        <v>1</v>
      </c>
      <c r="J5344">
        <v>6</v>
      </c>
      <c r="K5344">
        <v>6</v>
      </c>
    </row>
    <row r="5345" spans="1:11" hidden="1" x14ac:dyDescent="0.2">
      <c r="A5345">
        <v>201310</v>
      </c>
      <c r="B5345">
        <v>10802043</v>
      </c>
      <c r="C5345" t="s">
        <v>11</v>
      </c>
      <c r="D5345" t="s">
        <v>82</v>
      </c>
      <c r="E5345" t="s">
        <v>39</v>
      </c>
      <c r="F5345" t="s">
        <v>86</v>
      </c>
      <c r="G5345" t="s">
        <v>15</v>
      </c>
      <c r="H5345" t="s">
        <v>16</v>
      </c>
      <c r="I5345">
        <v>1</v>
      </c>
      <c r="J5345">
        <v>6</v>
      </c>
      <c r="K5345">
        <v>15</v>
      </c>
    </row>
    <row r="5346" spans="1:11" hidden="1" x14ac:dyDescent="0.2">
      <c r="A5346">
        <v>201310</v>
      </c>
      <c r="B5346">
        <v>10400651</v>
      </c>
      <c r="C5346" t="s">
        <v>11</v>
      </c>
      <c r="D5346" t="s">
        <v>82</v>
      </c>
      <c r="E5346" t="s">
        <v>39</v>
      </c>
      <c r="F5346" t="s">
        <v>83</v>
      </c>
      <c r="G5346" t="s">
        <v>15</v>
      </c>
      <c r="H5346" t="s">
        <v>16</v>
      </c>
      <c r="J5346">
        <v>8</v>
      </c>
      <c r="K5346">
        <v>6</v>
      </c>
    </row>
    <row r="5347" spans="1:11" hidden="1" x14ac:dyDescent="0.2">
      <c r="A5347">
        <v>201310</v>
      </c>
      <c r="B5347">
        <v>15905988</v>
      </c>
      <c r="C5347" t="s">
        <v>11</v>
      </c>
      <c r="D5347" t="s">
        <v>82</v>
      </c>
      <c r="E5347" t="s">
        <v>39</v>
      </c>
      <c r="F5347" t="s">
        <v>86</v>
      </c>
      <c r="G5347" t="s">
        <v>15</v>
      </c>
      <c r="H5347" t="s">
        <v>16</v>
      </c>
      <c r="I5347">
        <v>1</v>
      </c>
      <c r="J5347">
        <v>6</v>
      </c>
      <c r="K5347">
        <v>17</v>
      </c>
    </row>
    <row r="5348" spans="1:11" hidden="1" x14ac:dyDescent="0.2">
      <c r="A5348">
        <v>201310</v>
      </c>
      <c r="B5348">
        <v>14699557</v>
      </c>
      <c r="C5348" t="s">
        <v>11</v>
      </c>
      <c r="D5348" t="s">
        <v>82</v>
      </c>
      <c r="E5348" t="s">
        <v>39</v>
      </c>
      <c r="F5348" t="s">
        <v>88</v>
      </c>
      <c r="G5348" t="s">
        <v>15</v>
      </c>
      <c r="H5348" t="s">
        <v>16</v>
      </c>
      <c r="I5348">
        <v>1</v>
      </c>
      <c r="J5348">
        <v>6</v>
      </c>
      <c r="K5348">
        <v>12</v>
      </c>
    </row>
    <row r="5349" spans="1:11" hidden="1" x14ac:dyDescent="0.2">
      <c r="A5349">
        <v>201310</v>
      </c>
      <c r="B5349">
        <v>13269998</v>
      </c>
      <c r="C5349" t="s">
        <v>11</v>
      </c>
      <c r="D5349" t="s">
        <v>82</v>
      </c>
      <c r="E5349" t="s">
        <v>39</v>
      </c>
      <c r="F5349" t="s">
        <v>90</v>
      </c>
      <c r="G5349" t="s">
        <v>15</v>
      </c>
      <c r="H5349" t="s">
        <v>16</v>
      </c>
      <c r="I5349">
        <v>1</v>
      </c>
      <c r="J5349">
        <v>6</v>
      </c>
      <c r="K5349">
        <v>6</v>
      </c>
    </row>
    <row r="5350" spans="1:11" hidden="1" x14ac:dyDescent="0.2">
      <c r="A5350">
        <v>201310</v>
      </c>
      <c r="B5350">
        <v>11516992</v>
      </c>
      <c r="C5350" t="s">
        <v>11</v>
      </c>
      <c r="D5350" t="s">
        <v>82</v>
      </c>
      <c r="E5350" t="s">
        <v>39</v>
      </c>
      <c r="F5350" t="s">
        <v>83</v>
      </c>
      <c r="G5350" t="s">
        <v>15</v>
      </c>
      <c r="H5350" t="s">
        <v>16</v>
      </c>
      <c r="I5350">
        <v>1</v>
      </c>
      <c r="J5350">
        <v>6</v>
      </c>
      <c r="K5350">
        <v>12</v>
      </c>
    </row>
    <row r="5351" spans="1:11" hidden="1" x14ac:dyDescent="0.2">
      <c r="A5351">
        <v>201310</v>
      </c>
      <c r="B5351">
        <v>12631391</v>
      </c>
      <c r="C5351" t="s">
        <v>11</v>
      </c>
      <c r="D5351" t="s">
        <v>82</v>
      </c>
      <c r="E5351" t="s">
        <v>39</v>
      </c>
      <c r="F5351" t="s">
        <v>83</v>
      </c>
      <c r="G5351" t="s">
        <v>15</v>
      </c>
      <c r="H5351" t="s">
        <v>16</v>
      </c>
      <c r="I5351">
        <v>2</v>
      </c>
      <c r="J5351">
        <v>7</v>
      </c>
      <c r="K5351">
        <v>12</v>
      </c>
    </row>
    <row r="5352" spans="1:11" hidden="1" x14ac:dyDescent="0.2">
      <c r="A5352">
        <v>201310</v>
      </c>
      <c r="B5352">
        <v>19670279</v>
      </c>
      <c r="C5352" t="s">
        <v>11</v>
      </c>
      <c r="D5352" t="s">
        <v>82</v>
      </c>
      <c r="E5352" t="s">
        <v>39</v>
      </c>
      <c r="F5352" t="s">
        <v>83</v>
      </c>
      <c r="G5352" t="s">
        <v>15</v>
      </c>
      <c r="H5352" t="s">
        <v>16</v>
      </c>
      <c r="I5352">
        <v>1</v>
      </c>
      <c r="J5352">
        <v>6</v>
      </c>
      <c r="K5352">
        <v>12</v>
      </c>
    </row>
    <row r="5353" spans="1:11" hidden="1" x14ac:dyDescent="0.2">
      <c r="A5353">
        <v>201310</v>
      </c>
      <c r="B5353">
        <v>19862198</v>
      </c>
      <c r="C5353" t="s">
        <v>11</v>
      </c>
      <c r="D5353" t="s">
        <v>82</v>
      </c>
      <c r="E5353" t="s">
        <v>39</v>
      </c>
      <c r="F5353" t="s">
        <v>86</v>
      </c>
      <c r="G5353" t="s">
        <v>17</v>
      </c>
      <c r="H5353" t="s">
        <v>16</v>
      </c>
      <c r="I5353">
        <v>1</v>
      </c>
      <c r="J5353">
        <v>6</v>
      </c>
      <c r="K5353">
        <v>13</v>
      </c>
    </row>
    <row r="5354" spans="1:11" hidden="1" x14ac:dyDescent="0.2">
      <c r="A5354">
        <v>201310</v>
      </c>
      <c r="B5354">
        <v>13201714</v>
      </c>
      <c r="C5354" t="s">
        <v>11</v>
      </c>
      <c r="D5354" t="s">
        <v>82</v>
      </c>
      <c r="E5354" t="s">
        <v>39</v>
      </c>
      <c r="F5354" t="s">
        <v>83</v>
      </c>
      <c r="G5354" t="s">
        <v>15</v>
      </c>
      <c r="H5354" t="s">
        <v>18</v>
      </c>
      <c r="I5354">
        <v>1</v>
      </c>
      <c r="J5354">
        <v>6</v>
      </c>
      <c r="K5354">
        <v>3</v>
      </c>
    </row>
    <row r="5355" spans="1:11" hidden="1" x14ac:dyDescent="0.2">
      <c r="A5355">
        <v>201310</v>
      </c>
      <c r="B5355">
        <v>13754193</v>
      </c>
      <c r="C5355" t="s">
        <v>11</v>
      </c>
      <c r="D5355" t="s">
        <v>82</v>
      </c>
      <c r="E5355" t="s">
        <v>39</v>
      </c>
      <c r="F5355" t="s">
        <v>86</v>
      </c>
      <c r="G5355" t="s">
        <v>15</v>
      </c>
      <c r="H5355" t="s">
        <v>16</v>
      </c>
      <c r="I5355">
        <v>1</v>
      </c>
      <c r="J5355">
        <v>4</v>
      </c>
      <c r="K5355">
        <v>12</v>
      </c>
    </row>
    <row r="5356" spans="1:11" hidden="1" x14ac:dyDescent="0.2">
      <c r="A5356">
        <v>201310</v>
      </c>
      <c r="B5356">
        <v>17445489</v>
      </c>
      <c r="C5356" t="s">
        <v>11</v>
      </c>
      <c r="D5356" t="s">
        <v>82</v>
      </c>
      <c r="E5356" t="s">
        <v>39</v>
      </c>
      <c r="F5356" t="s">
        <v>85</v>
      </c>
      <c r="G5356" t="s">
        <v>15</v>
      </c>
      <c r="H5356" t="s">
        <v>16</v>
      </c>
      <c r="I5356">
        <v>1</v>
      </c>
      <c r="J5356">
        <v>6</v>
      </c>
      <c r="K5356">
        <v>12</v>
      </c>
    </row>
    <row r="5357" spans="1:11" hidden="1" x14ac:dyDescent="0.2">
      <c r="A5357">
        <v>201310</v>
      </c>
      <c r="B5357">
        <v>13824582</v>
      </c>
      <c r="C5357" t="s">
        <v>11</v>
      </c>
      <c r="D5357" t="s">
        <v>82</v>
      </c>
      <c r="E5357" t="s">
        <v>39</v>
      </c>
      <c r="F5357" t="s">
        <v>85</v>
      </c>
      <c r="G5357" t="s">
        <v>15</v>
      </c>
      <c r="H5357" t="s">
        <v>16</v>
      </c>
      <c r="I5357">
        <v>2</v>
      </c>
      <c r="J5357">
        <v>1</v>
      </c>
      <c r="K5357">
        <v>6</v>
      </c>
    </row>
    <row r="5358" spans="1:11" hidden="1" x14ac:dyDescent="0.2">
      <c r="A5358">
        <v>201310</v>
      </c>
      <c r="B5358">
        <v>14229394</v>
      </c>
      <c r="C5358" t="s">
        <v>11</v>
      </c>
      <c r="D5358" t="s">
        <v>82</v>
      </c>
      <c r="E5358" t="s">
        <v>39</v>
      </c>
      <c r="F5358" t="s">
        <v>83</v>
      </c>
      <c r="G5358" t="s">
        <v>15</v>
      </c>
      <c r="H5358" t="s">
        <v>16</v>
      </c>
      <c r="I5358">
        <v>1</v>
      </c>
      <c r="J5358">
        <v>6</v>
      </c>
      <c r="K5358">
        <v>14</v>
      </c>
    </row>
    <row r="5359" spans="1:11" hidden="1" x14ac:dyDescent="0.2">
      <c r="A5359">
        <v>201310</v>
      </c>
      <c r="B5359">
        <v>17482354</v>
      </c>
      <c r="C5359" t="s">
        <v>11</v>
      </c>
      <c r="D5359" t="s">
        <v>82</v>
      </c>
      <c r="E5359" t="s">
        <v>39</v>
      </c>
      <c r="F5359" t="s">
        <v>83</v>
      </c>
      <c r="G5359" t="s">
        <v>15</v>
      </c>
      <c r="H5359" t="s">
        <v>16</v>
      </c>
      <c r="I5359">
        <v>1</v>
      </c>
      <c r="J5359">
        <v>6</v>
      </c>
      <c r="K5359">
        <v>12</v>
      </c>
    </row>
    <row r="5360" spans="1:11" hidden="1" x14ac:dyDescent="0.2">
      <c r="A5360">
        <v>201310</v>
      </c>
      <c r="B5360">
        <v>18217889</v>
      </c>
      <c r="C5360" t="s">
        <v>11</v>
      </c>
      <c r="D5360" t="s">
        <v>82</v>
      </c>
      <c r="E5360" t="s">
        <v>39</v>
      </c>
      <c r="F5360" t="s">
        <v>89</v>
      </c>
      <c r="G5360" t="s">
        <v>15</v>
      </c>
      <c r="H5360" t="s">
        <v>16</v>
      </c>
      <c r="I5360">
        <v>2</v>
      </c>
      <c r="J5360">
        <v>1</v>
      </c>
      <c r="K5360">
        <v>12</v>
      </c>
    </row>
    <row r="5361" spans="1:11" hidden="1" x14ac:dyDescent="0.2">
      <c r="A5361">
        <v>201310</v>
      </c>
      <c r="B5361">
        <v>15464397</v>
      </c>
      <c r="C5361" t="s">
        <v>11</v>
      </c>
      <c r="D5361" t="s">
        <v>82</v>
      </c>
      <c r="E5361" t="s">
        <v>39</v>
      </c>
      <c r="F5361" t="s">
        <v>86</v>
      </c>
      <c r="G5361" t="s">
        <v>15</v>
      </c>
      <c r="H5361" t="s">
        <v>16</v>
      </c>
      <c r="I5361">
        <v>1</v>
      </c>
      <c r="J5361">
        <v>6</v>
      </c>
      <c r="K5361">
        <v>12</v>
      </c>
    </row>
    <row r="5362" spans="1:11" hidden="1" x14ac:dyDescent="0.2">
      <c r="A5362">
        <v>201310</v>
      </c>
      <c r="B5362">
        <v>14742177</v>
      </c>
      <c r="C5362" t="s">
        <v>11</v>
      </c>
      <c r="D5362" t="s">
        <v>82</v>
      </c>
      <c r="E5362" t="s">
        <v>39</v>
      </c>
      <c r="F5362" t="s">
        <v>83</v>
      </c>
      <c r="G5362" t="s">
        <v>15</v>
      </c>
      <c r="H5362" t="s">
        <v>16</v>
      </c>
      <c r="I5362">
        <v>1</v>
      </c>
      <c r="J5362">
        <v>6</v>
      </c>
      <c r="K5362">
        <v>14</v>
      </c>
    </row>
    <row r="5363" spans="1:11" hidden="1" x14ac:dyDescent="0.2">
      <c r="A5363">
        <v>201310</v>
      </c>
      <c r="B5363">
        <v>11382840</v>
      </c>
      <c r="C5363" t="s">
        <v>11</v>
      </c>
      <c r="D5363" t="s">
        <v>82</v>
      </c>
      <c r="E5363" t="s">
        <v>39</v>
      </c>
      <c r="F5363" t="s">
        <v>83</v>
      </c>
      <c r="G5363" t="s">
        <v>15</v>
      </c>
      <c r="H5363" t="s">
        <v>16</v>
      </c>
      <c r="I5363">
        <v>1</v>
      </c>
      <c r="J5363">
        <v>6</v>
      </c>
      <c r="K5363">
        <v>14</v>
      </c>
    </row>
    <row r="5364" spans="1:11" hidden="1" x14ac:dyDescent="0.2">
      <c r="A5364">
        <v>201310</v>
      </c>
      <c r="B5364">
        <v>15828040</v>
      </c>
      <c r="C5364" t="s">
        <v>11</v>
      </c>
      <c r="D5364" t="s">
        <v>82</v>
      </c>
      <c r="E5364" t="s">
        <v>39</v>
      </c>
      <c r="F5364" t="s">
        <v>87</v>
      </c>
      <c r="G5364" t="s">
        <v>15</v>
      </c>
      <c r="H5364" t="s">
        <v>16</v>
      </c>
      <c r="I5364">
        <v>1</v>
      </c>
      <c r="J5364">
        <v>6</v>
      </c>
      <c r="K5364">
        <v>17</v>
      </c>
    </row>
    <row r="5365" spans="1:11" hidden="1" x14ac:dyDescent="0.2">
      <c r="A5365">
        <v>201310</v>
      </c>
      <c r="B5365">
        <v>17050303</v>
      </c>
      <c r="C5365" t="s">
        <v>11</v>
      </c>
      <c r="D5365" t="s">
        <v>82</v>
      </c>
      <c r="E5365" t="s">
        <v>39</v>
      </c>
      <c r="F5365" t="s">
        <v>88</v>
      </c>
      <c r="G5365" t="s">
        <v>15</v>
      </c>
      <c r="H5365" t="s">
        <v>16</v>
      </c>
      <c r="I5365">
        <v>1</v>
      </c>
      <c r="J5365">
        <v>6</v>
      </c>
      <c r="K5365">
        <v>12</v>
      </c>
    </row>
    <row r="5366" spans="1:11" hidden="1" x14ac:dyDescent="0.2">
      <c r="A5366">
        <v>201310</v>
      </c>
      <c r="B5366">
        <v>12373779</v>
      </c>
      <c r="C5366" t="s">
        <v>11</v>
      </c>
      <c r="D5366" t="s">
        <v>82</v>
      </c>
      <c r="E5366" t="s">
        <v>39</v>
      </c>
      <c r="F5366" t="s">
        <v>85</v>
      </c>
      <c r="G5366" t="s">
        <v>15</v>
      </c>
      <c r="H5366" t="s">
        <v>16</v>
      </c>
      <c r="I5366">
        <v>1</v>
      </c>
      <c r="J5366">
        <v>6</v>
      </c>
      <c r="K5366">
        <v>6</v>
      </c>
    </row>
    <row r="5367" spans="1:11" hidden="1" x14ac:dyDescent="0.2">
      <c r="A5367">
        <v>201310</v>
      </c>
      <c r="B5367">
        <v>14250364</v>
      </c>
      <c r="C5367" t="s">
        <v>11</v>
      </c>
      <c r="D5367" t="s">
        <v>82</v>
      </c>
      <c r="E5367" t="s">
        <v>39</v>
      </c>
      <c r="F5367" t="s">
        <v>86</v>
      </c>
      <c r="G5367" t="s">
        <v>15</v>
      </c>
      <c r="H5367" t="s">
        <v>16</v>
      </c>
      <c r="I5367">
        <v>1</v>
      </c>
      <c r="J5367">
        <v>6</v>
      </c>
      <c r="K5367">
        <v>17</v>
      </c>
    </row>
    <row r="5368" spans="1:11" hidden="1" x14ac:dyDescent="0.2">
      <c r="A5368">
        <v>201310</v>
      </c>
      <c r="B5368">
        <v>14919867</v>
      </c>
      <c r="C5368" t="s">
        <v>11</v>
      </c>
      <c r="D5368" t="s">
        <v>82</v>
      </c>
      <c r="E5368" t="s">
        <v>39</v>
      </c>
      <c r="F5368" t="s">
        <v>89</v>
      </c>
      <c r="G5368" t="s">
        <v>15</v>
      </c>
      <c r="H5368" t="s">
        <v>16</v>
      </c>
      <c r="I5368">
        <v>2</v>
      </c>
      <c r="J5368">
        <v>1</v>
      </c>
      <c r="K5368">
        <v>14</v>
      </c>
    </row>
    <row r="5369" spans="1:11" hidden="1" x14ac:dyDescent="0.2">
      <c r="A5369">
        <v>201310</v>
      </c>
      <c r="B5369">
        <v>17534311</v>
      </c>
      <c r="C5369" t="s">
        <v>11</v>
      </c>
      <c r="D5369" t="s">
        <v>82</v>
      </c>
      <c r="E5369" t="s">
        <v>39</v>
      </c>
      <c r="F5369" t="s">
        <v>89</v>
      </c>
      <c r="G5369" t="s">
        <v>15</v>
      </c>
      <c r="H5369" t="s">
        <v>16</v>
      </c>
      <c r="I5369">
        <v>1</v>
      </c>
      <c r="J5369">
        <v>6</v>
      </c>
      <c r="K5369">
        <v>15</v>
      </c>
    </row>
    <row r="5370" spans="1:11" hidden="1" x14ac:dyDescent="0.2">
      <c r="A5370">
        <v>201310</v>
      </c>
      <c r="B5370">
        <v>19093555</v>
      </c>
      <c r="C5370" t="s">
        <v>11</v>
      </c>
      <c r="D5370" t="s">
        <v>82</v>
      </c>
      <c r="E5370" t="s">
        <v>39</v>
      </c>
      <c r="F5370" t="s">
        <v>85</v>
      </c>
      <c r="G5370" t="s">
        <v>15</v>
      </c>
      <c r="H5370" t="s">
        <v>16</v>
      </c>
      <c r="I5370">
        <v>1</v>
      </c>
      <c r="J5370">
        <v>6</v>
      </c>
      <c r="K5370">
        <v>13</v>
      </c>
    </row>
    <row r="5371" spans="1:11" hidden="1" x14ac:dyDescent="0.2">
      <c r="A5371">
        <v>201310</v>
      </c>
      <c r="B5371">
        <v>17976489</v>
      </c>
      <c r="C5371" t="s">
        <v>11</v>
      </c>
      <c r="D5371" t="s">
        <v>82</v>
      </c>
      <c r="E5371" t="s">
        <v>39</v>
      </c>
      <c r="F5371" t="s">
        <v>86</v>
      </c>
      <c r="G5371" t="s">
        <v>15</v>
      </c>
      <c r="H5371" t="s">
        <v>16</v>
      </c>
      <c r="I5371">
        <v>1</v>
      </c>
      <c r="J5371">
        <v>6</v>
      </c>
      <c r="K5371">
        <v>17</v>
      </c>
    </row>
    <row r="5372" spans="1:11" hidden="1" x14ac:dyDescent="0.2">
      <c r="A5372">
        <v>201310</v>
      </c>
      <c r="B5372">
        <v>15346665</v>
      </c>
      <c r="C5372" t="s">
        <v>11</v>
      </c>
      <c r="D5372" t="s">
        <v>82</v>
      </c>
      <c r="E5372" t="s">
        <v>39</v>
      </c>
      <c r="F5372" t="s">
        <v>85</v>
      </c>
      <c r="G5372" t="s">
        <v>15</v>
      </c>
      <c r="H5372" t="s">
        <v>16</v>
      </c>
      <c r="I5372">
        <v>1</v>
      </c>
      <c r="J5372">
        <v>6</v>
      </c>
      <c r="K5372">
        <v>17</v>
      </c>
    </row>
    <row r="5373" spans="1:11" hidden="1" x14ac:dyDescent="0.2">
      <c r="A5373">
        <v>201310</v>
      </c>
      <c r="B5373">
        <v>10414997</v>
      </c>
      <c r="C5373" t="s">
        <v>11</v>
      </c>
      <c r="D5373" t="s">
        <v>82</v>
      </c>
      <c r="E5373" t="s">
        <v>39</v>
      </c>
      <c r="F5373" t="s">
        <v>83</v>
      </c>
      <c r="G5373" t="s">
        <v>15</v>
      </c>
      <c r="H5373" t="s">
        <v>16</v>
      </c>
      <c r="I5373">
        <v>1</v>
      </c>
      <c r="J5373">
        <v>6</v>
      </c>
      <c r="K5373">
        <v>12</v>
      </c>
    </row>
    <row r="5374" spans="1:11" hidden="1" x14ac:dyDescent="0.2">
      <c r="A5374">
        <v>201310</v>
      </c>
      <c r="B5374">
        <v>13335818</v>
      </c>
      <c r="C5374" t="s">
        <v>11</v>
      </c>
      <c r="D5374" t="s">
        <v>82</v>
      </c>
      <c r="E5374" t="s">
        <v>39</v>
      </c>
      <c r="F5374" t="s">
        <v>87</v>
      </c>
      <c r="G5374" t="s">
        <v>15</v>
      </c>
      <c r="H5374" t="s">
        <v>21</v>
      </c>
      <c r="I5374">
        <v>1</v>
      </c>
      <c r="J5374">
        <v>6</v>
      </c>
      <c r="K5374">
        <v>12</v>
      </c>
    </row>
    <row r="5375" spans="1:11" hidden="1" x14ac:dyDescent="0.2">
      <c r="A5375">
        <v>201310</v>
      </c>
      <c r="B5375">
        <v>17207255</v>
      </c>
      <c r="C5375" t="s">
        <v>11</v>
      </c>
      <c r="D5375" t="s">
        <v>82</v>
      </c>
      <c r="E5375" t="s">
        <v>39</v>
      </c>
      <c r="F5375" t="s">
        <v>90</v>
      </c>
      <c r="G5375" t="s">
        <v>15</v>
      </c>
      <c r="H5375" t="s">
        <v>16</v>
      </c>
      <c r="I5375">
        <v>1</v>
      </c>
      <c r="J5375">
        <v>6</v>
      </c>
      <c r="K5375">
        <v>17</v>
      </c>
    </row>
    <row r="5376" spans="1:11" hidden="1" x14ac:dyDescent="0.2">
      <c r="A5376">
        <v>201310</v>
      </c>
      <c r="B5376">
        <v>14789022</v>
      </c>
      <c r="C5376" t="s">
        <v>11</v>
      </c>
      <c r="D5376" t="s">
        <v>82</v>
      </c>
      <c r="E5376" t="s">
        <v>39</v>
      </c>
      <c r="F5376" t="s">
        <v>86</v>
      </c>
      <c r="G5376" t="s">
        <v>15</v>
      </c>
      <c r="H5376" t="s">
        <v>16</v>
      </c>
      <c r="I5376">
        <v>1</v>
      </c>
      <c r="J5376">
        <v>6</v>
      </c>
      <c r="K5376">
        <v>17</v>
      </c>
    </row>
    <row r="5377" spans="1:11" hidden="1" x14ac:dyDescent="0.2">
      <c r="A5377">
        <v>201310</v>
      </c>
      <c r="B5377">
        <v>14016208</v>
      </c>
      <c r="C5377" t="s">
        <v>11</v>
      </c>
      <c r="D5377" t="s">
        <v>82</v>
      </c>
      <c r="E5377" t="s">
        <v>39</v>
      </c>
      <c r="F5377" t="s">
        <v>83</v>
      </c>
      <c r="G5377" t="s">
        <v>15</v>
      </c>
      <c r="H5377" t="s">
        <v>16</v>
      </c>
      <c r="I5377">
        <v>1</v>
      </c>
      <c r="J5377">
        <v>4</v>
      </c>
      <c r="K5377">
        <v>16</v>
      </c>
    </row>
    <row r="5378" spans="1:11" hidden="1" x14ac:dyDescent="0.2">
      <c r="A5378">
        <v>201310</v>
      </c>
      <c r="B5378">
        <v>11770297</v>
      </c>
      <c r="C5378" t="s">
        <v>11</v>
      </c>
      <c r="D5378" t="s">
        <v>82</v>
      </c>
      <c r="E5378" t="s">
        <v>39</v>
      </c>
      <c r="F5378" t="s">
        <v>83</v>
      </c>
      <c r="G5378" t="s">
        <v>15</v>
      </c>
      <c r="H5378" t="s">
        <v>16</v>
      </c>
      <c r="I5378">
        <v>1</v>
      </c>
      <c r="J5378">
        <v>6</v>
      </c>
      <c r="K5378">
        <v>15</v>
      </c>
    </row>
    <row r="5379" spans="1:11" hidden="1" x14ac:dyDescent="0.2">
      <c r="A5379">
        <v>201310</v>
      </c>
      <c r="B5379">
        <v>12314169</v>
      </c>
      <c r="C5379" t="s">
        <v>11</v>
      </c>
      <c r="D5379" t="s">
        <v>82</v>
      </c>
      <c r="E5379" t="s">
        <v>39</v>
      </c>
      <c r="F5379" t="s">
        <v>83</v>
      </c>
      <c r="G5379" t="s">
        <v>15</v>
      </c>
      <c r="H5379" t="s">
        <v>16</v>
      </c>
      <c r="I5379">
        <v>1</v>
      </c>
      <c r="J5379">
        <v>6</v>
      </c>
      <c r="K5379">
        <v>6</v>
      </c>
    </row>
    <row r="5380" spans="1:11" hidden="1" x14ac:dyDescent="0.2">
      <c r="A5380">
        <v>201310</v>
      </c>
      <c r="B5380">
        <v>15662621</v>
      </c>
      <c r="C5380" t="s">
        <v>11</v>
      </c>
      <c r="D5380" t="s">
        <v>82</v>
      </c>
      <c r="E5380" t="s">
        <v>39</v>
      </c>
      <c r="F5380" t="s">
        <v>87</v>
      </c>
      <c r="G5380" t="s">
        <v>15</v>
      </c>
      <c r="H5380" t="s">
        <v>16</v>
      </c>
      <c r="I5380">
        <v>1</v>
      </c>
      <c r="J5380">
        <v>6</v>
      </c>
      <c r="K5380">
        <v>15</v>
      </c>
    </row>
    <row r="5381" spans="1:11" hidden="1" x14ac:dyDescent="0.2">
      <c r="A5381">
        <v>201310</v>
      </c>
      <c r="B5381">
        <v>13488184</v>
      </c>
      <c r="C5381" t="s">
        <v>11</v>
      </c>
      <c r="D5381" t="s">
        <v>82</v>
      </c>
      <c r="E5381" t="s">
        <v>39</v>
      </c>
      <c r="F5381" t="s">
        <v>83</v>
      </c>
      <c r="G5381" t="s">
        <v>15</v>
      </c>
      <c r="H5381" t="s">
        <v>16</v>
      </c>
      <c r="I5381">
        <v>1</v>
      </c>
      <c r="J5381">
        <v>6</v>
      </c>
      <c r="K5381">
        <v>15</v>
      </c>
    </row>
    <row r="5382" spans="1:11" hidden="1" x14ac:dyDescent="0.2">
      <c r="A5382">
        <v>201310</v>
      </c>
      <c r="B5382">
        <v>19298937</v>
      </c>
      <c r="C5382" t="s">
        <v>11</v>
      </c>
      <c r="D5382" t="s">
        <v>82</v>
      </c>
      <c r="E5382" t="s">
        <v>39</v>
      </c>
      <c r="F5382" t="s">
        <v>83</v>
      </c>
      <c r="G5382" t="s">
        <v>15</v>
      </c>
      <c r="H5382" t="s">
        <v>16</v>
      </c>
      <c r="I5382">
        <v>1</v>
      </c>
      <c r="J5382">
        <v>6</v>
      </c>
      <c r="K5382">
        <v>7</v>
      </c>
    </row>
    <row r="5383" spans="1:11" hidden="1" x14ac:dyDescent="0.2">
      <c r="A5383">
        <v>201310</v>
      </c>
      <c r="B5383">
        <v>13039642</v>
      </c>
      <c r="C5383" t="s">
        <v>11</v>
      </c>
      <c r="D5383" t="s">
        <v>82</v>
      </c>
      <c r="E5383" t="s">
        <v>39</v>
      </c>
      <c r="F5383" t="s">
        <v>83</v>
      </c>
      <c r="G5383" t="s">
        <v>15</v>
      </c>
      <c r="H5383" t="s">
        <v>16</v>
      </c>
      <c r="I5383">
        <v>1</v>
      </c>
      <c r="J5383">
        <v>6</v>
      </c>
      <c r="K5383">
        <v>12</v>
      </c>
    </row>
    <row r="5384" spans="1:11" hidden="1" x14ac:dyDescent="0.2">
      <c r="A5384">
        <v>201310</v>
      </c>
      <c r="B5384">
        <v>14856663</v>
      </c>
      <c r="C5384" t="s">
        <v>11</v>
      </c>
      <c r="D5384" t="s">
        <v>82</v>
      </c>
      <c r="E5384" t="s">
        <v>39</v>
      </c>
      <c r="F5384" t="s">
        <v>83</v>
      </c>
      <c r="G5384" t="s">
        <v>15</v>
      </c>
      <c r="H5384" t="s">
        <v>16</v>
      </c>
      <c r="I5384">
        <v>1</v>
      </c>
      <c r="J5384">
        <v>6</v>
      </c>
      <c r="K5384">
        <v>15</v>
      </c>
    </row>
    <row r="5385" spans="1:11" hidden="1" x14ac:dyDescent="0.2">
      <c r="A5385">
        <v>201310</v>
      </c>
      <c r="B5385">
        <v>12895670</v>
      </c>
      <c r="C5385" t="s">
        <v>11</v>
      </c>
      <c r="D5385" t="s">
        <v>82</v>
      </c>
      <c r="E5385" t="s">
        <v>39</v>
      </c>
      <c r="F5385" t="s">
        <v>86</v>
      </c>
      <c r="G5385" t="s">
        <v>15</v>
      </c>
      <c r="H5385" t="s">
        <v>16</v>
      </c>
      <c r="I5385">
        <v>1</v>
      </c>
      <c r="J5385">
        <v>6</v>
      </c>
      <c r="K5385">
        <v>15</v>
      </c>
    </row>
    <row r="5386" spans="1:11" hidden="1" x14ac:dyDescent="0.2">
      <c r="A5386">
        <v>201310</v>
      </c>
      <c r="B5386">
        <v>18363726</v>
      </c>
      <c r="C5386" t="s">
        <v>11</v>
      </c>
      <c r="D5386" t="s">
        <v>82</v>
      </c>
      <c r="E5386" t="s">
        <v>39</v>
      </c>
      <c r="F5386" t="s">
        <v>83</v>
      </c>
      <c r="G5386" t="s">
        <v>15</v>
      </c>
      <c r="H5386" t="s">
        <v>16</v>
      </c>
      <c r="I5386">
        <v>1</v>
      </c>
      <c r="J5386">
        <v>6</v>
      </c>
      <c r="K5386">
        <v>6</v>
      </c>
    </row>
    <row r="5387" spans="1:11" hidden="1" x14ac:dyDescent="0.2">
      <c r="A5387">
        <v>201310</v>
      </c>
      <c r="B5387">
        <v>15295277</v>
      </c>
      <c r="C5387" t="s">
        <v>11</v>
      </c>
      <c r="D5387" t="s">
        <v>82</v>
      </c>
      <c r="E5387" t="s">
        <v>39</v>
      </c>
      <c r="F5387" t="s">
        <v>83</v>
      </c>
      <c r="G5387" t="s">
        <v>15</v>
      </c>
      <c r="H5387" t="s">
        <v>16</v>
      </c>
      <c r="I5387">
        <v>1</v>
      </c>
      <c r="J5387">
        <v>6</v>
      </c>
      <c r="K5387">
        <v>6</v>
      </c>
    </row>
    <row r="5388" spans="1:11" hidden="1" x14ac:dyDescent="0.2">
      <c r="A5388">
        <v>201310</v>
      </c>
      <c r="B5388">
        <v>14544740</v>
      </c>
      <c r="C5388" t="s">
        <v>11</v>
      </c>
      <c r="D5388" t="s">
        <v>82</v>
      </c>
      <c r="E5388" t="s">
        <v>39</v>
      </c>
      <c r="F5388" t="s">
        <v>83</v>
      </c>
      <c r="G5388" t="s">
        <v>15</v>
      </c>
      <c r="H5388" t="s">
        <v>16</v>
      </c>
      <c r="I5388">
        <v>1</v>
      </c>
      <c r="J5388">
        <v>6</v>
      </c>
      <c r="K5388">
        <v>14</v>
      </c>
    </row>
    <row r="5389" spans="1:11" hidden="1" x14ac:dyDescent="0.2">
      <c r="A5389">
        <v>201310</v>
      </c>
      <c r="B5389">
        <v>13623708</v>
      </c>
      <c r="C5389" t="s">
        <v>11</v>
      </c>
      <c r="D5389" t="s">
        <v>82</v>
      </c>
      <c r="E5389" t="s">
        <v>39</v>
      </c>
      <c r="F5389" t="s">
        <v>85</v>
      </c>
      <c r="G5389" t="s">
        <v>17</v>
      </c>
      <c r="H5389" t="s">
        <v>16</v>
      </c>
      <c r="I5389">
        <v>2</v>
      </c>
      <c r="J5389">
        <v>1</v>
      </c>
      <c r="K5389">
        <v>18</v>
      </c>
    </row>
    <row r="5390" spans="1:11" hidden="1" x14ac:dyDescent="0.2">
      <c r="A5390">
        <v>201310</v>
      </c>
      <c r="B5390">
        <v>17757448</v>
      </c>
      <c r="C5390" t="s">
        <v>11</v>
      </c>
      <c r="D5390" t="s">
        <v>82</v>
      </c>
      <c r="E5390" t="s">
        <v>39</v>
      </c>
      <c r="F5390" t="s">
        <v>85</v>
      </c>
      <c r="G5390" t="s">
        <v>17</v>
      </c>
      <c r="H5390" t="s">
        <v>16</v>
      </c>
      <c r="I5390">
        <v>1</v>
      </c>
      <c r="J5390">
        <v>6</v>
      </c>
      <c r="K5390">
        <v>6</v>
      </c>
    </row>
    <row r="5391" spans="1:11" hidden="1" x14ac:dyDescent="0.2">
      <c r="A5391">
        <v>201310</v>
      </c>
      <c r="B5391">
        <v>14668495</v>
      </c>
      <c r="C5391" t="s">
        <v>11</v>
      </c>
      <c r="D5391" t="s">
        <v>82</v>
      </c>
      <c r="E5391" t="s">
        <v>39</v>
      </c>
      <c r="F5391" t="s">
        <v>83</v>
      </c>
      <c r="G5391" t="s">
        <v>15</v>
      </c>
      <c r="H5391" t="s">
        <v>16</v>
      </c>
      <c r="I5391">
        <v>1</v>
      </c>
      <c r="J5391">
        <v>6</v>
      </c>
      <c r="K5391">
        <v>12</v>
      </c>
    </row>
    <row r="5392" spans="1:11" hidden="1" x14ac:dyDescent="0.2">
      <c r="A5392">
        <v>201310</v>
      </c>
      <c r="B5392">
        <v>16538234</v>
      </c>
      <c r="C5392" t="s">
        <v>11</v>
      </c>
      <c r="D5392" t="s">
        <v>82</v>
      </c>
      <c r="E5392" t="s">
        <v>39</v>
      </c>
      <c r="F5392" t="s">
        <v>83</v>
      </c>
      <c r="G5392" t="s">
        <v>15</v>
      </c>
      <c r="H5392" t="s">
        <v>16</v>
      </c>
      <c r="I5392">
        <v>1</v>
      </c>
      <c r="J5392">
        <v>6</v>
      </c>
      <c r="K5392">
        <v>6</v>
      </c>
    </row>
    <row r="5393" spans="1:11" hidden="1" x14ac:dyDescent="0.2">
      <c r="A5393">
        <v>201310</v>
      </c>
      <c r="B5393">
        <v>18436458</v>
      </c>
      <c r="C5393" t="s">
        <v>11</v>
      </c>
      <c r="D5393" t="s">
        <v>82</v>
      </c>
      <c r="E5393" t="s">
        <v>39</v>
      </c>
      <c r="F5393" t="s">
        <v>83</v>
      </c>
      <c r="G5393" t="s">
        <v>15</v>
      </c>
      <c r="H5393" t="s">
        <v>16</v>
      </c>
      <c r="I5393">
        <v>1</v>
      </c>
      <c r="J5393">
        <v>6</v>
      </c>
      <c r="K5393">
        <v>12</v>
      </c>
    </row>
    <row r="5394" spans="1:11" hidden="1" x14ac:dyDescent="0.2">
      <c r="A5394">
        <v>201310</v>
      </c>
      <c r="B5394">
        <v>17106403</v>
      </c>
      <c r="C5394" t="s">
        <v>11</v>
      </c>
      <c r="D5394" t="s">
        <v>82</v>
      </c>
      <c r="E5394" t="s">
        <v>39</v>
      </c>
      <c r="F5394" t="s">
        <v>85</v>
      </c>
      <c r="G5394" t="s">
        <v>17</v>
      </c>
      <c r="H5394" t="s">
        <v>16</v>
      </c>
      <c r="I5394">
        <v>1</v>
      </c>
      <c r="J5394">
        <v>4</v>
      </c>
      <c r="K5394">
        <v>12</v>
      </c>
    </row>
    <row r="5395" spans="1:11" x14ac:dyDescent="0.2">
      <c r="A5395">
        <v>201310</v>
      </c>
      <c r="B5395">
        <v>16493002</v>
      </c>
      <c r="C5395" t="s">
        <v>11</v>
      </c>
      <c r="D5395" t="s">
        <v>82</v>
      </c>
      <c r="E5395" t="s">
        <v>39</v>
      </c>
      <c r="F5395" t="s">
        <v>83</v>
      </c>
      <c r="G5395" t="s">
        <v>15</v>
      </c>
      <c r="H5395" t="s">
        <v>20</v>
      </c>
      <c r="I5395">
        <v>1</v>
      </c>
      <c r="J5395">
        <v>6</v>
      </c>
      <c r="K5395">
        <v>15</v>
      </c>
    </row>
    <row r="5396" spans="1:11" hidden="1" x14ac:dyDescent="0.2">
      <c r="A5396">
        <v>201310</v>
      </c>
      <c r="B5396">
        <v>13331780</v>
      </c>
      <c r="C5396" t="s">
        <v>11</v>
      </c>
      <c r="D5396" t="s">
        <v>82</v>
      </c>
      <c r="E5396" t="s">
        <v>39</v>
      </c>
      <c r="F5396" t="s">
        <v>90</v>
      </c>
      <c r="G5396" t="s">
        <v>15</v>
      </c>
      <c r="H5396" t="s">
        <v>16</v>
      </c>
      <c r="I5396">
        <v>1</v>
      </c>
      <c r="J5396">
        <v>6</v>
      </c>
      <c r="K5396">
        <v>13</v>
      </c>
    </row>
    <row r="5397" spans="1:11" hidden="1" x14ac:dyDescent="0.2">
      <c r="A5397">
        <v>201310</v>
      </c>
      <c r="B5397">
        <v>15765503</v>
      </c>
      <c r="C5397" t="s">
        <v>11</v>
      </c>
      <c r="D5397" t="s">
        <v>82</v>
      </c>
      <c r="E5397" t="s">
        <v>39</v>
      </c>
      <c r="F5397" t="s">
        <v>83</v>
      </c>
      <c r="G5397" t="s">
        <v>15</v>
      </c>
      <c r="H5397" t="s">
        <v>16</v>
      </c>
      <c r="I5397">
        <v>1</v>
      </c>
      <c r="J5397">
        <v>6</v>
      </c>
      <c r="K5397">
        <v>17</v>
      </c>
    </row>
    <row r="5398" spans="1:11" hidden="1" x14ac:dyDescent="0.2">
      <c r="A5398">
        <v>201310</v>
      </c>
      <c r="B5398">
        <v>12899990</v>
      </c>
      <c r="C5398" t="s">
        <v>11</v>
      </c>
      <c r="D5398" t="s">
        <v>82</v>
      </c>
      <c r="E5398" t="s">
        <v>39</v>
      </c>
      <c r="F5398" t="s">
        <v>83</v>
      </c>
      <c r="G5398" t="s">
        <v>15</v>
      </c>
      <c r="H5398" t="s">
        <v>16</v>
      </c>
      <c r="I5398">
        <v>1</v>
      </c>
      <c r="J5398">
        <v>6</v>
      </c>
      <c r="K5398">
        <v>15</v>
      </c>
    </row>
    <row r="5399" spans="1:11" hidden="1" x14ac:dyDescent="0.2">
      <c r="A5399">
        <v>201310</v>
      </c>
      <c r="B5399">
        <v>17364140</v>
      </c>
      <c r="C5399" t="s">
        <v>11</v>
      </c>
      <c r="D5399" t="s">
        <v>82</v>
      </c>
      <c r="E5399" t="s">
        <v>39</v>
      </c>
      <c r="F5399" t="s">
        <v>85</v>
      </c>
      <c r="G5399" t="s">
        <v>15</v>
      </c>
      <c r="H5399" t="s">
        <v>16</v>
      </c>
      <c r="I5399">
        <v>1</v>
      </c>
      <c r="J5399">
        <v>6</v>
      </c>
      <c r="K5399">
        <v>16</v>
      </c>
    </row>
    <row r="5400" spans="1:11" hidden="1" x14ac:dyDescent="0.2">
      <c r="A5400">
        <v>201310</v>
      </c>
      <c r="B5400">
        <v>14373651</v>
      </c>
      <c r="C5400" t="s">
        <v>11</v>
      </c>
      <c r="D5400" t="s">
        <v>82</v>
      </c>
      <c r="E5400" t="s">
        <v>39</v>
      </c>
      <c r="F5400" t="s">
        <v>83</v>
      </c>
      <c r="G5400" t="s">
        <v>15</v>
      </c>
      <c r="H5400" t="s">
        <v>21</v>
      </c>
      <c r="I5400">
        <v>1</v>
      </c>
      <c r="J5400">
        <v>6</v>
      </c>
      <c r="K5400">
        <v>12</v>
      </c>
    </row>
    <row r="5401" spans="1:11" hidden="1" x14ac:dyDescent="0.2">
      <c r="A5401">
        <v>201310</v>
      </c>
      <c r="B5401">
        <v>12052691</v>
      </c>
      <c r="C5401" t="s">
        <v>11</v>
      </c>
      <c r="D5401" t="s">
        <v>82</v>
      </c>
      <c r="E5401" t="s">
        <v>39</v>
      </c>
      <c r="F5401" t="s">
        <v>84</v>
      </c>
      <c r="G5401" t="s">
        <v>15</v>
      </c>
      <c r="H5401" t="s">
        <v>16</v>
      </c>
      <c r="I5401">
        <v>1</v>
      </c>
      <c r="J5401">
        <v>6</v>
      </c>
      <c r="K5401">
        <v>14</v>
      </c>
    </row>
    <row r="5402" spans="1:11" hidden="1" x14ac:dyDescent="0.2">
      <c r="A5402">
        <v>201310</v>
      </c>
      <c r="B5402">
        <v>11306914</v>
      </c>
      <c r="C5402" t="s">
        <v>11</v>
      </c>
      <c r="D5402" t="s">
        <v>82</v>
      </c>
      <c r="E5402" t="s">
        <v>39</v>
      </c>
      <c r="F5402" t="s">
        <v>83</v>
      </c>
      <c r="G5402" t="s">
        <v>15</v>
      </c>
      <c r="H5402" t="s">
        <v>16</v>
      </c>
      <c r="I5402">
        <v>1</v>
      </c>
      <c r="J5402">
        <v>6</v>
      </c>
      <c r="K5402">
        <v>16</v>
      </c>
    </row>
    <row r="5403" spans="1:11" hidden="1" x14ac:dyDescent="0.2">
      <c r="A5403">
        <v>201310</v>
      </c>
      <c r="B5403">
        <v>11610611</v>
      </c>
      <c r="C5403" t="s">
        <v>11</v>
      </c>
      <c r="D5403" t="s">
        <v>82</v>
      </c>
      <c r="E5403" t="s">
        <v>39</v>
      </c>
      <c r="F5403" t="s">
        <v>89</v>
      </c>
      <c r="G5403" t="s">
        <v>15</v>
      </c>
      <c r="H5403" t="s">
        <v>16</v>
      </c>
      <c r="I5403">
        <v>2</v>
      </c>
      <c r="J5403">
        <v>1</v>
      </c>
      <c r="K5403">
        <v>12</v>
      </c>
    </row>
    <row r="5404" spans="1:11" hidden="1" x14ac:dyDescent="0.2">
      <c r="A5404">
        <v>201310</v>
      </c>
      <c r="B5404">
        <v>17550647</v>
      </c>
      <c r="C5404" t="s">
        <v>11</v>
      </c>
      <c r="D5404" t="s">
        <v>82</v>
      </c>
      <c r="E5404" t="s">
        <v>39</v>
      </c>
      <c r="F5404" t="s">
        <v>83</v>
      </c>
      <c r="G5404" t="s">
        <v>15</v>
      </c>
      <c r="H5404" t="s">
        <v>16</v>
      </c>
      <c r="I5404">
        <v>1</v>
      </c>
      <c r="J5404">
        <v>6</v>
      </c>
      <c r="K5404">
        <v>12</v>
      </c>
    </row>
    <row r="5405" spans="1:11" hidden="1" x14ac:dyDescent="0.2">
      <c r="A5405">
        <v>201310</v>
      </c>
      <c r="B5405">
        <v>15533579</v>
      </c>
      <c r="C5405" t="s">
        <v>11</v>
      </c>
      <c r="D5405" t="s">
        <v>82</v>
      </c>
      <c r="E5405" t="s">
        <v>39</v>
      </c>
      <c r="F5405" t="s">
        <v>83</v>
      </c>
      <c r="G5405" t="s">
        <v>15</v>
      </c>
      <c r="H5405" t="s">
        <v>16</v>
      </c>
      <c r="I5405">
        <v>1</v>
      </c>
      <c r="J5405">
        <v>6</v>
      </c>
      <c r="K5405">
        <v>6</v>
      </c>
    </row>
    <row r="5406" spans="1:11" hidden="1" x14ac:dyDescent="0.2">
      <c r="A5406">
        <v>201310</v>
      </c>
      <c r="B5406">
        <v>14297823</v>
      </c>
      <c r="C5406" t="s">
        <v>11</v>
      </c>
      <c r="D5406" t="s">
        <v>82</v>
      </c>
      <c r="E5406" t="s">
        <v>39</v>
      </c>
      <c r="F5406" t="s">
        <v>83</v>
      </c>
      <c r="G5406" t="s">
        <v>15</v>
      </c>
      <c r="H5406" t="s">
        <v>16</v>
      </c>
      <c r="I5406">
        <v>1</v>
      </c>
      <c r="J5406">
        <v>6</v>
      </c>
      <c r="K5406">
        <v>9</v>
      </c>
    </row>
    <row r="5407" spans="1:11" hidden="1" x14ac:dyDescent="0.2">
      <c r="A5407">
        <v>201310</v>
      </c>
      <c r="B5407">
        <v>17104896</v>
      </c>
      <c r="C5407" t="s">
        <v>11</v>
      </c>
      <c r="D5407" t="s">
        <v>82</v>
      </c>
      <c r="E5407" t="s">
        <v>39</v>
      </c>
      <c r="F5407" t="s">
        <v>83</v>
      </c>
      <c r="G5407" t="s">
        <v>15</v>
      </c>
      <c r="H5407" t="s">
        <v>16</v>
      </c>
      <c r="I5407">
        <v>1</v>
      </c>
      <c r="J5407">
        <v>6</v>
      </c>
      <c r="K5407">
        <v>12</v>
      </c>
    </row>
    <row r="5408" spans="1:11" hidden="1" x14ac:dyDescent="0.2">
      <c r="A5408">
        <v>201310</v>
      </c>
      <c r="B5408">
        <v>15615965</v>
      </c>
      <c r="C5408" t="s">
        <v>11</v>
      </c>
      <c r="D5408" t="s">
        <v>82</v>
      </c>
      <c r="E5408" t="s">
        <v>39</v>
      </c>
      <c r="F5408" t="s">
        <v>85</v>
      </c>
      <c r="G5408" t="s">
        <v>15</v>
      </c>
      <c r="H5408" t="s">
        <v>16</v>
      </c>
      <c r="I5408">
        <v>2</v>
      </c>
      <c r="J5408">
        <v>1</v>
      </c>
      <c r="K5408">
        <v>13</v>
      </c>
    </row>
    <row r="5409" spans="1:11" hidden="1" x14ac:dyDescent="0.2">
      <c r="A5409">
        <v>201310</v>
      </c>
      <c r="B5409">
        <v>18291702</v>
      </c>
      <c r="C5409" t="s">
        <v>11</v>
      </c>
      <c r="D5409" t="s">
        <v>82</v>
      </c>
      <c r="E5409" t="s">
        <v>39</v>
      </c>
      <c r="F5409" t="s">
        <v>83</v>
      </c>
      <c r="G5409" t="s">
        <v>17</v>
      </c>
      <c r="H5409" t="s">
        <v>16</v>
      </c>
      <c r="I5409">
        <v>1</v>
      </c>
      <c r="J5409">
        <v>6</v>
      </c>
      <c r="K5409">
        <v>12</v>
      </c>
    </row>
    <row r="5410" spans="1:11" hidden="1" x14ac:dyDescent="0.2">
      <c r="A5410">
        <v>201310</v>
      </c>
      <c r="B5410">
        <v>18931408</v>
      </c>
      <c r="C5410" t="s">
        <v>11</v>
      </c>
      <c r="D5410" t="s">
        <v>82</v>
      </c>
      <c r="E5410" t="s">
        <v>39</v>
      </c>
      <c r="F5410" t="s">
        <v>83</v>
      </c>
      <c r="G5410" t="s">
        <v>15</v>
      </c>
      <c r="H5410" t="s">
        <v>16</v>
      </c>
      <c r="I5410">
        <v>1</v>
      </c>
      <c r="J5410">
        <v>6</v>
      </c>
      <c r="K5410">
        <v>14</v>
      </c>
    </row>
    <row r="5411" spans="1:11" hidden="1" x14ac:dyDescent="0.2">
      <c r="A5411">
        <v>201310</v>
      </c>
      <c r="B5411">
        <v>15624319</v>
      </c>
      <c r="C5411" t="s">
        <v>11</v>
      </c>
      <c r="D5411" t="s">
        <v>82</v>
      </c>
      <c r="E5411" t="s">
        <v>39</v>
      </c>
      <c r="F5411" t="s">
        <v>85</v>
      </c>
      <c r="G5411" t="s">
        <v>15</v>
      </c>
      <c r="H5411" t="s">
        <v>16</v>
      </c>
      <c r="I5411">
        <v>1</v>
      </c>
      <c r="J5411">
        <v>6</v>
      </c>
      <c r="K5411">
        <v>16</v>
      </c>
    </row>
    <row r="5412" spans="1:11" hidden="1" x14ac:dyDescent="0.2">
      <c r="A5412">
        <v>201310</v>
      </c>
      <c r="B5412">
        <v>11135687</v>
      </c>
      <c r="C5412" t="s">
        <v>11</v>
      </c>
      <c r="D5412" t="s">
        <v>82</v>
      </c>
      <c r="E5412" t="s">
        <v>39</v>
      </c>
      <c r="F5412" t="s">
        <v>83</v>
      </c>
      <c r="G5412" t="s">
        <v>15</v>
      </c>
      <c r="H5412" t="s">
        <v>16</v>
      </c>
      <c r="I5412">
        <v>1</v>
      </c>
      <c r="J5412">
        <v>6</v>
      </c>
      <c r="K5412">
        <v>13</v>
      </c>
    </row>
    <row r="5413" spans="1:11" hidden="1" x14ac:dyDescent="0.2">
      <c r="A5413">
        <v>201310</v>
      </c>
      <c r="B5413">
        <v>13238767</v>
      </c>
      <c r="C5413" t="s">
        <v>11</v>
      </c>
      <c r="D5413" t="s">
        <v>82</v>
      </c>
      <c r="E5413" t="s">
        <v>39</v>
      </c>
      <c r="F5413" t="s">
        <v>87</v>
      </c>
      <c r="G5413" t="s">
        <v>17</v>
      </c>
      <c r="H5413" t="s">
        <v>16</v>
      </c>
      <c r="I5413">
        <v>1</v>
      </c>
      <c r="J5413">
        <v>6</v>
      </c>
      <c r="K5413">
        <v>12</v>
      </c>
    </row>
    <row r="5414" spans="1:11" hidden="1" x14ac:dyDescent="0.2">
      <c r="A5414">
        <v>201310</v>
      </c>
      <c r="B5414">
        <v>11236391</v>
      </c>
      <c r="C5414" t="s">
        <v>11</v>
      </c>
      <c r="D5414" t="s">
        <v>82</v>
      </c>
      <c r="E5414" t="s">
        <v>39</v>
      </c>
      <c r="F5414" t="s">
        <v>88</v>
      </c>
      <c r="G5414" t="s">
        <v>15</v>
      </c>
      <c r="H5414" t="s">
        <v>16</v>
      </c>
      <c r="I5414">
        <v>1</v>
      </c>
      <c r="J5414">
        <v>6</v>
      </c>
      <c r="K5414">
        <v>17</v>
      </c>
    </row>
    <row r="5415" spans="1:11" hidden="1" x14ac:dyDescent="0.2">
      <c r="A5415">
        <v>201310</v>
      </c>
      <c r="B5415">
        <v>17586288</v>
      </c>
      <c r="C5415" t="s">
        <v>11</v>
      </c>
      <c r="D5415" t="s">
        <v>82</v>
      </c>
      <c r="E5415" t="s">
        <v>39</v>
      </c>
      <c r="F5415" t="s">
        <v>86</v>
      </c>
      <c r="G5415" t="s">
        <v>15</v>
      </c>
      <c r="H5415" t="s">
        <v>16</v>
      </c>
      <c r="I5415">
        <v>1</v>
      </c>
      <c r="J5415">
        <v>6</v>
      </c>
      <c r="K5415">
        <v>9</v>
      </c>
    </row>
    <row r="5416" spans="1:11" hidden="1" x14ac:dyDescent="0.2">
      <c r="A5416">
        <v>201310</v>
      </c>
      <c r="B5416">
        <v>18597024</v>
      </c>
      <c r="C5416" t="s">
        <v>11</v>
      </c>
      <c r="D5416" t="s">
        <v>82</v>
      </c>
      <c r="E5416" t="s">
        <v>39</v>
      </c>
      <c r="F5416" t="s">
        <v>83</v>
      </c>
      <c r="G5416" t="s">
        <v>15</v>
      </c>
      <c r="H5416" t="s">
        <v>21</v>
      </c>
      <c r="I5416">
        <v>1</v>
      </c>
      <c r="J5416">
        <v>6</v>
      </c>
      <c r="K5416">
        <v>15</v>
      </c>
    </row>
    <row r="5417" spans="1:11" hidden="1" x14ac:dyDescent="0.2">
      <c r="A5417">
        <v>201310</v>
      </c>
      <c r="B5417">
        <v>13144735</v>
      </c>
      <c r="C5417" t="s">
        <v>11</v>
      </c>
      <c r="D5417" t="s">
        <v>82</v>
      </c>
      <c r="E5417" t="s">
        <v>39</v>
      </c>
      <c r="F5417" t="s">
        <v>83</v>
      </c>
      <c r="G5417" t="s">
        <v>15</v>
      </c>
      <c r="H5417" t="s">
        <v>16</v>
      </c>
      <c r="I5417">
        <v>1</v>
      </c>
      <c r="J5417">
        <v>6</v>
      </c>
      <c r="K5417">
        <v>15</v>
      </c>
    </row>
    <row r="5418" spans="1:11" hidden="1" x14ac:dyDescent="0.2">
      <c r="A5418">
        <v>201310</v>
      </c>
      <c r="B5418">
        <v>15367020</v>
      </c>
      <c r="C5418" t="s">
        <v>11</v>
      </c>
      <c r="D5418" t="s">
        <v>82</v>
      </c>
      <c r="E5418" t="s">
        <v>39</v>
      </c>
      <c r="F5418" t="s">
        <v>83</v>
      </c>
      <c r="G5418" t="s">
        <v>15</v>
      </c>
      <c r="H5418" t="s">
        <v>16</v>
      </c>
      <c r="I5418">
        <v>1</v>
      </c>
      <c r="J5418">
        <v>6</v>
      </c>
      <c r="K5418">
        <v>12</v>
      </c>
    </row>
    <row r="5419" spans="1:11" hidden="1" x14ac:dyDescent="0.2">
      <c r="A5419">
        <v>201310</v>
      </c>
      <c r="B5419">
        <v>13882430</v>
      </c>
      <c r="C5419" t="s">
        <v>11</v>
      </c>
      <c r="D5419" t="s">
        <v>82</v>
      </c>
      <c r="E5419" t="s">
        <v>39</v>
      </c>
      <c r="F5419" t="s">
        <v>85</v>
      </c>
      <c r="G5419" t="s">
        <v>15</v>
      </c>
      <c r="H5419" t="s">
        <v>16</v>
      </c>
      <c r="I5419">
        <v>1</v>
      </c>
      <c r="J5419">
        <v>6</v>
      </c>
      <c r="K5419">
        <v>14</v>
      </c>
    </row>
    <row r="5420" spans="1:11" hidden="1" x14ac:dyDescent="0.2">
      <c r="A5420">
        <v>201310</v>
      </c>
      <c r="B5420">
        <v>12279224</v>
      </c>
      <c r="C5420" t="s">
        <v>11</v>
      </c>
      <c r="D5420" t="s">
        <v>82</v>
      </c>
      <c r="E5420" t="s">
        <v>39</v>
      </c>
      <c r="F5420" t="s">
        <v>83</v>
      </c>
      <c r="G5420" t="s">
        <v>15</v>
      </c>
      <c r="H5420" t="s">
        <v>21</v>
      </c>
      <c r="I5420">
        <v>1</v>
      </c>
      <c r="J5420">
        <v>6</v>
      </c>
      <c r="K5420">
        <v>13</v>
      </c>
    </row>
    <row r="5421" spans="1:11" hidden="1" x14ac:dyDescent="0.2">
      <c r="A5421">
        <v>201310</v>
      </c>
      <c r="B5421">
        <v>19201224</v>
      </c>
      <c r="C5421" t="s">
        <v>11</v>
      </c>
      <c r="D5421" t="s">
        <v>82</v>
      </c>
      <c r="E5421" t="s">
        <v>39</v>
      </c>
      <c r="F5421" t="s">
        <v>86</v>
      </c>
      <c r="G5421" t="s">
        <v>15</v>
      </c>
      <c r="H5421" t="s">
        <v>16</v>
      </c>
      <c r="I5421">
        <v>1</v>
      </c>
      <c r="J5421">
        <v>6</v>
      </c>
      <c r="K5421">
        <v>13</v>
      </c>
    </row>
    <row r="5422" spans="1:11" hidden="1" x14ac:dyDescent="0.2">
      <c r="A5422">
        <v>201310</v>
      </c>
      <c r="B5422">
        <v>16402008</v>
      </c>
      <c r="C5422" t="s">
        <v>11</v>
      </c>
      <c r="D5422" t="s">
        <v>82</v>
      </c>
      <c r="E5422" t="s">
        <v>39</v>
      </c>
      <c r="F5422" t="s">
        <v>85</v>
      </c>
      <c r="G5422" t="s">
        <v>15</v>
      </c>
      <c r="H5422" t="s">
        <v>16</v>
      </c>
      <c r="I5422">
        <v>1</v>
      </c>
      <c r="J5422">
        <v>6</v>
      </c>
      <c r="K5422">
        <v>14</v>
      </c>
    </row>
    <row r="5423" spans="1:11" hidden="1" x14ac:dyDescent="0.2">
      <c r="A5423">
        <v>201310</v>
      </c>
      <c r="B5423">
        <v>11875226</v>
      </c>
      <c r="C5423" t="s">
        <v>11</v>
      </c>
      <c r="D5423" t="s">
        <v>82</v>
      </c>
      <c r="E5423" t="s">
        <v>39</v>
      </c>
      <c r="F5423" t="s">
        <v>86</v>
      </c>
      <c r="G5423" t="s">
        <v>15</v>
      </c>
      <c r="H5423" t="s">
        <v>16</v>
      </c>
      <c r="I5423">
        <v>1</v>
      </c>
      <c r="J5423">
        <v>6</v>
      </c>
      <c r="K5423">
        <v>16</v>
      </c>
    </row>
    <row r="5424" spans="1:11" hidden="1" x14ac:dyDescent="0.2">
      <c r="A5424">
        <v>201310</v>
      </c>
      <c r="B5424">
        <v>15777052</v>
      </c>
      <c r="C5424" t="s">
        <v>11</v>
      </c>
      <c r="D5424" t="s">
        <v>82</v>
      </c>
      <c r="E5424" t="s">
        <v>39</v>
      </c>
      <c r="F5424" t="s">
        <v>83</v>
      </c>
      <c r="G5424" t="s">
        <v>15</v>
      </c>
      <c r="H5424" t="s">
        <v>16</v>
      </c>
      <c r="I5424">
        <v>1</v>
      </c>
      <c r="J5424">
        <v>6</v>
      </c>
      <c r="K5424">
        <v>13</v>
      </c>
    </row>
    <row r="5425" spans="1:11" hidden="1" x14ac:dyDescent="0.2">
      <c r="A5425">
        <v>201310</v>
      </c>
      <c r="B5425">
        <v>15919894</v>
      </c>
      <c r="C5425" t="s">
        <v>11</v>
      </c>
      <c r="D5425" t="s">
        <v>82</v>
      </c>
      <c r="E5425" t="s">
        <v>39</v>
      </c>
      <c r="F5425" t="s">
        <v>90</v>
      </c>
      <c r="G5425" t="s">
        <v>15</v>
      </c>
      <c r="H5425" t="s">
        <v>16</v>
      </c>
      <c r="I5425">
        <v>2</v>
      </c>
      <c r="J5425">
        <v>7</v>
      </c>
      <c r="K5425">
        <v>12</v>
      </c>
    </row>
    <row r="5426" spans="1:11" hidden="1" x14ac:dyDescent="0.2">
      <c r="A5426">
        <v>201310</v>
      </c>
      <c r="B5426">
        <v>19898276</v>
      </c>
      <c r="C5426" t="s">
        <v>11</v>
      </c>
      <c r="D5426" t="s">
        <v>82</v>
      </c>
      <c r="E5426" t="s">
        <v>39</v>
      </c>
      <c r="F5426" t="s">
        <v>86</v>
      </c>
      <c r="G5426" t="s">
        <v>15</v>
      </c>
      <c r="H5426" t="s">
        <v>16</v>
      </c>
      <c r="I5426">
        <v>1</v>
      </c>
      <c r="J5426">
        <v>6</v>
      </c>
      <c r="K5426">
        <v>15</v>
      </c>
    </row>
    <row r="5427" spans="1:11" hidden="1" x14ac:dyDescent="0.2">
      <c r="A5427">
        <v>201310</v>
      </c>
      <c r="B5427">
        <v>13090092</v>
      </c>
      <c r="C5427" t="s">
        <v>11</v>
      </c>
      <c r="D5427" t="s">
        <v>82</v>
      </c>
      <c r="E5427" t="s">
        <v>39</v>
      </c>
      <c r="F5427" t="s">
        <v>83</v>
      </c>
      <c r="G5427" t="s">
        <v>15</v>
      </c>
      <c r="H5427" t="s">
        <v>16</v>
      </c>
      <c r="I5427">
        <v>1</v>
      </c>
      <c r="J5427">
        <v>6</v>
      </c>
      <c r="K5427">
        <v>13</v>
      </c>
    </row>
    <row r="5428" spans="1:11" hidden="1" x14ac:dyDescent="0.2">
      <c r="A5428">
        <v>201310</v>
      </c>
      <c r="B5428">
        <v>19867774</v>
      </c>
      <c r="C5428" t="s">
        <v>11</v>
      </c>
      <c r="D5428" t="s">
        <v>82</v>
      </c>
      <c r="E5428" t="s">
        <v>39</v>
      </c>
      <c r="F5428" t="s">
        <v>83</v>
      </c>
      <c r="G5428" t="s">
        <v>15</v>
      </c>
      <c r="H5428" t="s">
        <v>16</v>
      </c>
      <c r="I5428">
        <v>1</v>
      </c>
      <c r="J5428">
        <v>6</v>
      </c>
      <c r="K5428">
        <v>17</v>
      </c>
    </row>
    <row r="5429" spans="1:11" hidden="1" x14ac:dyDescent="0.2">
      <c r="A5429">
        <v>201310</v>
      </c>
      <c r="B5429">
        <v>17219581</v>
      </c>
      <c r="C5429" t="s">
        <v>11</v>
      </c>
      <c r="D5429" t="s">
        <v>82</v>
      </c>
      <c r="E5429" t="s">
        <v>39</v>
      </c>
      <c r="F5429" t="s">
        <v>83</v>
      </c>
      <c r="G5429" t="s">
        <v>15</v>
      </c>
      <c r="H5429" t="s">
        <v>16</v>
      </c>
      <c r="I5429">
        <v>1</v>
      </c>
      <c r="J5429">
        <v>4</v>
      </c>
      <c r="K5429">
        <v>12</v>
      </c>
    </row>
    <row r="5430" spans="1:11" hidden="1" x14ac:dyDescent="0.2">
      <c r="A5430">
        <v>201310</v>
      </c>
      <c r="B5430">
        <v>19897982</v>
      </c>
      <c r="C5430" t="s">
        <v>11</v>
      </c>
      <c r="D5430" t="s">
        <v>82</v>
      </c>
      <c r="E5430" t="s">
        <v>39</v>
      </c>
      <c r="F5430" t="s">
        <v>83</v>
      </c>
      <c r="G5430" t="s">
        <v>15</v>
      </c>
      <c r="H5430" t="s">
        <v>16</v>
      </c>
      <c r="I5430">
        <v>1</v>
      </c>
      <c r="J5430">
        <v>6</v>
      </c>
      <c r="K5430">
        <v>9</v>
      </c>
    </row>
    <row r="5431" spans="1:11" hidden="1" x14ac:dyDescent="0.2">
      <c r="A5431">
        <v>201310</v>
      </c>
      <c r="B5431">
        <v>11907148</v>
      </c>
      <c r="C5431" t="s">
        <v>11</v>
      </c>
      <c r="D5431" t="s">
        <v>82</v>
      </c>
      <c r="E5431" t="s">
        <v>39</v>
      </c>
      <c r="F5431" t="s">
        <v>86</v>
      </c>
      <c r="G5431" t="s">
        <v>15</v>
      </c>
      <c r="H5431" t="s">
        <v>16</v>
      </c>
      <c r="I5431">
        <v>1</v>
      </c>
      <c r="J5431">
        <v>6</v>
      </c>
      <c r="K5431">
        <v>9</v>
      </c>
    </row>
    <row r="5432" spans="1:11" hidden="1" x14ac:dyDescent="0.2">
      <c r="A5432">
        <v>201310</v>
      </c>
      <c r="B5432">
        <v>18627402</v>
      </c>
      <c r="C5432" t="s">
        <v>11</v>
      </c>
      <c r="D5432" t="s">
        <v>82</v>
      </c>
      <c r="E5432" t="s">
        <v>39</v>
      </c>
      <c r="F5432" t="s">
        <v>83</v>
      </c>
      <c r="G5432" t="s">
        <v>15</v>
      </c>
      <c r="H5432" t="s">
        <v>16</v>
      </c>
      <c r="I5432">
        <v>1</v>
      </c>
      <c r="J5432">
        <v>6</v>
      </c>
      <c r="K5432">
        <v>13</v>
      </c>
    </row>
    <row r="5433" spans="1:11" hidden="1" x14ac:dyDescent="0.2">
      <c r="A5433">
        <v>201310</v>
      </c>
      <c r="B5433">
        <v>12292357</v>
      </c>
      <c r="C5433" t="s">
        <v>11</v>
      </c>
      <c r="D5433" t="s">
        <v>82</v>
      </c>
      <c r="E5433" t="s">
        <v>39</v>
      </c>
      <c r="F5433" t="s">
        <v>83</v>
      </c>
      <c r="G5433" t="s">
        <v>17</v>
      </c>
      <c r="H5433" t="s">
        <v>16</v>
      </c>
      <c r="I5433">
        <v>1</v>
      </c>
      <c r="J5433">
        <v>6</v>
      </c>
      <c r="K5433">
        <v>19</v>
      </c>
    </row>
    <row r="5434" spans="1:11" hidden="1" x14ac:dyDescent="0.2">
      <c r="A5434">
        <v>201310</v>
      </c>
      <c r="B5434">
        <v>15809249</v>
      </c>
      <c r="C5434" t="s">
        <v>11</v>
      </c>
      <c r="D5434" t="s">
        <v>82</v>
      </c>
      <c r="E5434" t="s">
        <v>39</v>
      </c>
      <c r="F5434" t="s">
        <v>83</v>
      </c>
      <c r="G5434" t="s">
        <v>15</v>
      </c>
      <c r="H5434" t="s">
        <v>16</v>
      </c>
      <c r="I5434">
        <v>1</v>
      </c>
      <c r="J5434">
        <v>6</v>
      </c>
      <c r="K5434">
        <v>15</v>
      </c>
    </row>
    <row r="5435" spans="1:11" hidden="1" x14ac:dyDescent="0.2">
      <c r="A5435">
        <v>201310</v>
      </c>
      <c r="B5435">
        <v>11122736</v>
      </c>
      <c r="C5435" t="s">
        <v>11</v>
      </c>
      <c r="D5435" t="s">
        <v>82</v>
      </c>
      <c r="E5435" t="s">
        <v>39</v>
      </c>
      <c r="F5435" t="s">
        <v>83</v>
      </c>
      <c r="G5435" t="s">
        <v>15</v>
      </c>
      <c r="H5435" t="s">
        <v>21</v>
      </c>
      <c r="I5435">
        <v>1</v>
      </c>
      <c r="J5435">
        <v>6</v>
      </c>
      <c r="K5435">
        <v>15</v>
      </c>
    </row>
    <row r="5436" spans="1:11" hidden="1" x14ac:dyDescent="0.2">
      <c r="A5436">
        <v>201310</v>
      </c>
      <c r="B5436">
        <v>18050259</v>
      </c>
      <c r="C5436" t="s">
        <v>11</v>
      </c>
      <c r="D5436" t="s">
        <v>82</v>
      </c>
      <c r="E5436" t="s">
        <v>39</v>
      </c>
      <c r="F5436" t="s">
        <v>83</v>
      </c>
      <c r="G5436" t="s">
        <v>15</v>
      </c>
      <c r="H5436" t="s">
        <v>16</v>
      </c>
      <c r="I5436">
        <v>1</v>
      </c>
      <c r="J5436">
        <v>6</v>
      </c>
      <c r="K5436">
        <v>13</v>
      </c>
    </row>
    <row r="5437" spans="1:11" hidden="1" x14ac:dyDescent="0.2">
      <c r="A5437">
        <v>201310</v>
      </c>
      <c r="B5437">
        <v>15200833</v>
      </c>
      <c r="C5437" t="s">
        <v>11</v>
      </c>
      <c r="D5437" t="s">
        <v>82</v>
      </c>
      <c r="E5437" t="s">
        <v>39</v>
      </c>
      <c r="F5437" t="s">
        <v>84</v>
      </c>
      <c r="G5437" t="s">
        <v>17</v>
      </c>
      <c r="H5437" t="s">
        <v>16</v>
      </c>
      <c r="I5437">
        <v>1</v>
      </c>
      <c r="J5437">
        <v>6</v>
      </c>
      <c r="K5437">
        <v>16</v>
      </c>
    </row>
    <row r="5438" spans="1:11" hidden="1" x14ac:dyDescent="0.2">
      <c r="A5438">
        <v>201310</v>
      </c>
      <c r="B5438">
        <v>10491792</v>
      </c>
      <c r="C5438" t="s">
        <v>11</v>
      </c>
      <c r="D5438" t="s">
        <v>82</v>
      </c>
      <c r="E5438" t="s">
        <v>39</v>
      </c>
      <c r="F5438" t="s">
        <v>83</v>
      </c>
      <c r="G5438" t="s">
        <v>15</v>
      </c>
      <c r="H5438" t="s">
        <v>16</v>
      </c>
      <c r="I5438">
        <v>1</v>
      </c>
      <c r="J5438">
        <v>6</v>
      </c>
      <c r="K5438">
        <v>6</v>
      </c>
    </row>
    <row r="5439" spans="1:11" hidden="1" x14ac:dyDescent="0.2">
      <c r="A5439">
        <v>201310</v>
      </c>
      <c r="B5439">
        <v>14295320</v>
      </c>
      <c r="C5439" t="s">
        <v>11</v>
      </c>
      <c r="D5439" t="s">
        <v>82</v>
      </c>
      <c r="E5439" t="s">
        <v>39</v>
      </c>
      <c r="F5439" t="s">
        <v>86</v>
      </c>
      <c r="G5439" t="s">
        <v>15</v>
      </c>
      <c r="H5439" t="s">
        <v>16</v>
      </c>
      <c r="I5439">
        <v>1</v>
      </c>
      <c r="J5439">
        <v>6</v>
      </c>
      <c r="K5439">
        <v>18</v>
      </c>
    </row>
    <row r="5440" spans="1:11" hidden="1" x14ac:dyDescent="0.2">
      <c r="A5440">
        <v>201310</v>
      </c>
      <c r="B5440">
        <v>13238823</v>
      </c>
      <c r="C5440" t="s">
        <v>11</v>
      </c>
      <c r="D5440" t="s">
        <v>82</v>
      </c>
      <c r="E5440" t="s">
        <v>39</v>
      </c>
      <c r="F5440" t="s">
        <v>83</v>
      </c>
      <c r="G5440" t="s">
        <v>15</v>
      </c>
      <c r="H5440" t="s">
        <v>16</v>
      </c>
      <c r="I5440">
        <v>1</v>
      </c>
      <c r="J5440">
        <v>6</v>
      </c>
      <c r="K5440">
        <v>9</v>
      </c>
    </row>
    <row r="5441" spans="1:11" hidden="1" x14ac:dyDescent="0.2">
      <c r="A5441">
        <v>201310</v>
      </c>
      <c r="B5441">
        <v>10431785</v>
      </c>
      <c r="C5441" t="s">
        <v>11</v>
      </c>
      <c r="D5441" t="s">
        <v>82</v>
      </c>
      <c r="E5441" t="s">
        <v>39</v>
      </c>
      <c r="F5441" t="s">
        <v>83</v>
      </c>
      <c r="G5441" t="s">
        <v>15</v>
      </c>
      <c r="H5441" t="s">
        <v>16</v>
      </c>
      <c r="I5441">
        <v>1</v>
      </c>
      <c r="J5441">
        <v>6</v>
      </c>
      <c r="K5441">
        <v>14</v>
      </c>
    </row>
    <row r="5442" spans="1:11" hidden="1" x14ac:dyDescent="0.2">
      <c r="A5442">
        <v>201310</v>
      </c>
      <c r="B5442">
        <v>10356193</v>
      </c>
      <c r="C5442" t="s">
        <v>11</v>
      </c>
      <c r="D5442" t="s">
        <v>82</v>
      </c>
      <c r="E5442" t="s">
        <v>39</v>
      </c>
      <c r="F5442" t="s">
        <v>83</v>
      </c>
      <c r="G5442" t="s">
        <v>15</v>
      </c>
      <c r="H5442" t="s">
        <v>16</v>
      </c>
      <c r="I5442">
        <v>1</v>
      </c>
      <c r="J5442">
        <v>6</v>
      </c>
      <c r="K5442">
        <v>16</v>
      </c>
    </row>
    <row r="5443" spans="1:11" hidden="1" x14ac:dyDescent="0.2">
      <c r="A5443">
        <v>201310</v>
      </c>
      <c r="B5443">
        <v>19867099</v>
      </c>
      <c r="C5443" t="s">
        <v>11</v>
      </c>
      <c r="D5443" t="s">
        <v>82</v>
      </c>
      <c r="E5443" t="s">
        <v>39</v>
      </c>
      <c r="F5443" t="s">
        <v>88</v>
      </c>
      <c r="G5443" t="s">
        <v>15</v>
      </c>
      <c r="H5443" t="s">
        <v>16</v>
      </c>
      <c r="I5443">
        <v>1</v>
      </c>
      <c r="J5443">
        <v>6</v>
      </c>
      <c r="K5443">
        <v>14</v>
      </c>
    </row>
    <row r="5444" spans="1:11" hidden="1" x14ac:dyDescent="0.2">
      <c r="A5444">
        <v>201310</v>
      </c>
      <c r="B5444">
        <v>18155398</v>
      </c>
      <c r="C5444" t="s">
        <v>11</v>
      </c>
      <c r="D5444" t="s">
        <v>82</v>
      </c>
      <c r="E5444" t="s">
        <v>39</v>
      </c>
      <c r="F5444" t="s">
        <v>88</v>
      </c>
      <c r="G5444" t="s">
        <v>15</v>
      </c>
      <c r="H5444" t="s">
        <v>16</v>
      </c>
      <c r="I5444">
        <v>1</v>
      </c>
      <c r="J5444">
        <v>6</v>
      </c>
      <c r="K5444">
        <v>19</v>
      </c>
    </row>
    <row r="5445" spans="1:11" hidden="1" x14ac:dyDescent="0.2">
      <c r="A5445">
        <v>201310</v>
      </c>
      <c r="B5445">
        <v>19933849</v>
      </c>
      <c r="C5445" t="s">
        <v>11</v>
      </c>
      <c r="D5445" t="s">
        <v>82</v>
      </c>
      <c r="E5445" t="s">
        <v>39</v>
      </c>
      <c r="F5445" t="s">
        <v>83</v>
      </c>
      <c r="G5445" t="s">
        <v>15</v>
      </c>
      <c r="H5445" t="s">
        <v>16</v>
      </c>
      <c r="I5445">
        <v>1</v>
      </c>
      <c r="J5445">
        <v>6</v>
      </c>
      <c r="K5445">
        <v>17</v>
      </c>
    </row>
    <row r="5446" spans="1:11" hidden="1" x14ac:dyDescent="0.2">
      <c r="A5446">
        <v>201310</v>
      </c>
      <c r="B5446">
        <v>10305109</v>
      </c>
      <c r="C5446" t="s">
        <v>11</v>
      </c>
      <c r="D5446" t="s">
        <v>82</v>
      </c>
      <c r="E5446" t="s">
        <v>39</v>
      </c>
      <c r="F5446" t="s">
        <v>83</v>
      </c>
      <c r="G5446" t="s">
        <v>15</v>
      </c>
      <c r="H5446" t="s">
        <v>16</v>
      </c>
      <c r="I5446">
        <v>1</v>
      </c>
      <c r="J5446">
        <v>6</v>
      </c>
      <c r="K5446">
        <v>9</v>
      </c>
    </row>
    <row r="5447" spans="1:11" hidden="1" x14ac:dyDescent="0.2">
      <c r="A5447">
        <v>201310</v>
      </c>
      <c r="B5447">
        <v>17148300</v>
      </c>
      <c r="C5447" t="s">
        <v>11</v>
      </c>
      <c r="D5447" t="s">
        <v>82</v>
      </c>
      <c r="E5447" t="s">
        <v>39</v>
      </c>
      <c r="F5447" t="s">
        <v>85</v>
      </c>
      <c r="G5447" t="s">
        <v>17</v>
      </c>
      <c r="H5447" t="s">
        <v>16</v>
      </c>
      <c r="I5447">
        <v>1</v>
      </c>
      <c r="J5447">
        <v>5</v>
      </c>
      <c r="K5447">
        <v>12</v>
      </c>
    </row>
    <row r="5448" spans="1:11" hidden="1" x14ac:dyDescent="0.2">
      <c r="A5448">
        <v>201310</v>
      </c>
      <c r="B5448">
        <v>15341672</v>
      </c>
      <c r="C5448" t="s">
        <v>11</v>
      </c>
      <c r="D5448" t="s">
        <v>82</v>
      </c>
      <c r="E5448" t="s">
        <v>39</v>
      </c>
      <c r="F5448" t="s">
        <v>83</v>
      </c>
      <c r="G5448" t="s">
        <v>15</v>
      </c>
      <c r="H5448" t="s">
        <v>16</v>
      </c>
      <c r="I5448">
        <v>1</v>
      </c>
      <c r="J5448">
        <v>6</v>
      </c>
      <c r="K5448">
        <v>12</v>
      </c>
    </row>
    <row r="5449" spans="1:11" hidden="1" x14ac:dyDescent="0.2">
      <c r="A5449">
        <v>201310</v>
      </c>
      <c r="B5449">
        <v>10248546</v>
      </c>
      <c r="C5449" t="s">
        <v>11</v>
      </c>
      <c r="D5449" t="s">
        <v>82</v>
      </c>
      <c r="E5449" t="s">
        <v>39</v>
      </c>
      <c r="F5449" t="s">
        <v>87</v>
      </c>
      <c r="G5449" t="s">
        <v>17</v>
      </c>
      <c r="H5449" t="s">
        <v>16</v>
      </c>
      <c r="I5449">
        <v>1</v>
      </c>
      <c r="J5449">
        <v>6</v>
      </c>
      <c r="K5449">
        <v>13</v>
      </c>
    </row>
    <row r="5450" spans="1:11" hidden="1" x14ac:dyDescent="0.2">
      <c r="A5450">
        <v>201310</v>
      </c>
      <c r="B5450">
        <v>11286576</v>
      </c>
      <c r="C5450" t="s">
        <v>11</v>
      </c>
      <c r="D5450" t="s">
        <v>82</v>
      </c>
      <c r="E5450" t="s">
        <v>39</v>
      </c>
      <c r="F5450" t="s">
        <v>83</v>
      </c>
      <c r="G5450" t="s">
        <v>15</v>
      </c>
      <c r="H5450" t="s">
        <v>16</v>
      </c>
      <c r="I5450">
        <v>1</v>
      </c>
      <c r="J5450">
        <v>6</v>
      </c>
      <c r="K5450">
        <v>10</v>
      </c>
    </row>
    <row r="5451" spans="1:11" hidden="1" x14ac:dyDescent="0.2">
      <c r="A5451">
        <v>201310</v>
      </c>
      <c r="B5451">
        <v>18124263</v>
      </c>
      <c r="C5451" t="s">
        <v>11</v>
      </c>
      <c r="D5451" t="s">
        <v>82</v>
      </c>
      <c r="E5451" t="s">
        <v>39</v>
      </c>
      <c r="F5451" t="s">
        <v>83</v>
      </c>
      <c r="G5451" t="s">
        <v>15</v>
      </c>
      <c r="H5451" t="s">
        <v>16</v>
      </c>
      <c r="I5451">
        <v>1</v>
      </c>
      <c r="J5451">
        <v>6</v>
      </c>
      <c r="K5451">
        <v>14</v>
      </c>
    </row>
    <row r="5452" spans="1:11" x14ac:dyDescent="0.2">
      <c r="A5452">
        <v>201310</v>
      </c>
      <c r="B5452">
        <v>19245230</v>
      </c>
      <c r="C5452" t="s">
        <v>11</v>
      </c>
      <c r="D5452" t="s">
        <v>82</v>
      </c>
      <c r="E5452" t="s">
        <v>39</v>
      </c>
      <c r="F5452" t="s">
        <v>87</v>
      </c>
      <c r="G5452" t="s">
        <v>15</v>
      </c>
      <c r="H5452" t="s">
        <v>20</v>
      </c>
      <c r="I5452">
        <v>1</v>
      </c>
      <c r="J5452">
        <v>6</v>
      </c>
      <c r="K5452">
        <v>16</v>
      </c>
    </row>
    <row r="5453" spans="1:11" hidden="1" x14ac:dyDescent="0.2">
      <c r="A5453">
        <v>201310</v>
      </c>
      <c r="B5453">
        <v>14177388</v>
      </c>
      <c r="C5453" t="s">
        <v>11</v>
      </c>
      <c r="D5453" t="s">
        <v>82</v>
      </c>
      <c r="E5453" t="s">
        <v>39</v>
      </c>
      <c r="F5453" t="s">
        <v>83</v>
      </c>
      <c r="G5453" t="s">
        <v>15</v>
      </c>
      <c r="H5453" t="s">
        <v>16</v>
      </c>
      <c r="I5453">
        <v>1</v>
      </c>
      <c r="J5453">
        <v>6</v>
      </c>
      <c r="K5453">
        <v>7</v>
      </c>
    </row>
    <row r="5454" spans="1:11" hidden="1" x14ac:dyDescent="0.2">
      <c r="A5454">
        <v>201310</v>
      </c>
      <c r="B5454">
        <v>19879463</v>
      </c>
      <c r="C5454" t="s">
        <v>11</v>
      </c>
      <c r="D5454" t="s">
        <v>82</v>
      </c>
      <c r="E5454" t="s">
        <v>39</v>
      </c>
      <c r="F5454" t="s">
        <v>87</v>
      </c>
      <c r="G5454" t="s">
        <v>17</v>
      </c>
      <c r="H5454" t="s">
        <v>16</v>
      </c>
      <c r="I5454">
        <v>1</v>
      </c>
      <c r="J5454">
        <v>6</v>
      </c>
      <c r="K5454">
        <v>16</v>
      </c>
    </row>
    <row r="5455" spans="1:11" hidden="1" x14ac:dyDescent="0.2">
      <c r="A5455">
        <v>201310</v>
      </c>
      <c r="B5455">
        <v>17208429</v>
      </c>
      <c r="C5455" t="s">
        <v>11</v>
      </c>
      <c r="D5455" t="s">
        <v>82</v>
      </c>
      <c r="E5455" t="s">
        <v>39</v>
      </c>
      <c r="F5455" t="s">
        <v>83</v>
      </c>
      <c r="G5455" t="s">
        <v>15</v>
      </c>
      <c r="H5455" t="s">
        <v>16</v>
      </c>
      <c r="I5455">
        <v>1</v>
      </c>
      <c r="J5455">
        <v>6</v>
      </c>
      <c r="K5455">
        <v>13</v>
      </c>
    </row>
    <row r="5456" spans="1:11" hidden="1" x14ac:dyDescent="0.2">
      <c r="A5456">
        <v>201310</v>
      </c>
      <c r="B5456">
        <v>11843744</v>
      </c>
      <c r="C5456" t="s">
        <v>11</v>
      </c>
      <c r="D5456" t="s">
        <v>82</v>
      </c>
      <c r="E5456" t="s">
        <v>39</v>
      </c>
      <c r="F5456" t="s">
        <v>83</v>
      </c>
      <c r="G5456" t="s">
        <v>15</v>
      </c>
      <c r="H5456" t="s">
        <v>16</v>
      </c>
      <c r="I5456">
        <v>1</v>
      </c>
      <c r="J5456">
        <v>6</v>
      </c>
      <c r="K5456">
        <v>12</v>
      </c>
    </row>
    <row r="5457" spans="1:11" hidden="1" x14ac:dyDescent="0.2">
      <c r="A5457">
        <v>201310</v>
      </c>
      <c r="B5457">
        <v>14062934</v>
      </c>
      <c r="C5457" t="s">
        <v>11</v>
      </c>
      <c r="D5457" t="s">
        <v>82</v>
      </c>
      <c r="E5457" t="s">
        <v>39</v>
      </c>
      <c r="F5457" t="s">
        <v>83</v>
      </c>
      <c r="G5457" t="s">
        <v>15</v>
      </c>
      <c r="H5457" t="s">
        <v>16</v>
      </c>
      <c r="I5457">
        <v>1</v>
      </c>
      <c r="J5457">
        <v>6</v>
      </c>
      <c r="K5457">
        <v>15</v>
      </c>
    </row>
    <row r="5458" spans="1:11" hidden="1" x14ac:dyDescent="0.2">
      <c r="A5458">
        <v>201310</v>
      </c>
      <c r="B5458">
        <v>16860594</v>
      </c>
      <c r="C5458" t="s">
        <v>11</v>
      </c>
      <c r="D5458" t="s">
        <v>82</v>
      </c>
      <c r="E5458" t="s">
        <v>39</v>
      </c>
      <c r="F5458" t="s">
        <v>83</v>
      </c>
      <c r="G5458" t="s">
        <v>15</v>
      </c>
      <c r="H5458" t="s">
        <v>21</v>
      </c>
      <c r="I5458">
        <v>1</v>
      </c>
      <c r="J5458">
        <v>6</v>
      </c>
      <c r="K5458">
        <v>7</v>
      </c>
    </row>
    <row r="5459" spans="1:11" hidden="1" x14ac:dyDescent="0.2">
      <c r="A5459">
        <v>201310</v>
      </c>
      <c r="B5459">
        <v>15696130</v>
      </c>
      <c r="C5459" t="s">
        <v>11</v>
      </c>
      <c r="D5459" t="s">
        <v>82</v>
      </c>
      <c r="E5459" t="s">
        <v>39</v>
      </c>
      <c r="F5459" t="s">
        <v>83</v>
      </c>
      <c r="G5459" t="s">
        <v>15</v>
      </c>
      <c r="H5459" t="s">
        <v>16</v>
      </c>
      <c r="I5459">
        <v>1</v>
      </c>
      <c r="J5459">
        <v>6</v>
      </c>
      <c r="K5459">
        <v>9</v>
      </c>
    </row>
    <row r="5460" spans="1:11" hidden="1" x14ac:dyDescent="0.2">
      <c r="A5460">
        <v>201310</v>
      </c>
      <c r="B5460">
        <v>15342664</v>
      </c>
      <c r="C5460" t="s">
        <v>11</v>
      </c>
      <c r="D5460" t="s">
        <v>82</v>
      </c>
      <c r="E5460" t="s">
        <v>39</v>
      </c>
      <c r="F5460" t="s">
        <v>83</v>
      </c>
      <c r="G5460" t="s">
        <v>15</v>
      </c>
      <c r="H5460" t="s">
        <v>21</v>
      </c>
      <c r="I5460">
        <v>1</v>
      </c>
      <c r="J5460">
        <v>6</v>
      </c>
      <c r="K5460">
        <v>15</v>
      </c>
    </row>
    <row r="5461" spans="1:11" hidden="1" x14ac:dyDescent="0.2">
      <c r="A5461">
        <v>201310</v>
      </c>
      <c r="B5461">
        <v>14508312</v>
      </c>
      <c r="C5461" t="s">
        <v>11</v>
      </c>
      <c r="D5461" t="s">
        <v>82</v>
      </c>
      <c r="E5461" t="s">
        <v>39</v>
      </c>
      <c r="F5461" t="s">
        <v>83</v>
      </c>
      <c r="G5461" t="s">
        <v>15</v>
      </c>
      <c r="H5461" t="s">
        <v>16</v>
      </c>
      <c r="I5461">
        <v>2</v>
      </c>
      <c r="J5461">
        <v>7</v>
      </c>
      <c r="K5461">
        <v>16</v>
      </c>
    </row>
    <row r="5462" spans="1:11" hidden="1" x14ac:dyDescent="0.2">
      <c r="A5462">
        <v>201310</v>
      </c>
      <c r="B5462">
        <v>13386903</v>
      </c>
      <c r="C5462" t="s">
        <v>11</v>
      </c>
      <c r="D5462" t="s">
        <v>82</v>
      </c>
      <c r="E5462" t="s">
        <v>39</v>
      </c>
      <c r="F5462" t="s">
        <v>89</v>
      </c>
      <c r="G5462" t="s">
        <v>15</v>
      </c>
      <c r="H5462" t="s">
        <v>16</v>
      </c>
      <c r="I5462">
        <v>2</v>
      </c>
      <c r="J5462">
        <v>1</v>
      </c>
      <c r="K5462">
        <v>15</v>
      </c>
    </row>
    <row r="5463" spans="1:11" hidden="1" x14ac:dyDescent="0.2">
      <c r="A5463">
        <v>201310</v>
      </c>
      <c r="B5463">
        <v>13578464</v>
      </c>
      <c r="C5463" t="s">
        <v>11</v>
      </c>
      <c r="D5463" t="s">
        <v>82</v>
      </c>
      <c r="E5463" t="s">
        <v>39</v>
      </c>
      <c r="F5463" t="s">
        <v>83</v>
      </c>
      <c r="G5463" t="s">
        <v>15</v>
      </c>
      <c r="H5463" t="s">
        <v>16</v>
      </c>
      <c r="I5463">
        <v>1</v>
      </c>
      <c r="J5463">
        <v>6</v>
      </c>
      <c r="K5463">
        <v>15</v>
      </c>
    </row>
    <row r="5464" spans="1:11" hidden="1" x14ac:dyDescent="0.2">
      <c r="A5464">
        <v>201310</v>
      </c>
      <c r="B5464">
        <v>19707333</v>
      </c>
      <c r="C5464" t="s">
        <v>11</v>
      </c>
      <c r="D5464" t="s">
        <v>82</v>
      </c>
      <c r="E5464" t="s">
        <v>39</v>
      </c>
      <c r="F5464" t="s">
        <v>89</v>
      </c>
      <c r="G5464" t="s">
        <v>15</v>
      </c>
      <c r="H5464" t="s">
        <v>16</v>
      </c>
      <c r="I5464">
        <v>2</v>
      </c>
      <c r="J5464">
        <v>1</v>
      </c>
      <c r="K5464">
        <v>20</v>
      </c>
    </row>
    <row r="5465" spans="1:11" hidden="1" x14ac:dyDescent="0.2">
      <c r="A5465">
        <v>201310</v>
      </c>
      <c r="B5465">
        <v>13499706</v>
      </c>
      <c r="C5465" t="s">
        <v>11</v>
      </c>
      <c r="D5465" t="s">
        <v>82</v>
      </c>
      <c r="E5465" t="s">
        <v>39</v>
      </c>
      <c r="F5465" t="s">
        <v>86</v>
      </c>
      <c r="G5465" t="s">
        <v>15</v>
      </c>
      <c r="H5465" t="s">
        <v>16</v>
      </c>
      <c r="I5465">
        <v>1</v>
      </c>
      <c r="J5465">
        <v>6</v>
      </c>
      <c r="K5465">
        <v>14</v>
      </c>
    </row>
    <row r="5466" spans="1:11" hidden="1" x14ac:dyDescent="0.2">
      <c r="A5466">
        <v>201310</v>
      </c>
      <c r="B5466">
        <v>13629573</v>
      </c>
      <c r="C5466" t="s">
        <v>11</v>
      </c>
      <c r="D5466" t="s">
        <v>82</v>
      </c>
      <c r="E5466" t="s">
        <v>39</v>
      </c>
      <c r="F5466" t="s">
        <v>85</v>
      </c>
      <c r="G5466" t="s">
        <v>15</v>
      </c>
      <c r="H5466" t="s">
        <v>16</v>
      </c>
      <c r="I5466">
        <v>1</v>
      </c>
      <c r="J5466">
        <v>6</v>
      </c>
      <c r="K5466">
        <v>9</v>
      </c>
    </row>
    <row r="5467" spans="1:11" hidden="1" x14ac:dyDescent="0.2">
      <c r="A5467">
        <v>201310</v>
      </c>
      <c r="B5467">
        <v>12808208</v>
      </c>
      <c r="C5467" t="s">
        <v>11</v>
      </c>
      <c r="D5467" t="s">
        <v>82</v>
      </c>
      <c r="E5467" t="s">
        <v>39</v>
      </c>
      <c r="F5467" t="s">
        <v>85</v>
      </c>
      <c r="G5467" t="s">
        <v>15</v>
      </c>
      <c r="H5467" t="s">
        <v>16</v>
      </c>
      <c r="I5467">
        <v>1</v>
      </c>
      <c r="J5467">
        <v>6</v>
      </c>
      <c r="K5467">
        <v>16</v>
      </c>
    </row>
    <row r="5468" spans="1:11" hidden="1" x14ac:dyDescent="0.2">
      <c r="A5468">
        <v>201310</v>
      </c>
      <c r="B5468">
        <v>14288814</v>
      </c>
      <c r="C5468" t="s">
        <v>11</v>
      </c>
      <c r="D5468" t="s">
        <v>82</v>
      </c>
      <c r="E5468" t="s">
        <v>39</v>
      </c>
      <c r="F5468" t="s">
        <v>90</v>
      </c>
      <c r="G5468" t="s">
        <v>15</v>
      </c>
      <c r="H5468" t="s">
        <v>16</v>
      </c>
      <c r="I5468">
        <v>1</v>
      </c>
      <c r="J5468">
        <v>6</v>
      </c>
      <c r="K5468">
        <v>12</v>
      </c>
    </row>
    <row r="5469" spans="1:11" hidden="1" x14ac:dyDescent="0.2">
      <c r="A5469">
        <v>201310</v>
      </c>
      <c r="B5469">
        <v>16219106</v>
      </c>
      <c r="C5469" t="s">
        <v>11</v>
      </c>
      <c r="D5469" t="s">
        <v>82</v>
      </c>
      <c r="E5469" t="s">
        <v>39</v>
      </c>
      <c r="F5469" t="s">
        <v>85</v>
      </c>
      <c r="G5469" t="s">
        <v>15</v>
      </c>
      <c r="H5469" t="s">
        <v>16</v>
      </c>
      <c r="I5469">
        <v>1</v>
      </c>
      <c r="J5469">
        <v>6</v>
      </c>
      <c r="K5469">
        <v>6</v>
      </c>
    </row>
    <row r="5470" spans="1:11" hidden="1" x14ac:dyDescent="0.2">
      <c r="A5470">
        <v>201310</v>
      </c>
      <c r="B5470">
        <v>16760751</v>
      </c>
      <c r="C5470" t="s">
        <v>11</v>
      </c>
      <c r="D5470" t="s">
        <v>82</v>
      </c>
      <c r="E5470" t="s">
        <v>39</v>
      </c>
      <c r="F5470" t="s">
        <v>83</v>
      </c>
      <c r="G5470" t="s">
        <v>15</v>
      </c>
      <c r="H5470" t="s">
        <v>16</v>
      </c>
      <c r="I5470">
        <v>1</v>
      </c>
      <c r="J5470">
        <v>6</v>
      </c>
      <c r="K5470">
        <v>14</v>
      </c>
    </row>
    <row r="5471" spans="1:11" hidden="1" x14ac:dyDescent="0.2">
      <c r="A5471">
        <v>201310</v>
      </c>
      <c r="B5471">
        <v>14605905</v>
      </c>
      <c r="C5471" t="s">
        <v>11</v>
      </c>
      <c r="D5471" t="s">
        <v>82</v>
      </c>
      <c r="E5471" t="s">
        <v>39</v>
      </c>
      <c r="F5471" t="s">
        <v>83</v>
      </c>
      <c r="G5471" t="s">
        <v>15</v>
      </c>
      <c r="H5471" t="s">
        <v>16</v>
      </c>
      <c r="I5471">
        <v>1</v>
      </c>
      <c r="J5471">
        <v>6</v>
      </c>
      <c r="K5471">
        <v>14</v>
      </c>
    </row>
    <row r="5472" spans="1:11" hidden="1" x14ac:dyDescent="0.2">
      <c r="A5472">
        <v>201310</v>
      </c>
      <c r="B5472">
        <v>10101883</v>
      </c>
      <c r="C5472" t="s">
        <v>11</v>
      </c>
      <c r="D5472" t="s">
        <v>82</v>
      </c>
      <c r="E5472" t="s">
        <v>39</v>
      </c>
      <c r="F5472" t="s">
        <v>87</v>
      </c>
      <c r="G5472" t="s">
        <v>15</v>
      </c>
      <c r="H5472" t="s">
        <v>16</v>
      </c>
      <c r="I5472">
        <v>1</v>
      </c>
      <c r="J5472">
        <v>6</v>
      </c>
      <c r="K5472">
        <v>13</v>
      </c>
    </row>
    <row r="5473" spans="1:11" hidden="1" x14ac:dyDescent="0.2">
      <c r="A5473">
        <v>201310</v>
      </c>
      <c r="B5473">
        <v>14931062</v>
      </c>
      <c r="C5473" t="s">
        <v>11</v>
      </c>
      <c r="D5473" t="s">
        <v>82</v>
      </c>
      <c r="E5473" t="s">
        <v>39</v>
      </c>
      <c r="F5473" t="s">
        <v>87</v>
      </c>
      <c r="G5473" t="s">
        <v>15</v>
      </c>
      <c r="H5473" t="s">
        <v>21</v>
      </c>
      <c r="I5473">
        <v>1</v>
      </c>
      <c r="J5473">
        <v>6</v>
      </c>
      <c r="K5473">
        <v>13</v>
      </c>
    </row>
    <row r="5474" spans="1:11" hidden="1" x14ac:dyDescent="0.2">
      <c r="A5474">
        <v>201310</v>
      </c>
      <c r="B5474">
        <v>16930829</v>
      </c>
      <c r="C5474" t="s">
        <v>11</v>
      </c>
      <c r="D5474" t="s">
        <v>82</v>
      </c>
      <c r="E5474" t="s">
        <v>39</v>
      </c>
      <c r="F5474" t="s">
        <v>83</v>
      </c>
      <c r="G5474" t="s">
        <v>15</v>
      </c>
      <c r="H5474" t="s">
        <v>16</v>
      </c>
      <c r="I5474">
        <v>2</v>
      </c>
      <c r="J5474">
        <v>7</v>
      </c>
      <c r="K5474">
        <v>14</v>
      </c>
    </row>
    <row r="5475" spans="1:11" hidden="1" x14ac:dyDescent="0.2">
      <c r="A5475">
        <v>201310</v>
      </c>
      <c r="B5475">
        <v>14690738</v>
      </c>
      <c r="C5475" t="s">
        <v>11</v>
      </c>
      <c r="D5475" t="s">
        <v>82</v>
      </c>
      <c r="E5475" t="s">
        <v>39</v>
      </c>
      <c r="F5475" t="s">
        <v>86</v>
      </c>
      <c r="G5475" t="s">
        <v>15</v>
      </c>
      <c r="H5475" t="s">
        <v>16</v>
      </c>
      <c r="I5475">
        <v>1</v>
      </c>
      <c r="J5475">
        <v>4</v>
      </c>
      <c r="K5475">
        <v>15</v>
      </c>
    </row>
    <row r="5476" spans="1:11" hidden="1" x14ac:dyDescent="0.2">
      <c r="A5476">
        <v>201310</v>
      </c>
      <c r="B5476">
        <v>10429770</v>
      </c>
      <c r="C5476" t="s">
        <v>11</v>
      </c>
      <c r="D5476" t="s">
        <v>82</v>
      </c>
      <c r="E5476" t="s">
        <v>39</v>
      </c>
      <c r="F5476" t="s">
        <v>83</v>
      </c>
      <c r="G5476" t="s">
        <v>15</v>
      </c>
      <c r="H5476" t="s">
        <v>21</v>
      </c>
      <c r="I5476">
        <v>1</v>
      </c>
      <c r="J5476">
        <v>6</v>
      </c>
      <c r="K5476">
        <v>15</v>
      </c>
    </row>
    <row r="5477" spans="1:11" hidden="1" x14ac:dyDescent="0.2">
      <c r="A5477">
        <v>201310</v>
      </c>
      <c r="B5477">
        <v>13017603</v>
      </c>
      <c r="C5477" t="s">
        <v>11</v>
      </c>
      <c r="D5477" t="s">
        <v>82</v>
      </c>
      <c r="E5477" t="s">
        <v>39</v>
      </c>
      <c r="F5477" t="s">
        <v>87</v>
      </c>
      <c r="G5477" t="s">
        <v>17</v>
      </c>
      <c r="H5477" t="s">
        <v>16</v>
      </c>
      <c r="I5477">
        <v>2</v>
      </c>
      <c r="J5477">
        <v>7</v>
      </c>
      <c r="K5477">
        <v>12</v>
      </c>
    </row>
    <row r="5478" spans="1:11" hidden="1" x14ac:dyDescent="0.2">
      <c r="A5478">
        <v>201310</v>
      </c>
      <c r="B5478">
        <v>15286733</v>
      </c>
      <c r="C5478" t="s">
        <v>11</v>
      </c>
      <c r="D5478" t="s">
        <v>82</v>
      </c>
      <c r="E5478" t="s">
        <v>39</v>
      </c>
      <c r="F5478" t="s">
        <v>88</v>
      </c>
      <c r="G5478" t="s">
        <v>15</v>
      </c>
      <c r="H5478" t="s">
        <v>16</v>
      </c>
      <c r="I5478">
        <v>1</v>
      </c>
      <c r="J5478">
        <v>7</v>
      </c>
      <c r="K5478">
        <v>14</v>
      </c>
    </row>
    <row r="5479" spans="1:11" hidden="1" x14ac:dyDescent="0.2">
      <c r="A5479">
        <v>201310</v>
      </c>
      <c r="B5479">
        <v>12661142</v>
      </c>
      <c r="C5479" t="s">
        <v>11</v>
      </c>
      <c r="D5479" t="s">
        <v>82</v>
      </c>
      <c r="E5479" t="s">
        <v>39</v>
      </c>
      <c r="F5479" t="s">
        <v>83</v>
      </c>
      <c r="G5479" t="s">
        <v>15</v>
      </c>
      <c r="H5479" t="s">
        <v>16</v>
      </c>
      <c r="I5479">
        <v>1</v>
      </c>
      <c r="J5479">
        <v>9</v>
      </c>
      <c r="K5479">
        <v>12</v>
      </c>
    </row>
    <row r="5480" spans="1:11" hidden="1" x14ac:dyDescent="0.2">
      <c r="A5480">
        <v>201310</v>
      </c>
      <c r="B5480">
        <v>18078280</v>
      </c>
      <c r="C5480" t="s">
        <v>11</v>
      </c>
      <c r="D5480" t="s">
        <v>82</v>
      </c>
      <c r="E5480" t="s">
        <v>39</v>
      </c>
      <c r="F5480" t="s">
        <v>83</v>
      </c>
      <c r="G5480" t="s">
        <v>15</v>
      </c>
      <c r="H5480" t="s">
        <v>16</v>
      </c>
      <c r="I5480">
        <v>1</v>
      </c>
      <c r="J5480">
        <v>6</v>
      </c>
      <c r="K5480">
        <v>14</v>
      </c>
    </row>
    <row r="5481" spans="1:11" hidden="1" x14ac:dyDescent="0.2">
      <c r="A5481">
        <v>201310</v>
      </c>
      <c r="B5481">
        <v>10538413</v>
      </c>
      <c r="C5481" t="s">
        <v>11</v>
      </c>
      <c r="D5481" t="s">
        <v>82</v>
      </c>
      <c r="E5481" t="s">
        <v>39</v>
      </c>
      <c r="F5481" t="s">
        <v>85</v>
      </c>
      <c r="G5481" t="s">
        <v>15</v>
      </c>
      <c r="H5481" t="s">
        <v>16</v>
      </c>
      <c r="I5481">
        <v>1</v>
      </c>
      <c r="J5481">
        <v>4</v>
      </c>
      <c r="K5481">
        <v>17</v>
      </c>
    </row>
    <row r="5482" spans="1:11" hidden="1" x14ac:dyDescent="0.2">
      <c r="A5482">
        <v>201310</v>
      </c>
      <c r="B5482">
        <v>10735342</v>
      </c>
      <c r="C5482" t="s">
        <v>11</v>
      </c>
      <c r="D5482" t="s">
        <v>82</v>
      </c>
      <c r="E5482" t="s">
        <v>39</v>
      </c>
      <c r="F5482" t="s">
        <v>83</v>
      </c>
      <c r="G5482" t="s">
        <v>15</v>
      </c>
      <c r="H5482" t="s">
        <v>16</v>
      </c>
      <c r="I5482">
        <v>1</v>
      </c>
      <c r="J5482">
        <v>6</v>
      </c>
      <c r="K5482">
        <v>16</v>
      </c>
    </row>
    <row r="5483" spans="1:11" hidden="1" x14ac:dyDescent="0.2">
      <c r="A5483">
        <v>201310</v>
      </c>
      <c r="B5483">
        <v>10448648</v>
      </c>
      <c r="C5483" t="s">
        <v>11</v>
      </c>
      <c r="D5483" t="s">
        <v>82</v>
      </c>
      <c r="E5483" t="s">
        <v>39</v>
      </c>
      <c r="F5483" t="s">
        <v>83</v>
      </c>
      <c r="G5483" t="s">
        <v>15</v>
      </c>
      <c r="H5483" t="s">
        <v>16</v>
      </c>
      <c r="I5483">
        <v>1</v>
      </c>
      <c r="J5483">
        <v>6</v>
      </c>
      <c r="K5483">
        <v>13</v>
      </c>
    </row>
    <row r="5484" spans="1:11" hidden="1" x14ac:dyDescent="0.2">
      <c r="A5484">
        <v>201310</v>
      </c>
      <c r="B5484">
        <v>18910535</v>
      </c>
      <c r="C5484" t="s">
        <v>11</v>
      </c>
      <c r="D5484" t="s">
        <v>82</v>
      </c>
      <c r="E5484" t="s">
        <v>39</v>
      </c>
      <c r="F5484" t="s">
        <v>86</v>
      </c>
      <c r="G5484" t="s">
        <v>15</v>
      </c>
      <c r="H5484" t="s">
        <v>16</v>
      </c>
      <c r="I5484">
        <v>1</v>
      </c>
      <c r="J5484">
        <v>6</v>
      </c>
      <c r="K5484">
        <v>16</v>
      </c>
    </row>
    <row r="5485" spans="1:11" hidden="1" x14ac:dyDescent="0.2">
      <c r="A5485">
        <v>201310</v>
      </c>
      <c r="B5485">
        <v>17877148</v>
      </c>
      <c r="C5485" t="s">
        <v>11</v>
      </c>
      <c r="D5485" t="s">
        <v>82</v>
      </c>
      <c r="E5485" t="s">
        <v>39</v>
      </c>
      <c r="F5485" t="s">
        <v>85</v>
      </c>
      <c r="G5485" t="s">
        <v>15</v>
      </c>
      <c r="H5485" t="s">
        <v>16</v>
      </c>
      <c r="J5485">
        <v>9</v>
      </c>
      <c r="K5485">
        <v>16</v>
      </c>
    </row>
    <row r="5486" spans="1:11" hidden="1" x14ac:dyDescent="0.2">
      <c r="A5486">
        <v>201310</v>
      </c>
      <c r="B5486">
        <v>13764482</v>
      </c>
      <c r="C5486" t="s">
        <v>11</v>
      </c>
      <c r="D5486" t="s">
        <v>82</v>
      </c>
      <c r="E5486" t="s">
        <v>39</v>
      </c>
      <c r="F5486" t="s">
        <v>85</v>
      </c>
      <c r="G5486" t="s">
        <v>15</v>
      </c>
      <c r="H5486" t="s">
        <v>16</v>
      </c>
      <c r="I5486">
        <v>1</v>
      </c>
      <c r="J5486">
        <v>6</v>
      </c>
      <c r="K5486">
        <v>16</v>
      </c>
    </row>
    <row r="5487" spans="1:11" x14ac:dyDescent="0.2">
      <c r="A5487">
        <v>201310</v>
      </c>
      <c r="B5487">
        <v>11668315</v>
      </c>
      <c r="C5487" t="s">
        <v>11</v>
      </c>
      <c r="D5487" t="s">
        <v>82</v>
      </c>
      <c r="E5487" t="s">
        <v>39</v>
      </c>
      <c r="F5487" t="s">
        <v>86</v>
      </c>
      <c r="G5487" t="s">
        <v>15</v>
      </c>
      <c r="H5487" t="s">
        <v>20</v>
      </c>
      <c r="I5487">
        <v>1</v>
      </c>
      <c r="J5487">
        <v>6</v>
      </c>
      <c r="K5487">
        <v>12</v>
      </c>
    </row>
    <row r="5488" spans="1:11" hidden="1" x14ac:dyDescent="0.2">
      <c r="A5488">
        <v>201310</v>
      </c>
      <c r="B5488">
        <v>13494002</v>
      </c>
      <c r="C5488" t="s">
        <v>11</v>
      </c>
      <c r="D5488" t="s">
        <v>82</v>
      </c>
      <c r="E5488" t="s">
        <v>39</v>
      </c>
      <c r="F5488" t="s">
        <v>83</v>
      </c>
      <c r="G5488" t="s">
        <v>15</v>
      </c>
      <c r="H5488" t="s">
        <v>16</v>
      </c>
      <c r="I5488">
        <v>1</v>
      </c>
      <c r="J5488">
        <v>6</v>
      </c>
      <c r="K5488">
        <v>14</v>
      </c>
    </row>
    <row r="5489" spans="1:11" hidden="1" x14ac:dyDescent="0.2">
      <c r="A5489">
        <v>201310</v>
      </c>
      <c r="B5489">
        <v>16187501</v>
      </c>
      <c r="C5489" t="s">
        <v>11</v>
      </c>
      <c r="D5489" t="s">
        <v>82</v>
      </c>
      <c r="E5489" t="s">
        <v>39</v>
      </c>
      <c r="F5489" t="s">
        <v>89</v>
      </c>
      <c r="G5489" t="s">
        <v>15</v>
      </c>
      <c r="H5489" t="s">
        <v>16</v>
      </c>
      <c r="I5489">
        <v>1</v>
      </c>
      <c r="J5489">
        <v>6</v>
      </c>
      <c r="K5489">
        <v>12</v>
      </c>
    </row>
    <row r="5490" spans="1:11" x14ac:dyDescent="0.2">
      <c r="A5490">
        <v>201310</v>
      </c>
      <c r="B5490">
        <v>10738042</v>
      </c>
      <c r="C5490" t="s">
        <v>11</v>
      </c>
      <c r="D5490" t="s">
        <v>82</v>
      </c>
      <c r="E5490" t="s">
        <v>39</v>
      </c>
      <c r="F5490" t="s">
        <v>87</v>
      </c>
      <c r="G5490" t="s">
        <v>15</v>
      </c>
      <c r="H5490" t="s">
        <v>20</v>
      </c>
      <c r="I5490">
        <v>1</v>
      </c>
      <c r="J5490">
        <v>6</v>
      </c>
      <c r="K5490">
        <v>13</v>
      </c>
    </row>
    <row r="5491" spans="1:11" hidden="1" x14ac:dyDescent="0.2">
      <c r="A5491">
        <v>201310</v>
      </c>
      <c r="B5491">
        <v>15510375</v>
      </c>
      <c r="C5491" t="s">
        <v>11</v>
      </c>
      <c r="D5491" t="s">
        <v>82</v>
      </c>
      <c r="E5491" t="s">
        <v>39</v>
      </c>
      <c r="F5491" t="s">
        <v>83</v>
      </c>
      <c r="G5491" t="s">
        <v>15</v>
      </c>
      <c r="H5491" t="s">
        <v>16</v>
      </c>
      <c r="I5491">
        <v>1</v>
      </c>
      <c r="J5491">
        <v>6</v>
      </c>
      <c r="K5491">
        <v>15</v>
      </c>
    </row>
    <row r="5492" spans="1:11" hidden="1" x14ac:dyDescent="0.2">
      <c r="A5492">
        <v>201310</v>
      </c>
      <c r="B5492">
        <v>10947919</v>
      </c>
      <c r="C5492" t="s">
        <v>11</v>
      </c>
      <c r="D5492" t="s">
        <v>82</v>
      </c>
      <c r="E5492" t="s">
        <v>39</v>
      </c>
      <c r="F5492" t="s">
        <v>83</v>
      </c>
      <c r="G5492" t="s">
        <v>15</v>
      </c>
      <c r="H5492" t="s">
        <v>16</v>
      </c>
      <c r="I5492">
        <v>1</v>
      </c>
      <c r="J5492">
        <v>6</v>
      </c>
      <c r="K5492">
        <v>15</v>
      </c>
    </row>
    <row r="5493" spans="1:11" hidden="1" x14ac:dyDescent="0.2">
      <c r="A5493">
        <v>201310</v>
      </c>
      <c r="B5493">
        <v>17155231</v>
      </c>
      <c r="C5493" t="s">
        <v>11</v>
      </c>
      <c r="D5493" t="s">
        <v>82</v>
      </c>
      <c r="E5493" t="s">
        <v>39</v>
      </c>
      <c r="F5493" t="s">
        <v>83</v>
      </c>
      <c r="G5493" t="s">
        <v>15</v>
      </c>
      <c r="H5493" t="s">
        <v>16</v>
      </c>
      <c r="I5493">
        <v>1</v>
      </c>
      <c r="J5493">
        <v>6</v>
      </c>
      <c r="K5493">
        <v>16</v>
      </c>
    </row>
    <row r="5494" spans="1:11" hidden="1" x14ac:dyDescent="0.2">
      <c r="A5494">
        <v>201310</v>
      </c>
      <c r="B5494">
        <v>10294664</v>
      </c>
      <c r="C5494" t="s">
        <v>11</v>
      </c>
      <c r="D5494" t="s">
        <v>82</v>
      </c>
      <c r="E5494" t="s">
        <v>39</v>
      </c>
      <c r="F5494" t="s">
        <v>83</v>
      </c>
      <c r="G5494" t="s">
        <v>17</v>
      </c>
      <c r="H5494" t="s">
        <v>16</v>
      </c>
      <c r="I5494">
        <v>1</v>
      </c>
      <c r="J5494">
        <v>6</v>
      </c>
      <c r="K5494">
        <v>14</v>
      </c>
    </row>
    <row r="5495" spans="1:11" hidden="1" x14ac:dyDescent="0.2">
      <c r="A5495">
        <v>201310</v>
      </c>
      <c r="B5495">
        <v>10329452</v>
      </c>
      <c r="C5495" t="s">
        <v>11</v>
      </c>
      <c r="D5495" t="s">
        <v>82</v>
      </c>
      <c r="E5495" t="s">
        <v>39</v>
      </c>
      <c r="F5495" t="s">
        <v>83</v>
      </c>
      <c r="G5495" t="s">
        <v>15</v>
      </c>
      <c r="H5495" t="s">
        <v>16</v>
      </c>
      <c r="I5495">
        <v>1</v>
      </c>
      <c r="J5495">
        <v>6</v>
      </c>
      <c r="K5495">
        <v>16</v>
      </c>
    </row>
    <row r="5496" spans="1:11" hidden="1" x14ac:dyDescent="0.2">
      <c r="A5496">
        <v>201310</v>
      </c>
      <c r="B5496">
        <v>17284474</v>
      </c>
      <c r="C5496" t="s">
        <v>11</v>
      </c>
      <c r="D5496" t="s">
        <v>82</v>
      </c>
      <c r="E5496" t="s">
        <v>39</v>
      </c>
      <c r="F5496" t="s">
        <v>83</v>
      </c>
      <c r="G5496" t="s">
        <v>15</v>
      </c>
      <c r="H5496" t="s">
        <v>16</v>
      </c>
      <c r="I5496">
        <v>1</v>
      </c>
      <c r="J5496">
        <v>6</v>
      </c>
      <c r="K5496">
        <v>13</v>
      </c>
    </row>
    <row r="5497" spans="1:11" hidden="1" x14ac:dyDescent="0.2">
      <c r="A5497">
        <v>201310</v>
      </c>
      <c r="B5497">
        <v>18953895</v>
      </c>
      <c r="C5497" t="s">
        <v>11</v>
      </c>
      <c r="D5497" t="s">
        <v>82</v>
      </c>
      <c r="E5497" t="s">
        <v>39</v>
      </c>
      <c r="F5497" t="s">
        <v>83</v>
      </c>
      <c r="G5497" t="s">
        <v>15</v>
      </c>
      <c r="H5497" t="s">
        <v>16</v>
      </c>
      <c r="I5497">
        <v>1</v>
      </c>
      <c r="J5497">
        <v>6</v>
      </c>
      <c r="K5497">
        <v>12</v>
      </c>
    </row>
    <row r="5498" spans="1:11" x14ac:dyDescent="0.2">
      <c r="A5498">
        <v>201310</v>
      </c>
      <c r="B5498">
        <v>17313062</v>
      </c>
      <c r="C5498" t="s">
        <v>11</v>
      </c>
      <c r="D5498" t="s">
        <v>82</v>
      </c>
      <c r="E5498" t="s">
        <v>39</v>
      </c>
      <c r="F5498" t="s">
        <v>83</v>
      </c>
      <c r="G5498" t="s">
        <v>15</v>
      </c>
      <c r="H5498" t="s">
        <v>20</v>
      </c>
      <c r="I5498">
        <v>1</v>
      </c>
      <c r="J5498">
        <v>6</v>
      </c>
      <c r="K5498">
        <v>15</v>
      </c>
    </row>
    <row r="5499" spans="1:11" hidden="1" x14ac:dyDescent="0.2">
      <c r="A5499">
        <v>201310</v>
      </c>
      <c r="B5499">
        <v>13649346</v>
      </c>
      <c r="C5499" t="s">
        <v>11</v>
      </c>
      <c r="D5499" t="s">
        <v>82</v>
      </c>
      <c r="E5499" t="s">
        <v>39</v>
      </c>
      <c r="F5499" t="s">
        <v>83</v>
      </c>
      <c r="G5499" t="s">
        <v>15</v>
      </c>
      <c r="H5499" t="s">
        <v>16</v>
      </c>
      <c r="I5499">
        <v>1</v>
      </c>
      <c r="J5499">
        <v>6</v>
      </c>
      <c r="K5499">
        <v>14</v>
      </c>
    </row>
    <row r="5500" spans="1:11" hidden="1" x14ac:dyDescent="0.2">
      <c r="A5500">
        <v>201310</v>
      </c>
      <c r="B5500">
        <v>16013363</v>
      </c>
      <c r="C5500" t="s">
        <v>11</v>
      </c>
      <c r="D5500" t="s">
        <v>82</v>
      </c>
      <c r="E5500" t="s">
        <v>39</v>
      </c>
      <c r="F5500" t="s">
        <v>86</v>
      </c>
      <c r="G5500" t="s">
        <v>15</v>
      </c>
      <c r="H5500" t="s">
        <v>16</v>
      </c>
      <c r="I5500">
        <v>1</v>
      </c>
      <c r="J5500">
        <v>6</v>
      </c>
      <c r="K5500">
        <v>16</v>
      </c>
    </row>
    <row r="5501" spans="1:11" hidden="1" x14ac:dyDescent="0.2">
      <c r="A5501">
        <v>201310</v>
      </c>
      <c r="B5501">
        <v>11925816</v>
      </c>
      <c r="C5501" t="s">
        <v>11</v>
      </c>
      <c r="D5501" t="s">
        <v>82</v>
      </c>
      <c r="E5501" t="s">
        <v>39</v>
      </c>
      <c r="F5501" t="s">
        <v>83</v>
      </c>
      <c r="G5501" t="s">
        <v>15</v>
      </c>
      <c r="H5501" t="s">
        <v>16</v>
      </c>
      <c r="I5501">
        <v>1</v>
      </c>
      <c r="J5501">
        <v>4</v>
      </c>
      <c r="K5501">
        <v>12</v>
      </c>
    </row>
    <row r="5502" spans="1:11" hidden="1" x14ac:dyDescent="0.2">
      <c r="A5502">
        <v>201310</v>
      </c>
      <c r="B5502">
        <v>15184068</v>
      </c>
      <c r="C5502" t="s">
        <v>11</v>
      </c>
      <c r="D5502" t="s">
        <v>82</v>
      </c>
      <c r="E5502" t="s">
        <v>39</v>
      </c>
      <c r="F5502" t="s">
        <v>83</v>
      </c>
      <c r="G5502" t="s">
        <v>15</v>
      </c>
      <c r="H5502" t="s">
        <v>16</v>
      </c>
      <c r="I5502">
        <v>1</v>
      </c>
      <c r="J5502">
        <v>6</v>
      </c>
      <c r="K5502">
        <v>16</v>
      </c>
    </row>
    <row r="5503" spans="1:11" hidden="1" x14ac:dyDescent="0.2">
      <c r="A5503">
        <v>201310</v>
      </c>
      <c r="B5503">
        <v>14676981</v>
      </c>
      <c r="C5503" t="s">
        <v>11</v>
      </c>
      <c r="D5503" t="s">
        <v>82</v>
      </c>
      <c r="E5503" t="s">
        <v>39</v>
      </c>
      <c r="F5503" t="s">
        <v>83</v>
      </c>
      <c r="G5503" t="s">
        <v>15</v>
      </c>
      <c r="H5503" t="s">
        <v>16</v>
      </c>
      <c r="I5503">
        <v>1</v>
      </c>
      <c r="J5503">
        <v>6</v>
      </c>
      <c r="K5503">
        <v>16</v>
      </c>
    </row>
    <row r="5504" spans="1:11" hidden="1" x14ac:dyDescent="0.2">
      <c r="A5504">
        <v>201310</v>
      </c>
      <c r="B5504">
        <v>16563756</v>
      </c>
      <c r="C5504" t="s">
        <v>11</v>
      </c>
      <c r="D5504" t="s">
        <v>82</v>
      </c>
      <c r="E5504" t="s">
        <v>39</v>
      </c>
      <c r="F5504" t="s">
        <v>83</v>
      </c>
      <c r="G5504" t="s">
        <v>15</v>
      </c>
      <c r="H5504" t="s">
        <v>16</v>
      </c>
      <c r="I5504">
        <v>1</v>
      </c>
      <c r="J5504">
        <v>6</v>
      </c>
      <c r="K5504">
        <v>12</v>
      </c>
    </row>
    <row r="5505" spans="1:11" hidden="1" x14ac:dyDescent="0.2">
      <c r="A5505">
        <v>201310</v>
      </c>
      <c r="B5505">
        <v>18125549</v>
      </c>
      <c r="C5505" t="s">
        <v>11</v>
      </c>
      <c r="D5505" t="s">
        <v>82</v>
      </c>
      <c r="E5505" t="s">
        <v>39</v>
      </c>
      <c r="F5505" t="s">
        <v>83</v>
      </c>
      <c r="G5505" t="s">
        <v>15</v>
      </c>
      <c r="H5505" t="s">
        <v>16</v>
      </c>
      <c r="I5505">
        <v>1</v>
      </c>
      <c r="J5505">
        <v>9</v>
      </c>
      <c r="K5505">
        <v>15</v>
      </c>
    </row>
    <row r="5506" spans="1:11" hidden="1" x14ac:dyDescent="0.2">
      <c r="A5506">
        <v>201310</v>
      </c>
      <c r="B5506">
        <v>14230704</v>
      </c>
      <c r="C5506" t="s">
        <v>11</v>
      </c>
      <c r="D5506" t="s">
        <v>82</v>
      </c>
      <c r="E5506" t="s">
        <v>39</v>
      </c>
      <c r="F5506" t="s">
        <v>85</v>
      </c>
      <c r="G5506" t="s">
        <v>15</v>
      </c>
      <c r="H5506" t="s">
        <v>16</v>
      </c>
      <c r="I5506">
        <v>1</v>
      </c>
      <c r="J5506">
        <v>6</v>
      </c>
      <c r="K5506">
        <v>17</v>
      </c>
    </row>
    <row r="5507" spans="1:11" hidden="1" x14ac:dyDescent="0.2">
      <c r="A5507">
        <v>201310</v>
      </c>
      <c r="B5507">
        <v>16649476</v>
      </c>
      <c r="C5507" t="s">
        <v>11</v>
      </c>
      <c r="D5507" t="s">
        <v>82</v>
      </c>
      <c r="E5507" t="s">
        <v>39</v>
      </c>
      <c r="F5507" t="s">
        <v>83</v>
      </c>
      <c r="G5507" t="s">
        <v>15</v>
      </c>
      <c r="H5507" t="s">
        <v>16</v>
      </c>
      <c r="I5507">
        <v>1</v>
      </c>
      <c r="J5507">
        <v>9</v>
      </c>
      <c r="K5507">
        <v>12</v>
      </c>
    </row>
    <row r="5508" spans="1:11" x14ac:dyDescent="0.2">
      <c r="A5508">
        <v>201310</v>
      </c>
      <c r="B5508">
        <v>13516394</v>
      </c>
      <c r="C5508" t="s">
        <v>11</v>
      </c>
      <c r="D5508" t="s">
        <v>82</v>
      </c>
      <c r="E5508" t="s">
        <v>39</v>
      </c>
      <c r="F5508" t="s">
        <v>83</v>
      </c>
      <c r="G5508" t="s">
        <v>15</v>
      </c>
      <c r="H5508" t="s">
        <v>20</v>
      </c>
      <c r="I5508">
        <v>1</v>
      </c>
      <c r="J5508">
        <v>6</v>
      </c>
      <c r="K5508">
        <v>16</v>
      </c>
    </row>
    <row r="5509" spans="1:11" hidden="1" x14ac:dyDescent="0.2">
      <c r="A5509">
        <v>201310</v>
      </c>
      <c r="B5509">
        <v>12931608</v>
      </c>
      <c r="C5509" t="s">
        <v>11</v>
      </c>
      <c r="D5509" t="s">
        <v>82</v>
      </c>
      <c r="E5509" t="s">
        <v>39</v>
      </c>
      <c r="F5509" t="s">
        <v>86</v>
      </c>
      <c r="G5509" t="s">
        <v>15</v>
      </c>
      <c r="H5509" t="s">
        <v>16</v>
      </c>
      <c r="I5509">
        <v>1</v>
      </c>
      <c r="J5509">
        <v>7</v>
      </c>
      <c r="K5509">
        <v>15</v>
      </c>
    </row>
    <row r="5510" spans="1:11" hidden="1" x14ac:dyDescent="0.2">
      <c r="A5510">
        <v>201310</v>
      </c>
      <c r="B5510">
        <v>16673388</v>
      </c>
      <c r="C5510" t="s">
        <v>11</v>
      </c>
      <c r="D5510" t="s">
        <v>82</v>
      </c>
      <c r="E5510" t="s">
        <v>39</v>
      </c>
      <c r="F5510" t="s">
        <v>83</v>
      </c>
      <c r="G5510" t="s">
        <v>15</v>
      </c>
      <c r="H5510" t="s">
        <v>21</v>
      </c>
      <c r="I5510">
        <v>1</v>
      </c>
      <c r="J5510">
        <v>6</v>
      </c>
      <c r="K5510">
        <v>15</v>
      </c>
    </row>
    <row r="5511" spans="1:11" hidden="1" x14ac:dyDescent="0.2">
      <c r="A5511">
        <v>201310</v>
      </c>
      <c r="B5511">
        <v>10654610</v>
      </c>
      <c r="C5511" t="s">
        <v>11</v>
      </c>
      <c r="D5511" t="s">
        <v>82</v>
      </c>
      <c r="E5511" t="s">
        <v>39</v>
      </c>
      <c r="F5511" t="s">
        <v>83</v>
      </c>
      <c r="G5511" t="s">
        <v>15</v>
      </c>
      <c r="H5511" t="s">
        <v>16</v>
      </c>
      <c r="I5511">
        <v>2</v>
      </c>
      <c r="J5511">
        <v>6</v>
      </c>
      <c r="K5511">
        <v>9</v>
      </c>
    </row>
    <row r="5512" spans="1:11" hidden="1" x14ac:dyDescent="0.2">
      <c r="A5512">
        <v>201310</v>
      </c>
      <c r="B5512">
        <v>17014042</v>
      </c>
      <c r="C5512" t="s">
        <v>11</v>
      </c>
      <c r="D5512" t="s">
        <v>82</v>
      </c>
      <c r="E5512" t="s">
        <v>39</v>
      </c>
      <c r="F5512" t="s">
        <v>83</v>
      </c>
      <c r="G5512" t="s">
        <v>15</v>
      </c>
      <c r="H5512" t="s">
        <v>16</v>
      </c>
      <c r="I5512">
        <v>1</v>
      </c>
      <c r="J5512">
        <v>3</v>
      </c>
      <c r="K5512">
        <v>12</v>
      </c>
    </row>
    <row r="5513" spans="1:11" hidden="1" x14ac:dyDescent="0.2">
      <c r="A5513">
        <v>201310</v>
      </c>
      <c r="B5513">
        <v>11951864</v>
      </c>
      <c r="C5513" t="s">
        <v>11</v>
      </c>
      <c r="D5513" t="s">
        <v>82</v>
      </c>
      <c r="E5513" t="s">
        <v>39</v>
      </c>
      <c r="F5513" t="s">
        <v>83</v>
      </c>
      <c r="G5513" t="s">
        <v>15</v>
      </c>
      <c r="H5513" t="s">
        <v>16</v>
      </c>
      <c r="I5513">
        <v>1</v>
      </c>
      <c r="J5513">
        <v>4</v>
      </c>
      <c r="K5513">
        <v>14</v>
      </c>
    </row>
    <row r="5514" spans="1:11" hidden="1" x14ac:dyDescent="0.2">
      <c r="A5514">
        <v>201310</v>
      </c>
      <c r="B5514">
        <v>11115897</v>
      </c>
      <c r="C5514" t="s">
        <v>11</v>
      </c>
      <c r="D5514" t="s">
        <v>82</v>
      </c>
      <c r="E5514" t="s">
        <v>39</v>
      </c>
      <c r="F5514" t="s">
        <v>83</v>
      </c>
      <c r="G5514" t="s">
        <v>15</v>
      </c>
      <c r="H5514" t="s">
        <v>16</v>
      </c>
      <c r="I5514">
        <v>1</v>
      </c>
      <c r="J5514">
        <v>6</v>
      </c>
      <c r="K5514">
        <v>16</v>
      </c>
    </row>
    <row r="5515" spans="1:11" hidden="1" x14ac:dyDescent="0.2">
      <c r="A5515">
        <v>201310</v>
      </c>
      <c r="B5515">
        <v>14257423</v>
      </c>
      <c r="C5515" t="s">
        <v>11</v>
      </c>
      <c r="D5515" t="s">
        <v>82</v>
      </c>
      <c r="E5515" t="s">
        <v>39</v>
      </c>
      <c r="F5515" t="s">
        <v>83</v>
      </c>
      <c r="G5515" t="s">
        <v>15</v>
      </c>
      <c r="H5515" t="s">
        <v>21</v>
      </c>
      <c r="I5515">
        <v>1</v>
      </c>
      <c r="J5515">
        <v>6</v>
      </c>
      <c r="K5515">
        <v>14</v>
      </c>
    </row>
    <row r="5516" spans="1:11" hidden="1" x14ac:dyDescent="0.2">
      <c r="A5516">
        <v>201310</v>
      </c>
      <c r="B5516">
        <v>16430229</v>
      </c>
      <c r="C5516" t="s">
        <v>11</v>
      </c>
      <c r="D5516" t="s">
        <v>82</v>
      </c>
      <c r="E5516" t="s">
        <v>39</v>
      </c>
      <c r="F5516" t="s">
        <v>85</v>
      </c>
      <c r="G5516" t="s">
        <v>17</v>
      </c>
      <c r="H5516" t="s">
        <v>16</v>
      </c>
      <c r="I5516">
        <v>1</v>
      </c>
      <c r="J5516">
        <v>6</v>
      </c>
      <c r="K5516">
        <v>14</v>
      </c>
    </row>
    <row r="5517" spans="1:11" x14ac:dyDescent="0.2">
      <c r="A5517">
        <v>201310</v>
      </c>
      <c r="B5517">
        <v>19614247</v>
      </c>
      <c r="C5517" t="s">
        <v>11</v>
      </c>
      <c r="D5517" t="s">
        <v>82</v>
      </c>
      <c r="E5517" t="s">
        <v>39</v>
      </c>
      <c r="F5517" t="s">
        <v>83</v>
      </c>
      <c r="G5517" t="s">
        <v>15</v>
      </c>
      <c r="H5517" t="s">
        <v>20</v>
      </c>
      <c r="I5517">
        <v>1</v>
      </c>
      <c r="J5517">
        <v>6</v>
      </c>
      <c r="K5517">
        <v>13</v>
      </c>
    </row>
    <row r="5518" spans="1:11" hidden="1" x14ac:dyDescent="0.2">
      <c r="A5518">
        <v>201310</v>
      </c>
      <c r="B5518">
        <v>11911596</v>
      </c>
      <c r="C5518" t="s">
        <v>11</v>
      </c>
      <c r="D5518" t="s">
        <v>82</v>
      </c>
      <c r="E5518" t="s">
        <v>39</v>
      </c>
      <c r="F5518" t="s">
        <v>83</v>
      </c>
      <c r="G5518" t="s">
        <v>15</v>
      </c>
      <c r="H5518" t="s">
        <v>16</v>
      </c>
      <c r="I5518">
        <v>1</v>
      </c>
      <c r="J5518">
        <v>6</v>
      </c>
      <c r="K5518">
        <v>16</v>
      </c>
    </row>
    <row r="5519" spans="1:11" x14ac:dyDescent="0.2">
      <c r="A5519">
        <v>201310</v>
      </c>
      <c r="B5519">
        <v>15431484</v>
      </c>
      <c r="C5519" t="s">
        <v>11</v>
      </c>
      <c r="D5519" t="s">
        <v>82</v>
      </c>
      <c r="E5519" t="s">
        <v>39</v>
      </c>
      <c r="F5519" t="s">
        <v>83</v>
      </c>
      <c r="G5519" t="s">
        <v>15</v>
      </c>
      <c r="H5519" t="s">
        <v>20</v>
      </c>
      <c r="J5519">
        <v>9</v>
      </c>
      <c r="K5519">
        <v>12</v>
      </c>
    </row>
    <row r="5520" spans="1:11" hidden="1" x14ac:dyDescent="0.2">
      <c r="A5520">
        <v>201310</v>
      </c>
      <c r="B5520">
        <v>14374107</v>
      </c>
      <c r="C5520" t="s">
        <v>11</v>
      </c>
      <c r="D5520" t="s">
        <v>82</v>
      </c>
      <c r="E5520" t="s">
        <v>39</v>
      </c>
      <c r="F5520" t="s">
        <v>89</v>
      </c>
      <c r="G5520" t="s">
        <v>15</v>
      </c>
      <c r="H5520" t="s">
        <v>16</v>
      </c>
      <c r="I5520">
        <v>2</v>
      </c>
      <c r="J5520">
        <v>7</v>
      </c>
      <c r="K5520">
        <v>14</v>
      </c>
    </row>
    <row r="5521" spans="1:11" hidden="1" x14ac:dyDescent="0.2">
      <c r="A5521">
        <v>201310</v>
      </c>
      <c r="B5521">
        <v>18225005</v>
      </c>
      <c r="C5521" t="s">
        <v>11</v>
      </c>
      <c r="D5521" t="s">
        <v>82</v>
      </c>
      <c r="E5521" t="s">
        <v>39</v>
      </c>
      <c r="F5521" t="s">
        <v>83</v>
      </c>
      <c r="G5521" t="s">
        <v>15</v>
      </c>
      <c r="H5521" t="s">
        <v>16</v>
      </c>
      <c r="I5521">
        <v>1</v>
      </c>
      <c r="J5521">
        <v>6</v>
      </c>
      <c r="K5521">
        <v>13</v>
      </c>
    </row>
    <row r="5522" spans="1:11" hidden="1" x14ac:dyDescent="0.2">
      <c r="A5522">
        <v>201310</v>
      </c>
      <c r="B5522">
        <v>17917233</v>
      </c>
      <c r="C5522" t="s">
        <v>11</v>
      </c>
      <c r="D5522" t="s">
        <v>82</v>
      </c>
      <c r="E5522" t="s">
        <v>39</v>
      </c>
      <c r="F5522" t="s">
        <v>83</v>
      </c>
      <c r="G5522" t="s">
        <v>15</v>
      </c>
      <c r="H5522" t="s">
        <v>16</v>
      </c>
      <c r="I5522">
        <v>1</v>
      </c>
      <c r="J5522">
        <v>6</v>
      </c>
      <c r="K5522">
        <v>11</v>
      </c>
    </row>
    <row r="5523" spans="1:11" hidden="1" x14ac:dyDescent="0.2">
      <c r="A5523">
        <v>201310</v>
      </c>
      <c r="B5523">
        <v>17729999</v>
      </c>
      <c r="C5523" t="s">
        <v>11</v>
      </c>
      <c r="D5523" t="s">
        <v>82</v>
      </c>
      <c r="E5523" t="s">
        <v>39</v>
      </c>
      <c r="F5523" t="s">
        <v>89</v>
      </c>
      <c r="G5523" t="s">
        <v>15</v>
      </c>
      <c r="H5523" t="s">
        <v>16</v>
      </c>
      <c r="I5523">
        <v>2</v>
      </c>
      <c r="J5523">
        <v>7</v>
      </c>
      <c r="K5523">
        <v>8</v>
      </c>
    </row>
    <row r="5524" spans="1:11" hidden="1" x14ac:dyDescent="0.2">
      <c r="A5524">
        <v>201310</v>
      </c>
      <c r="B5524">
        <v>16380679</v>
      </c>
      <c r="C5524" t="s">
        <v>11</v>
      </c>
      <c r="D5524" t="s">
        <v>82</v>
      </c>
      <c r="E5524" t="s">
        <v>39</v>
      </c>
      <c r="F5524" t="s">
        <v>86</v>
      </c>
      <c r="G5524" t="s">
        <v>15</v>
      </c>
      <c r="H5524" t="s">
        <v>16</v>
      </c>
      <c r="I5524">
        <v>1</v>
      </c>
      <c r="J5524">
        <v>6</v>
      </c>
      <c r="K5524">
        <v>16</v>
      </c>
    </row>
    <row r="5525" spans="1:11" hidden="1" x14ac:dyDescent="0.2">
      <c r="A5525">
        <v>201310</v>
      </c>
      <c r="B5525">
        <v>12609215</v>
      </c>
      <c r="C5525" t="s">
        <v>11</v>
      </c>
      <c r="D5525" t="s">
        <v>82</v>
      </c>
      <c r="E5525" t="s">
        <v>39</v>
      </c>
      <c r="F5525" t="s">
        <v>83</v>
      </c>
      <c r="G5525" t="s">
        <v>15</v>
      </c>
      <c r="H5525" t="s">
        <v>21</v>
      </c>
      <c r="I5525">
        <v>1</v>
      </c>
      <c r="J5525">
        <v>6</v>
      </c>
      <c r="K5525">
        <v>17</v>
      </c>
    </row>
    <row r="5526" spans="1:11" x14ac:dyDescent="0.2">
      <c r="A5526">
        <v>201310</v>
      </c>
      <c r="B5526">
        <v>18815640</v>
      </c>
      <c r="C5526" t="s">
        <v>11</v>
      </c>
      <c r="D5526" t="s">
        <v>82</v>
      </c>
      <c r="E5526" t="s">
        <v>39</v>
      </c>
      <c r="F5526" t="s">
        <v>83</v>
      </c>
      <c r="G5526" t="s">
        <v>15</v>
      </c>
      <c r="H5526" t="s">
        <v>20</v>
      </c>
      <c r="I5526">
        <v>1</v>
      </c>
      <c r="J5526">
        <v>6</v>
      </c>
      <c r="K5526">
        <v>14</v>
      </c>
    </row>
    <row r="5527" spans="1:11" hidden="1" x14ac:dyDescent="0.2">
      <c r="A5527">
        <v>201310</v>
      </c>
      <c r="B5527">
        <v>12434413</v>
      </c>
      <c r="C5527" t="s">
        <v>11</v>
      </c>
      <c r="D5527" t="s">
        <v>82</v>
      </c>
      <c r="E5527" t="s">
        <v>39</v>
      </c>
      <c r="F5527" t="s">
        <v>83</v>
      </c>
      <c r="G5527" t="s">
        <v>15</v>
      </c>
      <c r="H5527" t="s">
        <v>16</v>
      </c>
      <c r="I5527">
        <v>2</v>
      </c>
      <c r="J5527">
        <v>7</v>
      </c>
      <c r="K5527">
        <v>10</v>
      </c>
    </row>
    <row r="5528" spans="1:11" x14ac:dyDescent="0.2">
      <c r="A5528">
        <v>201310</v>
      </c>
      <c r="B5528">
        <v>18738261</v>
      </c>
      <c r="C5528" t="s">
        <v>11</v>
      </c>
      <c r="D5528" t="s">
        <v>82</v>
      </c>
      <c r="E5528" t="s">
        <v>39</v>
      </c>
      <c r="F5528" t="s">
        <v>87</v>
      </c>
      <c r="G5528" t="s">
        <v>15</v>
      </c>
      <c r="H5528" t="s">
        <v>20</v>
      </c>
      <c r="I5528">
        <v>1</v>
      </c>
      <c r="J5528">
        <v>6</v>
      </c>
      <c r="K5528">
        <v>15</v>
      </c>
    </row>
    <row r="5529" spans="1:11" x14ac:dyDescent="0.2">
      <c r="A5529">
        <v>201310</v>
      </c>
      <c r="B5529">
        <v>10313087</v>
      </c>
      <c r="C5529" t="s">
        <v>11</v>
      </c>
      <c r="D5529" t="s">
        <v>82</v>
      </c>
      <c r="E5529" t="s">
        <v>39</v>
      </c>
      <c r="F5529" t="s">
        <v>83</v>
      </c>
      <c r="G5529" t="s">
        <v>15</v>
      </c>
      <c r="H5529" t="s">
        <v>20</v>
      </c>
      <c r="I5529">
        <v>1</v>
      </c>
      <c r="J5529">
        <v>6</v>
      </c>
      <c r="K5529">
        <v>15</v>
      </c>
    </row>
    <row r="5530" spans="1:11" x14ac:dyDescent="0.2">
      <c r="A5530">
        <v>201310</v>
      </c>
      <c r="B5530">
        <v>15255112</v>
      </c>
      <c r="C5530" t="s">
        <v>11</v>
      </c>
      <c r="D5530" t="s">
        <v>82</v>
      </c>
      <c r="E5530" t="s">
        <v>39</v>
      </c>
      <c r="F5530" t="s">
        <v>83</v>
      </c>
      <c r="G5530" t="s">
        <v>15</v>
      </c>
      <c r="H5530" t="s">
        <v>20</v>
      </c>
      <c r="I5530">
        <v>1</v>
      </c>
      <c r="J5530">
        <v>6</v>
      </c>
      <c r="K5530">
        <v>13</v>
      </c>
    </row>
    <row r="5531" spans="1:11" x14ac:dyDescent="0.2">
      <c r="A5531">
        <v>201310</v>
      </c>
      <c r="B5531">
        <v>15686743</v>
      </c>
      <c r="C5531" t="s">
        <v>11</v>
      </c>
      <c r="D5531" t="s">
        <v>82</v>
      </c>
      <c r="E5531" t="s">
        <v>39</v>
      </c>
      <c r="F5531" t="s">
        <v>83</v>
      </c>
      <c r="G5531" t="s">
        <v>15</v>
      </c>
      <c r="H5531" t="s">
        <v>20</v>
      </c>
      <c r="I5531">
        <v>1</v>
      </c>
      <c r="J5531">
        <v>6</v>
      </c>
      <c r="K5531">
        <v>15</v>
      </c>
    </row>
    <row r="5532" spans="1:11" x14ac:dyDescent="0.2">
      <c r="A5532">
        <v>201310</v>
      </c>
      <c r="B5532">
        <v>15300062</v>
      </c>
      <c r="C5532" t="s">
        <v>11</v>
      </c>
      <c r="D5532" t="s">
        <v>82</v>
      </c>
      <c r="E5532" t="s">
        <v>39</v>
      </c>
      <c r="F5532" t="s">
        <v>83</v>
      </c>
      <c r="G5532" t="s">
        <v>15</v>
      </c>
      <c r="H5532" t="s">
        <v>20</v>
      </c>
      <c r="I5532">
        <v>1</v>
      </c>
      <c r="J5532">
        <v>6</v>
      </c>
      <c r="K5532">
        <v>12</v>
      </c>
    </row>
    <row r="5533" spans="1:11" x14ac:dyDescent="0.2">
      <c r="A5533">
        <v>201310</v>
      </c>
      <c r="B5533">
        <v>15755277</v>
      </c>
      <c r="C5533" t="s">
        <v>11</v>
      </c>
      <c r="D5533" t="s">
        <v>82</v>
      </c>
      <c r="E5533" t="s">
        <v>39</v>
      </c>
      <c r="F5533" t="s">
        <v>83</v>
      </c>
      <c r="G5533" t="s">
        <v>15</v>
      </c>
      <c r="H5533" t="s">
        <v>20</v>
      </c>
      <c r="I5533">
        <v>1</v>
      </c>
      <c r="J5533">
        <v>6</v>
      </c>
      <c r="K5533">
        <v>15</v>
      </c>
    </row>
    <row r="5534" spans="1:11" x14ac:dyDescent="0.2">
      <c r="A5534">
        <v>201310</v>
      </c>
      <c r="B5534">
        <v>18028397</v>
      </c>
      <c r="C5534" t="s">
        <v>11</v>
      </c>
      <c r="D5534" t="s">
        <v>82</v>
      </c>
      <c r="E5534" t="s">
        <v>39</v>
      </c>
      <c r="F5534" t="s">
        <v>87</v>
      </c>
      <c r="G5534" t="s">
        <v>15</v>
      </c>
      <c r="H5534" t="s">
        <v>20</v>
      </c>
      <c r="I5534">
        <v>1</v>
      </c>
      <c r="J5534">
        <v>6</v>
      </c>
      <c r="K5534">
        <v>14</v>
      </c>
    </row>
    <row r="5535" spans="1:11" x14ac:dyDescent="0.2">
      <c r="A5535">
        <v>201310</v>
      </c>
      <c r="B5535">
        <v>14977905</v>
      </c>
      <c r="C5535" t="s">
        <v>11</v>
      </c>
      <c r="D5535" t="s">
        <v>82</v>
      </c>
      <c r="E5535" t="s">
        <v>39</v>
      </c>
      <c r="F5535" t="s">
        <v>86</v>
      </c>
      <c r="G5535" t="s">
        <v>15</v>
      </c>
      <c r="H5535" t="s">
        <v>20</v>
      </c>
      <c r="I5535">
        <v>1</v>
      </c>
      <c r="J5535">
        <v>4</v>
      </c>
      <c r="K5535">
        <v>13</v>
      </c>
    </row>
    <row r="5536" spans="1:11" x14ac:dyDescent="0.2">
      <c r="A5536">
        <v>201310</v>
      </c>
      <c r="B5536">
        <v>18416728</v>
      </c>
      <c r="C5536" t="s">
        <v>11</v>
      </c>
      <c r="D5536" t="s">
        <v>82</v>
      </c>
      <c r="E5536" t="s">
        <v>39</v>
      </c>
      <c r="F5536" t="s">
        <v>85</v>
      </c>
      <c r="G5536" t="s">
        <v>15</v>
      </c>
      <c r="H5536" t="s">
        <v>20</v>
      </c>
      <c r="I5536">
        <v>1</v>
      </c>
      <c r="J5536">
        <v>6</v>
      </c>
      <c r="K5536">
        <v>16</v>
      </c>
    </row>
    <row r="5537" spans="1:11" hidden="1" x14ac:dyDescent="0.2">
      <c r="A5537">
        <v>201310</v>
      </c>
      <c r="B5537">
        <v>12449514</v>
      </c>
      <c r="C5537" t="s">
        <v>11</v>
      </c>
      <c r="D5537" t="s">
        <v>82</v>
      </c>
      <c r="E5537" t="s">
        <v>39</v>
      </c>
      <c r="F5537" t="s">
        <v>86</v>
      </c>
      <c r="G5537" t="s">
        <v>15</v>
      </c>
      <c r="H5537" t="s">
        <v>16</v>
      </c>
      <c r="I5537">
        <v>1</v>
      </c>
      <c r="J5537">
        <v>6</v>
      </c>
      <c r="K5537">
        <v>15</v>
      </c>
    </row>
    <row r="5538" spans="1:11" x14ac:dyDescent="0.2">
      <c r="A5538">
        <v>201310</v>
      </c>
      <c r="B5538">
        <v>16656591</v>
      </c>
      <c r="C5538" t="s">
        <v>11</v>
      </c>
      <c r="D5538" t="s">
        <v>82</v>
      </c>
      <c r="E5538" t="s">
        <v>39</v>
      </c>
      <c r="F5538" t="s">
        <v>83</v>
      </c>
      <c r="G5538" t="s">
        <v>15</v>
      </c>
      <c r="H5538" t="s">
        <v>20</v>
      </c>
      <c r="I5538">
        <v>1</v>
      </c>
      <c r="J5538">
        <v>6</v>
      </c>
      <c r="K5538">
        <v>18</v>
      </c>
    </row>
    <row r="5539" spans="1:11" x14ac:dyDescent="0.2">
      <c r="A5539">
        <v>201310</v>
      </c>
      <c r="B5539">
        <v>12667799</v>
      </c>
      <c r="C5539" t="s">
        <v>11</v>
      </c>
      <c r="D5539" t="s">
        <v>82</v>
      </c>
      <c r="E5539" t="s">
        <v>39</v>
      </c>
      <c r="F5539" t="s">
        <v>83</v>
      </c>
      <c r="G5539" t="s">
        <v>15</v>
      </c>
      <c r="H5539" t="s">
        <v>20</v>
      </c>
      <c r="I5539">
        <v>1</v>
      </c>
      <c r="J5539">
        <v>7</v>
      </c>
      <c r="K5539">
        <v>15</v>
      </c>
    </row>
    <row r="5540" spans="1:11" hidden="1" x14ac:dyDescent="0.2">
      <c r="A5540">
        <v>201310</v>
      </c>
      <c r="B5540">
        <v>11986006</v>
      </c>
      <c r="C5540" t="s">
        <v>11</v>
      </c>
      <c r="D5540" t="s">
        <v>82</v>
      </c>
      <c r="E5540" t="s">
        <v>39</v>
      </c>
      <c r="F5540" t="s">
        <v>87</v>
      </c>
      <c r="G5540" t="s">
        <v>15</v>
      </c>
      <c r="H5540" t="s">
        <v>21</v>
      </c>
      <c r="I5540">
        <v>1</v>
      </c>
      <c r="J5540">
        <v>6</v>
      </c>
      <c r="K5540">
        <v>12</v>
      </c>
    </row>
    <row r="5541" spans="1:11" hidden="1" x14ac:dyDescent="0.2">
      <c r="A5541">
        <v>201310</v>
      </c>
      <c r="B5541">
        <v>13003411</v>
      </c>
      <c r="C5541" t="s">
        <v>11</v>
      </c>
      <c r="D5541" t="s">
        <v>82</v>
      </c>
      <c r="E5541" t="s">
        <v>39</v>
      </c>
      <c r="F5541" t="s">
        <v>83</v>
      </c>
      <c r="G5541" t="s">
        <v>15</v>
      </c>
      <c r="H5541" t="s">
        <v>16</v>
      </c>
      <c r="I5541">
        <v>2</v>
      </c>
      <c r="J5541">
        <v>7</v>
      </c>
      <c r="K5541">
        <v>15</v>
      </c>
    </row>
    <row r="5542" spans="1:11" x14ac:dyDescent="0.2">
      <c r="A5542">
        <v>201310</v>
      </c>
      <c r="B5542">
        <v>12967414</v>
      </c>
      <c r="C5542" t="s">
        <v>11</v>
      </c>
      <c r="D5542" t="s">
        <v>82</v>
      </c>
      <c r="E5542" t="s">
        <v>39</v>
      </c>
      <c r="F5542" t="s">
        <v>87</v>
      </c>
      <c r="G5542" t="s">
        <v>15</v>
      </c>
      <c r="H5542" t="s">
        <v>20</v>
      </c>
      <c r="I5542">
        <v>1</v>
      </c>
      <c r="J5542">
        <v>6</v>
      </c>
      <c r="K5542">
        <v>15</v>
      </c>
    </row>
    <row r="5543" spans="1:11" hidden="1" x14ac:dyDescent="0.2">
      <c r="A5543">
        <v>201310</v>
      </c>
      <c r="B5543">
        <v>19656847</v>
      </c>
      <c r="C5543" t="s">
        <v>11</v>
      </c>
      <c r="D5543" t="s">
        <v>82</v>
      </c>
      <c r="E5543" t="s">
        <v>39</v>
      </c>
      <c r="F5543" t="s">
        <v>83</v>
      </c>
      <c r="G5543" t="s">
        <v>15</v>
      </c>
      <c r="H5543" t="s">
        <v>16</v>
      </c>
      <c r="J5543">
        <v>8</v>
      </c>
      <c r="K5543">
        <v>14</v>
      </c>
    </row>
    <row r="5544" spans="1:11" x14ac:dyDescent="0.2">
      <c r="A5544">
        <v>201310</v>
      </c>
      <c r="B5544">
        <v>15283418</v>
      </c>
      <c r="C5544" t="s">
        <v>11</v>
      </c>
      <c r="D5544" t="s">
        <v>82</v>
      </c>
      <c r="E5544" t="s">
        <v>39</v>
      </c>
      <c r="F5544" t="s">
        <v>87</v>
      </c>
      <c r="G5544" t="s">
        <v>15</v>
      </c>
      <c r="H5544" t="s">
        <v>20</v>
      </c>
      <c r="I5544">
        <v>1</v>
      </c>
      <c r="J5544">
        <v>6</v>
      </c>
      <c r="K5544">
        <v>12</v>
      </c>
    </row>
    <row r="5545" spans="1:11" x14ac:dyDescent="0.2">
      <c r="A5545">
        <v>201310</v>
      </c>
      <c r="B5545">
        <v>13940299</v>
      </c>
      <c r="C5545" t="s">
        <v>11</v>
      </c>
      <c r="D5545" t="s">
        <v>82</v>
      </c>
      <c r="E5545" t="s">
        <v>39</v>
      </c>
      <c r="F5545" t="s">
        <v>87</v>
      </c>
      <c r="G5545" t="s">
        <v>15</v>
      </c>
      <c r="H5545" t="s">
        <v>20</v>
      </c>
      <c r="I5545">
        <v>1</v>
      </c>
      <c r="J5545">
        <v>6</v>
      </c>
      <c r="K5545">
        <v>13</v>
      </c>
    </row>
    <row r="5546" spans="1:11" x14ac:dyDescent="0.2">
      <c r="A5546">
        <v>201310</v>
      </c>
      <c r="B5546">
        <v>15956309</v>
      </c>
      <c r="C5546" t="s">
        <v>11</v>
      </c>
      <c r="D5546" t="s">
        <v>82</v>
      </c>
      <c r="E5546" t="s">
        <v>39</v>
      </c>
      <c r="F5546" t="s">
        <v>83</v>
      </c>
      <c r="G5546" t="s">
        <v>15</v>
      </c>
      <c r="H5546" t="s">
        <v>20</v>
      </c>
      <c r="I5546">
        <v>1</v>
      </c>
      <c r="J5546">
        <v>6</v>
      </c>
      <c r="K5546">
        <v>16</v>
      </c>
    </row>
    <row r="5547" spans="1:11" x14ac:dyDescent="0.2">
      <c r="A5547">
        <v>201310</v>
      </c>
      <c r="B5547">
        <v>16521270</v>
      </c>
      <c r="C5547" t="s">
        <v>11</v>
      </c>
      <c r="D5547" t="s">
        <v>82</v>
      </c>
      <c r="E5547" t="s">
        <v>39</v>
      </c>
      <c r="F5547" t="s">
        <v>87</v>
      </c>
      <c r="G5547" t="s">
        <v>15</v>
      </c>
      <c r="H5547" t="s">
        <v>20</v>
      </c>
      <c r="J5547">
        <v>9</v>
      </c>
      <c r="K5547">
        <v>15</v>
      </c>
    </row>
    <row r="5548" spans="1:11" hidden="1" x14ac:dyDescent="0.2">
      <c r="A5548">
        <v>201310</v>
      </c>
      <c r="B5548">
        <v>16465834</v>
      </c>
      <c r="C5548" t="s">
        <v>11</v>
      </c>
      <c r="D5548" t="s">
        <v>82</v>
      </c>
      <c r="E5548" t="s">
        <v>39</v>
      </c>
      <c r="F5548" t="s">
        <v>83</v>
      </c>
      <c r="G5548" t="s">
        <v>15</v>
      </c>
      <c r="H5548" t="s">
        <v>21</v>
      </c>
      <c r="I5548">
        <v>1</v>
      </c>
      <c r="J5548">
        <v>4</v>
      </c>
      <c r="K5548">
        <v>13</v>
      </c>
    </row>
    <row r="5549" spans="1:11" hidden="1" x14ac:dyDescent="0.2">
      <c r="A5549">
        <v>201310</v>
      </c>
      <c r="B5549">
        <v>13260877</v>
      </c>
      <c r="C5549" t="s">
        <v>11</v>
      </c>
      <c r="D5549" t="s">
        <v>82</v>
      </c>
      <c r="E5549" t="s">
        <v>39</v>
      </c>
      <c r="F5549" t="s">
        <v>83</v>
      </c>
      <c r="G5549" t="s">
        <v>17</v>
      </c>
      <c r="H5549" t="s">
        <v>21</v>
      </c>
      <c r="I5549">
        <v>1</v>
      </c>
      <c r="J5549">
        <v>4</v>
      </c>
      <c r="K5549">
        <v>15</v>
      </c>
    </row>
    <row r="5550" spans="1:11" x14ac:dyDescent="0.2">
      <c r="A5550">
        <v>201310</v>
      </c>
      <c r="B5550">
        <v>16372680</v>
      </c>
      <c r="C5550" t="s">
        <v>11</v>
      </c>
      <c r="D5550" t="s">
        <v>82</v>
      </c>
      <c r="E5550" t="s">
        <v>39</v>
      </c>
      <c r="F5550" t="s">
        <v>83</v>
      </c>
      <c r="G5550" t="s">
        <v>15</v>
      </c>
      <c r="H5550" t="s">
        <v>20</v>
      </c>
      <c r="I5550">
        <v>1</v>
      </c>
      <c r="J5550">
        <v>6</v>
      </c>
      <c r="K5550">
        <v>16</v>
      </c>
    </row>
    <row r="5551" spans="1:11" hidden="1" x14ac:dyDescent="0.2">
      <c r="A5551">
        <v>201310</v>
      </c>
      <c r="B5551">
        <v>16086458</v>
      </c>
      <c r="C5551" t="s">
        <v>11</v>
      </c>
      <c r="D5551" t="s">
        <v>82</v>
      </c>
      <c r="E5551" t="s">
        <v>39</v>
      </c>
      <c r="F5551" t="s">
        <v>83</v>
      </c>
      <c r="G5551" t="s">
        <v>15</v>
      </c>
      <c r="H5551" t="s">
        <v>21</v>
      </c>
      <c r="I5551">
        <v>1</v>
      </c>
      <c r="J5551">
        <v>6</v>
      </c>
      <c r="K5551">
        <v>16</v>
      </c>
    </row>
    <row r="5552" spans="1:11" hidden="1" x14ac:dyDescent="0.2">
      <c r="A5552">
        <v>201310</v>
      </c>
      <c r="B5552">
        <v>11739168</v>
      </c>
      <c r="C5552" t="s">
        <v>11</v>
      </c>
      <c r="D5552" t="s">
        <v>82</v>
      </c>
      <c r="E5552" t="s">
        <v>39</v>
      </c>
      <c r="F5552" t="s">
        <v>83</v>
      </c>
      <c r="G5552" t="s">
        <v>15</v>
      </c>
      <c r="H5552" t="s">
        <v>16</v>
      </c>
      <c r="I5552">
        <v>2</v>
      </c>
      <c r="J5552">
        <v>7</v>
      </c>
      <c r="K5552">
        <v>9</v>
      </c>
    </row>
    <row r="5553" spans="1:11" x14ac:dyDescent="0.2">
      <c r="A5553">
        <v>201310</v>
      </c>
      <c r="B5553">
        <v>15583374</v>
      </c>
      <c r="C5553" t="s">
        <v>11</v>
      </c>
      <c r="D5553" t="s">
        <v>82</v>
      </c>
      <c r="E5553" t="s">
        <v>39</v>
      </c>
      <c r="F5553" t="s">
        <v>83</v>
      </c>
      <c r="G5553" t="s">
        <v>15</v>
      </c>
      <c r="H5553" t="s">
        <v>20</v>
      </c>
      <c r="I5553">
        <v>1</v>
      </c>
      <c r="J5553">
        <v>6</v>
      </c>
      <c r="K5553">
        <v>15</v>
      </c>
    </row>
    <row r="5554" spans="1:11" hidden="1" x14ac:dyDescent="0.2">
      <c r="A5554">
        <v>201310</v>
      </c>
      <c r="B5554">
        <v>19553545</v>
      </c>
      <c r="C5554" t="s">
        <v>11</v>
      </c>
      <c r="D5554" t="s">
        <v>82</v>
      </c>
      <c r="E5554" t="s">
        <v>39</v>
      </c>
      <c r="F5554" t="s">
        <v>83</v>
      </c>
      <c r="G5554" t="s">
        <v>15</v>
      </c>
      <c r="H5554" t="s">
        <v>21</v>
      </c>
      <c r="I5554">
        <v>1</v>
      </c>
      <c r="J5554">
        <v>6</v>
      </c>
      <c r="K5554">
        <v>16</v>
      </c>
    </row>
    <row r="5555" spans="1:11" hidden="1" x14ac:dyDescent="0.2">
      <c r="A5555">
        <v>201310</v>
      </c>
      <c r="B5555">
        <v>11104041</v>
      </c>
      <c r="C5555" t="s">
        <v>11</v>
      </c>
      <c r="D5555" t="s">
        <v>82</v>
      </c>
      <c r="E5555" t="s">
        <v>39</v>
      </c>
      <c r="F5555" t="s">
        <v>83</v>
      </c>
      <c r="G5555" t="s">
        <v>15</v>
      </c>
      <c r="H5555" t="s">
        <v>21</v>
      </c>
      <c r="J5555">
        <v>8</v>
      </c>
      <c r="K5555">
        <v>16</v>
      </c>
    </row>
    <row r="5556" spans="1:11" hidden="1" x14ac:dyDescent="0.2">
      <c r="A5556">
        <v>201310</v>
      </c>
      <c r="B5556">
        <v>15038672</v>
      </c>
      <c r="C5556" t="s">
        <v>11</v>
      </c>
      <c r="D5556" t="s">
        <v>82</v>
      </c>
      <c r="E5556" t="s">
        <v>39</v>
      </c>
      <c r="F5556" t="s">
        <v>89</v>
      </c>
      <c r="G5556" t="s">
        <v>15</v>
      </c>
      <c r="H5556" t="s">
        <v>21</v>
      </c>
      <c r="I5556">
        <v>2</v>
      </c>
      <c r="J5556">
        <v>7</v>
      </c>
      <c r="K5556">
        <v>11</v>
      </c>
    </row>
    <row r="5557" spans="1:11" hidden="1" x14ac:dyDescent="0.2">
      <c r="A5557">
        <v>201310</v>
      </c>
      <c r="B5557">
        <v>13524561</v>
      </c>
      <c r="C5557" t="s">
        <v>11</v>
      </c>
      <c r="D5557" t="s">
        <v>82</v>
      </c>
      <c r="E5557" t="s">
        <v>39</v>
      </c>
      <c r="F5557" t="s">
        <v>83</v>
      </c>
      <c r="G5557" t="s">
        <v>15</v>
      </c>
      <c r="H5557" t="s">
        <v>21</v>
      </c>
      <c r="I5557">
        <v>1</v>
      </c>
      <c r="J5557">
        <v>6</v>
      </c>
      <c r="K5557">
        <v>12</v>
      </c>
    </row>
    <row r="5558" spans="1:11" hidden="1" x14ac:dyDescent="0.2">
      <c r="A5558">
        <v>201310</v>
      </c>
      <c r="B5558">
        <v>17645146</v>
      </c>
      <c r="C5558" t="s">
        <v>11</v>
      </c>
      <c r="D5558" t="s">
        <v>82</v>
      </c>
      <c r="E5558" t="s">
        <v>39</v>
      </c>
      <c r="F5558" t="s">
        <v>85</v>
      </c>
      <c r="G5558" t="s">
        <v>15</v>
      </c>
      <c r="H5558" t="s">
        <v>21</v>
      </c>
      <c r="I5558">
        <v>1</v>
      </c>
      <c r="J5558">
        <v>6</v>
      </c>
      <c r="K5558">
        <v>9</v>
      </c>
    </row>
    <row r="5559" spans="1:11" hidden="1" x14ac:dyDescent="0.2">
      <c r="A5559">
        <v>201310</v>
      </c>
      <c r="B5559">
        <v>19707949</v>
      </c>
      <c r="C5559" t="s">
        <v>11</v>
      </c>
      <c r="D5559" t="s">
        <v>82</v>
      </c>
      <c r="E5559" t="s">
        <v>39</v>
      </c>
      <c r="F5559" t="s">
        <v>86</v>
      </c>
      <c r="G5559" t="s">
        <v>15</v>
      </c>
      <c r="H5559" t="s">
        <v>16</v>
      </c>
      <c r="I5559">
        <v>1</v>
      </c>
      <c r="J5559">
        <v>6</v>
      </c>
      <c r="K5559">
        <v>13</v>
      </c>
    </row>
    <row r="5560" spans="1:11" hidden="1" x14ac:dyDescent="0.2">
      <c r="A5560">
        <v>201310</v>
      </c>
      <c r="B5560">
        <v>10580730</v>
      </c>
      <c r="C5560" t="s">
        <v>11</v>
      </c>
      <c r="D5560" t="s">
        <v>82</v>
      </c>
      <c r="E5560" t="s">
        <v>39</v>
      </c>
      <c r="F5560" t="s">
        <v>83</v>
      </c>
      <c r="G5560" t="s">
        <v>15</v>
      </c>
      <c r="H5560" t="s">
        <v>21</v>
      </c>
      <c r="I5560">
        <v>1</v>
      </c>
      <c r="J5560">
        <v>6</v>
      </c>
      <c r="K5560">
        <v>11</v>
      </c>
    </row>
    <row r="5561" spans="1:11" x14ac:dyDescent="0.2">
      <c r="A5561">
        <v>201310</v>
      </c>
      <c r="B5561">
        <v>10809739</v>
      </c>
      <c r="C5561" t="s">
        <v>11</v>
      </c>
      <c r="D5561" t="s">
        <v>82</v>
      </c>
      <c r="E5561" t="s">
        <v>39</v>
      </c>
      <c r="F5561" t="s">
        <v>87</v>
      </c>
      <c r="G5561" t="s">
        <v>17</v>
      </c>
      <c r="H5561" t="s">
        <v>20</v>
      </c>
      <c r="I5561">
        <v>1</v>
      </c>
      <c r="J5561">
        <v>6</v>
      </c>
      <c r="K5561">
        <v>15</v>
      </c>
    </row>
    <row r="5562" spans="1:11" hidden="1" x14ac:dyDescent="0.2">
      <c r="A5562">
        <v>201310</v>
      </c>
      <c r="B5562">
        <v>19713495</v>
      </c>
      <c r="C5562" t="s">
        <v>11</v>
      </c>
      <c r="D5562" t="s">
        <v>82</v>
      </c>
      <c r="E5562" t="s">
        <v>39</v>
      </c>
      <c r="F5562" t="s">
        <v>83</v>
      </c>
      <c r="G5562" t="s">
        <v>15</v>
      </c>
      <c r="H5562" t="s">
        <v>21</v>
      </c>
      <c r="I5562">
        <v>1</v>
      </c>
      <c r="J5562">
        <v>6</v>
      </c>
      <c r="K5562">
        <v>12</v>
      </c>
    </row>
    <row r="5563" spans="1:11" x14ac:dyDescent="0.2">
      <c r="A5563">
        <v>201310</v>
      </c>
      <c r="B5563">
        <v>13519277</v>
      </c>
      <c r="C5563" t="s">
        <v>11</v>
      </c>
      <c r="D5563" t="s">
        <v>82</v>
      </c>
      <c r="E5563" t="s">
        <v>39</v>
      </c>
      <c r="F5563" t="s">
        <v>89</v>
      </c>
      <c r="G5563" t="s">
        <v>15</v>
      </c>
      <c r="H5563" t="s">
        <v>20</v>
      </c>
      <c r="I5563">
        <v>2</v>
      </c>
      <c r="J5563">
        <v>1</v>
      </c>
      <c r="K5563">
        <v>15</v>
      </c>
    </row>
    <row r="5564" spans="1:11" hidden="1" x14ac:dyDescent="0.2">
      <c r="A5564">
        <v>201310</v>
      </c>
      <c r="B5564">
        <v>11726811</v>
      </c>
      <c r="C5564" t="s">
        <v>11</v>
      </c>
      <c r="D5564" t="s">
        <v>82</v>
      </c>
      <c r="E5564" t="s">
        <v>39</v>
      </c>
      <c r="F5564" t="s">
        <v>83</v>
      </c>
      <c r="G5564" t="s">
        <v>15</v>
      </c>
      <c r="H5564" t="s">
        <v>21</v>
      </c>
      <c r="I5564">
        <v>1</v>
      </c>
      <c r="J5564">
        <v>6</v>
      </c>
      <c r="K5564">
        <v>15</v>
      </c>
    </row>
    <row r="5565" spans="1:11" hidden="1" x14ac:dyDescent="0.2">
      <c r="A5565">
        <v>201310</v>
      </c>
      <c r="B5565">
        <v>12378627</v>
      </c>
      <c r="C5565" t="s">
        <v>11</v>
      </c>
      <c r="D5565" t="s">
        <v>82</v>
      </c>
      <c r="E5565" t="s">
        <v>39</v>
      </c>
      <c r="F5565" t="s">
        <v>83</v>
      </c>
      <c r="G5565" t="s">
        <v>15</v>
      </c>
      <c r="H5565" t="s">
        <v>21</v>
      </c>
      <c r="I5565">
        <v>2</v>
      </c>
      <c r="J5565">
        <v>1</v>
      </c>
      <c r="K5565">
        <v>12</v>
      </c>
    </row>
    <row r="5566" spans="1:11" hidden="1" x14ac:dyDescent="0.2">
      <c r="A5566">
        <v>201310</v>
      </c>
      <c r="B5566">
        <v>11828472</v>
      </c>
      <c r="C5566" t="s">
        <v>11</v>
      </c>
      <c r="D5566" t="s">
        <v>82</v>
      </c>
      <c r="E5566" t="s">
        <v>39</v>
      </c>
      <c r="F5566" t="s">
        <v>83</v>
      </c>
      <c r="G5566" t="s">
        <v>15</v>
      </c>
      <c r="H5566" t="s">
        <v>21</v>
      </c>
      <c r="I5566">
        <v>1</v>
      </c>
      <c r="J5566">
        <v>6</v>
      </c>
      <c r="K5566">
        <v>15</v>
      </c>
    </row>
    <row r="5567" spans="1:11" hidden="1" x14ac:dyDescent="0.2">
      <c r="A5567">
        <v>201310</v>
      </c>
      <c r="B5567">
        <v>15663000</v>
      </c>
      <c r="C5567" t="s">
        <v>11</v>
      </c>
      <c r="D5567" t="s">
        <v>82</v>
      </c>
      <c r="E5567" t="s">
        <v>39</v>
      </c>
      <c r="F5567" t="s">
        <v>85</v>
      </c>
      <c r="G5567" t="s">
        <v>15</v>
      </c>
      <c r="H5567" t="s">
        <v>21</v>
      </c>
      <c r="I5567">
        <v>1</v>
      </c>
      <c r="J5567">
        <v>6</v>
      </c>
      <c r="K5567">
        <v>12</v>
      </c>
    </row>
    <row r="5568" spans="1:11" x14ac:dyDescent="0.2">
      <c r="A5568">
        <v>201310</v>
      </c>
      <c r="B5568">
        <v>18442947</v>
      </c>
      <c r="C5568" t="s">
        <v>11</v>
      </c>
      <c r="D5568" t="s">
        <v>82</v>
      </c>
      <c r="E5568" t="s">
        <v>39</v>
      </c>
      <c r="F5568" t="s">
        <v>83</v>
      </c>
      <c r="G5568" t="s">
        <v>15</v>
      </c>
      <c r="H5568" t="s">
        <v>20</v>
      </c>
      <c r="I5568">
        <v>1</v>
      </c>
      <c r="J5568">
        <v>7</v>
      </c>
      <c r="K5568">
        <v>12</v>
      </c>
    </row>
    <row r="5569" spans="1:11" hidden="1" x14ac:dyDescent="0.2">
      <c r="A5569">
        <v>201230</v>
      </c>
      <c r="B5569">
        <v>15658029</v>
      </c>
      <c r="C5569" t="s">
        <v>11</v>
      </c>
      <c r="D5569" t="s">
        <v>82</v>
      </c>
      <c r="E5569" t="s">
        <v>39</v>
      </c>
      <c r="F5569" t="s">
        <v>84</v>
      </c>
      <c r="G5569" t="s">
        <v>17</v>
      </c>
      <c r="H5569" t="s">
        <v>16</v>
      </c>
      <c r="I5569">
        <v>1</v>
      </c>
      <c r="J5569">
        <v>7</v>
      </c>
      <c r="K5569">
        <v>4</v>
      </c>
    </row>
    <row r="5570" spans="1:11" hidden="1" x14ac:dyDescent="0.2">
      <c r="A5570">
        <v>201230</v>
      </c>
      <c r="B5570">
        <v>19665909</v>
      </c>
      <c r="C5570" t="s">
        <v>11</v>
      </c>
      <c r="D5570" t="s">
        <v>82</v>
      </c>
      <c r="E5570" t="s">
        <v>39</v>
      </c>
      <c r="F5570" t="s">
        <v>83</v>
      </c>
      <c r="G5570" t="s">
        <v>15</v>
      </c>
      <c r="H5570" t="s">
        <v>16</v>
      </c>
      <c r="I5570">
        <v>1</v>
      </c>
      <c r="J5570">
        <v>6</v>
      </c>
      <c r="K5570">
        <v>9</v>
      </c>
    </row>
    <row r="5571" spans="1:11" hidden="1" x14ac:dyDescent="0.2">
      <c r="A5571">
        <v>201230</v>
      </c>
      <c r="B5571">
        <v>17419469</v>
      </c>
      <c r="C5571" t="s">
        <v>11</v>
      </c>
      <c r="D5571" t="s">
        <v>82</v>
      </c>
      <c r="E5571" t="s">
        <v>39</v>
      </c>
      <c r="F5571" t="s">
        <v>90</v>
      </c>
      <c r="G5571" t="s">
        <v>15</v>
      </c>
      <c r="H5571" t="s">
        <v>16</v>
      </c>
      <c r="I5571">
        <v>1</v>
      </c>
      <c r="J5571">
        <v>6</v>
      </c>
      <c r="K5571">
        <v>4</v>
      </c>
    </row>
    <row r="5572" spans="1:11" hidden="1" x14ac:dyDescent="0.2">
      <c r="A5572">
        <v>201230</v>
      </c>
      <c r="B5572">
        <v>14481994</v>
      </c>
      <c r="C5572" t="s">
        <v>11</v>
      </c>
      <c r="D5572" t="s">
        <v>82</v>
      </c>
      <c r="E5572" t="s">
        <v>39</v>
      </c>
      <c r="F5572" t="s">
        <v>83</v>
      </c>
      <c r="G5572" t="s">
        <v>15</v>
      </c>
      <c r="H5572" t="s">
        <v>16</v>
      </c>
      <c r="I5572">
        <v>1</v>
      </c>
      <c r="J5572">
        <v>6</v>
      </c>
      <c r="K5572">
        <v>9</v>
      </c>
    </row>
    <row r="5573" spans="1:11" hidden="1" x14ac:dyDescent="0.2">
      <c r="A5573">
        <v>201230</v>
      </c>
      <c r="B5573">
        <v>17140532</v>
      </c>
      <c r="C5573" t="s">
        <v>11</v>
      </c>
      <c r="D5573" t="s">
        <v>82</v>
      </c>
      <c r="E5573" t="s">
        <v>39</v>
      </c>
      <c r="F5573" t="s">
        <v>83</v>
      </c>
      <c r="G5573" t="s">
        <v>15</v>
      </c>
      <c r="H5573" t="s">
        <v>16</v>
      </c>
      <c r="I5573">
        <v>1</v>
      </c>
      <c r="J5573">
        <v>6</v>
      </c>
      <c r="K5573">
        <v>8</v>
      </c>
    </row>
    <row r="5574" spans="1:11" hidden="1" x14ac:dyDescent="0.2">
      <c r="A5574">
        <v>201230</v>
      </c>
      <c r="B5574">
        <v>19653753</v>
      </c>
      <c r="C5574" t="s">
        <v>11</v>
      </c>
      <c r="D5574" t="s">
        <v>82</v>
      </c>
      <c r="E5574" t="s">
        <v>39</v>
      </c>
      <c r="F5574" t="s">
        <v>83</v>
      </c>
      <c r="G5574" t="s">
        <v>15</v>
      </c>
      <c r="H5574" t="s">
        <v>16</v>
      </c>
      <c r="I5574">
        <v>1</v>
      </c>
      <c r="J5574">
        <v>6</v>
      </c>
      <c r="K5574">
        <v>9</v>
      </c>
    </row>
    <row r="5575" spans="1:11" hidden="1" x14ac:dyDescent="0.2">
      <c r="A5575">
        <v>201230</v>
      </c>
      <c r="B5575">
        <v>18523101</v>
      </c>
      <c r="C5575" t="s">
        <v>11</v>
      </c>
      <c r="D5575" t="s">
        <v>82</v>
      </c>
      <c r="E5575" t="s">
        <v>39</v>
      </c>
      <c r="F5575" t="s">
        <v>83</v>
      </c>
      <c r="G5575" t="s">
        <v>15</v>
      </c>
      <c r="H5575" t="s">
        <v>18</v>
      </c>
      <c r="I5575">
        <v>1</v>
      </c>
      <c r="J5575">
        <v>6</v>
      </c>
      <c r="K5575">
        <v>4</v>
      </c>
    </row>
    <row r="5576" spans="1:11" hidden="1" x14ac:dyDescent="0.2">
      <c r="A5576">
        <v>201230</v>
      </c>
      <c r="B5576">
        <v>14313488</v>
      </c>
      <c r="C5576" t="s">
        <v>11</v>
      </c>
      <c r="D5576" t="s">
        <v>82</v>
      </c>
      <c r="E5576" t="s">
        <v>39</v>
      </c>
      <c r="F5576" t="s">
        <v>85</v>
      </c>
      <c r="G5576" t="s">
        <v>15</v>
      </c>
      <c r="H5576" t="s">
        <v>16</v>
      </c>
      <c r="I5576">
        <v>1</v>
      </c>
      <c r="J5576">
        <v>6</v>
      </c>
      <c r="K5576">
        <v>8</v>
      </c>
    </row>
    <row r="5577" spans="1:11" hidden="1" x14ac:dyDescent="0.2">
      <c r="A5577">
        <v>201230</v>
      </c>
      <c r="B5577">
        <v>10181320</v>
      </c>
      <c r="C5577" t="s">
        <v>11</v>
      </c>
      <c r="D5577" t="s">
        <v>82</v>
      </c>
      <c r="E5577" t="s">
        <v>39</v>
      </c>
      <c r="F5577" t="s">
        <v>85</v>
      </c>
      <c r="G5577" t="s">
        <v>15</v>
      </c>
      <c r="H5577" t="s">
        <v>16</v>
      </c>
      <c r="I5577">
        <v>2</v>
      </c>
      <c r="J5577">
        <v>1</v>
      </c>
      <c r="K5577">
        <v>6</v>
      </c>
    </row>
    <row r="5578" spans="1:11" hidden="1" x14ac:dyDescent="0.2">
      <c r="A5578">
        <v>201230</v>
      </c>
      <c r="B5578">
        <v>12075392</v>
      </c>
      <c r="C5578" t="s">
        <v>11</v>
      </c>
      <c r="D5578" t="s">
        <v>82</v>
      </c>
      <c r="E5578" t="s">
        <v>39</v>
      </c>
      <c r="F5578" t="s">
        <v>89</v>
      </c>
      <c r="G5578" t="s">
        <v>15</v>
      </c>
      <c r="H5578" t="s">
        <v>16</v>
      </c>
      <c r="I5578">
        <v>2</v>
      </c>
      <c r="J5578">
        <v>1</v>
      </c>
      <c r="K5578">
        <v>5</v>
      </c>
    </row>
    <row r="5579" spans="1:11" hidden="1" x14ac:dyDescent="0.2">
      <c r="A5579">
        <v>201230</v>
      </c>
      <c r="B5579">
        <v>15951620</v>
      </c>
      <c r="C5579" t="s">
        <v>11</v>
      </c>
      <c r="D5579" t="s">
        <v>82</v>
      </c>
      <c r="E5579" t="s">
        <v>39</v>
      </c>
      <c r="F5579" t="s">
        <v>83</v>
      </c>
      <c r="G5579" t="s">
        <v>15</v>
      </c>
      <c r="H5579" t="s">
        <v>16</v>
      </c>
      <c r="I5579">
        <v>1</v>
      </c>
      <c r="J5579">
        <v>3</v>
      </c>
      <c r="K5579">
        <v>6</v>
      </c>
    </row>
    <row r="5580" spans="1:11" hidden="1" x14ac:dyDescent="0.2">
      <c r="A5580">
        <v>201230</v>
      </c>
      <c r="B5580">
        <v>17592848</v>
      </c>
      <c r="C5580" t="s">
        <v>11</v>
      </c>
      <c r="D5580" t="s">
        <v>82</v>
      </c>
      <c r="E5580" t="s">
        <v>39</v>
      </c>
      <c r="F5580" t="s">
        <v>83</v>
      </c>
      <c r="G5580" t="s">
        <v>15</v>
      </c>
      <c r="H5580" t="s">
        <v>16</v>
      </c>
      <c r="I5580">
        <v>1</v>
      </c>
      <c r="J5580">
        <v>4</v>
      </c>
      <c r="K5580">
        <v>3</v>
      </c>
    </row>
    <row r="5581" spans="1:11" hidden="1" x14ac:dyDescent="0.2">
      <c r="A5581">
        <v>201230</v>
      </c>
      <c r="B5581">
        <v>11193784</v>
      </c>
      <c r="C5581" t="s">
        <v>11</v>
      </c>
      <c r="D5581" t="s">
        <v>82</v>
      </c>
      <c r="E5581" t="s">
        <v>39</v>
      </c>
      <c r="F5581" t="s">
        <v>86</v>
      </c>
      <c r="G5581" t="s">
        <v>17</v>
      </c>
      <c r="H5581" t="s">
        <v>16</v>
      </c>
      <c r="I5581">
        <v>1</v>
      </c>
      <c r="J5581">
        <v>6</v>
      </c>
      <c r="K5581">
        <v>7</v>
      </c>
    </row>
    <row r="5582" spans="1:11" hidden="1" x14ac:dyDescent="0.2">
      <c r="A5582">
        <v>201230</v>
      </c>
      <c r="B5582">
        <v>11639307</v>
      </c>
      <c r="C5582" t="s">
        <v>11</v>
      </c>
      <c r="D5582" t="s">
        <v>82</v>
      </c>
      <c r="E5582" t="s">
        <v>39</v>
      </c>
      <c r="F5582" t="s">
        <v>85</v>
      </c>
      <c r="G5582" t="s">
        <v>15</v>
      </c>
      <c r="H5582" t="s">
        <v>16</v>
      </c>
      <c r="I5582">
        <v>1</v>
      </c>
      <c r="J5582">
        <v>6</v>
      </c>
      <c r="K5582">
        <v>6</v>
      </c>
    </row>
    <row r="5583" spans="1:11" hidden="1" x14ac:dyDescent="0.2">
      <c r="A5583">
        <v>201230</v>
      </c>
      <c r="B5583">
        <v>16885992</v>
      </c>
      <c r="C5583" t="s">
        <v>11</v>
      </c>
      <c r="D5583" t="s">
        <v>82</v>
      </c>
      <c r="E5583" t="s">
        <v>39</v>
      </c>
      <c r="F5583" t="s">
        <v>87</v>
      </c>
      <c r="G5583" t="s">
        <v>15</v>
      </c>
      <c r="H5583" t="s">
        <v>18</v>
      </c>
      <c r="I5583">
        <v>1</v>
      </c>
      <c r="J5583">
        <v>6</v>
      </c>
      <c r="K5583">
        <v>3</v>
      </c>
    </row>
    <row r="5584" spans="1:11" hidden="1" x14ac:dyDescent="0.2">
      <c r="A5584">
        <v>201230</v>
      </c>
      <c r="B5584">
        <v>17121375</v>
      </c>
      <c r="C5584" t="s">
        <v>11</v>
      </c>
      <c r="D5584" t="s">
        <v>82</v>
      </c>
      <c r="E5584" t="s">
        <v>39</v>
      </c>
      <c r="F5584" t="s">
        <v>83</v>
      </c>
      <c r="G5584" t="s">
        <v>15</v>
      </c>
      <c r="H5584" t="s">
        <v>16</v>
      </c>
      <c r="I5584">
        <v>1</v>
      </c>
      <c r="J5584">
        <v>6</v>
      </c>
      <c r="K5584">
        <v>9</v>
      </c>
    </row>
    <row r="5585" spans="1:11" hidden="1" x14ac:dyDescent="0.2">
      <c r="A5585">
        <v>201230</v>
      </c>
      <c r="B5585">
        <v>19391063</v>
      </c>
      <c r="C5585" t="s">
        <v>11</v>
      </c>
      <c r="D5585" t="s">
        <v>82</v>
      </c>
      <c r="E5585" t="s">
        <v>39</v>
      </c>
      <c r="F5585" t="s">
        <v>83</v>
      </c>
      <c r="G5585" t="s">
        <v>15</v>
      </c>
      <c r="H5585" t="s">
        <v>16</v>
      </c>
      <c r="I5585">
        <v>1</v>
      </c>
      <c r="J5585">
        <v>6</v>
      </c>
      <c r="K5585">
        <v>3</v>
      </c>
    </row>
    <row r="5586" spans="1:11" hidden="1" x14ac:dyDescent="0.2">
      <c r="A5586">
        <v>201230</v>
      </c>
      <c r="B5586">
        <v>13574497</v>
      </c>
      <c r="C5586" t="s">
        <v>11</v>
      </c>
      <c r="D5586" t="s">
        <v>82</v>
      </c>
      <c r="E5586" t="s">
        <v>39</v>
      </c>
      <c r="F5586" t="s">
        <v>84</v>
      </c>
      <c r="G5586" t="s">
        <v>15</v>
      </c>
      <c r="H5586" t="s">
        <v>16</v>
      </c>
      <c r="I5586">
        <v>1</v>
      </c>
      <c r="J5586">
        <v>6</v>
      </c>
      <c r="K5586">
        <v>8</v>
      </c>
    </row>
    <row r="5587" spans="1:11" hidden="1" x14ac:dyDescent="0.2">
      <c r="A5587">
        <v>201230</v>
      </c>
      <c r="B5587">
        <v>15621450</v>
      </c>
      <c r="C5587" t="s">
        <v>11</v>
      </c>
      <c r="D5587" t="s">
        <v>82</v>
      </c>
      <c r="E5587" t="s">
        <v>39</v>
      </c>
      <c r="F5587" t="s">
        <v>83</v>
      </c>
      <c r="G5587" t="s">
        <v>15</v>
      </c>
      <c r="H5587" t="s">
        <v>16</v>
      </c>
      <c r="I5587">
        <v>1</v>
      </c>
      <c r="J5587">
        <v>4</v>
      </c>
      <c r="K5587">
        <v>9</v>
      </c>
    </row>
    <row r="5588" spans="1:11" hidden="1" x14ac:dyDescent="0.2">
      <c r="A5588">
        <v>201230</v>
      </c>
      <c r="B5588">
        <v>12705612</v>
      </c>
      <c r="C5588" t="s">
        <v>11</v>
      </c>
      <c r="D5588" t="s">
        <v>82</v>
      </c>
      <c r="E5588" t="s">
        <v>39</v>
      </c>
      <c r="F5588" t="s">
        <v>83</v>
      </c>
      <c r="G5588" t="s">
        <v>15</v>
      </c>
      <c r="H5588" t="s">
        <v>16</v>
      </c>
      <c r="I5588">
        <v>1</v>
      </c>
      <c r="J5588">
        <v>6</v>
      </c>
      <c r="K5588">
        <v>6</v>
      </c>
    </row>
    <row r="5589" spans="1:11" hidden="1" x14ac:dyDescent="0.2">
      <c r="A5589">
        <v>201230</v>
      </c>
      <c r="B5589">
        <v>17684721</v>
      </c>
      <c r="C5589" t="s">
        <v>11</v>
      </c>
      <c r="D5589" t="s">
        <v>82</v>
      </c>
      <c r="E5589" t="s">
        <v>39</v>
      </c>
      <c r="F5589" t="s">
        <v>84</v>
      </c>
      <c r="G5589" t="s">
        <v>17</v>
      </c>
      <c r="H5589" t="s">
        <v>16</v>
      </c>
      <c r="I5589">
        <v>1</v>
      </c>
      <c r="J5589">
        <v>6</v>
      </c>
      <c r="K5589">
        <v>6</v>
      </c>
    </row>
    <row r="5590" spans="1:11" hidden="1" x14ac:dyDescent="0.2">
      <c r="A5590">
        <v>201230</v>
      </c>
      <c r="B5590">
        <v>18622524</v>
      </c>
      <c r="C5590" t="s">
        <v>11</v>
      </c>
      <c r="D5590" t="s">
        <v>82</v>
      </c>
      <c r="E5590" t="s">
        <v>39</v>
      </c>
      <c r="F5590" t="s">
        <v>86</v>
      </c>
      <c r="G5590" t="s">
        <v>15</v>
      </c>
      <c r="H5590" t="s">
        <v>16</v>
      </c>
      <c r="I5590">
        <v>2</v>
      </c>
      <c r="J5590">
        <v>1</v>
      </c>
      <c r="K5590">
        <v>7</v>
      </c>
    </row>
    <row r="5591" spans="1:11" hidden="1" x14ac:dyDescent="0.2">
      <c r="A5591">
        <v>201230</v>
      </c>
      <c r="B5591">
        <v>10552205</v>
      </c>
      <c r="C5591" t="s">
        <v>11</v>
      </c>
      <c r="D5591" t="s">
        <v>82</v>
      </c>
      <c r="E5591" t="s">
        <v>39</v>
      </c>
      <c r="F5591" t="s">
        <v>83</v>
      </c>
      <c r="G5591" t="s">
        <v>15</v>
      </c>
      <c r="H5591" t="s">
        <v>16</v>
      </c>
      <c r="I5591">
        <v>2</v>
      </c>
      <c r="J5591">
        <v>1</v>
      </c>
      <c r="K5591">
        <v>7</v>
      </c>
    </row>
    <row r="5592" spans="1:11" hidden="1" x14ac:dyDescent="0.2">
      <c r="A5592">
        <v>201230</v>
      </c>
      <c r="B5592">
        <v>16588322</v>
      </c>
      <c r="C5592" t="s">
        <v>11</v>
      </c>
      <c r="D5592" t="s">
        <v>82</v>
      </c>
      <c r="E5592" t="s">
        <v>39</v>
      </c>
      <c r="F5592" t="s">
        <v>86</v>
      </c>
      <c r="G5592" t="s">
        <v>15</v>
      </c>
      <c r="H5592" t="s">
        <v>16</v>
      </c>
      <c r="I5592">
        <v>1</v>
      </c>
      <c r="J5592">
        <v>6</v>
      </c>
      <c r="K5592">
        <v>7</v>
      </c>
    </row>
    <row r="5593" spans="1:11" hidden="1" x14ac:dyDescent="0.2">
      <c r="A5593">
        <v>201230</v>
      </c>
      <c r="B5593">
        <v>19457101</v>
      </c>
      <c r="C5593" t="s">
        <v>11</v>
      </c>
      <c r="D5593" t="s">
        <v>82</v>
      </c>
      <c r="E5593" t="s">
        <v>39</v>
      </c>
      <c r="F5593" t="s">
        <v>86</v>
      </c>
      <c r="G5593" t="s">
        <v>15</v>
      </c>
      <c r="H5593" t="s">
        <v>16</v>
      </c>
      <c r="I5593">
        <v>1</v>
      </c>
      <c r="J5593">
        <v>6</v>
      </c>
      <c r="K5593">
        <v>2</v>
      </c>
    </row>
    <row r="5594" spans="1:11" hidden="1" x14ac:dyDescent="0.2">
      <c r="A5594">
        <v>201230</v>
      </c>
      <c r="B5594">
        <v>17810625</v>
      </c>
      <c r="C5594" t="s">
        <v>11</v>
      </c>
      <c r="D5594" t="s">
        <v>82</v>
      </c>
      <c r="E5594" t="s">
        <v>39</v>
      </c>
      <c r="F5594" t="s">
        <v>83</v>
      </c>
      <c r="G5594" t="s">
        <v>15</v>
      </c>
      <c r="H5594" t="s">
        <v>16</v>
      </c>
      <c r="I5594">
        <v>1</v>
      </c>
      <c r="J5594">
        <v>6</v>
      </c>
      <c r="K5594">
        <v>4</v>
      </c>
    </row>
    <row r="5595" spans="1:11" hidden="1" x14ac:dyDescent="0.2">
      <c r="A5595">
        <v>201230</v>
      </c>
      <c r="B5595">
        <v>18720086</v>
      </c>
      <c r="C5595" t="s">
        <v>11</v>
      </c>
      <c r="D5595" t="s">
        <v>82</v>
      </c>
      <c r="E5595" t="s">
        <v>39</v>
      </c>
      <c r="F5595" t="s">
        <v>86</v>
      </c>
      <c r="G5595" t="s">
        <v>15</v>
      </c>
      <c r="H5595" t="s">
        <v>16</v>
      </c>
      <c r="I5595">
        <v>1</v>
      </c>
      <c r="J5595">
        <v>6</v>
      </c>
      <c r="K5595">
        <v>7</v>
      </c>
    </row>
    <row r="5596" spans="1:11" hidden="1" x14ac:dyDescent="0.2">
      <c r="A5596">
        <v>201230</v>
      </c>
      <c r="B5596">
        <v>15074622</v>
      </c>
      <c r="C5596" t="s">
        <v>11</v>
      </c>
      <c r="D5596" t="s">
        <v>82</v>
      </c>
      <c r="E5596" t="s">
        <v>39</v>
      </c>
      <c r="F5596" t="s">
        <v>83</v>
      </c>
      <c r="G5596" t="s">
        <v>15</v>
      </c>
      <c r="H5596" t="s">
        <v>16</v>
      </c>
      <c r="I5596">
        <v>1</v>
      </c>
      <c r="J5596">
        <v>6</v>
      </c>
      <c r="K5596">
        <v>3</v>
      </c>
    </row>
    <row r="5597" spans="1:11" hidden="1" x14ac:dyDescent="0.2">
      <c r="A5597">
        <v>201230</v>
      </c>
      <c r="B5597">
        <v>13041803</v>
      </c>
      <c r="C5597" t="s">
        <v>11</v>
      </c>
      <c r="D5597" t="s">
        <v>82</v>
      </c>
      <c r="E5597" t="s">
        <v>39</v>
      </c>
      <c r="F5597" t="s">
        <v>86</v>
      </c>
      <c r="G5597" t="s">
        <v>15</v>
      </c>
      <c r="H5597" t="s">
        <v>16</v>
      </c>
      <c r="J5597">
        <v>8</v>
      </c>
      <c r="K5597">
        <v>9</v>
      </c>
    </row>
    <row r="5598" spans="1:11" hidden="1" x14ac:dyDescent="0.2">
      <c r="A5598">
        <v>201230</v>
      </c>
      <c r="B5598">
        <v>17025457</v>
      </c>
      <c r="C5598" t="s">
        <v>11</v>
      </c>
      <c r="D5598" t="s">
        <v>82</v>
      </c>
      <c r="E5598" t="s">
        <v>39</v>
      </c>
      <c r="F5598" t="s">
        <v>83</v>
      </c>
      <c r="G5598" t="s">
        <v>15</v>
      </c>
      <c r="H5598" t="s">
        <v>16</v>
      </c>
      <c r="I5598">
        <v>1</v>
      </c>
      <c r="J5598">
        <v>6</v>
      </c>
      <c r="K5598">
        <v>6</v>
      </c>
    </row>
    <row r="5599" spans="1:11" hidden="1" x14ac:dyDescent="0.2">
      <c r="A5599">
        <v>201230</v>
      </c>
      <c r="B5599">
        <v>13381128</v>
      </c>
      <c r="C5599" t="s">
        <v>11</v>
      </c>
      <c r="D5599" t="s">
        <v>82</v>
      </c>
      <c r="E5599" t="s">
        <v>39</v>
      </c>
      <c r="F5599" t="s">
        <v>83</v>
      </c>
      <c r="G5599" t="s">
        <v>15</v>
      </c>
      <c r="H5599" t="s">
        <v>16</v>
      </c>
      <c r="I5599">
        <v>1</v>
      </c>
      <c r="J5599">
        <v>6</v>
      </c>
      <c r="K5599">
        <v>3</v>
      </c>
    </row>
    <row r="5600" spans="1:11" hidden="1" x14ac:dyDescent="0.2">
      <c r="A5600">
        <v>201230</v>
      </c>
      <c r="B5600">
        <v>17871015</v>
      </c>
      <c r="C5600" t="s">
        <v>11</v>
      </c>
      <c r="D5600" t="s">
        <v>82</v>
      </c>
      <c r="E5600" t="s">
        <v>39</v>
      </c>
      <c r="F5600" t="s">
        <v>86</v>
      </c>
      <c r="G5600" t="s">
        <v>15</v>
      </c>
      <c r="H5600" t="s">
        <v>16</v>
      </c>
      <c r="I5600">
        <v>1</v>
      </c>
      <c r="J5600">
        <v>6</v>
      </c>
      <c r="K5600">
        <v>5</v>
      </c>
    </row>
    <row r="5601" spans="1:11" hidden="1" x14ac:dyDescent="0.2">
      <c r="A5601">
        <v>201230</v>
      </c>
      <c r="B5601">
        <v>14425365</v>
      </c>
      <c r="C5601" t="s">
        <v>11</v>
      </c>
      <c r="D5601" t="s">
        <v>82</v>
      </c>
      <c r="E5601" t="s">
        <v>39</v>
      </c>
      <c r="F5601" t="s">
        <v>84</v>
      </c>
      <c r="G5601" t="s">
        <v>15</v>
      </c>
      <c r="H5601" t="s">
        <v>16</v>
      </c>
      <c r="I5601">
        <v>1</v>
      </c>
      <c r="J5601">
        <v>6</v>
      </c>
      <c r="K5601">
        <v>8</v>
      </c>
    </row>
    <row r="5602" spans="1:11" hidden="1" x14ac:dyDescent="0.2">
      <c r="A5602">
        <v>201230</v>
      </c>
      <c r="B5602">
        <v>11496593</v>
      </c>
      <c r="C5602" t="s">
        <v>11</v>
      </c>
      <c r="D5602" t="s">
        <v>82</v>
      </c>
      <c r="E5602" t="s">
        <v>39</v>
      </c>
      <c r="F5602" t="s">
        <v>89</v>
      </c>
      <c r="G5602" t="s">
        <v>15</v>
      </c>
      <c r="H5602" t="s">
        <v>16</v>
      </c>
      <c r="I5602">
        <v>2</v>
      </c>
      <c r="J5602">
        <v>1</v>
      </c>
      <c r="K5602">
        <v>2</v>
      </c>
    </row>
    <row r="5603" spans="1:11" hidden="1" x14ac:dyDescent="0.2">
      <c r="A5603">
        <v>201230</v>
      </c>
      <c r="B5603">
        <v>15449114</v>
      </c>
      <c r="C5603" t="s">
        <v>11</v>
      </c>
      <c r="D5603" t="s">
        <v>82</v>
      </c>
      <c r="E5603" t="s">
        <v>39</v>
      </c>
      <c r="F5603" t="s">
        <v>83</v>
      </c>
      <c r="G5603" t="s">
        <v>15</v>
      </c>
      <c r="H5603" t="s">
        <v>16</v>
      </c>
      <c r="I5603">
        <v>1</v>
      </c>
      <c r="J5603">
        <v>6</v>
      </c>
      <c r="K5603">
        <v>3</v>
      </c>
    </row>
    <row r="5604" spans="1:11" hidden="1" x14ac:dyDescent="0.2">
      <c r="A5604">
        <v>201230</v>
      </c>
      <c r="B5604">
        <v>13833709</v>
      </c>
      <c r="C5604" t="s">
        <v>11</v>
      </c>
      <c r="D5604" t="s">
        <v>82</v>
      </c>
      <c r="E5604" t="s">
        <v>39</v>
      </c>
      <c r="F5604" t="s">
        <v>83</v>
      </c>
      <c r="G5604" t="s">
        <v>15</v>
      </c>
      <c r="H5604" t="s">
        <v>16</v>
      </c>
      <c r="I5604">
        <v>1</v>
      </c>
      <c r="J5604">
        <v>6</v>
      </c>
      <c r="K5604">
        <v>8</v>
      </c>
    </row>
    <row r="5605" spans="1:11" hidden="1" x14ac:dyDescent="0.2">
      <c r="A5605">
        <v>201230</v>
      </c>
      <c r="B5605">
        <v>11615015</v>
      </c>
      <c r="C5605" t="s">
        <v>11</v>
      </c>
      <c r="D5605" t="s">
        <v>82</v>
      </c>
      <c r="E5605" t="s">
        <v>39</v>
      </c>
      <c r="F5605" t="s">
        <v>86</v>
      </c>
      <c r="G5605" t="s">
        <v>15</v>
      </c>
      <c r="H5605" t="s">
        <v>16</v>
      </c>
      <c r="I5605">
        <v>1</v>
      </c>
      <c r="J5605">
        <v>6</v>
      </c>
      <c r="K5605">
        <v>3</v>
      </c>
    </row>
    <row r="5606" spans="1:11" hidden="1" x14ac:dyDescent="0.2">
      <c r="A5606">
        <v>201230</v>
      </c>
      <c r="B5606">
        <v>17353045</v>
      </c>
      <c r="C5606" t="s">
        <v>11</v>
      </c>
      <c r="D5606" t="s">
        <v>82</v>
      </c>
      <c r="E5606" t="s">
        <v>39</v>
      </c>
      <c r="F5606" t="s">
        <v>86</v>
      </c>
      <c r="G5606" t="s">
        <v>15</v>
      </c>
      <c r="H5606" t="s">
        <v>16</v>
      </c>
      <c r="J5606">
        <v>8</v>
      </c>
      <c r="K5606">
        <v>4</v>
      </c>
    </row>
    <row r="5607" spans="1:11" hidden="1" x14ac:dyDescent="0.2">
      <c r="A5607">
        <v>201230</v>
      </c>
      <c r="B5607">
        <v>15591824</v>
      </c>
      <c r="C5607" t="s">
        <v>11</v>
      </c>
      <c r="D5607" t="s">
        <v>82</v>
      </c>
      <c r="E5607" t="s">
        <v>39</v>
      </c>
      <c r="F5607" t="s">
        <v>87</v>
      </c>
      <c r="G5607" t="s">
        <v>15</v>
      </c>
      <c r="H5607" t="s">
        <v>18</v>
      </c>
      <c r="I5607">
        <v>2</v>
      </c>
      <c r="J5607">
        <v>6</v>
      </c>
      <c r="K5607">
        <v>4</v>
      </c>
    </row>
    <row r="5608" spans="1:11" hidden="1" x14ac:dyDescent="0.2">
      <c r="A5608">
        <v>201230</v>
      </c>
      <c r="B5608">
        <v>16142202</v>
      </c>
      <c r="C5608" t="s">
        <v>11</v>
      </c>
      <c r="D5608" t="s">
        <v>82</v>
      </c>
      <c r="E5608" t="s">
        <v>39</v>
      </c>
      <c r="F5608" t="s">
        <v>90</v>
      </c>
      <c r="G5608" t="s">
        <v>15</v>
      </c>
      <c r="H5608" t="s">
        <v>16</v>
      </c>
      <c r="I5608">
        <v>1</v>
      </c>
      <c r="J5608">
        <v>6</v>
      </c>
      <c r="K5608">
        <v>4</v>
      </c>
    </row>
    <row r="5609" spans="1:11" hidden="1" x14ac:dyDescent="0.2">
      <c r="A5609">
        <v>201230</v>
      </c>
      <c r="B5609">
        <v>16684950</v>
      </c>
      <c r="C5609" t="s">
        <v>11</v>
      </c>
      <c r="D5609" t="s">
        <v>82</v>
      </c>
      <c r="E5609" t="s">
        <v>39</v>
      </c>
      <c r="F5609" t="s">
        <v>83</v>
      </c>
      <c r="G5609" t="s">
        <v>15</v>
      </c>
      <c r="H5609" t="s">
        <v>16</v>
      </c>
      <c r="I5609">
        <v>1</v>
      </c>
      <c r="J5609">
        <v>4</v>
      </c>
      <c r="K5609">
        <v>5</v>
      </c>
    </row>
    <row r="5610" spans="1:11" hidden="1" x14ac:dyDescent="0.2">
      <c r="A5610">
        <v>201230</v>
      </c>
      <c r="B5610">
        <v>10816607</v>
      </c>
      <c r="C5610" t="s">
        <v>11</v>
      </c>
      <c r="D5610" t="s">
        <v>82</v>
      </c>
      <c r="E5610" t="s">
        <v>39</v>
      </c>
      <c r="F5610" t="s">
        <v>83</v>
      </c>
      <c r="G5610" t="s">
        <v>15</v>
      </c>
      <c r="H5610" t="s">
        <v>16</v>
      </c>
      <c r="I5610">
        <v>1</v>
      </c>
      <c r="J5610">
        <v>6</v>
      </c>
      <c r="K5610">
        <v>8</v>
      </c>
    </row>
    <row r="5611" spans="1:11" hidden="1" x14ac:dyDescent="0.2">
      <c r="A5611">
        <v>201230</v>
      </c>
      <c r="B5611">
        <v>14658770</v>
      </c>
      <c r="C5611" t="s">
        <v>11</v>
      </c>
      <c r="D5611" t="s">
        <v>82</v>
      </c>
      <c r="E5611" t="s">
        <v>39</v>
      </c>
      <c r="F5611" t="s">
        <v>83</v>
      </c>
      <c r="G5611" t="s">
        <v>15</v>
      </c>
      <c r="H5611" t="s">
        <v>16</v>
      </c>
      <c r="I5611">
        <v>1</v>
      </c>
      <c r="J5611">
        <v>2</v>
      </c>
      <c r="K5611">
        <v>9</v>
      </c>
    </row>
    <row r="5612" spans="1:11" hidden="1" x14ac:dyDescent="0.2">
      <c r="A5612">
        <v>201230</v>
      </c>
      <c r="B5612">
        <v>13492180</v>
      </c>
      <c r="C5612" t="s">
        <v>11</v>
      </c>
      <c r="D5612" t="s">
        <v>82</v>
      </c>
      <c r="E5612" t="s">
        <v>39</v>
      </c>
      <c r="F5612" t="s">
        <v>83</v>
      </c>
      <c r="G5612" t="s">
        <v>15</v>
      </c>
      <c r="H5612" t="s">
        <v>16</v>
      </c>
      <c r="I5612">
        <v>1</v>
      </c>
      <c r="J5612">
        <v>6</v>
      </c>
      <c r="K5612">
        <v>3</v>
      </c>
    </row>
    <row r="5613" spans="1:11" hidden="1" x14ac:dyDescent="0.2">
      <c r="A5613">
        <v>201230</v>
      </c>
      <c r="B5613">
        <v>18786719</v>
      </c>
      <c r="C5613" t="s">
        <v>11</v>
      </c>
      <c r="D5613" t="s">
        <v>82</v>
      </c>
      <c r="E5613" t="s">
        <v>39</v>
      </c>
      <c r="F5613" t="s">
        <v>83</v>
      </c>
      <c r="G5613" t="s">
        <v>15</v>
      </c>
      <c r="H5613" t="s">
        <v>16</v>
      </c>
      <c r="I5613">
        <v>1</v>
      </c>
      <c r="J5613">
        <v>6</v>
      </c>
      <c r="K5613">
        <v>6</v>
      </c>
    </row>
    <row r="5614" spans="1:11" hidden="1" x14ac:dyDescent="0.2">
      <c r="A5614">
        <v>201230</v>
      </c>
      <c r="B5614">
        <v>13932455</v>
      </c>
      <c r="C5614" t="s">
        <v>11</v>
      </c>
      <c r="D5614" t="s">
        <v>82</v>
      </c>
      <c r="E5614" t="s">
        <v>39</v>
      </c>
      <c r="F5614" t="s">
        <v>86</v>
      </c>
      <c r="G5614" t="s">
        <v>15</v>
      </c>
      <c r="H5614" t="s">
        <v>16</v>
      </c>
      <c r="I5614">
        <v>1</v>
      </c>
      <c r="J5614">
        <v>6</v>
      </c>
      <c r="K5614">
        <v>3</v>
      </c>
    </row>
    <row r="5615" spans="1:11" hidden="1" x14ac:dyDescent="0.2">
      <c r="A5615">
        <v>201230</v>
      </c>
      <c r="B5615">
        <v>13243381</v>
      </c>
      <c r="C5615" t="s">
        <v>11</v>
      </c>
      <c r="D5615" t="s">
        <v>82</v>
      </c>
      <c r="E5615" t="s">
        <v>39</v>
      </c>
      <c r="F5615" t="s">
        <v>83</v>
      </c>
      <c r="G5615" t="s">
        <v>15</v>
      </c>
      <c r="H5615" t="s">
        <v>16</v>
      </c>
      <c r="I5615">
        <v>1</v>
      </c>
      <c r="J5615">
        <v>3</v>
      </c>
      <c r="K5615">
        <v>6</v>
      </c>
    </row>
    <row r="5616" spans="1:11" hidden="1" x14ac:dyDescent="0.2">
      <c r="A5616">
        <v>201230</v>
      </c>
      <c r="B5616">
        <v>17659470</v>
      </c>
      <c r="C5616" t="s">
        <v>11</v>
      </c>
      <c r="D5616" t="s">
        <v>82</v>
      </c>
      <c r="E5616" t="s">
        <v>39</v>
      </c>
      <c r="F5616" t="s">
        <v>83</v>
      </c>
      <c r="G5616" t="s">
        <v>17</v>
      </c>
      <c r="H5616" t="s">
        <v>16</v>
      </c>
      <c r="I5616">
        <v>1</v>
      </c>
      <c r="J5616">
        <v>6</v>
      </c>
      <c r="K5616">
        <v>4</v>
      </c>
    </row>
    <row r="5617" spans="1:11" hidden="1" x14ac:dyDescent="0.2">
      <c r="A5617">
        <v>201230</v>
      </c>
      <c r="B5617">
        <v>19613351</v>
      </c>
      <c r="C5617" t="s">
        <v>11</v>
      </c>
      <c r="D5617" t="s">
        <v>82</v>
      </c>
      <c r="E5617" t="s">
        <v>39</v>
      </c>
      <c r="F5617" t="s">
        <v>83</v>
      </c>
      <c r="G5617" t="s">
        <v>15</v>
      </c>
      <c r="H5617" t="s">
        <v>16</v>
      </c>
      <c r="I5617">
        <v>1</v>
      </c>
      <c r="J5617">
        <v>6</v>
      </c>
      <c r="K5617">
        <v>8</v>
      </c>
    </row>
    <row r="5618" spans="1:11" hidden="1" x14ac:dyDescent="0.2">
      <c r="A5618">
        <v>201230</v>
      </c>
      <c r="B5618">
        <v>19759803</v>
      </c>
      <c r="C5618" t="s">
        <v>11</v>
      </c>
      <c r="D5618" t="s">
        <v>82</v>
      </c>
      <c r="E5618" t="s">
        <v>39</v>
      </c>
      <c r="F5618" t="s">
        <v>83</v>
      </c>
      <c r="G5618" t="s">
        <v>15</v>
      </c>
      <c r="H5618" t="s">
        <v>16</v>
      </c>
      <c r="I5618">
        <v>1</v>
      </c>
      <c r="J5618">
        <v>6</v>
      </c>
      <c r="K5618">
        <v>3</v>
      </c>
    </row>
    <row r="5619" spans="1:11" hidden="1" x14ac:dyDescent="0.2">
      <c r="A5619">
        <v>201230</v>
      </c>
      <c r="B5619">
        <v>16362094</v>
      </c>
      <c r="C5619" t="s">
        <v>11</v>
      </c>
      <c r="D5619" t="s">
        <v>82</v>
      </c>
      <c r="E5619" t="s">
        <v>39</v>
      </c>
      <c r="F5619" t="s">
        <v>86</v>
      </c>
      <c r="G5619" t="s">
        <v>15</v>
      </c>
      <c r="H5619" t="s">
        <v>16</v>
      </c>
      <c r="I5619">
        <v>1</v>
      </c>
      <c r="J5619">
        <v>6</v>
      </c>
      <c r="K5619">
        <v>8</v>
      </c>
    </row>
    <row r="5620" spans="1:11" hidden="1" x14ac:dyDescent="0.2">
      <c r="A5620">
        <v>201230</v>
      </c>
      <c r="B5620">
        <v>14092483</v>
      </c>
      <c r="C5620" t="s">
        <v>11</v>
      </c>
      <c r="D5620" t="s">
        <v>82</v>
      </c>
      <c r="E5620" t="s">
        <v>39</v>
      </c>
      <c r="F5620" t="s">
        <v>83</v>
      </c>
      <c r="G5620" t="s">
        <v>15</v>
      </c>
      <c r="H5620" t="s">
        <v>16</v>
      </c>
      <c r="I5620">
        <v>1</v>
      </c>
      <c r="J5620">
        <v>6</v>
      </c>
      <c r="K5620">
        <v>9</v>
      </c>
    </row>
    <row r="5621" spans="1:11" hidden="1" x14ac:dyDescent="0.2">
      <c r="A5621">
        <v>201230</v>
      </c>
      <c r="B5621">
        <v>10802043</v>
      </c>
      <c r="C5621" t="s">
        <v>11</v>
      </c>
      <c r="D5621" t="s">
        <v>82</v>
      </c>
      <c r="E5621" t="s">
        <v>39</v>
      </c>
      <c r="F5621" t="s">
        <v>86</v>
      </c>
      <c r="G5621" t="s">
        <v>15</v>
      </c>
      <c r="H5621" t="s">
        <v>16</v>
      </c>
      <c r="I5621">
        <v>1</v>
      </c>
      <c r="J5621">
        <v>6</v>
      </c>
      <c r="K5621">
        <v>2</v>
      </c>
    </row>
    <row r="5622" spans="1:11" hidden="1" x14ac:dyDescent="0.2">
      <c r="A5622">
        <v>201230</v>
      </c>
      <c r="B5622">
        <v>10400651</v>
      </c>
      <c r="C5622" t="s">
        <v>11</v>
      </c>
      <c r="D5622" t="s">
        <v>82</v>
      </c>
      <c r="E5622" t="s">
        <v>39</v>
      </c>
      <c r="F5622" t="s">
        <v>83</v>
      </c>
      <c r="G5622" t="s">
        <v>15</v>
      </c>
      <c r="H5622" t="s">
        <v>16</v>
      </c>
      <c r="J5622">
        <v>8</v>
      </c>
      <c r="K5622">
        <v>3</v>
      </c>
    </row>
    <row r="5623" spans="1:11" hidden="1" x14ac:dyDescent="0.2">
      <c r="A5623">
        <v>201230</v>
      </c>
      <c r="B5623">
        <v>14699557</v>
      </c>
      <c r="C5623" t="s">
        <v>11</v>
      </c>
      <c r="D5623" t="s">
        <v>82</v>
      </c>
      <c r="E5623" t="s">
        <v>39</v>
      </c>
      <c r="F5623" t="s">
        <v>88</v>
      </c>
      <c r="G5623" t="s">
        <v>15</v>
      </c>
      <c r="H5623" t="s">
        <v>16</v>
      </c>
      <c r="I5623">
        <v>1</v>
      </c>
      <c r="J5623">
        <v>6</v>
      </c>
      <c r="K5623">
        <v>8</v>
      </c>
    </row>
    <row r="5624" spans="1:11" hidden="1" x14ac:dyDescent="0.2">
      <c r="A5624">
        <v>201230</v>
      </c>
      <c r="B5624">
        <v>13269998</v>
      </c>
      <c r="C5624" t="s">
        <v>11</v>
      </c>
      <c r="D5624" t="s">
        <v>82</v>
      </c>
      <c r="E5624" t="s">
        <v>39</v>
      </c>
      <c r="F5624" t="s">
        <v>90</v>
      </c>
      <c r="G5624" t="s">
        <v>15</v>
      </c>
      <c r="H5624" t="s">
        <v>16</v>
      </c>
      <c r="I5624">
        <v>1</v>
      </c>
      <c r="J5624">
        <v>6</v>
      </c>
      <c r="K5624">
        <v>6</v>
      </c>
    </row>
    <row r="5625" spans="1:11" hidden="1" x14ac:dyDescent="0.2">
      <c r="A5625">
        <v>201230</v>
      </c>
      <c r="B5625">
        <v>19862198</v>
      </c>
      <c r="C5625" t="s">
        <v>11</v>
      </c>
      <c r="D5625" t="s">
        <v>82</v>
      </c>
      <c r="E5625" t="s">
        <v>39</v>
      </c>
      <c r="F5625" t="s">
        <v>86</v>
      </c>
      <c r="G5625" t="s">
        <v>17</v>
      </c>
      <c r="H5625" t="s">
        <v>16</v>
      </c>
      <c r="I5625">
        <v>1</v>
      </c>
      <c r="J5625">
        <v>6</v>
      </c>
      <c r="K5625">
        <v>3</v>
      </c>
    </row>
    <row r="5626" spans="1:11" hidden="1" x14ac:dyDescent="0.2">
      <c r="A5626">
        <v>201230</v>
      </c>
      <c r="B5626">
        <v>13754193</v>
      </c>
      <c r="C5626" t="s">
        <v>11</v>
      </c>
      <c r="D5626" t="s">
        <v>82</v>
      </c>
      <c r="E5626" t="s">
        <v>39</v>
      </c>
      <c r="F5626" t="s">
        <v>86</v>
      </c>
      <c r="G5626" t="s">
        <v>15</v>
      </c>
      <c r="H5626" t="s">
        <v>16</v>
      </c>
      <c r="I5626">
        <v>1</v>
      </c>
      <c r="J5626">
        <v>4</v>
      </c>
      <c r="K5626">
        <v>4</v>
      </c>
    </row>
    <row r="5627" spans="1:11" hidden="1" x14ac:dyDescent="0.2">
      <c r="A5627">
        <v>201230</v>
      </c>
      <c r="B5627">
        <v>17445489</v>
      </c>
      <c r="C5627" t="s">
        <v>11</v>
      </c>
      <c r="D5627" t="s">
        <v>82</v>
      </c>
      <c r="E5627" t="s">
        <v>39</v>
      </c>
      <c r="F5627" t="s">
        <v>85</v>
      </c>
      <c r="G5627" t="s">
        <v>15</v>
      </c>
      <c r="H5627" t="s">
        <v>16</v>
      </c>
      <c r="I5627">
        <v>1</v>
      </c>
      <c r="J5627">
        <v>6</v>
      </c>
      <c r="K5627">
        <v>4</v>
      </c>
    </row>
    <row r="5628" spans="1:11" hidden="1" x14ac:dyDescent="0.2">
      <c r="A5628">
        <v>201230</v>
      </c>
      <c r="B5628">
        <v>14229394</v>
      </c>
      <c r="C5628" t="s">
        <v>11</v>
      </c>
      <c r="D5628" t="s">
        <v>82</v>
      </c>
      <c r="E5628" t="s">
        <v>39</v>
      </c>
      <c r="F5628" t="s">
        <v>83</v>
      </c>
      <c r="G5628" t="s">
        <v>15</v>
      </c>
      <c r="H5628" t="s">
        <v>16</v>
      </c>
      <c r="I5628">
        <v>1</v>
      </c>
      <c r="J5628">
        <v>6</v>
      </c>
      <c r="K5628">
        <v>5</v>
      </c>
    </row>
    <row r="5629" spans="1:11" hidden="1" x14ac:dyDescent="0.2">
      <c r="A5629">
        <v>201230</v>
      </c>
      <c r="B5629">
        <v>11382840</v>
      </c>
      <c r="C5629" t="s">
        <v>11</v>
      </c>
      <c r="D5629" t="s">
        <v>82</v>
      </c>
      <c r="E5629" t="s">
        <v>39</v>
      </c>
      <c r="F5629" t="s">
        <v>83</v>
      </c>
      <c r="G5629" t="s">
        <v>15</v>
      </c>
      <c r="H5629" t="s">
        <v>16</v>
      </c>
      <c r="I5629">
        <v>1</v>
      </c>
      <c r="J5629">
        <v>6</v>
      </c>
      <c r="K5629">
        <v>3</v>
      </c>
    </row>
    <row r="5630" spans="1:11" hidden="1" x14ac:dyDescent="0.2">
      <c r="A5630">
        <v>201230</v>
      </c>
      <c r="B5630">
        <v>14919867</v>
      </c>
      <c r="C5630" t="s">
        <v>11</v>
      </c>
      <c r="D5630" t="s">
        <v>82</v>
      </c>
      <c r="E5630" t="s">
        <v>39</v>
      </c>
      <c r="F5630" t="s">
        <v>89</v>
      </c>
      <c r="G5630" t="s">
        <v>15</v>
      </c>
      <c r="H5630" t="s">
        <v>16</v>
      </c>
      <c r="I5630">
        <v>2</v>
      </c>
      <c r="J5630">
        <v>1</v>
      </c>
      <c r="K5630">
        <v>4</v>
      </c>
    </row>
    <row r="5631" spans="1:11" hidden="1" x14ac:dyDescent="0.2">
      <c r="A5631">
        <v>201230</v>
      </c>
      <c r="B5631">
        <v>17534311</v>
      </c>
      <c r="C5631" t="s">
        <v>11</v>
      </c>
      <c r="D5631" t="s">
        <v>82</v>
      </c>
      <c r="E5631" t="s">
        <v>39</v>
      </c>
      <c r="F5631" t="s">
        <v>89</v>
      </c>
      <c r="G5631" t="s">
        <v>15</v>
      </c>
      <c r="H5631" t="s">
        <v>16</v>
      </c>
      <c r="I5631">
        <v>1</v>
      </c>
      <c r="J5631">
        <v>6</v>
      </c>
      <c r="K5631">
        <v>8</v>
      </c>
    </row>
    <row r="5632" spans="1:11" hidden="1" x14ac:dyDescent="0.2">
      <c r="A5632">
        <v>201230</v>
      </c>
      <c r="B5632">
        <v>19093555</v>
      </c>
      <c r="C5632" t="s">
        <v>11</v>
      </c>
      <c r="D5632" t="s">
        <v>82</v>
      </c>
      <c r="E5632" t="s">
        <v>39</v>
      </c>
      <c r="F5632" t="s">
        <v>85</v>
      </c>
      <c r="G5632" t="s">
        <v>15</v>
      </c>
      <c r="H5632" t="s">
        <v>16</v>
      </c>
      <c r="I5632">
        <v>1</v>
      </c>
      <c r="J5632">
        <v>6</v>
      </c>
      <c r="K5632">
        <v>3</v>
      </c>
    </row>
    <row r="5633" spans="1:11" hidden="1" x14ac:dyDescent="0.2">
      <c r="A5633">
        <v>201230</v>
      </c>
      <c r="B5633">
        <v>10414997</v>
      </c>
      <c r="C5633" t="s">
        <v>11</v>
      </c>
      <c r="D5633" t="s">
        <v>82</v>
      </c>
      <c r="E5633" t="s">
        <v>39</v>
      </c>
      <c r="F5633" t="s">
        <v>83</v>
      </c>
      <c r="G5633" t="s">
        <v>15</v>
      </c>
      <c r="H5633" t="s">
        <v>16</v>
      </c>
      <c r="I5633">
        <v>1</v>
      </c>
      <c r="J5633">
        <v>6</v>
      </c>
      <c r="K5633">
        <v>8</v>
      </c>
    </row>
    <row r="5634" spans="1:11" hidden="1" x14ac:dyDescent="0.2">
      <c r="A5634">
        <v>201230</v>
      </c>
      <c r="B5634">
        <v>17207255</v>
      </c>
      <c r="C5634" t="s">
        <v>11</v>
      </c>
      <c r="D5634" t="s">
        <v>82</v>
      </c>
      <c r="E5634" t="s">
        <v>39</v>
      </c>
      <c r="F5634" t="s">
        <v>90</v>
      </c>
      <c r="G5634" t="s">
        <v>15</v>
      </c>
      <c r="H5634" t="s">
        <v>16</v>
      </c>
      <c r="I5634">
        <v>1</v>
      </c>
      <c r="J5634">
        <v>6</v>
      </c>
      <c r="K5634">
        <v>9</v>
      </c>
    </row>
    <row r="5635" spans="1:11" hidden="1" x14ac:dyDescent="0.2">
      <c r="A5635">
        <v>201230</v>
      </c>
      <c r="B5635">
        <v>14789022</v>
      </c>
      <c r="C5635" t="s">
        <v>11</v>
      </c>
      <c r="D5635" t="s">
        <v>82</v>
      </c>
      <c r="E5635" t="s">
        <v>39</v>
      </c>
      <c r="F5635" t="s">
        <v>86</v>
      </c>
      <c r="G5635" t="s">
        <v>15</v>
      </c>
      <c r="H5635" t="s">
        <v>16</v>
      </c>
      <c r="I5635">
        <v>1</v>
      </c>
      <c r="J5635">
        <v>6</v>
      </c>
      <c r="K5635">
        <v>7</v>
      </c>
    </row>
    <row r="5636" spans="1:11" hidden="1" x14ac:dyDescent="0.2">
      <c r="A5636">
        <v>201230</v>
      </c>
      <c r="B5636">
        <v>12314169</v>
      </c>
      <c r="C5636" t="s">
        <v>11</v>
      </c>
      <c r="D5636" t="s">
        <v>82</v>
      </c>
      <c r="E5636" t="s">
        <v>39</v>
      </c>
      <c r="F5636" t="s">
        <v>83</v>
      </c>
      <c r="G5636" t="s">
        <v>15</v>
      </c>
      <c r="H5636" t="s">
        <v>16</v>
      </c>
      <c r="I5636">
        <v>1</v>
      </c>
      <c r="J5636">
        <v>6</v>
      </c>
      <c r="K5636">
        <v>7</v>
      </c>
    </row>
    <row r="5637" spans="1:11" hidden="1" x14ac:dyDescent="0.2">
      <c r="A5637">
        <v>201230</v>
      </c>
      <c r="B5637">
        <v>15662621</v>
      </c>
      <c r="C5637" t="s">
        <v>11</v>
      </c>
      <c r="D5637" t="s">
        <v>82</v>
      </c>
      <c r="E5637" t="s">
        <v>39</v>
      </c>
      <c r="F5637" t="s">
        <v>87</v>
      </c>
      <c r="G5637" t="s">
        <v>15</v>
      </c>
      <c r="H5637" t="s">
        <v>16</v>
      </c>
      <c r="I5637">
        <v>1</v>
      </c>
      <c r="J5637">
        <v>6</v>
      </c>
      <c r="K5637">
        <v>6</v>
      </c>
    </row>
    <row r="5638" spans="1:11" hidden="1" x14ac:dyDescent="0.2">
      <c r="A5638">
        <v>201230</v>
      </c>
      <c r="B5638">
        <v>13488184</v>
      </c>
      <c r="C5638" t="s">
        <v>11</v>
      </c>
      <c r="D5638" t="s">
        <v>82</v>
      </c>
      <c r="E5638" t="s">
        <v>39</v>
      </c>
      <c r="F5638" t="s">
        <v>83</v>
      </c>
      <c r="G5638" t="s">
        <v>15</v>
      </c>
      <c r="H5638" t="s">
        <v>16</v>
      </c>
      <c r="I5638">
        <v>1</v>
      </c>
      <c r="J5638">
        <v>6</v>
      </c>
      <c r="K5638">
        <v>3</v>
      </c>
    </row>
    <row r="5639" spans="1:11" hidden="1" x14ac:dyDescent="0.2">
      <c r="A5639">
        <v>201230</v>
      </c>
      <c r="B5639">
        <v>19298937</v>
      </c>
      <c r="C5639" t="s">
        <v>11</v>
      </c>
      <c r="D5639" t="s">
        <v>82</v>
      </c>
      <c r="E5639" t="s">
        <v>39</v>
      </c>
      <c r="F5639" t="s">
        <v>83</v>
      </c>
      <c r="G5639" t="s">
        <v>15</v>
      </c>
      <c r="H5639" t="s">
        <v>16</v>
      </c>
      <c r="I5639">
        <v>1</v>
      </c>
      <c r="J5639">
        <v>6</v>
      </c>
      <c r="K5639">
        <v>3</v>
      </c>
    </row>
    <row r="5640" spans="1:11" hidden="1" x14ac:dyDescent="0.2">
      <c r="A5640">
        <v>201230</v>
      </c>
      <c r="B5640">
        <v>15295277</v>
      </c>
      <c r="C5640" t="s">
        <v>11</v>
      </c>
      <c r="D5640" t="s">
        <v>82</v>
      </c>
      <c r="E5640" t="s">
        <v>39</v>
      </c>
      <c r="F5640" t="s">
        <v>83</v>
      </c>
      <c r="G5640" t="s">
        <v>15</v>
      </c>
      <c r="H5640" t="s">
        <v>16</v>
      </c>
      <c r="I5640">
        <v>1</v>
      </c>
      <c r="J5640">
        <v>6</v>
      </c>
      <c r="K5640">
        <v>9</v>
      </c>
    </row>
    <row r="5641" spans="1:11" hidden="1" x14ac:dyDescent="0.2">
      <c r="A5641">
        <v>201230</v>
      </c>
      <c r="B5641">
        <v>13623708</v>
      </c>
      <c r="C5641" t="s">
        <v>11</v>
      </c>
      <c r="D5641" t="s">
        <v>82</v>
      </c>
      <c r="E5641" t="s">
        <v>39</v>
      </c>
      <c r="F5641" t="s">
        <v>87</v>
      </c>
      <c r="G5641" t="s">
        <v>17</v>
      </c>
      <c r="H5641" t="s">
        <v>16</v>
      </c>
      <c r="I5641">
        <v>2</v>
      </c>
      <c r="J5641">
        <v>1</v>
      </c>
      <c r="K5641">
        <v>8</v>
      </c>
    </row>
    <row r="5642" spans="1:11" hidden="1" x14ac:dyDescent="0.2">
      <c r="A5642">
        <v>201230</v>
      </c>
      <c r="B5642">
        <v>17106403</v>
      </c>
      <c r="C5642" t="s">
        <v>11</v>
      </c>
      <c r="D5642" t="s">
        <v>82</v>
      </c>
      <c r="E5642" t="s">
        <v>39</v>
      </c>
      <c r="F5642" t="s">
        <v>85</v>
      </c>
      <c r="G5642" t="s">
        <v>17</v>
      </c>
      <c r="H5642" t="s">
        <v>16</v>
      </c>
      <c r="I5642">
        <v>1</v>
      </c>
      <c r="J5642">
        <v>4</v>
      </c>
      <c r="K5642">
        <v>3</v>
      </c>
    </row>
    <row r="5643" spans="1:11" hidden="1" x14ac:dyDescent="0.2">
      <c r="A5643">
        <v>201230</v>
      </c>
      <c r="B5643">
        <v>13331780</v>
      </c>
      <c r="C5643" t="s">
        <v>11</v>
      </c>
      <c r="D5643" t="s">
        <v>82</v>
      </c>
      <c r="E5643" t="s">
        <v>39</v>
      </c>
      <c r="F5643" t="s">
        <v>90</v>
      </c>
      <c r="G5643" t="s">
        <v>15</v>
      </c>
      <c r="H5643" t="s">
        <v>16</v>
      </c>
      <c r="I5643">
        <v>1</v>
      </c>
      <c r="J5643">
        <v>6</v>
      </c>
      <c r="K5643">
        <v>4</v>
      </c>
    </row>
    <row r="5644" spans="1:11" hidden="1" x14ac:dyDescent="0.2">
      <c r="A5644">
        <v>201230</v>
      </c>
      <c r="B5644">
        <v>15765503</v>
      </c>
      <c r="C5644" t="s">
        <v>11</v>
      </c>
      <c r="D5644" t="s">
        <v>82</v>
      </c>
      <c r="E5644" t="s">
        <v>39</v>
      </c>
      <c r="F5644" t="s">
        <v>83</v>
      </c>
      <c r="G5644" t="s">
        <v>15</v>
      </c>
      <c r="H5644" t="s">
        <v>16</v>
      </c>
      <c r="I5644">
        <v>1</v>
      </c>
      <c r="J5644">
        <v>6</v>
      </c>
      <c r="K5644">
        <v>3</v>
      </c>
    </row>
    <row r="5645" spans="1:11" hidden="1" x14ac:dyDescent="0.2">
      <c r="A5645">
        <v>201230</v>
      </c>
      <c r="B5645">
        <v>12899990</v>
      </c>
      <c r="C5645" t="s">
        <v>11</v>
      </c>
      <c r="D5645" t="s">
        <v>82</v>
      </c>
      <c r="E5645" t="s">
        <v>39</v>
      </c>
      <c r="F5645" t="s">
        <v>83</v>
      </c>
      <c r="G5645" t="s">
        <v>15</v>
      </c>
      <c r="H5645" t="s">
        <v>16</v>
      </c>
      <c r="I5645">
        <v>1</v>
      </c>
      <c r="J5645">
        <v>6</v>
      </c>
      <c r="K5645">
        <v>3</v>
      </c>
    </row>
    <row r="5646" spans="1:11" hidden="1" x14ac:dyDescent="0.2">
      <c r="A5646">
        <v>201230</v>
      </c>
      <c r="B5646">
        <v>17550647</v>
      </c>
      <c r="C5646" t="s">
        <v>11</v>
      </c>
      <c r="D5646" t="s">
        <v>82</v>
      </c>
      <c r="E5646" t="s">
        <v>39</v>
      </c>
      <c r="F5646" t="s">
        <v>83</v>
      </c>
      <c r="G5646" t="s">
        <v>15</v>
      </c>
      <c r="H5646" t="s">
        <v>16</v>
      </c>
      <c r="I5646">
        <v>1</v>
      </c>
      <c r="J5646">
        <v>6</v>
      </c>
      <c r="K5646">
        <v>6</v>
      </c>
    </row>
    <row r="5647" spans="1:11" hidden="1" x14ac:dyDescent="0.2">
      <c r="A5647">
        <v>201230</v>
      </c>
      <c r="B5647">
        <v>15533579</v>
      </c>
      <c r="C5647" t="s">
        <v>11</v>
      </c>
      <c r="D5647" t="s">
        <v>82</v>
      </c>
      <c r="E5647" t="s">
        <v>39</v>
      </c>
      <c r="F5647" t="s">
        <v>83</v>
      </c>
      <c r="G5647" t="s">
        <v>15</v>
      </c>
      <c r="H5647" t="s">
        <v>16</v>
      </c>
      <c r="I5647">
        <v>1</v>
      </c>
      <c r="J5647">
        <v>6</v>
      </c>
      <c r="K5647">
        <v>4</v>
      </c>
    </row>
    <row r="5648" spans="1:11" hidden="1" x14ac:dyDescent="0.2">
      <c r="A5648">
        <v>201230</v>
      </c>
      <c r="B5648">
        <v>14297823</v>
      </c>
      <c r="C5648" t="s">
        <v>11</v>
      </c>
      <c r="D5648" t="s">
        <v>82</v>
      </c>
      <c r="E5648" t="s">
        <v>39</v>
      </c>
      <c r="F5648" t="s">
        <v>83</v>
      </c>
      <c r="G5648" t="s">
        <v>15</v>
      </c>
      <c r="H5648" t="s">
        <v>16</v>
      </c>
      <c r="I5648">
        <v>1</v>
      </c>
      <c r="J5648">
        <v>6</v>
      </c>
      <c r="K5648">
        <v>9</v>
      </c>
    </row>
    <row r="5649" spans="1:11" hidden="1" x14ac:dyDescent="0.2">
      <c r="A5649">
        <v>201230</v>
      </c>
      <c r="B5649">
        <v>15615965</v>
      </c>
      <c r="C5649" t="s">
        <v>11</v>
      </c>
      <c r="D5649" t="s">
        <v>82</v>
      </c>
      <c r="E5649" t="s">
        <v>39</v>
      </c>
      <c r="F5649" t="s">
        <v>85</v>
      </c>
      <c r="G5649" t="s">
        <v>15</v>
      </c>
      <c r="H5649" t="s">
        <v>16</v>
      </c>
      <c r="I5649">
        <v>2</v>
      </c>
      <c r="J5649">
        <v>1</v>
      </c>
      <c r="K5649">
        <v>6</v>
      </c>
    </row>
    <row r="5650" spans="1:11" hidden="1" x14ac:dyDescent="0.2">
      <c r="A5650">
        <v>201230</v>
      </c>
      <c r="B5650">
        <v>18291702</v>
      </c>
      <c r="C5650" t="s">
        <v>11</v>
      </c>
      <c r="D5650" t="s">
        <v>82</v>
      </c>
      <c r="E5650" t="s">
        <v>39</v>
      </c>
      <c r="F5650" t="s">
        <v>83</v>
      </c>
      <c r="G5650" t="s">
        <v>17</v>
      </c>
      <c r="H5650" t="s">
        <v>16</v>
      </c>
      <c r="I5650">
        <v>1</v>
      </c>
      <c r="J5650">
        <v>6</v>
      </c>
      <c r="K5650">
        <v>6</v>
      </c>
    </row>
    <row r="5651" spans="1:11" hidden="1" x14ac:dyDescent="0.2">
      <c r="A5651">
        <v>201230</v>
      </c>
      <c r="B5651">
        <v>18081180</v>
      </c>
      <c r="C5651" t="s">
        <v>11</v>
      </c>
      <c r="D5651" t="s">
        <v>82</v>
      </c>
      <c r="E5651" t="s">
        <v>39</v>
      </c>
      <c r="F5651" t="s">
        <v>83</v>
      </c>
      <c r="G5651" t="s">
        <v>15</v>
      </c>
      <c r="H5651" t="s">
        <v>16</v>
      </c>
      <c r="I5651">
        <v>2</v>
      </c>
      <c r="J5651">
        <v>1</v>
      </c>
      <c r="K5651">
        <v>4</v>
      </c>
    </row>
    <row r="5652" spans="1:11" hidden="1" x14ac:dyDescent="0.2">
      <c r="A5652">
        <v>201230</v>
      </c>
      <c r="B5652">
        <v>13657663</v>
      </c>
      <c r="C5652" t="s">
        <v>11</v>
      </c>
      <c r="D5652" t="s">
        <v>82</v>
      </c>
      <c r="E5652" t="s">
        <v>39</v>
      </c>
      <c r="F5652" t="s">
        <v>83</v>
      </c>
      <c r="G5652" t="s">
        <v>15</v>
      </c>
      <c r="H5652" t="s">
        <v>16</v>
      </c>
      <c r="I5652">
        <v>1</v>
      </c>
      <c r="J5652">
        <v>6</v>
      </c>
      <c r="K5652">
        <v>3</v>
      </c>
    </row>
    <row r="5653" spans="1:11" hidden="1" x14ac:dyDescent="0.2">
      <c r="A5653">
        <v>201230</v>
      </c>
      <c r="B5653">
        <v>11236391</v>
      </c>
      <c r="C5653" t="s">
        <v>11</v>
      </c>
      <c r="D5653" t="s">
        <v>82</v>
      </c>
      <c r="E5653" t="s">
        <v>39</v>
      </c>
      <c r="F5653" t="s">
        <v>88</v>
      </c>
      <c r="G5653" t="s">
        <v>15</v>
      </c>
      <c r="H5653" t="s">
        <v>16</v>
      </c>
      <c r="I5653">
        <v>1</v>
      </c>
      <c r="J5653">
        <v>6</v>
      </c>
      <c r="K5653">
        <v>4</v>
      </c>
    </row>
    <row r="5654" spans="1:11" hidden="1" x14ac:dyDescent="0.2">
      <c r="A5654">
        <v>201230</v>
      </c>
      <c r="B5654">
        <v>17586288</v>
      </c>
      <c r="C5654" t="s">
        <v>11</v>
      </c>
      <c r="D5654" t="s">
        <v>82</v>
      </c>
      <c r="E5654" t="s">
        <v>39</v>
      </c>
      <c r="F5654" t="s">
        <v>86</v>
      </c>
      <c r="G5654" t="s">
        <v>15</v>
      </c>
      <c r="H5654" t="s">
        <v>16</v>
      </c>
      <c r="I5654">
        <v>1</v>
      </c>
      <c r="J5654">
        <v>6</v>
      </c>
      <c r="K5654">
        <v>3</v>
      </c>
    </row>
    <row r="5655" spans="1:11" hidden="1" x14ac:dyDescent="0.2">
      <c r="A5655">
        <v>201230</v>
      </c>
      <c r="B5655">
        <v>13144735</v>
      </c>
      <c r="C5655" t="s">
        <v>11</v>
      </c>
      <c r="D5655" t="s">
        <v>82</v>
      </c>
      <c r="E5655" t="s">
        <v>39</v>
      </c>
      <c r="F5655" t="s">
        <v>83</v>
      </c>
      <c r="G5655" t="s">
        <v>15</v>
      </c>
      <c r="H5655" t="s">
        <v>16</v>
      </c>
      <c r="I5655">
        <v>1</v>
      </c>
      <c r="J5655">
        <v>6</v>
      </c>
      <c r="K5655">
        <v>3</v>
      </c>
    </row>
    <row r="5656" spans="1:11" hidden="1" x14ac:dyDescent="0.2">
      <c r="A5656">
        <v>201230</v>
      </c>
      <c r="B5656">
        <v>15367020</v>
      </c>
      <c r="C5656" t="s">
        <v>11</v>
      </c>
      <c r="D5656" t="s">
        <v>82</v>
      </c>
      <c r="E5656" t="s">
        <v>39</v>
      </c>
      <c r="F5656" t="s">
        <v>83</v>
      </c>
      <c r="G5656" t="s">
        <v>15</v>
      </c>
      <c r="H5656" t="s">
        <v>16</v>
      </c>
      <c r="I5656">
        <v>1</v>
      </c>
      <c r="J5656">
        <v>6</v>
      </c>
      <c r="K5656">
        <v>6</v>
      </c>
    </row>
    <row r="5657" spans="1:11" hidden="1" x14ac:dyDescent="0.2">
      <c r="A5657">
        <v>201230</v>
      </c>
      <c r="B5657">
        <v>16402008</v>
      </c>
      <c r="C5657" t="s">
        <v>11</v>
      </c>
      <c r="D5657" t="s">
        <v>82</v>
      </c>
      <c r="E5657" t="s">
        <v>39</v>
      </c>
      <c r="F5657" t="s">
        <v>85</v>
      </c>
      <c r="G5657" t="s">
        <v>15</v>
      </c>
      <c r="H5657" t="s">
        <v>16</v>
      </c>
      <c r="I5657">
        <v>1</v>
      </c>
      <c r="J5657">
        <v>6</v>
      </c>
      <c r="K5657">
        <v>9</v>
      </c>
    </row>
    <row r="5658" spans="1:11" hidden="1" x14ac:dyDescent="0.2">
      <c r="A5658">
        <v>201230</v>
      </c>
      <c r="B5658">
        <v>11875226</v>
      </c>
      <c r="C5658" t="s">
        <v>11</v>
      </c>
      <c r="D5658" t="s">
        <v>82</v>
      </c>
      <c r="E5658" t="s">
        <v>39</v>
      </c>
      <c r="F5658" t="s">
        <v>86</v>
      </c>
      <c r="G5658" t="s">
        <v>15</v>
      </c>
      <c r="H5658" t="s">
        <v>16</v>
      </c>
      <c r="I5658">
        <v>1</v>
      </c>
      <c r="J5658">
        <v>6</v>
      </c>
      <c r="K5658">
        <v>7</v>
      </c>
    </row>
    <row r="5659" spans="1:11" hidden="1" x14ac:dyDescent="0.2">
      <c r="A5659">
        <v>201230</v>
      </c>
      <c r="B5659">
        <v>15777052</v>
      </c>
      <c r="C5659" t="s">
        <v>11</v>
      </c>
      <c r="D5659" t="s">
        <v>82</v>
      </c>
      <c r="E5659" t="s">
        <v>39</v>
      </c>
      <c r="F5659" t="s">
        <v>83</v>
      </c>
      <c r="G5659" t="s">
        <v>15</v>
      </c>
      <c r="H5659" t="s">
        <v>16</v>
      </c>
      <c r="I5659">
        <v>1</v>
      </c>
      <c r="J5659">
        <v>6</v>
      </c>
      <c r="K5659">
        <v>6</v>
      </c>
    </row>
    <row r="5660" spans="1:11" hidden="1" x14ac:dyDescent="0.2">
      <c r="A5660">
        <v>201230</v>
      </c>
      <c r="B5660">
        <v>15919894</v>
      </c>
      <c r="C5660" t="s">
        <v>11</v>
      </c>
      <c r="D5660" t="s">
        <v>82</v>
      </c>
      <c r="E5660" t="s">
        <v>39</v>
      </c>
      <c r="F5660" t="s">
        <v>90</v>
      </c>
      <c r="G5660" t="s">
        <v>15</v>
      </c>
      <c r="H5660" t="s">
        <v>16</v>
      </c>
      <c r="I5660">
        <v>2</v>
      </c>
      <c r="J5660">
        <v>7</v>
      </c>
      <c r="K5660">
        <v>6</v>
      </c>
    </row>
    <row r="5661" spans="1:11" hidden="1" x14ac:dyDescent="0.2">
      <c r="A5661">
        <v>201230</v>
      </c>
      <c r="B5661">
        <v>19898276</v>
      </c>
      <c r="C5661" t="s">
        <v>11</v>
      </c>
      <c r="D5661" t="s">
        <v>82</v>
      </c>
      <c r="E5661" t="s">
        <v>39</v>
      </c>
      <c r="F5661" t="s">
        <v>86</v>
      </c>
      <c r="G5661" t="s">
        <v>15</v>
      </c>
      <c r="H5661" t="s">
        <v>16</v>
      </c>
      <c r="I5661">
        <v>1</v>
      </c>
      <c r="J5661">
        <v>6</v>
      </c>
      <c r="K5661">
        <v>4</v>
      </c>
    </row>
    <row r="5662" spans="1:11" hidden="1" x14ac:dyDescent="0.2">
      <c r="A5662">
        <v>201230</v>
      </c>
      <c r="B5662">
        <v>13090092</v>
      </c>
      <c r="C5662" t="s">
        <v>11</v>
      </c>
      <c r="D5662" t="s">
        <v>82</v>
      </c>
      <c r="E5662" t="s">
        <v>39</v>
      </c>
      <c r="F5662" t="s">
        <v>83</v>
      </c>
      <c r="G5662" t="s">
        <v>15</v>
      </c>
      <c r="H5662" t="s">
        <v>16</v>
      </c>
      <c r="I5662">
        <v>1</v>
      </c>
      <c r="J5662">
        <v>6</v>
      </c>
      <c r="K5662">
        <v>6</v>
      </c>
    </row>
    <row r="5663" spans="1:11" hidden="1" x14ac:dyDescent="0.2">
      <c r="A5663">
        <v>201230</v>
      </c>
      <c r="B5663">
        <v>10839400</v>
      </c>
      <c r="C5663" t="s">
        <v>11</v>
      </c>
      <c r="D5663" t="s">
        <v>82</v>
      </c>
      <c r="E5663" t="s">
        <v>39</v>
      </c>
      <c r="F5663" t="s">
        <v>83</v>
      </c>
      <c r="G5663" t="s">
        <v>15</v>
      </c>
      <c r="H5663" t="s">
        <v>16</v>
      </c>
      <c r="I5663">
        <v>1</v>
      </c>
      <c r="J5663">
        <v>6</v>
      </c>
      <c r="K5663">
        <v>3</v>
      </c>
    </row>
    <row r="5664" spans="1:11" hidden="1" x14ac:dyDescent="0.2">
      <c r="A5664">
        <v>201230</v>
      </c>
      <c r="B5664">
        <v>11907148</v>
      </c>
      <c r="C5664" t="s">
        <v>11</v>
      </c>
      <c r="D5664" t="s">
        <v>82</v>
      </c>
      <c r="E5664" t="s">
        <v>39</v>
      </c>
      <c r="F5664" t="s">
        <v>86</v>
      </c>
      <c r="G5664" t="s">
        <v>15</v>
      </c>
      <c r="H5664" t="s">
        <v>16</v>
      </c>
      <c r="I5664">
        <v>1</v>
      </c>
      <c r="J5664">
        <v>6</v>
      </c>
      <c r="K5664">
        <v>10</v>
      </c>
    </row>
    <row r="5665" spans="1:11" hidden="1" x14ac:dyDescent="0.2">
      <c r="A5665">
        <v>201230</v>
      </c>
      <c r="B5665">
        <v>12292357</v>
      </c>
      <c r="C5665" t="s">
        <v>11</v>
      </c>
      <c r="D5665" t="s">
        <v>82</v>
      </c>
      <c r="E5665" t="s">
        <v>39</v>
      </c>
      <c r="F5665" t="s">
        <v>83</v>
      </c>
      <c r="G5665" t="s">
        <v>17</v>
      </c>
      <c r="H5665" t="s">
        <v>16</v>
      </c>
      <c r="I5665">
        <v>1</v>
      </c>
      <c r="J5665">
        <v>6</v>
      </c>
      <c r="K5665">
        <v>8</v>
      </c>
    </row>
    <row r="5666" spans="1:11" hidden="1" x14ac:dyDescent="0.2">
      <c r="A5666">
        <v>201230</v>
      </c>
      <c r="B5666">
        <v>14620549</v>
      </c>
      <c r="C5666" t="s">
        <v>11</v>
      </c>
      <c r="D5666" t="s">
        <v>82</v>
      </c>
      <c r="E5666" t="s">
        <v>39</v>
      </c>
      <c r="F5666" t="s">
        <v>86</v>
      </c>
      <c r="G5666" t="s">
        <v>15</v>
      </c>
      <c r="H5666" t="s">
        <v>16</v>
      </c>
      <c r="I5666">
        <v>1</v>
      </c>
      <c r="J5666">
        <v>6</v>
      </c>
      <c r="K5666">
        <v>4</v>
      </c>
    </row>
    <row r="5667" spans="1:11" hidden="1" x14ac:dyDescent="0.2">
      <c r="A5667">
        <v>201230</v>
      </c>
      <c r="B5667">
        <v>10491792</v>
      </c>
      <c r="C5667" t="s">
        <v>11</v>
      </c>
      <c r="D5667" t="s">
        <v>82</v>
      </c>
      <c r="E5667" t="s">
        <v>39</v>
      </c>
      <c r="F5667" t="s">
        <v>83</v>
      </c>
      <c r="G5667" t="s">
        <v>15</v>
      </c>
      <c r="H5667" t="s">
        <v>16</v>
      </c>
      <c r="I5667">
        <v>1</v>
      </c>
      <c r="J5667">
        <v>6</v>
      </c>
      <c r="K5667">
        <v>9</v>
      </c>
    </row>
    <row r="5668" spans="1:11" hidden="1" x14ac:dyDescent="0.2">
      <c r="A5668">
        <v>201230</v>
      </c>
      <c r="B5668">
        <v>13238823</v>
      </c>
      <c r="C5668" t="s">
        <v>11</v>
      </c>
      <c r="D5668" t="s">
        <v>82</v>
      </c>
      <c r="E5668" t="s">
        <v>39</v>
      </c>
      <c r="F5668" t="s">
        <v>83</v>
      </c>
      <c r="G5668" t="s">
        <v>15</v>
      </c>
      <c r="H5668" t="s">
        <v>16</v>
      </c>
      <c r="I5668">
        <v>1</v>
      </c>
      <c r="J5668">
        <v>6</v>
      </c>
      <c r="K5668">
        <v>4</v>
      </c>
    </row>
    <row r="5669" spans="1:11" hidden="1" x14ac:dyDescent="0.2">
      <c r="A5669">
        <v>201230</v>
      </c>
      <c r="B5669">
        <v>10431785</v>
      </c>
      <c r="C5669" t="s">
        <v>11</v>
      </c>
      <c r="D5669" t="s">
        <v>82</v>
      </c>
      <c r="E5669" t="s">
        <v>39</v>
      </c>
      <c r="F5669" t="s">
        <v>83</v>
      </c>
      <c r="G5669" t="s">
        <v>15</v>
      </c>
      <c r="H5669" t="s">
        <v>16</v>
      </c>
      <c r="I5669">
        <v>1</v>
      </c>
      <c r="J5669">
        <v>6</v>
      </c>
      <c r="K5669">
        <v>6</v>
      </c>
    </row>
    <row r="5670" spans="1:11" hidden="1" x14ac:dyDescent="0.2">
      <c r="A5670">
        <v>201230</v>
      </c>
      <c r="B5670">
        <v>19867099</v>
      </c>
      <c r="C5670" t="s">
        <v>11</v>
      </c>
      <c r="D5670" t="s">
        <v>82</v>
      </c>
      <c r="E5670" t="s">
        <v>39</v>
      </c>
      <c r="F5670" t="s">
        <v>88</v>
      </c>
      <c r="G5670" t="s">
        <v>15</v>
      </c>
      <c r="H5670" t="s">
        <v>16</v>
      </c>
      <c r="I5670">
        <v>1</v>
      </c>
      <c r="J5670">
        <v>6</v>
      </c>
      <c r="K5670">
        <v>4</v>
      </c>
    </row>
    <row r="5671" spans="1:11" hidden="1" x14ac:dyDescent="0.2">
      <c r="A5671">
        <v>201230</v>
      </c>
      <c r="B5671">
        <v>19933849</v>
      </c>
      <c r="C5671" t="s">
        <v>11</v>
      </c>
      <c r="D5671" t="s">
        <v>82</v>
      </c>
      <c r="E5671" t="s">
        <v>39</v>
      </c>
      <c r="F5671" t="s">
        <v>83</v>
      </c>
      <c r="G5671" t="s">
        <v>15</v>
      </c>
      <c r="H5671" t="s">
        <v>16</v>
      </c>
      <c r="I5671">
        <v>1</v>
      </c>
      <c r="J5671">
        <v>6</v>
      </c>
      <c r="K5671">
        <v>6</v>
      </c>
    </row>
    <row r="5672" spans="1:11" hidden="1" x14ac:dyDescent="0.2">
      <c r="A5672">
        <v>201230</v>
      </c>
      <c r="B5672">
        <v>10305109</v>
      </c>
      <c r="C5672" t="s">
        <v>11</v>
      </c>
      <c r="D5672" t="s">
        <v>82</v>
      </c>
      <c r="E5672" t="s">
        <v>39</v>
      </c>
      <c r="F5672" t="s">
        <v>83</v>
      </c>
      <c r="G5672" t="s">
        <v>15</v>
      </c>
      <c r="H5672" t="s">
        <v>16</v>
      </c>
      <c r="I5672">
        <v>1</v>
      </c>
      <c r="J5672">
        <v>6</v>
      </c>
      <c r="K5672">
        <v>4</v>
      </c>
    </row>
    <row r="5673" spans="1:11" hidden="1" x14ac:dyDescent="0.2">
      <c r="A5673">
        <v>201230</v>
      </c>
      <c r="B5673">
        <v>17148300</v>
      </c>
      <c r="C5673" t="s">
        <v>11</v>
      </c>
      <c r="D5673" t="s">
        <v>82</v>
      </c>
      <c r="E5673" t="s">
        <v>39</v>
      </c>
      <c r="F5673" t="s">
        <v>85</v>
      </c>
      <c r="G5673" t="s">
        <v>17</v>
      </c>
      <c r="H5673" t="s">
        <v>16</v>
      </c>
      <c r="I5673">
        <v>1</v>
      </c>
      <c r="J5673">
        <v>5</v>
      </c>
      <c r="K5673">
        <v>7</v>
      </c>
    </row>
    <row r="5674" spans="1:11" hidden="1" x14ac:dyDescent="0.2">
      <c r="A5674">
        <v>201230</v>
      </c>
      <c r="B5674">
        <v>17208429</v>
      </c>
      <c r="C5674" t="s">
        <v>11</v>
      </c>
      <c r="D5674" t="s">
        <v>82</v>
      </c>
      <c r="E5674" t="s">
        <v>39</v>
      </c>
      <c r="F5674" t="s">
        <v>83</v>
      </c>
      <c r="G5674" t="s">
        <v>15</v>
      </c>
      <c r="H5674" t="s">
        <v>16</v>
      </c>
      <c r="I5674">
        <v>1</v>
      </c>
      <c r="J5674">
        <v>6</v>
      </c>
      <c r="K5674">
        <v>4</v>
      </c>
    </row>
    <row r="5675" spans="1:11" hidden="1" x14ac:dyDescent="0.2">
      <c r="A5675">
        <v>201230</v>
      </c>
      <c r="B5675">
        <v>11843744</v>
      </c>
      <c r="C5675" t="s">
        <v>11</v>
      </c>
      <c r="D5675" t="s">
        <v>82</v>
      </c>
      <c r="E5675" t="s">
        <v>39</v>
      </c>
      <c r="F5675" t="s">
        <v>83</v>
      </c>
      <c r="G5675" t="s">
        <v>15</v>
      </c>
      <c r="H5675" t="s">
        <v>16</v>
      </c>
      <c r="I5675">
        <v>1</v>
      </c>
      <c r="J5675">
        <v>6</v>
      </c>
      <c r="K5675">
        <v>8</v>
      </c>
    </row>
    <row r="5676" spans="1:11" hidden="1" x14ac:dyDescent="0.2">
      <c r="A5676">
        <v>201230</v>
      </c>
      <c r="B5676">
        <v>14062934</v>
      </c>
      <c r="C5676" t="s">
        <v>11</v>
      </c>
      <c r="D5676" t="s">
        <v>82</v>
      </c>
      <c r="E5676" t="s">
        <v>39</v>
      </c>
      <c r="F5676" t="s">
        <v>83</v>
      </c>
      <c r="G5676" t="s">
        <v>15</v>
      </c>
      <c r="H5676" t="s">
        <v>16</v>
      </c>
      <c r="I5676">
        <v>1</v>
      </c>
      <c r="J5676">
        <v>6</v>
      </c>
      <c r="K5676">
        <v>3</v>
      </c>
    </row>
    <row r="5677" spans="1:11" hidden="1" x14ac:dyDescent="0.2">
      <c r="A5677">
        <v>201230</v>
      </c>
      <c r="B5677">
        <v>15696130</v>
      </c>
      <c r="C5677" t="s">
        <v>11</v>
      </c>
      <c r="D5677" t="s">
        <v>82</v>
      </c>
      <c r="E5677" t="s">
        <v>39</v>
      </c>
      <c r="F5677" t="s">
        <v>83</v>
      </c>
      <c r="G5677" t="s">
        <v>15</v>
      </c>
      <c r="H5677" t="s">
        <v>16</v>
      </c>
      <c r="I5677">
        <v>1</v>
      </c>
      <c r="J5677">
        <v>6</v>
      </c>
      <c r="K5677">
        <v>9</v>
      </c>
    </row>
    <row r="5678" spans="1:11" hidden="1" x14ac:dyDescent="0.2">
      <c r="A5678">
        <v>201230</v>
      </c>
      <c r="B5678">
        <v>13386903</v>
      </c>
      <c r="C5678" t="s">
        <v>11</v>
      </c>
      <c r="D5678" t="s">
        <v>82</v>
      </c>
      <c r="E5678" t="s">
        <v>39</v>
      </c>
      <c r="F5678" t="s">
        <v>89</v>
      </c>
      <c r="G5678" t="s">
        <v>15</v>
      </c>
      <c r="H5678" t="s">
        <v>16</v>
      </c>
      <c r="I5678">
        <v>2</v>
      </c>
      <c r="J5678">
        <v>1</v>
      </c>
      <c r="K5678">
        <v>7</v>
      </c>
    </row>
    <row r="5679" spans="1:11" hidden="1" x14ac:dyDescent="0.2">
      <c r="A5679">
        <v>201230</v>
      </c>
      <c r="B5679">
        <v>13578464</v>
      </c>
      <c r="C5679" t="s">
        <v>11</v>
      </c>
      <c r="D5679" t="s">
        <v>82</v>
      </c>
      <c r="E5679" t="s">
        <v>39</v>
      </c>
      <c r="F5679" t="s">
        <v>83</v>
      </c>
      <c r="G5679" t="s">
        <v>15</v>
      </c>
      <c r="H5679" t="s">
        <v>16</v>
      </c>
      <c r="I5679">
        <v>1</v>
      </c>
      <c r="J5679">
        <v>6</v>
      </c>
      <c r="K5679">
        <v>3</v>
      </c>
    </row>
    <row r="5680" spans="1:11" hidden="1" x14ac:dyDescent="0.2">
      <c r="A5680">
        <v>201230</v>
      </c>
      <c r="B5680">
        <v>19707333</v>
      </c>
      <c r="C5680" t="s">
        <v>11</v>
      </c>
      <c r="D5680" t="s">
        <v>82</v>
      </c>
      <c r="E5680" t="s">
        <v>39</v>
      </c>
      <c r="F5680" t="s">
        <v>89</v>
      </c>
      <c r="G5680" t="s">
        <v>15</v>
      </c>
      <c r="H5680" t="s">
        <v>16</v>
      </c>
      <c r="I5680">
        <v>2</v>
      </c>
      <c r="J5680">
        <v>1</v>
      </c>
      <c r="K5680">
        <v>8</v>
      </c>
    </row>
    <row r="5681" spans="1:11" hidden="1" x14ac:dyDescent="0.2">
      <c r="A5681">
        <v>201230</v>
      </c>
      <c r="B5681">
        <v>12808208</v>
      </c>
      <c r="C5681" t="s">
        <v>11</v>
      </c>
      <c r="D5681" t="s">
        <v>82</v>
      </c>
      <c r="E5681" t="s">
        <v>39</v>
      </c>
      <c r="F5681" t="s">
        <v>85</v>
      </c>
      <c r="G5681" t="s">
        <v>15</v>
      </c>
      <c r="H5681" t="s">
        <v>16</v>
      </c>
      <c r="I5681">
        <v>1</v>
      </c>
      <c r="J5681">
        <v>6</v>
      </c>
      <c r="K5681">
        <v>3</v>
      </c>
    </row>
    <row r="5682" spans="1:11" hidden="1" x14ac:dyDescent="0.2">
      <c r="A5682">
        <v>201230</v>
      </c>
      <c r="B5682">
        <v>16930829</v>
      </c>
      <c r="C5682" t="s">
        <v>11</v>
      </c>
      <c r="D5682" t="s">
        <v>82</v>
      </c>
      <c r="E5682" t="s">
        <v>39</v>
      </c>
      <c r="F5682" t="s">
        <v>83</v>
      </c>
      <c r="G5682" t="s">
        <v>15</v>
      </c>
      <c r="H5682" t="s">
        <v>16</v>
      </c>
      <c r="I5682">
        <v>2</v>
      </c>
      <c r="J5682">
        <v>7</v>
      </c>
      <c r="K5682">
        <v>4</v>
      </c>
    </row>
    <row r="5683" spans="1:11" hidden="1" x14ac:dyDescent="0.2">
      <c r="A5683">
        <v>201230</v>
      </c>
      <c r="B5683">
        <v>14690738</v>
      </c>
      <c r="C5683" t="s">
        <v>11</v>
      </c>
      <c r="D5683" t="s">
        <v>82</v>
      </c>
      <c r="E5683" t="s">
        <v>39</v>
      </c>
      <c r="F5683" t="s">
        <v>86</v>
      </c>
      <c r="G5683" t="s">
        <v>15</v>
      </c>
      <c r="H5683" t="s">
        <v>16</v>
      </c>
      <c r="I5683">
        <v>1</v>
      </c>
      <c r="J5683">
        <v>4</v>
      </c>
      <c r="K5683">
        <v>3</v>
      </c>
    </row>
    <row r="5684" spans="1:11" hidden="1" x14ac:dyDescent="0.2">
      <c r="A5684">
        <v>201230</v>
      </c>
      <c r="B5684">
        <v>16389951</v>
      </c>
      <c r="C5684" t="s">
        <v>11</v>
      </c>
      <c r="D5684" t="s">
        <v>82</v>
      </c>
      <c r="E5684" t="s">
        <v>39</v>
      </c>
      <c r="F5684" t="s">
        <v>90</v>
      </c>
      <c r="G5684" t="s">
        <v>15</v>
      </c>
      <c r="H5684" t="s">
        <v>16</v>
      </c>
      <c r="I5684">
        <v>1</v>
      </c>
      <c r="J5684">
        <v>6</v>
      </c>
      <c r="K5684">
        <v>6</v>
      </c>
    </row>
    <row r="5685" spans="1:11" hidden="1" x14ac:dyDescent="0.2">
      <c r="A5685">
        <v>201230</v>
      </c>
      <c r="B5685">
        <v>12661142</v>
      </c>
      <c r="C5685" t="s">
        <v>11</v>
      </c>
      <c r="D5685" t="s">
        <v>82</v>
      </c>
      <c r="E5685" t="s">
        <v>39</v>
      </c>
      <c r="F5685" t="s">
        <v>83</v>
      </c>
      <c r="G5685" t="s">
        <v>15</v>
      </c>
      <c r="H5685" t="s">
        <v>16</v>
      </c>
      <c r="I5685">
        <v>1</v>
      </c>
      <c r="J5685">
        <v>9</v>
      </c>
      <c r="K5685">
        <v>6</v>
      </c>
    </row>
    <row r="5686" spans="1:11" hidden="1" x14ac:dyDescent="0.2">
      <c r="A5686">
        <v>201230</v>
      </c>
      <c r="B5686">
        <v>17877148</v>
      </c>
      <c r="C5686" t="s">
        <v>11</v>
      </c>
      <c r="D5686" t="s">
        <v>82</v>
      </c>
      <c r="E5686" t="s">
        <v>39</v>
      </c>
      <c r="F5686" t="s">
        <v>83</v>
      </c>
      <c r="G5686" t="s">
        <v>15</v>
      </c>
      <c r="H5686" t="s">
        <v>16</v>
      </c>
      <c r="J5686">
        <v>9</v>
      </c>
      <c r="K5686">
        <v>7</v>
      </c>
    </row>
    <row r="5687" spans="1:11" hidden="1" x14ac:dyDescent="0.2">
      <c r="A5687">
        <v>201230</v>
      </c>
      <c r="B5687">
        <v>13764482</v>
      </c>
      <c r="C5687" t="s">
        <v>11</v>
      </c>
      <c r="D5687" t="s">
        <v>82</v>
      </c>
      <c r="E5687" t="s">
        <v>39</v>
      </c>
      <c r="F5687" t="s">
        <v>85</v>
      </c>
      <c r="G5687" t="s">
        <v>15</v>
      </c>
      <c r="H5687" t="s">
        <v>16</v>
      </c>
      <c r="I5687">
        <v>1</v>
      </c>
      <c r="J5687">
        <v>6</v>
      </c>
      <c r="K5687">
        <v>6</v>
      </c>
    </row>
    <row r="5688" spans="1:11" hidden="1" x14ac:dyDescent="0.2">
      <c r="A5688">
        <v>201230</v>
      </c>
      <c r="B5688">
        <v>13494002</v>
      </c>
      <c r="C5688" t="s">
        <v>11</v>
      </c>
      <c r="D5688" t="s">
        <v>82</v>
      </c>
      <c r="E5688" t="s">
        <v>39</v>
      </c>
      <c r="F5688" t="s">
        <v>83</v>
      </c>
      <c r="G5688" t="s">
        <v>15</v>
      </c>
      <c r="H5688" t="s">
        <v>16</v>
      </c>
      <c r="I5688">
        <v>1</v>
      </c>
      <c r="J5688">
        <v>6</v>
      </c>
      <c r="K5688">
        <v>7</v>
      </c>
    </row>
    <row r="5689" spans="1:11" hidden="1" x14ac:dyDescent="0.2">
      <c r="A5689">
        <v>201230</v>
      </c>
      <c r="B5689">
        <v>16187501</v>
      </c>
      <c r="C5689" t="s">
        <v>11</v>
      </c>
      <c r="D5689" t="s">
        <v>82</v>
      </c>
      <c r="E5689" t="s">
        <v>39</v>
      </c>
      <c r="F5689" t="s">
        <v>89</v>
      </c>
      <c r="G5689" t="s">
        <v>15</v>
      </c>
      <c r="H5689" t="s">
        <v>16</v>
      </c>
      <c r="I5689">
        <v>1</v>
      </c>
      <c r="J5689">
        <v>6</v>
      </c>
      <c r="K5689">
        <v>8</v>
      </c>
    </row>
    <row r="5690" spans="1:11" hidden="1" x14ac:dyDescent="0.2">
      <c r="A5690">
        <v>201230</v>
      </c>
      <c r="B5690">
        <v>10947919</v>
      </c>
      <c r="C5690" t="s">
        <v>11</v>
      </c>
      <c r="D5690" t="s">
        <v>82</v>
      </c>
      <c r="E5690" t="s">
        <v>39</v>
      </c>
      <c r="F5690" t="s">
        <v>83</v>
      </c>
      <c r="G5690" t="s">
        <v>15</v>
      </c>
      <c r="H5690" t="s">
        <v>16</v>
      </c>
      <c r="I5690">
        <v>1</v>
      </c>
      <c r="J5690">
        <v>6</v>
      </c>
      <c r="K5690">
        <v>3</v>
      </c>
    </row>
    <row r="5691" spans="1:11" hidden="1" x14ac:dyDescent="0.2">
      <c r="A5691">
        <v>201230</v>
      </c>
      <c r="B5691">
        <v>17155231</v>
      </c>
      <c r="C5691" t="s">
        <v>11</v>
      </c>
      <c r="D5691" t="s">
        <v>82</v>
      </c>
      <c r="E5691" t="s">
        <v>39</v>
      </c>
      <c r="F5691" t="s">
        <v>83</v>
      </c>
      <c r="G5691" t="s">
        <v>15</v>
      </c>
      <c r="H5691" t="s">
        <v>16</v>
      </c>
      <c r="I5691">
        <v>1</v>
      </c>
      <c r="J5691">
        <v>6</v>
      </c>
      <c r="K5691">
        <v>6</v>
      </c>
    </row>
    <row r="5692" spans="1:11" hidden="1" x14ac:dyDescent="0.2">
      <c r="A5692">
        <v>201230</v>
      </c>
      <c r="B5692">
        <v>10329452</v>
      </c>
      <c r="C5692" t="s">
        <v>11</v>
      </c>
      <c r="D5692" t="s">
        <v>82</v>
      </c>
      <c r="E5692" t="s">
        <v>39</v>
      </c>
      <c r="F5692" t="s">
        <v>89</v>
      </c>
      <c r="G5692" t="s">
        <v>15</v>
      </c>
      <c r="H5692" t="s">
        <v>16</v>
      </c>
      <c r="I5692">
        <v>1</v>
      </c>
      <c r="J5692">
        <v>6</v>
      </c>
      <c r="K5692">
        <v>7</v>
      </c>
    </row>
    <row r="5693" spans="1:11" hidden="1" x14ac:dyDescent="0.2">
      <c r="A5693">
        <v>201230</v>
      </c>
      <c r="B5693">
        <v>13649346</v>
      </c>
      <c r="C5693" t="s">
        <v>11</v>
      </c>
      <c r="D5693" t="s">
        <v>82</v>
      </c>
      <c r="E5693" t="s">
        <v>39</v>
      </c>
      <c r="F5693" t="s">
        <v>83</v>
      </c>
      <c r="G5693" t="s">
        <v>15</v>
      </c>
      <c r="H5693" t="s">
        <v>16</v>
      </c>
      <c r="I5693">
        <v>1</v>
      </c>
      <c r="J5693">
        <v>6</v>
      </c>
      <c r="K5693">
        <v>6</v>
      </c>
    </row>
    <row r="5694" spans="1:11" hidden="1" x14ac:dyDescent="0.2">
      <c r="A5694">
        <v>201230</v>
      </c>
      <c r="B5694">
        <v>11925816</v>
      </c>
      <c r="C5694" t="s">
        <v>11</v>
      </c>
      <c r="D5694" t="s">
        <v>82</v>
      </c>
      <c r="E5694" t="s">
        <v>39</v>
      </c>
      <c r="F5694" t="s">
        <v>83</v>
      </c>
      <c r="G5694" t="s">
        <v>15</v>
      </c>
      <c r="H5694" t="s">
        <v>16</v>
      </c>
      <c r="I5694">
        <v>1</v>
      </c>
      <c r="J5694">
        <v>4</v>
      </c>
      <c r="K5694">
        <v>3</v>
      </c>
    </row>
    <row r="5695" spans="1:11" hidden="1" x14ac:dyDescent="0.2">
      <c r="A5695">
        <v>201230</v>
      </c>
      <c r="B5695">
        <v>12931608</v>
      </c>
      <c r="C5695" t="s">
        <v>11</v>
      </c>
      <c r="D5695" t="s">
        <v>82</v>
      </c>
      <c r="E5695" t="s">
        <v>39</v>
      </c>
      <c r="F5695" t="s">
        <v>86</v>
      </c>
      <c r="G5695" t="s">
        <v>15</v>
      </c>
      <c r="H5695" t="s">
        <v>16</v>
      </c>
      <c r="I5695">
        <v>1</v>
      </c>
      <c r="J5695">
        <v>7</v>
      </c>
      <c r="K5695">
        <v>6</v>
      </c>
    </row>
    <row r="5696" spans="1:11" hidden="1" x14ac:dyDescent="0.2">
      <c r="A5696">
        <v>201230</v>
      </c>
      <c r="B5696">
        <v>10654610</v>
      </c>
      <c r="C5696" t="s">
        <v>11</v>
      </c>
      <c r="D5696" t="s">
        <v>82</v>
      </c>
      <c r="E5696" t="s">
        <v>39</v>
      </c>
      <c r="F5696" t="s">
        <v>83</v>
      </c>
      <c r="G5696" t="s">
        <v>15</v>
      </c>
      <c r="H5696" t="s">
        <v>16</v>
      </c>
      <c r="I5696">
        <v>2</v>
      </c>
      <c r="J5696">
        <v>6</v>
      </c>
      <c r="K5696">
        <v>9</v>
      </c>
    </row>
    <row r="5697" spans="1:11" hidden="1" x14ac:dyDescent="0.2">
      <c r="A5697">
        <v>201230</v>
      </c>
      <c r="B5697">
        <v>14204650</v>
      </c>
      <c r="C5697" t="s">
        <v>11</v>
      </c>
      <c r="D5697" t="s">
        <v>82</v>
      </c>
      <c r="E5697" t="s">
        <v>39</v>
      </c>
      <c r="F5697" t="s">
        <v>85</v>
      </c>
      <c r="G5697" t="s">
        <v>15</v>
      </c>
      <c r="H5697" t="s">
        <v>16</v>
      </c>
      <c r="I5697">
        <v>1</v>
      </c>
      <c r="J5697">
        <v>4</v>
      </c>
      <c r="K5697">
        <v>4</v>
      </c>
    </row>
    <row r="5698" spans="1:11" hidden="1" x14ac:dyDescent="0.2">
      <c r="A5698">
        <v>201230</v>
      </c>
      <c r="B5698">
        <v>16430229</v>
      </c>
      <c r="C5698" t="s">
        <v>11</v>
      </c>
      <c r="D5698" t="s">
        <v>82</v>
      </c>
      <c r="E5698" t="s">
        <v>39</v>
      </c>
      <c r="F5698" t="s">
        <v>85</v>
      </c>
      <c r="G5698" t="s">
        <v>17</v>
      </c>
      <c r="H5698" t="s">
        <v>16</v>
      </c>
      <c r="I5698">
        <v>1</v>
      </c>
      <c r="J5698">
        <v>6</v>
      </c>
      <c r="K5698">
        <v>10</v>
      </c>
    </row>
    <row r="5699" spans="1:11" hidden="1" x14ac:dyDescent="0.2">
      <c r="A5699">
        <v>201230</v>
      </c>
      <c r="B5699">
        <v>14374107</v>
      </c>
      <c r="C5699" t="s">
        <v>11</v>
      </c>
      <c r="D5699" t="s">
        <v>82</v>
      </c>
      <c r="E5699" t="s">
        <v>39</v>
      </c>
      <c r="F5699" t="s">
        <v>89</v>
      </c>
      <c r="G5699" t="s">
        <v>15</v>
      </c>
      <c r="H5699" t="s">
        <v>16</v>
      </c>
      <c r="I5699">
        <v>2</v>
      </c>
      <c r="J5699">
        <v>7</v>
      </c>
      <c r="K5699">
        <v>7</v>
      </c>
    </row>
    <row r="5700" spans="1:11" hidden="1" x14ac:dyDescent="0.2">
      <c r="A5700">
        <v>201230</v>
      </c>
      <c r="B5700">
        <v>18225005</v>
      </c>
      <c r="C5700" t="s">
        <v>11</v>
      </c>
      <c r="D5700" t="s">
        <v>82</v>
      </c>
      <c r="E5700" t="s">
        <v>39</v>
      </c>
      <c r="F5700" t="s">
        <v>83</v>
      </c>
      <c r="G5700" t="s">
        <v>15</v>
      </c>
      <c r="H5700" t="s">
        <v>16</v>
      </c>
      <c r="I5700">
        <v>1</v>
      </c>
      <c r="J5700">
        <v>6</v>
      </c>
      <c r="K5700">
        <v>4</v>
      </c>
    </row>
    <row r="5701" spans="1:11" hidden="1" x14ac:dyDescent="0.2">
      <c r="A5701">
        <v>201230</v>
      </c>
      <c r="B5701">
        <v>17729999</v>
      </c>
      <c r="C5701" t="s">
        <v>11</v>
      </c>
      <c r="D5701" t="s">
        <v>82</v>
      </c>
      <c r="E5701" t="s">
        <v>39</v>
      </c>
      <c r="F5701" t="s">
        <v>89</v>
      </c>
      <c r="G5701" t="s">
        <v>15</v>
      </c>
      <c r="H5701" t="s">
        <v>16</v>
      </c>
      <c r="I5701">
        <v>2</v>
      </c>
      <c r="J5701">
        <v>7</v>
      </c>
      <c r="K5701">
        <v>11</v>
      </c>
    </row>
    <row r="5702" spans="1:11" hidden="1" x14ac:dyDescent="0.2">
      <c r="A5702">
        <v>201230</v>
      </c>
      <c r="B5702">
        <v>16380679</v>
      </c>
      <c r="C5702" t="s">
        <v>11</v>
      </c>
      <c r="D5702" t="s">
        <v>82</v>
      </c>
      <c r="E5702" t="s">
        <v>39</v>
      </c>
      <c r="F5702" t="s">
        <v>86</v>
      </c>
      <c r="G5702" t="s">
        <v>15</v>
      </c>
      <c r="H5702" t="s">
        <v>16</v>
      </c>
      <c r="I5702">
        <v>1</v>
      </c>
      <c r="J5702">
        <v>6</v>
      </c>
      <c r="K5702">
        <v>6</v>
      </c>
    </row>
    <row r="5703" spans="1:11" hidden="1" x14ac:dyDescent="0.2">
      <c r="A5703">
        <v>201230</v>
      </c>
      <c r="B5703">
        <v>12434413</v>
      </c>
      <c r="C5703" t="s">
        <v>11</v>
      </c>
      <c r="D5703" t="s">
        <v>82</v>
      </c>
      <c r="E5703" t="s">
        <v>39</v>
      </c>
      <c r="F5703" t="s">
        <v>83</v>
      </c>
      <c r="G5703" t="s">
        <v>15</v>
      </c>
      <c r="H5703" t="s">
        <v>21</v>
      </c>
      <c r="I5703">
        <v>2</v>
      </c>
      <c r="J5703">
        <v>7</v>
      </c>
      <c r="K5703">
        <v>3</v>
      </c>
    </row>
    <row r="5704" spans="1:11" hidden="1" x14ac:dyDescent="0.2">
      <c r="A5704">
        <v>201230</v>
      </c>
      <c r="B5704">
        <v>14329350</v>
      </c>
      <c r="C5704" t="s">
        <v>11</v>
      </c>
      <c r="D5704" t="s">
        <v>82</v>
      </c>
      <c r="E5704" t="s">
        <v>39</v>
      </c>
      <c r="F5704" t="s">
        <v>87</v>
      </c>
      <c r="G5704" t="s">
        <v>17</v>
      </c>
      <c r="H5704" t="s">
        <v>16</v>
      </c>
      <c r="I5704">
        <v>2</v>
      </c>
      <c r="J5704">
        <v>1</v>
      </c>
      <c r="K5704">
        <v>4</v>
      </c>
    </row>
    <row r="5705" spans="1:11" hidden="1" x14ac:dyDescent="0.2">
      <c r="A5705">
        <v>201230</v>
      </c>
      <c r="B5705">
        <v>12449514</v>
      </c>
      <c r="C5705" t="s">
        <v>11</v>
      </c>
      <c r="D5705" t="s">
        <v>82</v>
      </c>
      <c r="E5705" t="s">
        <v>39</v>
      </c>
      <c r="F5705" t="s">
        <v>86</v>
      </c>
      <c r="G5705" t="s">
        <v>15</v>
      </c>
      <c r="H5705" t="s">
        <v>16</v>
      </c>
      <c r="I5705">
        <v>1</v>
      </c>
      <c r="J5705">
        <v>6</v>
      </c>
      <c r="K5705">
        <v>5</v>
      </c>
    </row>
    <row r="5706" spans="1:11" hidden="1" x14ac:dyDescent="0.2">
      <c r="A5706">
        <v>201230</v>
      </c>
      <c r="B5706">
        <v>13003411</v>
      </c>
      <c r="C5706" t="s">
        <v>11</v>
      </c>
      <c r="D5706" t="s">
        <v>82</v>
      </c>
      <c r="E5706" t="s">
        <v>39</v>
      </c>
      <c r="F5706" t="s">
        <v>83</v>
      </c>
      <c r="G5706" t="s">
        <v>15</v>
      </c>
      <c r="H5706" t="s">
        <v>21</v>
      </c>
      <c r="I5706">
        <v>2</v>
      </c>
      <c r="J5706">
        <v>7</v>
      </c>
      <c r="K5706">
        <v>3</v>
      </c>
    </row>
    <row r="5707" spans="1:11" hidden="1" x14ac:dyDescent="0.2">
      <c r="A5707">
        <v>201230</v>
      </c>
      <c r="B5707">
        <v>19656847</v>
      </c>
      <c r="C5707" t="s">
        <v>11</v>
      </c>
      <c r="D5707" t="s">
        <v>82</v>
      </c>
      <c r="E5707" t="s">
        <v>39</v>
      </c>
      <c r="F5707" t="s">
        <v>83</v>
      </c>
      <c r="G5707" t="s">
        <v>15</v>
      </c>
      <c r="H5707" t="s">
        <v>16</v>
      </c>
      <c r="J5707">
        <v>8</v>
      </c>
      <c r="K5707">
        <v>7</v>
      </c>
    </row>
    <row r="5708" spans="1:11" hidden="1" x14ac:dyDescent="0.2">
      <c r="A5708">
        <v>201230</v>
      </c>
      <c r="B5708">
        <v>11739168</v>
      </c>
      <c r="C5708" t="s">
        <v>11</v>
      </c>
      <c r="D5708" t="s">
        <v>82</v>
      </c>
      <c r="E5708" t="s">
        <v>39</v>
      </c>
      <c r="F5708" t="s">
        <v>83</v>
      </c>
      <c r="G5708" t="s">
        <v>15</v>
      </c>
      <c r="H5708" t="s">
        <v>21</v>
      </c>
      <c r="I5708">
        <v>2</v>
      </c>
      <c r="J5708">
        <v>7</v>
      </c>
      <c r="K5708">
        <v>7</v>
      </c>
    </row>
    <row r="5709" spans="1:11" hidden="1" x14ac:dyDescent="0.2">
      <c r="A5709">
        <v>201240</v>
      </c>
      <c r="B5709">
        <v>10334639</v>
      </c>
      <c r="C5709" t="s">
        <v>11</v>
      </c>
      <c r="D5709" t="s">
        <v>82</v>
      </c>
      <c r="E5709" t="s">
        <v>39</v>
      </c>
      <c r="F5709" t="s">
        <v>83</v>
      </c>
      <c r="G5709" t="s">
        <v>15</v>
      </c>
      <c r="H5709" t="s">
        <v>16</v>
      </c>
      <c r="I5709">
        <v>1</v>
      </c>
      <c r="J5709">
        <v>6</v>
      </c>
      <c r="K5709">
        <v>6</v>
      </c>
    </row>
    <row r="5710" spans="1:11" hidden="1" x14ac:dyDescent="0.2">
      <c r="A5710">
        <v>201240</v>
      </c>
      <c r="B5710">
        <v>15658029</v>
      </c>
      <c r="C5710" t="s">
        <v>11</v>
      </c>
      <c r="D5710" t="s">
        <v>82</v>
      </c>
      <c r="E5710" t="s">
        <v>39</v>
      </c>
      <c r="F5710" t="s">
        <v>84</v>
      </c>
      <c r="G5710" t="s">
        <v>17</v>
      </c>
      <c r="H5710" t="s">
        <v>16</v>
      </c>
      <c r="I5710">
        <v>1</v>
      </c>
      <c r="J5710">
        <v>7</v>
      </c>
      <c r="K5710">
        <v>6</v>
      </c>
    </row>
    <row r="5711" spans="1:11" hidden="1" x14ac:dyDescent="0.2">
      <c r="A5711">
        <v>201240</v>
      </c>
      <c r="B5711">
        <v>17140532</v>
      </c>
      <c r="C5711" t="s">
        <v>11</v>
      </c>
      <c r="D5711" t="s">
        <v>82</v>
      </c>
      <c r="E5711" t="s">
        <v>39</v>
      </c>
      <c r="F5711" t="s">
        <v>83</v>
      </c>
      <c r="G5711" t="s">
        <v>15</v>
      </c>
      <c r="H5711" t="s">
        <v>16</v>
      </c>
      <c r="I5711">
        <v>1</v>
      </c>
      <c r="J5711">
        <v>6</v>
      </c>
      <c r="K5711">
        <v>7</v>
      </c>
    </row>
    <row r="5712" spans="1:11" hidden="1" x14ac:dyDescent="0.2">
      <c r="A5712">
        <v>201240</v>
      </c>
      <c r="B5712">
        <v>19653753</v>
      </c>
      <c r="C5712" t="s">
        <v>11</v>
      </c>
      <c r="D5712" t="s">
        <v>82</v>
      </c>
      <c r="E5712" t="s">
        <v>39</v>
      </c>
      <c r="F5712" t="s">
        <v>83</v>
      </c>
      <c r="G5712" t="s">
        <v>15</v>
      </c>
      <c r="H5712" t="s">
        <v>16</v>
      </c>
      <c r="I5712">
        <v>1</v>
      </c>
      <c r="J5712">
        <v>6</v>
      </c>
      <c r="K5712">
        <v>6</v>
      </c>
    </row>
    <row r="5713" spans="1:11" hidden="1" x14ac:dyDescent="0.2">
      <c r="A5713">
        <v>201240</v>
      </c>
      <c r="B5713">
        <v>18523101</v>
      </c>
      <c r="C5713" t="s">
        <v>11</v>
      </c>
      <c r="D5713" t="s">
        <v>82</v>
      </c>
      <c r="E5713" t="s">
        <v>39</v>
      </c>
      <c r="F5713" t="s">
        <v>83</v>
      </c>
      <c r="G5713" t="s">
        <v>15</v>
      </c>
      <c r="H5713" t="s">
        <v>16</v>
      </c>
      <c r="I5713">
        <v>1</v>
      </c>
      <c r="J5713">
        <v>6</v>
      </c>
      <c r="K5713">
        <v>3</v>
      </c>
    </row>
    <row r="5714" spans="1:11" hidden="1" x14ac:dyDescent="0.2">
      <c r="A5714">
        <v>201240</v>
      </c>
      <c r="B5714">
        <v>17202803</v>
      </c>
      <c r="C5714" t="s">
        <v>11</v>
      </c>
      <c r="D5714" t="s">
        <v>82</v>
      </c>
      <c r="E5714" t="s">
        <v>39</v>
      </c>
      <c r="F5714" t="s">
        <v>86</v>
      </c>
      <c r="G5714" t="s">
        <v>15</v>
      </c>
      <c r="H5714" t="s">
        <v>16</v>
      </c>
      <c r="I5714">
        <v>1</v>
      </c>
      <c r="J5714">
        <v>6</v>
      </c>
      <c r="K5714">
        <v>4</v>
      </c>
    </row>
    <row r="5715" spans="1:11" hidden="1" x14ac:dyDescent="0.2">
      <c r="A5715">
        <v>201240</v>
      </c>
      <c r="B5715">
        <v>14313488</v>
      </c>
      <c r="C5715" t="s">
        <v>11</v>
      </c>
      <c r="D5715" t="s">
        <v>82</v>
      </c>
      <c r="E5715" t="s">
        <v>39</v>
      </c>
      <c r="F5715" t="s">
        <v>85</v>
      </c>
      <c r="G5715" t="s">
        <v>15</v>
      </c>
      <c r="H5715" t="s">
        <v>16</v>
      </c>
      <c r="I5715">
        <v>1</v>
      </c>
      <c r="J5715">
        <v>6</v>
      </c>
      <c r="K5715">
        <v>6</v>
      </c>
    </row>
    <row r="5716" spans="1:11" hidden="1" x14ac:dyDescent="0.2">
      <c r="A5716">
        <v>201240</v>
      </c>
      <c r="B5716">
        <v>10181320</v>
      </c>
      <c r="C5716" t="s">
        <v>11</v>
      </c>
      <c r="D5716" t="s">
        <v>82</v>
      </c>
      <c r="E5716" t="s">
        <v>39</v>
      </c>
      <c r="F5716" t="s">
        <v>85</v>
      </c>
      <c r="G5716" t="s">
        <v>15</v>
      </c>
      <c r="H5716" t="s">
        <v>16</v>
      </c>
      <c r="I5716">
        <v>2</v>
      </c>
      <c r="J5716">
        <v>1</v>
      </c>
      <c r="K5716">
        <v>3</v>
      </c>
    </row>
    <row r="5717" spans="1:11" hidden="1" x14ac:dyDescent="0.2">
      <c r="A5717">
        <v>201240</v>
      </c>
      <c r="B5717">
        <v>12075392</v>
      </c>
      <c r="C5717" t="s">
        <v>11</v>
      </c>
      <c r="D5717" t="s">
        <v>82</v>
      </c>
      <c r="E5717" t="s">
        <v>39</v>
      </c>
      <c r="F5717" t="s">
        <v>89</v>
      </c>
      <c r="G5717" t="s">
        <v>15</v>
      </c>
      <c r="H5717" t="s">
        <v>16</v>
      </c>
      <c r="I5717">
        <v>2</v>
      </c>
      <c r="J5717">
        <v>1</v>
      </c>
      <c r="K5717">
        <v>10</v>
      </c>
    </row>
    <row r="5718" spans="1:11" hidden="1" x14ac:dyDescent="0.2">
      <c r="A5718">
        <v>201240</v>
      </c>
      <c r="B5718">
        <v>13780164</v>
      </c>
      <c r="C5718" t="s">
        <v>11</v>
      </c>
      <c r="D5718" t="s">
        <v>82</v>
      </c>
      <c r="E5718" t="s">
        <v>39</v>
      </c>
      <c r="F5718" t="s">
        <v>83</v>
      </c>
      <c r="G5718" t="s">
        <v>15</v>
      </c>
      <c r="H5718" t="s">
        <v>16</v>
      </c>
      <c r="I5718">
        <v>1</v>
      </c>
      <c r="J5718">
        <v>6</v>
      </c>
      <c r="K5718">
        <v>6</v>
      </c>
    </row>
    <row r="5719" spans="1:11" hidden="1" x14ac:dyDescent="0.2">
      <c r="A5719">
        <v>201240</v>
      </c>
      <c r="B5719">
        <v>15951620</v>
      </c>
      <c r="C5719" t="s">
        <v>11</v>
      </c>
      <c r="D5719" t="s">
        <v>82</v>
      </c>
      <c r="E5719" t="s">
        <v>39</v>
      </c>
      <c r="F5719" t="s">
        <v>83</v>
      </c>
      <c r="G5719" t="s">
        <v>15</v>
      </c>
      <c r="H5719" t="s">
        <v>16</v>
      </c>
      <c r="I5719">
        <v>1</v>
      </c>
      <c r="J5719">
        <v>3</v>
      </c>
      <c r="K5719">
        <v>6</v>
      </c>
    </row>
    <row r="5720" spans="1:11" hidden="1" x14ac:dyDescent="0.2">
      <c r="A5720">
        <v>201240</v>
      </c>
      <c r="B5720">
        <v>11193784</v>
      </c>
      <c r="C5720" t="s">
        <v>11</v>
      </c>
      <c r="D5720" t="s">
        <v>82</v>
      </c>
      <c r="E5720" t="s">
        <v>39</v>
      </c>
      <c r="F5720" t="s">
        <v>86</v>
      </c>
      <c r="G5720" t="s">
        <v>17</v>
      </c>
      <c r="H5720" t="s">
        <v>16</v>
      </c>
      <c r="I5720">
        <v>1</v>
      </c>
      <c r="J5720">
        <v>6</v>
      </c>
      <c r="K5720">
        <v>7</v>
      </c>
    </row>
    <row r="5721" spans="1:11" hidden="1" x14ac:dyDescent="0.2">
      <c r="A5721">
        <v>201240</v>
      </c>
      <c r="B5721">
        <v>11639307</v>
      </c>
      <c r="C5721" t="s">
        <v>11</v>
      </c>
      <c r="D5721" t="s">
        <v>82</v>
      </c>
      <c r="E5721" t="s">
        <v>39</v>
      </c>
      <c r="F5721" t="s">
        <v>85</v>
      </c>
      <c r="G5721" t="s">
        <v>15</v>
      </c>
      <c r="H5721" t="s">
        <v>16</v>
      </c>
      <c r="I5721">
        <v>1</v>
      </c>
      <c r="J5721">
        <v>6</v>
      </c>
      <c r="K5721">
        <v>8</v>
      </c>
    </row>
    <row r="5722" spans="1:11" hidden="1" x14ac:dyDescent="0.2">
      <c r="A5722">
        <v>201240</v>
      </c>
      <c r="B5722">
        <v>17121375</v>
      </c>
      <c r="C5722" t="s">
        <v>11</v>
      </c>
      <c r="D5722" t="s">
        <v>82</v>
      </c>
      <c r="E5722" t="s">
        <v>39</v>
      </c>
      <c r="F5722" t="s">
        <v>83</v>
      </c>
      <c r="G5722" t="s">
        <v>15</v>
      </c>
      <c r="H5722" t="s">
        <v>16</v>
      </c>
      <c r="I5722">
        <v>1</v>
      </c>
      <c r="J5722">
        <v>6</v>
      </c>
      <c r="K5722">
        <v>3</v>
      </c>
    </row>
    <row r="5723" spans="1:11" hidden="1" x14ac:dyDescent="0.2">
      <c r="A5723">
        <v>201240</v>
      </c>
      <c r="B5723">
        <v>18280324</v>
      </c>
      <c r="C5723" t="s">
        <v>11</v>
      </c>
      <c r="D5723" t="s">
        <v>82</v>
      </c>
      <c r="E5723" t="s">
        <v>39</v>
      </c>
      <c r="F5723" t="s">
        <v>88</v>
      </c>
      <c r="G5723" t="s">
        <v>15</v>
      </c>
      <c r="H5723" t="s">
        <v>16</v>
      </c>
      <c r="I5723">
        <v>1</v>
      </c>
      <c r="J5723">
        <v>4</v>
      </c>
      <c r="K5723">
        <v>3</v>
      </c>
    </row>
    <row r="5724" spans="1:11" hidden="1" x14ac:dyDescent="0.2">
      <c r="A5724">
        <v>201240</v>
      </c>
      <c r="B5724">
        <v>19391063</v>
      </c>
      <c r="C5724" t="s">
        <v>11</v>
      </c>
      <c r="D5724" t="s">
        <v>82</v>
      </c>
      <c r="E5724" t="s">
        <v>39</v>
      </c>
      <c r="F5724" t="s">
        <v>83</v>
      </c>
      <c r="G5724" t="s">
        <v>15</v>
      </c>
      <c r="H5724" t="s">
        <v>16</v>
      </c>
      <c r="I5724">
        <v>1</v>
      </c>
      <c r="J5724">
        <v>6</v>
      </c>
      <c r="K5724">
        <v>7</v>
      </c>
    </row>
    <row r="5725" spans="1:11" hidden="1" x14ac:dyDescent="0.2">
      <c r="A5725">
        <v>201240</v>
      </c>
      <c r="B5725">
        <v>17684721</v>
      </c>
      <c r="C5725" t="s">
        <v>11</v>
      </c>
      <c r="D5725" t="s">
        <v>82</v>
      </c>
      <c r="E5725" t="s">
        <v>39</v>
      </c>
      <c r="F5725" t="s">
        <v>84</v>
      </c>
      <c r="G5725" t="s">
        <v>17</v>
      </c>
      <c r="H5725" t="s">
        <v>16</v>
      </c>
      <c r="I5725">
        <v>1</v>
      </c>
      <c r="J5725">
        <v>6</v>
      </c>
      <c r="K5725">
        <v>4</v>
      </c>
    </row>
    <row r="5726" spans="1:11" hidden="1" x14ac:dyDescent="0.2">
      <c r="A5726">
        <v>201240</v>
      </c>
      <c r="B5726">
        <v>14961010</v>
      </c>
      <c r="C5726" t="s">
        <v>11</v>
      </c>
      <c r="D5726" t="s">
        <v>82</v>
      </c>
      <c r="E5726" t="s">
        <v>39</v>
      </c>
      <c r="F5726" t="s">
        <v>87</v>
      </c>
      <c r="G5726" t="s">
        <v>15</v>
      </c>
      <c r="H5726" t="s">
        <v>16</v>
      </c>
      <c r="I5726">
        <v>1</v>
      </c>
      <c r="J5726">
        <v>6</v>
      </c>
      <c r="K5726">
        <v>3</v>
      </c>
    </row>
    <row r="5727" spans="1:11" hidden="1" x14ac:dyDescent="0.2">
      <c r="A5727">
        <v>201240</v>
      </c>
      <c r="B5727">
        <v>17755392</v>
      </c>
      <c r="C5727" t="s">
        <v>11</v>
      </c>
      <c r="D5727" t="s">
        <v>82</v>
      </c>
      <c r="E5727" t="s">
        <v>39</v>
      </c>
      <c r="F5727" t="s">
        <v>83</v>
      </c>
      <c r="G5727" t="s">
        <v>15</v>
      </c>
      <c r="H5727" t="s">
        <v>16</v>
      </c>
      <c r="I5727">
        <v>1</v>
      </c>
      <c r="J5727">
        <v>6</v>
      </c>
      <c r="K5727">
        <v>3</v>
      </c>
    </row>
    <row r="5728" spans="1:11" hidden="1" x14ac:dyDescent="0.2">
      <c r="A5728">
        <v>201240</v>
      </c>
      <c r="B5728">
        <v>17810625</v>
      </c>
      <c r="C5728" t="s">
        <v>11</v>
      </c>
      <c r="D5728" t="s">
        <v>82</v>
      </c>
      <c r="E5728" t="s">
        <v>39</v>
      </c>
      <c r="F5728" t="s">
        <v>83</v>
      </c>
      <c r="G5728" t="s">
        <v>15</v>
      </c>
      <c r="H5728" t="s">
        <v>16</v>
      </c>
      <c r="I5728">
        <v>1</v>
      </c>
      <c r="J5728">
        <v>6</v>
      </c>
      <c r="K5728">
        <v>6</v>
      </c>
    </row>
    <row r="5729" spans="1:11" hidden="1" x14ac:dyDescent="0.2">
      <c r="A5729">
        <v>201240</v>
      </c>
      <c r="B5729">
        <v>13041803</v>
      </c>
      <c r="C5729" t="s">
        <v>11</v>
      </c>
      <c r="D5729" t="s">
        <v>82</v>
      </c>
      <c r="E5729" t="s">
        <v>39</v>
      </c>
      <c r="F5729" t="s">
        <v>86</v>
      </c>
      <c r="G5729" t="s">
        <v>15</v>
      </c>
      <c r="H5729" t="s">
        <v>16</v>
      </c>
      <c r="J5729">
        <v>8</v>
      </c>
      <c r="K5729">
        <v>3</v>
      </c>
    </row>
    <row r="5730" spans="1:11" hidden="1" x14ac:dyDescent="0.2">
      <c r="A5730">
        <v>201240</v>
      </c>
      <c r="B5730">
        <v>17025457</v>
      </c>
      <c r="C5730" t="s">
        <v>11</v>
      </c>
      <c r="D5730" t="s">
        <v>82</v>
      </c>
      <c r="E5730" t="s">
        <v>39</v>
      </c>
      <c r="F5730" t="s">
        <v>83</v>
      </c>
      <c r="G5730" t="s">
        <v>15</v>
      </c>
      <c r="H5730" t="s">
        <v>16</v>
      </c>
      <c r="I5730">
        <v>1</v>
      </c>
      <c r="J5730">
        <v>6</v>
      </c>
      <c r="K5730">
        <v>6</v>
      </c>
    </row>
    <row r="5731" spans="1:11" hidden="1" x14ac:dyDescent="0.2">
      <c r="A5731">
        <v>201240</v>
      </c>
      <c r="B5731">
        <v>13381128</v>
      </c>
      <c r="C5731" t="s">
        <v>11</v>
      </c>
      <c r="D5731" t="s">
        <v>82</v>
      </c>
      <c r="E5731" t="s">
        <v>39</v>
      </c>
      <c r="F5731" t="s">
        <v>83</v>
      </c>
      <c r="G5731" t="s">
        <v>15</v>
      </c>
      <c r="H5731" t="s">
        <v>16</v>
      </c>
      <c r="I5731">
        <v>1</v>
      </c>
      <c r="J5731">
        <v>6</v>
      </c>
      <c r="K5731">
        <v>3</v>
      </c>
    </row>
    <row r="5732" spans="1:11" hidden="1" x14ac:dyDescent="0.2">
      <c r="A5732">
        <v>201240</v>
      </c>
      <c r="B5732">
        <v>17871015</v>
      </c>
      <c r="C5732" t="s">
        <v>11</v>
      </c>
      <c r="D5732" t="s">
        <v>82</v>
      </c>
      <c r="E5732" t="s">
        <v>39</v>
      </c>
      <c r="F5732" t="s">
        <v>86</v>
      </c>
      <c r="G5732" t="s">
        <v>15</v>
      </c>
      <c r="H5732" t="s">
        <v>16</v>
      </c>
      <c r="I5732">
        <v>1</v>
      </c>
      <c r="J5732">
        <v>6</v>
      </c>
      <c r="K5732">
        <v>6</v>
      </c>
    </row>
    <row r="5733" spans="1:11" hidden="1" x14ac:dyDescent="0.2">
      <c r="A5733">
        <v>201240</v>
      </c>
      <c r="B5733">
        <v>14425365</v>
      </c>
      <c r="C5733" t="s">
        <v>11</v>
      </c>
      <c r="D5733" t="s">
        <v>82</v>
      </c>
      <c r="E5733" t="s">
        <v>39</v>
      </c>
      <c r="F5733" t="s">
        <v>84</v>
      </c>
      <c r="G5733" t="s">
        <v>15</v>
      </c>
      <c r="H5733" t="s">
        <v>16</v>
      </c>
      <c r="I5733">
        <v>1</v>
      </c>
      <c r="J5733">
        <v>6</v>
      </c>
      <c r="K5733">
        <v>3</v>
      </c>
    </row>
    <row r="5734" spans="1:11" hidden="1" x14ac:dyDescent="0.2">
      <c r="A5734">
        <v>201240</v>
      </c>
      <c r="B5734">
        <v>15449114</v>
      </c>
      <c r="C5734" t="s">
        <v>11</v>
      </c>
      <c r="D5734" t="s">
        <v>82</v>
      </c>
      <c r="E5734" t="s">
        <v>39</v>
      </c>
      <c r="F5734" t="s">
        <v>83</v>
      </c>
      <c r="G5734" t="s">
        <v>15</v>
      </c>
      <c r="H5734" t="s">
        <v>16</v>
      </c>
      <c r="I5734">
        <v>1</v>
      </c>
      <c r="J5734">
        <v>6</v>
      </c>
      <c r="K5734">
        <v>3</v>
      </c>
    </row>
    <row r="5735" spans="1:11" hidden="1" x14ac:dyDescent="0.2">
      <c r="A5735">
        <v>201240</v>
      </c>
      <c r="B5735">
        <v>13833709</v>
      </c>
      <c r="C5735" t="s">
        <v>11</v>
      </c>
      <c r="D5735" t="s">
        <v>82</v>
      </c>
      <c r="E5735" t="s">
        <v>39</v>
      </c>
      <c r="F5735" t="s">
        <v>83</v>
      </c>
      <c r="G5735" t="s">
        <v>15</v>
      </c>
      <c r="H5735" t="s">
        <v>16</v>
      </c>
      <c r="I5735">
        <v>1</v>
      </c>
      <c r="J5735">
        <v>6</v>
      </c>
      <c r="K5735">
        <v>7</v>
      </c>
    </row>
    <row r="5736" spans="1:11" hidden="1" x14ac:dyDescent="0.2">
      <c r="A5736">
        <v>201240</v>
      </c>
      <c r="B5736">
        <v>17353045</v>
      </c>
      <c r="C5736" t="s">
        <v>11</v>
      </c>
      <c r="D5736" t="s">
        <v>82</v>
      </c>
      <c r="E5736" t="s">
        <v>39</v>
      </c>
      <c r="F5736" t="s">
        <v>86</v>
      </c>
      <c r="G5736" t="s">
        <v>15</v>
      </c>
      <c r="H5736" t="s">
        <v>16</v>
      </c>
      <c r="J5736">
        <v>8</v>
      </c>
      <c r="K5736">
        <v>3</v>
      </c>
    </row>
    <row r="5737" spans="1:11" hidden="1" x14ac:dyDescent="0.2">
      <c r="A5737">
        <v>201240</v>
      </c>
      <c r="B5737">
        <v>14741833</v>
      </c>
      <c r="C5737" t="s">
        <v>11</v>
      </c>
      <c r="D5737" t="s">
        <v>82</v>
      </c>
      <c r="E5737" t="s">
        <v>39</v>
      </c>
      <c r="F5737" t="s">
        <v>85</v>
      </c>
      <c r="G5737" t="s">
        <v>15</v>
      </c>
      <c r="H5737" t="s">
        <v>16</v>
      </c>
      <c r="I5737">
        <v>1</v>
      </c>
      <c r="J5737">
        <v>6</v>
      </c>
      <c r="K5737">
        <v>3</v>
      </c>
    </row>
    <row r="5738" spans="1:11" hidden="1" x14ac:dyDescent="0.2">
      <c r="A5738">
        <v>201240</v>
      </c>
      <c r="B5738">
        <v>11987064</v>
      </c>
      <c r="C5738" t="s">
        <v>11</v>
      </c>
      <c r="D5738" t="s">
        <v>82</v>
      </c>
      <c r="E5738" t="s">
        <v>39</v>
      </c>
      <c r="F5738" t="s">
        <v>83</v>
      </c>
      <c r="G5738" t="s">
        <v>15</v>
      </c>
      <c r="H5738" t="s">
        <v>16</v>
      </c>
      <c r="I5738">
        <v>1</v>
      </c>
      <c r="J5738">
        <v>6</v>
      </c>
      <c r="K5738">
        <v>3</v>
      </c>
    </row>
    <row r="5739" spans="1:11" hidden="1" x14ac:dyDescent="0.2">
      <c r="A5739">
        <v>201240</v>
      </c>
      <c r="B5739">
        <v>16684950</v>
      </c>
      <c r="C5739" t="s">
        <v>11</v>
      </c>
      <c r="D5739" t="s">
        <v>82</v>
      </c>
      <c r="E5739" t="s">
        <v>39</v>
      </c>
      <c r="F5739" t="s">
        <v>83</v>
      </c>
      <c r="G5739" t="s">
        <v>15</v>
      </c>
      <c r="H5739" t="s">
        <v>16</v>
      </c>
      <c r="I5739">
        <v>1</v>
      </c>
      <c r="J5739">
        <v>4</v>
      </c>
      <c r="K5739">
        <v>6</v>
      </c>
    </row>
    <row r="5740" spans="1:11" hidden="1" x14ac:dyDescent="0.2">
      <c r="A5740">
        <v>201240</v>
      </c>
      <c r="B5740">
        <v>10816607</v>
      </c>
      <c r="C5740" t="s">
        <v>11</v>
      </c>
      <c r="D5740" t="s">
        <v>82</v>
      </c>
      <c r="E5740" t="s">
        <v>39</v>
      </c>
      <c r="F5740" t="s">
        <v>83</v>
      </c>
      <c r="G5740" t="s">
        <v>15</v>
      </c>
      <c r="H5740" t="s">
        <v>16</v>
      </c>
      <c r="I5740">
        <v>1</v>
      </c>
      <c r="J5740">
        <v>6</v>
      </c>
      <c r="K5740">
        <v>6</v>
      </c>
    </row>
    <row r="5741" spans="1:11" hidden="1" x14ac:dyDescent="0.2">
      <c r="A5741">
        <v>201240</v>
      </c>
      <c r="B5741">
        <v>15810752</v>
      </c>
      <c r="C5741" t="s">
        <v>11</v>
      </c>
      <c r="D5741" t="s">
        <v>82</v>
      </c>
      <c r="E5741" t="s">
        <v>39</v>
      </c>
      <c r="F5741" t="s">
        <v>85</v>
      </c>
      <c r="G5741" t="s">
        <v>15</v>
      </c>
      <c r="H5741" t="s">
        <v>16</v>
      </c>
      <c r="I5741">
        <v>1</v>
      </c>
      <c r="J5741">
        <v>6</v>
      </c>
      <c r="K5741">
        <v>3</v>
      </c>
    </row>
    <row r="5742" spans="1:11" hidden="1" x14ac:dyDescent="0.2">
      <c r="A5742">
        <v>201240</v>
      </c>
      <c r="B5742">
        <v>14658770</v>
      </c>
      <c r="C5742" t="s">
        <v>11</v>
      </c>
      <c r="D5742" t="s">
        <v>82</v>
      </c>
      <c r="E5742" t="s">
        <v>39</v>
      </c>
      <c r="F5742" t="s">
        <v>83</v>
      </c>
      <c r="G5742" t="s">
        <v>15</v>
      </c>
      <c r="H5742" t="s">
        <v>16</v>
      </c>
      <c r="I5742">
        <v>1</v>
      </c>
      <c r="J5742">
        <v>2</v>
      </c>
      <c r="K5742">
        <v>6</v>
      </c>
    </row>
    <row r="5743" spans="1:11" hidden="1" x14ac:dyDescent="0.2">
      <c r="A5743">
        <v>201240</v>
      </c>
      <c r="B5743">
        <v>17473459</v>
      </c>
      <c r="C5743" t="s">
        <v>11</v>
      </c>
      <c r="D5743" t="s">
        <v>82</v>
      </c>
      <c r="E5743" t="s">
        <v>39</v>
      </c>
      <c r="F5743" t="s">
        <v>86</v>
      </c>
      <c r="G5743" t="s">
        <v>15</v>
      </c>
      <c r="H5743" t="s">
        <v>16</v>
      </c>
      <c r="I5743">
        <v>1</v>
      </c>
      <c r="J5743">
        <v>6</v>
      </c>
      <c r="K5743">
        <v>6</v>
      </c>
    </row>
    <row r="5744" spans="1:11" hidden="1" x14ac:dyDescent="0.2">
      <c r="A5744">
        <v>201240</v>
      </c>
      <c r="B5744">
        <v>16692041</v>
      </c>
      <c r="C5744" t="s">
        <v>11</v>
      </c>
      <c r="D5744" t="s">
        <v>82</v>
      </c>
      <c r="E5744" t="s">
        <v>39</v>
      </c>
      <c r="F5744" t="s">
        <v>83</v>
      </c>
      <c r="G5744" t="s">
        <v>15</v>
      </c>
      <c r="H5744" t="s">
        <v>16</v>
      </c>
      <c r="I5744">
        <v>1</v>
      </c>
      <c r="J5744">
        <v>6</v>
      </c>
      <c r="K5744">
        <v>3</v>
      </c>
    </row>
    <row r="5745" spans="1:11" hidden="1" x14ac:dyDescent="0.2">
      <c r="A5745">
        <v>201240</v>
      </c>
      <c r="B5745">
        <v>13932455</v>
      </c>
      <c r="C5745" t="s">
        <v>11</v>
      </c>
      <c r="D5745" t="s">
        <v>82</v>
      </c>
      <c r="E5745" t="s">
        <v>39</v>
      </c>
      <c r="F5745" t="s">
        <v>86</v>
      </c>
      <c r="G5745" t="s">
        <v>15</v>
      </c>
      <c r="H5745" t="s">
        <v>16</v>
      </c>
      <c r="I5745">
        <v>1</v>
      </c>
      <c r="J5745">
        <v>6</v>
      </c>
      <c r="K5745">
        <v>3</v>
      </c>
    </row>
    <row r="5746" spans="1:11" hidden="1" x14ac:dyDescent="0.2">
      <c r="A5746">
        <v>201240</v>
      </c>
      <c r="B5746">
        <v>17659470</v>
      </c>
      <c r="C5746" t="s">
        <v>11</v>
      </c>
      <c r="D5746" t="s">
        <v>82</v>
      </c>
      <c r="E5746" t="s">
        <v>39</v>
      </c>
      <c r="F5746" t="s">
        <v>83</v>
      </c>
      <c r="G5746" t="s">
        <v>17</v>
      </c>
      <c r="H5746" t="s">
        <v>16</v>
      </c>
      <c r="I5746">
        <v>1</v>
      </c>
      <c r="J5746">
        <v>6</v>
      </c>
      <c r="K5746">
        <v>3</v>
      </c>
    </row>
    <row r="5747" spans="1:11" hidden="1" x14ac:dyDescent="0.2">
      <c r="A5747">
        <v>201240</v>
      </c>
      <c r="B5747">
        <v>16362094</v>
      </c>
      <c r="C5747" t="s">
        <v>11</v>
      </c>
      <c r="D5747" t="s">
        <v>82</v>
      </c>
      <c r="E5747" t="s">
        <v>39</v>
      </c>
      <c r="F5747" t="s">
        <v>86</v>
      </c>
      <c r="G5747" t="s">
        <v>15</v>
      </c>
      <c r="H5747" t="s">
        <v>16</v>
      </c>
      <c r="I5747">
        <v>1</v>
      </c>
      <c r="J5747">
        <v>6</v>
      </c>
      <c r="K5747">
        <v>6</v>
      </c>
    </row>
    <row r="5748" spans="1:11" hidden="1" x14ac:dyDescent="0.2">
      <c r="A5748">
        <v>201240</v>
      </c>
      <c r="B5748">
        <v>14285130</v>
      </c>
      <c r="C5748" t="s">
        <v>11</v>
      </c>
      <c r="D5748" t="s">
        <v>82</v>
      </c>
      <c r="E5748" t="s">
        <v>39</v>
      </c>
      <c r="F5748" t="s">
        <v>85</v>
      </c>
      <c r="G5748" t="s">
        <v>17</v>
      </c>
      <c r="H5748" t="s">
        <v>16</v>
      </c>
      <c r="I5748">
        <v>1</v>
      </c>
      <c r="J5748">
        <v>6</v>
      </c>
      <c r="K5748">
        <v>3</v>
      </c>
    </row>
    <row r="5749" spans="1:11" hidden="1" x14ac:dyDescent="0.2">
      <c r="A5749">
        <v>201240</v>
      </c>
      <c r="B5749">
        <v>10802043</v>
      </c>
      <c r="C5749" t="s">
        <v>11</v>
      </c>
      <c r="D5749" t="s">
        <v>82</v>
      </c>
      <c r="E5749" t="s">
        <v>39</v>
      </c>
      <c r="F5749" t="s">
        <v>86</v>
      </c>
      <c r="G5749" t="s">
        <v>15</v>
      </c>
      <c r="H5749" t="s">
        <v>16</v>
      </c>
      <c r="I5749">
        <v>1</v>
      </c>
      <c r="J5749">
        <v>6</v>
      </c>
      <c r="K5749">
        <v>6</v>
      </c>
    </row>
    <row r="5750" spans="1:11" hidden="1" x14ac:dyDescent="0.2">
      <c r="A5750">
        <v>201240</v>
      </c>
      <c r="B5750">
        <v>10400651</v>
      </c>
      <c r="C5750" t="s">
        <v>11</v>
      </c>
      <c r="D5750" t="s">
        <v>82</v>
      </c>
      <c r="E5750" t="s">
        <v>39</v>
      </c>
      <c r="F5750" t="s">
        <v>83</v>
      </c>
      <c r="G5750" t="s">
        <v>15</v>
      </c>
      <c r="H5750" t="s">
        <v>16</v>
      </c>
      <c r="J5750">
        <v>8</v>
      </c>
      <c r="K5750">
        <v>3</v>
      </c>
    </row>
    <row r="5751" spans="1:11" hidden="1" x14ac:dyDescent="0.2">
      <c r="A5751">
        <v>201240</v>
      </c>
      <c r="B5751">
        <v>15905988</v>
      </c>
      <c r="C5751" t="s">
        <v>11</v>
      </c>
      <c r="D5751" t="s">
        <v>82</v>
      </c>
      <c r="E5751" t="s">
        <v>39</v>
      </c>
      <c r="F5751" t="s">
        <v>86</v>
      </c>
      <c r="G5751" t="s">
        <v>15</v>
      </c>
      <c r="H5751" t="s">
        <v>16</v>
      </c>
      <c r="I5751">
        <v>1</v>
      </c>
      <c r="J5751">
        <v>6</v>
      </c>
      <c r="K5751">
        <v>6</v>
      </c>
    </row>
    <row r="5752" spans="1:11" hidden="1" x14ac:dyDescent="0.2">
      <c r="A5752">
        <v>201240</v>
      </c>
      <c r="B5752">
        <v>13269998</v>
      </c>
      <c r="C5752" t="s">
        <v>11</v>
      </c>
      <c r="D5752" t="s">
        <v>82</v>
      </c>
      <c r="E5752" t="s">
        <v>39</v>
      </c>
      <c r="F5752" t="s">
        <v>90</v>
      </c>
      <c r="G5752" t="s">
        <v>15</v>
      </c>
      <c r="H5752" t="s">
        <v>16</v>
      </c>
      <c r="I5752">
        <v>1</v>
      </c>
      <c r="J5752">
        <v>6</v>
      </c>
      <c r="K5752">
        <v>3</v>
      </c>
    </row>
    <row r="5753" spans="1:11" hidden="1" x14ac:dyDescent="0.2">
      <c r="A5753">
        <v>201240</v>
      </c>
      <c r="B5753">
        <v>19670279</v>
      </c>
      <c r="C5753" t="s">
        <v>11</v>
      </c>
      <c r="D5753" t="s">
        <v>82</v>
      </c>
      <c r="E5753" t="s">
        <v>39</v>
      </c>
      <c r="F5753" t="s">
        <v>83</v>
      </c>
      <c r="G5753" t="s">
        <v>15</v>
      </c>
      <c r="H5753" t="s">
        <v>16</v>
      </c>
      <c r="I5753">
        <v>1</v>
      </c>
      <c r="J5753">
        <v>6</v>
      </c>
      <c r="K5753">
        <v>6</v>
      </c>
    </row>
    <row r="5754" spans="1:11" hidden="1" x14ac:dyDescent="0.2">
      <c r="A5754">
        <v>201240</v>
      </c>
      <c r="B5754">
        <v>13754193</v>
      </c>
      <c r="C5754" t="s">
        <v>11</v>
      </c>
      <c r="D5754" t="s">
        <v>82</v>
      </c>
      <c r="E5754" t="s">
        <v>39</v>
      </c>
      <c r="F5754" t="s">
        <v>86</v>
      </c>
      <c r="G5754" t="s">
        <v>15</v>
      </c>
      <c r="H5754" t="s">
        <v>16</v>
      </c>
      <c r="I5754">
        <v>1</v>
      </c>
      <c r="J5754">
        <v>4</v>
      </c>
      <c r="K5754">
        <v>6</v>
      </c>
    </row>
    <row r="5755" spans="1:11" hidden="1" x14ac:dyDescent="0.2">
      <c r="A5755">
        <v>201240</v>
      </c>
      <c r="B5755">
        <v>17445489</v>
      </c>
      <c r="C5755" t="s">
        <v>11</v>
      </c>
      <c r="D5755" t="s">
        <v>82</v>
      </c>
      <c r="E5755" t="s">
        <v>39</v>
      </c>
      <c r="F5755" t="s">
        <v>85</v>
      </c>
      <c r="G5755" t="s">
        <v>15</v>
      </c>
      <c r="H5755" t="s">
        <v>16</v>
      </c>
      <c r="I5755">
        <v>1</v>
      </c>
      <c r="J5755">
        <v>6</v>
      </c>
      <c r="K5755">
        <v>5</v>
      </c>
    </row>
    <row r="5756" spans="1:11" hidden="1" x14ac:dyDescent="0.2">
      <c r="A5756">
        <v>201240</v>
      </c>
      <c r="B5756">
        <v>14229394</v>
      </c>
      <c r="C5756" t="s">
        <v>11</v>
      </c>
      <c r="D5756" t="s">
        <v>82</v>
      </c>
      <c r="E5756" t="s">
        <v>39</v>
      </c>
      <c r="F5756" t="s">
        <v>83</v>
      </c>
      <c r="G5756" t="s">
        <v>15</v>
      </c>
      <c r="H5756" t="s">
        <v>16</v>
      </c>
      <c r="I5756">
        <v>1</v>
      </c>
      <c r="J5756">
        <v>6</v>
      </c>
      <c r="K5756">
        <v>6</v>
      </c>
    </row>
    <row r="5757" spans="1:11" hidden="1" x14ac:dyDescent="0.2">
      <c r="A5757">
        <v>201240</v>
      </c>
      <c r="B5757">
        <v>17482354</v>
      </c>
      <c r="C5757" t="s">
        <v>11</v>
      </c>
      <c r="D5757" t="s">
        <v>82</v>
      </c>
      <c r="E5757" t="s">
        <v>39</v>
      </c>
      <c r="F5757" t="s">
        <v>83</v>
      </c>
      <c r="G5757" t="s">
        <v>15</v>
      </c>
      <c r="H5757" t="s">
        <v>16</v>
      </c>
      <c r="I5757">
        <v>1</v>
      </c>
      <c r="J5757">
        <v>6</v>
      </c>
      <c r="K5757">
        <v>3</v>
      </c>
    </row>
    <row r="5758" spans="1:11" hidden="1" x14ac:dyDescent="0.2">
      <c r="A5758">
        <v>201240</v>
      </c>
      <c r="B5758">
        <v>11382840</v>
      </c>
      <c r="C5758" t="s">
        <v>11</v>
      </c>
      <c r="D5758" t="s">
        <v>82</v>
      </c>
      <c r="E5758" t="s">
        <v>39</v>
      </c>
      <c r="F5758" t="s">
        <v>83</v>
      </c>
      <c r="G5758" t="s">
        <v>15</v>
      </c>
      <c r="H5758" t="s">
        <v>16</v>
      </c>
      <c r="I5758">
        <v>1</v>
      </c>
      <c r="J5758">
        <v>6</v>
      </c>
      <c r="K5758">
        <v>3</v>
      </c>
    </row>
    <row r="5759" spans="1:11" hidden="1" x14ac:dyDescent="0.2">
      <c r="A5759">
        <v>201240</v>
      </c>
      <c r="B5759">
        <v>12373779</v>
      </c>
      <c r="C5759" t="s">
        <v>11</v>
      </c>
      <c r="D5759" t="s">
        <v>82</v>
      </c>
      <c r="E5759" t="s">
        <v>39</v>
      </c>
      <c r="F5759" t="s">
        <v>85</v>
      </c>
      <c r="G5759" t="s">
        <v>15</v>
      </c>
      <c r="H5759" t="s">
        <v>16</v>
      </c>
      <c r="I5759">
        <v>1</v>
      </c>
      <c r="J5759">
        <v>6</v>
      </c>
      <c r="K5759">
        <v>3</v>
      </c>
    </row>
    <row r="5760" spans="1:11" hidden="1" x14ac:dyDescent="0.2">
      <c r="A5760">
        <v>201240</v>
      </c>
      <c r="B5760">
        <v>14919867</v>
      </c>
      <c r="C5760" t="s">
        <v>11</v>
      </c>
      <c r="D5760" t="s">
        <v>82</v>
      </c>
      <c r="E5760" t="s">
        <v>39</v>
      </c>
      <c r="F5760" t="s">
        <v>89</v>
      </c>
      <c r="G5760" t="s">
        <v>15</v>
      </c>
      <c r="H5760" t="s">
        <v>16</v>
      </c>
      <c r="I5760">
        <v>2</v>
      </c>
      <c r="J5760">
        <v>1</v>
      </c>
      <c r="K5760">
        <v>7</v>
      </c>
    </row>
    <row r="5761" spans="1:11" hidden="1" x14ac:dyDescent="0.2">
      <c r="A5761">
        <v>201240</v>
      </c>
      <c r="B5761">
        <v>17534311</v>
      </c>
      <c r="C5761" t="s">
        <v>11</v>
      </c>
      <c r="D5761" t="s">
        <v>82</v>
      </c>
      <c r="E5761" t="s">
        <v>39</v>
      </c>
      <c r="F5761" t="s">
        <v>89</v>
      </c>
      <c r="G5761" t="s">
        <v>15</v>
      </c>
      <c r="H5761" t="s">
        <v>16</v>
      </c>
      <c r="I5761">
        <v>1</v>
      </c>
      <c r="J5761">
        <v>6</v>
      </c>
      <c r="K5761">
        <v>9</v>
      </c>
    </row>
    <row r="5762" spans="1:11" hidden="1" x14ac:dyDescent="0.2">
      <c r="A5762">
        <v>201240</v>
      </c>
      <c r="B5762">
        <v>19093555</v>
      </c>
      <c r="C5762" t="s">
        <v>11</v>
      </c>
      <c r="D5762" t="s">
        <v>82</v>
      </c>
      <c r="E5762" t="s">
        <v>39</v>
      </c>
      <c r="F5762" t="s">
        <v>85</v>
      </c>
      <c r="G5762" t="s">
        <v>15</v>
      </c>
      <c r="H5762" t="s">
        <v>16</v>
      </c>
      <c r="I5762">
        <v>1</v>
      </c>
      <c r="J5762">
        <v>6</v>
      </c>
      <c r="K5762">
        <v>3</v>
      </c>
    </row>
    <row r="5763" spans="1:11" hidden="1" x14ac:dyDescent="0.2">
      <c r="A5763">
        <v>201240</v>
      </c>
      <c r="B5763">
        <v>17976489</v>
      </c>
      <c r="C5763" t="s">
        <v>11</v>
      </c>
      <c r="D5763" t="s">
        <v>82</v>
      </c>
      <c r="E5763" t="s">
        <v>39</v>
      </c>
      <c r="F5763" t="s">
        <v>86</v>
      </c>
      <c r="G5763" t="s">
        <v>15</v>
      </c>
      <c r="H5763" t="s">
        <v>16</v>
      </c>
      <c r="I5763">
        <v>1</v>
      </c>
      <c r="J5763">
        <v>6</v>
      </c>
      <c r="K5763">
        <v>6</v>
      </c>
    </row>
    <row r="5764" spans="1:11" hidden="1" x14ac:dyDescent="0.2">
      <c r="A5764">
        <v>201240</v>
      </c>
      <c r="B5764">
        <v>10414997</v>
      </c>
      <c r="C5764" t="s">
        <v>11</v>
      </c>
      <c r="D5764" t="s">
        <v>82</v>
      </c>
      <c r="E5764" t="s">
        <v>39</v>
      </c>
      <c r="F5764" t="s">
        <v>83</v>
      </c>
      <c r="G5764" t="s">
        <v>15</v>
      </c>
      <c r="H5764" t="s">
        <v>16</v>
      </c>
      <c r="I5764">
        <v>1</v>
      </c>
      <c r="J5764">
        <v>6</v>
      </c>
      <c r="K5764">
        <v>3</v>
      </c>
    </row>
    <row r="5765" spans="1:11" hidden="1" x14ac:dyDescent="0.2">
      <c r="A5765">
        <v>201240</v>
      </c>
      <c r="B5765">
        <v>17207255</v>
      </c>
      <c r="C5765" t="s">
        <v>11</v>
      </c>
      <c r="D5765" t="s">
        <v>82</v>
      </c>
      <c r="E5765" t="s">
        <v>39</v>
      </c>
      <c r="F5765" t="s">
        <v>90</v>
      </c>
      <c r="G5765" t="s">
        <v>15</v>
      </c>
      <c r="H5765" t="s">
        <v>16</v>
      </c>
      <c r="I5765">
        <v>1</v>
      </c>
      <c r="J5765">
        <v>6</v>
      </c>
      <c r="K5765">
        <v>4</v>
      </c>
    </row>
    <row r="5766" spans="1:11" hidden="1" x14ac:dyDescent="0.2">
      <c r="A5766">
        <v>201240</v>
      </c>
      <c r="B5766">
        <v>14789022</v>
      </c>
      <c r="C5766" t="s">
        <v>11</v>
      </c>
      <c r="D5766" t="s">
        <v>82</v>
      </c>
      <c r="E5766" t="s">
        <v>39</v>
      </c>
      <c r="F5766" t="s">
        <v>86</v>
      </c>
      <c r="G5766" t="s">
        <v>15</v>
      </c>
      <c r="H5766" t="s">
        <v>16</v>
      </c>
      <c r="I5766">
        <v>1</v>
      </c>
      <c r="J5766">
        <v>6</v>
      </c>
      <c r="K5766">
        <v>4</v>
      </c>
    </row>
    <row r="5767" spans="1:11" hidden="1" x14ac:dyDescent="0.2">
      <c r="A5767">
        <v>201240</v>
      </c>
      <c r="B5767">
        <v>11770297</v>
      </c>
      <c r="C5767" t="s">
        <v>11</v>
      </c>
      <c r="D5767" t="s">
        <v>82</v>
      </c>
      <c r="E5767" t="s">
        <v>39</v>
      </c>
      <c r="F5767" t="s">
        <v>83</v>
      </c>
      <c r="G5767" t="s">
        <v>15</v>
      </c>
      <c r="H5767" t="s">
        <v>16</v>
      </c>
      <c r="I5767">
        <v>1</v>
      </c>
      <c r="J5767">
        <v>6</v>
      </c>
      <c r="K5767">
        <v>6</v>
      </c>
    </row>
    <row r="5768" spans="1:11" hidden="1" x14ac:dyDescent="0.2">
      <c r="A5768">
        <v>201240</v>
      </c>
      <c r="B5768">
        <v>12314169</v>
      </c>
      <c r="C5768" t="s">
        <v>11</v>
      </c>
      <c r="D5768" t="s">
        <v>82</v>
      </c>
      <c r="E5768" t="s">
        <v>39</v>
      </c>
      <c r="F5768" t="s">
        <v>83</v>
      </c>
      <c r="G5768" t="s">
        <v>15</v>
      </c>
      <c r="H5768" t="s">
        <v>16</v>
      </c>
      <c r="I5768">
        <v>1</v>
      </c>
      <c r="J5768">
        <v>6</v>
      </c>
      <c r="K5768">
        <v>7</v>
      </c>
    </row>
    <row r="5769" spans="1:11" hidden="1" x14ac:dyDescent="0.2">
      <c r="A5769">
        <v>201240</v>
      </c>
      <c r="B5769">
        <v>15662621</v>
      </c>
      <c r="C5769" t="s">
        <v>11</v>
      </c>
      <c r="D5769" t="s">
        <v>82</v>
      </c>
      <c r="E5769" t="s">
        <v>39</v>
      </c>
      <c r="F5769" t="s">
        <v>87</v>
      </c>
      <c r="G5769" t="s">
        <v>15</v>
      </c>
      <c r="H5769" t="s">
        <v>16</v>
      </c>
      <c r="I5769">
        <v>1</v>
      </c>
      <c r="J5769">
        <v>6</v>
      </c>
      <c r="K5769">
        <v>3</v>
      </c>
    </row>
    <row r="5770" spans="1:11" hidden="1" x14ac:dyDescent="0.2">
      <c r="A5770">
        <v>201240</v>
      </c>
      <c r="B5770">
        <v>13488184</v>
      </c>
      <c r="C5770" t="s">
        <v>11</v>
      </c>
      <c r="D5770" t="s">
        <v>82</v>
      </c>
      <c r="E5770" t="s">
        <v>39</v>
      </c>
      <c r="F5770" t="s">
        <v>83</v>
      </c>
      <c r="G5770" t="s">
        <v>15</v>
      </c>
      <c r="H5770" t="s">
        <v>16</v>
      </c>
      <c r="I5770">
        <v>1</v>
      </c>
      <c r="J5770">
        <v>6</v>
      </c>
      <c r="K5770">
        <v>3</v>
      </c>
    </row>
    <row r="5771" spans="1:11" hidden="1" x14ac:dyDescent="0.2">
      <c r="A5771">
        <v>201240</v>
      </c>
      <c r="B5771">
        <v>19298937</v>
      </c>
      <c r="C5771" t="s">
        <v>11</v>
      </c>
      <c r="D5771" t="s">
        <v>82</v>
      </c>
      <c r="E5771" t="s">
        <v>39</v>
      </c>
      <c r="F5771" t="s">
        <v>83</v>
      </c>
      <c r="G5771" t="s">
        <v>15</v>
      </c>
      <c r="H5771" t="s">
        <v>16</v>
      </c>
      <c r="I5771">
        <v>1</v>
      </c>
      <c r="J5771">
        <v>6</v>
      </c>
      <c r="K5771">
        <v>3</v>
      </c>
    </row>
    <row r="5772" spans="1:11" hidden="1" x14ac:dyDescent="0.2">
      <c r="A5772">
        <v>201240</v>
      </c>
      <c r="B5772">
        <v>15295277</v>
      </c>
      <c r="C5772" t="s">
        <v>11</v>
      </c>
      <c r="D5772" t="s">
        <v>82</v>
      </c>
      <c r="E5772" t="s">
        <v>39</v>
      </c>
      <c r="F5772" t="s">
        <v>83</v>
      </c>
      <c r="G5772" t="s">
        <v>15</v>
      </c>
      <c r="H5772" t="s">
        <v>16</v>
      </c>
      <c r="I5772">
        <v>1</v>
      </c>
      <c r="J5772">
        <v>6</v>
      </c>
      <c r="K5772">
        <v>6</v>
      </c>
    </row>
    <row r="5773" spans="1:11" hidden="1" x14ac:dyDescent="0.2">
      <c r="A5773">
        <v>201240</v>
      </c>
      <c r="B5773">
        <v>14544740</v>
      </c>
      <c r="C5773" t="s">
        <v>11</v>
      </c>
      <c r="D5773" t="s">
        <v>82</v>
      </c>
      <c r="E5773" t="s">
        <v>39</v>
      </c>
      <c r="F5773" t="s">
        <v>88</v>
      </c>
      <c r="G5773" t="s">
        <v>15</v>
      </c>
      <c r="H5773" t="s">
        <v>16</v>
      </c>
      <c r="I5773">
        <v>1</v>
      </c>
      <c r="J5773">
        <v>6</v>
      </c>
      <c r="K5773">
        <v>4</v>
      </c>
    </row>
    <row r="5774" spans="1:11" hidden="1" x14ac:dyDescent="0.2">
      <c r="A5774">
        <v>201240</v>
      </c>
      <c r="B5774">
        <v>13623708</v>
      </c>
      <c r="C5774" t="s">
        <v>11</v>
      </c>
      <c r="D5774" t="s">
        <v>82</v>
      </c>
      <c r="E5774" t="s">
        <v>39</v>
      </c>
      <c r="F5774" t="s">
        <v>87</v>
      </c>
      <c r="G5774" t="s">
        <v>17</v>
      </c>
      <c r="H5774" t="s">
        <v>16</v>
      </c>
      <c r="I5774">
        <v>2</v>
      </c>
      <c r="J5774">
        <v>1</v>
      </c>
      <c r="K5774">
        <v>3</v>
      </c>
    </row>
    <row r="5775" spans="1:11" hidden="1" x14ac:dyDescent="0.2">
      <c r="A5775">
        <v>201240</v>
      </c>
      <c r="B5775">
        <v>17757448</v>
      </c>
      <c r="C5775" t="s">
        <v>11</v>
      </c>
      <c r="D5775" t="s">
        <v>82</v>
      </c>
      <c r="E5775" t="s">
        <v>39</v>
      </c>
      <c r="F5775" t="s">
        <v>85</v>
      </c>
      <c r="G5775" t="s">
        <v>17</v>
      </c>
      <c r="H5775" t="s">
        <v>16</v>
      </c>
      <c r="I5775">
        <v>1</v>
      </c>
      <c r="J5775">
        <v>6</v>
      </c>
      <c r="K5775">
        <v>3</v>
      </c>
    </row>
    <row r="5776" spans="1:11" hidden="1" x14ac:dyDescent="0.2">
      <c r="A5776">
        <v>201240</v>
      </c>
      <c r="B5776">
        <v>17106403</v>
      </c>
      <c r="C5776" t="s">
        <v>11</v>
      </c>
      <c r="D5776" t="s">
        <v>82</v>
      </c>
      <c r="E5776" t="s">
        <v>39</v>
      </c>
      <c r="F5776" t="s">
        <v>85</v>
      </c>
      <c r="G5776" t="s">
        <v>17</v>
      </c>
      <c r="H5776" t="s">
        <v>16</v>
      </c>
      <c r="I5776">
        <v>1</v>
      </c>
      <c r="J5776">
        <v>4</v>
      </c>
      <c r="K5776">
        <v>3</v>
      </c>
    </row>
    <row r="5777" spans="1:11" hidden="1" x14ac:dyDescent="0.2">
      <c r="A5777">
        <v>201240</v>
      </c>
      <c r="B5777">
        <v>13331780</v>
      </c>
      <c r="C5777" t="s">
        <v>11</v>
      </c>
      <c r="D5777" t="s">
        <v>82</v>
      </c>
      <c r="E5777" t="s">
        <v>39</v>
      </c>
      <c r="F5777" t="s">
        <v>90</v>
      </c>
      <c r="G5777" t="s">
        <v>15</v>
      </c>
      <c r="H5777" t="s">
        <v>16</v>
      </c>
      <c r="I5777">
        <v>1</v>
      </c>
      <c r="J5777">
        <v>6</v>
      </c>
      <c r="K5777">
        <v>4</v>
      </c>
    </row>
    <row r="5778" spans="1:11" hidden="1" x14ac:dyDescent="0.2">
      <c r="A5778">
        <v>201240</v>
      </c>
      <c r="B5778">
        <v>15765503</v>
      </c>
      <c r="C5778" t="s">
        <v>11</v>
      </c>
      <c r="D5778" t="s">
        <v>82</v>
      </c>
      <c r="E5778" t="s">
        <v>39</v>
      </c>
      <c r="F5778" t="s">
        <v>83</v>
      </c>
      <c r="G5778" t="s">
        <v>15</v>
      </c>
      <c r="H5778" t="s">
        <v>16</v>
      </c>
      <c r="I5778">
        <v>1</v>
      </c>
      <c r="J5778">
        <v>6</v>
      </c>
      <c r="K5778">
        <v>6</v>
      </c>
    </row>
    <row r="5779" spans="1:11" hidden="1" x14ac:dyDescent="0.2">
      <c r="A5779">
        <v>201240</v>
      </c>
      <c r="B5779">
        <v>12899990</v>
      </c>
      <c r="C5779" t="s">
        <v>11</v>
      </c>
      <c r="D5779" t="s">
        <v>82</v>
      </c>
      <c r="E5779" t="s">
        <v>39</v>
      </c>
      <c r="F5779" t="s">
        <v>83</v>
      </c>
      <c r="G5779" t="s">
        <v>15</v>
      </c>
      <c r="H5779" t="s">
        <v>16</v>
      </c>
      <c r="I5779">
        <v>1</v>
      </c>
      <c r="J5779">
        <v>6</v>
      </c>
      <c r="K5779">
        <v>6</v>
      </c>
    </row>
    <row r="5780" spans="1:11" hidden="1" x14ac:dyDescent="0.2">
      <c r="A5780">
        <v>201240</v>
      </c>
      <c r="B5780">
        <v>17364140</v>
      </c>
      <c r="C5780" t="s">
        <v>11</v>
      </c>
      <c r="D5780" t="s">
        <v>82</v>
      </c>
      <c r="E5780" t="s">
        <v>39</v>
      </c>
      <c r="F5780" t="s">
        <v>85</v>
      </c>
      <c r="G5780" t="s">
        <v>15</v>
      </c>
      <c r="H5780" t="s">
        <v>16</v>
      </c>
      <c r="I5780">
        <v>1</v>
      </c>
      <c r="J5780">
        <v>6</v>
      </c>
      <c r="K5780">
        <v>4</v>
      </c>
    </row>
    <row r="5781" spans="1:11" hidden="1" x14ac:dyDescent="0.2">
      <c r="A5781">
        <v>201240</v>
      </c>
      <c r="B5781">
        <v>17550647</v>
      </c>
      <c r="C5781" t="s">
        <v>11</v>
      </c>
      <c r="D5781" t="s">
        <v>82</v>
      </c>
      <c r="E5781" t="s">
        <v>39</v>
      </c>
      <c r="F5781" t="s">
        <v>83</v>
      </c>
      <c r="G5781" t="s">
        <v>15</v>
      </c>
      <c r="H5781" t="s">
        <v>16</v>
      </c>
      <c r="I5781">
        <v>1</v>
      </c>
      <c r="J5781">
        <v>6</v>
      </c>
      <c r="K5781">
        <v>3</v>
      </c>
    </row>
    <row r="5782" spans="1:11" hidden="1" x14ac:dyDescent="0.2">
      <c r="A5782">
        <v>201240</v>
      </c>
      <c r="B5782">
        <v>18746280</v>
      </c>
      <c r="C5782" t="s">
        <v>11</v>
      </c>
      <c r="D5782" t="s">
        <v>82</v>
      </c>
      <c r="E5782" t="s">
        <v>39</v>
      </c>
      <c r="F5782" t="s">
        <v>87</v>
      </c>
      <c r="G5782" t="s">
        <v>15</v>
      </c>
      <c r="H5782" t="s">
        <v>16</v>
      </c>
      <c r="I5782">
        <v>1</v>
      </c>
      <c r="J5782">
        <v>6</v>
      </c>
      <c r="K5782">
        <v>3</v>
      </c>
    </row>
    <row r="5783" spans="1:11" hidden="1" x14ac:dyDescent="0.2">
      <c r="A5783">
        <v>201240</v>
      </c>
      <c r="B5783">
        <v>15533579</v>
      </c>
      <c r="C5783" t="s">
        <v>11</v>
      </c>
      <c r="D5783" t="s">
        <v>82</v>
      </c>
      <c r="E5783" t="s">
        <v>39</v>
      </c>
      <c r="F5783" t="s">
        <v>83</v>
      </c>
      <c r="G5783" t="s">
        <v>15</v>
      </c>
      <c r="H5783" t="s">
        <v>16</v>
      </c>
      <c r="I5783">
        <v>1</v>
      </c>
      <c r="J5783">
        <v>6</v>
      </c>
      <c r="K5783">
        <v>4</v>
      </c>
    </row>
    <row r="5784" spans="1:11" hidden="1" x14ac:dyDescent="0.2">
      <c r="A5784">
        <v>201240</v>
      </c>
      <c r="B5784">
        <v>14297823</v>
      </c>
      <c r="C5784" t="s">
        <v>11</v>
      </c>
      <c r="D5784" t="s">
        <v>82</v>
      </c>
      <c r="E5784" t="s">
        <v>39</v>
      </c>
      <c r="F5784" t="s">
        <v>83</v>
      </c>
      <c r="G5784" t="s">
        <v>15</v>
      </c>
      <c r="H5784" t="s">
        <v>16</v>
      </c>
      <c r="I5784">
        <v>1</v>
      </c>
      <c r="J5784">
        <v>6</v>
      </c>
      <c r="K5784">
        <v>6</v>
      </c>
    </row>
    <row r="5785" spans="1:11" hidden="1" x14ac:dyDescent="0.2">
      <c r="A5785">
        <v>201240</v>
      </c>
      <c r="B5785">
        <v>18291702</v>
      </c>
      <c r="C5785" t="s">
        <v>11</v>
      </c>
      <c r="D5785" t="s">
        <v>82</v>
      </c>
      <c r="E5785" t="s">
        <v>39</v>
      </c>
      <c r="F5785" t="s">
        <v>83</v>
      </c>
      <c r="G5785" t="s">
        <v>17</v>
      </c>
      <c r="H5785" t="s">
        <v>16</v>
      </c>
      <c r="I5785">
        <v>1</v>
      </c>
      <c r="J5785">
        <v>6</v>
      </c>
      <c r="K5785">
        <v>6</v>
      </c>
    </row>
    <row r="5786" spans="1:11" hidden="1" x14ac:dyDescent="0.2">
      <c r="A5786">
        <v>201240</v>
      </c>
      <c r="B5786">
        <v>15624319</v>
      </c>
      <c r="C5786" t="s">
        <v>11</v>
      </c>
      <c r="D5786" t="s">
        <v>82</v>
      </c>
      <c r="E5786" t="s">
        <v>39</v>
      </c>
      <c r="F5786" t="s">
        <v>85</v>
      </c>
      <c r="G5786" t="s">
        <v>15</v>
      </c>
      <c r="H5786" t="s">
        <v>16</v>
      </c>
      <c r="I5786">
        <v>1</v>
      </c>
      <c r="J5786">
        <v>6</v>
      </c>
      <c r="K5786">
        <v>3</v>
      </c>
    </row>
    <row r="5787" spans="1:11" hidden="1" x14ac:dyDescent="0.2">
      <c r="A5787">
        <v>201240</v>
      </c>
      <c r="B5787">
        <v>11236391</v>
      </c>
      <c r="C5787" t="s">
        <v>11</v>
      </c>
      <c r="D5787" t="s">
        <v>82</v>
      </c>
      <c r="E5787" t="s">
        <v>39</v>
      </c>
      <c r="F5787" t="s">
        <v>88</v>
      </c>
      <c r="G5787" t="s">
        <v>15</v>
      </c>
      <c r="H5787" t="s">
        <v>16</v>
      </c>
      <c r="I5787">
        <v>1</v>
      </c>
      <c r="J5787">
        <v>6</v>
      </c>
      <c r="K5787">
        <v>5</v>
      </c>
    </row>
    <row r="5788" spans="1:11" hidden="1" x14ac:dyDescent="0.2">
      <c r="A5788">
        <v>201240</v>
      </c>
      <c r="B5788">
        <v>17586288</v>
      </c>
      <c r="C5788" t="s">
        <v>11</v>
      </c>
      <c r="D5788" t="s">
        <v>82</v>
      </c>
      <c r="E5788" t="s">
        <v>39</v>
      </c>
      <c r="F5788" t="s">
        <v>86</v>
      </c>
      <c r="G5788" t="s">
        <v>15</v>
      </c>
      <c r="H5788" t="s">
        <v>16</v>
      </c>
      <c r="I5788">
        <v>1</v>
      </c>
      <c r="J5788">
        <v>6</v>
      </c>
      <c r="K5788">
        <v>6</v>
      </c>
    </row>
    <row r="5789" spans="1:11" hidden="1" x14ac:dyDescent="0.2">
      <c r="A5789">
        <v>201240</v>
      </c>
      <c r="B5789">
        <v>13144735</v>
      </c>
      <c r="C5789" t="s">
        <v>11</v>
      </c>
      <c r="D5789" t="s">
        <v>82</v>
      </c>
      <c r="E5789" t="s">
        <v>39</v>
      </c>
      <c r="F5789" t="s">
        <v>83</v>
      </c>
      <c r="G5789" t="s">
        <v>15</v>
      </c>
      <c r="H5789" t="s">
        <v>16</v>
      </c>
      <c r="I5789">
        <v>1</v>
      </c>
      <c r="J5789">
        <v>6</v>
      </c>
      <c r="K5789">
        <v>3</v>
      </c>
    </row>
    <row r="5790" spans="1:11" hidden="1" x14ac:dyDescent="0.2">
      <c r="A5790">
        <v>201240</v>
      </c>
      <c r="B5790">
        <v>15367020</v>
      </c>
      <c r="C5790" t="s">
        <v>11</v>
      </c>
      <c r="D5790" t="s">
        <v>82</v>
      </c>
      <c r="E5790" t="s">
        <v>39</v>
      </c>
      <c r="F5790" t="s">
        <v>83</v>
      </c>
      <c r="G5790" t="s">
        <v>15</v>
      </c>
      <c r="H5790" t="s">
        <v>16</v>
      </c>
      <c r="I5790">
        <v>1</v>
      </c>
      <c r="J5790">
        <v>6</v>
      </c>
      <c r="K5790">
        <v>7</v>
      </c>
    </row>
    <row r="5791" spans="1:11" hidden="1" x14ac:dyDescent="0.2">
      <c r="A5791">
        <v>201240</v>
      </c>
      <c r="B5791">
        <v>16402008</v>
      </c>
      <c r="C5791" t="s">
        <v>11</v>
      </c>
      <c r="D5791" t="s">
        <v>82</v>
      </c>
      <c r="E5791" t="s">
        <v>39</v>
      </c>
      <c r="F5791" t="s">
        <v>85</v>
      </c>
      <c r="G5791" t="s">
        <v>15</v>
      </c>
      <c r="H5791" t="s">
        <v>16</v>
      </c>
      <c r="I5791">
        <v>1</v>
      </c>
      <c r="J5791">
        <v>6</v>
      </c>
      <c r="K5791">
        <v>4</v>
      </c>
    </row>
    <row r="5792" spans="1:11" hidden="1" x14ac:dyDescent="0.2">
      <c r="A5792">
        <v>201240</v>
      </c>
      <c r="B5792">
        <v>15777052</v>
      </c>
      <c r="C5792" t="s">
        <v>11</v>
      </c>
      <c r="D5792" t="s">
        <v>82</v>
      </c>
      <c r="E5792" t="s">
        <v>39</v>
      </c>
      <c r="F5792" t="s">
        <v>83</v>
      </c>
      <c r="G5792" t="s">
        <v>15</v>
      </c>
      <c r="H5792" t="s">
        <v>16</v>
      </c>
      <c r="I5792">
        <v>1</v>
      </c>
      <c r="J5792">
        <v>6</v>
      </c>
      <c r="K5792">
        <v>3</v>
      </c>
    </row>
    <row r="5793" spans="1:11" hidden="1" x14ac:dyDescent="0.2">
      <c r="A5793">
        <v>201240</v>
      </c>
      <c r="B5793">
        <v>15919894</v>
      </c>
      <c r="C5793" t="s">
        <v>11</v>
      </c>
      <c r="D5793" t="s">
        <v>82</v>
      </c>
      <c r="E5793" t="s">
        <v>39</v>
      </c>
      <c r="F5793" t="s">
        <v>90</v>
      </c>
      <c r="G5793" t="s">
        <v>15</v>
      </c>
      <c r="H5793" t="s">
        <v>16</v>
      </c>
      <c r="I5793">
        <v>2</v>
      </c>
      <c r="J5793">
        <v>7</v>
      </c>
      <c r="K5793">
        <v>3</v>
      </c>
    </row>
    <row r="5794" spans="1:11" hidden="1" x14ac:dyDescent="0.2">
      <c r="A5794">
        <v>201240</v>
      </c>
      <c r="B5794">
        <v>19898276</v>
      </c>
      <c r="C5794" t="s">
        <v>11</v>
      </c>
      <c r="D5794" t="s">
        <v>82</v>
      </c>
      <c r="E5794" t="s">
        <v>39</v>
      </c>
      <c r="F5794" t="s">
        <v>86</v>
      </c>
      <c r="G5794" t="s">
        <v>15</v>
      </c>
      <c r="H5794" t="s">
        <v>16</v>
      </c>
      <c r="I5794">
        <v>1</v>
      </c>
      <c r="J5794">
        <v>6</v>
      </c>
      <c r="K5794">
        <v>3</v>
      </c>
    </row>
    <row r="5795" spans="1:11" hidden="1" x14ac:dyDescent="0.2">
      <c r="A5795">
        <v>201240</v>
      </c>
      <c r="B5795">
        <v>10839400</v>
      </c>
      <c r="C5795" t="s">
        <v>11</v>
      </c>
      <c r="D5795" t="s">
        <v>82</v>
      </c>
      <c r="E5795" t="s">
        <v>39</v>
      </c>
      <c r="F5795" t="s">
        <v>83</v>
      </c>
      <c r="G5795" t="s">
        <v>15</v>
      </c>
      <c r="H5795" t="s">
        <v>16</v>
      </c>
      <c r="I5795">
        <v>1</v>
      </c>
      <c r="J5795">
        <v>6</v>
      </c>
      <c r="K5795">
        <v>3</v>
      </c>
    </row>
    <row r="5796" spans="1:11" hidden="1" x14ac:dyDescent="0.2">
      <c r="A5796">
        <v>201240</v>
      </c>
      <c r="B5796">
        <v>11907148</v>
      </c>
      <c r="C5796" t="s">
        <v>11</v>
      </c>
      <c r="D5796" t="s">
        <v>82</v>
      </c>
      <c r="E5796" t="s">
        <v>39</v>
      </c>
      <c r="F5796" t="s">
        <v>86</v>
      </c>
      <c r="G5796" t="s">
        <v>15</v>
      </c>
      <c r="H5796" t="s">
        <v>16</v>
      </c>
      <c r="I5796">
        <v>1</v>
      </c>
      <c r="J5796">
        <v>6</v>
      </c>
      <c r="K5796">
        <v>3</v>
      </c>
    </row>
    <row r="5797" spans="1:11" hidden="1" x14ac:dyDescent="0.2">
      <c r="A5797">
        <v>201240</v>
      </c>
      <c r="B5797">
        <v>12292357</v>
      </c>
      <c r="C5797" t="s">
        <v>11</v>
      </c>
      <c r="D5797" t="s">
        <v>82</v>
      </c>
      <c r="E5797" t="s">
        <v>39</v>
      </c>
      <c r="F5797" t="s">
        <v>83</v>
      </c>
      <c r="G5797" t="s">
        <v>17</v>
      </c>
      <c r="H5797" t="s">
        <v>16</v>
      </c>
      <c r="I5797">
        <v>1</v>
      </c>
      <c r="J5797">
        <v>6</v>
      </c>
      <c r="K5797">
        <v>3</v>
      </c>
    </row>
    <row r="5798" spans="1:11" hidden="1" x14ac:dyDescent="0.2">
      <c r="A5798">
        <v>201240</v>
      </c>
      <c r="B5798">
        <v>14620549</v>
      </c>
      <c r="C5798" t="s">
        <v>11</v>
      </c>
      <c r="D5798" t="s">
        <v>82</v>
      </c>
      <c r="E5798" t="s">
        <v>39</v>
      </c>
      <c r="F5798" t="s">
        <v>86</v>
      </c>
      <c r="G5798" t="s">
        <v>15</v>
      </c>
      <c r="H5798" t="s">
        <v>16</v>
      </c>
      <c r="I5798">
        <v>1</v>
      </c>
      <c r="J5798">
        <v>6</v>
      </c>
      <c r="K5798">
        <v>4</v>
      </c>
    </row>
    <row r="5799" spans="1:11" hidden="1" x14ac:dyDescent="0.2">
      <c r="A5799">
        <v>201240</v>
      </c>
      <c r="B5799">
        <v>10491792</v>
      </c>
      <c r="C5799" t="s">
        <v>11</v>
      </c>
      <c r="D5799" t="s">
        <v>82</v>
      </c>
      <c r="E5799" t="s">
        <v>39</v>
      </c>
      <c r="F5799" t="s">
        <v>83</v>
      </c>
      <c r="G5799" t="s">
        <v>15</v>
      </c>
      <c r="H5799" t="s">
        <v>16</v>
      </c>
      <c r="I5799">
        <v>1</v>
      </c>
      <c r="J5799">
        <v>6</v>
      </c>
      <c r="K5799">
        <v>5</v>
      </c>
    </row>
    <row r="5800" spans="1:11" hidden="1" x14ac:dyDescent="0.2">
      <c r="A5800">
        <v>201240</v>
      </c>
      <c r="B5800">
        <v>14295320</v>
      </c>
      <c r="C5800" t="s">
        <v>11</v>
      </c>
      <c r="D5800" t="s">
        <v>82</v>
      </c>
      <c r="E5800" t="s">
        <v>39</v>
      </c>
      <c r="F5800" t="s">
        <v>86</v>
      </c>
      <c r="G5800" t="s">
        <v>15</v>
      </c>
      <c r="H5800" t="s">
        <v>16</v>
      </c>
      <c r="I5800">
        <v>1</v>
      </c>
      <c r="J5800">
        <v>6</v>
      </c>
      <c r="K5800">
        <v>6</v>
      </c>
    </row>
    <row r="5801" spans="1:11" hidden="1" x14ac:dyDescent="0.2">
      <c r="A5801">
        <v>201240</v>
      </c>
      <c r="B5801">
        <v>13238823</v>
      </c>
      <c r="C5801" t="s">
        <v>11</v>
      </c>
      <c r="D5801" t="s">
        <v>82</v>
      </c>
      <c r="E5801" t="s">
        <v>39</v>
      </c>
      <c r="F5801" t="s">
        <v>83</v>
      </c>
      <c r="G5801" t="s">
        <v>15</v>
      </c>
      <c r="H5801" t="s">
        <v>16</v>
      </c>
      <c r="I5801">
        <v>1</v>
      </c>
      <c r="J5801">
        <v>6</v>
      </c>
      <c r="K5801">
        <v>3</v>
      </c>
    </row>
    <row r="5802" spans="1:11" hidden="1" x14ac:dyDescent="0.2">
      <c r="A5802">
        <v>201240</v>
      </c>
      <c r="B5802">
        <v>19867099</v>
      </c>
      <c r="C5802" t="s">
        <v>11</v>
      </c>
      <c r="D5802" t="s">
        <v>82</v>
      </c>
      <c r="E5802" t="s">
        <v>39</v>
      </c>
      <c r="F5802" t="s">
        <v>88</v>
      </c>
      <c r="G5802" t="s">
        <v>15</v>
      </c>
      <c r="H5802" t="s">
        <v>16</v>
      </c>
      <c r="I5802">
        <v>1</v>
      </c>
      <c r="J5802">
        <v>6</v>
      </c>
      <c r="K5802">
        <v>6</v>
      </c>
    </row>
    <row r="5803" spans="1:11" hidden="1" x14ac:dyDescent="0.2">
      <c r="A5803">
        <v>201240</v>
      </c>
      <c r="B5803">
        <v>19933849</v>
      </c>
      <c r="C5803" t="s">
        <v>11</v>
      </c>
      <c r="D5803" t="s">
        <v>82</v>
      </c>
      <c r="E5803" t="s">
        <v>39</v>
      </c>
      <c r="F5803" t="s">
        <v>83</v>
      </c>
      <c r="G5803" t="s">
        <v>15</v>
      </c>
      <c r="H5803" t="s">
        <v>16</v>
      </c>
      <c r="I5803">
        <v>1</v>
      </c>
      <c r="J5803">
        <v>6</v>
      </c>
      <c r="K5803">
        <v>3</v>
      </c>
    </row>
    <row r="5804" spans="1:11" hidden="1" x14ac:dyDescent="0.2">
      <c r="A5804">
        <v>201240</v>
      </c>
      <c r="B5804">
        <v>10305109</v>
      </c>
      <c r="C5804" t="s">
        <v>11</v>
      </c>
      <c r="D5804" t="s">
        <v>82</v>
      </c>
      <c r="E5804" t="s">
        <v>39</v>
      </c>
      <c r="F5804" t="s">
        <v>83</v>
      </c>
      <c r="G5804" t="s">
        <v>15</v>
      </c>
      <c r="H5804" t="s">
        <v>16</v>
      </c>
      <c r="I5804">
        <v>1</v>
      </c>
      <c r="J5804">
        <v>6</v>
      </c>
      <c r="K5804">
        <v>6</v>
      </c>
    </row>
    <row r="5805" spans="1:11" hidden="1" x14ac:dyDescent="0.2">
      <c r="A5805">
        <v>201240</v>
      </c>
      <c r="B5805">
        <v>17148300</v>
      </c>
      <c r="C5805" t="s">
        <v>11</v>
      </c>
      <c r="D5805" t="s">
        <v>82</v>
      </c>
      <c r="E5805" t="s">
        <v>39</v>
      </c>
      <c r="F5805" t="s">
        <v>85</v>
      </c>
      <c r="G5805" t="s">
        <v>17</v>
      </c>
      <c r="H5805" t="s">
        <v>16</v>
      </c>
      <c r="I5805">
        <v>1</v>
      </c>
      <c r="J5805">
        <v>5</v>
      </c>
      <c r="K5805">
        <v>7</v>
      </c>
    </row>
    <row r="5806" spans="1:11" hidden="1" x14ac:dyDescent="0.2">
      <c r="A5806">
        <v>201240</v>
      </c>
      <c r="B5806">
        <v>15341672</v>
      </c>
      <c r="C5806" t="s">
        <v>11</v>
      </c>
      <c r="D5806" t="s">
        <v>82</v>
      </c>
      <c r="E5806" t="s">
        <v>39</v>
      </c>
      <c r="F5806" t="s">
        <v>83</v>
      </c>
      <c r="G5806" t="s">
        <v>15</v>
      </c>
      <c r="H5806" t="s">
        <v>16</v>
      </c>
      <c r="I5806">
        <v>1</v>
      </c>
      <c r="J5806">
        <v>6</v>
      </c>
      <c r="K5806">
        <v>3</v>
      </c>
    </row>
    <row r="5807" spans="1:11" hidden="1" x14ac:dyDescent="0.2">
      <c r="A5807">
        <v>201240</v>
      </c>
      <c r="B5807">
        <v>17208429</v>
      </c>
      <c r="C5807" t="s">
        <v>11</v>
      </c>
      <c r="D5807" t="s">
        <v>82</v>
      </c>
      <c r="E5807" t="s">
        <v>39</v>
      </c>
      <c r="F5807" t="s">
        <v>83</v>
      </c>
      <c r="G5807" t="s">
        <v>15</v>
      </c>
      <c r="H5807" t="s">
        <v>16</v>
      </c>
      <c r="I5807">
        <v>1</v>
      </c>
      <c r="J5807">
        <v>6</v>
      </c>
      <c r="K5807">
        <v>3</v>
      </c>
    </row>
    <row r="5808" spans="1:11" hidden="1" x14ac:dyDescent="0.2">
      <c r="A5808">
        <v>201240</v>
      </c>
      <c r="B5808">
        <v>11843744</v>
      </c>
      <c r="C5808" t="s">
        <v>11</v>
      </c>
      <c r="D5808" t="s">
        <v>82</v>
      </c>
      <c r="E5808" t="s">
        <v>39</v>
      </c>
      <c r="F5808" t="s">
        <v>83</v>
      </c>
      <c r="G5808" t="s">
        <v>15</v>
      </c>
      <c r="H5808" t="s">
        <v>16</v>
      </c>
      <c r="I5808">
        <v>1</v>
      </c>
      <c r="J5808">
        <v>6</v>
      </c>
      <c r="K5808">
        <v>3</v>
      </c>
    </row>
    <row r="5809" spans="1:11" hidden="1" x14ac:dyDescent="0.2">
      <c r="A5809">
        <v>201240</v>
      </c>
      <c r="B5809">
        <v>14062934</v>
      </c>
      <c r="C5809" t="s">
        <v>11</v>
      </c>
      <c r="D5809" t="s">
        <v>82</v>
      </c>
      <c r="E5809" t="s">
        <v>39</v>
      </c>
      <c r="F5809" t="s">
        <v>83</v>
      </c>
      <c r="G5809" t="s">
        <v>15</v>
      </c>
      <c r="H5809" t="s">
        <v>16</v>
      </c>
      <c r="I5809">
        <v>1</v>
      </c>
      <c r="J5809">
        <v>6</v>
      </c>
      <c r="K5809">
        <v>3</v>
      </c>
    </row>
    <row r="5810" spans="1:11" hidden="1" x14ac:dyDescent="0.2">
      <c r="A5810">
        <v>201240</v>
      </c>
      <c r="B5810">
        <v>15696130</v>
      </c>
      <c r="C5810" t="s">
        <v>11</v>
      </c>
      <c r="D5810" t="s">
        <v>82</v>
      </c>
      <c r="E5810" t="s">
        <v>39</v>
      </c>
      <c r="F5810" t="s">
        <v>83</v>
      </c>
      <c r="G5810" t="s">
        <v>15</v>
      </c>
      <c r="H5810" t="s">
        <v>16</v>
      </c>
      <c r="I5810">
        <v>1</v>
      </c>
      <c r="J5810">
        <v>6</v>
      </c>
      <c r="K5810">
        <v>7</v>
      </c>
    </row>
    <row r="5811" spans="1:11" hidden="1" x14ac:dyDescent="0.2">
      <c r="A5811">
        <v>201240</v>
      </c>
      <c r="B5811">
        <v>14508312</v>
      </c>
      <c r="C5811" t="s">
        <v>11</v>
      </c>
      <c r="D5811" t="s">
        <v>82</v>
      </c>
      <c r="E5811" t="s">
        <v>39</v>
      </c>
      <c r="F5811" t="s">
        <v>83</v>
      </c>
      <c r="G5811" t="s">
        <v>15</v>
      </c>
      <c r="H5811" t="s">
        <v>16</v>
      </c>
      <c r="I5811">
        <v>2</v>
      </c>
      <c r="J5811">
        <v>7</v>
      </c>
      <c r="K5811">
        <v>3</v>
      </c>
    </row>
    <row r="5812" spans="1:11" hidden="1" x14ac:dyDescent="0.2">
      <c r="A5812">
        <v>201240</v>
      </c>
      <c r="B5812">
        <v>13386903</v>
      </c>
      <c r="C5812" t="s">
        <v>11</v>
      </c>
      <c r="D5812" t="s">
        <v>82</v>
      </c>
      <c r="E5812" t="s">
        <v>39</v>
      </c>
      <c r="F5812" t="s">
        <v>89</v>
      </c>
      <c r="G5812" t="s">
        <v>15</v>
      </c>
      <c r="H5812" t="s">
        <v>16</v>
      </c>
      <c r="I5812">
        <v>2</v>
      </c>
      <c r="J5812">
        <v>1</v>
      </c>
      <c r="K5812">
        <v>7</v>
      </c>
    </row>
    <row r="5813" spans="1:11" hidden="1" x14ac:dyDescent="0.2">
      <c r="A5813">
        <v>201240</v>
      </c>
      <c r="B5813">
        <v>13578464</v>
      </c>
      <c r="C5813" t="s">
        <v>11</v>
      </c>
      <c r="D5813" t="s">
        <v>82</v>
      </c>
      <c r="E5813" t="s">
        <v>39</v>
      </c>
      <c r="F5813" t="s">
        <v>83</v>
      </c>
      <c r="G5813" t="s">
        <v>15</v>
      </c>
      <c r="H5813" t="s">
        <v>16</v>
      </c>
      <c r="I5813">
        <v>1</v>
      </c>
      <c r="J5813">
        <v>6</v>
      </c>
      <c r="K5813">
        <v>3</v>
      </c>
    </row>
    <row r="5814" spans="1:11" hidden="1" x14ac:dyDescent="0.2">
      <c r="A5814">
        <v>201240</v>
      </c>
      <c r="B5814">
        <v>19707333</v>
      </c>
      <c r="C5814" t="s">
        <v>11</v>
      </c>
      <c r="D5814" t="s">
        <v>82</v>
      </c>
      <c r="E5814" t="s">
        <v>39</v>
      </c>
      <c r="F5814" t="s">
        <v>89</v>
      </c>
      <c r="G5814" t="s">
        <v>15</v>
      </c>
      <c r="H5814" t="s">
        <v>16</v>
      </c>
      <c r="I5814">
        <v>2</v>
      </c>
      <c r="J5814">
        <v>1</v>
      </c>
      <c r="K5814">
        <v>7</v>
      </c>
    </row>
    <row r="5815" spans="1:11" hidden="1" x14ac:dyDescent="0.2">
      <c r="A5815">
        <v>201240</v>
      </c>
      <c r="B5815">
        <v>16930829</v>
      </c>
      <c r="C5815" t="s">
        <v>11</v>
      </c>
      <c r="D5815" t="s">
        <v>82</v>
      </c>
      <c r="E5815" t="s">
        <v>39</v>
      </c>
      <c r="F5815" t="s">
        <v>83</v>
      </c>
      <c r="G5815" t="s">
        <v>15</v>
      </c>
      <c r="H5815" t="s">
        <v>16</v>
      </c>
      <c r="I5815">
        <v>2</v>
      </c>
      <c r="J5815">
        <v>7</v>
      </c>
      <c r="K5815">
        <v>10</v>
      </c>
    </row>
    <row r="5816" spans="1:11" hidden="1" x14ac:dyDescent="0.2">
      <c r="A5816">
        <v>201240</v>
      </c>
      <c r="B5816">
        <v>16389951</v>
      </c>
      <c r="C5816" t="s">
        <v>11</v>
      </c>
      <c r="D5816" t="s">
        <v>82</v>
      </c>
      <c r="E5816" t="s">
        <v>39</v>
      </c>
      <c r="F5816" t="s">
        <v>90</v>
      </c>
      <c r="G5816" t="s">
        <v>15</v>
      </c>
      <c r="H5816" t="s">
        <v>16</v>
      </c>
      <c r="I5816">
        <v>1</v>
      </c>
      <c r="J5816">
        <v>6</v>
      </c>
      <c r="K5816">
        <v>3</v>
      </c>
    </row>
    <row r="5817" spans="1:11" hidden="1" x14ac:dyDescent="0.2">
      <c r="A5817">
        <v>201240</v>
      </c>
      <c r="B5817">
        <v>12661142</v>
      </c>
      <c r="C5817" t="s">
        <v>11</v>
      </c>
      <c r="D5817" t="s">
        <v>82</v>
      </c>
      <c r="E5817" t="s">
        <v>39</v>
      </c>
      <c r="F5817" t="s">
        <v>83</v>
      </c>
      <c r="G5817" t="s">
        <v>15</v>
      </c>
      <c r="H5817" t="s">
        <v>16</v>
      </c>
      <c r="I5817">
        <v>1</v>
      </c>
      <c r="J5817">
        <v>9</v>
      </c>
      <c r="K5817">
        <v>4</v>
      </c>
    </row>
    <row r="5818" spans="1:11" hidden="1" x14ac:dyDescent="0.2">
      <c r="A5818">
        <v>201240</v>
      </c>
      <c r="B5818">
        <v>17877148</v>
      </c>
      <c r="C5818" t="s">
        <v>11</v>
      </c>
      <c r="D5818" t="s">
        <v>82</v>
      </c>
      <c r="E5818" t="s">
        <v>39</v>
      </c>
      <c r="F5818" t="s">
        <v>83</v>
      </c>
      <c r="G5818" t="s">
        <v>15</v>
      </c>
      <c r="H5818" t="s">
        <v>16</v>
      </c>
      <c r="J5818">
        <v>9</v>
      </c>
      <c r="K5818">
        <v>7</v>
      </c>
    </row>
    <row r="5819" spans="1:11" hidden="1" x14ac:dyDescent="0.2">
      <c r="A5819">
        <v>201240</v>
      </c>
      <c r="B5819">
        <v>13494002</v>
      </c>
      <c r="C5819" t="s">
        <v>11</v>
      </c>
      <c r="D5819" t="s">
        <v>82</v>
      </c>
      <c r="E5819" t="s">
        <v>39</v>
      </c>
      <c r="F5819" t="s">
        <v>83</v>
      </c>
      <c r="G5819" t="s">
        <v>15</v>
      </c>
      <c r="H5819" t="s">
        <v>16</v>
      </c>
      <c r="I5819">
        <v>1</v>
      </c>
      <c r="J5819">
        <v>6</v>
      </c>
      <c r="K5819">
        <v>3</v>
      </c>
    </row>
    <row r="5820" spans="1:11" hidden="1" x14ac:dyDescent="0.2">
      <c r="A5820">
        <v>201240</v>
      </c>
      <c r="B5820">
        <v>16187501</v>
      </c>
      <c r="C5820" t="s">
        <v>11</v>
      </c>
      <c r="D5820" t="s">
        <v>82</v>
      </c>
      <c r="E5820" t="s">
        <v>39</v>
      </c>
      <c r="F5820" t="s">
        <v>89</v>
      </c>
      <c r="G5820" t="s">
        <v>15</v>
      </c>
      <c r="H5820" t="s">
        <v>16</v>
      </c>
      <c r="I5820">
        <v>1</v>
      </c>
      <c r="J5820">
        <v>6</v>
      </c>
      <c r="K5820">
        <v>7</v>
      </c>
    </row>
    <row r="5821" spans="1:11" hidden="1" x14ac:dyDescent="0.2">
      <c r="A5821">
        <v>201240</v>
      </c>
      <c r="B5821">
        <v>10329452</v>
      </c>
      <c r="C5821" t="s">
        <v>11</v>
      </c>
      <c r="D5821" t="s">
        <v>82</v>
      </c>
      <c r="E5821" t="s">
        <v>39</v>
      </c>
      <c r="F5821" t="s">
        <v>89</v>
      </c>
      <c r="G5821" t="s">
        <v>15</v>
      </c>
      <c r="H5821" t="s">
        <v>16</v>
      </c>
      <c r="I5821">
        <v>1</v>
      </c>
      <c r="J5821">
        <v>6</v>
      </c>
      <c r="K5821">
        <v>7</v>
      </c>
    </row>
    <row r="5822" spans="1:11" hidden="1" x14ac:dyDescent="0.2">
      <c r="A5822">
        <v>201240</v>
      </c>
      <c r="B5822">
        <v>13649346</v>
      </c>
      <c r="C5822" t="s">
        <v>11</v>
      </c>
      <c r="D5822" t="s">
        <v>82</v>
      </c>
      <c r="E5822" t="s">
        <v>39</v>
      </c>
      <c r="F5822" t="s">
        <v>83</v>
      </c>
      <c r="G5822" t="s">
        <v>15</v>
      </c>
      <c r="H5822" t="s">
        <v>16</v>
      </c>
      <c r="I5822">
        <v>1</v>
      </c>
      <c r="J5822">
        <v>6</v>
      </c>
      <c r="K5822">
        <v>5</v>
      </c>
    </row>
    <row r="5823" spans="1:11" hidden="1" x14ac:dyDescent="0.2">
      <c r="A5823">
        <v>201240</v>
      </c>
      <c r="B5823">
        <v>11925816</v>
      </c>
      <c r="C5823" t="s">
        <v>11</v>
      </c>
      <c r="D5823" t="s">
        <v>82</v>
      </c>
      <c r="E5823" t="s">
        <v>39</v>
      </c>
      <c r="F5823" t="s">
        <v>83</v>
      </c>
      <c r="G5823" t="s">
        <v>15</v>
      </c>
      <c r="H5823" t="s">
        <v>16</v>
      </c>
      <c r="I5823">
        <v>1</v>
      </c>
      <c r="J5823">
        <v>4</v>
      </c>
      <c r="K5823">
        <v>3</v>
      </c>
    </row>
    <row r="5824" spans="1:11" hidden="1" x14ac:dyDescent="0.2">
      <c r="A5824">
        <v>201240</v>
      </c>
      <c r="B5824">
        <v>16563756</v>
      </c>
      <c r="C5824" t="s">
        <v>11</v>
      </c>
      <c r="D5824" t="s">
        <v>82</v>
      </c>
      <c r="E5824" t="s">
        <v>39</v>
      </c>
      <c r="F5824" t="s">
        <v>83</v>
      </c>
      <c r="G5824" t="s">
        <v>15</v>
      </c>
      <c r="H5824" t="s">
        <v>16</v>
      </c>
      <c r="I5824">
        <v>1</v>
      </c>
      <c r="J5824">
        <v>6</v>
      </c>
      <c r="K5824">
        <v>3</v>
      </c>
    </row>
    <row r="5825" spans="1:11" hidden="1" x14ac:dyDescent="0.2">
      <c r="A5825">
        <v>201240</v>
      </c>
      <c r="B5825">
        <v>12931608</v>
      </c>
      <c r="C5825" t="s">
        <v>11</v>
      </c>
      <c r="D5825" t="s">
        <v>82</v>
      </c>
      <c r="E5825" t="s">
        <v>39</v>
      </c>
      <c r="F5825" t="s">
        <v>86</v>
      </c>
      <c r="G5825" t="s">
        <v>15</v>
      </c>
      <c r="H5825" t="s">
        <v>16</v>
      </c>
      <c r="I5825">
        <v>1</v>
      </c>
      <c r="J5825">
        <v>7</v>
      </c>
      <c r="K5825">
        <v>6</v>
      </c>
    </row>
    <row r="5826" spans="1:11" hidden="1" x14ac:dyDescent="0.2">
      <c r="A5826">
        <v>201240</v>
      </c>
      <c r="B5826">
        <v>14204650</v>
      </c>
      <c r="C5826" t="s">
        <v>11</v>
      </c>
      <c r="D5826" t="s">
        <v>82</v>
      </c>
      <c r="E5826" t="s">
        <v>39</v>
      </c>
      <c r="F5826" t="s">
        <v>85</v>
      </c>
      <c r="G5826" t="s">
        <v>15</v>
      </c>
      <c r="H5826" t="s">
        <v>16</v>
      </c>
      <c r="I5826">
        <v>1</v>
      </c>
      <c r="J5826">
        <v>4</v>
      </c>
      <c r="K5826">
        <v>4</v>
      </c>
    </row>
    <row r="5827" spans="1:11" hidden="1" x14ac:dyDescent="0.2">
      <c r="A5827">
        <v>201240</v>
      </c>
      <c r="B5827">
        <v>16430229</v>
      </c>
      <c r="C5827" t="s">
        <v>11</v>
      </c>
      <c r="D5827" t="s">
        <v>82</v>
      </c>
      <c r="E5827" t="s">
        <v>39</v>
      </c>
      <c r="F5827" t="s">
        <v>85</v>
      </c>
      <c r="G5827" t="s">
        <v>17</v>
      </c>
      <c r="H5827" t="s">
        <v>16</v>
      </c>
      <c r="I5827">
        <v>1</v>
      </c>
      <c r="J5827">
        <v>6</v>
      </c>
      <c r="K5827">
        <v>7</v>
      </c>
    </row>
    <row r="5828" spans="1:11" hidden="1" x14ac:dyDescent="0.2">
      <c r="A5828">
        <v>201240</v>
      </c>
      <c r="B5828">
        <v>14374107</v>
      </c>
      <c r="C5828" t="s">
        <v>11</v>
      </c>
      <c r="D5828" t="s">
        <v>82</v>
      </c>
      <c r="E5828" t="s">
        <v>39</v>
      </c>
      <c r="F5828" t="s">
        <v>89</v>
      </c>
      <c r="G5828" t="s">
        <v>15</v>
      </c>
      <c r="H5828" t="s">
        <v>16</v>
      </c>
      <c r="I5828">
        <v>2</v>
      </c>
      <c r="J5828">
        <v>7</v>
      </c>
      <c r="K5828">
        <v>6</v>
      </c>
    </row>
    <row r="5829" spans="1:11" hidden="1" x14ac:dyDescent="0.2">
      <c r="A5829">
        <v>201240</v>
      </c>
      <c r="B5829">
        <v>18225005</v>
      </c>
      <c r="C5829" t="s">
        <v>11</v>
      </c>
      <c r="D5829" t="s">
        <v>82</v>
      </c>
      <c r="E5829" t="s">
        <v>39</v>
      </c>
      <c r="F5829" t="s">
        <v>83</v>
      </c>
      <c r="G5829" t="s">
        <v>15</v>
      </c>
      <c r="H5829" t="s">
        <v>16</v>
      </c>
      <c r="I5829">
        <v>1</v>
      </c>
      <c r="J5829">
        <v>6</v>
      </c>
      <c r="K5829">
        <v>4</v>
      </c>
    </row>
    <row r="5830" spans="1:11" hidden="1" x14ac:dyDescent="0.2">
      <c r="A5830">
        <v>201240</v>
      </c>
      <c r="B5830">
        <v>17729999</v>
      </c>
      <c r="C5830" t="s">
        <v>11</v>
      </c>
      <c r="D5830" t="s">
        <v>82</v>
      </c>
      <c r="E5830" t="s">
        <v>39</v>
      </c>
      <c r="F5830" t="s">
        <v>89</v>
      </c>
      <c r="G5830" t="s">
        <v>15</v>
      </c>
      <c r="H5830" t="s">
        <v>16</v>
      </c>
      <c r="I5830">
        <v>2</v>
      </c>
      <c r="J5830">
        <v>7</v>
      </c>
      <c r="K5830">
        <v>6</v>
      </c>
    </row>
    <row r="5831" spans="1:11" hidden="1" x14ac:dyDescent="0.2">
      <c r="A5831">
        <v>201240</v>
      </c>
      <c r="B5831">
        <v>12434413</v>
      </c>
      <c r="C5831" t="s">
        <v>11</v>
      </c>
      <c r="D5831" t="s">
        <v>82</v>
      </c>
      <c r="E5831" t="s">
        <v>39</v>
      </c>
      <c r="F5831" t="s">
        <v>83</v>
      </c>
      <c r="G5831" t="s">
        <v>15</v>
      </c>
      <c r="H5831" t="s">
        <v>16</v>
      </c>
      <c r="I5831">
        <v>2</v>
      </c>
      <c r="J5831">
        <v>7</v>
      </c>
      <c r="K5831">
        <v>2</v>
      </c>
    </row>
    <row r="5832" spans="1:11" hidden="1" x14ac:dyDescent="0.2">
      <c r="A5832">
        <v>201240</v>
      </c>
      <c r="B5832">
        <v>12449514</v>
      </c>
      <c r="C5832" t="s">
        <v>11</v>
      </c>
      <c r="D5832" t="s">
        <v>82</v>
      </c>
      <c r="E5832" t="s">
        <v>39</v>
      </c>
      <c r="F5832" t="s">
        <v>86</v>
      </c>
      <c r="G5832" t="s">
        <v>15</v>
      </c>
      <c r="H5832" t="s">
        <v>16</v>
      </c>
      <c r="I5832">
        <v>1</v>
      </c>
      <c r="J5832">
        <v>6</v>
      </c>
      <c r="K5832">
        <v>6</v>
      </c>
    </row>
    <row r="5833" spans="1:11" hidden="1" x14ac:dyDescent="0.2">
      <c r="A5833">
        <v>201240</v>
      </c>
      <c r="B5833">
        <v>13003411</v>
      </c>
      <c r="C5833" t="s">
        <v>11</v>
      </c>
      <c r="D5833" t="s">
        <v>82</v>
      </c>
      <c r="E5833" t="s">
        <v>39</v>
      </c>
      <c r="F5833" t="s">
        <v>83</v>
      </c>
      <c r="G5833" t="s">
        <v>15</v>
      </c>
      <c r="H5833" t="s">
        <v>16</v>
      </c>
      <c r="I5833">
        <v>2</v>
      </c>
      <c r="J5833">
        <v>7</v>
      </c>
      <c r="K5833">
        <v>3</v>
      </c>
    </row>
    <row r="5834" spans="1:11" hidden="1" x14ac:dyDescent="0.2">
      <c r="A5834">
        <v>201240</v>
      </c>
      <c r="B5834">
        <v>19656847</v>
      </c>
      <c r="C5834" t="s">
        <v>11</v>
      </c>
      <c r="D5834" t="s">
        <v>82</v>
      </c>
      <c r="E5834" t="s">
        <v>39</v>
      </c>
      <c r="F5834" t="s">
        <v>83</v>
      </c>
      <c r="G5834" t="s">
        <v>15</v>
      </c>
      <c r="H5834" t="s">
        <v>16</v>
      </c>
      <c r="J5834">
        <v>8</v>
      </c>
      <c r="K5834">
        <v>7</v>
      </c>
    </row>
    <row r="5835" spans="1:11" hidden="1" x14ac:dyDescent="0.2">
      <c r="A5835">
        <v>201240</v>
      </c>
      <c r="B5835">
        <v>11739168</v>
      </c>
      <c r="C5835" t="s">
        <v>11</v>
      </c>
      <c r="D5835" t="s">
        <v>82</v>
      </c>
      <c r="E5835" t="s">
        <v>39</v>
      </c>
      <c r="F5835" t="s">
        <v>83</v>
      </c>
      <c r="G5835" t="s">
        <v>15</v>
      </c>
      <c r="H5835" t="s">
        <v>16</v>
      </c>
      <c r="I5835">
        <v>2</v>
      </c>
      <c r="J5835">
        <v>7</v>
      </c>
      <c r="K5835">
        <v>7</v>
      </c>
    </row>
    <row r="5836" spans="1:11" hidden="1" x14ac:dyDescent="0.2">
      <c r="A5836">
        <v>201310</v>
      </c>
      <c r="B5836">
        <v>19301055</v>
      </c>
      <c r="C5836" t="s">
        <v>11</v>
      </c>
      <c r="D5836" t="s">
        <v>91</v>
      </c>
      <c r="E5836" t="s">
        <v>31</v>
      </c>
      <c r="F5836" t="s">
        <v>92</v>
      </c>
      <c r="G5836" t="s">
        <v>17</v>
      </c>
      <c r="H5836" t="s">
        <v>16</v>
      </c>
      <c r="I5836">
        <v>1</v>
      </c>
      <c r="J5836">
        <v>6</v>
      </c>
      <c r="K5836">
        <v>19</v>
      </c>
    </row>
    <row r="5837" spans="1:11" hidden="1" x14ac:dyDescent="0.2">
      <c r="A5837">
        <v>201310</v>
      </c>
      <c r="B5837">
        <v>15043820</v>
      </c>
      <c r="C5837" t="s">
        <v>11</v>
      </c>
      <c r="D5837" t="s">
        <v>91</v>
      </c>
      <c r="E5837" t="s">
        <v>31</v>
      </c>
      <c r="F5837" t="s">
        <v>92</v>
      </c>
      <c r="G5837" t="s">
        <v>17</v>
      </c>
      <c r="H5837" t="s">
        <v>16</v>
      </c>
      <c r="I5837">
        <v>1</v>
      </c>
      <c r="J5837">
        <v>6</v>
      </c>
      <c r="K5837">
        <v>11</v>
      </c>
    </row>
    <row r="5838" spans="1:11" hidden="1" x14ac:dyDescent="0.2">
      <c r="A5838">
        <v>201310</v>
      </c>
      <c r="B5838">
        <v>10695326</v>
      </c>
      <c r="C5838" t="s">
        <v>11</v>
      </c>
      <c r="D5838" t="s">
        <v>91</v>
      </c>
      <c r="E5838" t="s">
        <v>31</v>
      </c>
      <c r="F5838" t="s">
        <v>92</v>
      </c>
      <c r="G5838" t="s">
        <v>17</v>
      </c>
      <c r="H5838" t="s">
        <v>16</v>
      </c>
      <c r="I5838">
        <v>1</v>
      </c>
      <c r="J5838">
        <v>6</v>
      </c>
      <c r="K5838">
        <v>10</v>
      </c>
    </row>
    <row r="5839" spans="1:11" hidden="1" x14ac:dyDescent="0.2">
      <c r="A5839">
        <v>201310</v>
      </c>
      <c r="B5839">
        <v>15155152</v>
      </c>
      <c r="C5839" t="s">
        <v>11</v>
      </c>
      <c r="D5839" t="s">
        <v>91</v>
      </c>
      <c r="E5839" t="s">
        <v>31</v>
      </c>
      <c r="F5839" t="s">
        <v>92</v>
      </c>
      <c r="G5839" t="s">
        <v>17</v>
      </c>
      <c r="H5839" t="s">
        <v>16</v>
      </c>
      <c r="I5839">
        <v>1</v>
      </c>
      <c r="J5839">
        <v>6</v>
      </c>
      <c r="K5839">
        <v>4</v>
      </c>
    </row>
    <row r="5840" spans="1:11" hidden="1" x14ac:dyDescent="0.2">
      <c r="A5840">
        <v>201310</v>
      </c>
      <c r="B5840">
        <v>13528481</v>
      </c>
      <c r="C5840" t="s">
        <v>11</v>
      </c>
      <c r="D5840" t="s">
        <v>91</v>
      </c>
      <c r="E5840" t="s">
        <v>31</v>
      </c>
      <c r="F5840" t="s">
        <v>92</v>
      </c>
      <c r="G5840" t="s">
        <v>17</v>
      </c>
      <c r="H5840" t="s">
        <v>16</v>
      </c>
      <c r="I5840">
        <v>1</v>
      </c>
      <c r="J5840">
        <v>6</v>
      </c>
      <c r="K5840">
        <v>7</v>
      </c>
    </row>
    <row r="5841" spans="1:11" hidden="1" x14ac:dyDescent="0.2">
      <c r="A5841">
        <v>201310</v>
      </c>
      <c r="B5841">
        <v>15740196</v>
      </c>
      <c r="C5841" t="s">
        <v>11</v>
      </c>
      <c r="D5841" t="s">
        <v>91</v>
      </c>
      <c r="E5841" t="s">
        <v>31</v>
      </c>
      <c r="F5841" t="s">
        <v>92</v>
      </c>
      <c r="G5841" t="s">
        <v>17</v>
      </c>
      <c r="H5841" t="s">
        <v>18</v>
      </c>
      <c r="I5841">
        <v>1</v>
      </c>
      <c r="J5841">
        <v>6</v>
      </c>
      <c r="K5841">
        <v>2</v>
      </c>
    </row>
    <row r="5842" spans="1:11" hidden="1" x14ac:dyDescent="0.2">
      <c r="A5842">
        <v>201310</v>
      </c>
      <c r="B5842">
        <v>14698169</v>
      </c>
      <c r="C5842" t="s">
        <v>11</v>
      </c>
      <c r="D5842" t="s">
        <v>91</v>
      </c>
      <c r="E5842" t="s">
        <v>31</v>
      </c>
      <c r="F5842" t="s">
        <v>92</v>
      </c>
      <c r="G5842" t="s">
        <v>17</v>
      </c>
      <c r="H5842" t="s">
        <v>16</v>
      </c>
      <c r="I5842">
        <v>1</v>
      </c>
      <c r="J5842">
        <v>6</v>
      </c>
      <c r="K5842">
        <v>14</v>
      </c>
    </row>
    <row r="5843" spans="1:11" hidden="1" x14ac:dyDescent="0.2">
      <c r="A5843">
        <v>201310</v>
      </c>
      <c r="B5843">
        <v>10866773</v>
      </c>
      <c r="C5843" t="s">
        <v>11</v>
      </c>
      <c r="D5843" t="s">
        <v>91</v>
      </c>
      <c r="E5843" t="s">
        <v>31</v>
      </c>
      <c r="F5843" t="s">
        <v>92</v>
      </c>
      <c r="G5843" t="s">
        <v>17</v>
      </c>
      <c r="H5843" t="s">
        <v>18</v>
      </c>
      <c r="I5843">
        <v>1</v>
      </c>
      <c r="J5843">
        <v>6</v>
      </c>
      <c r="K5843">
        <v>13</v>
      </c>
    </row>
    <row r="5844" spans="1:11" hidden="1" x14ac:dyDescent="0.2">
      <c r="A5844">
        <v>201310</v>
      </c>
      <c r="B5844">
        <v>15348019</v>
      </c>
      <c r="C5844" t="s">
        <v>11</v>
      </c>
      <c r="D5844" t="s">
        <v>91</v>
      </c>
      <c r="E5844" t="s">
        <v>31</v>
      </c>
      <c r="F5844" t="s">
        <v>92</v>
      </c>
      <c r="G5844" t="s">
        <v>17</v>
      </c>
      <c r="H5844" t="s">
        <v>16</v>
      </c>
      <c r="I5844">
        <v>1</v>
      </c>
      <c r="J5844">
        <v>6</v>
      </c>
      <c r="K5844">
        <v>18</v>
      </c>
    </row>
    <row r="5845" spans="1:11" hidden="1" x14ac:dyDescent="0.2">
      <c r="A5845">
        <v>201310</v>
      </c>
      <c r="B5845">
        <v>12153206</v>
      </c>
      <c r="C5845" t="s">
        <v>11</v>
      </c>
      <c r="D5845" t="s">
        <v>91</v>
      </c>
      <c r="E5845" t="s">
        <v>31</v>
      </c>
      <c r="F5845" t="s">
        <v>92</v>
      </c>
      <c r="G5845" t="s">
        <v>17</v>
      </c>
      <c r="H5845" t="s">
        <v>16</v>
      </c>
      <c r="I5845">
        <v>1</v>
      </c>
      <c r="J5845">
        <v>4</v>
      </c>
      <c r="K5845">
        <v>18</v>
      </c>
    </row>
    <row r="5846" spans="1:11" hidden="1" x14ac:dyDescent="0.2">
      <c r="A5846">
        <v>201310</v>
      </c>
      <c r="B5846">
        <v>15669441</v>
      </c>
      <c r="C5846" t="s">
        <v>11</v>
      </c>
      <c r="D5846" t="s">
        <v>91</v>
      </c>
      <c r="E5846" t="s">
        <v>31</v>
      </c>
      <c r="F5846" t="s">
        <v>92</v>
      </c>
      <c r="G5846" t="s">
        <v>17</v>
      </c>
      <c r="H5846" t="s">
        <v>16</v>
      </c>
      <c r="I5846">
        <v>1</v>
      </c>
      <c r="J5846">
        <v>6</v>
      </c>
      <c r="K5846">
        <v>13</v>
      </c>
    </row>
    <row r="5847" spans="1:11" hidden="1" x14ac:dyDescent="0.2">
      <c r="A5847">
        <v>201310</v>
      </c>
      <c r="B5847">
        <v>17342519</v>
      </c>
      <c r="C5847" t="s">
        <v>11</v>
      </c>
      <c r="D5847" t="s">
        <v>91</v>
      </c>
      <c r="E5847" t="s">
        <v>31</v>
      </c>
      <c r="F5847" t="s">
        <v>92</v>
      </c>
      <c r="G5847" t="s">
        <v>15</v>
      </c>
      <c r="H5847" t="s">
        <v>18</v>
      </c>
      <c r="I5847">
        <v>2</v>
      </c>
      <c r="J5847">
        <v>7</v>
      </c>
      <c r="K5847">
        <v>13</v>
      </c>
    </row>
    <row r="5848" spans="1:11" hidden="1" x14ac:dyDescent="0.2">
      <c r="A5848">
        <v>201310</v>
      </c>
      <c r="B5848">
        <v>12346938</v>
      </c>
      <c r="C5848" t="s">
        <v>11</v>
      </c>
      <c r="D5848" t="s">
        <v>91</v>
      </c>
      <c r="E5848" t="s">
        <v>31</v>
      </c>
      <c r="F5848" t="s">
        <v>92</v>
      </c>
      <c r="G5848" t="s">
        <v>17</v>
      </c>
      <c r="H5848" t="s">
        <v>16</v>
      </c>
      <c r="I5848">
        <v>1</v>
      </c>
      <c r="J5848">
        <v>6</v>
      </c>
      <c r="K5848">
        <v>13</v>
      </c>
    </row>
    <row r="5849" spans="1:11" hidden="1" x14ac:dyDescent="0.2">
      <c r="A5849">
        <v>201310</v>
      </c>
      <c r="B5849">
        <v>13771431</v>
      </c>
      <c r="C5849" t="s">
        <v>11</v>
      </c>
      <c r="D5849" t="s">
        <v>91</v>
      </c>
      <c r="E5849" t="s">
        <v>31</v>
      </c>
      <c r="F5849" t="s">
        <v>92</v>
      </c>
      <c r="G5849" t="s">
        <v>17</v>
      </c>
      <c r="H5849" t="s">
        <v>18</v>
      </c>
      <c r="I5849">
        <v>2</v>
      </c>
      <c r="J5849">
        <v>1</v>
      </c>
      <c r="K5849">
        <v>13</v>
      </c>
    </row>
    <row r="5850" spans="1:11" hidden="1" x14ac:dyDescent="0.2">
      <c r="A5850">
        <v>201310</v>
      </c>
      <c r="B5850">
        <v>12595628</v>
      </c>
      <c r="C5850" t="s">
        <v>11</v>
      </c>
      <c r="D5850" t="s">
        <v>91</v>
      </c>
      <c r="E5850" t="s">
        <v>31</v>
      </c>
      <c r="F5850" t="s">
        <v>92</v>
      </c>
      <c r="G5850" t="s">
        <v>17</v>
      </c>
      <c r="H5850" t="s">
        <v>16</v>
      </c>
      <c r="I5850">
        <v>1</v>
      </c>
      <c r="J5850">
        <v>4</v>
      </c>
      <c r="K5850">
        <v>12</v>
      </c>
    </row>
    <row r="5851" spans="1:11" hidden="1" x14ac:dyDescent="0.2">
      <c r="A5851">
        <v>201310</v>
      </c>
      <c r="B5851">
        <v>10464212</v>
      </c>
      <c r="C5851" t="s">
        <v>11</v>
      </c>
      <c r="D5851" t="s">
        <v>91</v>
      </c>
      <c r="E5851" t="s">
        <v>31</v>
      </c>
      <c r="F5851" t="s">
        <v>92</v>
      </c>
      <c r="G5851" t="s">
        <v>17</v>
      </c>
      <c r="H5851" t="s">
        <v>16</v>
      </c>
      <c r="I5851">
        <v>1</v>
      </c>
      <c r="J5851">
        <v>6</v>
      </c>
      <c r="K5851">
        <v>14</v>
      </c>
    </row>
    <row r="5852" spans="1:11" hidden="1" x14ac:dyDescent="0.2">
      <c r="A5852">
        <v>201310</v>
      </c>
      <c r="B5852">
        <v>18297448</v>
      </c>
      <c r="C5852" t="s">
        <v>11</v>
      </c>
      <c r="D5852" t="s">
        <v>91</v>
      </c>
      <c r="E5852" t="s">
        <v>31</v>
      </c>
      <c r="F5852" t="s">
        <v>92</v>
      </c>
      <c r="G5852" t="s">
        <v>17</v>
      </c>
      <c r="H5852" t="s">
        <v>16</v>
      </c>
      <c r="I5852">
        <v>1</v>
      </c>
      <c r="J5852">
        <v>6</v>
      </c>
      <c r="K5852">
        <v>7</v>
      </c>
    </row>
    <row r="5853" spans="1:11" hidden="1" x14ac:dyDescent="0.2">
      <c r="A5853">
        <v>201310</v>
      </c>
      <c r="B5853">
        <v>11670143</v>
      </c>
      <c r="C5853" t="s">
        <v>11</v>
      </c>
      <c r="D5853" t="s">
        <v>91</v>
      </c>
      <c r="E5853" t="s">
        <v>31</v>
      </c>
      <c r="F5853" t="s">
        <v>92</v>
      </c>
      <c r="G5853" t="s">
        <v>17</v>
      </c>
      <c r="H5853" t="s">
        <v>16</v>
      </c>
      <c r="I5853">
        <v>2</v>
      </c>
      <c r="J5853">
        <v>1</v>
      </c>
      <c r="K5853">
        <v>10</v>
      </c>
    </row>
    <row r="5854" spans="1:11" hidden="1" x14ac:dyDescent="0.2">
      <c r="A5854">
        <v>201310</v>
      </c>
      <c r="B5854">
        <v>15300135</v>
      </c>
      <c r="C5854" t="s">
        <v>11</v>
      </c>
      <c r="D5854" t="s">
        <v>91</v>
      </c>
      <c r="E5854" t="s">
        <v>31</v>
      </c>
      <c r="F5854" t="s">
        <v>92</v>
      </c>
      <c r="G5854" t="s">
        <v>17</v>
      </c>
      <c r="H5854" t="s">
        <v>16</v>
      </c>
      <c r="I5854">
        <v>1</v>
      </c>
      <c r="J5854">
        <v>4</v>
      </c>
      <c r="K5854">
        <v>14</v>
      </c>
    </row>
    <row r="5855" spans="1:11" hidden="1" x14ac:dyDescent="0.2">
      <c r="A5855">
        <v>201310</v>
      </c>
      <c r="B5855">
        <v>18559965</v>
      </c>
      <c r="C5855" t="s">
        <v>11</v>
      </c>
      <c r="D5855" t="s">
        <v>91</v>
      </c>
      <c r="E5855" t="s">
        <v>31</v>
      </c>
      <c r="F5855" t="s">
        <v>92</v>
      </c>
      <c r="G5855" t="s">
        <v>17</v>
      </c>
      <c r="H5855" t="s">
        <v>16</v>
      </c>
      <c r="I5855">
        <v>1</v>
      </c>
      <c r="J5855">
        <v>6</v>
      </c>
      <c r="K5855">
        <v>8</v>
      </c>
    </row>
    <row r="5856" spans="1:11" hidden="1" x14ac:dyDescent="0.2">
      <c r="A5856">
        <v>201310</v>
      </c>
      <c r="B5856">
        <v>14070664</v>
      </c>
      <c r="C5856" t="s">
        <v>11</v>
      </c>
      <c r="D5856" t="s">
        <v>91</v>
      </c>
      <c r="E5856" t="s">
        <v>31</v>
      </c>
      <c r="F5856" t="s">
        <v>92</v>
      </c>
      <c r="G5856" t="s">
        <v>17</v>
      </c>
      <c r="H5856" t="s">
        <v>16</v>
      </c>
      <c r="I5856">
        <v>1</v>
      </c>
      <c r="J5856">
        <v>6</v>
      </c>
      <c r="K5856">
        <v>13</v>
      </c>
    </row>
    <row r="5857" spans="1:11" hidden="1" x14ac:dyDescent="0.2">
      <c r="A5857">
        <v>201310</v>
      </c>
      <c r="B5857">
        <v>19095019</v>
      </c>
      <c r="C5857" t="s">
        <v>11</v>
      </c>
      <c r="D5857" t="s">
        <v>91</v>
      </c>
      <c r="E5857" t="s">
        <v>31</v>
      </c>
      <c r="F5857" t="s">
        <v>92</v>
      </c>
      <c r="G5857" t="s">
        <v>17</v>
      </c>
      <c r="H5857" t="s">
        <v>16</v>
      </c>
      <c r="I5857">
        <v>1</v>
      </c>
      <c r="J5857">
        <v>6</v>
      </c>
      <c r="K5857">
        <v>7</v>
      </c>
    </row>
    <row r="5858" spans="1:11" hidden="1" x14ac:dyDescent="0.2">
      <c r="A5858">
        <v>201310</v>
      </c>
      <c r="B5858">
        <v>10402546</v>
      </c>
      <c r="C5858" t="s">
        <v>11</v>
      </c>
      <c r="D5858" t="s">
        <v>91</v>
      </c>
      <c r="E5858" t="s">
        <v>31</v>
      </c>
      <c r="F5858" t="s">
        <v>92</v>
      </c>
      <c r="G5858" t="s">
        <v>17</v>
      </c>
      <c r="H5858" t="s">
        <v>16</v>
      </c>
      <c r="I5858">
        <v>2</v>
      </c>
      <c r="J5858">
        <v>1</v>
      </c>
      <c r="K5858">
        <v>7</v>
      </c>
    </row>
    <row r="5859" spans="1:11" hidden="1" x14ac:dyDescent="0.2">
      <c r="A5859">
        <v>201310</v>
      </c>
      <c r="B5859">
        <v>18383992</v>
      </c>
      <c r="C5859" t="s">
        <v>11</v>
      </c>
      <c r="D5859" t="s">
        <v>91</v>
      </c>
      <c r="E5859" t="s">
        <v>31</v>
      </c>
      <c r="F5859" t="s">
        <v>92</v>
      </c>
      <c r="G5859" t="s">
        <v>17</v>
      </c>
      <c r="H5859" t="s">
        <v>16</v>
      </c>
      <c r="I5859">
        <v>1</v>
      </c>
      <c r="J5859">
        <v>5</v>
      </c>
      <c r="K5859">
        <v>14</v>
      </c>
    </row>
    <row r="5860" spans="1:11" hidden="1" x14ac:dyDescent="0.2">
      <c r="A5860">
        <v>201310</v>
      </c>
      <c r="B5860">
        <v>11715411</v>
      </c>
      <c r="C5860" t="s">
        <v>11</v>
      </c>
      <c r="D5860" t="s">
        <v>91</v>
      </c>
      <c r="E5860" t="s">
        <v>31</v>
      </c>
      <c r="F5860" t="s">
        <v>92</v>
      </c>
      <c r="G5860" t="s">
        <v>17</v>
      </c>
      <c r="H5860" t="s">
        <v>16</v>
      </c>
      <c r="I5860">
        <v>1</v>
      </c>
      <c r="J5860">
        <v>6</v>
      </c>
      <c r="K5860">
        <v>10</v>
      </c>
    </row>
    <row r="5861" spans="1:11" hidden="1" x14ac:dyDescent="0.2">
      <c r="A5861">
        <v>201310</v>
      </c>
      <c r="B5861">
        <v>13145365</v>
      </c>
      <c r="C5861" t="s">
        <v>11</v>
      </c>
      <c r="D5861" t="s">
        <v>91</v>
      </c>
      <c r="E5861" t="s">
        <v>31</v>
      </c>
      <c r="F5861" t="s">
        <v>92</v>
      </c>
      <c r="G5861" t="s">
        <v>17</v>
      </c>
      <c r="H5861" t="s">
        <v>16</v>
      </c>
      <c r="J5861">
        <v>8</v>
      </c>
      <c r="K5861">
        <v>13</v>
      </c>
    </row>
    <row r="5862" spans="1:11" hidden="1" x14ac:dyDescent="0.2">
      <c r="A5862">
        <v>201310</v>
      </c>
      <c r="B5862">
        <v>14104624</v>
      </c>
      <c r="C5862" t="s">
        <v>11</v>
      </c>
      <c r="D5862" t="s">
        <v>91</v>
      </c>
      <c r="E5862" t="s">
        <v>31</v>
      </c>
      <c r="F5862" t="s">
        <v>92</v>
      </c>
      <c r="G5862" t="s">
        <v>17</v>
      </c>
      <c r="H5862" t="s">
        <v>16</v>
      </c>
      <c r="I5862">
        <v>1</v>
      </c>
      <c r="J5862">
        <v>6</v>
      </c>
      <c r="K5862">
        <v>10</v>
      </c>
    </row>
    <row r="5863" spans="1:11" hidden="1" x14ac:dyDescent="0.2">
      <c r="A5863">
        <v>201310</v>
      </c>
      <c r="B5863">
        <v>16919792</v>
      </c>
      <c r="C5863" t="s">
        <v>11</v>
      </c>
      <c r="D5863" t="s">
        <v>91</v>
      </c>
      <c r="E5863" t="s">
        <v>31</v>
      </c>
      <c r="F5863" t="s">
        <v>92</v>
      </c>
      <c r="G5863" t="s">
        <v>17</v>
      </c>
      <c r="H5863" t="s">
        <v>16</v>
      </c>
      <c r="I5863">
        <v>1</v>
      </c>
      <c r="J5863">
        <v>3</v>
      </c>
      <c r="K5863">
        <v>13</v>
      </c>
    </row>
    <row r="5864" spans="1:11" hidden="1" x14ac:dyDescent="0.2">
      <c r="A5864">
        <v>201310</v>
      </c>
      <c r="B5864">
        <v>15036643</v>
      </c>
      <c r="C5864" t="s">
        <v>11</v>
      </c>
      <c r="D5864" t="s">
        <v>91</v>
      </c>
      <c r="E5864" t="s">
        <v>31</v>
      </c>
      <c r="F5864" t="s">
        <v>92</v>
      </c>
      <c r="G5864" t="s">
        <v>17</v>
      </c>
      <c r="H5864" t="s">
        <v>16</v>
      </c>
      <c r="I5864">
        <v>1</v>
      </c>
      <c r="J5864">
        <v>6</v>
      </c>
      <c r="K5864">
        <v>12</v>
      </c>
    </row>
    <row r="5865" spans="1:11" hidden="1" x14ac:dyDescent="0.2">
      <c r="A5865">
        <v>201310</v>
      </c>
      <c r="B5865">
        <v>13011479</v>
      </c>
      <c r="C5865" t="s">
        <v>11</v>
      </c>
      <c r="D5865" t="s">
        <v>91</v>
      </c>
      <c r="E5865" t="s">
        <v>31</v>
      </c>
      <c r="F5865" t="s">
        <v>92</v>
      </c>
      <c r="G5865" t="s">
        <v>15</v>
      </c>
      <c r="H5865" t="s">
        <v>16</v>
      </c>
      <c r="I5865">
        <v>1</v>
      </c>
      <c r="J5865">
        <v>6</v>
      </c>
      <c r="K5865">
        <v>14</v>
      </c>
    </row>
    <row r="5866" spans="1:11" hidden="1" x14ac:dyDescent="0.2">
      <c r="A5866">
        <v>201310</v>
      </c>
      <c r="B5866">
        <v>15999474</v>
      </c>
      <c r="C5866" t="s">
        <v>11</v>
      </c>
      <c r="D5866" t="s">
        <v>91</v>
      </c>
      <c r="E5866" t="s">
        <v>31</v>
      </c>
      <c r="F5866" t="s">
        <v>92</v>
      </c>
      <c r="G5866" t="s">
        <v>17</v>
      </c>
      <c r="H5866" t="s">
        <v>16</v>
      </c>
      <c r="I5866">
        <v>1</v>
      </c>
      <c r="J5866">
        <v>6</v>
      </c>
      <c r="K5866">
        <v>7</v>
      </c>
    </row>
    <row r="5867" spans="1:11" hidden="1" x14ac:dyDescent="0.2">
      <c r="A5867">
        <v>201310</v>
      </c>
      <c r="B5867">
        <v>17621303</v>
      </c>
      <c r="C5867" t="s">
        <v>11</v>
      </c>
      <c r="D5867" t="s">
        <v>91</v>
      </c>
      <c r="E5867" t="s">
        <v>31</v>
      </c>
      <c r="F5867" t="s">
        <v>92</v>
      </c>
      <c r="G5867" t="s">
        <v>17</v>
      </c>
      <c r="H5867" t="s">
        <v>16</v>
      </c>
      <c r="I5867">
        <v>1</v>
      </c>
      <c r="J5867">
        <v>6</v>
      </c>
      <c r="K5867">
        <v>11</v>
      </c>
    </row>
    <row r="5868" spans="1:11" hidden="1" x14ac:dyDescent="0.2">
      <c r="A5868">
        <v>201310</v>
      </c>
      <c r="B5868">
        <v>12799303</v>
      </c>
      <c r="C5868" t="s">
        <v>11</v>
      </c>
      <c r="D5868" t="s">
        <v>91</v>
      </c>
      <c r="E5868" t="s">
        <v>31</v>
      </c>
      <c r="F5868" t="s">
        <v>92</v>
      </c>
      <c r="G5868" t="s">
        <v>17</v>
      </c>
      <c r="H5868" t="s">
        <v>16</v>
      </c>
      <c r="I5868">
        <v>1</v>
      </c>
      <c r="J5868">
        <v>6</v>
      </c>
      <c r="K5868">
        <v>14</v>
      </c>
    </row>
    <row r="5869" spans="1:11" hidden="1" x14ac:dyDescent="0.2">
      <c r="A5869">
        <v>201310</v>
      </c>
      <c r="B5869">
        <v>13178095</v>
      </c>
      <c r="C5869" t="s">
        <v>11</v>
      </c>
      <c r="D5869" t="s">
        <v>91</v>
      </c>
      <c r="E5869" t="s">
        <v>31</v>
      </c>
      <c r="F5869" t="s">
        <v>92</v>
      </c>
      <c r="G5869" t="s">
        <v>17</v>
      </c>
      <c r="H5869" t="s">
        <v>16</v>
      </c>
      <c r="I5869">
        <v>1</v>
      </c>
      <c r="J5869">
        <v>6</v>
      </c>
      <c r="K5869">
        <v>15</v>
      </c>
    </row>
    <row r="5870" spans="1:11" hidden="1" x14ac:dyDescent="0.2">
      <c r="A5870">
        <v>201310</v>
      </c>
      <c r="B5870">
        <v>13072921</v>
      </c>
      <c r="C5870" t="s">
        <v>11</v>
      </c>
      <c r="D5870" t="s">
        <v>91</v>
      </c>
      <c r="E5870" t="s">
        <v>31</v>
      </c>
      <c r="F5870" t="s">
        <v>92</v>
      </c>
      <c r="G5870" t="s">
        <v>17</v>
      </c>
      <c r="H5870" t="s">
        <v>16</v>
      </c>
      <c r="J5870">
        <v>8</v>
      </c>
      <c r="K5870">
        <v>18</v>
      </c>
    </row>
    <row r="5871" spans="1:11" hidden="1" x14ac:dyDescent="0.2">
      <c r="A5871">
        <v>201310</v>
      </c>
      <c r="B5871">
        <v>11221981</v>
      </c>
      <c r="C5871" t="s">
        <v>11</v>
      </c>
      <c r="D5871" t="s">
        <v>91</v>
      </c>
      <c r="E5871" t="s">
        <v>31</v>
      </c>
      <c r="F5871" t="s">
        <v>92</v>
      </c>
      <c r="G5871" t="s">
        <v>17</v>
      </c>
      <c r="H5871" t="s">
        <v>16</v>
      </c>
      <c r="I5871">
        <v>1</v>
      </c>
      <c r="J5871">
        <v>6</v>
      </c>
      <c r="K5871">
        <v>12</v>
      </c>
    </row>
    <row r="5872" spans="1:11" hidden="1" x14ac:dyDescent="0.2">
      <c r="A5872">
        <v>201310</v>
      </c>
      <c r="B5872">
        <v>18012039</v>
      </c>
      <c r="C5872" t="s">
        <v>11</v>
      </c>
      <c r="D5872" t="s">
        <v>91</v>
      </c>
      <c r="E5872" t="s">
        <v>31</v>
      </c>
      <c r="F5872" t="s">
        <v>92</v>
      </c>
      <c r="G5872" t="s">
        <v>17</v>
      </c>
      <c r="H5872" t="s">
        <v>16</v>
      </c>
      <c r="J5872">
        <v>8</v>
      </c>
      <c r="K5872">
        <v>11</v>
      </c>
    </row>
    <row r="5873" spans="1:11" hidden="1" x14ac:dyDescent="0.2">
      <c r="A5873">
        <v>201310</v>
      </c>
      <c r="B5873">
        <v>19384381</v>
      </c>
      <c r="C5873" t="s">
        <v>11</v>
      </c>
      <c r="D5873" t="s">
        <v>91</v>
      </c>
      <c r="E5873" t="s">
        <v>31</v>
      </c>
      <c r="F5873" t="s">
        <v>92</v>
      </c>
      <c r="G5873" t="s">
        <v>15</v>
      </c>
      <c r="H5873" t="s">
        <v>16</v>
      </c>
      <c r="I5873">
        <v>1</v>
      </c>
      <c r="J5873">
        <v>6</v>
      </c>
      <c r="K5873">
        <v>11</v>
      </c>
    </row>
    <row r="5874" spans="1:11" hidden="1" x14ac:dyDescent="0.2">
      <c r="A5874">
        <v>201310</v>
      </c>
      <c r="B5874">
        <v>10686590</v>
      </c>
      <c r="C5874" t="s">
        <v>11</v>
      </c>
      <c r="D5874" t="s">
        <v>91</v>
      </c>
      <c r="E5874" t="s">
        <v>31</v>
      </c>
      <c r="F5874" t="s">
        <v>92</v>
      </c>
      <c r="G5874" t="s">
        <v>17</v>
      </c>
      <c r="H5874" t="s">
        <v>21</v>
      </c>
      <c r="I5874">
        <v>2</v>
      </c>
      <c r="J5874">
        <v>1</v>
      </c>
      <c r="K5874">
        <v>13</v>
      </c>
    </row>
    <row r="5875" spans="1:11" hidden="1" x14ac:dyDescent="0.2">
      <c r="A5875">
        <v>201310</v>
      </c>
      <c r="B5875">
        <v>12454327</v>
      </c>
      <c r="C5875" t="s">
        <v>11</v>
      </c>
      <c r="D5875" t="s">
        <v>91</v>
      </c>
      <c r="E5875" t="s">
        <v>31</v>
      </c>
      <c r="F5875" t="s">
        <v>92</v>
      </c>
      <c r="G5875" t="s">
        <v>17</v>
      </c>
      <c r="H5875" t="s">
        <v>16</v>
      </c>
      <c r="J5875">
        <v>8</v>
      </c>
      <c r="K5875">
        <v>14</v>
      </c>
    </row>
    <row r="5876" spans="1:11" hidden="1" x14ac:dyDescent="0.2">
      <c r="A5876">
        <v>201310</v>
      </c>
      <c r="B5876">
        <v>18093556</v>
      </c>
      <c r="C5876" t="s">
        <v>11</v>
      </c>
      <c r="D5876" t="s">
        <v>91</v>
      </c>
      <c r="E5876" t="s">
        <v>31</v>
      </c>
      <c r="F5876" t="s">
        <v>92</v>
      </c>
      <c r="G5876" t="s">
        <v>17</v>
      </c>
      <c r="H5876" t="s">
        <v>16</v>
      </c>
      <c r="J5876">
        <v>8</v>
      </c>
      <c r="K5876">
        <v>15</v>
      </c>
    </row>
    <row r="5877" spans="1:11" hidden="1" x14ac:dyDescent="0.2">
      <c r="A5877">
        <v>201310</v>
      </c>
      <c r="B5877">
        <v>13468576</v>
      </c>
      <c r="C5877" t="s">
        <v>11</v>
      </c>
      <c r="D5877" t="s">
        <v>91</v>
      </c>
      <c r="E5877" t="s">
        <v>31</v>
      </c>
      <c r="F5877" t="s">
        <v>92</v>
      </c>
      <c r="G5877" t="s">
        <v>17</v>
      </c>
      <c r="H5877" t="s">
        <v>16</v>
      </c>
      <c r="J5877">
        <v>8</v>
      </c>
      <c r="K5877">
        <v>10</v>
      </c>
    </row>
    <row r="5878" spans="1:11" hidden="1" x14ac:dyDescent="0.2">
      <c r="A5878">
        <v>201310</v>
      </c>
      <c r="B5878">
        <v>12011379</v>
      </c>
      <c r="C5878" t="s">
        <v>11</v>
      </c>
      <c r="D5878" t="s">
        <v>91</v>
      </c>
      <c r="E5878" t="s">
        <v>31</v>
      </c>
      <c r="F5878" t="s">
        <v>92</v>
      </c>
      <c r="G5878" t="s">
        <v>17</v>
      </c>
      <c r="H5878" t="s">
        <v>16</v>
      </c>
      <c r="I5878">
        <v>1</v>
      </c>
      <c r="J5878">
        <v>7</v>
      </c>
      <c r="K5878">
        <v>7</v>
      </c>
    </row>
    <row r="5879" spans="1:11" hidden="1" x14ac:dyDescent="0.2">
      <c r="A5879">
        <v>201310</v>
      </c>
      <c r="B5879">
        <v>10020690</v>
      </c>
      <c r="C5879" t="s">
        <v>11</v>
      </c>
      <c r="D5879" t="s">
        <v>91</v>
      </c>
      <c r="E5879" t="s">
        <v>31</v>
      </c>
      <c r="F5879" t="s">
        <v>92</v>
      </c>
      <c r="G5879" t="s">
        <v>17</v>
      </c>
      <c r="H5879" t="s">
        <v>16</v>
      </c>
      <c r="I5879">
        <v>1</v>
      </c>
      <c r="J5879">
        <v>6</v>
      </c>
      <c r="K5879">
        <v>10</v>
      </c>
    </row>
    <row r="5880" spans="1:11" hidden="1" x14ac:dyDescent="0.2">
      <c r="A5880">
        <v>201310</v>
      </c>
      <c r="B5880">
        <v>14837703</v>
      </c>
      <c r="C5880" t="s">
        <v>11</v>
      </c>
      <c r="D5880" t="s">
        <v>91</v>
      </c>
      <c r="E5880" t="s">
        <v>31</v>
      </c>
      <c r="F5880" t="s">
        <v>92</v>
      </c>
      <c r="G5880" t="s">
        <v>17</v>
      </c>
      <c r="H5880" t="s">
        <v>16</v>
      </c>
      <c r="I5880">
        <v>2</v>
      </c>
      <c r="J5880">
        <v>1</v>
      </c>
      <c r="K5880">
        <v>8</v>
      </c>
    </row>
    <row r="5881" spans="1:11" x14ac:dyDescent="0.2">
      <c r="A5881">
        <v>201310</v>
      </c>
      <c r="B5881">
        <v>17622273</v>
      </c>
      <c r="C5881" t="s">
        <v>11</v>
      </c>
      <c r="D5881" t="s">
        <v>91</v>
      </c>
      <c r="E5881" t="s">
        <v>31</v>
      </c>
      <c r="F5881" t="s">
        <v>92</v>
      </c>
      <c r="G5881" t="s">
        <v>15</v>
      </c>
      <c r="H5881" t="s">
        <v>20</v>
      </c>
      <c r="I5881">
        <v>1</v>
      </c>
      <c r="J5881">
        <v>6</v>
      </c>
      <c r="K5881">
        <v>16</v>
      </c>
    </row>
    <row r="5882" spans="1:11" hidden="1" x14ac:dyDescent="0.2">
      <c r="A5882">
        <v>201310</v>
      </c>
      <c r="B5882">
        <v>16123347</v>
      </c>
      <c r="C5882" t="s">
        <v>11</v>
      </c>
      <c r="D5882" t="s">
        <v>91</v>
      </c>
      <c r="E5882" t="s">
        <v>31</v>
      </c>
      <c r="F5882" t="s">
        <v>92</v>
      </c>
      <c r="G5882" t="s">
        <v>17</v>
      </c>
      <c r="H5882" t="s">
        <v>16</v>
      </c>
      <c r="I5882">
        <v>1</v>
      </c>
      <c r="J5882">
        <v>6</v>
      </c>
      <c r="K5882">
        <v>13</v>
      </c>
    </row>
    <row r="5883" spans="1:11" hidden="1" x14ac:dyDescent="0.2">
      <c r="A5883">
        <v>201310</v>
      </c>
      <c r="B5883">
        <v>14765692</v>
      </c>
      <c r="C5883" t="s">
        <v>11</v>
      </c>
      <c r="D5883" t="s">
        <v>91</v>
      </c>
      <c r="E5883" t="s">
        <v>31</v>
      </c>
      <c r="F5883" t="s">
        <v>92</v>
      </c>
      <c r="G5883" t="s">
        <v>15</v>
      </c>
      <c r="H5883" t="s">
        <v>16</v>
      </c>
      <c r="I5883">
        <v>1</v>
      </c>
      <c r="J5883">
        <v>6</v>
      </c>
      <c r="K5883">
        <v>10</v>
      </c>
    </row>
    <row r="5884" spans="1:11" hidden="1" x14ac:dyDescent="0.2">
      <c r="A5884">
        <v>201310</v>
      </c>
      <c r="B5884">
        <v>11272466</v>
      </c>
      <c r="C5884" t="s">
        <v>11</v>
      </c>
      <c r="D5884" t="s">
        <v>91</v>
      </c>
      <c r="E5884" t="s">
        <v>31</v>
      </c>
      <c r="F5884" t="s">
        <v>92</v>
      </c>
      <c r="G5884" t="s">
        <v>17</v>
      </c>
      <c r="H5884" t="s">
        <v>16</v>
      </c>
      <c r="I5884">
        <v>1</v>
      </c>
      <c r="J5884">
        <v>6</v>
      </c>
      <c r="K5884">
        <v>17</v>
      </c>
    </row>
    <row r="5885" spans="1:11" hidden="1" x14ac:dyDescent="0.2">
      <c r="A5885">
        <v>201310</v>
      </c>
      <c r="B5885">
        <v>16927913</v>
      </c>
      <c r="C5885" t="s">
        <v>11</v>
      </c>
      <c r="D5885" t="s">
        <v>91</v>
      </c>
      <c r="E5885" t="s">
        <v>31</v>
      </c>
      <c r="F5885" t="s">
        <v>92</v>
      </c>
      <c r="G5885" t="s">
        <v>17</v>
      </c>
      <c r="H5885" t="s">
        <v>16</v>
      </c>
      <c r="I5885">
        <v>1</v>
      </c>
      <c r="J5885">
        <v>6</v>
      </c>
      <c r="K5885">
        <v>15</v>
      </c>
    </row>
    <row r="5886" spans="1:11" hidden="1" x14ac:dyDescent="0.2">
      <c r="A5886">
        <v>201310</v>
      </c>
      <c r="B5886">
        <v>14334164</v>
      </c>
      <c r="C5886" t="s">
        <v>11</v>
      </c>
      <c r="D5886" t="s">
        <v>91</v>
      </c>
      <c r="E5886" t="s">
        <v>31</v>
      </c>
      <c r="F5886" t="s">
        <v>92</v>
      </c>
      <c r="G5886" t="s">
        <v>17</v>
      </c>
      <c r="H5886" t="s">
        <v>16</v>
      </c>
      <c r="I5886">
        <v>1</v>
      </c>
      <c r="J5886">
        <v>6</v>
      </c>
      <c r="K5886">
        <v>12</v>
      </c>
    </row>
    <row r="5887" spans="1:11" hidden="1" x14ac:dyDescent="0.2">
      <c r="A5887">
        <v>201310</v>
      </c>
      <c r="B5887">
        <v>18018892</v>
      </c>
      <c r="C5887" t="s">
        <v>11</v>
      </c>
      <c r="D5887" t="s">
        <v>91</v>
      </c>
      <c r="E5887" t="s">
        <v>31</v>
      </c>
      <c r="F5887" t="s">
        <v>92</v>
      </c>
      <c r="G5887" t="s">
        <v>17</v>
      </c>
      <c r="H5887" t="s">
        <v>16</v>
      </c>
      <c r="I5887">
        <v>1</v>
      </c>
      <c r="J5887">
        <v>6</v>
      </c>
      <c r="K5887">
        <v>13</v>
      </c>
    </row>
    <row r="5888" spans="1:11" hidden="1" x14ac:dyDescent="0.2">
      <c r="A5888">
        <v>201310</v>
      </c>
      <c r="B5888">
        <v>14233782</v>
      </c>
      <c r="C5888" t="s">
        <v>11</v>
      </c>
      <c r="D5888" t="s">
        <v>91</v>
      </c>
      <c r="E5888" t="s">
        <v>31</v>
      </c>
      <c r="F5888" t="s">
        <v>92</v>
      </c>
      <c r="G5888" t="s">
        <v>15</v>
      </c>
      <c r="H5888" t="s">
        <v>16</v>
      </c>
      <c r="I5888">
        <v>1</v>
      </c>
      <c r="J5888">
        <v>6</v>
      </c>
      <c r="K5888">
        <v>10</v>
      </c>
    </row>
    <row r="5889" spans="1:11" hidden="1" x14ac:dyDescent="0.2">
      <c r="A5889">
        <v>201310</v>
      </c>
      <c r="B5889">
        <v>11304354</v>
      </c>
      <c r="C5889" t="s">
        <v>11</v>
      </c>
      <c r="D5889" t="s">
        <v>91</v>
      </c>
      <c r="E5889" t="s">
        <v>31</v>
      </c>
      <c r="F5889" t="s">
        <v>92</v>
      </c>
      <c r="G5889" t="s">
        <v>17</v>
      </c>
      <c r="H5889" t="s">
        <v>16</v>
      </c>
      <c r="I5889">
        <v>1</v>
      </c>
      <c r="J5889">
        <v>6</v>
      </c>
      <c r="K5889">
        <v>14</v>
      </c>
    </row>
    <row r="5890" spans="1:11" hidden="1" x14ac:dyDescent="0.2">
      <c r="A5890">
        <v>201310</v>
      </c>
      <c r="B5890">
        <v>11755270</v>
      </c>
      <c r="C5890" t="s">
        <v>11</v>
      </c>
      <c r="D5890" t="s">
        <v>91</v>
      </c>
      <c r="E5890" t="s">
        <v>31</v>
      </c>
      <c r="F5890" t="s">
        <v>92</v>
      </c>
      <c r="G5890" t="s">
        <v>17</v>
      </c>
      <c r="H5890" t="s">
        <v>16</v>
      </c>
      <c r="J5890">
        <v>8</v>
      </c>
      <c r="K5890">
        <v>14</v>
      </c>
    </row>
    <row r="5891" spans="1:11" hidden="1" x14ac:dyDescent="0.2">
      <c r="A5891">
        <v>201310</v>
      </c>
      <c r="B5891">
        <v>18578962</v>
      </c>
      <c r="C5891" t="s">
        <v>11</v>
      </c>
      <c r="D5891" t="s">
        <v>91</v>
      </c>
      <c r="E5891" t="s">
        <v>31</v>
      </c>
      <c r="F5891" t="s">
        <v>92</v>
      </c>
      <c r="G5891" t="s">
        <v>17</v>
      </c>
      <c r="H5891" t="s">
        <v>16</v>
      </c>
      <c r="J5891">
        <v>8</v>
      </c>
      <c r="K5891">
        <v>16</v>
      </c>
    </row>
    <row r="5892" spans="1:11" hidden="1" x14ac:dyDescent="0.2">
      <c r="A5892">
        <v>201310</v>
      </c>
      <c r="B5892">
        <v>16592105</v>
      </c>
      <c r="C5892" t="s">
        <v>11</v>
      </c>
      <c r="D5892" t="s">
        <v>91</v>
      </c>
      <c r="E5892" t="s">
        <v>31</v>
      </c>
      <c r="F5892" t="s">
        <v>92</v>
      </c>
      <c r="G5892" t="s">
        <v>17</v>
      </c>
      <c r="H5892" t="s">
        <v>16</v>
      </c>
      <c r="I5892">
        <v>1</v>
      </c>
      <c r="J5892">
        <v>6</v>
      </c>
      <c r="K5892">
        <v>14</v>
      </c>
    </row>
    <row r="5893" spans="1:11" hidden="1" x14ac:dyDescent="0.2">
      <c r="A5893">
        <v>201310</v>
      </c>
      <c r="B5893">
        <v>13986979</v>
      </c>
      <c r="C5893" t="s">
        <v>11</v>
      </c>
      <c r="D5893" t="s">
        <v>91</v>
      </c>
      <c r="E5893" t="s">
        <v>31</v>
      </c>
      <c r="F5893" t="s">
        <v>92</v>
      </c>
      <c r="G5893" t="s">
        <v>17</v>
      </c>
      <c r="H5893" t="s">
        <v>16</v>
      </c>
      <c r="J5893">
        <v>8</v>
      </c>
      <c r="K5893">
        <v>19</v>
      </c>
    </row>
    <row r="5894" spans="1:11" hidden="1" x14ac:dyDescent="0.2">
      <c r="A5894">
        <v>201310</v>
      </c>
      <c r="B5894">
        <v>16405070</v>
      </c>
      <c r="C5894" t="s">
        <v>11</v>
      </c>
      <c r="D5894" t="s">
        <v>91</v>
      </c>
      <c r="E5894" t="s">
        <v>31</v>
      </c>
      <c r="F5894" t="s">
        <v>92</v>
      </c>
      <c r="G5894" t="s">
        <v>17</v>
      </c>
      <c r="H5894" t="s">
        <v>16</v>
      </c>
      <c r="I5894">
        <v>2</v>
      </c>
      <c r="J5894">
        <v>1</v>
      </c>
      <c r="K5894">
        <v>14</v>
      </c>
    </row>
    <row r="5895" spans="1:11" hidden="1" x14ac:dyDescent="0.2">
      <c r="A5895">
        <v>201310</v>
      </c>
      <c r="B5895">
        <v>14199184</v>
      </c>
      <c r="C5895" t="s">
        <v>11</v>
      </c>
      <c r="D5895" t="s">
        <v>91</v>
      </c>
      <c r="E5895" t="s">
        <v>31</v>
      </c>
      <c r="F5895" t="s">
        <v>92</v>
      </c>
      <c r="G5895" t="s">
        <v>17</v>
      </c>
      <c r="H5895" t="s">
        <v>16</v>
      </c>
      <c r="J5895">
        <v>8</v>
      </c>
      <c r="K5895">
        <v>12</v>
      </c>
    </row>
    <row r="5896" spans="1:11" hidden="1" x14ac:dyDescent="0.2">
      <c r="A5896">
        <v>201310</v>
      </c>
      <c r="B5896">
        <v>12377459</v>
      </c>
      <c r="C5896" t="s">
        <v>11</v>
      </c>
      <c r="D5896" t="s">
        <v>91</v>
      </c>
      <c r="E5896" t="s">
        <v>31</v>
      </c>
      <c r="F5896" t="s">
        <v>92</v>
      </c>
      <c r="G5896" t="s">
        <v>17</v>
      </c>
      <c r="H5896" t="s">
        <v>16</v>
      </c>
      <c r="I5896">
        <v>1</v>
      </c>
      <c r="J5896">
        <v>6</v>
      </c>
      <c r="K5896">
        <v>13</v>
      </c>
    </row>
    <row r="5897" spans="1:11" hidden="1" x14ac:dyDescent="0.2">
      <c r="A5897">
        <v>201310</v>
      </c>
      <c r="B5897">
        <v>16474336</v>
      </c>
      <c r="C5897" t="s">
        <v>11</v>
      </c>
      <c r="D5897" t="s">
        <v>91</v>
      </c>
      <c r="E5897" t="s">
        <v>31</v>
      </c>
      <c r="F5897" t="s">
        <v>92</v>
      </c>
      <c r="G5897" t="s">
        <v>17</v>
      </c>
      <c r="H5897" t="s">
        <v>16</v>
      </c>
      <c r="I5897">
        <v>1</v>
      </c>
      <c r="J5897">
        <v>3</v>
      </c>
      <c r="K5897">
        <v>13</v>
      </c>
    </row>
    <row r="5898" spans="1:11" hidden="1" x14ac:dyDescent="0.2">
      <c r="A5898">
        <v>201310</v>
      </c>
      <c r="B5898">
        <v>18947962</v>
      </c>
      <c r="C5898" t="s">
        <v>11</v>
      </c>
      <c r="D5898" t="s">
        <v>91</v>
      </c>
      <c r="E5898" t="s">
        <v>31</v>
      </c>
      <c r="F5898" t="s">
        <v>92</v>
      </c>
      <c r="G5898" t="s">
        <v>17</v>
      </c>
      <c r="H5898" t="s">
        <v>16</v>
      </c>
      <c r="I5898">
        <v>1</v>
      </c>
      <c r="J5898">
        <v>6</v>
      </c>
      <c r="K5898">
        <v>17</v>
      </c>
    </row>
    <row r="5899" spans="1:11" hidden="1" x14ac:dyDescent="0.2">
      <c r="A5899">
        <v>201310</v>
      </c>
      <c r="B5899">
        <v>11347601</v>
      </c>
      <c r="C5899" t="s">
        <v>11</v>
      </c>
      <c r="D5899" t="s">
        <v>91</v>
      </c>
      <c r="E5899" t="s">
        <v>31</v>
      </c>
      <c r="F5899" t="s">
        <v>92</v>
      </c>
      <c r="G5899" t="s">
        <v>17</v>
      </c>
      <c r="H5899" t="s">
        <v>16</v>
      </c>
      <c r="J5899">
        <v>8</v>
      </c>
      <c r="K5899">
        <v>16</v>
      </c>
    </row>
    <row r="5900" spans="1:11" hidden="1" x14ac:dyDescent="0.2">
      <c r="A5900">
        <v>201310</v>
      </c>
      <c r="B5900">
        <v>18745572</v>
      </c>
      <c r="C5900" t="s">
        <v>11</v>
      </c>
      <c r="D5900" t="s">
        <v>91</v>
      </c>
      <c r="E5900" t="s">
        <v>31</v>
      </c>
      <c r="F5900" t="s">
        <v>92</v>
      </c>
      <c r="G5900" t="s">
        <v>17</v>
      </c>
      <c r="H5900" t="s">
        <v>16</v>
      </c>
      <c r="I5900">
        <v>1</v>
      </c>
      <c r="J5900">
        <v>6</v>
      </c>
      <c r="K5900">
        <v>12</v>
      </c>
    </row>
    <row r="5901" spans="1:11" hidden="1" x14ac:dyDescent="0.2">
      <c r="A5901">
        <v>201310</v>
      </c>
      <c r="B5901">
        <v>13493391</v>
      </c>
      <c r="C5901" t="s">
        <v>11</v>
      </c>
      <c r="D5901" t="s">
        <v>91</v>
      </c>
      <c r="E5901" t="s">
        <v>31</v>
      </c>
      <c r="F5901" t="s">
        <v>92</v>
      </c>
      <c r="G5901" t="s">
        <v>17</v>
      </c>
      <c r="H5901" t="s">
        <v>16</v>
      </c>
      <c r="J5901">
        <v>8</v>
      </c>
      <c r="K5901">
        <v>14</v>
      </c>
    </row>
    <row r="5902" spans="1:11" hidden="1" x14ac:dyDescent="0.2">
      <c r="A5902">
        <v>201310</v>
      </c>
      <c r="B5902">
        <v>18696020</v>
      </c>
      <c r="C5902" t="s">
        <v>11</v>
      </c>
      <c r="D5902" t="s">
        <v>91</v>
      </c>
      <c r="E5902" t="s">
        <v>31</v>
      </c>
      <c r="F5902" t="s">
        <v>92</v>
      </c>
      <c r="G5902" t="s">
        <v>17</v>
      </c>
      <c r="H5902" t="s">
        <v>16</v>
      </c>
      <c r="J5902">
        <v>8</v>
      </c>
      <c r="K5902">
        <v>13</v>
      </c>
    </row>
    <row r="5903" spans="1:11" hidden="1" x14ac:dyDescent="0.2">
      <c r="A5903">
        <v>201310</v>
      </c>
      <c r="B5903">
        <v>16197091</v>
      </c>
      <c r="C5903" t="s">
        <v>11</v>
      </c>
      <c r="D5903" t="s">
        <v>91</v>
      </c>
      <c r="E5903" t="s">
        <v>31</v>
      </c>
      <c r="F5903" t="s">
        <v>92</v>
      </c>
      <c r="G5903" t="s">
        <v>17</v>
      </c>
      <c r="H5903" t="s">
        <v>16</v>
      </c>
      <c r="I5903">
        <v>1</v>
      </c>
      <c r="J5903">
        <v>6</v>
      </c>
      <c r="K5903">
        <v>12</v>
      </c>
    </row>
    <row r="5904" spans="1:11" hidden="1" x14ac:dyDescent="0.2">
      <c r="A5904">
        <v>201310</v>
      </c>
      <c r="B5904">
        <v>16539032</v>
      </c>
      <c r="C5904" t="s">
        <v>11</v>
      </c>
      <c r="D5904" t="s">
        <v>91</v>
      </c>
      <c r="E5904" t="s">
        <v>31</v>
      </c>
      <c r="F5904" t="s">
        <v>92</v>
      </c>
      <c r="G5904" t="s">
        <v>17</v>
      </c>
      <c r="H5904" t="s">
        <v>16</v>
      </c>
      <c r="I5904">
        <v>1</v>
      </c>
      <c r="J5904">
        <v>6</v>
      </c>
      <c r="K5904">
        <v>10</v>
      </c>
    </row>
    <row r="5905" spans="1:11" hidden="1" x14ac:dyDescent="0.2">
      <c r="A5905">
        <v>201310</v>
      </c>
      <c r="B5905">
        <v>16990884</v>
      </c>
      <c r="C5905" t="s">
        <v>11</v>
      </c>
      <c r="D5905" t="s">
        <v>91</v>
      </c>
      <c r="E5905" t="s">
        <v>31</v>
      </c>
      <c r="F5905" t="s">
        <v>92</v>
      </c>
      <c r="G5905" t="s">
        <v>17</v>
      </c>
      <c r="H5905" t="s">
        <v>16</v>
      </c>
      <c r="I5905">
        <v>2</v>
      </c>
      <c r="J5905">
        <v>1</v>
      </c>
      <c r="K5905">
        <v>10</v>
      </c>
    </row>
    <row r="5906" spans="1:11" hidden="1" x14ac:dyDescent="0.2">
      <c r="A5906">
        <v>201310</v>
      </c>
      <c r="B5906">
        <v>17494935</v>
      </c>
      <c r="C5906" t="s">
        <v>11</v>
      </c>
      <c r="D5906" t="s">
        <v>91</v>
      </c>
      <c r="E5906" t="s">
        <v>31</v>
      </c>
      <c r="F5906" t="s">
        <v>92</v>
      </c>
      <c r="G5906" t="s">
        <v>17</v>
      </c>
      <c r="H5906" t="s">
        <v>16</v>
      </c>
      <c r="J5906">
        <v>8</v>
      </c>
      <c r="K5906">
        <v>14</v>
      </c>
    </row>
    <row r="5907" spans="1:11" hidden="1" x14ac:dyDescent="0.2">
      <c r="A5907">
        <v>201310</v>
      </c>
      <c r="B5907">
        <v>12197523</v>
      </c>
      <c r="C5907" t="s">
        <v>11</v>
      </c>
      <c r="D5907" t="s">
        <v>91</v>
      </c>
      <c r="E5907" t="s">
        <v>31</v>
      </c>
      <c r="F5907" t="s">
        <v>92</v>
      </c>
      <c r="G5907" t="s">
        <v>17</v>
      </c>
      <c r="H5907" t="s">
        <v>16</v>
      </c>
      <c r="I5907">
        <v>1</v>
      </c>
      <c r="J5907">
        <v>6</v>
      </c>
      <c r="K5907">
        <v>19</v>
      </c>
    </row>
    <row r="5908" spans="1:11" hidden="1" x14ac:dyDescent="0.2">
      <c r="A5908">
        <v>201310</v>
      </c>
      <c r="B5908">
        <v>19674302</v>
      </c>
      <c r="C5908" t="s">
        <v>11</v>
      </c>
      <c r="D5908" t="s">
        <v>91</v>
      </c>
      <c r="E5908" t="s">
        <v>31</v>
      </c>
      <c r="F5908" t="s">
        <v>92</v>
      </c>
      <c r="G5908" t="s">
        <v>17</v>
      </c>
      <c r="H5908" t="s">
        <v>16</v>
      </c>
      <c r="I5908">
        <v>2</v>
      </c>
      <c r="J5908">
        <v>7</v>
      </c>
      <c r="K5908">
        <v>13</v>
      </c>
    </row>
    <row r="5909" spans="1:11" hidden="1" x14ac:dyDescent="0.2">
      <c r="A5909">
        <v>201310</v>
      </c>
      <c r="B5909">
        <v>14273082</v>
      </c>
      <c r="C5909" t="s">
        <v>11</v>
      </c>
      <c r="D5909" t="s">
        <v>91</v>
      </c>
      <c r="E5909" t="s">
        <v>31</v>
      </c>
      <c r="F5909" t="s">
        <v>92</v>
      </c>
      <c r="G5909" t="s">
        <v>17</v>
      </c>
      <c r="H5909" t="s">
        <v>16</v>
      </c>
      <c r="I5909">
        <v>1</v>
      </c>
      <c r="J5909">
        <v>6</v>
      </c>
      <c r="K5909">
        <v>13</v>
      </c>
    </row>
    <row r="5910" spans="1:11" hidden="1" x14ac:dyDescent="0.2">
      <c r="A5910">
        <v>201310</v>
      </c>
      <c r="B5910">
        <v>10793434</v>
      </c>
      <c r="C5910" t="s">
        <v>11</v>
      </c>
      <c r="D5910" t="s">
        <v>91</v>
      </c>
      <c r="E5910" t="s">
        <v>31</v>
      </c>
      <c r="F5910" t="s">
        <v>92</v>
      </c>
      <c r="G5910" t="s">
        <v>17</v>
      </c>
      <c r="H5910" t="s">
        <v>21</v>
      </c>
      <c r="J5910">
        <v>8</v>
      </c>
      <c r="K5910">
        <v>17</v>
      </c>
    </row>
    <row r="5911" spans="1:11" hidden="1" x14ac:dyDescent="0.2">
      <c r="A5911">
        <v>201310</v>
      </c>
      <c r="B5911">
        <v>16928190</v>
      </c>
      <c r="C5911" t="s">
        <v>11</v>
      </c>
      <c r="D5911" t="s">
        <v>91</v>
      </c>
      <c r="E5911" t="s">
        <v>31</v>
      </c>
      <c r="F5911" t="s">
        <v>92</v>
      </c>
      <c r="G5911" t="s">
        <v>17</v>
      </c>
      <c r="H5911" t="s">
        <v>16</v>
      </c>
      <c r="J5911">
        <v>8</v>
      </c>
      <c r="K5911">
        <v>14</v>
      </c>
    </row>
    <row r="5912" spans="1:11" hidden="1" x14ac:dyDescent="0.2">
      <c r="A5912">
        <v>201310</v>
      </c>
      <c r="B5912">
        <v>11593212</v>
      </c>
      <c r="C5912" t="s">
        <v>11</v>
      </c>
      <c r="D5912" t="s">
        <v>91</v>
      </c>
      <c r="E5912" t="s">
        <v>31</v>
      </c>
      <c r="F5912" t="s">
        <v>92</v>
      </c>
      <c r="G5912" t="s">
        <v>15</v>
      </c>
      <c r="H5912" t="s">
        <v>16</v>
      </c>
      <c r="J5912">
        <v>8</v>
      </c>
      <c r="K5912">
        <v>17</v>
      </c>
    </row>
    <row r="5913" spans="1:11" hidden="1" x14ac:dyDescent="0.2">
      <c r="A5913">
        <v>201310</v>
      </c>
      <c r="B5913">
        <v>18151786</v>
      </c>
      <c r="C5913" t="s">
        <v>11</v>
      </c>
      <c r="D5913" t="s">
        <v>91</v>
      </c>
      <c r="E5913" t="s">
        <v>31</v>
      </c>
      <c r="F5913" t="s">
        <v>92</v>
      </c>
      <c r="G5913" t="s">
        <v>17</v>
      </c>
      <c r="H5913" t="s">
        <v>16</v>
      </c>
      <c r="I5913">
        <v>1</v>
      </c>
      <c r="J5913">
        <v>3</v>
      </c>
      <c r="K5913">
        <v>12</v>
      </c>
    </row>
    <row r="5914" spans="1:11" hidden="1" x14ac:dyDescent="0.2">
      <c r="A5914">
        <v>201310</v>
      </c>
      <c r="B5914">
        <v>11596287</v>
      </c>
      <c r="C5914" t="s">
        <v>11</v>
      </c>
      <c r="D5914" t="s">
        <v>91</v>
      </c>
      <c r="E5914" t="s">
        <v>31</v>
      </c>
      <c r="F5914" t="s">
        <v>92</v>
      </c>
      <c r="G5914" t="s">
        <v>17</v>
      </c>
      <c r="H5914" t="s">
        <v>16</v>
      </c>
      <c r="I5914">
        <v>1</v>
      </c>
      <c r="J5914">
        <v>6</v>
      </c>
      <c r="K5914">
        <v>15</v>
      </c>
    </row>
    <row r="5915" spans="1:11" hidden="1" x14ac:dyDescent="0.2">
      <c r="A5915">
        <v>201310</v>
      </c>
      <c r="B5915">
        <v>11112433</v>
      </c>
      <c r="C5915" t="s">
        <v>11</v>
      </c>
      <c r="D5915" t="s">
        <v>91</v>
      </c>
      <c r="E5915" t="s">
        <v>31</v>
      </c>
      <c r="F5915" t="s">
        <v>92</v>
      </c>
      <c r="G5915" t="s">
        <v>17</v>
      </c>
      <c r="H5915" t="s">
        <v>18</v>
      </c>
      <c r="I5915">
        <v>1</v>
      </c>
      <c r="J5915">
        <v>8</v>
      </c>
      <c r="K5915">
        <v>13</v>
      </c>
    </row>
    <row r="5916" spans="1:11" hidden="1" x14ac:dyDescent="0.2">
      <c r="A5916">
        <v>201310</v>
      </c>
      <c r="B5916">
        <v>11426461</v>
      </c>
      <c r="C5916" t="s">
        <v>11</v>
      </c>
      <c r="D5916" t="s">
        <v>91</v>
      </c>
      <c r="E5916" t="s">
        <v>31</v>
      </c>
      <c r="F5916" t="s">
        <v>92</v>
      </c>
      <c r="G5916" t="s">
        <v>17</v>
      </c>
      <c r="H5916" t="s">
        <v>16</v>
      </c>
      <c r="I5916">
        <v>1</v>
      </c>
      <c r="J5916">
        <v>6</v>
      </c>
      <c r="K5916">
        <v>15</v>
      </c>
    </row>
    <row r="5917" spans="1:11" hidden="1" x14ac:dyDescent="0.2">
      <c r="A5917">
        <v>201310</v>
      </c>
      <c r="B5917">
        <v>15169330</v>
      </c>
      <c r="C5917" t="s">
        <v>11</v>
      </c>
      <c r="D5917" t="s">
        <v>91</v>
      </c>
      <c r="E5917" t="s">
        <v>31</v>
      </c>
      <c r="F5917" t="s">
        <v>92</v>
      </c>
      <c r="G5917" t="s">
        <v>17</v>
      </c>
      <c r="H5917" t="s">
        <v>16</v>
      </c>
      <c r="I5917">
        <v>2</v>
      </c>
      <c r="J5917">
        <v>1</v>
      </c>
      <c r="K5917">
        <v>16</v>
      </c>
    </row>
    <row r="5918" spans="1:11" hidden="1" x14ac:dyDescent="0.2">
      <c r="A5918">
        <v>201310</v>
      </c>
      <c r="B5918">
        <v>12802861</v>
      </c>
      <c r="C5918" t="s">
        <v>11</v>
      </c>
      <c r="D5918" t="s">
        <v>91</v>
      </c>
      <c r="E5918" t="s">
        <v>31</v>
      </c>
      <c r="F5918" t="s">
        <v>92</v>
      </c>
      <c r="G5918" t="s">
        <v>15</v>
      </c>
      <c r="H5918" t="s">
        <v>16</v>
      </c>
      <c r="I5918">
        <v>1</v>
      </c>
      <c r="J5918">
        <v>6</v>
      </c>
      <c r="K5918">
        <v>17</v>
      </c>
    </row>
    <row r="5919" spans="1:11" hidden="1" x14ac:dyDescent="0.2">
      <c r="A5919">
        <v>201310</v>
      </c>
      <c r="B5919">
        <v>11038561</v>
      </c>
      <c r="C5919" t="s">
        <v>11</v>
      </c>
      <c r="D5919" t="s">
        <v>91</v>
      </c>
      <c r="E5919" t="s">
        <v>31</v>
      </c>
      <c r="F5919" t="s">
        <v>92</v>
      </c>
      <c r="G5919" t="s">
        <v>17</v>
      </c>
      <c r="H5919" t="s">
        <v>16</v>
      </c>
      <c r="I5919">
        <v>1</v>
      </c>
      <c r="J5919">
        <v>6</v>
      </c>
      <c r="K5919">
        <v>15</v>
      </c>
    </row>
    <row r="5920" spans="1:11" hidden="1" x14ac:dyDescent="0.2">
      <c r="A5920">
        <v>201310</v>
      </c>
      <c r="B5920">
        <v>16163366</v>
      </c>
      <c r="C5920" t="s">
        <v>11</v>
      </c>
      <c r="D5920" t="s">
        <v>91</v>
      </c>
      <c r="E5920" t="s">
        <v>31</v>
      </c>
      <c r="F5920" t="s">
        <v>92</v>
      </c>
      <c r="G5920" t="s">
        <v>17</v>
      </c>
      <c r="H5920" t="s">
        <v>16</v>
      </c>
      <c r="I5920">
        <v>1</v>
      </c>
      <c r="J5920">
        <v>6</v>
      </c>
      <c r="K5920">
        <v>13</v>
      </c>
    </row>
    <row r="5921" spans="1:11" hidden="1" x14ac:dyDescent="0.2">
      <c r="A5921">
        <v>201310</v>
      </c>
      <c r="B5921">
        <v>19330269</v>
      </c>
      <c r="C5921" t="s">
        <v>11</v>
      </c>
      <c r="D5921" t="s">
        <v>91</v>
      </c>
      <c r="E5921" t="s">
        <v>31</v>
      </c>
      <c r="F5921" t="s">
        <v>92</v>
      </c>
      <c r="G5921" t="s">
        <v>17</v>
      </c>
      <c r="H5921" t="s">
        <v>16</v>
      </c>
      <c r="J5921">
        <v>8</v>
      </c>
      <c r="K5921">
        <v>17</v>
      </c>
    </row>
    <row r="5922" spans="1:11" hidden="1" x14ac:dyDescent="0.2">
      <c r="A5922">
        <v>201310</v>
      </c>
      <c r="B5922">
        <v>12965869</v>
      </c>
      <c r="C5922" t="s">
        <v>11</v>
      </c>
      <c r="D5922" t="s">
        <v>91</v>
      </c>
      <c r="E5922" t="s">
        <v>31</v>
      </c>
      <c r="F5922" t="s">
        <v>92</v>
      </c>
      <c r="G5922" t="s">
        <v>17</v>
      </c>
      <c r="H5922" t="s">
        <v>16</v>
      </c>
      <c r="J5922">
        <v>8</v>
      </c>
      <c r="K5922">
        <v>17</v>
      </c>
    </row>
    <row r="5923" spans="1:11" hidden="1" x14ac:dyDescent="0.2">
      <c r="A5923">
        <v>201310</v>
      </c>
      <c r="B5923">
        <v>19899667</v>
      </c>
      <c r="C5923" t="s">
        <v>11</v>
      </c>
      <c r="D5923" t="s">
        <v>91</v>
      </c>
      <c r="E5923" t="s">
        <v>31</v>
      </c>
      <c r="F5923" t="s">
        <v>92</v>
      </c>
      <c r="G5923" t="s">
        <v>17</v>
      </c>
      <c r="H5923" t="s">
        <v>16</v>
      </c>
      <c r="J5923">
        <v>8</v>
      </c>
      <c r="K5923">
        <v>14</v>
      </c>
    </row>
    <row r="5924" spans="1:11" hidden="1" x14ac:dyDescent="0.2">
      <c r="A5924">
        <v>201310</v>
      </c>
      <c r="B5924">
        <v>16219488</v>
      </c>
      <c r="C5924" t="s">
        <v>11</v>
      </c>
      <c r="D5924" t="s">
        <v>91</v>
      </c>
      <c r="E5924" t="s">
        <v>31</v>
      </c>
      <c r="F5924" t="s">
        <v>92</v>
      </c>
      <c r="G5924" t="s">
        <v>17</v>
      </c>
      <c r="H5924" t="s">
        <v>16</v>
      </c>
      <c r="I5924">
        <v>1</v>
      </c>
      <c r="J5924">
        <v>6</v>
      </c>
      <c r="K5924">
        <v>16</v>
      </c>
    </row>
    <row r="5925" spans="1:11" hidden="1" x14ac:dyDescent="0.2">
      <c r="A5925">
        <v>201310</v>
      </c>
      <c r="B5925">
        <v>18592837</v>
      </c>
      <c r="C5925" t="s">
        <v>11</v>
      </c>
      <c r="D5925" t="s">
        <v>91</v>
      </c>
      <c r="E5925" t="s">
        <v>31</v>
      </c>
      <c r="F5925" t="s">
        <v>92</v>
      </c>
      <c r="G5925" t="s">
        <v>17</v>
      </c>
      <c r="H5925" t="s">
        <v>18</v>
      </c>
      <c r="I5925">
        <v>1</v>
      </c>
      <c r="J5925">
        <v>8</v>
      </c>
      <c r="K5925">
        <v>13</v>
      </c>
    </row>
    <row r="5926" spans="1:11" hidden="1" x14ac:dyDescent="0.2">
      <c r="A5926">
        <v>201310</v>
      </c>
      <c r="B5926">
        <v>16592304</v>
      </c>
      <c r="C5926" t="s">
        <v>11</v>
      </c>
      <c r="D5926" t="s">
        <v>91</v>
      </c>
      <c r="E5926" t="s">
        <v>31</v>
      </c>
      <c r="F5926" t="s">
        <v>92</v>
      </c>
      <c r="G5926" t="s">
        <v>17</v>
      </c>
      <c r="H5926" t="s">
        <v>16</v>
      </c>
      <c r="J5926">
        <v>8</v>
      </c>
      <c r="K5926">
        <v>13</v>
      </c>
    </row>
    <row r="5927" spans="1:11" hidden="1" x14ac:dyDescent="0.2">
      <c r="A5927">
        <v>201310</v>
      </c>
      <c r="B5927">
        <v>16996318</v>
      </c>
      <c r="C5927" t="s">
        <v>11</v>
      </c>
      <c r="D5927" t="s">
        <v>91</v>
      </c>
      <c r="E5927" t="s">
        <v>31</v>
      </c>
      <c r="F5927" t="s">
        <v>92</v>
      </c>
      <c r="G5927" t="s">
        <v>17</v>
      </c>
      <c r="H5927" t="s">
        <v>16</v>
      </c>
      <c r="I5927">
        <v>1</v>
      </c>
      <c r="J5927">
        <v>6</v>
      </c>
      <c r="K5927">
        <v>7</v>
      </c>
    </row>
    <row r="5928" spans="1:11" hidden="1" x14ac:dyDescent="0.2">
      <c r="A5928">
        <v>201310</v>
      </c>
      <c r="B5928">
        <v>13282230</v>
      </c>
      <c r="C5928" t="s">
        <v>11</v>
      </c>
      <c r="D5928" t="s">
        <v>91</v>
      </c>
      <c r="E5928" t="s">
        <v>31</v>
      </c>
      <c r="F5928" t="s">
        <v>92</v>
      </c>
      <c r="G5928" t="s">
        <v>17</v>
      </c>
      <c r="H5928" t="s">
        <v>16</v>
      </c>
      <c r="I5928">
        <v>1</v>
      </c>
      <c r="J5928">
        <v>6</v>
      </c>
      <c r="K5928">
        <v>14</v>
      </c>
    </row>
    <row r="5929" spans="1:11" hidden="1" x14ac:dyDescent="0.2">
      <c r="A5929">
        <v>201310</v>
      </c>
      <c r="B5929">
        <v>10236842</v>
      </c>
      <c r="C5929" t="s">
        <v>11</v>
      </c>
      <c r="D5929" t="s">
        <v>91</v>
      </c>
      <c r="E5929" t="s">
        <v>31</v>
      </c>
      <c r="F5929" t="s">
        <v>92</v>
      </c>
      <c r="G5929" t="s">
        <v>17</v>
      </c>
      <c r="H5929" t="s">
        <v>21</v>
      </c>
      <c r="I5929">
        <v>1</v>
      </c>
      <c r="J5929">
        <v>8</v>
      </c>
      <c r="K5929">
        <v>17</v>
      </c>
    </row>
    <row r="5930" spans="1:11" hidden="1" x14ac:dyDescent="0.2">
      <c r="A5930">
        <v>201310</v>
      </c>
      <c r="B5930">
        <v>13275661</v>
      </c>
      <c r="C5930" t="s">
        <v>11</v>
      </c>
      <c r="D5930" t="s">
        <v>91</v>
      </c>
      <c r="E5930" t="s">
        <v>31</v>
      </c>
      <c r="F5930" t="s">
        <v>92</v>
      </c>
      <c r="G5930" t="s">
        <v>17</v>
      </c>
      <c r="H5930" t="s">
        <v>16</v>
      </c>
      <c r="I5930">
        <v>1</v>
      </c>
      <c r="J5930">
        <v>6</v>
      </c>
      <c r="K5930">
        <v>15</v>
      </c>
    </row>
    <row r="5931" spans="1:11" hidden="1" x14ac:dyDescent="0.2">
      <c r="A5931">
        <v>201310</v>
      </c>
      <c r="B5931">
        <v>16351081</v>
      </c>
      <c r="C5931" t="s">
        <v>11</v>
      </c>
      <c r="D5931" t="s">
        <v>91</v>
      </c>
      <c r="E5931" t="s">
        <v>31</v>
      </c>
      <c r="F5931" t="s">
        <v>92</v>
      </c>
      <c r="G5931" t="s">
        <v>17</v>
      </c>
      <c r="H5931" t="s">
        <v>16</v>
      </c>
      <c r="I5931">
        <v>1</v>
      </c>
      <c r="J5931">
        <v>6</v>
      </c>
      <c r="K5931">
        <v>16</v>
      </c>
    </row>
    <row r="5932" spans="1:11" hidden="1" x14ac:dyDescent="0.2">
      <c r="A5932">
        <v>201310</v>
      </c>
      <c r="B5932">
        <v>16768480</v>
      </c>
      <c r="C5932" t="s">
        <v>11</v>
      </c>
      <c r="D5932" t="s">
        <v>91</v>
      </c>
      <c r="E5932" t="s">
        <v>31</v>
      </c>
      <c r="F5932" t="s">
        <v>92</v>
      </c>
      <c r="G5932" t="s">
        <v>17</v>
      </c>
      <c r="H5932" t="s">
        <v>16</v>
      </c>
      <c r="I5932">
        <v>1</v>
      </c>
      <c r="J5932">
        <v>6</v>
      </c>
      <c r="K5932">
        <v>14</v>
      </c>
    </row>
    <row r="5933" spans="1:11" hidden="1" x14ac:dyDescent="0.2">
      <c r="A5933">
        <v>201310</v>
      </c>
      <c r="B5933">
        <v>17020926</v>
      </c>
      <c r="C5933" t="s">
        <v>11</v>
      </c>
      <c r="D5933" t="s">
        <v>91</v>
      </c>
      <c r="E5933" t="s">
        <v>31</v>
      </c>
      <c r="F5933" t="s">
        <v>92</v>
      </c>
      <c r="G5933" t="s">
        <v>17</v>
      </c>
      <c r="H5933" t="s">
        <v>16</v>
      </c>
      <c r="I5933">
        <v>1</v>
      </c>
      <c r="J5933">
        <v>6</v>
      </c>
      <c r="K5933">
        <v>14</v>
      </c>
    </row>
    <row r="5934" spans="1:11" hidden="1" x14ac:dyDescent="0.2">
      <c r="A5934">
        <v>201310</v>
      </c>
      <c r="B5934">
        <v>12854490</v>
      </c>
      <c r="C5934" t="s">
        <v>11</v>
      </c>
      <c r="D5934" t="s">
        <v>91</v>
      </c>
      <c r="E5934" t="s">
        <v>31</v>
      </c>
      <c r="F5934" t="s">
        <v>92</v>
      </c>
      <c r="G5934" t="s">
        <v>17</v>
      </c>
      <c r="H5934" t="s">
        <v>16</v>
      </c>
      <c r="J5934">
        <v>8</v>
      </c>
      <c r="K5934">
        <v>17</v>
      </c>
    </row>
    <row r="5935" spans="1:11" hidden="1" x14ac:dyDescent="0.2">
      <c r="A5935">
        <v>201310</v>
      </c>
      <c r="B5935">
        <v>17421952</v>
      </c>
      <c r="C5935" t="s">
        <v>11</v>
      </c>
      <c r="D5935" t="s">
        <v>91</v>
      </c>
      <c r="E5935" t="s">
        <v>31</v>
      </c>
      <c r="F5935" t="s">
        <v>92</v>
      </c>
      <c r="G5935" t="s">
        <v>17</v>
      </c>
      <c r="H5935" t="s">
        <v>16</v>
      </c>
      <c r="J5935">
        <v>8</v>
      </c>
      <c r="K5935">
        <v>12</v>
      </c>
    </row>
    <row r="5936" spans="1:11" hidden="1" x14ac:dyDescent="0.2">
      <c r="A5936">
        <v>201310</v>
      </c>
      <c r="B5936">
        <v>11719923</v>
      </c>
      <c r="C5936" t="s">
        <v>11</v>
      </c>
      <c r="D5936" t="s">
        <v>91</v>
      </c>
      <c r="E5936" t="s">
        <v>31</v>
      </c>
      <c r="F5936" t="s">
        <v>92</v>
      </c>
      <c r="G5936" t="s">
        <v>17</v>
      </c>
      <c r="H5936" t="s">
        <v>16</v>
      </c>
      <c r="I5936">
        <v>1</v>
      </c>
      <c r="J5936">
        <v>6</v>
      </c>
      <c r="K5936">
        <v>14</v>
      </c>
    </row>
    <row r="5937" spans="1:11" hidden="1" x14ac:dyDescent="0.2">
      <c r="A5937">
        <v>201310</v>
      </c>
      <c r="B5937">
        <v>16418588</v>
      </c>
      <c r="C5937" t="s">
        <v>11</v>
      </c>
      <c r="D5937" t="s">
        <v>91</v>
      </c>
      <c r="E5937" t="s">
        <v>31</v>
      </c>
      <c r="F5937" t="s">
        <v>92</v>
      </c>
      <c r="G5937" t="s">
        <v>17</v>
      </c>
      <c r="H5937" t="s">
        <v>16</v>
      </c>
      <c r="I5937">
        <v>1</v>
      </c>
      <c r="J5937">
        <v>9</v>
      </c>
      <c r="K5937">
        <v>16</v>
      </c>
    </row>
    <row r="5938" spans="1:11" hidden="1" x14ac:dyDescent="0.2">
      <c r="A5938">
        <v>201310</v>
      </c>
      <c r="B5938">
        <v>14294783</v>
      </c>
      <c r="C5938" t="s">
        <v>11</v>
      </c>
      <c r="D5938" t="s">
        <v>91</v>
      </c>
      <c r="E5938" t="s">
        <v>31</v>
      </c>
      <c r="F5938" t="s">
        <v>92</v>
      </c>
      <c r="G5938" t="s">
        <v>17</v>
      </c>
      <c r="H5938" t="s">
        <v>18</v>
      </c>
      <c r="I5938">
        <v>1</v>
      </c>
      <c r="J5938">
        <v>6</v>
      </c>
      <c r="K5938">
        <v>11</v>
      </c>
    </row>
    <row r="5939" spans="1:11" hidden="1" x14ac:dyDescent="0.2">
      <c r="A5939">
        <v>201310</v>
      </c>
      <c r="B5939">
        <v>16264278</v>
      </c>
      <c r="C5939" t="s">
        <v>11</v>
      </c>
      <c r="D5939" t="s">
        <v>91</v>
      </c>
      <c r="E5939" t="s">
        <v>31</v>
      </c>
      <c r="F5939" t="s">
        <v>92</v>
      </c>
      <c r="G5939" t="s">
        <v>17</v>
      </c>
      <c r="H5939" t="s">
        <v>16</v>
      </c>
      <c r="I5939">
        <v>1</v>
      </c>
      <c r="J5939">
        <v>9</v>
      </c>
      <c r="K5939">
        <v>12</v>
      </c>
    </row>
    <row r="5940" spans="1:11" hidden="1" x14ac:dyDescent="0.2">
      <c r="A5940">
        <v>201310</v>
      </c>
      <c r="B5940">
        <v>11272852</v>
      </c>
      <c r="C5940" t="s">
        <v>11</v>
      </c>
      <c r="D5940" t="s">
        <v>91</v>
      </c>
      <c r="E5940" t="s">
        <v>31</v>
      </c>
      <c r="F5940" t="s">
        <v>92</v>
      </c>
      <c r="G5940" t="s">
        <v>17</v>
      </c>
      <c r="H5940" t="s">
        <v>16</v>
      </c>
      <c r="I5940">
        <v>2</v>
      </c>
      <c r="J5940">
        <v>1</v>
      </c>
      <c r="K5940">
        <v>14</v>
      </c>
    </row>
    <row r="5941" spans="1:11" hidden="1" x14ac:dyDescent="0.2">
      <c r="A5941">
        <v>201310</v>
      </c>
      <c r="B5941">
        <v>10669252</v>
      </c>
      <c r="C5941" t="s">
        <v>11</v>
      </c>
      <c r="D5941" t="s">
        <v>91</v>
      </c>
      <c r="E5941" t="s">
        <v>31</v>
      </c>
      <c r="F5941" t="s">
        <v>92</v>
      </c>
      <c r="G5941" t="s">
        <v>17</v>
      </c>
      <c r="H5941" t="s">
        <v>16</v>
      </c>
      <c r="I5941">
        <v>1</v>
      </c>
      <c r="J5941">
        <v>6</v>
      </c>
      <c r="K5941">
        <v>11</v>
      </c>
    </row>
    <row r="5942" spans="1:11" hidden="1" x14ac:dyDescent="0.2">
      <c r="A5942">
        <v>201310</v>
      </c>
      <c r="B5942">
        <v>19386892</v>
      </c>
      <c r="C5942" t="s">
        <v>11</v>
      </c>
      <c r="D5942" t="s">
        <v>91</v>
      </c>
      <c r="E5942" t="s">
        <v>31</v>
      </c>
      <c r="F5942" t="s">
        <v>92</v>
      </c>
      <c r="G5942" t="s">
        <v>17</v>
      </c>
      <c r="H5942" t="s">
        <v>21</v>
      </c>
      <c r="I5942">
        <v>1</v>
      </c>
      <c r="J5942">
        <v>6</v>
      </c>
      <c r="K5942">
        <v>15</v>
      </c>
    </row>
    <row r="5943" spans="1:11" hidden="1" x14ac:dyDescent="0.2">
      <c r="A5943">
        <v>201310</v>
      </c>
      <c r="B5943">
        <v>15509636</v>
      </c>
      <c r="C5943" t="s">
        <v>11</v>
      </c>
      <c r="D5943" t="s">
        <v>91</v>
      </c>
      <c r="E5943" t="s">
        <v>31</v>
      </c>
      <c r="F5943" t="s">
        <v>92</v>
      </c>
      <c r="G5943" t="s">
        <v>17</v>
      </c>
      <c r="H5943" t="s">
        <v>16</v>
      </c>
      <c r="I5943">
        <v>2</v>
      </c>
      <c r="J5943">
        <v>1</v>
      </c>
      <c r="K5943">
        <v>15</v>
      </c>
    </row>
    <row r="5944" spans="1:11" hidden="1" x14ac:dyDescent="0.2">
      <c r="A5944">
        <v>201310</v>
      </c>
      <c r="B5944">
        <v>13896400</v>
      </c>
      <c r="C5944" t="s">
        <v>11</v>
      </c>
      <c r="D5944" t="s">
        <v>91</v>
      </c>
      <c r="E5944" t="s">
        <v>31</v>
      </c>
      <c r="F5944" t="s">
        <v>92</v>
      </c>
      <c r="G5944" t="s">
        <v>17</v>
      </c>
      <c r="H5944" t="s">
        <v>18</v>
      </c>
      <c r="I5944">
        <v>1</v>
      </c>
      <c r="J5944">
        <v>6</v>
      </c>
      <c r="K5944">
        <v>14</v>
      </c>
    </row>
    <row r="5945" spans="1:11" hidden="1" x14ac:dyDescent="0.2">
      <c r="A5945">
        <v>201310</v>
      </c>
      <c r="B5945">
        <v>11706812</v>
      </c>
      <c r="C5945" t="s">
        <v>11</v>
      </c>
      <c r="D5945" t="s">
        <v>91</v>
      </c>
      <c r="E5945" t="s">
        <v>31</v>
      </c>
      <c r="F5945" t="s">
        <v>92</v>
      </c>
      <c r="G5945" t="s">
        <v>17</v>
      </c>
      <c r="H5945" t="s">
        <v>16</v>
      </c>
      <c r="J5945">
        <v>8</v>
      </c>
      <c r="K5945">
        <v>13</v>
      </c>
    </row>
    <row r="5946" spans="1:11" hidden="1" x14ac:dyDescent="0.2">
      <c r="A5946">
        <v>201310</v>
      </c>
      <c r="B5946">
        <v>19145419</v>
      </c>
      <c r="C5946" t="s">
        <v>11</v>
      </c>
      <c r="D5946" t="s">
        <v>91</v>
      </c>
      <c r="E5946" t="s">
        <v>31</v>
      </c>
      <c r="F5946" t="s">
        <v>92</v>
      </c>
      <c r="G5946" t="s">
        <v>17</v>
      </c>
      <c r="H5946" t="s">
        <v>16</v>
      </c>
      <c r="I5946">
        <v>1</v>
      </c>
      <c r="J5946">
        <v>6</v>
      </c>
      <c r="K5946">
        <v>12</v>
      </c>
    </row>
    <row r="5947" spans="1:11" x14ac:dyDescent="0.2">
      <c r="A5947">
        <v>201310</v>
      </c>
      <c r="B5947">
        <v>11157943</v>
      </c>
      <c r="C5947" t="s">
        <v>11</v>
      </c>
      <c r="D5947" t="s">
        <v>91</v>
      </c>
      <c r="E5947" t="s">
        <v>31</v>
      </c>
      <c r="F5947" t="s">
        <v>92</v>
      </c>
      <c r="G5947" t="s">
        <v>17</v>
      </c>
      <c r="H5947" t="s">
        <v>20</v>
      </c>
      <c r="I5947">
        <v>1</v>
      </c>
      <c r="J5947">
        <v>6</v>
      </c>
      <c r="K5947">
        <v>16</v>
      </c>
    </row>
    <row r="5948" spans="1:11" hidden="1" x14ac:dyDescent="0.2">
      <c r="A5948">
        <v>201310</v>
      </c>
      <c r="B5948">
        <v>16379337</v>
      </c>
      <c r="C5948" t="s">
        <v>11</v>
      </c>
      <c r="D5948" t="s">
        <v>91</v>
      </c>
      <c r="E5948" t="s">
        <v>31</v>
      </c>
      <c r="F5948" t="s">
        <v>92</v>
      </c>
      <c r="G5948" t="s">
        <v>15</v>
      </c>
      <c r="H5948" t="s">
        <v>16</v>
      </c>
      <c r="I5948">
        <v>1</v>
      </c>
      <c r="J5948">
        <v>6</v>
      </c>
      <c r="K5948">
        <v>17</v>
      </c>
    </row>
    <row r="5949" spans="1:11" hidden="1" x14ac:dyDescent="0.2">
      <c r="A5949">
        <v>201310</v>
      </c>
      <c r="B5949">
        <v>18436291</v>
      </c>
      <c r="C5949" t="s">
        <v>11</v>
      </c>
      <c r="D5949" t="s">
        <v>91</v>
      </c>
      <c r="E5949" t="s">
        <v>31</v>
      </c>
      <c r="F5949" t="s">
        <v>92</v>
      </c>
      <c r="G5949" t="s">
        <v>17</v>
      </c>
      <c r="H5949" t="s">
        <v>16</v>
      </c>
      <c r="I5949">
        <v>2</v>
      </c>
      <c r="J5949">
        <v>7</v>
      </c>
      <c r="K5949">
        <v>16</v>
      </c>
    </row>
    <row r="5950" spans="1:11" hidden="1" x14ac:dyDescent="0.2">
      <c r="A5950">
        <v>201310</v>
      </c>
      <c r="B5950">
        <v>13891206</v>
      </c>
      <c r="C5950" t="s">
        <v>11</v>
      </c>
      <c r="D5950" t="s">
        <v>91</v>
      </c>
      <c r="E5950" t="s">
        <v>31</v>
      </c>
      <c r="F5950" t="s">
        <v>92</v>
      </c>
      <c r="G5950" t="s">
        <v>17</v>
      </c>
      <c r="H5950" t="s">
        <v>16</v>
      </c>
      <c r="I5950">
        <v>1</v>
      </c>
      <c r="J5950">
        <v>6</v>
      </c>
      <c r="K5950">
        <v>14</v>
      </c>
    </row>
    <row r="5951" spans="1:11" hidden="1" x14ac:dyDescent="0.2">
      <c r="A5951">
        <v>201310</v>
      </c>
      <c r="B5951">
        <v>10323544</v>
      </c>
      <c r="C5951" t="s">
        <v>11</v>
      </c>
      <c r="D5951" t="s">
        <v>91</v>
      </c>
      <c r="E5951" t="s">
        <v>31</v>
      </c>
      <c r="F5951" t="s">
        <v>92</v>
      </c>
      <c r="G5951" t="s">
        <v>15</v>
      </c>
      <c r="H5951" t="s">
        <v>16</v>
      </c>
      <c r="I5951">
        <v>1</v>
      </c>
      <c r="J5951">
        <v>6</v>
      </c>
      <c r="K5951">
        <v>14</v>
      </c>
    </row>
    <row r="5952" spans="1:11" hidden="1" x14ac:dyDescent="0.2">
      <c r="A5952">
        <v>201310</v>
      </c>
      <c r="B5952">
        <v>14495420</v>
      </c>
      <c r="C5952" t="s">
        <v>11</v>
      </c>
      <c r="D5952" t="s">
        <v>91</v>
      </c>
      <c r="E5952" t="s">
        <v>31</v>
      </c>
      <c r="F5952" t="s">
        <v>92</v>
      </c>
      <c r="G5952" t="s">
        <v>15</v>
      </c>
      <c r="H5952" t="s">
        <v>16</v>
      </c>
      <c r="J5952">
        <v>8</v>
      </c>
      <c r="K5952">
        <v>16</v>
      </c>
    </row>
    <row r="5953" spans="1:11" hidden="1" x14ac:dyDescent="0.2">
      <c r="A5953">
        <v>201310</v>
      </c>
      <c r="B5953">
        <v>15700090</v>
      </c>
      <c r="C5953" t="s">
        <v>11</v>
      </c>
      <c r="D5953" t="s">
        <v>91</v>
      </c>
      <c r="E5953" t="s">
        <v>31</v>
      </c>
      <c r="F5953" t="s">
        <v>92</v>
      </c>
      <c r="G5953" t="s">
        <v>17</v>
      </c>
      <c r="H5953" t="s">
        <v>16</v>
      </c>
      <c r="I5953">
        <v>1</v>
      </c>
      <c r="J5953">
        <v>6</v>
      </c>
      <c r="K5953">
        <v>14</v>
      </c>
    </row>
    <row r="5954" spans="1:11" hidden="1" x14ac:dyDescent="0.2">
      <c r="A5954">
        <v>201310</v>
      </c>
      <c r="B5954">
        <v>14290726</v>
      </c>
      <c r="C5954" t="s">
        <v>11</v>
      </c>
      <c r="D5954" t="s">
        <v>91</v>
      </c>
      <c r="E5954" t="s">
        <v>31</v>
      </c>
      <c r="F5954" t="s">
        <v>92</v>
      </c>
      <c r="G5954" t="s">
        <v>15</v>
      </c>
      <c r="H5954" t="s">
        <v>16</v>
      </c>
      <c r="I5954">
        <v>1</v>
      </c>
      <c r="J5954">
        <v>6</v>
      </c>
      <c r="K5954">
        <v>16</v>
      </c>
    </row>
    <row r="5955" spans="1:11" hidden="1" x14ac:dyDescent="0.2">
      <c r="A5955">
        <v>201310</v>
      </c>
      <c r="B5955">
        <v>14952100</v>
      </c>
      <c r="C5955" t="s">
        <v>11</v>
      </c>
      <c r="D5955" t="s">
        <v>91</v>
      </c>
      <c r="E5955" t="s">
        <v>31</v>
      </c>
      <c r="F5955" t="s">
        <v>92</v>
      </c>
      <c r="G5955" t="s">
        <v>17</v>
      </c>
      <c r="H5955" t="s">
        <v>16</v>
      </c>
      <c r="I5955">
        <v>2</v>
      </c>
      <c r="J5955">
        <v>1</v>
      </c>
      <c r="K5955">
        <v>14</v>
      </c>
    </row>
    <row r="5956" spans="1:11" hidden="1" x14ac:dyDescent="0.2">
      <c r="A5956">
        <v>201310</v>
      </c>
      <c r="B5956">
        <v>15028320</v>
      </c>
      <c r="C5956" t="s">
        <v>11</v>
      </c>
      <c r="D5956" t="s">
        <v>91</v>
      </c>
      <c r="E5956" t="s">
        <v>31</v>
      </c>
      <c r="F5956" t="s">
        <v>92</v>
      </c>
      <c r="G5956" t="s">
        <v>17</v>
      </c>
      <c r="H5956" t="s">
        <v>16</v>
      </c>
      <c r="J5956">
        <v>8</v>
      </c>
      <c r="K5956">
        <v>16</v>
      </c>
    </row>
    <row r="5957" spans="1:11" hidden="1" x14ac:dyDescent="0.2">
      <c r="A5957">
        <v>201310</v>
      </c>
      <c r="B5957">
        <v>16944782</v>
      </c>
      <c r="C5957" t="s">
        <v>11</v>
      </c>
      <c r="D5957" t="s">
        <v>91</v>
      </c>
      <c r="E5957" t="s">
        <v>31</v>
      </c>
      <c r="F5957" t="s">
        <v>92</v>
      </c>
      <c r="G5957" t="s">
        <v>17</v>
      </c>
      <c r="H5957" t="s">
        <v>21</v>
      </c>
      <c r="I5957">
        <v>1</v>
      </c>
      <c r="J5957">
        <v>6</v>
      </c>
      <c r="K5957">
        <v>12</v>
      </c>
    </row>
    <row r="5958" spans="1:11" hidden="1" x14ac:dyDescent="0.2">
      <c r="A5958">
        <v>201310</v>
      </c>
      <c r="B5958">
        <v>16877515</v>
      </c>
      <c r="C5958" t="s">
        <v>11</v>
      </c>
      <c r="D5958" t="s">
        <v>91</v>
      </c>
      <c r="E5958" t="s">
        <v>31</v>
      </c>
      <c r="F5958" t="s">
        <v>92</v>
      </c>
      <c r="G5958" t="s">
        <v>17</v>
      </c>
      <c r="H5958" t="s">
        <v>18</v>
      </c>
      <c r="I5958">
        <v>1</v>
      </c>
      <c r="J5958">
        <v>6</v>
      </c>
      <c r="K5958">
        <v>4</v>
      </c>
    </row>
    <row r="5959" spans="1:11" hidden="1" x14ac:dyDescent="0.2">
      <c r="A5959">
        <v>201310</v>
      </c>
      <c r="B5959">
        <v>13951469</v>
      </c>
      <c r="C5959" t="s">
        <v>11</v>
      </c>
      <c r="D5959" t="s">
        <v>91</v>
      </c>
      <c r="E5959" t="s">
        <v>31</v>
      </c>
      <c r="F5959" t="s">
        <v>92</v>
      </c>
      <c r="G5959" t="s">
        <v>17</v>
      </c>
      <c r="H5959" t="s">
        <v>16</v>
      </c>
      <c r="I5959">
        <v>1</v>
      </c>
      <c r="J5959">
        <v>6</v>
      </c>
      <c r="K5959">
        <v>12</v>
      </c>
    </row>
    <row r="5960" spans="1:11" hidden="1" x14ac:dyDescent="0.2">
      <c r="A5960">
        <v>201310</v>
      </c>
      <c r="B5960">
        <v>18103693</v>
      </c>
      <c r="C5960" t="s">
        <v>11</v>
      </c>
      <c r="D5960" t="s">
        <v>91</v>
      </c>
      <c r="E5960" t="s">
        <v>31</v>
      </c>
      <c r="F5960" t="s">
        <v>92</v>
      </c>
      <c r="G5960" t="s">
        <v>15</v>
      </c>
      <c r="H5960" t="s">
        <v>16</v>
      </c>
      <c r="J5960">
        <v>8</v>
      </c>
      <c r="K5960">
        <v>18</v>
      </c>
    </row>
    <row r="5961" spans="1:11" hidden="1" x14ac:dyDescent="0.2">
      <c r="A5961">
        <v>201310</v>
      </c>
      <c r="B5961">
        <v>16351305</v>
      </c>
      <c r="C5961" t="s">
        <v>11</v>
      </c>
      <c r="D5961" t="s">
        <v>91</v>
      </c>
      <c r="E5961" t="s">
        <v>31</v>
      </c>
      <c r="F5961" t="s">
        <v>92</v>
      </c>
      <c r="G5961" t="s">
        <v>17</v>
      </c>
      <c r="H5961" t="s">
        <v>16</v>
      </c>
      <c r="I5961">
        <v>1</v>
      </c>
      <c r="J5961">
        <v>6</v>
      </c>
      <c r="K5961">
        <v>16</v>
      </c>
    </row>
    <row r="5962" spans="1:11" hidden="1" x14ac:dyDescent="0.2">
      <c r="A5962">
        <v>201310</v>
      </c>
      <c r="B5962">
        <v>19856031</v>
      </c>
      <c r="C5962" t="s">
        <v>11</v>
      </c>
      <c r="D5962" t="s">
        <v>91</v>
      </c>
      <c r="E5962" t="s">
        <v>31</v>
      </c>
      <c r="F5962" t="s">
        <v>92</v>
      </c>
      <c r="G5962" t="s">
        <v>17</v>
      </c>
      <c r="H5962" t="s">
        <v>16</v>
      </c>
      <c r="I5962">
        <v>1</v>
      </c>
      <c r="J5962">
        <v>6</v>
      </c>
      <c r="K5962">
        <v>15</v>
      </c>
    </row>
    <row r="5963" spans="1:11" hidden="1" x14ac:dyDescent="0.2">
      <c r="A5963">
        <v>201310</v>
      </c>
      <c r="B5963">
        <v>11269327</v>
      </c>
      <c r="C5963" t="s">
        <v>11</v>
      </c>
      <c r="D5963" t="s">
        <v>91</v>
      </c>
      <c r="E5963" t="s">
        <v>31</v>
      </c>
      <c r="F5963" t="s">
        <v>92</v>
      </c>
      <c r="G5963" t="s">
        <v>17</v>
      </c>
      <c r="H5963" t="s">
        <v>16</v>
      </c>
      <c r="I5963">
        <v>1</v>
      </c>
      <c r="J5963">
        <v>6</v>
      </c>
      <c r="K5963">
        <v>13</v>
      </c>
    </row>
    <row r="5964" spans="1:11" hidden="1" x14ac:dyDescent="0.2">
      <c r="A5964">
        <v>201310</v>
      </c>
      <c r="B5964">
        <v>18862122</v>
      </c>
      <c r="C5964" t="s">
        <v>11</v>
      </c>
      <c r="D5964" t="s">
        <v>91</v>
      </c>
      <c r="E5964" t="s">
        <v>31</v>
      </c>
      <c r="F5964" t="s">
        <v>92</v>
      </c>
      <c r="G5964" t="s">
        <v>17</v>
      </c>
      <c r="H5964" t="s">
        <v>16</v>
      </c>
      <c r="I5964">
        <v>1</v>
      </c>
      <c r="J5964">
        <v>9</v>
      </c>
      <c r="K5964">
        <v>14</v>
      </c>
    </row>
    <row r="5965" spans="1:11" hidden="1" x14ac:dyDescent="0.2">
      <c r="A5965">
        <v>201310</v>
      </c>
      <c r="B5965">
        <v>16412633</v>
      </c>
      <c r="C5965" t="s">
        <v>11</v>
      </c>
      <c r="D5965" t="s">
        <v>91</v>
      </c>
      <c r="E5965" t="s">
        <v>31</v>
      </c>
      <c r="F5965" t="s">
        <v>92</v>
      </c>
      <c r="G5965" t="s">
        <v>15</v>
      </c>
      <c r="H5965" t="s">
        <v>16</v>
      </c>
      <c r="I5965">
        <v>1</v>
      </c>
      <c r="J5965">
        <v>6</v>
      </c>
      <c r="K5965">
        <v>16</v>
      </c>
    </row>
    <row r="5966" spans="1:11" hidden="1" x14ac:dyDescent="0.2">
      <c r="A5966">
        <v>201310</v>
      </c>
      <c r="B5966">
        <v>15657765</v>
      </c>
      <c r="C5966" t="s">
        <v>11</v>
      </c>
      <c r="D5966" t="s">
        <v>91</v>
      </c>
      <c r="E5966" t="s">
        <v>31</v>
      </c>
      <c r="F5966" t="s">
        <v>92</v>
      </c>
      <c r="G5966" t="s">
        <v>17</v>
      </c>
      <c r="H5966" t="s">
        <v>16</v>
      </c>
      <c r="J5966">
        <v>8</v>
      </c>
      <c r="K5966">
        <v>17</v>
      </c>
    </row>
    <row r="5967" spans="1:11" hidden="1" x14ac:dyDescent="0.2">
      <c r="A5967">
        <v>201310</v>
      </c>
      <c r="B5967">
        <v>14036027</v>
      </c>
      <c r="C5967" t="s">
        <v>11</v>
      </c>
      <c r="D5967" t="s">
        <v>91</v>
      </c>
      <c r="E5967" t="s">
        <v>31</v>
      </c>
      <c r="F5967" t="s">
        <v>92</v>
      </c>
      <c r="G5967" t="s">
        <v>17</v>
      </c>
      <c r="H5967" t="s">
        <v>16</v>
      </c>
      <c r="I5967">
        <v>1</v>
      </c>
      <c r="J5967">
        <v>6</v>
      </c>
      <c r="K5967">
        <v>12</v>
      </c>
    </row>
    <row r="5968" spans="1:11" hidden="1" x14ac:dyDescent="0.2">
      <c r="A5968">
        <v>201310</v>
      </c>
      <c r="B5968">
        <v>18258079</v>
      </c>
      <c r="C5968" t="s">
        <v>11</v>
      </c>
      <c r="D5968" t="s">
        <v>91</v>
      </c>
      <c r="E5968" t="s">
        <v>31</v>
      </c>
      <c r="F5968" t="s">
        <v>92</v>
      </c>
      <c r="G5968" t="s">
        <v>17</v>
      </c>
      <c r="H5968" t="s">
        <v>16</v>
      </c>
      <c r="I5968">
        <v>1</v>
      </c>
      <c r="J5968">
        <v>4</v>
      </c>
      <c r="K5968">
        <v>14</v>
      </c>
    </row>
    <row r="5969" spans="1:11" hidden="1" x14ac:dyDescent="0.2">
      <c r="A5969">
        <v>201310</v>
      </c>
      <c r="B5969">
        <v>13967721</v>
      </c>
      <c r="C5969" t="s">
        <v>11</v>
      </c>
      <c r="D5969" t="s">
        <v>91</v>
      </c>
      <c r="E5969" t="s">
        <v>31</v>
      </c>
      <c r="F5969" t="s">
        <v>92</v>
      </c>
      <c r="G5969" t="s">
        <v>15</v>
      </c>
      <c r="H5969" t="s">
        <v>16</v>
      </c>
      <c r="I5969">
        <v>2</v>
      </c>
      <c r="J5969">
        <v>7</v>
      </c>
      <c r="K5969">
        <v>17</v>
      </c>
    </row>
    <row r="5970" spans="1:11" hidden="1" x14ac:dyDescent="0.2">
      <c r="A5970">
        <v>201310</v>
      </c>
      <c r="B5970">
        <v>17185901</v>
      </c>
      <c r="C5970" t="s">
        <v>11</v>
      </c>
      <c r="D5970" t="s">
        <v>91</v>
      </c>
      <c r="E5970" t="s">
        <v>31</v>
      </c>
      <c r="F5970" t="s">
        <v>92</v>
      </c>
      <c r="G5970" t="s">
        <v>17</v>
      </c>
      <c r="H5970" t="s">
        <v>16</v>
      </c>
      <c r="J5970">
        <v>8</v>
      </c>
      <c r="K5970">
        <v>18</v>
      </c>
    </row>
    <row r="5971" spans="1:11" hidden="1" x14ac:dyDescent="0.2">
      <c r="A5971">
        <v>201310</v>
      </c>
      <c r="B5971">
        <v>11464343</v>
      </c>
      <c r="C5971" t="s">
        <v>11</v>
      </c>
      <c r="D5971" t="s">
        <v>91</v>
      </c>
      <c r="E5971" t="s">
        <v>31</v>
      </c>
      <c r="F5971" t="s">
        <v>92</v>
      </c>
      <c r="G5971" t="s">
        <v>15</v>
      </c>
      <c r="H5971" t="s">
        <v>21</v>
      </c>
      <c r="J5971">
        <v>8</v>
      </c>
      <c r="K5971">
        <v>17</v>
      </c>
    </row>
    <row r="5972" spans="1:11" x14ac:dyDescent="0.2">
      <c r="A5972">
        <v>201310</v>
      </c>
      <c r="B5972">
        <v>10425701</v>
      </c>
      <c r="C5972" t="s">
        <v>11</v>
      </c>
      <c r="D5972" t="s">
        <v>91</v>
      </c>
      <c r="E5972" t="s">
        <v>31</v>
      </c>
      <c r="F5972" t="s">
        <v>92</v>
      </c>
      <c r="G5972" t="s">
        <v>17</v>
      </c>
      <c r="H5972" t="s">
        <v>20</v>
      </c>
      <c r="I5972">
        <v>2</v>
      </c>
      <c r="J5972">
        <v>7</v>
      </c>
      <c r="K5972">
        <v>13</v>
      </c>
    </row>
    <row r="5973" spans="1:11" hidden="1" x14ac:dyDescent="0.2">
      <c r="A5973">
        <v>201310</v>
      </c>
      <c r="B5973">
        <v>15993252</v>
      </c>
      <c r="C5973" t="s">
        <v>11</v>
      </c>
      <c r="D5973" t="s">
        <v>91</v>
      </c>
      <c r="E5973" t="s">
        <v>31</v>
      </c>
      <c r="F5973" t="s">
        <v>92</v>
      </c>
      <c r="G5973" t="s">
        <v>17</v>
      </c>
      <c r="H5973" t="s">
        <v>16</v>
      </c>
      <c r="I5973">
        <v>2</v>
      </c>
      <c r="J5973">
        <v>7</v>
      </c>
      <c r="K5973">
        <v>9</v>
      </c>
    </row>
    <row r="5974" spans="1:11" hidden="1" x14ac:dyDescent="0.2">
      <c r="A5974">
        <v>201310</v>
      </c>
      <c r="B5974">
        <v>16606368</v>
      </c>
      <c r="C5974" t="s">
        <v>11</v>
      </c>
      <c r="D5974" t="s">
        <v>91</v>
      </c>
      <c r="E5974" t="s">
        <v>31</v>
      </c>
      <c r="F5974" t="s">
        <v>92</v>
      </c>
      <c r="G5974" t="s">
        <v>17</v>
      </c>
      <c r="H5974" t="s">
        <v>16</v>
      </c>
      <c r="I5974">
        <v>1</v>
      </c>
      <c r="J5974">
        <v>6</v>
      </c>
      <c r="K5974">
        <v>14</v>
      </c>
    </row>
    <row r="5975" spans="1:11" hidden="1" x14ac:dyDescent="0.2">
      <c r="A5975">
        <v>201310</v>
      </c>
      <c r="B5975">
        <v>14917540</v>
      </c>
      <c r="C5975" t="s">
        <v>11</v>
      </c>
      <c r="D5975" t="s">
        <v>91</v>
      </c>
      <c r="E5975" t="s">
        <v>31</v>
      </c>
      <c r="F5975" t="s">
        <v>92</v>
      </c>
      <c r="G5975" t="s">
        <v>17</v>
      </c>
      <c r="H5975" t="s">
        <v>16</v>
      </c>
      <c r="J5975">
        <v>8</v>
      </c>
      <c r="K5975">
        <v>14</v>
      </c>
    </row>
    <row r="5976" spans="1:11" hidden="1" x14ac:dyDescent="0.2">
      <c r="A5976">
        <v>201310</v>
      </c>
      <c r="B5976">
        <v>14562069</v>
      </c>
      <c r="C5976" t="s">
        <v>11</v>
      </c>
      <c r="D5976" t="s">
        <v>91</v>
      </c>
      <c r="E5976" t="s">
        <v>31</v>
      </c>
      <c r="F5976" t="s">
        <v>92</v>
      </c>
      <c r="G5976" t="s">
        <v>17</v>
      </c>
      <c r="H5976" t="s">
        <v>16</v>
      </c>
      <c r="I5976">
        <v>2</v>
      </c>
      <c r="J5976">
        <v>1</v>
      </c>
      <c r="K5976">
        <v>13</v>
      </c>
    </row>
    <row r="5977" spans="1:11" hidden="1" x14ac:dyDescent="0.2">
      <c r="A5977">
        <v>201310</v>
      </c>
      <c r="B5977">
        <v>11659764</v>
      </c>
      <c r="C5977" t="s">
        <v>11</v>
      </c>
      <c r="D5977" t="s">
        <v>91</v>
      </c>
      <c r="E5977" t="s">
        <v>31</v>
      </c>
      <c r="F5977" t="s">
        <v>92</v>
      </c>
      <c r="G5977" t="s">
        <v>17</v>
      </c>
      <c r="H5977" t="s">
        <v>16</v>
      </c>
      <c r="J5977">
        <v>8</v>
      </c>
      <c r="K5977">
        <v>12</v>
      </c>
    </row>
    <row r="5978" spans="1:11" hidden="1" x14ac:dyDescent="0.2">
      <c r="A5978">
        <v>201310</v>
      </c>
      <c r="B5978">
        <v>19167430</v>
      </c>
      <c r="C5978" t="s">
        <v>11</v>
      </c>
      <c r="D5978" t="s">
        <v>91</v>
      </c>
      <c r="E5978" t="s">
        <v>31</v>
      </c>
      <c r="F5978" t="s">
        <v>92</v>
      </c>
      <c r="G5978" t="s">
        <v>15</v>
      </c>
      <c r="H5978" t="s">
        <v>16</v>
      </c>
      <c r="I5978">
        <v>1</v>
      </c>
      <c r="J5978">
        <v>6</v>
      </c>
      <c r="K5978">
        <v>12</v>
      </c>
    </row>
    <row r="5979" spans="1:11" hidden="1" x14ac:dyDescent="0.2">
      <c r="A5979">
        <v>201310</v>
      </c>
      <c r="B5979">
        <v>16053923</v>
      </c>
      <c r="C5979" t="s">
        <v>11</v>
      </c>
      <c r="D5979" t="s">
        <v>91</v>
      </c>
      <c r="E5979" t="s">
        <v>31</v>
      </c>
      <c r="F5979" t="s">
        <v>92</v>
      </c>
      <c r="G5979" t="s">
        <v>17</v>
      </c>
      <c r="H5979" t="s">
        <v>16</v>
      </c>
      <c r="I5979">
        <v>2</v>
      </c>
      <c r="J5979">
        <v>7</v>
      </c>
      <c r="K5979">
        <v>13</v>
      </c>
    </row>
    <row r="5980" spans="1:11" x14ac:dyDescent="0.2">
      <c r="A5980">
        <v>201310</v>
      </c>
      <c r="B5980">
        <v>14248719</v>
      </c>
      <c r="C5980" t="s">
        <v>11</v>
      </c>
      <c r="D5980" t="s">
        <v>91</v>
      </c>
      <c r="E5980" t="s">
        <v>31</v>
      </c>
      <c r="F5980" t="s">
        <v>92</v>
      </c>
      <c r="G5980" t="s">
        <v>17</v>
      </c>
      <c r="H5980" t="s">
        <v>20</v>
      </c>
      <c r="I5980">
        <v>2</v>
      </c>
      <c r="J5980">
        <v>7</v>
      </c>
      <c r="K5980">
        <v>13</v>
      </c>
    </row>
    <row r="5981" spans="1:11" hidden="1" x14ac:dyDescent="0.2">
      <c r="A5981">
        <v>201310</v>
      </c>
      <c r="B5981">
        <v>15076911</v>
      </c>
      <c r="C5981" t="s">
        <v>11</v>
      </c>
      <c r="D5981" t="s">
        <v>91</v>
      </c>
      <c r="E5981" t="s">
        <v>31</v>
      </c>
      <c r="F5981" t="s">
        <v>92</v>
      </c>
      <c r="G5981" t="s">
        <v>17</v>
      </c>
      <c r="H5981" t="s">
        <v>16</v>
      </c>
      <c r="I5981">
        <v>1</v>
      </c>
      <c r="J5981">
        <v>6</v>
      </c>
      <c r="K5981">
        <v>13</v>
      </c>
    </row>
    <row r="5982" spans="1:11" hidden="1" x14ac:dyDescent="0.2">
      <c r="A5982">
        <v>201310</v>
      </c>
      <c r="B5982">
        <v>10490266</v>
      </c>
      <c r="C5982" t="s">
        <v>11</v>
      </c>
      <c r="D5982" t="s">
        <v>91</v>
      </c>
      <c r="E5982" t="s">
        <v>31</v>
      </c>
      <c r="F5982" t="s">
        <v>92</v>
      </c>
      <c r="G5982" t="s">
        <v>17</v>
      </c>
      <c r="H5982" t="s">
        <v>21</v>
      </c>
      <c r="J5982">
        <v>8</v>
      </c>
      <c r="K5982">
        <v>16</v>
      </c>
    </row>
    <row r="5983" spans="1:11" hidden="1" x14ac:dyDescent="0.2">
      <c r="A5983">
        <v>201310</v>
      </c>
      <c r="B5983">
        <v>17058524</v>
      </c>
      <c r="C5983" t="s">
        <v>11</v>
      </c>
      <c r="D5983" t="s">
        <v>91</v>
      </c>
      <c r="E5983" t="s">
        <v>31</v>
      </c>
      <c r="F5983" t="s">
        <v>92</v>
      </c>
      <c r="G5983" t="s">
        <v>15</v>
      </c>
      <c r="H5983" t="s">
        <v>16</v>
      </c>
      <c r="I5983">
        <v>2</v>
      </c>
      <c r="J5983">
        <v>1</v>
      </c>
      <c r="K5983">
        <v>13</v>
      </c>
    </row>
    <row r="5984" spans="1:11" x14ac:dyDescent="0.2">
      <c r="A5984">
        <v>201310</v>
      </c>
      <c r="B5984">
        <v>18209198</v>
      </c>
      <c r="C5984" t="s">
        <v>11</v>
      </c>
      <c r="D5984" t="s">
        <v>91</v>
      </c>
      <c r="E5984" t="s">
        <v>31</v>
      </c>
      <c r="F5984" t="s">
        <v>92</v>
      </c>
      <c r="G5984" t="s">
        <v>17</v>
      </c>
      <c r="H5984" t="s">
        <v>20</v>
      </c>
      <c r="I5984">
        <v>1</v>
      </c>
      <c r="J5984">
        <v>2</v>
      </c>
      <c r="K5984">
        <v>12</v>
      </c>
    </row>
    <row r="5985" spans="1:11" hidden="1" x14ac:dyDescent="0.2">
      <c r="A5985">
        <v>201310</v>
      </c>
      <c r="B5985">
        <v>14842876</v>
      </c>
      <c r="C5985" t="s">
        <v>11</v>
      </c>
      <c r="D5985" t="s">
        <v>91</v>
      </c>
      <c r="E5985" t="s">
        <v>31</v>
      </c>
      <c r="F5985" t="s">
        <v>92</v>
      </c>
      <c r="G5985" t="s">
        <v>17</v>
      </c>
      <c r="H5985" t="s">
        <v>16</v>
      </c>
      <c r="J5985">
        <v>9</v>
      </c>
      <c r="K5985">
        <v>9</v>
      </c>
    </row>
    <row r="5986" spans="1:11" x14ac:dyDescent="0.2">
      <c r="A5986">
        <v>201310</v>
      </c>
      <c r="B5986">
        <v>17954953</v>
      </c>
      <c r="C5986" t="s">
        <v>11</v>
      </c>
      <c r="D5986" t="s">
        <v>91</v>
      </c>
      <c r="E5986" t="s">
        <v>31</v>
      </c>
      <c r="F5986" t="s">
        <v>92</v>
      </c>
      <c r="G5986" t="s">
        <v>17</v>
      </c>
      <c r="H5986" t="s">
        <v>20</v>
      </c>
      <c r="I5986">
        <v>1</v>
      </c>
      <c r="J5986">
        <v>4</v>
      </c>
      <c r="K5986">
        <v>13</v>
      </c>
    </row>
    <row r="5987" spans="1:11" x14ac:dyDescent="0.2">
      <c r="A5987">
        <v>201310</v>
      </c>
      <c r="B5987">
        <v>15131529</v>
      </c>
      <c r="C5987" t="s">
        <v>11</v>
      </c>
      <c r="D5987" t="s">
        <v>91</v>
      </c>
      <c r="E5987" t="s">
        <v>31</v>
      </c>
      <c r="F5987" t="s">
        <v>92</v>
      </c>
      <c r="G5987" t="s">
        <v>17</v>
      </c>
      <c r="H5987" t="s">
        <v>20</v>
      </c>
      <c r="I5987">
        <v>1</v>
      </c>
      <c r="J5987">
        <v>4</v>
      </c>
      <c r="K5987">
        <v>16</v>
      </c>
    </row>
    <row r="5988" spans="1:11" hidden="1" x14ac:dyDescent="0.2">
      <c r="A5988">
        <v>201310</v>
      </c>
      <c r="B5988">
        <v>12209181</v>
      </c>
      <c r="C5988" t="s">
        <v>11</v>
      </c>
      <c r="D5988" t="s">
        <v>91</v>
      </c>
      <c r="E5988" t="s">
        <v>31</v>
      </c>
      <c r="F5988" t="s">
        <v>92</v>
      </c>
      <c r="G5988" t="s">
        <v>17</v>
      </c>
      <c r="H5988" t="s">
        <v>16</v>
      </c>
      <c r="J5988">
        <v>8</v>
      </c>
      <c r="K5988">
        <v>16</v>
      </c>
    </row>
    <row r="5989" spans="1:11" x14ac:dyDescent="0.2">
      <c r="A5989">
        <v>201310</v>
      </c>
      <c r="B5989">
        <v>18385500</v>
      </c>
      <c r="C5989" t="s">
        <v>11</v>
      </c>
      <c r="D5989" t="s">
        <v>91</v>
      </c>
      <c r="E5989" t="s">
        <v>31</v>
      </c>
      <c r="F5989" t="s">
        <v>92</v>
      </c>
      <c r="G5989" t="s">
        <v>17</v>
      </c>
      <c r="H5989" t="s">
        <v>20</v>
      </c>
      <c r="I5989">
        <v>1</v>
      </c>
      <c r="J5989">
        <v>6</v>
      </c>
      <c r="K5989">
        <v>15</v>
      </c>
    </row>
    <row r="5990" spans="1:11" x14ac:dyDescent="0.2">
      <c r="A5990">
        <v>201310</v>
      </c>
      <c r="B5990">
        <v>12260918</v>
      </c>
      <c r="C5990" t="s">
        <v>11</v>
      </c>
      <c r="D5990" t="s">
        <v>91</v>
      </c>
      <c r="E5990" t="s">
        <v>31</v>
      </c>
      <c r="F5990" t="s">
        <v>92</v>
      </c>
      <c r="G5990" t="s">
        <v>17</v>
      </c>
      <c r="H5990" t="s">
        <v>20</v>
      </c>
      <c r="I5990">
        <v>1</v>
      </c>
      <c r="J5990">
        <v>6</v>
      </c>
      <c r="K5990">
        <v>13</v>
      </c>
    </row>
    <row r="5991" spans="1:11" hidden="1" x14ac:dyDescent="0.2">
      <c r="A5991">
        <v>201310</v>
      </c>
      <c r="B5991">
        <v>10320459</v>
      </c>
      <c r="C5991" t="s">
        <v>11</v>
      </c>
      <c r="D5991" t="s">
        <v>91</v>
      </c>
      <c r="E5991" t="s">
        <v>31</v>
      </c>
      <c r="F5991" t="s">
        <v>92</v>
      </c>
      <c r="G5991" t="s">
        <v>15</v>
      </c>
      <c r="H5991" t="s">
        <v>16</v>
      </c>
      <c r="I5991">
        <v>1</v>
      </c>
      <c r="J5991">
        <v>6</v>
      </c>
      <c r="K5991">
        <v>12</v>
      </c>
    </row>
    <row r="5992" spans="1:11" x14ac:dyDescent="0.2">
      <c r="A5992">
        <v>201310</v>
      </c>
      <c r="B5992">
        <v>17475905</v>
      </c>
      <c r="C5992" t="s">
        <v>11</v>
      </c>
      <c r="D5992" t="s">
        <v>91</v>
      </c>
      <c r="E5992" t="s">
        <v>31</v>
      </c>
      <c r="F5992" t="s">
        <v>92</v>
      </c>
      <c r="G5992" t="s">
        <v>17</v>
      </c>
      <c r="H5992" t="s">
        <v>20</v>
      </c>
      <c r="I5992">
        <v>1</v>
      </c>
      <c r="J5992">
        <v>6</v>
      </c>
      <c r="K5992">
        <v>13</v>
      </c>
    </row>
    <row r="5993" spans="1:11" x14ac:dyDescent="0.2">
      <c r="A5993">
        <v>201310</v>
      </c>
      <c r="B5993">
        <v>13257574</v>
      </c>
      <c r="C5993" t="s">
        <v>11</v>
      </c>
      <c r="D5993" t="s">
        <v>91</v>
      </c>
      <c r="E5993" t="s">
        <v>31</v>
      </c>
      <c r="F5993" t="s">
        <v>92</v>
      </c>
      <c r="G5993" t="s">
        <v>17</v>
      </c>
      <c r="H5993" t="s">
        <v>20</v>
      </c>
      <c r="I5993">
        <v>1</v>
      </c>
      <c r="J5993">
        <v>6</v>
      </c>
      <c r="K5993">
        <v>14</v>
      </c>
    </row>
    <row r="5994" spans="1:11" x14ac:dyDescent="0.2">
      <c r="A5994">
        <v>201310</v>
      </c>
      <c r="B5994">
        <v>16074324</v>
      </c>
      <c r="C5994" t="s">
        <v>11</v>
      </c>
      <c r="D5994" t="s">
        <v>91</v>
      </c>
      <c r="E5994" t="s">
        <v>31</v>
      </c>
      <c r="F5994" t="s">
        <v>92</v>
      </c>
      <c r="G5994" t="s">
        <v>17</v>
      </c>
      <c r="H5994" t="s">
        <v>20</v>
      </c>
      <c r="I5994">
        <v>1</v>
      </c>
      <c r="J5994">
        <v>6</v>
      </c>
      <c r="K5994">
        <v>13</v>
      </c>
    </row>
    <row r="5995" spans="1:11" x14ac:dyDescent="0.2">
      <c r="A5995">
        <v>201310</v>
      </c>
      <c r="B5995">
        <v>13024356</v>
      </c>
      <c r="C5995" t="s">
        <v>11</v>
      </c>
      <c r="D5995" t="s">
        <v>91</v>
      </c>
      <c r="E5995" t="s">
        <v>31</v>
      </c>
      <c r="F5995" t="s">
        <v>92</v>
      </c>
      <c r="G5995" t="s">
        <v>15</v>
      </c>
      <c r="H5995" t="s">
        <v>20</v>
      </c>
      <c r="I5995">
        <v>2</v>
      </c>
      <c r="J5995">
        <v>4</v>
      </c>
      <c r="K5995">
        <v>13</v>
      </c>
    </row>
    <row r="5996" spans="1:11" x14ac:dyDescent="0.2">
      <c r="A5996">
        <v>201310</v>
      </c>
      <c r="B5996">
        <v>17071971</v>
      </c>
      <c r="C5996" t="s">
        <v>11</v>
      </c>
      <c r="D5996" t="s">
        <v>91</v>
      </c>
      <c r="E5996" t="s">
        <v>31</v>
      </c>
      <c r="F5996" t="s">
        <v>92</v>
      </c>
      <c r="G5996" t="s">
        <v>17</v>
      </c>
      <c r="H5996" t="s">
        <v>20</v>
      </c>
      <c r="I5996">
        <v>1</v>
      </c>
      <c r="J5996">
        <v>7</v>
      </c>
      <c r="K5996">
        <v>12</v>
      </c>
    </row>
    <row r="5997" spans="1:11" hidden="1" x14ac:dyDescent="0.2">
      <c r="A5997">
        <v>201310</v>
      </c>
      <c r="B5997">
        <v>12327803</v>
      </c>
      <c r="C5997" t="s">
        <v>11</v>
      </c>
      <c r="D5997" t="s">
        <v>91</v>
      </c>
      <c r="E5997" t="s">
        <v>31</v>
      </c>
      <c r="F5997" t="s">
        <v>92</v>
      </c>
      <c r="G5997" t="s">
        <v>17</v>
      </c>
      <c r="H5997" t="s">
        <v>16</v>
      </c>
      <c r="I5997">
        <v>1</v>
      </c>
      <c r="J5997">
        <v>6</v>
      </c>
      <c r="K5997">
        <v>12</v>
      </c>
    </row>
    <row r="5998" spans="1:11" x14ac:dyDescent="0.2">
      <c r="A5998">
        <v>201310</v>
      </c>
      <c r="B5998">
        <v>18502924</v>
      </c>
      <c r="C5998" t="s">
        <v>11</v>
      </c>
      <c r="D5998" t="s">
        <v>91</v>
      </c>
      <c r="E5998" t="s">
        <v>31</v>
      </c>
      <c r="F5998" t="s">
        <v>92</v>
      </c>
      <c r="G5998" t="s">
        <v>17</v>
      </c>
      <c r="H5998" t="s">
        <v>20</v>
      </c>
      <c r="I5998">
        <v>1</v>
      </c>
      <c r="J5998">
        <v>4</v>
      </c>
      <c r="K5998">
        <v>16</v>
      </c>
    </row>
    <row r="5999" spans="1:11" x14ac:dyDescent="0.2">
      <c r="A5999">
        <v>201310</v>
      </c>
      <c r="B5999">
        <v>18742036</v>
      </c>
      <c r="C5999" t="s">
        <v>11</v>
      </c>
      <c r="D5999" t="s">
        <v>91</v>
      </c>
      <c r="E5999" t="s">
        <v>31</v>
      </c>
      <c r="F5999" t="s">
        <v>92</v>
      </c>
      <c r="G5999" t="s">
        <v>15</v>
      </c>
      <c r="H5999" t="s">
        <v>20</v>
      </c>
      <c r="I5999">
        <v>1</v>
      </c>
      <c r="J5999">
        <v>6</v>
      </c>
      <c r="K5999">
        <v>13</v>
      </c>
    </row>
    <row r="6000" spans="1:11" x14ac:dyDescent="0.2">
      <c r="A6000">
        <v>201310</v>
      </c>
      <c r="B6000">
        <v>13729630</v>
      </c>
      <c r="C6000" t="s">
        <v>11</v>
      </c>
      <c r="D6000" t="s">
        <v>91</v>
      </c>
      <c r="E6000" t="s">
        <v>31</v>
      </c>
      <c r="F6000" t="s">
        <v>92</v>
      </c>
      <c r="G6000" t="s">
        <v>17</v>
      </c>
      <c r="H6000" t="s">
        <v>20</v>
      </c>
      <c r="I6000">
        <v>2</v>
      </c>
      <c r="J6000">
        <v>1</v>
      </c>
      <c r="K6000">
        <v>14</v>
      </c>
    </row>
    <row r="6001" spans="1:11" hidden="1" x14ac:dyDescent="0.2">
      <c r="A6001">
        <v>201310</v>
      </c>
      <c r="B6001">
        <v>12681951</v>
      </c>
      <c r="C6001" t="s">
        <v>11</v>
      </c>
      <c r="D6001" t="s">
        <v>91</v>
      </c>
      <c r="E6001" t="s">
        <v>31</v>
      </c>
      <c r="F6001" t="s">
        <v>92</v>
      </c>
      <c r="G6001" t="s">
        <v>15</v>
      </c>
      <c r="H6001" t="s">
        <v>16</v>
      </c>
      <c r="J6001">
        <v>8</v>
      </c>
      <c r="K6001">
        <v>13</v>
      </c>
    </row>
    <row r="6002" spans="1:11" x14ac:dyDescent="0.2">
      <c r="A6002">
        <v>201310</v>
      </c>
      <c r="B6002">
        <v>14973933</v>
      </c>
      <c r="C6002" t="s">
        <v>11</v>
      </c>
      <c r="D6002" t="s">
        <v>91</v>
      </c>
      <c r="E6002" t="s">
        <v>31</v>
      </c>
      <c r="F6002" t="s">
        <v>92</v>
      </c>
      <c r="G6002" t="s">
        <v>17</v>
      </c>
      <c r="H6002" t="s">
        <v>20</v>
      </c>
      <c r="I6002">
        <v>1</v>
      </c>
      <c r="J6002">
        <v>6</v>
      </c>
      <c r="K6002">
        <v>14</v>
      </c>
    </row>
    <row r="6003" spans="1:11" hidden="1" x14ac:dyDescent="0.2">
      <c r="A6003">
        <v>201310</v>
      </c>
      <c r="B6003">
        <v>11013325</v>
      </c>
      <c r="C6003" t="s">
        <v>11</v>
      </c>
      <c r="D6003" t="s">
        <v>91</v>
      </c>
      <c r="E6003" t="s">
        <v>31</v>
      </c>
      <c r="F6003" t="s">
        <v>92</v>
      </c>
      <c r="G6003" t="s">
        <v>17</v>
      </c>
      <c r="H6003" t="s">
        <v>16</v>
      </c>
      <c r="I6003">
        <v>1</v>
      </c>
      <c r="J6003">
        <v>4</v>
      </c>
      <c r="K6003">
        <v>14</v>
      </c>
    </row>
    <row r="6004" spans="1:11" hidden="1" x14ac:dyDescent="0.2">
      <c r="A6004">
        <v>201310</v>
      </c>
      <c r="B6004">
        <v>12990479</v>
      </c>
      <c r="C6004" t="s">
        <v>11</v>
      </c>
      <c r="D6004" t="s">
        <v>91</v>
      </c>
      <c r="E6004" t="s">
        <v>31</v>
      </c>
      <c r="F6004" t="s">
        <v>92</v>
      </c>
      <c r="G6004" t="s">
        <v>17</v>
      </c>
      <c r="H6004" t="s">
        <v>21</v>
      </c>
      <c r="I6004">
        <v>2</v>
      </c>
      <c r="J6004">
        <v>7</v>
      </c>
      <c r="K6004">
        <v>18</v>
      </c>
    </row>
    <row r="6005" spans="1:11" x14ac:dyDescent="0.2">
      <c r="A6005">
        <v>201310</v>
      </c>
      <c r="B6005">
        <v>10531197</v>
      </c>
      <c r="C6005" t="s">
        <v>11</v>
      </c>
      <c r="D6005" t="s">
        <v>91</v>
      </c>
      <c r="E6005" t="s">
        <v>31</v>
      </c>
      <c r="F6005" t="s">
        <v>92</v>
      </c>
      <c r="G6005" t="s">
        <v>15</v>
      </c>
      <c r="H6005" t="s">
        <v>20</v>
      </c>
      <c r="I6005">
        <v>1</v>
      </c>
      <c r="J6005">
        <v>6</v>
      </c>
      <c r="K6005">
        <v>14</v>
      </c>
    </row>
    <row r="6006" spans="1:11" x14ac:dyDescent="0.2">
      <c r="A6006">
        <v>201310</v>
      </c>
      <c r="B6006">
        <v>16510835</v>
      </c>
      <c r="C6006" t="s">
        <v>11</v>
      </c>
      <c r="D6006" t="s">
        <v>91</v>
      </c>
      <c r="E6006" t="s">
        <v>31</v>
      </c>
      <c r="F6006" t="s">
        <v>92</v>
      </c>
      <c r="G6006" t="s">
        <v>17</v>
      </c>
      <c r="H6006" t="s">
        <v>20</v>
      </c>
      <c r="J6006">
        <v>8</v>
      </c>
      <c r="K6006">
        <v>14</v>
      </c>
    </row>
    <row r="6007" spans="1:11" x14ac:dyDescent="0.2">
      <c r="A6007">
        <v>201310</v>
      </c>
      <c r="B6007">
        <v>18240944</v>
      </c>
      <c r="C6007" t="s">
        <v>11</v>
      </c>
      <c r="D6007" t="s">
        <v>91</v>
      </c>
      <c r="E6007" t="s">
        <v>31</v>
      </c>
      <c r="F6007" t="s">
        <v>92</v>
      </c>
      <c r="G6007" t="s">
        <v>17</v>
      </c>
      <c r="H6007" t="s">
        <v>20</v>
      </c>
      <c r="I6007">
        <v>1</v>
      </c>
      <c r="J6007">
        <v>4</v>
      </c>
      <c r="K6007">
        <v>13</v>
      </c>
    </row>
    <row r="6008" spans="1:11" x14ac:dyDescent="0.2">
      <c r="A6008">
        <v>201310</v>
      </c>
      <c r="B6008">
        <v>18796385</v>
      </c>
      <c r="C6008" t="s">
        <v>11</v>
      </c>
      <c r="D6008" t="s">
        <v>91</v>
      </c>
      <c r="E6008" t="s">
        <v>31</v>
      </c>
      <c r="F6008" t="s">
        <v>92</v>
      </c>
      <c r="G6008" t="s">
        <v>17</v>
      </c>
      <c r="H6008" t="s">
        <v>20</v>
      </c>
      <c r="I6008">
        <v>1</v>
      </c>
      <c r="J6008">
        <v>6</v>
      </c>
      <c r="K6008">
        <v>14</v>
      </c>
    </row>
    <row r="6009" spans="1:11" x14ac:dyDescent="0.2">
      <c r="A6009">
        <v>201310</v>
      </c>
      <c r="B6009">
        <v>11456101</v>
      </c>
      <c r="C6009" t="s">
        <v>11</v>
      </c>
      <c r="D6009" t="s">
        <v>91</v>
      </c>
      <c r="E6009" t="s">
        <v>31</v>
      </c>
      <c r="F6009" t="s">
        <v>92</v>
      </c>
      <c r="G6009" t="s">
        <v>17</v>
      </c>
      <c r="H6009" t="s">
        <v>20</v>
      </c>
      <c r="I6009">
        <v>1</v>
      </c>
      <c r="J6009">
        <v>6</v>
      </c>
      <c r="K6009">
        <v>14</v>
      </c>
    </row>
    <row r="6010" spans="1:11" x14ac:dyDescent="0.2">
      <c r="A6010">
        <v>201310</v>
      </c>
      <c r="B6010">
        <v>10532304</v>
      </c>
      <c r="C6010" t="s">
        <v>11</v>
      </c>
      <c r="D6010" t="s">
        <v>91</v>
      </c>
      <c r="E6010" t="s">
        <v>31</v>
      </c>
      <c r="F6010" t="s">
        <v>92</v>
      </c>
      <c r="G6010" t="s">
        <v>17</v>
      </c>
      <c r="H6010" t="s">
        <v>20</v>
      </c>
      <c r="I6010">
        <v>1</v>
      </c>
      <c r="J6010">
        <v>6</v>
      </c>
      <c r="K6010">
        <v>14</v>
      </c>
    </row>
    <row r="6011" spans="1:11" x14ac:dyDescent="0.2">
      <c r="A6011">
        <v>201310</v>
      </c>
      <c r="B6011">
        <v>10201814</v>
      </c>
      <c r="C6011" t="s">
        <v>11</v>
      </c>
      <c r="D6011" t="s">
        <v>91</v>
      </c>
      <c r="E6011" t="s">
        <v>31</v>
      </c>
      <c r="F6011" t="s">
        <v>92</v>
      </c>
      <c r="G6011" t="s">
        <v>17</v>
      </c>
      <c r="H6011" t="s">
        <v>20</v>
      </c>
      <c r="I6011">
        <v>1</v>
      </c>
      <c r="J6011">
        <v>6</v>
      </c>
      <c r="K6011">
        <v>13</v>
      </c>
    </row>
    <row r="6012" spans="1:11" hidden="1" x14ac:dyDescent="0.2">
      <c r="A6012">
        <v>201310</v>
      </c>
      <c r="B6012">
        <v>12304267</v>
      </c>
      <c r="C6012" t="s">
        <v>11</v>
      </c>
      <c r="D6012" t="s">
        <v>91</v>
      </c>
      <c r="E6012" t="s">
        <v>31</v>
      </c>
      <c r="F6012" t="s">
        <v>92</v>
      </c>
      <c r="G6012" t="s">
        <v>17</v>
      </c>
      <c r="H6012" t="s">
        <v>21</v>
      </c>
      <c r="I6012">
        <v>1</v>
      </c>
      <c r="J6012">
        <v>8</v>
      </c>
      <c r="K6012">
        <v>15</v>
      </c>
    </row>
    <row r="6013" spans="1:11" x14ac:dyDescent="0.2">
      <c r="A6013">
        <v>201310</v>
      </c>
      <c r="B6013">
        <v>19918112</v>
      </c>
      <c r="C6013" t="s">
        <v>11</v>
      </c>
      <c r="D6013" t="s">
        <v>91</v>
      </c>
      <c r="E6013" t="s">
        <v>31</v>
      </c>
      <c r="F6013" t="s">
        <v>92</v>
      </c>
      <c r="G6013" t="s">
        <v>17</v>
      </c>
      <c r="H6013" t="s">
        <v>20</v>
      </c>
      <c r="I6013">
        <v>1</v>
      </c>
      <c r="J6013">
        <v>4</v>
      </c>
      <c r="K6013">
        <v>15</v>
      </c>
    </row>
    <row r="6014" spans="1:11" hidden="1" x14ac:dyDescent="0.2">
      <c r="A6014">
        <v>201310</v>
      </c>
      <c r="B6014">
        <v>19073372</v>
      </c>
      <c r="C6014" t="s">
        <v>11</v>
      </c>
      <c r="D6014" t="s">
        <v>91</v>
      </c>
      <c r="E6014" t="s">
        <v>31</v>
      </c>
      <c r="F6014" t="s">
        <v>92</v>
      </c>
      <c r="G6014" t="s">
        <v>17</v>
      </c>
      <c r="H6014" t="s">
        <v>21</v>
      </c>
      <c r="J6014">
        <v>8</v>
      </c>
      <c r="K6014">
        <v>15</v>
      </c>
    </row>
    <row r="6015" spans="1:11" x14ac:dyDescent="0.2">
      <c r="A6015">
        <v>201310</v>
      </c>
      <c r="B6015">
        <v>16245200</v>
      </c>
      <c r="C6015" t="s">
        <v>11</v>
      </c>
      <c r="D6015" t="s">
        <v>91</v>
      </c>
      <c r="E6015" t="s">
        <v>31</v>
      </c>
      <c r="F6015" t="s">
        <v>92</v>
      </c>
      <c r="G6015" t="s">
        <v>17</v>
      </c>
      <c r="H6015" t="s">
        <v>20</v>
      </c>
      <c r="I6015">
        <v>1</v>
      </c>
      <c r="J6015">
        <v>6</v>
      </c>
      <c r="K6015">
        <v>13</v>
      </c>
    </row>
    <row r="6016" spans="1:11" x14ac:dyDescent="0.2">
      <c r="A6016">
        <v>201310</v>
      </c>
      <c r="B6016">
        <v>17290108</v>
      </c>
      <c r="C6016" t="s">
        <v>11</v>
      </c>
      <c r="D6016" t="s">
        <v>91</v>
      </c>
      <c r="E6016" t="s">
        <v>31</v>
      </c>
      <c r="F6016" t="s">
        <v>92</v>
      </c>
      <c r="G6016" t="s">
        <v>17</v>
      </c>
      <c r="H6016" t="s">
        <v>20</v>
      </c>
      <c r="I6016">
        <v>1</v>
      </c>
      <c r="J6016">
        <v>4</v>
      </c>
      <c r="K6016">
        <v>12</v>
      </c>
    </row>
    <row r="6017" spans="1:11" x14ac:dyDescent="0.2">
      <c r="A6017">
        <v>201310</v>
      </c>
      <c r="B6017">
        <v>13688060</v>
      </c>
      <c r="C6017" t="s">
        <v>11</v>
      </c>
      <c r="D6017" t="s">
        <v>91</v>
      </c>
      <c r="E6017" t="s">
        <v>31</v>
      </c>
      <c r="F6017" t="s">
        <v>92</v>
      </c>
      <c r="G6017" t="s">
        <v>17</v>
      </c>
      <c r="H6017" t="s">
        <v>20</v>
      </c>
      <c r="J6017">
        <v>8</v>
      </c>
      <c r="K6017">
        <v>15</v>
      </c>
    </row>
    <row r="6018" spans="1:11" x14ac:dyDescent="0.2">
      <c r="A6018">
        <v>201310</v>
      </c>
      <c r="B6018">
        <v>13036548</v>
      </c>
      <c r="C6018" t="s">
        <v>11</v>
      </c>
      <c r="D6018" t="s">
        <v>91</v>
      </c>
      <c r="E6018" t="s">
        <v>31</v>
      </c>
      <c r="F6018" t="s">
        <v>92</v>
      </c>
      <c r="G6018" t="s">
        <v>17</v>
      </c>
      <c r="H6018" t="s">
        <v>20</v>
      </c>
      <c r="I6018">
        <v>2</v>
      </c>
      <c r="J6018">
        <v>7</v>
      </c>
      <c r="K6018">
        <v>14</v>
      </c>
    </row>
    <row r="6019" spans="1:11" x14ac:dyDescent="0.2">
      <c r="A6019">
        <v>201310</v>
      </c>
      <c r="B6019">
        <v>15961424</v>
      </c>
      <c r="C6019" t="s">
        <v>11</v>
      </c>
      <c r="D6019" t="s">
        <v>91</v>
      </c>
      <c r="E6019" t="s">
        <v>31</v>
      </c>
      <c r="F6019" t="s">
        <v>92</v>
      </c>
      <c r="G6019" t="s">
        <v>17</v>
      </c>
      <c r="H6019" t="s">
        <v>20</v>
      </c>
      <c r="I6019">
        <v>2</v>
      </c>
      <c r="J6019">
        <v>7</v>
      </c>
      <c r="K6019">
        <v>13</v>
      </c>
    </row>
    <row r="6020" spans="1:11" hidden="1" x14ac:dyDescent="0.2">
      <c r="A6020">
        <v>201310</v>
      </c>
      <c r="B6020">
        <v>11924491</v>
      </c>
      <c r="C6020" t="s">
        <v>11</v>
      </c>
      <c r="D6020" t="s">
        <v>91</v>
      </c>
      <c r="E6020" t="s">
        <v>31</v>
      </c>
      <c r="F6020" t="s">
        <v>92</v>
      </c>
      <c r="G6020" t="s">
        <v>17</v>
      </c>
      <c r="H6020" t="s">
        <v>21</v>
      </c>
      <c r="I6020">
        <v>1</v>
      </c>
      <c r="J6020">
        <v>8</v>
      </c>
      <c r="K6020">
        <v>12</v>
      </c>
    </row>
    <row r="6021" spans="1:11" hidden="1" x14ac:dyDescent="0.2">
      <c r="A6021">
        <v>201310</v>
      </c>
      <c r="B6021">
        <v>18966485</v>
      </c>
      <c r="C6021" t="s">
        <v>11</v>
      </c>
      <c r="D6021" t="s">
        <v>91</v>
      </c>
      <c r="E6021" t="s">
        <v>31</v>
      </c>
      <c r="F6021" t="s">
        <v>92</v>
      </c>
      <c r="G6021" t="s">
        <v>17</v>
      </c>
      <c r="H6021" t="s">
        <v>16</v>
      </c>
      <c r="I6021">
        <v>1</v>
      </c>
      <c r="J6021">
        <v>6</v>
      </c>
      <c r="K6021">
        <v>7</v>
      </c>
    </row>
    <row r="6022" spans="1:11" hidden="1" x14ac:dyDescent="0.2">
      <c r="A6022">
        <v>201310</v>
      </c>
      <c r="B6022">
        <v>10356117</v>
      </c>
      <c r="C6022" t="s">
        <v>11</v>
      </c>
      <c r="D6022" t="s">
        <v>91</v>
      </c>
      <c r="E6022" t="s">
        <v>31</v>
      </c>
      <c r="F6022" t="s">
        <v>92</v>
      </c>
      <c r="G6022" t="s">
        <v>17</v>
      </c>
      <c r="H6022" t="s">
        <v>16</v>
      </c>
      <c r="I6022">
        <v>1</v>
      </c>
      <c r="J6022">
        <v>6</v>
      </c>
      <c r="K6022">
        <v>7</v>
      </c>
    </row>
    <row r="6023" spans="1:11" x14ac:dyDescent="0.2">
      <c r="A6023">
        <v>201310</v>
      </c>
      <c r="B6023">
        <v>10143804</v>
      </c>
      <c r="C6023" t="s">
        <v>11</v>
      </c>
      <c r="D6023" t="s">
        <v>91</v>
      </c>
      <c r="E6023" t="s">
        <v>31</v>
      </c>
      <c r="F6023" t="s">
        <v>92</v>
      </c>
      <c r="G6023" t="s">
        <v>17</v>
      </c>
      <c r="H6023" t="s">
        <v>20</v>
      </c>
      <c r="I6023">
        <v>1</v>
      </c>
      <c r="J6023">
        <v>7</v>
      </c>
      <c r="K6023">
        <v>17</v>
      </c>
    </row>
    <row r="6024" spans="1:11" x14ac:dyDescent="0.2">
      <c r="A6024">
        <v>201310</v>
      </c>
      <c r="B6024">
        <v>17289119</v>
      </c>
      <c r="C6024" t="s">
        <v>11</v>
      </c>
      <c r="D6024" t="s">
        <v>91</v>
      </c>
      <c r="E6024" t="s">
        <v>31</v>
      </c>
      <c r="F6024" t="s">
        <v>92</v>
      </c>
      <c r="G6024" t="s">
        <v>17</v>
      </c>
      <c r="H6024" t="s">
        <v>20</v>
      </c>
      <c r="I6024">
        <v>1</v>
      </c>
      <c r="J6024">
        <v>6</v>
      </c>
      <c r="K6024">
        <v>12</v>
      </c>
    </row>
    <row r="6025" spans="1:11" hidden="1" x14ac:dyDescent="0.2">
      <c r="A6025">
        <v>201310</v>
      </c>
      <c r="B6025">
        <v>12407686</v>
      </c>
      <c r="C6025" t="s">
        <v>11</v>
      </c>
      <c r="D6025" t="s">
        <v>91</v>
      </c>
      <c r="E6025" t="s">
        <v>31</v>
      </c>
      <c r="F6025" t="s">
        <v>92</v>
      </c>
      <c r="G6025" t="s">
        <v>17</v>
      </c>
      <c r="H6025" t="s">
        <v>21</v>
      </c>
      <c r="J6025">
        <v>8</v>
      </c>
      <c r="K6025">
        <v>16</v>
      </c>
    </row>
    <row r="6026" spans="1:11" hidden="1" x14ac:dyDescent="0.2">
      <c r="A6026">
        <v>201310</v>
      </c>
      <c r="B6026">
        <v>19820885</v>
      </c>
      <c r="C6026" t="s">
        <v>11</v>
      </c>
      <c r="D6026" t="s">
        <v>91</v>
      </c>
      <c r="E6026" t="s">
        <v>31</v>
      </c>
      <c r="F6026" t="s">
        <v>92</v>
      </c>
      <c r="G6026" t="s">
        <v>17</v>
      </c>
      <c r="H6026" t="s">
        <v>21</v>
      </c>
      <c r="I6026">
        <v>1</v>
      </c>
      <c r="J6026">
        <v>4</v>
      </c>
      <c r="K6026">
        <v>16</v>
      </c>
    </row>
    <row r="6027" spans="1:11" hidden="1" x14ac:dyDescent="0.2">
      <c r="A6027">
        <v>201310</v>
      </c>
      <c r="B6027">
        <v>17776433</v>
      </c>
      <c r="C6027" t="s">
        <v>11</v>
      </c>
      <c r="D6027" t="s">
        <v>91</v>
      </c>
      <c r="E6027" t="s">
        <v>31</v>
      </c>
      <c r="F6027" t="s">
        <v>92</v>
      </c>
      <c r="G6027" t="s">
        <v>17</v>
      </c>
      <c r="H6027" t="s">
        <v>21</v>
      </c>
      <c r="J6027">
        <v>8</v>
      </c>
      <c r="K6027">
        <v>12</v>
      </c>
    </row>
    <row r="6028" spans="1:11" hidden="1" x14ac:dyDescent="0.2">
      <c r="A6028">
        <v>201310</v>
      </c>
      <c r="B6028">
        <v>13126678</v>
      </c>
      <c r="C6028" t="s">
        <v>11</v>
      </c>
      <c r="D6028" t="s">
        <v>91</v>
      </c>
      <c r="E6028" t="s">
        <v>31</v>
      </c>
      <c r="F6028" t="s">
        <v>92</v>
      </c>
      <c r="G6028" t="s">
        <v>17</v>
      </c>
      <c r="H6028" t="s">
        <v>21</v>
      </c>
      <c r="I6028">
        <v>1</v>
      </c>
      <c r="J6028">
        <v>6</v>
      </c>
      <c r="K6028">
        <v>12</v>
      </c>
    </row>
    <row r="6029" spans="1:11" x14ac:dyDescent="0.2">
      <c r="A6029">
        <v>201310</v>
      </c>
      <c r="B6029">
        <v>10620896</v>
      </c>
      <c r="C6029" t="s">
        <v>11</v>
      </c>
      <c r="D6029" t="s">
        <v>91</v>
      </c>
      <c r="E6029" t="s">
        <v>31</v>
      </c>
      <c r="F6029" t="s">
        <v>92</v>
      </c>
      <c r="G6029" t="s">
        <v>17</v>
      </c>
      <c r="H6029" t="s">
        <v>20</v>
      </c>
      <c r="I6029">
        <v>1</v>
      </c>
      <c r="J6029">
        <v>6</v>
      </c>
      <c r="K6029">
        <v>17</v>
      </c>
    </row>
    <row r="6030" spans="1:11" x14ac:dyDescent="0.2">
      <c r="A6030">
        <v>201310</v>
      </c>
      <c r="B6030">
        <v>19685304</v>
      </c>
      <c r="C6030" t="s">
        <v>11</v>
      </c>
      <c r="D6030" t="s">
        <v>91</v>
      </c>
      <c r="E6030" t="s">
        <v>31</v>
      </c>
      <c r="F6030" t="s">
        <v>92</v>
      </c>
      <c r="G6030" t="s">
        <v>17</v>
      </c>
      <c r="H6030" t="s">
        <v>20</v>
      </c>
      <c r="I6030">
        <v>1</v>
      </c>
      <c r="J6030">
        <v>6</v>
      </c>
      <c r="K6030">
        <v>14</v>
      </c>
    </row>
    <row r="6031" spans="1:11" x14ac:dyDescent="0.2">
      <c r="A6031">
        <v>201310</v>
      </c>
      <c r="B6031">
        <v>19984166</v>
      </c>
      <c r="C6031" t="s">
        <v>11</v>
      </c>
      <c r="D6031" t="s">
        <v>91</v>
      </c>
      <c r="E6031" t="s">
        <v>31</v>
      </c>
      <c r="F6031" t="s">
        <v>92</v>
      </c>
      <c r="G6031" t="s">
        <v>15</v>
      </c>
      <c r="H6031" t="s">
        <v>20</v>
      </c>
      <c r="I6031">
        <v>1</v>
      </c>
      <c r="J6031">
        <v>8</v>
      </c>
      <c r="K6031">
        <v>15</v>
      </c>
    </row>
    <row r="6032" spans="1:11" hidden="1" x14ac:dyDescent="0.2">
      <c r="A6032">
        <v>201310</v>
      </c>
      <c r="B6032">
        <v>17785296</v>
      </c>
      <c r="C6032" t="s">
        <v>11</v>
      </c>
      <c r="D6032" t="s">
        <v>91</v>
      </c>
      <c r="E6032" t="s">
        <v>31</v>
      </c>
      <c r="F6032" t="s">
        <v>92</v>
      </c>
      <c r="G6032" t="s">
        <v>15</v>
      </c>
      <c r="H6032" t="s">
        <v>21</v>
      </c>
      <c r="I6032">
        <v>1</v>
      </c>
      <c r="J6032">
        <v>6</v>
      </c>
      <c r="K6032">
        <v>16</v>
      </c>
    </row>
    <row r="6033" spans="1:11" hidden="1" x14ac:dyDescent="0.2">
      <c r="A6033">
        <v>201310</v>
      </c>
      <c r="B6033">
        <v>12085199</v>
      </c>
      <c r="C6033" t="s">
        <v>11</v>
      </c>
      <c r="D6033" t="s">
        <v>91</v>
      </c>
      <c r="E6033" t="s">
        <v>31</v>
      </c>
      <c r="F6033" t="s">
        <v>92</v>
      </c>
      <c r="G6033" t="s">
        <v>17</v>
      </c>
      <c r="H6033" t="s">
        <v>21</v>
      </c>
      <c r="I6033">
        <v>1</v>
      </c>
      <c r="J6033">
        <v>6</v>
      </c>
      <c r="K6033">
        <v>12</v>
      </c>
    </row>
    <row r="6034" spans="1:11" hidden="1" x14ac:dyDescent="0.2">
      <c r="A6034">
        <v>201230</v>
      </c>
      <c r="B6034">
        <v>19301055</v>
      </c>
      <c r="C6034" t="s">
        <v>11</v>
      </c>
      <c r="D6034" t="s">
        <v>91</v>
      </c>
      <c r="E6034" t="s">
        <v>31</v>
      </c>
      <c r="F6034" t="s">
        <v>92</v>
      </c>
      <c r="G6034" t="s">
        <v>17</v>
      </c>
      <c r="H6034" t="s">
        <v>16</v>
      </c>
      <c r="I6034">
        <v>1</v>
      </c>
      <c r="J6034">
        <v>6</v>
      </c>
      <c r="K6034">
        <v>3</v>
      </c>
    </row>
    <row r="6035" spans="1:11" hidden="1" x14ac:dyDescent="0.2">
      <c r="A6035">
        <v>201230</v>
      </c>
      <c r="B6035">
        <v>15043820</v>
      </c>
      <c r="C6035" t="s">
        <v>11</v>
      </c>
      <c r="D6035" t="s">
        <v>91</v>
      </c>
      <c r="E6035" t="s">
        <v>31</v>
      </c>
      <c r="F6035" t="s">
        <v>92</v>
      </c>
      <c r="G6035" t="s">
        <v>17</v>
      </c>
      <c r="H6035" t="s">
        <v>16</v>
      </c>
      <c r="I6035">
        <v>1</v>
      </c>
      <c r="J6035">
        <v>6</v>
      </c>
      <c r="K6035">
        <v>3</v>
      </c>
    </row>
    <row r="6036" spans="1:11" hidden="1" x14ac:dyDescent="0.2">
      <c r="A6036">
        <v>201230</v>
      </c>
      <c r="B6036">
        <v>13528481</v>
      </c>
      <c r="C6036" t="s">
        <v>11</v>
      </c>
      <c r="D6036" t="s">
        <v>91</v>
      </c>
      <c r="E6036" t="s">
        <v>31</v>
      </c>
      <c r="F6036" t="s">
        <v>92</v>
      </c>
      <c r="G6036" t="s">
        <v>17</v>
      </c>
      <c r="H6036" t="s">
        <v>16</v>
      </c>
      <c r="I6036">
        <v>1</v>
      </c>
      <c r="J6036">
        <v>6</v>
      </c>
      <c r="K6036">
        <v>3</v>
      </c>
    </row>
    <row r="6037" spans="1:11" hidden="1" x14ac:dyDescent="0.2">
      <c r="A6037">
        <v>201230</v>
      </c>
      <c r="B6037">
        <v>12153206</v>
      </c>
      <c r="C6037" t="s">
        <v>11</v>
      </c>
      <c r="D6037" t="s">
        <v>91</v>
      </c>
      <c r="E6037" t="s">
        <v>31</v>
      </c>
      <c r="F6037" t="s">
        <v>92</v>
      </c>
      <c r="G6037" t="s">
        <v>17</v>
      </c>
      <c r="H6037" t="s">
        <v>16</v>
      </c>
      <c r="I6037">
        <v>1</v>
      </c>
      <c r="J6037">
        <v>4</v>
      </c>
      <c r="K6037">
        <v>6</v>
      </c>
    </row>
    <row r="6038" spans="1:11" hidden="1" x14ac:dyDescent="0.2">
      <c r="A6038">
        <v>201230</v>
      </c>
      <c r="B6038">
        <v>10464212</v>
      </c>
      <c r="C6038" t="s">
        <v>11</v>
      </c>
      <c r="D6038" t="s">
        <v>91</v>
      </c>
      <c r="E6038" t="s">
        <v>31</v>
      </c>
      <c r="F6038" t="s">
        <v>92</v>
      </c>
      <c r="G6038" t="s">
        <v>17</v>
      </c>
      <c r="H6038" t="s">
        <v>16</v>
      </c>
      <c r="I6038">
        <v>1</v>
      </c>
      <c r="J6038">
        <v>6</v>
      </c>
      <c r="K6038">
        <v>9</v>
      </c>
    </row>
    <row r="6039" spans="1:11" hidden="1" x14ac:dyDescent="0.2">
      <c r="A6039">
        <v>201230</v>
      </c>
      <c r="B6039">
        <v>11670143</v>
      </c>
      <c r="C6039" t="s">
        <v>11</v>
      </c>
      <c r="D6039" t="s">
        <v>91</v>
      </c>
      <c r="E6039" t="s">
        <v>31</v>
      </c>
      <c r="F6039" t="s">
        <v>92</v>
      </c>
      <c r="G6039" t="s">
        <v>17</v>
      </c>
      <c r="H6039" t="s">
        <v>16</v>
      </c>
      <c r="I6039">
        <v>2</v>
      </c>
      <c r="J6039">
        <v>1</v>
      </c>
      <c r="K6039">
        <v>1</v>
      </c>
    </row>
    <row r="6040" spans="1:11" hidden="1" x14ac:dyDescent="0.2">
      <c r="A6040">
        <v>201230</v>
      </c>
      <c r="B6040">
        <v>18383992</v>
      </c>
      <c r="C6040" t="s">
        <v>11</v>
      </c>
      <c r="D6040" t="s">
        <v>91</v>
      </c>
      <c r="E6040" t="s">
        <v>31</v>
      </c>
      <c r="F6040" t="s">
        <v>92</v>
      </c>
      <c r="G6040" t="s">
        <v>17</v>
      </c>
      <c r="H6040" t="s">
        <v>18</v>
      </c>
      <c r="I6040">
        <v>1</v>
      </c>
      <c r="J6040">
        <v>5</v>
      </c>
      <c r="K6040">
        <v>6</v>
      </c>
    </row>
    <row r="6041" spans="1:11" hidden="1" x14ac:dyDescent="0.2">
      <c r="A6041">
        <v>201230</v>
      </c>
      <c r="B6041">
        <v>14104624</v>
      </c>
      <c r="C6041" t="s">
        <v>11</v>
      </c>
      <c r="D6041" t="s">
        <v>91</v>
      </c>
      <c r="E6041" t="s">
        <v>31</v>
      </c>
      <c r="F6041" t="s">
        <v>92</v>
      </c>
      <c r="G6041" t="s">
        <v>17</v>
      </c>
      <c r="H6041" t="s">
        <v>16</v>
      </c>
      <c r="I6041">
        <v>1</v>
      </c>
      <c r="J6041">
        <v>6</v>
      </c>
      <c r="K6041">
        <v>0</v>
      </c>
    </row>
    <row r="6042" spans="1:11" hidden="1" x14ac:dyDescent="0.2">
      <c r="A6042">
        <v>201230</v>
      </c>
      <c r="B6042">
        <v>16919792</v>
      </c>
      <c r="C6042" t="s">
        <v>11</v>
      </c>
      <c r="D6042" t="s">
        <v>91</v>
      </c>
      <c r="E6042" t="s">
        <v>31</v>
      </c>
      <c r="F6042" t="s">
        <v>92</v>
      </c>
      <c r="G6042" t="s">
        <v>17</v>
      </c>
      <c r="H6042" t="s">
        <v>16</v>
      </c>
      <c r="I6042">
        <v>1</v>
      </c>
      <c r="J6042">
        <v>3</v>
      </c>
      <c r="K6042">
        <v>6</v>
      </c>
    </row>
    <row r="6043" spans="1:11" hidden="1" x14ac:dyDescent="0.2">
      <c r="A6043">
        <v>201230</v>
      </c>
      <c r="B6043">
        <v>15036643</v>
      </c>
      <c r="C6043" t="s">
        <v>11</v>
      </c>
      <c r="D6043" t="s">
        <v>91</v>
      </c>
      <c r="E6043" t="s">
        <v>31</v>
      </c>
      <c r="F6043" t="s">
        <v>92</v>
      </c>
      <c r="G6043" t="s">
        <v>17</v>
      </c>
      <c r="H6043" t="s">
        <v>16</v>
      </c>
      <c r="I6043">
        <v>1</v>
      </c>
      <c r="J6043">
        <v>6</v>
      </c>
      <c r="K6043">
        <v>3</v>
      </c>
    </row>
    <row r="6044" spans="1:11" hidden="1" x14ac:dyDescent="0.2">
      <c r="A6044">
        <v>201230</v>
      </c>
      <c r="B6044">
        <v>13011479</v>
      </c>
      <c r="C6044" t="s">
        <v>11</v>
      </c>
      <c r="D6044" t="s">
        <v>91</v>
      </c>
      <c r="E6044" t="s">
        <v>31</v>
      </c>
      <c r="F6044" t="s">
        <v>92</v>
      </c>
      <c r="G6044" t="s">
        <v>15</v>
      </c>
      <c r="H6044" t="s">
        <v>16</v>
      </c>
      <c r="I6044">
        <v>1</v>
      </c>
      <c r="J6044">
        <v>6</v>
      </c>
      <c r="K6044">
        <v>3</v>
      </c>
    </row>
    <row r="6045" spans="1:11" hidden="1" x14ac:dyDescent="0.2">
      <c r="A6045">
        <v>201230</v>
      </c>
      <c r="B6045">
        <v>15999474</v>
      </c>
      <c r="C6045" t="s">
        <v>11</v>
      </c>
      <c r="D6045" t="s">
        <v>91</v>
      </c>
      <c r="E6045" t="s">
        <v>31</v>
      </c>
      <c r="F6045" t="s">
        <v>92</v>
      </c>
      <c r="G6045" t="s">
        <v>17</v>
      </c>
      <c r="H6045" t="s">
        <v>16</v>
      </c>
      <c r="I6045">
        <v>1</v>
      </c>
      <c r="J6045">
        <v>6</v>
      </c>
      <c r="K6045">
        <v>4</v>
      </c>
    </row>
    <row r="6046" spans="1:11" hidden="1" x14ac:dyDescent="0.2">
      <c r="A6046">
        <v>201230</v>
      </c>
      <c r="B6046">
        <v>17639553</v>
      </c>
      <c r="C6046" t="s">
        <v>11</v>
      </c>
      <c r="D6046" t="s">
        <v>91</v>
      </c>
      <c r="E6046" t="s">
        <v>31</v>
      </c>
      <c r="F6046" t="s">
        <v>92</v>
      </c>
      <c r="G6046" t="s">
        <v>15</v>
      </c>
      <c r="H6046" t="s">
        <v>16</v>
      </c>
      <c r="I6046">
        <v>1</v>
      </c>
      <c r="J6046">
        <v>6</v>
      </c>
      <c r="K6046">
        <v>4</v>
      </c>
    </row>
    <row r="6047" spans="1:11" hidden="1" x14ac:dyDescent="0.2">
      <c r="A6047">
        <v>201230</v>
      </c>
      <c r="B6047">
        <v>12799303</v>
      </c>
      <c r="C6047" t="s">
        <v>11</v>
      </c>
      <c r="D6047" t="s">
        <v>91</v>
      </c>
      <c r="E6047" t="s">
        <v>31</v>
      </c>
      <c r="F6047" t="s">
        <v>92</v>
      </c>
      <c r="G6047" t="s">
        <v>17</v>
      </c>
      <c r="H6047" t="s">
        <v>16</v>
      </c>
      <c r="I6047">
        <v>1</v>
      </c>
      <c r="J6047">
        <v>6</v>
      </c>
      <c r="K6047">
        <v>3</v>
      </c>
    </row>
    <row r="6048" spans="1:11" hidden="1" x14ac:dyDescent="0.2">
      <c r="A6048">
        <v>201230</v>
      </c>
      <c r="B6048">
        <v>13072921</v>
      </c>
      <c r="C6048" t="s">
        <v>11</v>
      </c>
      <c r="D6048" t="s">
        <v>91</v>
      </c>
      <c r="E6048" t="s">
        <v>31</v>
      </c>
      <c r="F6048" t="s">
        <v>92</v>
      </c>
      <c r="G6048" t="s">
        <v>17</v>
      </c>
      <c r="H6048" t="s">
        <v>16</v>
      </c>
      <c r="J6048">
        <v>8</v>
      </c>
      <c r="K6048">
        <v>3</v>
      </c>
    </row>
    <row r="6049" spans="1:11" hidden="1" x14ac:dyDescent="0.2">
      <c r="A6049">
        <v>201230</v>
      </c>
      <c r="B6049">
        <v>14955360</v>
      </c>
      <c r="C6049" t="s">
        <v>11</v>
      </c>
      <c r="D6049" t="s">
        <v>91</v>
      </c>
      <c r="E6049" t="s">
        <v>31</v>
      </c>
      <c r="F6049" t="s">
        <v>92</v>
      </c>
      <c r="G6049" t="s">
        <v>17</v>
      </c>
      <c r="H6049" t="s">
        <v>16</v>
      </c>
      <c r="I6049">
        <v>2</v>
      </c>
      <c r="J6049">
        <v>1</v>
      </c>
      <c r="K6049">
        <v>6</v>
      </c>
    </row>
    <row r="6050" spans="1:11" hidden="1" x14ac:dyDescent="0.2">
      <c r="A6050">
        <v>201230</v>
      </c>
      <c r="B6050">
        <v>12454327</v>
      </c>
      <c r="C6050" t="s">
        <v>11</v>
      </c>
      <c r="D6050" t="s">
        <v>91</v>
      </c>
      <c r="E6050" t="s">
        <v>31</v>
      </c>
      <c r="F6050" t="s">
        <v>92</v>
      </c>
      <c r="G6050" t="s">
        <v>17</v>
      </c>
      <c r="H6050" t="s">
        <v>16</v>
      </c>
      <c r="J6050">
        <v>8</v>
      </c>
      <c r="K6050">
        <v>3</v>
      </c>
    </row>
    <row r="6051" spans="1:11" hidden="1" x14ac:dyDescent="0.2">
      <c r="A6051">
        <v>201230</v>
      </c>
      <c r="B6051">
        <v>13468576</v>
      </c>
      <c r="C6051" t="s">
        <v>11</v>
      </c>
      <c r="D6051" t="s">
        <v>91</v>
      </c>
      <c r="E6051" t="s">
        <v>31</v>
      </c>
      <c r="F6051" t="s">
        <v>92</v>
      </c>
      <c r="G6051" t="s">
        <v>17</v>
      </c>
      <c r="H6051" t="s">
        <v>18</v>
      </c>
      <c r="J6051">
        <v>8</v>
      </c>
      <c r="K6051">
        <v>3</v>
      </c>
    </row>
    <row r="6052" spans="1:11" hidden="1" x14ac:dyDescent="0.2">
      <c r="A6052">
        <v>201230</v>
      </c>
      <c r="B6052">
        <v>11072800</v>
      </c>
      <c r="C6052" t="s">
        <v>11</v>
      </c>
      <c r="D6052" t="s">
        <v>91</v>
      </c>
      <c r="E6052" t="s">
        <v>31</v>
      </c>
      <c r="F6052" t="s">
        <v>92</v>
      </c>
      <c r="G6052" t="s">
        <v>17</v>
      </c>
      <c r="H6052" t="s">
        <v>16</v>
      </c>
      <c r="J6052">
        <v>8</v>
      </c>
      <c r="K6052">
        <v>6</v>
      </c>
    </row>
    <row r="6053" spans="1:11" hidden="1" x14ac:dyDescent="0.2">
      <c r="A6053">
        <v>201230</v>
      </c>
      <c r="B6053">
        <v>14837703</v>
      </c>
      <c r="C6053" t="s">
        <v>11</v>
      </c>
      <c r="D6053" t="s">
        <v>91</v>
      </c>
      <c r="E6053" t="s">
        <v>31</v>
      </c>
      <c r="F6053" t="s">
        <v>92</v>
      </c>
      <c r="G6053" t="s">
        <v>17</v>
      </c>
      <c r="H6053" t="s">
        <v>16</v>
      </c>
      <c r="I6053">
        <v>2</v>
      </c>
      <c r="J6053">
        <v>1</v>
      </c>
      <c r="K6053">
        <v>4</v>
      </c>
    </row>
    <row r="6054" spans="1:11" hidden="1" x14ac:dyDescent="0.2">
      <c r="A6054">
        <v>201230</v>
      </c>
      <c r="B6054">
        <v>16123347</v>
      </c>
      <c r="C6054" t="s">
        <v>11</v>
      </c>
      <c r="D6054" t="s">
        <v>91</v>
      </c>
      <c r="E6054" t="s">
        <v>31</v>
      </c>
      <c r="F6054" t="s">
        <v>92</v>
      </c>
      <c r="G6054" t="s">
        <v>17</v>
      </c>
      <c r="H6054" t="s">
        <v>16</v>
      </c>
      <c r="I6054">
        <v>1</v>
      </c>
      <c r="J6054">
        <v>6</v>
      </c>
      <c r="K6054">
        <v>6</v>
      </c>
    </row>
    <row r="6055" spans="1:11" hidden="1" x14ac:dyDescent="0.2">
      <c r="A6055">
        <v>201230</v>
      </c>
      <c r="B6055">
        <v>14765692</v>
      </c>
      <c r="C6055" t="s">
        <v>11</v>
      </c>
      <c r="D6055" t="s">
        <v>91</v>
      </c>
      <c r="E6055" t="s">
        <v>31</v>
      </c>
      <c r="F6055" t="s">
        <v>92</v>
      </c>
      <c r="G6055" t="s">
        <v>15</v>
      </c>
      <c r="H6055" t="s">
        <v>16</v>
      </c>
      <c r="I6055">
        <v>1</v>
      </c>
      <c r="J6055">
        <v>6</v>
      </c>
      <c r="K6055">
        <v>3</v>
      </c>
    </row>
    <row r="6056" spans="1:11" hidden="1" x14ac:dyDescent="0.2">
      <c r="A6056">
        <v>201230</v>
      </c>
      <c r="B6056">
        <v>16927913</v>
      </c>
      <c r="C6056" t="s">
        <v>11</v>
      </c>
      <c r="D6056" t="s">
        <v>91</v>
      </c>
      <c r="E6056" t="s">
        <v>31</v>
      </c>
      <c r="F6056" t="s">
        <v>92</v>
      </c>
      <c r="G6056" t="s">
        <v>17</v>
      </c>
      <c r="H6056" t="s">
        <v>16</v>
      </c>
      <c r="I6056">
        <v>1</v>
      </c>
      <c r="J6056">
        <v>6</v>
      </c>
      <c r="K6056">
        <v>3</v>
      </c>
    </row>
    <row r="6057" spans="1:11" hidden="1" x14ac:dyDescent="0.2">
      <c r="A6057">
        <v>201230</v>
      </c>
      <c r="B6057">
        <v>14334164</v>
      </c>
      <c r="C6057" t="s">
        <v>11</v>
      </c>
      <c r="D6057" t="s">
        <v>91</v>
      </c>
      <c r="E6057" t="s">
        <v>31</v>
      </c>
      <c r="F6057" t="s">
        <v>92</v>
      </c>
      <c r="G6057" t="s">
        <v>17</v>
      </c>
      <c r="H6057" t="s">
        <v>16</v>
      </c>
      <c r="I6057">
        <v>1</v>
      </c>
      <c r="J6057">
        <v>6</v>
      </c>
      <c r="K6057">
        <v>4</v>
      </c>
    </row>
    <row r="6058" spans="1:11" hidden="1" x14ac:dyDescent="0.2">
      <c r="A6058">
        <v>201230</v>
      </c>
      <c r="B6058">
        <v>11304354</v>
      </c>
      <c r="C6058" t="s">
        <v>11</v>
      </c>
      <c r="D6058" t="s">
        <v>91</v>
      </c>
      <c r="E6058" t="s">
        <v>31</v>
      </c>
      <c r="F6058" t="s">
        <v>92</v>
      </c>
      <c r="G6058" t="s">
        <v>17</v>
      </c>
      <c r="H6058" t="s">
        <v>16</v>
      </c>
      <c r="I6058">
        <v>1</v>
      </c>
      <c r="J6058">
        <v>6</v>
      </c>
      <c r="K6058">
        <v>6</v>
      </c>
    </row>
    <row r="6059" spans="1:11" hidden="1" x14ac:dyDescent="0.2">
      <c r="A6059">
        <v>201230</v>
      </c>
      <c r="B6059">
        <v>13986979</v>
      </c>
      <c r="C6059" t="s">
        <v>11</v>
      </c>
      <c r="D6059" t="s">
        <v>91</v>
      </c>
      <c r="E6059" t="s">
        <v>31</v>
      </c>
      <c r="F6059" t="s">
        <v>92</v>
      </c>
      <c r="G6059" t="s">
        <v>17</v>
      </c>
      <c r="H6059" t="s">
        <v>16</v>
      </c>
      <c r="J6059">
        <v>8</v>
      </c>
      <c r="K6059">
        <v>3</v>
      </c>
    </row>
    <row r="6060" spans="1:11" hidden="1" x14ac:dyDescent="0.2">
      <c r="A6060">
        <v>201230</v>
      </c>
      <c r="B6060">
        <v>16405070</v>
      </c>
      <c r="C6060" t="s">
        <v>11</v>
      </c>
      <c r="D6060" t="s">
        <v>91</v>
      </c>
      <c r="E6060" t="s">
        <v>31</v>
      </c>
      <c r="F6060" t="s">
        <v>92</v>
      </c>
      <c r="G6060" t="s">
        <v>17</v>
      </c>
      <c r="H6060" t="s">
        <v>16</v>
      </c>
      <c r="I6060">
        <v>2</v>
      </c>
      <c r="J6060">
        <v>1</v>
      </c>
      <c r="K6060">
        <v>3</v>
      </c>
    </row>
    <row r="6061" spans="1:11" hidden="1" x14ac:dyDescent="0.2">
      <c r="A6061">
        <v>201230</v>
      </c>
      <c r="B6061">
        <v>12377459</v>
      </c>
      <c r="C6061" t="s">
        <v>11</v>
      </c>
      <c r="D6061" t="s">
        <v>91</v>
      </c>
      <c r="E6061" t="s">
        <v>31</v>
      </c>
      <c r="F6061" t="s">
        <v>92</v>
      </c>
      <c r="G6061" t="s">
        <v>17</v>
      </c>
      <c r="H6061" t="s">
        <v>16</v>
      </c>
      <c r="I6061">
        <v>1</v>
      </c>
      <c r="J6061">
        <v>6</v>
      </c>
      <c r="K6061">
        <v>6</v>
      </c>
    </row>
    <row r="6062" spans="1:11" hidden="1" x14ac:dyDescent="0.2">
      <c r="A6062">
        <v>201230</v>
      </c>
      <c r="B6062">
        <v>16474336</v>
      </c>
      <c r="C6062" t="s">
        <v>11</v>
      </c>
      <c r="D6062" t="s">
        <v>91</v>
      </c>
      <c r="E6062" t="s">
        <v>31</v>
      </c>
      <c r="F6062" t="s">
        <v>92</v>
      </c>
      <c r="G6062" t="s">
        <v>17</v>
      </c>
      <c r="H6062" t="s">
        <v>16</v>
      </c>
      <c r="I6062">
        <v>1</v>
      </c>
      <c r="J6062">
        <v>3</v>
      </c>
      <c r="K6062">
        <v>9</v>
      </c>
    </row>
    <row r="6063" spans="1:11" hidden="1" x14ac:dyDescent="0.2">
      <c r="A6063">
        <v>201230</v>
      </c>
      <c r="B6063">
        <v>13493391</v>
      </c>
      <c r="C6063" t="s">
        <v>11</v>
      </c>
      <c r="D6063" t="s">
        <v>91</v>
      </c>
      <c r="E6063" t="s">
        <v>31</v>
      </c>
      <c r="F6063" t="s">
        <v>92</v>
      </c>
      <c r="G6063" t="s">
        <v>17</v>
      </c>
      <c r="H6063" t="s">
        <v>16</v>
      </c>
      <c r="J6063">
        <v>8</v>
      </c>
      <c r="K6063">
        <v>0</v>
      </c>
    </row>
    <row r="6064" spans="1:11" hidden="1" x14ac:dyDescent="0.2">
      <c r="A6064">
        <v>201230</v>
      </c>
      <c r="B6064">
        <v>18696020</v>
      </c>
      <c r="C6064" t="s">
        <v>11</v>
      </c>
      <c r="D6064" t="s">
        <v>91</v>
      </c>
      <c r="E6064" t="s">
        <v>31</v>
      </c>
      <c r="F6064" t="s">
        <v>92</v>
      </c>
      <c r="G6064" t="s">
        <v>17</v>
      </c>
      <c r="H6064" t="s">
        <v>16</v>
      </c>
      <c r="J6064">
        <v>8</v>
      </c>
      <c r="K6064">
        <v>3</v>
      </c>
    </row>
    <row r="6065" spans="1:11" hidden="1" x14ac:dyDescent="0.2">
      <c r="A6065">
        <v>201230</v>
      </c>
      <c r="B6065">
        <v>16990884</v>
      </c>
      <c r="C6065" t="s">
        <v>11</v>
      </c>
      <c r="D6065" t="s">
        <v>91</v>
      </c>
      <c r="E6065" t="s">
        <v>31</v>
      </c>
      <c r="F6065" t="s">
        <v>92</v>
      </c>
      <c r="G6065" t="s">
        <v>17</v>
      </c>
      <c r="H6065" t="s">
        <v>16</v>
      </c>
      <c r="I6065">
        <v>2</v>
      </c>
      <c r="J6065">
        <v>1</v>
      </c>
      <c r="K6065">
        <v>4</v>
      </c>
    </row>
    <row r="6066" spans="1:11" hidden="1" x14ac:dyDescent="0.2">
      <c r="A6066">
        <v>201230</v>
      </c>
      <c r="B6066">
        <v>19674302</v>
      </c>
      <c r="C6066" t="s">
        <v>11</v>
      </c>
      <c r="D6066" t="s">
        <v>91</v>
      </c>
      <c r="E6066" t="s">
        <v>31</v>
      </c>
      <c r="F6066" t="s">
        <v>92</v>
      </c>
      <c r="G6066" t="s">
        <v>17</v>
      </c>
      <c r="H6066" t="s">
        <v>16</v>
      </c>
      <c r="I6066">
        <v>2</v>
      </c>
      <c r="J6066">
        <v>7</v>
      </c>
      <c r="K6066">
        <v>3</v>
      </c>
    </row>
    <row r="6067" spans="1:11" hidden="1" x14ac:dyDescent="0.2">
      <c r="A6067">
        <v>201230</v>
      </c>
      <c r="B6067">
        <v>16928190</v>
      </c>
      <c r="C6067" t="s">
        <v>11</v>
      </c>
      <c r="D6067" t="s">
        <v>91</v>
      </c>
      <c r="E6067" t="s">
        <v>31</v>
      </c>
      <c r="F6067" t="s">
        <v>92</v>
      </c>
      <c r="G6067" t="s">
        <v>17</v>
      </c>
      <c r="H6067" t="s">
        <v>16</v>
      </c>
      <c r="J6067">
        <v>8</v>
      </c>
      <c r="K6067">
        <v>3</v>
      </c>
    </row>
    <row r="6068" spans="1:11" hidden="1" x14ac:dyDescent="0.2">
      <c r="A6068">
        <v>201230</v>
      </c>
      <c r="B6068">
        <v>11593212</v>
      </c>
      <c r="C6068" t="s">
        <v>11</v>
      </c>
      <c r="D6068" t="s">
        <v>91</v>
      </c>
      <c r="E6068" t="s">
        <v>31</v>
      </c>
      <c r="F6068" t="s">
        <v>92</v>
      </c>
      <c r="G6068" t="s">
        <v>15</v>
      </c>
      <c r="H6068" t="s">
        <v>16</v>
      </c>
      <c r="J6068">
        <v>8</v>
      </c>
      <c r="K6068">
        <v>0</v>
      </c>
    </row>
    <row r="6069" spans="1:11" hidden="1" x14ac:dyDescent="0.2">
      <c r="A6069">
        <v>201230</v>
      </c>
      <c r="B6069">
        <v>11596287</v>
      </c>
      <c r="C6069" t="s">
        <v>11</v>
      </c>
      <c r="D6069" t="s">
        <v>91</v>
      </c>
      <c r="E6069" t="s">
        <v>31</v>
      </c>
      <c r="F6069" t="s">
        <v>92</v>
      </c>
      <c r="G6069" t="s">
        <v>17</v>
      </c>
      <c r="H6069" t="s">
        <v>16</v>
      </c>
      <c r="I6069">
        <v>1</v>
      </c>
      <c r="J6069">
        <v>6</v>
      </c>
      <c r="K6069">
        <v>0</v>
      </c>
    </row>
    <row r="6070" spans="1:11" hidden="1" x14ac:dyDescent="0.2">
      <c r="A6070">
        <v>201230</v>
      </c>
      <c r="B6070">
        <v>11153759</v>
      </c>
      <c r="C6070" t="s">
        <v>11</v>
      </c>
      <c r="D6070" t="s">
        <v>91</v>
      </c>
      <c r="E6070" t="s">
        <v>31</v>
      </c>
      <c r="F6070" t="s">
        <v>92</v>
      </c>
      <c r="G6070" t="s">
        <v>15</v>
      </c>
      <c r="H6070" t="s">
        <v>16</v>
      </c>
      <c r="J6070">
        <v>8</v>
      </c>
      <c r="K6070">
        <v>4</v>
      </c>
    </row>
    <row r="6071" spans="1:11" hidden="1" x14ac:dyDescent="0.2">
      <c r="A6071">
        <v>201230</v>
      </c>
      <c r="B6071">
        <v>11426461</v>
      </c>
      <c r="C6071" t="s">
        <v>11</v>
      </c>
      <c r="D6071" t="s">
        <v>91</v>
      </c>
      <c r="E6071" t="s">
        <v>31</v>
      </c>
      <c r="F6071" t="s">
        <v>92</v>
      </c>
      <c r="G6071" t="s">
        <v>17</v>
      </c>
      <c r="H6071" t="s">
        <v>16</v>
      </c>
      <c r="I6071">
        <v>1</v>
      </c>
      <c r="J6071">
        <v>6</v>
      </c>
      <c r="K6071">
        <v>0</v>
      </c>
    </row>
    <row r="6072" spans="1:11" hidden="1" x14ac:dyDescent="0.2">
      <c r="A6072">
        <v>201230</v>
      </c>
      <c r="B6072">
        <v>16163366</v>
      </c>
      <c r="C6072" t="s">
        <v>11</v>
      </c>
      <c r="D6072" t="s">
        <v>91</v>
      </c>
      <c r="E6072" t="s">
        <v>31</v>
      </c>
      <c r="F6072" t="s">
        <v>92</v>
      </c>
      <c r="G6072" t="s">
        <v>17</v>
      </c>
      <c r="H6072" t="s">
        <v>16</v>
      </c>
      <c r="I6072">
        <v>1</v>
      </c>
      <c r="J6072">
        <v>6</v>
      </c>
      <c r="K6072">
        <v>3</v>
      </c>
    </row>
    <row r="6073" spans="1:11" hidden="1" x14ac:dyDescent="0.2">
      <c r="A6073">
        <v>201230</v>
      </c>
      <c r="B6073">
        <v>19330269</v>
      </c>
      <c r="C6073" t="s">
        <v>11</v>
      </c>
      <c r="D6073" t="s">
        <v>91</v>
      </c>
      <c r="E6073" t="s">
        <v>31</v>
      </c>
      <c r="F6073" t="s">
        <v>92</v>
      </c>
      <c r="G6073" t="s">
        <v>17</v>
      </c>
      <c r="H6073" t="s">
        <v>16</v>
      </c>
      <c r="J6073">
        <v>8</v>
      </c>
      <c r="K6073">
        <v>6</v>
      </c>
    </row>
    <row r="6074" spans="1:11" hidden="1" x14ac:dyDescent="0.2">
      <c r="A6074">
        <v>201230</v>
      </c>
      <c r="B6074">
        <v>11272852</v>
      </c>
      <c r="C6074" t="s">
        <v>11</v>
      </c>
      <c r="D6074" t="s">
        <v>91</v>
      </c>
      <c r="E6074" t="s">
        <v>31</v>
      </c>
      <c r="F6074" t="s">
        <v>92</v>
      </c>
      <c r="G6074" t="s">
        <v>17</v>
      </c>
      <c r="H6074" t="s">
        <v>16</v>
      </c>
      <c r="I6074">
        <v>2</v>
      </c>
      <c r="J6074">
        <v>1</v>
      </c>
      <c r="K6074">
        <v>4</v>
      </c>
    </row>
    <row r="6075" spans="1:11" hidden="1" x14ac:dyDescent="0.2">
      <c r="A6075">
        <v>201230</v>
      </c>
      <c r="B6075">
        <v>16379337</v>
      </c>
      <c r="C6075" t="s">
        <v>11</v>
      </c>
      <c r="D6075" t="s">
        <v>91</v>
      </c>
      <c r="E6075" t="s">
        <v>31</v>
      </c>
      <c r="F6075" t="s">
        <v>92</v>
      </c>
      <c r="G6075" t="s">
        <v>15</v>
      </c>
      <c r="H6075" t="s">
        <v>16</v>
      </c>
      <c r="I6075">
        <v>1</v>
      </c>
      <c r="J6075">
        <v>6</v>
      </c>
      <c r="K6075">
        <v>3</v>
      </c>
    </row>
    <row r="6076" spans="1:11" hidden="1" x14ac:dyDescent="0.2">
      <c r="A6076">
        <v>201230</v>
      </c>
      <c r="B6076">
        <v>18436291</v>
      </c>
      <c r="C6076" t="s">
        <v>11</v>
      </c>
      <c r="D6076" t="s">
        <v>91</v>
      </c>
      <c r="E6076" t="s">
        <v>31</v>
      </c>
      <c r="F6076" t="s">
        <v>92</v>
      </c>
      <c r="G6076" t="s">
        <v>17</v>
      </c>
      <c r="H6076" t="s">
        <v>16</v>
      </c>
      <c r="I6076">
        <v>2</v>
      </c>
      <c r="J6076">
        <v>7</v>
      </c>
      <c r="K6076">
        <v>6</v>
      </c>
    </row>
    <row r="6077" spans="1:11" hidden="1" x14ac:dyDescent="0.2">
      <c r="A6077">
        <v>201230</v>
      </c>
      <c r="B6077">
        <v>14952100</v>
      </c>
      <c r="C6077" t="s">
        <v>11</v>
      </c>
      <c r="D6077" t="s">
        <v>91</v>
      </c>
      <c r="E6077" t="s">
        <v>31</v>
      </c>
      <c r="F6077" t="s">
        <v>92</v>
      </c>
      <c r="G6077" t="s">
        <v>17</v>
      </c>
      <c r="H6077" t="s">
        <v>16</v>
      </c>
      <c r="I6077">
        <v>2</v>
      </c>
      <c r="J6077">
        <v>1</v>
      </c>
      <c r="K6077">
        <v>4</v>
      </c>
    </row>
    <row r="6078" spans="1:11" hidden="1" x14ac:dyDescent="0.2">
      <c r="A6078">
        <v>201230</v>
      </c>
      <c r="B6078">
        <v>15028320</v>
      </c>
      <c r="C6078" t="s">
        <v>11</v>
      </c>
      <c r="D6078" t="s">
        <v>91</v>
      </c>
      <c r="E6078" t="s">
        <v>31</v>
      </c>
      <c r="F6078" t="s">
        <v>92</v>
      </c>
      <c r="G6078" t="s">
        <v>17</v>
      </c>
      <c r="H6078" t="s">
        <v>16</v>
      </c>
      <c r="J6078">
        <v>8</v>
      </c>
      <c r="K6078">
        <v>7</v>
      </c>
    </row>
    <row r="6079" spans="1:11" hidden="1" x14ac:dyDescent="0.2">
      <c r="A6079">
        <v>201230</v>
      </c>
      <c r="B6079">
        <v>18103693</v>
      </c>
      <c r="C6079" t="s">
        <v>11</v>
      </c>
      <c r="D6079" t="s">
        <v>91</v>
      </c>
      <c r="E6079" t="s">
        <v>31</v>
      </c>
      <c r="F6079" t="s">
        <v>92</v>
      </c>
      <c r="G6079" t="s">
        <v>15</v>
      </c>
      <c r="H6079" t="s">
        <v>16</v>
      </c>
      <c r="J6079">
        <v>8</v>
      </c>
      <c r="K6079">
        <v>0</v>
      </c>
    </row>
    <row r="6080" spans="1:11" hidden="1" x14ac:dyDescent="0.2">
      <c r="A6080">
        <v>201230</v>
      </c>
      <c r="B6080">
        <v>14036027</v>
      </c>
      <c r="C6080" t="s">
        <v>11</v>
      </c>
      <c r="D6080" t="s">
        <v>91</v>
      </c>
      <c r="E6080" t="s">
        <v>31</v>
      </c>
      <c r="F6080" t="s">
        <v>92</v>
      </c>
      <c r="G6080" t="s">
        <v>17</v>
      </c>
      <c r="H6080" t="s">
        <v>16</v>
      </c>
      <c r="I6080">
        <v>1</v>
      </c>
      <c r="J6080">
        <v>6</v>
      </c>
      <c r="K6080">
        <v>3</v>
      </c>
    </row>
    <row r="6081" spans="1:11" hidden="1" x14ac:dyDescent="0.2">
      <c r="A6081">
        <v>201230</v>
      </c>
      <c r="B6081">
        <v>17185901</v>
      </c>
      <c r="C6081" t="s">
        <v>11</v>
      </c>
      <c r="D6081" t="s">
        <v>91</v>
      </c>
      <c r="E6081" t="s">
        <v>31</v>
      </c>
      <c r="F6081" t="s">
        <v>92</v>
      </c>
      <c r="G6081" t="s">
        <v>17</v>
      </c>
      <c r="H6081" t="s">
        <v>16</v>
      </c>
      <c r="J6081">
        <v>8</v>
      </c>
      <c r="K6081">
        <v>3</v>
      </c>
    </row>
    <row r="6082" spans="1:11" hidden="1" x14ac:dyDescent="0.2">
      <c r="A6082">
        <v>201230</v>
      </c>
      <c r="B6082">
        <v>11659764</v>
      </c>
      <c r="C6082" t="s">
        <v>11</v>
      </c>
      <c r="D6082" t="s">
        <v>91</v>
      </c>
      <c r="E6082" t="s">
        <v>31</v>
      </c>
      <c r="F6082" t="s">
        <v>92</v>
      </c>
      <c r="G6082" t="s">
        <v>17</v>
      </c>
      <c r="H6082" t="s">
        <v>16</v>
      </c>
      <c r="J6082">
        <v>8</v>
      </c>
      <c r="K6082">
        <v>10</v>
      </c>
    </row>
    <row r="6083" spans="1:11" hidden="1" x14ac:dyDescent="0.2">
      <c r="A6083">
        <v>201230</v>
      </c>
      <c r="B6083">
        <v>12209181</v>
      </c>
      <c r="C6083" t="s">
        <v>11</v>
      </c>
      <c r="D6083" t="s">
        <v>91</v>
      </c>
      <c r="E6083" t="s">
        <v>31</v>
      </c>
      <c r="F6083" t="s">
        <v>92</v>
      </c>
      <c r="G6083" t="s">
        <v>17</v>
      </c>
      <c r="H6083" t="s">
        <v>16</v>
      </c>
      <c r="J6083">
        <v>8</v>
      </c>
      <c r="K6083">
        <v>6</v>
      </c>
    </row>
    <row r="6084" spans="1:11" hidden="1" x14ac:dyDescent="0.2">
      <c r="A6084">
        <v>201230</v>
      </c>
      <c r="B6084">
        <v>12681951</v>
      </c>
      <c r="C6084" t="s">
        <v>11</v>
      </c>
      <c r="D6084" t="s">
        <v>91</v>
      </c>
      <c r="E6084" t="s">
        <v>31</v>
      </c>
      <c r="F6084" t="s">
        <v>92</v>
      </c>
      <c r="G6084" t="s">
        <v>15</v>
      </c>
      <c r="H6084" t="s">
        <v>21</v>
      </c>
      <c r="J6084">
        <v>8</v>
      </c>
      <c r="K6084">
        <v>3</v>
      </c>
    </row>
    <row r="6085" spans="1:11" hidden="1" x14ac:dyDescent="0.2">
      <c r="A6085">
        <v>201230</v>
      </c>
      <c r="B6085">
        <v>11013325</v>
      </c>
      <c r="C6085" t="s">
        <v>11</v>
      </c>
      <c r="D6085" t="s">
        <v>91</v>
      </c>
      <c r="E6085" t="s">
        <v>31</v>
      </c>
      <c r="F6085" t="s">
        <v>92</v>
      </c>
      <c r="G6085" t="s">
        <v>17</v>
      </c>
      <c r="H6085" t="s">
        <v>21</v>
      </c>
      <c r="I6085">
        <v>1</v>
      </c>
      <c r="J6085">
        <v>4</v>
      </c>
      <c r="K6085">
        <v>4</v>
      </c>
    </row>
    <row r="6086" spans="1:11" hidden="1" x14ac:dyDescent="0.2">
      <c r="A6086">
        <v>201230</v>
      </c>
      <c r="B6086">
        <v>18966485</v>
      </c>
      <c r="C6086" t="s">
        <v>11</v>
      </c>
      <c r="D6086" t="s">
        <v>91</v>
      </c>
      <c r="E6086" t="s">
        <v>31</v>
      </c>
      <c r="F6086" t="s">
        <v>92</v>
      </c>
      <c r="G6086" t="s">
        <v>17</v>
      </c>
      <c r="H6086" t="s">
        <v>21</v>
      </c>
      <c r="I6086">
        <v>1</v>
      </c>
      <c r="J6086">
        <v>6</v>
      </c>
      <c r="K6086">
        <v>3</v>
      </c>
    </row>
    <row r="6087" spans="1:11" hidden="1" x14ac:dyDescent="0.2">
      <c r="A6087">
        <v>201240</v>
      </c>
      <c r="B6087">
        <v>13528481</v>
      </c>
      <c r="C6087" t="s">
        <v>11</v>
      </c>
      <c r="D6087" t="s">
        <v>91</v>
      </c>
      <c r="E6087" t="s">
        <v>31</v>
      </c>
      <c r="F6087" t="s">
        <v>92</v>
      </c>
      <c r="G6087" t="s">
        <v>17</v>
      </c>
      <c r="H6087" t="s">
        <v>16</v>
      </c>
      <c r="I6087">
        <v>1</v>
      </c>
      <c r="J6087">
        <v>6</v>
      </c>
      <c r="K6087">
        <v>3</v>
      </c>
    </row>
    <row r="6088" spans="1:11" hidden="1" x14ac:dyDescent="0.2">
      <c r="A6088">
        <v>201240</v>
      </c>
      <c r="B6088">
        <v>15348019</v>
      </c>
      <c r="C6088" t="s">
        <v>11</v>
      </c>
      <c r="D6088" t="s">
        <v>91</v>
      </c>
      <c r="E6088" t="s">
        <v>31</v>
      </c>
      <c r="F6088" t="s">
        <v>92</v>
      </c>
      <c r="G6088" t="s">
        <v>17</v>
      </c>
      <c r="H6088" t="s">
        <v>16</v>
      </c>
      <c r="I6088">
        <v>1</v>
      </c>
      <c r="J6088">
        <v>6</v>
      </c>
      <c r="K6088">
        <v>4</v>
      </c>
    </row>
    <row r="6089" spans="1:11" hidden="1" x14ac:dyDescent="0.2">
      <c r="A6089">
        <v>201240</v>
      </c>
      <c r="B6089">
        <v>12153206</v>
      </c>
      <c r="C6089" t="s">
        <v>11</v>
      </c>
      <c r="D6089" t="s">
        <v>91</v>
      </c>
      <c r="E6089" t="s">
        <v>31</v>
      </c>
      <c r="F6089" t="s">
        <v>92</v>
      </c>
      <c r="G6089" t="s">
        <v>17</v>
      </c>
      <c r="H6089" t="s">
        <v>16</v>
      </c>
      <c r="I6089">
        <v>1</v>
      </c>
      <c r="J6089">
        <v>4</v>
      </c>
      <c r="K6089">
        <v>7</v>
      </c>
    </row>
    <row r="6090" spans="1:11" hidden="1" x14ac:dyDescent="0.2">
      <c r="A6090">
        <v>201240</v>
      </c>
      <c r="B6090">
        <v>11670143</v>
      </c>
      <c r="C6090" t="s">
        <v>11</v>
      </c>
      <c r="D6090" t="s">
        <v>91</v>
      </c>
      <c r="E6090" t="s">
        <v>31</v>
      </c>
      <c r="F6090" t="s">
        <v>92</v>
      </c>
      <c r="G6090" t="s">
        <v>17</v>
      </c>
      <c r="H6090" t="s">
        <v>16</v>
      </c>
      <c r="I6090">
        <v>2</v>
      </c>
      <c r="J6090">
        <v>1</v>
      </c>
      <c r="K6090">
        <v>3</v>
      </c>
    </row>
    <row r="6091" spans="1:11" hidden="1" x14ac:dyDescent="0.2">
      <c r="A6091">
        <v>201240</v>
      </c>
      <c r="B6091">
        <v>18383992</v>
      </c>
      <c r="C6091" t="s">
        <v>11</v>
      </c>
      <c r="D6091" t="s">
        <v>91</v>
      </c>
      <c r="E6091" t="s">
        <v>31</v>
      </c>
      <c r="F6091" t="s">
        <v>92</v>
      </c>
      <c r="G6091" t="s">
        <v>17</v>
      </c>
      <c r="H6091" t="s">
        <v>16</v>
      </c>
      <c r="I6091">
        <v>1</v>
      </c>
      <c r="J6091">
        <v>5</v>
      </c>
      <c r="K6091">
        <v>4</v>
      </c>
    </row>
    <row r="6092" spans="1:11" hidden="1" x14ac:dyDescent="0.2">
      <c r="A6092">
        <v>201240</v>
      </c>
      <c r="B6092">
        <v>14104624</v>
      </c>
      <c r="C6092" t="s">
        <v>11</v>
      </c>
      <c r="D6092" t="s">
        <v>91</v>
      </c>
      <c r="E6092" t="s">
        <v>31</v>
      </c>
      <c r="F6092" t="s">
        <v>92</v>
      </c>
      <c r="G6092" t="s">
        <v>17</v>
      </c>
      <c r="H6092" t="s">
        <v>16</v>
      </c>
      <c r="I6092">
        <v>1</v>
      </c>
      <c r="J6092">
        <v>6</v>
      </c>
      <c r="K6092">
        <v>3</v>
      </c>
    </row>
    <row r="6093" spans="1:11" hidden="1" x14ac:dyDescent="0.2">
      <c r="A6093">
        <v>201240</v>
      </c>
      <c r="B6093">
        <v>17639553</v>
      </c>
      <c r="C6093" t="s">
        <v>11</v>
      </c>
      <c r="D6093" t="s">
        <v>91</v>
      </c>
      <c r="E6093" t="s">
        <v>31</v>
      </c>
      <c r="F6093" t="s">
        <v>92</v>
      </c>
      <c r="G6093" t="s">
        <v>15</v>
      </c>
      <c r="H6093" t="s">
        <v>16</v>
      </c>
      <c r="I6093">
        <v>1</v>
      </c>
      <c r="J6093">
        <v>6</v>
      </c>
      <c r="K6093">
        <v>4</v>
      </c>
    </row>
    <row r="6094" spans="1:11" hidden="1" x14ac:dyDescent="0.2">
      <c r="A6094">
        <v>201240</v>
      </c>
      <c r="B6094">
        <v>13178095</v>
      </c>
      <c r="C6094" t="s">
        <v>11</v>
      </c>
      <c r="D6094" t="s">
        <v>91</v>
      </c>
      <c r="E6094" t="s">
        <v>31</v>
      </c>
      <c r="F6094" t="s">
        <v>92</v>
      </c>
      <c r="G6094" t="s">
        <v>17</v>
      </c>
      <c r="H6094" t="s">
        <v>16</v>
      </c>
      <c r="I6094">
        <v>1</v>
      </c>
      <c r="J6094">
        <v>6</v>
      </c>
      <c r="K6094">
        <v>7</v>
      </c>
    </row>
    <row r="6095" spans="1:11" hidden="1" x14ac:dyDescent="0.2">
      <c r="A6095">
        <v>201240</v>
      </c>
      <c r="B6095">
        <v>11221981</v>
      </c>
      <c r="C6095" t="s">
        <v>11</v>
      </c>
      <c r="D6095" t="s">
        <v>91</v>
      </c>
      <c r="E6095" t="s">
        <v>31</v>
      </c>
      <c r="F6095" t="s">
        <v>92</v>
      </c>
      <c r="G6095" t="s">
        <v>17</v>
      </c>
      <c r="H6095" t="s">
        <v>16</v>
      </c>
      <c r="I6095">
        <v>1</v>
      </c>
      <c r="J6095">
        <v>6</v>
      </c>
      <c r="K6095">
        <v>3</v>
      </c>
    </row>
    <row r="6096" spans="1:11" hidden="1" x14ac:dyDescent="0.2">
      <c r="A6096">
        <v>201240</v>
      </c>
      <c r="B6096">
        <v>18012039</v>
      </c>
      <c r="C6096" t="s">
        <v>11</v>
      </c>
      <c r="D6096" t="s">
        <v>91</v>
      </c>
      <c r="E6096" t="s">
        <v>31</v>
      </c>
      <c r="F6096" t="s">
        <v>92</v>
      </c>
      <c r="G6096" t="s">
        <v>17</v>
      </c>
      <c r="H6096" t="s">
        <v>16</v>
      </c>
      <c r="J6096">
        <v>8</v>
      </c>
      <c r="K6096">
        <v>3</v>
      </c>
    </row>
    <row r="6097" spans="1:11" hidden="1" x14ac:dyDescent="0.2">
      <c r="A6097">
        <v>201240</v>
      </c>
      <c r="B6097">
        <v>11072800</v>
      </c>
      <c r="C6097" t="s">
        <v>11</v>
      </c>
      <c r="D6097" t="s">
        <v>91</v>
      </c>
      <c r="E6097" t="s">
        <v>31</v>
      </c>
      <c r="F6097" t="s">
        <v>92</v>
      </c>
      <c r="G6097" t="s">
        <v>17</v>
      </c>
      <c r="H6097" t="s">
        <v>16</v>
      </c>
      <c r="J6097">
        <v>8</v>
      </c>
      <c r="K6097">
        <v>3</v>
      </c>
    </row>
    <row r="6098" spans="1:11" hidden="1" x14ac:dyDescent="0.2">
      <c r="A6098">
        <v>201240</v>
      </c>
      <c r="B6098">
        <v>14765692</v>
      </c>
      <c r="C6098" t="s">
        <v>11</v>
      </c>
      <c r="D6098" t="s">
        <v>91</v>
      </c>
      <c r="E6098" t="s">
        <v>31</v>
      </c>
      <c r="F6098" t="s">
        <v>92</v>
      </c>
      <c r="G6098" t="s">
        <v>15</v>
      </c>
      <c r="H6098" t="s">
        <v>16</v>
      </c>
      <c r="I6098">
        <v>1</v>
      </c>
      <c r="J6098">
        <v>6</v>
      </c>
      <c r="K6098">
        <v>4</v>
      </c>
    </row>
    <row r="6099" spans="1:11" hidden="1" x14ac:dyDescent="0.2">
      <c r="A6099">
        <v>201240</v>
      </c>
      <c r="B6099">
        <v>16927913</v>
      </c>
      <c r="C6099" t="s">
        <v>11</v>
      </c>
      <c r="D6099" t="s">
        <v>91</v>
      </c>
      <c r="E6099" t="s">
        <v>31</v>
      </c>
      <c r="F6099" t="s">
        <v>92</v>
      </c>
      <c r="G6099" t="s">
        <v>17</v>
      </c>
      <c r="H6099" t="s">
        <v>16</v>
      </c>
      <c r="I6099">
        <v>1</v>
      </c>
      <c r="J6099">
        <v>6</v>
      </c>
      <c r="K6099">
        <v>4</v>
      </c>
    </row>
    <row r="6100" spans="1:11" hidden="1" x14ac:dyDescent="0.2">
      <c r="A6100">
        <v>201240</v>
      </c>
      <c r="B6100">
        <v>14334164</v>
      </c>
      <c r="C6100" t="s">
        <v>11</v>
      </c>
      <c r="D6100" t="s">
        <v>91</v>
      </c>
      <c r="E6100" t="s">
        <v>31</v>
      </c>
      <c r="F6100" t="s">
        <v>92</v>
      </c>
      <c r="G6100" t="s">
        <v>17</v>
      </c>
      <c r="H6100" t="s">
        <v>16</v>
      </c>
      <c r="I6100">
        <v>1</v>
      </c>
      <c r="J6100">
        <v>6</v>
      </c>
      <c r="K6100">
        <v>4</v>
      </c>
    </row>
    <row r="6101" spans="1:11" hidden="1" x14ac:dyDescent="0.2">
      <c r="A6101">
        <v>201240</v>
      </c>
      <c r="B6101">
        <v>11304354</v>
      </c>
      <c r="C6101" t="s">
        <v>11</v>
      </c>
      <c r="D6101" t="s">
        <v>91</v>
      </c>
      <c r="E6101" t="s">
        <v>31</v>
      </c>
      <c r="F6101" t="s">
        <v>92</v>
      </c>
      <c r="G6101" t="s">
        <v>17</v>
      </c>
      <c r="H6101" t="s">
        <v>16</v>
      </c>
      <c r="I6101">
        <v>1</v>
      </c>
      <c r="J6101">
        <v>6</v>
      </c>
      <c r="K6101">
        <v>6</v>
      </c>
    </row>
    <row r="6102" spans="1:11" hidden="1" x14ac:dyDescent="0.2">
      <c r="A6102">
        <v>201240</v>
      </c>
      <c r="B6102">
        <v>13986979</v>
      </c>
      <c r="C6102" t="s">
        <v>11</v>
      </c>
      <c r="D6102" t="s">
        <v>91</v>
      </c>
      <c r="E6102" t="s">
        <v>31</v>
      </c>
      <c r="F6102" t="s">
        <v>92</v>
      </c>
      <c r="G6102" t="s">
        <v>17</v>
      </c>
      <c r="H6102" t="s">
        <v>16</v>
      </c>
      <c r="J6102">
        <v>8</v>
      </c>
      <c r="K6102">
        <v>6</v>
      </c>
    </row>
    <row r="6103" spans="1:11" hidden="1" x14ac:dyDescent="0.2">
      <c r="A6103">
        <v>201240</v>
      </c>
      <c r="B6103">
        <v>18745572</v>
      </c>
      <c r="C6103" t="s">
        <v>11</v>
      </c>
      <c r="D6103" t="s">
        <v>91</v>
      </c>
      <c r="E6103" t="s">
        <v>31</v>
      </c>
      <c r="F6103" t="s">
        <v>92</v>
      </c>
      <c r="G6103" t="s">
        <v>17</v>
      </c>
      <c r="H6103" t="s">
        <v>16</v>
      </c>
      <c r="I6103">
        <v>1</v>
      </c>
      <c r="J6103">
        <v>6</v>
      </c>
      <c r="K6103">
        <v>6</v>
      </c>
    </row>
    <row r="6104" spans="1:11" hidden="1" x14ac:dyDescent="0.2">
      <c r="A6104">
        <v>201240</v>
      </c>
      <c r="B6104">
        <v>13493391</v>
      </c>
      <c r="C6104" t="s">
        <v>11</v>
      </c>
      <c r="D6104" t="s">
        <v>91</v>
      </c>
      <c r="E6104" t="s">
        <v>31</v>
      </c>
      <c r="F6104" t="s">
        <v>92</v>
      </c>
      <c r="G6104" t="s">
        <v>17</v>
      </c>
      <c r="H6104" t="s">
        <v>16</v>
      </c>
      <c r="J6104">
        <v>8</v>
      </c>
      <c r="K6104">
        <v>3</v>
      </c>
    </row>
    <row r="6105" spans="1:11" hidden="1" x14ac:dyDescent="0.2">
      <c r="A6105">
        <v>201240</v>
      </c>
      <c r="B6105">
        <v>19674302</v>
      </c>
      <c r="C6105" t="s">
        <v>11</v>
      </c>
      <c r="D6105" t="s">
        <v>91</v>
      </c>
      <c r="E6105" t="s">
        <v>31</v>
      </c>
      <c r="F6105" t="s">
        <v>92</v>
      </c>
      <c r="G6105" t="s">
        <v>17</v>
      </c>
      <c r="H6105" t="s">
        <v>16</v>
      </c>
      <c r="I6105">
        <v>2</v>
      </c>
      <c r="J6105">
        <v>7</v>
      </c>
      <c r="K6105">
        <v>3</v>
      </c>
    </row>
    <row r="6106" spans="1:11" hidden="1" x14ac:dyDescent="0.2">
      <c r="A6106">
        <v>201240</v>
      </c>
      <c r="B6106">
        <v>19330269</v>
      </c>
      <c r="C6106" t="s">
        <v>11</v>
      </c>
      <c r="D6106" t="s">
        <v>91</v>
      </c>
      <c r="E6106" t="s">
        <v>31</v>
      </c>
      <c r="F6106" t="s">
        <v>92</v>
      </c>
      <c r="G6106" t="s">
        <v>17</v>
      </c>
      <c r="H6106" t="s">
        <v>16</v>
      </c>
      <c r="J6106">
        <v>8</v>
      </c>
      <c r="K6106">
        <v>4</v>
      </c>
    </row>
    <row r="6107" spans="1:11" hidden="1" x14ac:dyDescent="0.2">
      <c r="A6107">
        <v>201240</v>
      </c>
      <c r="B6107">
        <v>12965869</v>
      </c>
      <c r="C6107" t="s">
        <v>11</v>
      </c>
      <c r="D6107" t="s">
        <v>91</v>
      </c>
      <c r="E6107" t="s">
        <v>31</v>
      </c>
      <c r="F6107" t="s">
        <v>92</v>
      </c>
      <c r="G6107" t="s">
        <v>17</v>
      </c>
      <c r="H6107" t="s">
        <v>16</v>
      </c>
      <c r="J6107">
        <v>8</v>
      </c>
      <c r="K6107">
        <v>3</v>
      </c>
    </row>
    <row r="6108" spans="1:11" hidden="1" x14ac:dyDescent="0.2">
      <c r="A6108">
        <v>201240</v>
      </c>
      <c r="B6108">
        <v>11796161</v>
      </c>
      <c r="C6108" t="s">
        <v>11</v>
      </c>
      <c r="D6108" t="s">
        <v>91</v>
      </c>
      <c r="E6108" t="s">
        <v>31</v>
      </c>
      <c r="F6108" t="s">
        <v>92</v>
      </c>
      <c r="G6108" t="s">
        <v>17</v>
      </c>
      <c r="H6108" t="s">
        <v>16</v>
      </c>
      <c r="I6108">
        <v>2</v>
      </c>
      <c r="J6108">
        <v>9</v>
      </c>
      <c r="K6108">
        <v>3</v>
      </c>
    </row>
    <row r="6109" spans="1:11" hidden="1" x14ac:dyDescent="0.2">
      <c r="A6109">
        <v>201240</v>
      </c>
      <c r="B6109">
        <v>16418588</v>
      </c>
      <c r="C6109" t="s">
        <v>11</v>
      </c>
      <c r="D6109" t="s">
        <v>91</v>
      </c>
      <c r="E6109" t="s">
        <v>31</v>
      </c>
      <c r="F6109" t="s">
        <v>92</v>
      </c>
      <c r="G6109" t="s">
        <v>17</v>
      </c>
      <c r="H6109" t="s">
        <v>16</v>
      </c>
      <c r="I6109">
        <v>1</v>
      </c>
      <c r="J6109">
        <v>9</v>
      </c>
      <c r="K6109">
        <v>4</v>
      </c>
    </row>
    <row r="6110" spans="1:11" hidden="1" x14ac:dyDescent="0.2">
      <c r="A6110">
        <v>201240</v>
      </c>
      <c r="B6110">
        <v>11272852</v>
      </c>
      <c r="C6110" t="s">
        <v>11</v>
      </c>
      <c r="D6110" t="s">
        <v>91</v>
      </c>
      <c r="E6110" t="s">
        <v>31</v>
      </c>
      <c r="F6110" t="s">
        <v>92</v>
      </c>
      <c r="G6110" t="s">
        <v>17</v>
      </c>
      <c r="H6110" t="s">
        <v>16</v>
      </c>
      <c r="I6110">
        <v>2</v>
      </c>
      <c r="J6110">
        <v>1</v>
      </c>
      <c r="K6110">
        <v>4</v>
      </c>
    </row>
    <row r="6111" spans="1:11" hidden="1" x14ac:dyDescent="0.2">
      <c r="A6111">
        <v>201240</v>
      </c>
      <c r="B6111">
        <v>10669252</v>
      </c>
      <c r="C6111" t="s">
        <v>11</v>
      </c>
      <c r="D6111" t="s">
        <v>91</v>
      </c>
      <c r="E6111" t="s">
        <v>31</v>
      </c>
      <c r="F6111" t="s">
        <v>92</v>
      </c>
      <c r="G6111" t="s">
        <v>17</v>
      </c>
      <c r="H6111" t="s">
        <v>16</v>
      </c>
      <c r="I6111">
        <v>1</v>
      </c>
      <c r="J6111">
        <v>6</v>
      </c>
      <c r="K6111">
        <v>4</v>
      </c>
    </row>
    <row r="6112" spans="1:11" hidden="1" x14ac:dyDescent="0.2">
      <c r="A6112">
        <v>201240</v>
      </c>
      <c r="B6112">
        <v>16379337</v>
      </c>
      <c r="C6112" t="s">
        <v>11</v>
      </c>
      <c r="D6112" t="s">
        <v>91</v>
      </c>
      <c r="E6112" t="s">
        <v>31</v>
      </c>
      <c r="F6112" t="s">
        <v>92</v>
      </c>
      <c r="G6112" t="s">
        <v>15</v>
      </c>
      <c r="H6112" t="s">
        <v>16</v>
      </c>
      <c r="I6112">
        <v>1</v>
      </c>
      <c r="J6112">
        <v>6</v>
      </c>
      <c r="K6112">
        <v>4</v>
      </c>
    </row>
    <row r="6113" spans="1:11" hidden="1" x14ac:dyDescent="0.2">
      <c r="A6113">
        <v>201240</v>
      </c>
      <c r="B6113">
        <v>13951469</v>
      </c>
      <c r="C6113" t="s">
        <v>11</v>
      </c>
      <c r="D6113" t="s">
        <v>91</v>
      </c>
      <c r="E6113" t="s">
        <v>31</v>
      </c>
      <c r="F6113" t="s">
        <v>92</v>
      </c>
      <c r="G6113" t="s">
        <v>17</v>
      </c>
      <c r="H6113" t="s">
        <v>16</v>
      </c>
      <c r="I6113">
        <v>1</v>
      </c>
      <c r="J6113">
        <v>6</v>
      </c>
      <c r="K6113">
        <v>6</v>
      </c>
    </row>
    <row r="6114" spans="1:11" hidden="1" x14ac:dyDescent="0.2">
      <c r="A6114">
        <v>201240</v>
      </c>
      <c r="B6114">
        <v>16351305</v>
      </c>
      <c r="C6114" t="s">
        <v>11</v>
      </c>
      <c r="D6114" t="s">
        <v>91</v>
      </c>
      <c r="E6114" t="s">
        <v>31</v>
      </c>
      <c r="F6114" t="s">
        <v>92</v>
      </c>
      <c r="G6114" t="s">
        <v>17</v>
      </c>
      <c r="H6114" t="s">
        <v>16</v>
      </c>
      <c r="I6114">
        <v>1</v>
      </c>
      <c r="J6114">
        <v>6</v>
      </c>
      <c r="K6114">
        <v>4</v>
      </c>
    </row>
    <row r="6115" spans="1:11" hidden="1" x14ac:dyDescent="0.2">
      <c r="A6115">
        <v>201240</v>
      </c>
      <c r="B6115">
        <v>15657765</v>
      </c>
      <c r="C6115" t="s">
        <v>11</v>
      </c>
      <c r="D6115" t="s">
        <v>91</v>
      </c>
      <c r="E6115" t="s">
        <v>31</v>
      </c>
      <c r="F6115" t="s">
        <v>92</v>
      </c>
      <c r="G6115" t="s">
        <v>17</v>
      </c>
      <c r="H6115" t="s">
        <v>16</v>
      </c>
      <c r="J6115">
        <v>8</v>
      </c>
      <c r="K6115">
        <v>3</v>
      </c>
    </row>
    <row r="6116" spans="1:11" hidden="1" x14ac:dyDescent="0.2">
      <c r="A6116">
        <v>201240</v>
      </c>
      <c r="B6116">
        <v>14036027</v>
      </c>
      <c r="C6116" t="s">
        <v>11</v>
      </c>
      <c r="D6116" t="s">
        <v>91</v>
      </c>
      <c r="E6116" t="s">
        <v>31</v>
      </c>
      <c r="F6116" t="s">
        <v>92</v>
      </c>
      <c r="G6116" t="s">
        <v>17</v>
      </c>
      <c r="H6116" t="s">
        <v>16</v>
      </c>
      <c r="I6116">
        <v>1</v>
      </c>
      <c r="J6116">
        <v>6</v>
      </c>
      <c r="K6116">
        <v>4</v>
      </c>
    </row>
    <row r="6117" spans="1:11" hidden="1" x14ac:dyDescent="0.2">
      <c r="A6117">
        <v>201240</v>
      </c>
      <c r="B6117">
        <v>17185901</v>
      </c>
      <c r="C6117" t="s">
        <v>11</v>
      </c>
      <c r="D6117" t="s">
        <v>91</v>
      </c>
      <c r="E6117" t="s">
        <v>31</v>
      </c>
      <c r="F6117" t="s">
        <v>92</v>
      </c>
      <c r="G6117" t="s">
        <v>17</v>
      </c>
      <c r="H6117" t="s">
        <v>16</v>
      </c>
      <c r="J6117">
        <v>8</v>
      </c>
      <c r="K6117">
        <v>4</v>
      </c>
    </row>
    <row r="6118" spans="1:11" hidden="1" x14ac:dyDescent="0.2">
      <c r="A6118">
        <v>201240</v>
      </c>
      <c r="B6118">
        <v>11659764</v>
      </c>
      <c r="C6118" t="s">
        <v>11</v>
      </c>
      <c r="D6118" t="s">
        <v>91</v>
      </c>
      <c r="E6118" t="s">
        <v>31</v>
      </c>
      <c r="F6118" t="s">
        <v>92</v>
      </c>
      <c r="G6118" t="s">
        <v>17</v>
      </c>
      <c r="H6118" t="s">
        <v>16</v>
      </c>
      <c r="J6118">
        <v>8</v>
      </c>
      <c r="K6118">
        <v>7</v>
      </c>
    </row>
    <row r="6119" spans="1:11" hidden="1" x14ac:dyDescent="0.2">
      <c r="A6119">
        <v>201240</v>
      </c>
      <c r="B6119">
        <v>12209181</v>
      </c>
      <c r="C6119" t="s">
        <v>11</v>
      </c>
      <c r="D6119" t="s">
        <v>91</v>
      </c>
      <c r="E6119" t="s">
        <v>31</v>
      </c>
      <c r="F6119" t="s">
        <v>92</v>
      </c>
      <c r="G6119" t="s">
        <v>17</v>
      </c>
      <c r="H6119" t="s">
        <v>16</v>
      </c>
      <c r="J6119">
        <v>8</v>
      </c>
      <c r="K6119">
        <v>4</v>
      </c>
    </row>
    <row r="6120" spans="1:11" hidden="1" x14ac:dyDescent="0.2">
      <c r="A6120">
        <v>201240</v>
      </c>
      <c r="B6120">
        <v>15828836</v>
      </c>
      <c r="C6120" t="s">
        <v>11</v>
      </c>
      <c r="D6120" t="s">
        <v>91</v>
      </c>
      <c r="E6120" t="s">
        <v>31</v>
      </c>
      <c r="F6120" t="s">
        <v>92</v>
      </c>
      <c r="G6120" t="s">
        <v>17</v>
      </c>
      <c r="H6120" t="s">
        <v>20</v>
      </c>
      <c r="I6120">
        <v>1</v>
      </c>
      <c r="J6120">
        <v>4</v>
      </c>
      <c r="K6120">
        <v>3</v>
      </c>
    </row>
    <row r="6121" spans="1:11" hidden="1" x14ac:dyDescent="0.2">
      <c r="A6121">
        <v>201240</v>
      </c>
      <c r="B6121">
        <v>18966485</v>
      </c>
      <c r="C6121" t="s">
        <v>11</v>
      </c>
      <c r="D6121" t="s">
        <v>91</v>
      </c>
      <c r="E6121" t="s">
        <v>31</v>
      </c>
      <c r="F6121" t="s">
        <v>92</v>
      </c>
      <c r="G6121" t="s">
        <v>17</v>
      </c>
      <c r="H6121" t="s">
        <v>16</v>
      </c>
      <c r="I6121">
        <v>1</v>
      </c>
      <c r="J6121">
        <v>6</v>
      </c>
      <c r="K6121">
        <v>4</v>
      </c>
    </row>
    <row r="6122" spans="1:11" hidden="1" x14ac:dyDescent="0.2">
      <c r="A6122">
        <v>201240</v>
      </c>
      <c r="B6122">
        <v>10356117</v>
      </c>
      <c r="C6122" t="s">
        <v>11</v>
      </c>
      <c r="D6122" t="s">
        <v>91</v>
      </c>
      <c r="E6122" t="s">
        <v>31</v>
      </c>
      <c r="F6122" t="s">
        <v>92</v>
      </c>
      <c r="G6122" t="s">
        <v>17</v>
      </c>
      <c r="H6122" t="s">
        <v>21</v>
      </c>
      <c r="I6122">
        <v>1</v>
      </c>
      <c r="J6122">
        <v>6</v>
      </c>
      <c r="K6122">
        <v>4</v>
      </c>
    </row>
    <row r="6123" spans="1:11" hidden="1" x14ac:dyDescent="0.2">
      <c r="A6123">
        <v>201240</v>
      </c>
      <c r="B6123">
        <v>10557988</v>
      </c>
      <c r="C6123" t="s">
        <v>11</v>
      </c>
      <c r="D6123" t="s">
        <v>91</v>
      </c>
      <c r="E6123" t="s">
        <v>31</v>
      </c>
      <c r="F6123" t="s">
        <v>92</v>
      </c>
      <c r="G6123" t="s">
        <v>17</v>
      </c>
      <c r="H6123" t="s">
        <v>21</v>
      </c>
      <c r="I6123">
        <v>1</v>
      </c>
      <c r="J6123">
        <v>6</v>
      </c>
      <c r="K6123">
        <v>4</v>
      </c>
    </row>
    <row r="6124" spans="1:11" hidden="1" x14ac:dyDescent="0.2">
      <c r="A6124">
        <v>201310</v>
      </c>
      <c r="B6124">
        <v>15689667</v>
      </c>
      <c r="C6124" t="s">
        <v>11</v>
      </c>
      <c r="D6124" t="s">
        <v>93</v>
      </c>
      <c r="E6124" t="s">
        <v>13</v>
      </c>
      <c r="F6124" t="s">
        <v>94</v>
      </c>
      <c r="G6124" t="s">
        <v>17</v>
      </c>
      <c r="H6124" t="s">
        <v>16</v>
      </c>
      <c r="I6124">
        <v>1</v>
      </c>
      <c r="J6124">
        <v>6</v>
      </c>
      <c r="K6124">
        <v>10</v>
      </c>
    </row>
    <row r="6125" spans="1:11" hidden="1" x14ac:dyDescent="0.2">
      <c r="A6125">
        <v>201310</v>
      </c>
      <c r="B6125">
        <v>11594539</v>
      </c>
      <c r="C6125" t="s">
        <v>11</v>
      </c>
      <c r="D6125" t="s">
        <v>93</v>
      </c>
      <c r="E6125" t="s">
        <v>13</v>
      </c>
      <c r="F6125" t="s">
        <v>94</v>
      </c>
      <c r="G6125" t="s">
        <v>15</v>
      </c>
      <c r="H6125" t="s">
        <v>16</v>
      </c>
      <c r="I6125">
        <v>1</v>
      </c>
      <c r="J6125">
        <v>6</v>
      </c>
      <c r="K6125">
        <v>12</v>
      </c>
    </row>
    <row r="6126" spans="1:11" hidden="1" x14ac:dyDescent="0.2">
      <c r="A6126">
        <v>201310</v>
      </c>
      <c r="B6126">
        <v>14188549</v>
      </c>
      <c r="C6126" t="s">
        <v>11</v>
      </c>
      <c r="D6126" t="s">
        <v>93</v>
      </c>
      <c r="E6126" t="s">
        <v>13</v>
      </c>
      <c r="F6126" t="s">
        <v>94</v>
      </c>
      <c r="G6126" t="s">
        <v>17</v>
      </c>
      <c r="H6126" t="s">
        <v>16</v>
      </c>
      <c r="I6126">
        <v>1</v>
      </c>
      <c r="J6126">
        <v>6</v>
      </c>
      <c r="K6126">
        <v>3</v>
      </c>
    </row>
    <row r="6127" spans="1:11" hidden="1" x14ac:dyDescent="0.2">
      <c r="A6127">
        <v>201310</v>
      </c>
      <c r="B6127">
        <v>10552259</v>
      </c>
      <c r="C6127" t="s">
        <v>11</v>
      </c>
      <c r="D6127" t="s">
        <v>93</v>
      </c>
      <c r="E6127" t="s">
        <v>13</v>
      </c>
      <c r="F6127" t="s">
        <v>94</v>
      </c>
      <c r="G6127" t="s">
        <v>15</v>
      </c>
      <c r="H6127" t="s">
        <v>18</v>
      </c>
      <c r="I6127">
        <v>1</v>
      </c>
      <c r="J6127">
        <v>6</v>
      </c>
      <c r="K6127">
        <v>3</v>
      </c>
    </row>
    <row r="6128" spans="1:11" hidden="1" x14ac:dyDescent="0.2">
      <c r="A6128">
        <v>201310</v>
      </c>
      <c r="B6128">
        <v>19840730</v>
      </c>
      <c r="C6128" t="s">
        <v>11</v>
      </c>
      <c r="D6128" t="s">
        <v>93</v>
      </c>
      <c r="E6128" t="s">
        <v>13</v>
      </c>
      <c r="F6128" t="s">
        <v>95</v>
      </c>
      <c r="G6128" t="s">
        <v>15</v>
      </c>
      <c r="H6128" t="s">
        <v>16</v>
      </c>
      <c r="I6128">
        <v>1</v>
      </c>
      <c r="J6128">
        <v>6</v>
      </c>
      <c r="K6128">
        <v>5</v>
      </c>
    </row>
    <row r="6129" spans="1:11" hidden="1" x14ac:dyDescent="0.2">
      <c r="A6129">
        <v>201310</v>
      </c>
      <c r="B6129">
        <v>18178086</v>
      </c>
      <c r="C6129" t="s">
        <v>11</v>
      </c>
      <c r="D6129" t="s">
        <v>93</v>
      </c>
      <c r="E6129" t="s">
        <v>13</v>
      </c>
      <c r="F6129" t="s">
        <v>95</v>
      </c>
      <c r="G6129" t="s">
        <v>17</v>
      </c>
      <c r="H6129" t="s">
        <v>18</v>
      </c>
      <c r="I6129">
        <v>2</v>
      </c>
      <c r="J6129">
        <v>7</v>
      </c>
      <c r="K6129">
        <v>12</v>
      </c>
    </row>
    <row r="6130" spans="1:11" hidden="1" x14ac:dyDescent="0.2">
      <c r="A6130">
        <v>201310</v>
      </c>
      <c r="B6130">
        <v>17000965</v>
      </c>
      <c r="C6130" t="s">
        <v>11</v>
      </c>
      <c r="D6130" t="s">
        <v>93</v>
      </c>
      <c r="E6130" t="s">
        <v>13</v>
      </c>
      <c r="F6130" t="s">
        <v>94</v>
      </c>
      <c r="G6130" t="s">
        <v>17</v>
      </c>
      <c r="H6130" t="s">
        <v>16</v>
      </c>
      <c r="I6130">
        <v>1</v>
      </c>
      <c r="J6130">
        <v>6</v>
      </c>
      <c r="K6130">
        <v>14</v>
      </c>
    </row>
    <row r="6131" spans="1:11" hidden="1" x14ac:dyDescent="0.2">
      <c r="A6131">
        <v>201310</v>
      </c>
      <c r="B6131">
        <v>17515368</v>
      </c>
      <c r="C6131" t="s">
        <v>11</v>
      </c>
      <c r="D6131" t="s">
        <v>93</v>
      </c>
      <c r="E6131" t="s">
        <v>13</v>
      </c>
      <c r="F6131" t="s">
        <v>95</v>
      </c>
      <c r="G6131" t="s">
        <v>15</v>
      </c>
      <c r="H6131" t="s">
        <v>16</v>
      </c>
      <c r="I6131">
        <v>1</v>
      </c>
      <c r="J6131">
        <v>6</v>
      </c>
      <c r="K6131">
        <v>5</v>
      </c>
    </row>
    <row r="6132" spans="1:11" hidden="1" x14ac:dyDescent="0.2">
      <c r="A6132">
        <v>201310</v>
      </c>
      <c r="B6132">
        <v>11813330</v>
      </c>
      <c r="C6132" t="s">
        <v>11</v>
      </c>
      <c r="D6132" t="s">
        <v>93</v>
      </c>
      <c r="E6132" t="s">
        <v>13</v>
      </c>
      <c r="F6132" t="s">
        <v>94</v>
      </c>
      <c r="G6132" t="s">
        <v>15</v>
      </c>
      <c r="H6132" t="s">
        <v>16</v>
      </c>
      <c r="I6132">
        <v>1</v>
      </c>
      <c r="J6132">
        <v>6</v>
      </c>
      <c r="K6132">
        <v>12</v>
      </c>
    </row>
    <row r="6133" spans="1:11" hidden="1" x14ac:dyDescent="0.2">
      <c r="A6133">
        <v>201310</v>
      </c>
      <c r="B6133">
        <v>12766639</v>
      </c>
      <c r="C6133" t="s">
        <v>11</v>
      </c>
      <c r="D6133" t="s">
        <v>93</v>
      </c>
      <c r="E6133" t="s">
        <v>13</v>
      </c>
      <c r="F6133" t="s">
        <v>94</v>
      </c>
      <c r="G6133" t="s">
        <v>17</v>
      </c>
      <c r="H6133" t="s">
        <v>18</v>
      </c>
      <c r="I6133">
        <v>1</v>
      </c>
      <c r="J6133">
        <v>3</v>
      </c>
      <c r="K6133">
        <v>9</v>
      </c>
    </row>
    <row r="6134" spans="1:11" hidden="1" x14ac:dyDescent="0.2">
      <c r="A6134">
        <v>201310</v>
      </c>
      <c r="B6134">
        <v>18573329</v>
      </c>
      <c r="C6134" t="s">
        <v>11</v>
      </c>
      <c r="D6134" t="s">
        <v>93</v>
      </c>
      <c r="E6134" t="s">
        <v>13</v>
      </c>
      <c r="F6134" t="s">
        <v>94</v>
      </c>
      <c r="G6134" t="s">
        <v>15</v>
      </c>
      <c r="H6134" t="s">
        <v>21</v>
      </c>
      <c r="I6134">
        <v>1</v>
      </c>
      <c r="J6134">
        <v>6</v>
      </c>
      <c r="K6134">
        <v>12</v>
      </c>
    </row>
    <row r="6135" spans="1:11" hidden="1" x14ac:dyDescent="0.2">
      <c r="A6135">
        <v>201310</v>
      </c>
      <c r="B6135">
        <v>14215715</v>
      </c>
      <c r="C6135" t="s">
        <v>11</v>
      </c>
      <c r="D6135" t="s">
        <v>93</v>
      </c>
      <c r="E6135" t="s">
        <v>13</v>
      </c>
      <c r="F6135" t="s">
        <v>94</v>
      </c>
      <c r="G6135" t="s">
        <v>15</v>
      </c>
      <c r="H6135" t="s">
        <v>18</v>
      </c>
      <c r="I6135">
        <v>1</v>
      </c>
      <c r="J6135">
        <v>6</v>
      </c>
      <c r="K6135">
        <v>3</v>
      </c>
    </row>
    <row r="6136" spans="1:11" hidden="1" x14ac:dyDescent="0.2">
      <c r="A6136">
        <v>201310</v>
      </c>
      <c r="B6136">
        <v>19345356</v>
      </c>
      <c r="C6136" t="s">
        <v>11</v>
      </c>
      <c r="D6136" t="s">
        <v>93</v>
      </c>
      <c r="E6136" t="s">
        <v>13</v>
      </c>
      <c r="F6136" t="s">
        <v>94</v>
      </c>
      <c r="G6136" t="s">
        <v>17</v>
      </c>
      <c r="H6136" t="s">
        <v>16</v>
      </c>
      <c r="I6136">
        <v>1</v>
      </c>
      <c r="J6136">
        <v>6</v>
      </c>
      <c r="K6136">
        <v>15</v>
      </c>
    </row>
    <row r="6137" spans="1:11" hidden="1" x14ac:dyDescent="0.2">
      <c r="A6137">
        <v>201310</v>
      </c>
      <c r="B6137">
        <v>19509218</v>
      </c>
      <c r="C6137" t="s">
        <v>11</v>
      </c>
      <c r="D6137" t="s">
        <v>93</v>
      </c>
      <c r="E6137" t="s">
        <v>13</v>
      </c>
      <c r="F6137" t="s">
        <v>94</v>
      </c>
      <c r="G6137" t="s">
        <v>15</v>
      </c>
      <c r="H6137" t="s">
        <v>16</v>
      </c>
      <c r="I6137">
        <v>1</v>
      </c>
      <c r="J6137">
        <v>6</v>
      </c>
      <c r="K6137">
        <v>14</v>
      </c>
    </row>
    <row r="6138" spans="1:11" hidden="1" x14ac:dyDescent="0.2">
      <c r="A6138">
        <v>201310</v>
      </c>
      <c r="B6138">
        <v>17993600</v>
      </c>
      <c r="C6138" t="s">
        <v>11</v>
      </c>
      <c r="D6138" t="s">
        <v>93</v>
      </c>
      <c r="E6138" t="s">
        <v>13</v>
      </c>
      <c r="F6138" t="s">
        <v>94</v>
      </c>
      <c r="G6138" t="s">
        <v>17</v>
      </c>
      <c r="H6138" t="s">
        <v>16</v>
      </c>
      <c r="I6138">
        <v>1</v>
      </c>
      <c r="J6138">
        <v>6</v>
      </c>
      <c r="K6138">
        <v>15</v>
      </c>
    </row>
    <row r="6139" spans="1:11" hidden="1" x14ac:dyDescent="0.2">
      <c r="A6139">
        <v>201310</v>
      </c>
      <c r="B6139">
        <v>16700600</v>
      </c>
      <c r="C6139" t="s">
        <v>11</v>
      </c>
      <c r="D6139" t="s">
        <v>93</v>
      </c>
      <c r="E6139" t="s">
        <v>13</v>
      </c>
      <c r="F6139" t="s">
        <v>94</v>
      </c>
      <c r="G6139" t="s">
        <v>17</v>
      </c>
      <c r="H6139" t="s">
        <v>16</v>
      </c>
      <c r="I6139">
        <v>1</v>
      </c>
      <c r="J6139">
        <v>6</v>
      </c>
      <c r="K6139">
        <v>9</v>
      </c>
    </row>
    <row r="6140" spans="1:11" hidden="1" x14ac:dyDescent="0.2">
      <c r="A6140">
        <v>201310</v>
      </c>
      <c r="B6140">
        <v>19973933</v>
      </c>
      <c r="C6140" t="s">
        <v>11</v>
      </c>
      <c r="D6140" t="s">
        <v>93</v>
      </c>
      <c r="E6140" t="s">
        <v>13</v>
      </c>
      <c r="F6140" t="s">
        <v>94</v>
      </c>
      <c r="G6140" t="s">
        <v>15</v>
      </c>
      <c r="H6140" t="s">
        <v>16</v>
      </c>
      <c r="I6140">
        <v>1</v>
      </c>
      <c r="J6140">
        <v>6</v>
      </c>
      <c r="K6140">
        <v>15</v>
      </c>
    </row>
    <row r="6141" spans="1:11" hidden="1" x14ac:dyDescent="0.2">
      <c r="A6141">
        <v>201310</v>
      </c>
      <c r="B6141">
        <v>18813552</v>
      </c>
      <c r="C6141" t="s">
        <v>11</v>
      </c>
      <c r="D6141" t="s">
        <v>93</v>
      </c>
      <c r="E6141" t="s">
        <v>13</v>
      </c>
      <c r="F6141" t="s">
        <v>94</v>
      </c>
      <c r="G6141" t="s">
        <v>17</v>
      </c>
      <c r="H6141" t="s">
        <v>18</v>
      </c>
      <c r="I6141">
        <v>1</v>
      </c>
      <c r="J6141">
        <v>6</v>
      </c>
      <c r="K6141">
        <v>9</v>
      </c>
    </row>
    <row r="6142" spans="1:11" hidden="1" x14ac:dyDescent="0.2">
      <c r="A6142">
        <v>201310</v>
      </c>
      <c r="B6142">
        <v>11027514</v>
      </c>
      <c r="C6142" t="s">
        <v>11</v>
      </c>
      <c r="D6142" t="s">
        <v>93</v>
      </c>
      <c r="E6142" t="s">
        <v>13</v>
      </c>
      <c r="F6142" t="s">
        <v>94</v>
      </c>
      <c r="G6142" t="s">
        <v>15</v>
      </c>
      <c r="H6142" t="s">
        <v>16</v>
      </c>
      <c r="I6142">
        <v>2</v>
      </c>
      <c r="J6142">
        <v>1</v>
      </c>
      <c r="K6142">
        <v>10</v>
      </c>
    </row>
    <row r="6143" spans="1:11" hidden="1" x14ac:dyDescent="0.2">
      <c r="A6143">
        <v>201310</v>
      </c>
      <c r="B6143">
        <v>18299491</v>
      </c>
      <c r="C6143" t="s">
        <v>11</v>
      </c>
      <c r="D6143" t="s">
        <v>93</v>
      </c>
      <c r="E6143" t="s">
        <v>13</v>
      </c>
      <c r="F6143" t="s">
        <v>94</v>
      </c>
      <c r="G6143" t="s">
        <v>15</v>
      </c>
      <c r="H6143" t="s">
        <v>18</v>
      </c>
      <c r="I6143">
        <v>1</v>
      </c>
      <c r="J6143">
        <v>6</v>
      </c>
      <c r="K6143">
        <v>9</v>
      </c>
    </row>
    <row r="6144" spans="1:11" hidden="1" x14ac:dyDescent="0.2">
      <c r="A6144">
        <v>201310</v>
      </c>
      <c r="B6144">
        <v>15340044</v>
      </c>
      <c r="C6144" t="s">
        <v>11</v>
      </c>
      <c r="D6144" t="s">
        <v>93</v>
      </c>
      <c r="E6144" t="s">
        <v>13</v>
      </c>
      <c r="F6144" t="s">
        <v>94</v>
      </c>
      <c r="G6144" t="s">
        <v>15</v>
      </c>
      <c r="H6144" t="s">
        <v>16</v>
      </c>
      <c r="I6144">
        <v>2</v>
      </c>
      <c r="J6144">
        <v>1</v>
      </c>
      <c r="K6144">
        <v>6</v>
      </c>
    </row>
    <row r="6145" spans="1:11" hidden="1" x14ac:dyDescent="0.2">
      <c r="A6145">
        <v>201310</v>
      </c>
      <c r="B6145">
        <v>12651357</v>
      </c>
      <c r="C6145" t="s">
        <v>11</v>
      </c>
      <c r="D6145" t="s">
        <v>93</v>
      </c>
      <c r="E6145" t="s">
        <v>13</v>
      </c>
      <c r="F6145" t="s">
        <v>94</v>
      </c>
      <c r="G6145" t="s">
        <v>17</v>
      </c>
      <c r="H6145" t="s">
        <v>16</v>
      </c>
      <c r="I6145">
        <v>1</v>
      </c>
      <c r="J6145">
        <v>6</v>
      </c>
      <c r="K6145">
        <v>13</v>
      </c>
    </row>
    <row r="6146" spans="1:11" hidden="1" x14ac:dyDescent="0.2">
      <c r="A6146">
        <v>201310</v>
      </c>
      <c r="B6146">
        <v>17413207</v>
      </c>
      <c r="C6146" t="s">
        <v>11</v>
      </c>
      <c r="D6146" t="s">
        <v>93</v>
      </c>
      <c r="E6146" t="s">
        <v>13</v>
      </c>
      <c r="F6146" t="s">
        <v>94</v>
      </c>
      <c r="G6146" t="s">
        <v>15</v>
      </c>
      <c r="H6146" t="s">
        <v>16</v>
      </c>
      <c r="I6146">
        <v>2</v>
      </c>
      <c r="J6146">
        <v>7</v>
      </c>
      <c r="K6146">
        <v>10</v>
      </c>
    </row>
    <row r="6147" spans="1:11" hidden="1" x14ac:dyDescent="0.2">
      <c r="A6147">
        <v>201310</v>
      </c>
      <c r="B6147">
        <v>15089345</v>
      </c>
      <c r="C6147" t="s">
        <v>11</v>
      </c>
      <c r="D6147" t="s">
        <v>93</v>
      </c>
      <c r="E6147" t="s">
        <v>13</v>
      </c>
      <c r="F6147" t="s">
        <v>94</v>
      </c>
      <c r="G6147" t="s">
        <v>15</v>
      </c>
      <c r="H6147" t="s">
        <v>16</v>
      </c>
      <c r="I6147">
        <v>1</v>
      </c>
      <c r="J6147">
        <v>6</v>
      </c>
      <c r="K6147">
        <v>12</v>
      </c>
    </row>
    <row r="6148" spans="1:11" hidden="1" x14ac:dyDescent="0.2">
      <c r="A6148">
        <v>201310</v>
      </c>
      <c r="B6148">
        <v>10772611</v>
      </c>
      <c r="C6148" t="s">
        <v>11</v>
      </c>
      <c r="D6148" t="s">
        <v>93</v>
      </c>
      <c r="E6148" t="s">
        <v>13</v>
      </c>
      <c r="F6148" t="s">
        <v>94</v>
      </c>
      <c r="G6148" t="s">
        <v>17</v>
      </c>
      <c r="H6148" t="s">
        <v>16</v>
      </c>
      <c r="I6148">
        <v>1</v>
      </c>
      <c r="J6148">
        <v>6</v>
      </c>
      <c r="K6148">
        <v>3</v>
      </c>
    </row>
    <row r="6149" spans="1:11" hidden="1" x14ac:dyDescent="0.2">
      <c r="A6149">
        <v>201310</v>
      </c>
      <c r="B6149">
        <v>17584941</v>
      </c>
      <c r="C6149" t="s">
        <v>11</v>
      </c>
      <c r="D6149" t="s">
        <v>93</v>
      </c>
      <c r="E6149" t="s">
        <v>13</v>
      </c>
      <c r="F6149" t="s">
        <v>94</v>
      </c>
      <c r="G6149" t="s">
        <v>15</v>
      </c>
      <c r="H6149" t="s">
        <v>16</v>
      </c>
      <c r="I6149">
        <v>1</v>
      </c>
      <c r="J6149">
        <v>6</v>
      </c>
      <c r="K6149">
        <v>10</v>
      </c>
    </row>
    <row r="6150" spans="1:11" hidden="1" x14ac:dyDescent="0.2">
      <c r="A6150">
        <v>201310</v>
      </c>
      <c r="B6150">
        <v>13619825</v>
      </c>
      <c r="C6150" t="s">
        <v>11</v>
      </c>
      <c r="D6150" t="s">
        <v>93</v>
      </c>
      <c r="E6150" t="s">
        <v>13</v>
      </c>
      <c r="F6150" t="s">
        <v>94</v>
      </c>
      <c r="G6150" t="s">
        <v>15</v>
      </c>
      <c r="H6150" t="s">
        <v>18</v>
      </c>
      <c r="I6150">
        <v>1</v>
      </c>
      <c r="J6150">
        <v>4</v>
      </c>
      <c r="K6150">
        <v>3</v>
      </c>
    </row>
    <row r="6151" spans="1:11" hidden="1" x14ac:dyDescent="0.2">
      <c r="A6151">
        <v>201310</v>
      </c>
      <c r="B6151">
        <v>18332555</v>
      </c>
      <c r="C6151" t="s">
        <v>11</v>
      </c>
      <c r="D6151" t="s">
        <v>93</v>
      </c>
      <c r="E6151" t="s">
        <v>13</v>
      </c>
      <c r="F6151" t="s">
        <v>94</v>
      </c>
      <c r="G6151" t="s">
        <v>15</v>
      </c>
      <c r="H6151" t="s">
        <v>16</v>
      </c>
      <c r="I6151">
        <v>1</v>
      </c>
      <c r="J6151">
        <v>6</v>
      </c>
      <c r="K6151">
        <v>10</v>
      </c>
    </row>
    <row r="6152" spans="1:11" hidden="1" x14ac:dyDescent="0.2">
      <c r="A6152">
        <v>201310</v>
      </c>
      <c r="B6152">
        <v>18496498</v>
      </c>
      <c r="C6152" t="s">
        <v>11</v>
      </c>
      <c r="D6152" t="s">
        <v>93</v>
      </c>
      <c r="E6152" t="s">
        <v>13</v>
      </c>
      <c r="F6152" t="s">
        <v>94</v>
      </c>
      <c r="G6152" t="s">
        <v>15</v>
      </c>
      <c r="H6152" t="s">
        <v>18</v>
      </c>
      <c r="I6152">
        <v>2</v>
      </c>
      <c r="J6152">
        <v>7</v>
      </c>
      <c r="K6152">
        <v>6</v>
      </c>
    </row>
    <row r="6153" spans="1:11" hidden="1" x14ac:dyDescent="0.2">
      <c r="A6153">
        <v>201310</v>
      </c>
      <c r="B6153">
        <v>15454777</v>
      </c>
      <c r="C6153" t="s">
        <v>11</v>
      </c>
      <c r="D6153" t="s">
        <v>93</v>
      </c>
      <c r="E6153" t="s">
        <v>13</v>
      </c>
      <c r="F6153" t="s">
        <v>94</v>
      </c>
      <c r="G6153" t="s">
        <v>17</v>
      </c>
      <c r="H6153" t="s">
        <v>16</v>
      </c>
      <c r="I6153">
        <v>1</v>
      </c>
      <c r="J6153">
        <v>6</v>
      </c>
      <c r="K6153">
        <v>10</v>
      </c>
    </row>
    <row r="6154" spans="1:11" hidden="1" x14ac:dyDescent="0.2">
      <c r="A6154">
        <v>201310</v>
      </c>
      <c r="B6154">
        <v>13773631</v>
      </c>
      <c r="C6154" t="s">
        <v>11</v>
      </c>
      <c r="D6154" t="s">
        <v>93</v>
      </c>
      <c r="E6154" t="s">
        <v>13</v>
      </c>
      <c r="F6154" t="s">
        <v>94</v>
      </c>
      <c r="G6154" t="s">
        <v>17</v>
      </c>
      <c r="H6154" t="s">
        <v>18</v>
      </c>
      <c r="I6154">
        <v>1</v>
      </c>
      <c r="J6154">
        <v>6</v>
      </c>
      <c r="K6154">
        <v>10</v>
      </c>
    </row>
    <row r="6155" spans="1:11" hidden="1" x14ac:dyDescent="0.2">
      <c r="A6155">
        <v>201310</v>
      </c>
      <c r="B6155">
        <v>11002674</v>
      </c>
      <c r="C6155" t="s">
        <v>11</v>
      </c>
      <c r="D6155" t="s">
        <v>93</v>
      </c>
      <c r="E6155" t="s">
        <v>13</v>
      </c>
      <c r="F6155" t="s">
        <v>94</v>
      </c>
      <c r="G6155" t="s">
        <v>17</v>
      </c>
      <c r="H6155" t="s">
        <v>16</v>
      </c>
      <c r="I6155">
        <v>1</v>
      </c>
      <c r="J6155">
        <v>6</v>
      </c>
      <c r="K6155">
        <v>13</v>
      </c>
    </row>
    <row r="6156" spans="1:11" hidden="1" x14ac:dyDescent="0.2">
      <c r="A6156">
        <v>201310</v>
      </c>
      <c r="B6156">
        <v>19732717</v>
      </c>
      <c r="C6156" t="s">
        <v>11</v>
      </c>
      <c r="D6156" t="s">
        <v>93</v>
      </c>
      <c r="E6156" t="s">
        <v>13</v>
      </c>
      <c r="F6156" t="s">
        <v>94</v>
      </c>
      <c r="G6156" t="s">
        <v>15</v>
      </c>
      <c r="H6156" t="s">
        <v>16</v>
      </c>
      <c r="I6156">
        <v>1</v>
      </c>
      <c r="J6156">
        <v>6</v>
      </c>
      <c r="K6156">
        <v>7</v>
      </c>
    </row>
    <row r="6157" spans="1:11" hidden="1" x14ac:dyDescent="0.2">
      <c r="A6157">
        <v>201310</v>
      </c>
      <c r="B6157">
        <v>18230416</v>
      </c>
      <c r="C6157" t="s">
        <v>11</v>
      </c>
      <c r="D6157" t="s">
        <v>93</v>
      </c>
      <c r="E6157" t="s">
        <v>13</v>
      </c>
      <c r="F6157" t="s">
        <v>94</v>
      </c>
      <c r="G6157" t="s">
        <v>15</v>
      </c>
      <c r="H6157" t="s">
        <v>16</v>
      </c>
      <c r="I6157">
        <v>1</v>
      </c>
      <c r="J6157">
        <v>6</v>
      </c>
      <c r="K6157">
        <v>14</v>
      </c>
    </row>
    <row r="6158" spans="1:11" hidden="1" x14ac:dyDescent="0.2">
      <c r="A6158">
        <v>201310</v>
      </c>
      <c r="B6158">
        <v>12195237</v>
      </c>
      <c r="C6158" t="s">
        <v>11</v>
      </c>
      <c r="D6158" t="s">
        <v>93</v>
      </c>
      <c r="E6158" t="s">
        <v>13</v>
      </c>
      <c r="F6158" t="s">
        <v>94</v>
      </c>
      <c r="G6158" t="s">
        <v>15</v>
      </c>
      <c r="H6158" t="s">
        <v>16</v>
      </c>
      <c r="I6158">
        <v>1</v>
      </c>
      <c r="J6158">
        <v>6</v>
      </c>
      <c r="K6158">
        <v>6</v>
      </c>
    </row>
    <row r="6159" spans="1:11" hidden="1" x14ac:dyDescent="0.2">
      <c r="A6159">
        <v>201310</v>
      </c>
      <c r="B6159">
        <v>14705439</v>
      </c>
      <c r="C6159" t="s">
        <v>11</v>
      </c>
      <c r="D6159" t="s">
        <v>93</v>
      </c>
      <c r="E6159" t="s">
        <v>13</v>
      </c>
      <c r="F6159" t="s">
        <v>94</v>
      </c>
      <c r="G6159" t="s">
        <v>15</v>
      </c>
      <c r="H6159" t="s">
        <v>18</v>
      </c>
      <c r="I6159">
        <v>1</v>
      </c>
      <c r="J6159">
        <v>6</v>
      </c>
      <c r="K6159">
        <v>5</v>
      </c>
    </row>
    <row r="6160" spans="1:11" hidden="1" x14ac:dyDescent="0.2">
      <c r="A6160">
        <v>201310</v>
      </c>
      <c r="B6160">
        <v>19045422</v>
      </c>
      <c r="C6160" t="s">
        <v>11</v>
      </c>
      <c r="D6160" t="s">
        <v>93</v>
      </c>
      <c r="E6160" t="s">
        <v>13</v>
      </c>
      <c r="F6160" t="s">
        <v>94</v>
      </c>
      <c r="G6160" t="s">
        <v>15</v>
      </c>
      <c r="H6160" t="s">
        <v>18</v>
      </c>
      <c r="I6160">
        <v>1</v>
      </c>
      <c r="J6160">
        <v>6</v>
      </c>
      <c r="K6160">
        <v>7</v>
      </c>
    </row>
    <row r="6161" spans="1:11" hidden="1" x14ac:dyDescent="0.2">
      <c r="A6161">
        <v>201310</v>
      </c>
      <c r="B6161">
        <v>12911825</v>
      </c>
      <c r="C6161" t="s">
        <v>11</v>
      </c>
      <c r="D6161" t="s">
        <v>93</v>
      </c>
      <c r="E6161" t="s">
        <v>13</v>
      </c>
      <c r="F6161" t="s">
        <v>94</v>
      </c>
      <c r="G6161" t="s">
        <v>17</v>
      </c>
      <c r="H6161" t="s">
        <v>16</v>
      </c>
      <c r="I6161">
        <v>1</v>
      </c>
      <c r="J6161">
        <v>3</v>
      </c>
      <c r="K6161">
        <v>10</v>
      </c>
    </row>
    <row r="6162" spans="1:11" hidden="1" x14ac:dyDescent="0.2">
      <c r="A6162">
        <v>201310</v>
      </c>
      <c r="B6162">
        <v>14502969</v>
      </c>
      <c r="C6162" t="s">
        <v>11</v>
      </c>
      <c r="D6162" t="s">
        <v>93</v>
      </c>
      <c r="E6162" t="s">
        <v>13</v>
      </c>
      <c r="F6162" t="s">
        <v>94</v>
      </c>
      <c r="G6162" t="s">
        <v>15</v>
      </c>
      <c r="H6162" t="s">
        <v>16</v>
      </c>
      <c r="I6162">
        <v>1</v>
      </c>
      <c r="J6162">
        <v>6</v>
      </c>
      <c r="K6162">
        <v>15</v>
      </c>
    </row>
    <row r="6163" spans="1:11" hidden="1" x14ac:dyDescent="0.2">
      <c r="A6163">
        <v>201310</v>
      </c>
      <c r="B6163">
        <v>14710228</v>
      </c>
      <c r="C6163" t="s">
        <v>11</v>
      </c>
      <c r="D6163" t="s">
        <v>93</v>
      </c>
      <c r="E6163" t="s">
        <v>13</v>
      </c>
      <c r="F6163" t="s">
        <v>94</v>
      </c>
      <c r="G6163" t="s">
        <v>15</v>
      </c>
      <c r="H6163" t="s">
        <v>16</v>
      </c>
      <c r="I6163">
        <v>1</v>
      </c>
      <c r="J6163">
        <v>6</v>
      </c>
      <c r="K6163">
        <v>3</v>
      </c>
    </row>
    <row r="6164" spans="1:11" hidden="1" x14ac:dyDescent="0.2">
      <c r="A6164">
        <v>201310</v>
      </c>
      <c r="B6164">
        <v>18307511</v>
      </c>
      <c r="C6164" t="s">
        <v>11</v>
      </c>
      <c r="D6164" t="s">
        <v>93</v>
      </c>
      <c r="E6164" t="s">
        <v>13</v>
      </c>
      <c r="F6164" t="s">
        <v>94</v>
      </c>
      <c r="G6164" t="s">
        <v>15</v>
      </c>
      <c r="H6164" t="s">
        <v>18</v>
      </c>
      <c r="I6164">
        <v>1</v>
      </c>
      <c r="J6164">
        <v>4</v>
      </c>
      <c r="K6164">
        <v>3</v>
      </c>
    </row>
    <row r="6165" spans="1:11" hidden="1" x14ac:dyDescent="0.2">
      <c r="A6165">
        <v>201310</v>
      </c>
      <c r="B6165">
        <v>19426632</v>
      </c>
      <c r="C6165" t="s">
        <v>11</v>
      </c>
      <c r="D6165" t="s">
        <v>93</v>
      </c>
      <c r="E6165" t="s">
        <v>13</v>
      </c>
      <c r="F6165" t="s">
        <v>94</v>
      </c>
      <c r="G6165" t="s">
        <v>15</v>
      </c>
      <c r="H6165" t="s">
        <v>16</v>
      </c>
      <c r="I6165">
        <v>1</v>
      </c>
      <c r="J6165">
        <v>6</v>
      </c>
      <c r="K6165">
        <v>14</v>
      </c>
    </row>
    <row r="6166" spans="1:11" hidden="1" x14ac:dyDescent="0.2">
      <c r="A6166">
        <v>201310</v>
      </c>
      <c r="B6166">
        <v>15455340</v>
      </c>
      <c r="C6166" t="s">
        <v>11</v>
      </c>
      <c r="D6166" t="s">
        <v>93</v>
      </c>
      <c r="E6166" t="s">
        <v>13</v>
      </c>
      <c r="F6166" t="s">
        <v>94</v>
      </c>
      <c r="G6166" t="s">
        <v>15</v>
      </c>
      <c r="H6166" t="s">
        <v>18</v>
      </c>
      <c r="I6166">
        <v>1</v>
      </c>
      <c r="J6166">
        <v>6</v>
      </c>
      <c r="K6166">
        <v>3</v>
      </c>
    </row>
    <row r="6167" spans="1:11" hidden="1" x14ac:dyDescent="0.2">
      <c r="A6167">
        <v>201310</v>
      </c>
      <c r="B6167">
        <v>11864625</v>
      </c>
      <c r="C6167" t="s">
        <v>11</v>
      </c>
      <c r="D6167" t="s">
        <v>93</v>
      </c>
      <c r="E6167" t="s">
        <v>13</v>
      </c>
      <c r="F6167" t="s">
        <v>94</v>
      </c>
      <c r="G6167" t="s">
        <v>15</v>
      </c>
      <c r="H6167" t="s">
        <v>16</v>
      </c>
      <c r="I6167">
        <v>1</v>
      </c>
      <c r="J6167">
        <v>6</v>
      </c>
      <c r="K6167">
        <v>10</v>
      </c>
    </row>
    <row r="6168" spans="1:11" hidden="1" x14ac:dyDescent="0.2">
      <c r="A6168">
        <v>201310</v>
      </c>
      <c r="B6168">
        <v>14141069</v>
      </c>
      <c r="C6168" t="s">
        <v>11</v>
      </c>
      <c r="D6168" t="s">
        <v>93</v>
      </c>
      <c r="E6168" t="s">
        <v>13</v>
      </c>
      <c r="F6168" t="s">
        <v>94</v>
      </c>
      <c r="G6168" t="s">
        <v>15</v>
      </c>
      <c r="H6168" t="s">
        <v>18</v>
      </c>
      <c r="I6168">
        <v>1</v>
      </c>
      <c r="J6168">
        <v>6</v>
      </c>
      <c r="K6168">
        <v>10</v>
      </c>
    </row>
    <row r="6169" spans="1:11" hidden="1" x14ac:dyDescent="0.2">
      <c r="A6169">
        <v>201310</v>
      </c>
      <c r="B6169">
        <v>14719435</v>
      </c>
      <c r="C6169" t="s">
        <v>11</v>
      </c>
      <c r="D6169" t="s">
        <v>93</v>
      </c>
      <c r="E6169" t="s">
        <v>13</v>
      </c>
      <c r="F6169" t="s">
        <v>94</v>
      </c>
      <c r="G6169" t="s">
        <v>15</v>
      </c>
      <c r="H6169" t="s">
        <v>16</v>
      </c>
      <c r="I6169">
        <v>1</v>
      </c>
      <c r="J6169">
        <v>6</v>
      </c>
      <c r="K6169">
        <v>16</v>
      </c>
    </row>
    <row r="6170" spans="1:11" hidden="1" x14ac:dyDescent="0.2">
      <c r="A6170">
        <v>201310</v>
      </c>
      <c r="B6170">
        <v>11029947</v>
      </c>
      <c r="C6170" t="s">
        <v>11</v>
      </c>
      <c r="D6170" t="s">
        <v>93</v>
      </c>
      <c r="E6170" t="s">
        <v>13</v>
      </c>
      <c r="F6170" t="s">
        <v>94</v>
      </c>
      <c r="G6170" t="s">
        <v>15</v>
      </c>
      <c r="H6170" t="s">
        <v>16</v>
      </c>
      <c r="I6170">
        <v>1</v>
      </c>
      <c r="J6170">
        <v>6</v>
      </c>
      <c r="K6170">
        <v>14</v>
      </c>
    </row>
    <row r="6171" spans="1:11" hidden="1" x14ac:dyDescent="0.2">
      <c r="A6171">
        <v>201310</v>
      </c>
      <c r="B6171">
        <v>14818773</v>
      </c>
      <c r="C6171" t="s">
        <v>11</v>
      </c>
      <c r="D6171" t="s">
        <v>93</v>
      </c>
      <c r="E6171" t="s">
        <v>13</v>
      </c>
      <c r="F6171" t="s">
        <v>94</v>
      </c>
      <c r="G6171" t="s">
        <v>15</v>
      </c>
      <c r="H6171" t="s">
        <v>16</v>
      </c>
      <c r="I6171">
        <v>1</v>
      </c>
      <c r="J6171">
        <v>6</v>
      </c>
      <c r="K6171">
        <v>12</v>
      </c>
    </row>
    <row r="6172" spans="1:11" hidden="1" x14ac:dyDescent="0.2">
      <c r="A6172">
        <v>201310</v>
      </c>
      <c r="B6172">
        <v>14550069</v>
      </c>
      <c r="C6172" t="s">
        <v>11</v>
      </c>
      <c r="D6172" t="s">
        <v>93</v>
      </c>
      <c r="E6172" t="s">
        <v>13</v>
      </c>
      <c r="F6172" t="s">
        <v>94</v>
      </c>
      <c r="G6172" t="s">
        <v>15</v>
      </c>
      <c r="H6172" t="s">
        <v>16</v>
      </c>
      <c r="I6172">
        <v>1</v>
      </c>
      <c r="J6172">
        <v>6</v>
      </c>
      <c r="K6172">
        <v>10</v>
      </c>
    </row>
    <row r="6173" spans="1:11" hidden="1" x14ac:dyDescent="0.2">
      <c r="A6173">
        <v>201310</v>
      </c>
      <c r="B6173">
        <v>10235119</v>
      </c>
      <c r="C6173" t="s">
        <v>11</v>
      </c>
      <c r="D6173" t="s">
        <v>93</v>
      </c>
      <c r="E6173" t="s">
        <v>13</v>
      </c>
      <c r="F6173" t="s">
        <v>94</v>
      </c>
      <c r="G6173" t="s">
        <v>17</v>
      </c>
      <c r="H6173" t="s">
        <v>18</v>
      </c>
      <c r="I6173">
        <v>1</v>
      </c>
      <c r="J6173">
        <v>6</v>
      </c>
      <c r="K6173">
        <v>9</v>
      </c>
    </row>
    <row r="6174" spans="1:11" hidden="1" x14ac:dyDescent="0.2">
      <c r="A6174">
        <v>201310</v>
      </c>
      <c r="B6174">
        <v>16517963</v>
      </c>
      <c r="C6174" t="s">
        <v>11</v>
      </c>
      <c r="D6174" t="s">
        <v>93</v>
      </c>
      <c r="E6174" t="s">
        <v>13</v>
      </c>
      <c r="F6174" t="s">
        <v>94</v>
      </c>
      <c r="G6174" t="s">
        <v>15</v>
      </c>
      <c r="H6174" t="s">
        <v>16</v>
      </c>
      <c r="I6174">
        <v>1</v>
      </c>
      <c r="J6174">
        <v>3</v>
      </c>
      <c r="K6174">
        <v>15</v>
      </c>
    </row>
    <row r="6175" spans="1:11" hidden="1" x14ac:dyDescent="0.2">
      <c r="A6175">
        <v>201310</v>
      </c>
      <c r="B6175">
        <v>18955452</v>
      </c>
      <c r="C6175" t="s">
        <v>11</v>
      </c>
      <c r="D6175" t="s">
        <v>93</v>
      </c>
      <c r="E6175" t="s">
        <v>13</v>
      </c>
      <c r="F6175" t="s">
        <v>94</v>
      </c>
      <c r="G6175" t="s">
        <v>15</v>
      </c>
      <c r="H6175" t="s">
        <v>18</v>
      </c>
      <c r="I6175">
        <v>1</v>
      </c>
      <c r="J6175">
        <v>6</v>
      </c>
      <c r="K6175">
        <v>12</v>
      </c>
    </row>
    <row r="6176" spans="1:11" hidden="1" x14ac:dyDescent="0.2">
      <c r="A6176">
        <v>201310</v>
      </c>
      <c r="B6176">
        <v>19914682</v>
      </c>
      <c r="C6176" t="s">
        <v>11</v>
      </c>
      <c r="D6176" t="s">
        <v>93</v>
      </c>
      <c r="E6176" t="s">
        <v>13</v>
      </c>
      <c r="F6176" t="s">
        <v>94</v>
      </c>
      <c r="G6176" t="s">
        <v>15</v>
      </c>
      <c r="H6176" t="s">
        <v>16</v>
      </c>
      <c r="I6176">
        <v>1</v>
      </c>
      <c r="J6176">
        <v>6</v>
      </c>
      <c r="K6176">
        <v>15</v>
      </c>
    </row>
    <row r="6177" spans="1:11" hidden="1" x14ac:dyDescent="0.2">
      <c r="A6177">
        <v>201310</v>
      </c>
      <c r="B6177">
        <v>17950777</v>
      </c>
      <c r="C6177" t="s">
        <v>11</v>
      </c>
      <c r="D6177" t="s">
        <v>93</v>
      </c>
      <c r="E6177" t="s">
        <v>13</v>
      </c>
      <c r="F6177" t="s">
        <v>94</v>
      </c>
      <c r="G6177" t="s">
        <v>15</v>
      </c>
      <c r="H6177" t="s">
        <v>18</v>
      </c>
      <c r="I6177">
        <v>2</v>
      </c>
      <c r="J6177">
        <v>7</v>
      </c>
      <c r="K6177">
        <v>13</v>
      </c>
    </row>
    <row r="6178" spans="1:11" hidden="1" x14ac:dyDescent="0.2">
      <c r="A6178">
        <v>201310</v>
      </c>
      <c r="B6178">
        <v>11243639</v>
      </c>
      <c r="C6178" t="s">
        <v>11</v>
      </c>
      <c r="D6178" t="s">
        <v>93</v>
      </c>
      <c r="E6178" t="s">
        <v>13</v>
      </c>
      <c r="F6178" t="s">
        <v>94</v>
      </c>
      <c r="G6178" t="s">
        <v>15</v>
      </c>
      <c r="H6178" t="s">
        <v>16</v>
      </c>
      <c r="I6178">
        <v>2</v>
      </c>
      <c r="J6178">
        <v>1</v>
      </c>
      <c r="K6178">
        <v>10</v>
      </c>
    </row>
    <row r="6179" spans="1:11" hidden="1" x14ac:dyDescent="0.2">
      <c r="A6179">
        <v>201310</v>
      </c>
      <c r="B6179">
        <v>13088935</v>
      </c>
      <c r="C6179" t="s">
        <v>11</v>
      </c>
      <c r="D6179" t="s">
        <v>93</v>
      </c>
      <c r="E6179" t="s">
        <v>13</v>
      </c>
      <c r="F6179" t="s">
        <v>94</v>
      </c>
      <c r="G6179" t="s">
        <v>15</v>
      </c>
      <c r="H6179" t="s">
        <v>16</v>
      </c>
      <c r="I6179">
        <v>1</v>
      </c>
      <c r="J6179">
        <v>6</v>
      </c>
      <c r="K6179">
        <v>15</v>
      </c>
    </row>
    <row r="6180" spans="1:11" hidden="1" x14ac:dyDescent="0.2">
      <c r="A6180">
        <v>201310</v>
      </c>
      <c r="B6180">
        <v>19463353</v>
      </c>
      <c r="C6180" t="s">
        <v>11</v>
      </c>
      <c r="D6180" t="s">
        <v>93</v>
      </c>
      <c r="E6180" t="s">
        <v>13</v>
      </c>
      <c r="F6180" t="s">
        <v>94</v>
      </c>
      <c r="G6180" t="s">
        <v>15</v>
      </c>
      <c r="H6180" t="s">
        <v>16</v>
      </c>
      <c r="I6180">
        <v>1</v>
      </c>
      <c r="J6180">
        <v>4</v>
      </c>
      <c r="K6180">
        <v>13</v>
      </c>
    </row>
    <row r="6181" spans="1:11" hidden="1" x14ac:dyDescent="0.2">
      <c r="A6181">
        <v>201310</v>
      </c>
      <c r="B6181">
        <v>10852100</v>
      </c>
      <c r="C6181" t="s">
        <v>11</v>
      </c>
      <c r="D6181" t="s">
        <v>93</v>
      </c>
      <c r="E6181" t="s">
        <v>13</v>
      </c>
      <c r="F6181" t="s">
        <v>94</v>
      </c>
      <c r="G6181" t="s">
        <v>15</v>
      </c>
      <c r="H6181" t="s">
        <v>16</v>
      </c>
      <c r="I6181">
        <v>1</v>
      </c>
      <c r="J6181">
        <v>4</v>
      </c>
      <c r="K6181">
        <v>8</v>
      </c>
    </row>
    <row r="6182" spans="1:11" hidden="1" x14ac:dyDescent="0.2">
      <c r="A6182">
        <v>201310</v>
      </c>
      <c r="B6182">
        <v>13548770</v>
      </c>
      <c r="C6182" t="s">
        <v>11</v>
      </c>
      <c r="D6182" t="s">
        <v>93</v>
      </c>
      <c r="E6182" t="s">
        <v>13</v>
      </c>
      <c r="F6182" t="s">
        <v>94</v>
      </c>
      <c r="G6182" t="s">
        <v>15</v>
      </c>
      <c r="H6182" t="s">
        <v>16</v>
      </c>
      <c r="I6182">
        <v>1</v>
      </c>
      <c r="J6182">
        <v>4</v>
      </c>
      <c r="K6182">
        <v>15</v>
      </c>
    </row>
    <row r="6183" spans="1:11" hidden="1" x14ac:dyDescent="0.2">
      <c r="A6183">
        <v>201310</v>
      </c>
      <c r="B6183">
        <v>14300724</v>
      </c>
      <c r="C6183" t="s">
        <v>11</v>
      </c>
      <c r="D6183" t="s">
        <v>93</v>
      </c>
      <c r="E6183" t="s">
        <v>13</v>
      </c>
      <c r="F6183" t="s">
        <v>94</v>
      </c>
      <c r="G6183" t="s">
        <v>15</v>
      </c>
      <c r="H6183" t="s">
        <v>16</v>
      </c>
      <c r="I6183">
        <v>1</v>
      </c>
      <c r="J6183">
        <v>7</v>
      </c>
      <c r="K6183">
        <v>5</v>
      </c>
    </row>
    <row r="6184" spans="1:11" hidden="1" x14ac:dyDescent="0.2">
      <c r="A6184">
        <v>201310</v>
      </c>
      <c r="B6184">
        <v>11445373</v>
      </c>
      <c r="C6184" t="s">
        <v>11</v>
      </c>
      <c r="D6184" t="s">
        <v>93</v>
      </c>
      <c r="E6184" t="s">
        <v>13</v>
      </c>
      <c r="F6184" t="s">
        <v>94</v>
      </c>
      <c r="G6184" t="s">
        <v>15</v>
      </c>
      <c r="H6184" t="s">
        <v>18</v>
      </c>
      <c r="I6184">
        <v>1</v>
      </c>
      <c r="J6184">
        <v>6</v>
      </c>
      <c r="K6184">
        <v>7</v>
      </c>
    </row>
    <row r="6185" spans="1:11" hidden="1" x14ac:dyDescent="0.2">
      <c r="A6185">
        <v>201310</v>
      </c>
      <c r="B6185">
        <v>12186410</v>
      </c>
      <c r="C6185" t="s">
        <v>11</v>
      </c>
      <c r="D6185" t="s">
        <v>93</v>
      </c>
      <c r="E6185" t="s">
        <v>13</v>
      </c>
      <c r="F6185" t="s">
        <v>94</v>
      </c>
      <c r="G6185" t="s">
        <v>15</v>
      </c>
      <c r="H6185" t="s">
        <v>16</v>
      </c>
      <c r="I6185">
        <v>1</v>
      </c>
      <c r="J6185">
        <v>6</v>
      </c>
      <c r="K6185">
        <v>15</v>
      </c>
    </row>
    <row r="6186" spans="1:11" hidden="1" x14ac:dyDescent="0.2">
      <c r="A6186">
        <v>201310</v>
      </c>
      <c r="B6186">
        <v>18244992</v>
      </c>
      <c r="C6186" t="s">
        <v>11</v>
      </c>
      <c r="D6186" t="s">
        <v>93</v>
      </c>
      <c r="E6186" t="s">
        <v>13</v>
      </c>
      <c r="F6186" t="s">
        <v>94</v>
      </c>
      <c r="G6186" t="s">
        <v>15</v>
      </c>
      <c r="H6186" t="s">
        <v>16</v>
      </c>
      <c r="I6186">
        <v>1</v>
      </c>
      <c r="J6186">
        <v>4</v>
      </c>
      <c r="K6186">
        <v>14</v>
      </c>
    </row>
    <row r="6187" spans="1:11" hidden="1" x14ac:dyDescent="0.2">
      <c r="A6187">
        <v>201310</v>
      </c>
      <c r="B6187">
        <v>13928707</v>
      </c>
      <c r="C6187" t="s">
        <v>11</v>
      </c>
      <c r="D6187" t="s">
        <v>93</v>
      </c>
      <c r="E6187" t="s">
        <v>13</v>
      </c>
      <c r="F6187" t="s">
        <v>94</v>
      </c>
      <c r="G6187" t="s">
        <v>15</v>
      </c>
      <c r="H6187" t="s">
        <v>16</v>
      </c>
      <c r="I6187">
        <v>1</v>
      </c>
      <c r="J6187">
        <v>6</v>
      </c>
      <c r="K6187">
        <v>15</v>
      </c>
    </row>
    <row r="6188" spans="1:11" hidden="1" x14ac:dyDescent="0.2">
      <c r="A6188">
        <v>201310</v>
      </c>
      <c r="B6188">
        <v>18907124</v>
      </c>
      <c r="C6188" t="s">
        <v>11</v>
      </c>
      <c r="D6188" t="s">
        <v>93</v>
      </c>
      <c r="E6188" t="s">
        <v>13</v>
      </c>
      <c r="F6188" t="s">
        <v>94</v>
      </c>
      <c r="G6188" t="s">
        <v>15</v>
      </c>
      <c r="H6188" t="s">
        <v>16</v>
      </c>
      <c r="I6188">
        <v>1</v>
      </c>
      <c r="J6188">
        <v>4</v>
      </c>
      <c r="K6188">
        <v>15</v>
      </c>
    </row>
    <row r="6189" spans="1:11" hidden="1" x14ac:dyDescent="0.2">
      <c r="A6189">
        <v>201310</v>
      </c>
      <c r="B6189">
        <v>14930062</v>
      </c>
      <c r="C6189" t="s">
        <v>11</v>
      </c>
      <c r="D6189" t="s">
        <v>93</v>
      </c>
      <c r="E6189" t="s">
        <v>13</v>
      </c>
      <c r="F6189" t="s">
        <v>95</v>
      </c>
      <c r="G6189" t="s">
        <v>15</v>
      </c>
      <c r="H6189" t="s">
        <v>16</v>
      </c>
      <c r="I6189">
        <v>1</v>
      </c>
      <c r="J6189">
        <v>4</v>
      </c>
      <c r="K6189">
        <v>12</v>
      </c>
    </row>
    <row r="6190" spans="1:11" hidden="1" x14ac:dyDescent="0.2">
      <c r="A6190">
        <v>201310</v>
      </c>
      <c r="B6190">
        <v>16128004</v>
      </c>
      <c r="C6190" t="s">
        <v>11</v>
      </c>
      <c r="D6190" t="s">
        <v>93</v>
      </c>
      <c r="E6190" t="s">
        <v>13</v>
      </c>
      <c r="F6190" t="s">
        <v>94</v>
      </c>
      <c r="G6190" t="s">
        <v>15</v>
      </c>
      <c r="H6190" t="s">
        <v>16</v>
      </c>
      <c r="I6190">
        <v>1</v>
      </c>
      <c r="J6190">
        <v>6</v>
      </c>
      <c r="K6190">
        <v>13</v>
      </c>
    </row>
    <row r="6191" spans="1:11" hidden="1" x14ac:dyDescent="0.2">
      <c r="A6191">
        <v>201310</v>
      </c>
      <c r="B6191">
        <v>18241197</v>
      </c>
      <c r="C6191" t="s">
        <v>11</v>
      </c>
      <c r="D6191" t="s">
        <v>93</v>
      </c>
      <c r="E6191" t="s">
        <v>13</v>
      </c>
      <c r="F6191" t="s">
        <v>94</v>
      </c>
      <c r="G6191" t="s">
        <v>17</v>
      </c>
      <c r="H6191" t="s">
        <v>16</v>
      </c>
      <c r="I6191">
        <v>1</v>
      </c>
      <c r="J6191">
        <v>6</v>
      </c>
      <c r="K6191">
        <v>15</v>
      </c>
    </row>
    <row r="6192" spans="1:11" hidden="1" x14ac:dyDescent="0.2">
      <c r="A6192">
        <v>201310</v>
      </c>
      <c r="B6192">
        <v>18095258</v>
      </c>
      <c r="C6192" t="s">
        <v>11</v>
      </c>
      <c r="D6192" t="s">
        <v>93</v>
      </c>
      <c r="E6192" t="s">
        <v>13</v>
      </c>
      <c r="F6192" t="s">
        <v>94</v>
      </c>
      <c r="G6192" t="s">
        <v>15</v>
      </c>
      <c r="H6192" t="s">
        <v>16</v>
      </c>
      <c r="I6192">
        <v>1</v>
      </c>
      <c r="J6192">
        <v>6</v>
      </c>
      <c r="K6192">
        <v>9</v>
      </c>
    </row>
    <row r="6193" spans="1:11" hidden="1" x14ac:dyDescent="0.2">
      <c r="A6193">
        <v>201310</v>
      </c>
      <c r="B6193">
        <v>12764198</v>
      </c>
      <c r="C6193" t="s">
        <v>11</v>
      </c>
      <c r="D6193" t="s">
        <v>93</v>
      </c>
      <c r="E6193" t="s">
        <v>13</v>
      </c>
      <c r="F6193" t="s">
        <v>94</v>
      </c>
      <c r="G6193" t="s">
        <v>15</v>
      </c>
      <c r="H6193" t="s">
        <v>18</v>
      </c>
      <c r="I6193">
        <v>1</v>
      </c>
      <c r="J6193">
        <v>6</v>
      </c>
      <c r="K6193">
        <v>12</v>
      </c>
    </row>
    <row r="6194" spans="1:11" hidden="1" x14ac:dyDescent="0.2">
      <c r="A6194">
        <v>201310</v>
      </c>
      <c r="B6194">
        <v>13913130</v>
      </c>
      <c r="C6194" t="s">
        <v>11</v>
      </c>
      <c r="D6194" t="s">
        <v>93</v>
      </c>
      <c r="E6194" t="s">
        <v>13</v>
      </c>
      <c r="F6194" t="s">
        <v>94</v>
      </c>
      <c r="G6194" t="s">
        <v>15</v>
      </c>
      <c r="H6194" t="s">
        <v>16</v>
      </c>
      <c r="I6194">
        <v>1</v>
      </c>
      <c r="J6194">
        <v>6</v>
      </c>
      <c r="K6194">
        <v>10</v>
      </c>
    </row>
    <row r="6195" spans="1:11" hidden="1" x14ac:dyDescent="0.2">
      <c r="A6195">
        <v>201310</v>
      </c>
      <c r="B6195">
        <v>14297080</v>
      </c>
      <c r="C6195" t="s">
        <v>11</v>
      </c>
      <c r="D6195" t="s">
        <v>93</v>
      </c>
      <c r="E6195" t="s">
        <v>13</v>
      </c>
      <c r="F6195" t="s">
        <v>94</v>
      </c>
      <c r="G6195" t="s">
        <v>17</v>
      </c>
      <c r="H6195" t="s">
        <v>16</v>
      </c>
      <c r="I6195">
        <v>1</v>
      </c>
      <c r="J6195">
        <v>6</v>
      </c>
      <c r="K6195">
        <v>10</v>
      </c>
    </row>
    <row r="6196" spans="1:11" hidden="1" x14ac:dyDescent="0.2">
      <c r="A6196">
        <v>201310</v>
      </c>
      <c r="B6196">
        <v>18884498</v>
      </c>
      <c r="C6196" t="s">
        <v>11</v>
      </c>
      <c r="D6196" t="s">
        <v>93</v>
      </c>
      <c r="E6196" t="s">
        <v>13</v>
      </c>
      <c r="F6196" t="s">
        <v>94</v>
      </c>
      <c r="G6196" t="s">
        <v>15</v>
      </c>
      <c r="H6196" t="s">
        <v>16</v>
      </c>
      <c r="I6196">
        <v>1</v>
      </c>
      <c r="J6196">
        <v>6</v>
      </c>
      <c r="K6196">
        <v>13</v>
      </c>
    </row>
    <row r="6197" spans="1:11" hidden="1" x14ac:dyDescent="0.2">
      <c r="A6197">
        <v>201310</v>
      </c>
      <c r="B6197">
        <v>12161373</v>
      </c>
      <c r="C6197" t="s">
        <v>11</v>
      </c>
      <c r="D6197" t="s">
        <v>93</v>
      </c>
      <c r="E6197" t="s">
        <v>13</v>
      </c>
      <c r="F6197" t="s">
        <v>94</v>
      </c>
      <c r="G6197" t="s">
        <v>15</v>
      </c>
      <c r="H6197" t="s">
        <v>16</v>
      </c>
      <c r="I6197">
        <v>1</v>
      </c>
      <c r="J6197">
        <v>4</v>
      </c>
      <c r="K6197">
        <v>15</v>
      </c>
    </row>
    <row r="6198" spans="1:11" hidden="1" x14ac:dyDescent="0.2">
      <c r="A6198">
        <v>201310</v>
      </c>
      <c r="B6198">
        <v>16418520</v>
      </c>
      <c r="C6198" t="s">
        <v>11</v>
      </c>
      <c r="D6198" t="s">
        <v>93</v>
      </c>
      <c r="E6198" t="s">
        <v>13</v>
      </c>
      <c r="F6198" t="s">
        <v>94</v>
      </c>
      <c r="G6198" t="s">
        <v>15</v>
      </c>
      <c r="H6198" t="s">
        <v>16</v>
      </c>
      <c r="I6198">
        <v>1</v>
      </c>
      <c r="J6198">
        <v>4</v>
      </c>
      <c r="K6198">
        <v>15</v>
      </c>
    </row>
    <row r="6199" spans="1:11" hidden="1" x14ac:dyDescent="0.2">
      <c r="A6199">
        <v>201310</v>
      </c>
      <c r="B6199">
        <v>19012239</v>
      </c>
      <c r="C6199" t="s">
        <v>11</v>
      </c>
      <c r="D6199" t="s">
        <v>93</v>
      </c>
      <c r="E6199" t="s">
        <v>13</v>
      </c>
      <c r="F6199" t="s">
        <v>94</v>
      </c>
      <c r="G6199" t="s">
        <v>15</v>
      </c>
      <c r="H6199" t="s">
        <v>16</v>
      </c>
      <c r="I6199">
        <v>1</v>
      </c>
      <c r="J6199">
        <v>4</v>
      </c>
      <c r="K6199">
        <v>13</v>
      </c>
    </row>
    <row r="6200" spans="1:11" hidden="1" x14ac:dyDescent="0.2">
      <c r="A6200">
        <v>201310</v>
      </c>
      <c r="B6200">
        <v>16754220</v>
      </c>
      <c r="C6200" t="s">
        <v>11</v>
      </c>
      <c r="D6200" t="s">
        <v>93</v>
      </c>
      <c r="E6200" t="s">
        <v>13</v>
      </c>
      <c r="F6200" t="s">
        <v>94</v>
      </c>
      <c r="G6200" t="s">
        <v>15</v>
      </c>
      <c r="H6200" t="s">
        <v>16</v>
      </c>
      <c r="I6200">
        <v>1</v>
      </c>
      <c r="J6200">
        <v>6</v>
      </c>
      <c r="K6200">
        <v>11</v>
      </c>
    </row>
    <row r="6201" spans="1:11" hidden="1" x14ac:dyDescent="0.2">
      <c r="A6201">
        <v>201310</v>
      </c>
      <c r="B6201">
        <v>14246760</v>
      </c>
      <c r="C6201" t="s">
        <v>11</v>
      </c>
      <c r="D6201" t="s">
        <v>93</v>
      </c>
      <c r="E6201" t="s">
        <v>13</v>
      </c>
      <c r="F6201" t="s">
        <v>94</v>
      </c>
      <c r="G6201" t="s">
        <v>15</v>
      </c>
      <c r="H6201" t="s">
        <v>16</v>
      </c>
      <c r="I6201">
        <v>1</v>
      </c>
      <c r="J6201">
        <v>4</v>
      </c>
      <c r="K6201">
        <v>5</v>
      </c>
    </row>
    <row r="6202" spans="1:11" hidden="1" x14ac:dyDescent="0.2">
      <c r="A6202">
        <v>201310</v>
      </c>
      <c r="B6202">
        <v>18699692</v>
      </c>
      <c r="C6202" t="s">
        <v>11</v>
      </c>
      <c r="D6202" t="s">
        <v>93</v>
      </c>
      <c r="E6202" t="s">
        <v>13</v>
      </c>
      <c r="F6202" t="s">
        <v>94</v>
      </c>
      <c r="G6202" t="s">
        <v>15</v>
      </c>
      <c r="H6202" t="s">
        <v>16</v>
      </c>
      <c r="I6202">
        <v>1</v>
      </c>
      <c r="J6202">
        <v>6</v>
      </c>
      <c r="K6202">
        <v>14</v>
      </c>
    </row>
    <row r="6203" spans="1:11" hidden="1" x14ac:dyDescent="0.2">
      <c r="A6203">
        <v>201310</v>
      </c>
      <c r="B6203">
        <v>14227291</v>
      </c>
      <c r="C6203" t="s">
        <v>11</v>
      </c>
      <c r="D6203" t="s">
        <v>93</v>
      </c>
      <c r="E6203" t="s">
        <v>13</v>
      </c>
      <c r="F6203" t="s">
        <v>94</v>
      </c>
      <c r="G6203" t="s">
        <v>15</v>
      </c>
      <c r="H6203" t="s">
        <v>16</v>
      </c>
      <c r="I6203">
        <v>1</v>
      </c>
      <c r="J6203">
        <v>3</v>
      </c>
      <c r="K6203">
        <v>9</v>
      </c>
    </row>
    <row r="6204" spans="1:11" hidden="1" x14ac:dyDescent="0.2">
      <c r="A6204">
        <v>201310</v>
      </c>
      <c r="B6204">
        <v>13158865</v>
      </c>
      <c r="C6204" t="s">
        <v>11</v>
      </c>
      <c r="D6204" t="s">
        <v>93</v>
      </c>
      <c r="E6204" t="s">
        <v>13</v>
      </c>
      <c r="F6204" t="s">
        <v>94</v>
      </c>
      <c r="G6204" t="s">
        <v>15</v>
      </c>
      <c r="H6204" t="s">
        <v>21</v>
      </c>
      <c r="I6204">
        <v>1</v>
      </c>
      <c r="J6204">
        <v>6</v>
      </c>
      <c r="K6204">
        <v>6</v>
      </c>
    </row>
    <row r="6205" spans="1:11" hidden="1" x14ac:dyDescent="0.2">
      <c r="A6205">
        <v>201310</v>
      </c>
      <c r="B6205">
        <v>17835639</v>
      </c>
      <c r="C6205" t="s">
        <v>11</v>
      </c>
      <c r="D6205" t="s">
        <v>93</v>
      </c>
      <c r="E6205" t="s">
        <v>13</v>
      </c>
      <c r="F6205" t="s">
        <v>94</v>
      </c>
      <c r="G6205" t="s">
        <v>15</v>
      </c>
      <c r="H6205" t="s">
        <v>16</v>
      </c>
      <c r="I6205">
        <v>1</v>
      </c>
      <c r="J6205">
        <v>6</v>
      </c>
      <c r="K6205">
        <v>13</v>
      </c>
    </row>
    <row r="6206" spans="1:11" hidden="1" x14ac:dyDescent="0.2">
      <c r="A6206">
        <v>201310</v>
      </c>
      <c r="B6206">
        <v>18632011</v>
      </c>
      <c r="C6206" t="s">
        <v>11</v>
      </c>
      <c r="D6206" t="s">
        <v>93</v>
      </c>
      <c r="E6206" t="s">
        <v>13</v>
      </c>
      <c r="F6206" t="s">
        <v>94</v>
      </c>
      <c r="G6206" t="s">
        <v>15</v>
      </c>
      <c r="H6206" t="s">
        <v>16</v>
      </c>
      <c r="I6206">
        <v>1</v>
      </c>
      <c r="J6206">
        <v>4</v>
      </c>
      <c r="K6206">
        <v>15</v>
      </c>
    </row>
    <row r="6207" spans="1:11" hidden="1" x14ac:dyDescent="0.2">
      <c r="A6207">
        <v>201310</v>
      </c>
      <c r="B6207">
        <v>18322625</v>
      </c>
      <c r="C6207" t="s">
        <v>11</v>
      </c>
      <c r="D6207" t="s">
        <v>93</v>
      </c>
      <c r="E6207" t="s">
        <v>13</v>
      </c>
      <c r="F6207" t="s">
        <v>94</v>
      </c>
      <c r="G6207" t="s">
        <v>15</v>
      </c>
      <c r="H6207" t="s">
        <v>16</v>
      </c>
      <c r="I6207">
        <v>1</v>
      </c>
      <c r="J6207">
        <v>6</v>
      </c>
      <c r="K6207">
        <v>15</v>
      </c>
    </row>
    <row r="6208" spans="1:11" hidden="1" x14ac:dyDescent="0.2">
      <c r="A6208">
        <v>201310</v>
      </c>
      <c r="B6208">
        <v>14989385</v>
      </c>
      <c r="C6208" t="s">
        <v>11</v>
      </c>
      <c r="D6208" t="s">
        <v>93</v>
      </c>
      <c r="E6208" t="s">
        <v>13</v>
      </c>
      <c r="F6208" t="s">
        <v>94</v>
      </c>
      <c r="G6208" t="s">
        <v>15</v>
      </c>
      <c r="H6208" t="s">
        <v>18</v>
      </c>
      <c r="I6208">
        <v>1</v>
      </c>
      <c r="J6208">
        <v>4</v>
      </c>
      <c r="K6208">
        <v>6</v>
      </c>
    </row>
    <row r="6209" spans="1:11" hidden="1" x14ac:dyDescent="0.2">
      <c r="A6209">
        <v>201310</v>
      </c>
      <c r="B6209">
        <v>14130196</v>
      </c>
      <c r="C6209" t="s">
        <v>11</v>
      </c>
      <c r="D6209" t="s">
        <v>93</v>
      </c>
      <c r="E6209" t="s">
        <v>13</v>
      </c>
      <c r="F6209" t="s">
        <v>95</v>
      </c>
      <c r="G6209" t="s">
        <v>15</v>
      </c>
      <c r="H6209" t="s">
        <v>16</v>
      </c>
      <c r="I6209">
        <v>1</v>
      </c>
      <c r="J6209">
        <v>6</v>
      </c>
      <c r="K6209">
        <v>7</v>
      </c>
    </row>
    <row r="6210" spans="1:11" hidden="1" x14ac:dyDescent="0.2">
      <c r="A6210">
        <v>201310</v>
      </c>
      <c r="B6210">
        <v>12673973</v>
      </c>
      <c r="C6210" t="s">
        <v>11</v>
      </c>
      <c r="D6210" t="s">
        <v>93</v>
      </c>
      <c r="E6210" t="s">
        <v>13</v>
      </c>
      <c r="F6210" t="s">
        <v>94</v>
      </c>
      <c r="G6210" t="s">
        <v>17</v>
      </c>
      <c r="H6210" t="s">
        <v>16</v>
      </c>
      <c r="I6210">
        <v>1</v>
      </c>
      <c r="J6210">
        <v>6</v>
      </c>
      <c r="K6210">
        <v>10</v>
      </c>
    </row>
    <row r="6211" spans="1:11" hidden="1" x14ac:dyDescent="0.2">
      <c r="A6211">
        <v>201310</v>
      </c>
      <c r="B6211">
        <v>18553353</v>
      </c>
      <c r="C6211" t="s">
        <v>11</v>
      </c>
      <c r="D6211" t="s">
        <v>93</v>
      </c>
      <c r="E6211" t="s">
        <v>13</v>
      </c>
      <c r="F6211" t="s">
        <v>94</v>
      </c>
      <c r="G6211" t="s">
        <v>15</v>
      </c>
      <c r="H6211" t="s">
        <v>16</v>
      </c>
      <c r="I6211">
        <v>1</v>
      </c>
      <c r="J6211">
        <v>6</v>
      </c>
      <c r="K6211">
        <v>14</v>
      </c>
    </row>
    <row r="6212" spans="1:11" hidden="1" x14ac:dyDescent="0.2">
      <c r="A6212">
        <v>201310</v>
      </c>
      <c r="B6212">
        <v>11560320</v>
      </c>
      <c r="C6212" t="s">
        <v>11</v>
      </c>
      <c r="D6212" t="s">
        <v>93</v>
      </c>
      <c r="E6212" t="s">
        <v>13</v>
      </c>
      <c r="F6212" t="s">
        <v>94</v>
      </c>
      <c r="G6212" t="s">
        <v>15</v>
      </c>
      <c r="H6212" t="s">
        <v>16</v>
      </c>
      <c r="I6212">
        <v>1</v>
      </c>
      <c r="J6212">
        <v>6</v>
      </c>
      <c r="K6212">
        <v>15</v>
      </c>
    </row>
    <row r="6213" spans="1:11" hidden="1" x14ac:dyDescent="0.2">
      <c r="A6213">
        <v>201310</v>
      </c>
      <c r="B6213">
        <v>14175941</v>
      </c>
      <c r="C6213" t="s">
        <v>11</v>
      </c>
      <c r="D6213" t="s">
        <v>93</v>
      </c>
      <c r="E6213" t="s">
        <v>13</v>
      </c>
      <c r="F6213" t="s">
        <v>94</v>
      </c>
      <c r="G6213" t="s">
        <v>17</v>
      </c>
      <c r="H6213" t="s">
        <v>16</v>
      </c>
      <c r="I6213">
        <v>1</v>
      </c>
      <c r="J6213">
        <v>4</v>
      </c>
      <c r="K6213">
        <v>10</v>
      </c>
    </row>
    <row r="6214" spans="1:11" hidden="1" x14ac:dyDescent="0.2">
      <c r="A6214">
        <v>201310</v>
      </c>
      <c r="B6214">
        <v>13532059</v>
      </c>
      <c r="C6214" t="s">
        <v>11</v>
      </c>
      <c r="D6214" t="s">
        <v>93</v>
      </c>
      <c r="E6214" t="s">
        <v>13</v>
      </c>
      <c r="F6214" t="s">
        <v>94</v>
      </c>
      <c r="G6214" t="s">
        <v>15</v>
      </c>
      <c r="H6214" t="s">
        <v>16</v>
      </c>
      <c r="I6214">
        <v>1</v>
      </c>
      <c r="J6214">
        <v>6</v>
      </c>
      <c r="K6214">
        <v>15</v>
      </c>
    </row>
    <row r="6215" spans="1:11" hidden="1" x14ac:dyDescent="0.2">
      <c r="A6215">
        <v>201310</v>
      </c>
      <c r="B6215">
        <v>11438910</v>
      </c>
      <c r="C6215" t="s">
        <v>11</v>
      </c>
      <c r="D6215" t="s">
        <v>93</v>
      </c>
      <c r="E6215" t="s">
        <v>13</v>
      </c>
      <c r="F6215" t="s">
        <v>94</v>
      </c>
      <c r="G6215" t="s">
        <v>15</v>
      </c>
      <c r="H6215" t="s">
        <v>16</v>
      </c>
      <c r="J6215">
        <v>8</v>
      </c>
      <c r="K6215">
        <v>5</v>
      </c>
    </row>
    <row r="6216" spans="1:11" hidden="1" x14ac:dyDescent="0.2">
      <c r="A6216">
        <v>201310</v>
      </c>
      <c r="B6216">
        <v>18794323</v>
      </c>
      <c r="C6216" t="s">
        <v>11</v>
      </c>
      <c r="D6216" t="s">
        <v>93</v>
      </c>
      <c r="E6216" t="s">
        <v>13</v>
      </c>
      <c r="F6216" t="s">
        <v>94</v>
      </c>
      <c r="G6216" t="s">
        <v>15</v>
      </c>
      <c r="H6216" t="s">
        <v>16</v>
      </c>
      <c r="I6216">
        <v>1</v>
      </c>
      <c r="J6216">
        <v>6</v>
      </c>
      <c r="K6216">
        <v>14</v>
      </c>
    </row>
    <row r="6217" spans="1:11" hidden="1" x14ac:dyDescent="0.2">
      <c r="A6217">
        <v>201310</v>
      </c>
      <c r="B6217">
        <v>15245967</v>
      </c>
      <c r="C6217" t="s">
        <v>11</v>
      </c>
      <c r="D6217" t="s">
        <v>93</v>
      </c>
      <c r="E6217" t="s">
        <v>13</v>
      </c>
      <c r="F6217" t="s">
        <v>94</v>
      </c>
      <c r="G6217" t="s">
        <v>17</v>
      </c>
      <c r="H6217" t="s">
        <v>16</v>
      </c>
      <c r="I6217">
        <v>1</v>
      </c>
      <c r="J6217">
        <v>6</v>
      </c>
      <c r="K6217">
        <v>14</v>
      </c>
    </row>
    <row r="6218" spans="1:11" hidden="1" x14ac:dyDescent="0.2">
      <c r="A6218">
        <v>201310</v>
      </c>
      <c r="B6218">
        <v>10380471</v>
      </c>
      <c r="C6218" t="s">
        <v>11</v>
      </c>
      <c r="D6218" t="s">
        <v>93</v>
      </c>
      <c r="E6218" t="s">
        <v>13</v>
      </c>
      <c r="F6218" t="s">
        <v>94</v>
      </c>
      <c r="G6218" t="s">
        <v>17</v>
      </c>
      <c r="H6218" t="s">
        <v>16</v>
      </c>
      <c r="I6218">
        <v>1</v>
      </c>
      <c r="J6218">
        <v>6</v>
      </c>
      <c r="K6218">
        <v>9</v>
      </c>
    </row>
    <row r="6219" spans="1:11" hidden="1" x14ac:dyDescent="0.2">
      <c r="A6219">
        <v>201310</v>
      </c>
      <c r="B6219">
        <v>16110565</v>
      </c>
      <c r="C6219" t="s">
        <v>11</v>
      </c>
      <c r="D6219" t="s">
        <v>93</v>
      </c>
      <c r="E6219" t="s">
        <v>13</v>
      </c>
      <c r="F6219" t="s">
        <v>94</v>
      </c>
      <c r="G6219" t="s">
        <v>15</v>
      </c>
      <c r="H6219" t="s">
        <v>16</v>
      </c>
      <c r="I6219">
        <v>1</v>
      </c>
      <c r="J6219">
        <v>6</v>
      </c>
      <c r="K6219">
        <v>15</v>
      </c>
    </row>
    <row r="6220" spans="1:11" hidden="1" x14ac:dyDescent="0.2">
      <c r="A6220">
        <v>201310</v>
      </c>
      <c r="B6220">
        <v>13374942</v>
      </c>
      <c r="C6220" t="s">
        <v>11</v>
      </c>
      <c r="D6220" t="s">
        <v>93</v>
      </c>
      <c r="E6220" t="s">
        <v>13</v>
      </c>
      <c r="F6220" t="s">
        <v>94</v>
      </c>
      <c r="G6220" t="s">
        <v>15</v>
      </c>
      <c r="H6220" t="s">
        <v>16</v>
      </c>
      <c r="I6220">
        <v>2</v>
      </c>
      <c r="J6220">
        <v>1</v>
      </c>
      <c r="K6220">
        <v>15</v>
      </c>
    </row>
    <row r="6221" spans="1:11" hidden="1" x14ac:dyDescent="0.2">
      <c r="A6221">
        <v>201310</v>
      </c>
      <c r="B6221">
        <v>11126087</v>
      </c>
      <c r="C6221" t="s">
        <v>11</v>
      </c>
      <c r="D6221" t="s">
        <v>93</v>
      </c>
      <c r="E6221" t="s">
        <v>13</v>
      </c>
      <c r="F6221" t="s">
        <v>94</v>
      </c>
      <c r="G6221" t="s">
        <v>15</v>
      </c>
      <c r="H6221" t="s">
        <v>16</v>
      </c>
      <c r="I6221">
        <v>1</v>
      </c>
      <c r="J6221">
        <v>6</v>
      </c>
      <c r="K6221">
        <v>16</v>
      </c>
    </row>
    <row r="6222" spans="1:11" hidden="1" x14ac:dyDescent="0.2">
      <c r="A6222">
        <v>201310</v>
      </c>
      <c r="B6222">
        <v>14801109</v>
      </c>
      <c r="C6222" t="s">
        <v>11</v>
      </c>
      <c r="D6222" t="s">
        <v>93</v>
      </c>
      <c r="E6222" t="s">
        <v>13</v>
      </c>
      <c r="F6222" t="s">
        <v>94</v>
      </c>
      <c r="G6222" t="s">
        <v>15</v>
      </c>
      <c r="H6222" t="s">
        <v>16</v>
      </c>
      <c r="I6222">
        <v>1</v>
      </c>
      <c r="J6222">
        <v>4</v>
      </c>
      <c r="K6222">
        <v>10</v>
      </c>
    </row>
    <row r="6223" spans="1:11" hidden="1" x14ac:dyDescent="0.2">
      <c r="A6223">
        <v>201310</v>
      </c>
      <c r="B6223">
        <v>18195702</v>
      </c>
      <c r="C6223" t="s">
        <v>11</v>
      </c>
      <c r="D6223" t="s">
        <v>93</v>
      </c>
      <c r="E6223" t="s">
        <v>13</v>
      </c>
      <c r="F6223" t="s">
        <v>94</v>
      </c>
      <c r="G6223" t="s">
        <v>15</v>
      </c>
      <c r="H6223" t="s">
        <v>16</v>
      </c>
      <c r="I6223">
        <v>1</v>
      </c>
      <c r="J6223">
        <v>6</v>
      </c>
      <c r="K6223">
        <v>13</v>
      </c>
    </row>
    <row r="6224" spans="1:11" hidden="1" x14ac:dyDescent="0.2">
      <c r="A6224">
        <v>201310</v>
      </c>
      <c r="B6224">
        <v>18909800</v>
      </c>
      <c r="C6224" t="s">
        <v>11</v>
      </c>
      <c r="D6224" t="s">
        <v>93</v>
      </c>
      <c r="E6224" t="s">
        <v>13</v>
      </c>
      <c r="F6224" t="s">
        <v>94</v>
      </c>
      <c r="G6224" t="s">
        <v>15</v>
      </c>
      <c r="H6224" t="s">
        <v>16</v>
      </c>
      <c r="I6224">
        <v>1</v>
      </c>
      <c r="J6224">
        <v>4</v>
      </c>
      <c r="K6224">
        <v>14</v>
      </c>
    </row>
    <row r="6225" spans="1:11" hidden="1" x14ac:dyDescent="0.2">
      <c r="A6225">
        <v>201310</v>
      </c>
      <c r="B6225">
        <v>16526522</v>
      </c>
      <c r="C6225" t="s">
        <v>11</v>
      </c>
      <c r="D6225" t="s">
        <v>93</v>
      </c>
      <c r="E6225" t="s">
        <v>13</v>
      </c>
      <c r="F6225" t="s">
        <v>94</v>
      </c>
      <c r="G6225" t="s">
        <v>15</v>
      </c>
      <c r="H6225" t="s">
        <v>16</v>
      </c>
      <c r="I6225">
        <v>1</v>
      </c>
      <c r="J6225">
        <v>6</v>
      </c>
      <c r="K6225">
        <v>10</v>
      </c>
    </row>
    <row r="6226" spans="1:11" hidden="1" x14ac:dyDescent="0.2">
      <c r="A6226">
        <v>201310</v>
      </c>
      <c r="B6226">
        <v>15907943</v>
      </c>
      <c r="C6226" t="s">
        <v>11</v>
      </c>
      <c r="D6226" t="s">
        <v>93</v>
      </c>
      <c r="E6226" t="s">
        <v>13</v>
      </c>
      <c r="F6226" t="s">
        <v>94</v>
      </c>
      <c r="G6226" t="s">
        <v>15</v>
      </c>
      <c r="H6226" t="s">
        <v>16</v>
      </c>
      <c r="I6226">
        <v>1</v>
      </c>
      <c r="J6226">
        <v>6</v>
      </c>
      <c r="K6226">
        <v>10</v>
      </c>
    </row>
    <row r="6227" spans="1:11" hidden="1" x14ac:dyDescent="0.2">
      <c r="A6227">
        <v>201310</v>
      </c>
      <c r="B6227">
        <v>11950803</v>
      </c>
      <c r="C6227" t="s">
        <v>11</v>
      </c>
      <c r="D6227" t="s">
        <v>93</v>
      </c>
      <c r="E6227" t="s">
        <v>13</v>
      </c>
      <c r="F6227" t="s">
        <v>94</v>
      </c>
      <c r="G6227" t="s">
        <v>15</v>
      </c>
      <c r="H6227" t="s">
        <v>16</v>
      </c>
      <c r="J6227">
        <v>9</v>
      </c>
      <c r="K6227">
        <v>15</v>
      </c>
    </row>
    <row r="6228" spans="1:11" hidden="1" x14ac:dyDescent="0.2">
      <c r="A6228">
        <v>201310</v>
      </c>
      <c r="B6228">
        <v>16839657</v>
      </c>
      <c r="C6228" t="s">
        <v>11</v>
      </c>
      <c r="D6228" t="s">
        <v>93</v>
      </c>
      <c r="E6228" t="s">
        <v>13</v>
      </c>
      <c r="F6228" t="s">
        <v>94</v>
      </c>
      <c r="G6228" t="s">
        <v>15</v>
      </c>
      <c r="H6228" t="s">
        <v>16</v>
      </c>
      <c r="I6228">
        <v>1</v>
      </c>
      <c r="J6228">
        <v>4</v>
      </c>
      <c r="K6228">
        <v>10</v>
      </c>
    </row>
    <row r="6229" spans="1:11" hidden="1" x14ac:dyDescent="0.2">
      <c r="A6229">
        <v>201310</v>
      </c>
      <c r="B6229">
        <v>15985095</v>
      </c>
      <c r="C6229" t="s">
        <v>11</v>
      </c>
      <c r="D6229" t="s">
        <v>93</v>
      </c>
      <c r="E6229" t="s">
        <v>13</v>
      </c>
      <c r="F6229" t="s">
        <v>94</v>
      </c>
      <c r="G6229" t="s">
        <v>15</v>
      </c>
      <c r="H6229" t="s">
        <v>16</v>
      </c>
      <c r="I6229">
        <v>1</v>
      </c>
      <c r="J6229">
        <v>3</v>
      </c>
      <c r="K6229">
        <v>9</v>
      </c>
    </row>
    <row r="6230" spans="1:11" hidden="1" x14ac:dyDescent="0.2">
      <c r="A6230">
        <v>201310</v>
      </c>
      <c r="B6230">
        <v>13885571</v>
      </c>
      <c r="C6230" t="s">
        <v>11</v>
      </c>
      <c r="D6230" t="s">
        <v>93</v>
      </c>
      <c r="E6230" t="s">
        <v>13</v>
      </c>
      <c r="F6230" t="s">
        <v>94</v>
      </c>
      <c r="G6230" t="s">
        <v>15</v>
      </c>
      <c r="H6230" t="s">
        <v>16</v>
      </c>
      <c r="I6230">
        <v>1</v>
      </c>
      <c r="J6230">
        <v>6</v>
      </c>
      <c r="K6230">
        <v>13</v>
      </c>
    </row>
    <row r="6231" spans="1:11" hidden="1" x14ac:dyDescent="0.2">
      <c r="A6231">
        <v>201310</v>
      </c>
      <c r="B6231">
        <v>16735022</v>
      </c>
      <c r="C6231" t="s">
        <v>11</v>
      </c>
      <c r="D6231" t="s">
        <v>93</v>
      </c>
      <c r="E6231" t="s">
        <v>13</v>
      </c>
      <c r="F6231" t="s">
        <v>94</v>
      </c>
      <c r="G6231" t="s">
        <v>15</v>
      </c>
      <c r="H6231" t="s">
        <v>16</v>
      </c>
      <c r="I6231">
        <v>1</v>
      </c>
      <c r="J6231">
        <v>6</v>
      </c>
      <c r="K6231">
        <v>15</v>
      </c>
    </row>
    <row r="6232" spans="1:11" hidden="1" x14ac:dyDescent="0.2">
      <c r="A6232">
        <v>201310</v>
      </c>
      <c r="B6232">
        <v>12447993</v>
      </c>
      <c r="C6232" t="s">
        <v>11</v>
      </c>
      <c r="D6232" t="s">
        <v>93</v>
      </c>
      <c r="E6232" t="s">
        <v>13</v>
      </c>
      <c r="F6232" t="s">
        <v>94</v>
      </c>
      <c r="G6232" t="s">
        <v>17</v>
      </c>
      <c r="H6232" t="s">
        <v>16</v>
      </c>
      <c r="I6232">
        <v>1</v>
      </c>
      <c r="J6232">
        <v>6</v>
      </c>
      <c r="K6232">
        <v>13</v>
      </c>
    </row>
    <row r="6233" spans="1:11" hidden="1" x14ac:dyDescent="0.2">
      <c r="A6233">
        <v>201310</v>
      </c>
      <c r="B6233">
        <v>16548021</v>
      </c>
      <c r="C6233" t="s">
        <v>11</v>
      </c>
      <c r="D6233" t="s">
        <v>93</v>
      </c>
      <c r="E6233" t="s">
        <v>13</v>
      </c>
      <c r="F6233" t="s">
        <v>94</v>
      </c>
      <c r="G6233" t="s">
        <v>15</v>
      </c>
      <c r="H6233" t="s">
        <v>16</v>
      </c>
      <c r="I6233">
        <v>1</v>
      </c>
      <c r="J6233">
        <v>6</v>
      </c>
      <c r="K6233">
        <v>15</v>
      </c>
    </row>
    <row r="6234" spans="1:11" hidden="1" x14ac:dyDescent="0.2">
      <c r="A6234">
        <v>201310</v>
      </c>
      <c r="B6234">
        <v>16064714</v>
      </c>
      <c r="C6234" t="s">
        <v>11</v>
      </c>
      <c r="D6234" t="s">
        <v>93</v>
      </c>
      <c r="E6234" t="s">
        <v>13</v>
      </c>
      <c r="F6234" t="s">
        <v>94</v>
      </c>
      <c r="G6234" t="s">
        <v>15</v>
      </c>
      <c r="H6234" t="s">
        <v>16</v>
      </c>
      <c r="I6234">
        <v>1</v>
      </c>
      <c r="J6234">
        <v>6</v>
      </c>
      <c r="K6234">
        <v>15</v>
      </c>
    </row>
    <row r="6235" spans="1:11" hidden="1" x14ac:dyDescent="0.2">
      <c r="A6235">
        <v>201310</v>
      </c>
      <c r="B6235">
        <v>13404138</v>
      </c>
      <c r="C6235" t="s">
        <v>11</v>
      </c>
      <c r="D6235" t="s">
        <v>93</v>
      </c>
      <c r="E6235" t="s">
        <v>13</v>
      </c>
      <c r="F6235" t="s">
        <v>94</v>
      </c>
      <c r="G6235" t="s">
        <v>15</v>
      </c>
      <c r="H6235" t="s">
        <v>16</v>
      </c>
      <c r="I6235">
        <v>1</v>
      </c>
      <c r="J6235">
        <v>6</v>
      </c>
      <c r="K6235">
        <v>12</v>
      </c>
    </row>
    <row r="6236" spans="1:11" hidden="1" x14ac:dyDescent="0.2">
      <c r="A6236">
        <v>201310</v>
      </c>
      <c r="B6236">
        <v>19825013</v>
      </c>
      <c r="C6236" t="s">
        <v>11</v>
      </c>
      <c r="D6236" t="s">
        <v>93</v>
      </c>
      <c r="E6236" t="s">
        <v>13</v>
      </c>
      <c r="F6236" t="s">
        <v>94</v>
      </c>
      <c r="G6236" t="s">
        <v>15</v>
      </c>
      <c r="H6236" t="s">
        <v>16</v>
      </c>
      <c r="I6236">
        <v>1</v>
      </c>
      <c r="J6236">
        <v>6</v>
      </c>
      <c r="K6236">
        <v>13</v>
      </c>
    </row>
    <row r="6237" spans="1:11" hidden="1" x14ac:dyDescent="0.2">
      <c r="A6237">
        <v>201310</v>
      </c>
      <c r="B6237">
        <v>16891063</v>
      </c>
      <c r="C6237" t="s">
        <v>11</v>
      </c>
      <c r="D6237" t="s">
        <v>93</v>
      </c>
      <c r="E6237" t="s">
        <v>13</v>
      </c>
      <c r="F6237" t="s">
        <v>94</v>
      </c>
      <c r="G6237" t="s">
        <v>15</v>
      </c>
      <c r="H6237" t="s">
        <v>16</v>
      </c>
      <c r="I6237">
        <v>1</v>
      </c>
      <c r="J6237">
        <v>3</v>
      </c>
      <c r="K6237">
        <v>10</v>
      </c>
    </row>
    <row r="6238" spans="1:11" hidden="1" x14ac:dyDescent="0.2">
      <c r="A6238">
        <v>201310</v>
      </c>
      <c r="B6238">
        <v>17963485</v>
      </c>
      <c r="C6238" t="s">
        <v>11</v>
      </c>
      <c r="D6238" t="s">
        <v>93</v>
      </c>
      <c r="E6238" t="s">
        <v>13</v>
      </c>
      <c r="F6238" t="s">
        <v>94</v>
      </c>
      <c r="G6238" t="s">
        <v>15</v>
      </c>
      <c r="H6238" t="s">
        <v>16</v>
      </c>
      <c r="I6238">
        <v>1</v>
      </c>
      <c r="J6238">
        <v>6</v>
      </c>
      <c r="K6238">
        <v>14</v>
      </c>
    </row>
    <row r="6239" spans="1:11" hidden="1" x14ac:dyDescent="0.2">
      <c r="A6239">
        <v>201310</v>
      </c>
      <c r="B6239">
        <v>17657066</v>
      </c>
      <c r="C6239" t="s">
        <v>11</v>
      </c>
      <c r="D6239" t="s">
        <v>93</v>
      </c>
      <c r="E6239" t="s">
        <v>13</v>
      </c>
      <c r="F6239" t="s">
        <v>94</v>
      </c>
      <c r="G6239" t="s">
        <v>15</v>
      </c>
      <c r="H6239" t="s">
        <v>21</v>
      </c>
      <c r="I6239">
        <v>1</v>
      </c>
      <c r="J6239">
        <v>6</v>
      </c>
      <c r="K6239">
        <v>6</v>
      </c>
    </row>
    <row r="6240" spans="1:11" hidden="1" x14ac:dyDescent="0.2">
      <c r="A6240">
        <v>201310</v>
      </c>
      <c r="B6240">
        <v>13215327</v>
      </c>
      <c r="C6240" t="s">
        <v>11</v>
      </c>
      <c r="D6240" t="s">
        <v>93</v>
      </c>
      <c r="E6240" t="s">
        <v>13</v>
      </c>
      <c r="F6240" t="s">
        <v>94</v>
      </c>
      <c r="G6240" t="s">
        <v>15</v>
      </c>
      <c r="H6240" t="s">
        <v>16</v>
      </c>
      <c r="I6240">
        <v>1</v>
      </c>
      <c r="J6240">
        <v>6</v>
      </c>
      <c r="K6240">
        <v>10</v>
      </c>
    </row>
    <row r="6241" spans="1:11" hidden="1" x14ac:dyDescent="0.2">
      <c r="A6241">
        <v>201310</v>
      </c>
      <c r="B6241">
        <v>17029484</v>
      </c>
      <c r="C6241" t="s">
        <v>11</v>
      </c>
      <c r="D6241" t="s">
        <v>93</v>
      </c>
      <c r="E6241" t="s">
        <v>13</v>
      </c>
      <c r="F6241" t="s">
        <v>94</v>
      </c>
      <c r="G6241" t="s">
        <v>15</v>
      </c>
      <c r="H6241" t="s">
        <v>16</v>
      </c>
      <c r="J6241">
        <v>8</v>
      </c>
      <c r="K6241">
        <v>12</v>
      </c>
    </row>
    <row r="6242" spans="1:11" hidden="1" x14ac:dyDescent="0.2">
      <c r="A6242">
        <v>201310</v>
      </c>
      <c r="B6242">
        <v>17661279</v>
      </c>
      <c r="C6242" t="s">
        <v>11</v>
      </c>
      <c r="D6242" t="s">
        <v>93</v>
      </c>
      <c r="E6242" t="s">
        <v>13</v>
      </c>
      <c r="F6242" t="s">
        <v>94</v>
      </c>
      <c r="G6242" t="s">
        <v>17</v>
      </c>
      <c r="H6242" t="s">
        <v>16</v>
      </c>
      <c r="I6242">
        <v>1</v>
      </c>
      <c r="J6242">
        <v>6</v>
      </c>
      <c r="K6242">
        <v>14</v>
      </c>
    </row>
    <row r="6243" spans="1:11" hidden="1" x14ac:dyDescent="0.2">
      <c r="A6243">
        <v>201310</v>
      </c>
      <c r="B6243">
        <v>14205622</v>
      </c>
      <c r="C6243" t="s">
        <v>11</v>
      </c>
      <c r="D6243" t="s">
        <v>93</v>
      </c>
      <c r="E6243" t="s">
        <v>13</v>
      </c>
      <c r="F6243" t="s">
        <v>94</v>
      </c>
      <c r="G6243" t="s">
        <v>15</v>
      </c>
      <c r="H6243" t="s">
        <v>16</v>
      </c>
      <c r="J6243">
        <v>8</v>
      </c>
      <c r="K6243">
        <v>18</v>
      </c>
    </row>
    <row r="6244" spans="1:11" hidden="1" x14ac:dyDescent="0.2">
      <c r="A6244">
        <v>201310</v>
      </c>
      <c r="B6244">
        <v>11406700</v>
      </c>
      <c r="C6244" t="s">
        <v>11</v>
      </c>
      <c r="D6244" t="s">
        <v>93</v>
      </c>
      <c r="E6244" t="s">
        <v>13</v>
      </c>
      <c r="F6244" t="s">
        <v>94</v>
      </c>
      <c r="G6244" t="s">
        <v>15</v>
      </c>
      <c r="H6244" t="s">
        <v>16</v>
      </c>
      <c r="I6244">
        <v>1</v>
      </c>
      <c r="J6244">
        <v>6</v>
      </c>
      <c r="K6244">
        <v>13</v>
      </c>
    </row>
    <row r="6245" spans="1:11" hidden="1" x14ac:dyDescent="0.2">
      <c r="A6245">
        <v>201310</v>
      </c>
      <c r="B6245">
        <v>12460436</v>
      </c>
      <c r="C6245" t="s">
        <v>11</v>
      </c>
      <c r="D6245" t="s">
        <v>93</v>
      </c>
      <c r="E6245" t="s">
        <v>13</v>
      </c>
      <c r="F6245" t="s">
        <v>94</v>
      </c>
      <c r="G6245" t="s">
        <v>15</v>
      </c>
      <c r="H6245" t="s">
        <v>16</v>
      </c>
      <c r="I6245">
        <v>1</v>
      </c>
      <c r="J6245">
        <v>6</v>
      </c>
      <c r="K6245">
        <v>9</v>
      </c>
    </row>
    <row r="6246" spans="1:11" hidden="1" x14ac:dyDescent="0.2">
      <c r="A6246">
        <v>201310</v>
      </c>
      <c r="B6246">
        <v>10038900</v>
      </c>
      <c r="C6246" t="s">
        <v>11</v>
      </c>
      <c r="D6246" t="s">
        <v>93</v>
      </c>
      <c r="E6246" t="s">
        <v>13</v>
      </c>
      <c r="F6246" t="s">
        <v>94</v>
      </c>
      <c r="G6246" t="s">
        <v>15</v>
      </c>
      <c r="H6246" t="s">
        <v>16</v>
      </c>
      <c r="J6246">
        <v>8</v>
      </c>
      <c r="K6246">
        <v>15</v>
      </c>
    </row>
    <row r="6247" spans="1:11" hidden="1" x14ac:dyDescent="0.2">
      <c r="A6247">
        <v>201310</v>
      </c>
      <c r="B6247">
        <v>10209393</v>
      </c>
      <c r="C6247" t="s">
        <v>11</v>
      </c>
      <c r="D6247" t="s">
        <v>93</v>
      </c>
      <c r="E6247" t="s">
        <v>13</v>
      </c>
      <c r="F6247" t="s">
        <v>94</v>
      </c>
      <c r="G6247" t="s">
        <v>15</v>
      </c>
      <c r="H6247" t="s">
        <v>16</v>
      </c>
      <c r="I6247">
        <v>1</v>
      </c>
      <c r="J6247">
        <v>6</v>
      </c>
      <c r="K6247">
        <v>18</v>
      </c>
    </row>
    <row r="6248" spans="1:11" hidden="1" x14ac:dyDescent="0.2">
      <c r="A6248">
        <v>201310</v>
      </c>
      <c r="B6248">
        <v>14466002</v>
      </c>
      <c r="C6248" t="s">
        <v>11</v>
      </c>
      <c r="D6248" t="s">
        <v>93</v>
      </c>
      <c r="E6248" t="s">
        <v>13</v>
      </c>
      <c r="F6248" t="s">
        <v>94</v>
      </c>
      <c r="G6248" t="s">
        <v>15</v>
      </c>
      <c r="H6248" t="s">
        <v>16</v>
      </c>
      <c r="I6248">
        <v>1</v>
      </c>
      <c r="J6248">
        <v>6</v>
      </c>
      <c r="K6248">
        <v>6</v>
      </c>
    </row>
    <row r="6249" spans="1:11" hidden="1" x14ac:dyDescent="0.2">
      <c r="A6249">
        <v>201310</v>
      </c>
      <c r="B6249">
        <v>16680981</v>
      </c>
      <c r="C6249" t="s">
        <v>11</v>
      </c>
      <c r="D6249" t="s">
        <v>93</v>
      </c>
      <c r="E6249" t="s">
        <v>13</v>
      </c>
      <c r="F6249" t="s">
        <v>94</v>
      </c>
      <c r="G6249" t="s">
        <v>15</v>
      </c>
      <c r="H6249" t="s">
        <v>16</v>
      </c>
      <c r="I6249">
        <v>1</v>
      </c>
      <c r="J6249">
        <v>6</v>
      </c>
      <c r="K6249">
        <v>17</v>
      </c>
    </row>
    <row r="6250" spans="1:11" hidden="1" x14ac:dyDescent="0.2">
      <c r="A6250">
        <v>201310</v>
      </c>
      <c r="B6250">
        <v>18232246</v>
      </c>
      <c r="C6250" t="s">
        <v>11</v>
      </c>
      <c r="D6250" t="s">
        <v>93</v>
      </c>
      <c r="E6250" t="s">
        <v>13</v>
      </c>
      <c r="F6250" t="s">
        <v>94</v>
      </c>
      <c r="G6250" t="s">
        <v>15</v>
      </c>
      <c r="H6250" t="s">
        <v>18</v>
      </c>
      <c r="I6250">
        <v>2</v>
      </c>
      <c r="J6250">
        <v>7</v>
      </c>
      <c r="K6250">
        <v>9</v>
      </c>
    </row>
    <row r="6251" spans="1:11" hidden="1" x14ac:dyDescent="0.2">
      <c r="A6251">
        <v>201310</v>
      </c>
      <c r="B6251">
        <v>10274136</v>
      </c>
      <c r="C6251" t="s">
        <v>11</v>
      </c>
      <c r="D6251" t="s">
        <v>93</v>
      </c>
      <c r="E6251" t="s">
        <v>13</v>
      </c>
      <c r="F6251" t="s">
        <v>94</v>
      </c>
      <c r="G6251" t="s">
        <v>15</v>
      </c>
      <c r="H6251" t="s">
        <v>16</v>
      </c>
      <c r="I6251">
        <v>2</v>
      </c>
      <c r="J6251">
        <v>1</v>
      </c>
      <c r="K6251">
        <v>15</v>
      </c>
    </row>
    <row r="6252" spans="1:11" hidden="1" x14ac:dyDescent="0.2">
      <c r="A6252">
        <v>201310</v>
      </c>
      <c r="B6252">
        <v>18095937</v>
      </c>
      <c r="C6252" t="s">
        <v>11</v>
      </c>
      <c r="D6252" t="s">
        <v>93</v>
      </c>
      <c r="E6252" t="s">
        <v>13</v>
      </c>
      <c r="F6252" t="s">
        <v>94</v>
      </c>
      <c r="G6252" t="s">
        <v>15</v>
      </c>
      <c r="H6252" t="s">
        <v>16</v>
      </c>
      <c r="I6252">
        <v>2</v>
      </c>
      <c r="J6252">
        <v>1</v>
      </c>
      <c r="K6252">
        <v>14</v>
      </c>
    </row>
    <row r="6253" spans="1:11" hidden="1" x14ac:dyDescent="0.2">
      <c r="A6253">
        <v>201310</v>
      </c>
      <c r="B6253">
        <v>14303120</v>
      </c>
      <c r="C6253" t="s">
        <v>11</v>
      </c>
      <c r="D6253" t="s">
        <v>93</v>
      </c>
      <c r="E6253" t="s">
        <v>13</v>
      </c>
      <c r="F6253" t="s">
        <v>94</v>
      </c>
      <c r="G6253" t="s">
        <v>15</v>
      </c>
      <c r="H6253" t="s">
        <v>16</v>
      </c>
      <c r="J6253">
        <v>8</v>
      </c>
      <c r="K6253">
        <v>11</v>
      </c>
    </row>
    <row r="6254" spans="1:11" hidden="1" x14ac:dyDescent="0.2">
      <c r="A6254">
        <v>201310</v>
      </c>
      <c r="B6254">
        <v>16880800</v>
      </c>
      <c r="C6254" t="s">
        <v>11</v>
      </c>
      <c r="D6254" t="s">
        <v>93</v>
      </c>
      <c r="E6254" t="s">
        <v>13</v>
      </c>
      <c r="F6254" t="s">
        <v>94</v>
      </c>
      <c r="G6254" t="s">
        <v>15</v>
      </c>
      <c r="H6254" t="s">
        <v>16</v>
      </c>
      <c r="I6254">
        <v>1</v>
      </c>
      <c r="J6254">
        <v>4</v>
      </c>
      <c r="K6254">
        <v>15</v>
      </c>
    </row>
    <row r="6255" spans="1:11" hidden="1" x14ac:dyDescent="0.2">
      <c r="A6255">
        <v>201310</v>
      </c>
      <c r="B6255">
        <v>18317682</v>
      </c>
      <c r="C6255" t="s">
        <v>11</v>
      </c>
      <c r="D6255" t="s">
        <v>93</v>
      </c>
      <c r="E6255" t="s">
        <v>13</v>
      </c>
      <c r="F6255" t="s">
        <v>94</v>
      </c>
      <c r="G6255" t="s">
        <v>15</v>
      </c>
      <c r="H6255" t="s">
        <v>16</v>
      </c>
      <c r="I6255">
        <v>1</v>
      </c>
      <c r="J6255">
        <v>6</v>
      </c>
      <c r="K6255">
        <v>15</v>
      </c>
    </row>
    <row r="6256" spans="1:11" hidden="1" x14ac:dyDescent="0.2">
      <c r="A6256">
        <v>201310</v>
      </c>
      <c r="B6256">
        <v>15113767</v>
      </c>
      <c r="C6256" t="s">
        <v>11</v>
      </c>
      <c r="D6256" t="s">
        <v>93</v>
      </c>
      <c r="E6256" t="s">
        <v>13</v>
      </c>
      <c r="F6256" t="s">
        <v>94</v>
      </c>
      <c r="G6256" t="s">
        <v>15</v>
      </c>
      <c r="H6256" t="s">
        <v>16</v>
      </c>
      <c r="I6256">
        <v>1</v>
      </c>
      <c r="J6256">
        <v>6</v>
      </c>
      <c r="K6256">
        <v>15</v>
      </c>
    </row>
    <row r="6257" spans="1:11" hidden="1" x14ac:dyDescent="0.2">
      <c r="A6257">
        <v>201310</v>
      </c>
      <c r="B6257">
        <v>11981262</v>
      </c>
      <c r="C6257" t="s">
        <v>11</v>
      </c>
      <c r="D6257" t="s">
        <v>93</v>
      </c>
      <c r="E6257" t="s">
        <v>13</v>
      </c>
      <c r="F6257" t="s">
        <v>94</v>
      </c>
      <c r="G6257" t="s">
        <v>15</v>
      </c>
      <c r="H6257" t="s">
        <v>16</v>
      </c>
      <c r="J6257">
        <v>8</v>
      </c>
      <c r="K6257">
        <v>14</v>
      </c>
    </row>
    <row r="6258" spans="1:11" hidden="1" x14ac:dyDescent="0.2">
      <c r="A6258">
        <v>201310</v>
      </c>
      <c r="B6258">
        <v>15400763</v>
      </c>
      <c r="C6258" t="s">
        <v>11</v>
      </c>
      <c r="D6258" t="s">
        <v>93</v>
      </c>
      <c r="E6258" t="s">
        <v>13</v>
      </c>
      <c r="F6258" t="s">
        <v>94</v>
      </c>
      <c r="G6258" t="s">
        <v>15</v>
      </c>
      <c r="H6258" t="s">
        <v>16</v>
      </c>
      <c r="I6258">
        <v>1</v>
      </c>
      <c r="J6258">
        <v>4</v>
      </c>
      <c r="K6258">
        <v>13</v>
      </c>
    </row>
    <row r="6259" spans="1:11" hidden="1" x14ac:dyDescent="0.2">
      <c r="A6259">
        <v>201310</v>
      </c>
      <c r="B6259">
        <v>10477981</v>
      </c>
      <c r="C6259" t="s">
        <v>11</v>
      </c>
      <c r="D6259" t="s">
        <v>93</v>
      </c>
      <c r="E6259" t="s">
        <v>13</v>
      </c>
      <c r="F6259" t="s">
        <v>94</v>
      </c>
      <c r="G6259" t="s">
        <v>17</v>
      </c>
      <c r="H6259" t="s">
        <v>16</v>
      </c>
      <c r="I6259">
        <v>2</v>
      </c>
      <c r="J6259">
        <v>7</v>
      </c>
      <c r="K6259">
        <v>12</v>
      </c>
    </row>
    <row r="6260" spans="1:11" hidden="1" x14ac:dyDescent="0.2">
      <c r="A6260">
        <v>201310</v>
      </c>
      <c r="B6260">
        <v>11399112</v>
      </c>
      <c r="C6260" t="s">
        <v>11</v>
      </c>
      <c r="D6260" t="s">
        <v>93</v>
      </c>
      <c r="E6260" t="s">
        <v>13</v>
      </c>
      <c r="F6260" t="s">
        <v>94</v>
      </c>
      <c r="G6260" t="s">
        <v>15</v>
      </c>
      <c r="H6260" t="s">
        <v>16</v>
      </c>
      <c r="I6260">
        <v>1</v>
      </c>
      <c r="J6260">
        <v>6</v>
      </c>
      <c r="K6260">
        <v>12</v>
      </c>
    </row>
    <row r="6261" spans="1:11" hidden="1" x14ac:dyDescent="0.2">
      <c r="A6261">
        <v>201310</v>
      </c>
      <c r="B6261">
        <v>16679794</v>
      </c>
      <c r="C6261" t="s">
        <v>11</v>
      </c>
      <c r="D6261" t="s">
        <v>93</v>
      </c>
      <c r="E6261" t="s">
        <v>13</v>
      </c>
      <c r="F6261" t="s">
        <v>94</v>
      </c>
      <c r="G6261" t="s">
        <v>15</v>
      </c>
      <c r="H6261" t="s">
        <v>16</v>
      </c>
      <c r="J6261">
        <v>8</v>
      </c>
      <c r="K6261">
        <v>10</v>
      </c>
    </row>
    <row r="6262" spans="1:11" hidden="1" x14ac:dyDescent="0.2">
      <c r="A6262">
        <v>201310</v>
      </c>
      <c r="B6262">
        <v>15637321</v>
      </c>
      <c r="C6262" t="s">
        <v>11</v>
      </c>
      <c r="D6262" t="s">
        <v>93</v>
      </c>
      <c r="E6262" t="s">
        <v>13</v>
      </c>
      <c r="F6262" t="s">
        <v>94</v>
      </c>
      <c r="G6262" t="s">
        <v>15</v>
      </c>
      <c r="H6262" t="s">
        <v>16</v>
      </c>
      <c r="I6262">
        <v>1</v>
      </c>
      <c r="J6262">
        <v>4</v>
      </c>
      <c r="K6262">
        <v>9</v>
      </c>
    </row>
    <row r="6263" spans="1:11" hidden="1" x14ac:dyDescent="0.2">
      <c r="A6263">
        <v>201310</v>
      </c>
      <c r="B6263">
        <v>19766912</v>
      </c>
      <c r="C6263" t="s">
        <v>11</v>
      </c>
      <c r="D6263" t="s">
        <v>93</v>
      </c>
      <c r="E6263" t="s">
        <v>13</v>
      </c>
      <c r="F6263" t="s">
        <v>94</v>
      </c>
      <c r="G6263" t="s">
        <v>15</v>
      </c>
      <c r="H6263" t="s">
        <v>16</v>
      </c>
      <c r="I6263">
        <v>1</v>
      </c>
      <c r="J6263">
        <v>6</v>
      </c>
      <c r="K6263">
        <v>12</v>
      </c>
    </row>
    <row r="6264" spans="1:11" hidden="1" x14ac:dyDescent="0.2">
      <c r="A6264">
        <v>201310</v>
      </c>
      <c r="B6264">
        <v>16554312</v>
      </c>
      <c r="C6264" t="s">
        <v>11</v>
      </c>
      <c r="D6264" t="s">
        <v>93</v>
      </c>
      <c r="E6264" t="s">
        <v>13</v>
      </c>
      <c r="F6264" t="s">
        <v>94</v>
      </c>
      <c r="G6264" t="s">
        <v>15</v>
      </c>
      <c r="H6264" t="s">
        <v>16</v>
      </c>
      <c r="I6264">
        <v>1</v>
      </c>
      <c r="J6264">
        <v>6</v>
      </c>
      <c r="K6264">
        <v>16</v>
      </c>
    </row>
    <row r="6265" spans="1:11" hidden="1" x14ac:dyDescent="0.2">
      <c r="A6265">
        <v>201310</v>
      </c>
      <c r="B6265">
        <v>10581345</v>
      </c>
      <c r="C6265" t="s">
        <v>11</v>
      </c>
      <c r="D6265" t="s">
        <v>93</v>
      </c>
      <c r="E6265" t="s">
        <v>13</v>
      </c>
      <c r="F6265" t="s">
        <v>94</v>
      </c>
      <c r="G6265" t="s">
        <v>17</v>
      </c>
      <c r="H6265" t="s">
        <v>16</v>
      </c>
      <c r="J6265">
        <v>8</v>
      </c>
      <c r="K6265">
        <v>12</v>
      </c>
    </row>
    <row r="6266" spans="1:11" hidden="1" x14ac:dyDescent="0.2">
      <c r="A6266">
        <v>201310</v>
      </c>
      <c r="B6266">
        <v>11003859</v>
      </c>
      <c r="C6266" t="s">
        <v>11</v>
      </c>
      <c r="D6266" t="s">
        <v>93</v>
      </c>
      <c r="E6266" t="s">
        <v>13</v>
      </c>
      <c r="F6266" t="s">
        <v>94</v>
      </c>
      <c r="G6266" t="s">
        <v>15</v>
      </c>
      <c r="H6266" t="s">
        <v>16</v>
      </c>
      <c r="J6266">
        <v>8</v>
      </c>
      <c r="K6266">
        <v>13</v>
      </c>
    </row>
    <row r="6267" spans="1:11" hidden="1" x14ac:dyDescent="0.2">
      <c r="A6267">
        <v>201310</v>
      </c>
      <c r="B6267">
        <v>16515410</v>
      </c>
      <c r="C6267" t="s">
        <v>11</v>
      </c>
      <c r="D6267" t="s">
        <v>93</v>
      </c>
      <c r="E6267" t="s">
        <v>13</v>
      </c>
      <c r="F6267" t="s">
        <v>94</v>
      </c>
      <c r="G6267" t="s">
        <v>17</v>
      </c>
      <c r="H6267" t="s">
        <v>16</v>
      </c>
      <c r="I6267">
        <v>1</v>
      </c>
      <c r="J6267">
        <v>6</v>
      </c>
      <c r="K6267">
        <v>13</v>
      </c>
    </row>
    <row r="6268" spans="1:11" hidden="1" x14ac:dyDescent="0.2">
      <c r="A6268">
        <v>201310</v>
      </c>
      <c r="B6268">
        <v>13041260</v>
      </c>
      <c r="C6268" t="s">
        <v>11</v>
      </c>
      <c r="D6268" t="s">
        <v>93</v>
      </c>
      <c r="E6268" t="s">
        <v>13</v>
      </c>
      <c r="F6268" t="s">
        <v>94</v>
      </c>
      <c r="G6268" t="s">
        <v>15</v>
      </c>
      <c r="H6268" t="s">
        <v>16</v>
      </c>
      <c r="I6268">
        <v>1</v>
      </c>
      <c r="J6268">
        <v>6</v>
      </c>
      <c r="K6268">
        <v>11</v>
      </c>
    </row>
    <row r="6269" spans="1:11" x14ac:dyDescent="0.2">
      <c r="A6269">
        <v>201310</v>
      </c>
      <c r="B6269">
        <v>17630123</v>
      </c>
      <c r="C6269" t="s">
        <v>11</v>
      </c>
      <c r="D6269" t="s">
        <v>93</v>
      </c>
      <c r="E6269" t="s">
        <v>13</v>
      </c>
      <c r="F6269" t="s">
        <v>94</v>
      </c>
      <c r="G6269" t="s">
        <v>17</v>
      </c>
      <c r="H6269" t="s">
        <v>20</v>
      </c>
      <c r="I6269">
        <v>1</v>
      </c>
      <c r="J6269">
        <v>6</v>
      </c>
      <c r="K6269">
        <v>15</v>
      </c>
    </row>
    <row r="6270" spans="1:11" x14ac:dyDescent="0.2">
      <c r="A6270">
        <v>201310</v>
      </c>
      <c r="B6270">
        <v>14922508</v>
      </c>
      <c r="C6270" t="s">
        <v>11</v>
      </c>
      <c r="D6270" t="s">
        <v>93</v>
      </c>
      <c r="E6270" t="s">
        <v>13</v>
      </c>
      <c r="F6270" t="s">
        <v>94</v>
      </c>
      <c r="G6270" t="s">
        <v>15</v>
      </c>
      <c r="H6270" t="s">
        <v>20</v>
      </c>
      <c r="I6270">
        <v>1</v>
      </c>
      <c r="J6270">
        <v>6</v>
      </c>
      <c r="K6270">
        <v>12</v>
      </c>
    </row>
    <row r="6271" spans="1:11" hidden="1" x14ac:dyDescent="0.2">
      <c r="A6271">
        <v>201310</v>
      </c>
      <c r="B6271">
        <v>11052171</v>
      </c>
      <c r="C6271" t="s">
        <v>11</v>
      </c>
      <c r="D6271" t="s">
        <v>93</v>
      </c>
      <c r="E6271" t="s">
        <v>13</v>
      </c>
      <c r="F6271" t="s">
        <v>94</v>
      </c>
      <c r="G6271" t="s">
        <v>15</v>
      </c>
      <c r="H6271" t="s">
        <v>16</v>
      </c>
      <c r="I6271">
        <v>1</v>
      </c>
      <c r="J6271">
        <v>6</v>
      </c>
      <c r="K6271">
        <v>9</v>
      </c>
    </row>
    <row r="6272" spans="1:11" hidden="1" x14ac:dyDescent="0.2">
      <c r="A6272">
        <v>201310</v>
      </c>
      <c r="B6272">
        <v>11970131</v>
      </c>
      <c r="C6272" t="s">
        <v>11</v>
      </c>
      <c r="D6272" t="s">
        <v>93</v>
      </c>
      <c r="E6272" t="s">
        <v>13</v>
      </c>
      <c r="F6272" t="s">
        <v>94</v>
      </c>
      <c r="G6272" t="s">
        <v>15</v>
      </c>
      <c r="H6272" t="s">
        <v>16</v>
      </c>
      <c r="I6272">
        <v>1</v>
      </c>
      <c r="J6272">
        <v>6</v>
      </c>
      <c r="K6272">
        <v>13</v>
      </c>
    </row>
    <row r="6273" spans="1:11" hidden="1" x14ac:dyDescent="0.2">
      <c r="A6273">
        <v>201310</v>
      </c>
      <c r="B6273">
        <v>15855881</v>
      </c>
      <c r="C6273" t="s">
        <v>11</v>
      </c>
      <c r="D6273" t="s">
        <v>93</v>
      </c>
      <c r="E6273" t="s">
        <v>13</v>
      </c>
      <c r="F6273" t="s">
        <v>94</v>
      </c>
      <c r="G6273" t="s">
        <v>15</v>
      </c>
      <c r="H6273" t="s">
        <v>16</v>
      </c>
      <c r="J6273">
        <v>8</v>
      </c>
      <c r="K6273">
        <v>12</v>
      </c>
    </row>
    <row r="6274" spans="1:11" hidden="1" x14ac:dyDescent="0.2">
      <c r="A6274">
        <v>201310</v>
      </c>
      <c r="B6274">
        <v>17098824</v>
      </c>
      <c r="C6274" t="s">
        <v>11</v>
      </c>
      <c r="D6274" t="s">
        <v>93</v>
      </c>
      <c r="E6274" t="s">
        <v>13</v>
      </c>
      <c r="F6274" t="s">
        <v>94</v>
      </c>
      <c r="G6274" t="s">
        <v>15</v>
      </c>
      <c r="H6274" t="s">
        <v>16</v>
      </c>
      <c r="I6274">
        <v>1</v>
      </c>
      <c r="J6274">
        <v>6</v>
      </c>
      <c r="K6274">
        <v>10</v>
      </c>
    </row>
    <row r="6275" spans="1:11" hidden="1" x14ac:dyDescent="0.2">
      <c r="A6275">
        <v>201310</v>
      </c>
      <c r="B6275">
        <v>10741440</v>
      </c>
      <c r="C6275" t="s">
        <v>11</v>
      </c>
      <c r="D6275" t="s">
        <v>93</v>
      </c>
      <c r="E6275" t="s">
        <v>13</v>
      </c>
      <c r="F6275" t="s">
        <v>94</v>
      </c>
      <c r="G6275" t="s">
        <v>15</v>
      </c>
      <c r="H6275" t="s">
        <v>16</v>
      </c>
      <c r="I6275">
        <v>1</v>
      </c>
      <c r="J6275">
        <v>6</v>
      </c>
      <c r="K6275">
        <v>13</v>
      </c>
    </row>
    <row r="6276" spans="1:11" x14ac:dyDescent="0.2">
      <c r="A6276">
        <v>201310</v>
      </c>
      <c r="B6276">
        <v>13987087</v>
      </c>
      <c r="C6276" t="s">
        <v>11</v>
      </c>
      <c r="D6276" t="s">
        <v>93</v>
      </c>
      <c r="E6276" t="s">
        <v>13</v>
      </c>
      <c r="F6276" t="s">
        <v>94</v>
      </c>
      <c r="G6276" t="s">
        <v>15</v>
      </c>
      <c r="H6276" t="s">
        <v>20</v>
      </c>
      <c r="I6276">
        <v>1</v>
      </c>
      <c r="J6276">
        <v>6</v>
      </c>
      <c r="K6276">
        <v>12</v>
      </c>
    </row>
    <row r="6277" spans="1:11" hidden="1" x14ac:dyDescent="0.2">
      <c r="A6277">
        <v>201310</v>
      </c>
      <c r="B6277">
        <v>14371355</v>
      </c>
      <c r="C6277" t="s">
        <v>11</v>
      </c>
      <c r="D6277" t="s">
        <v>93</v>
      </c>
      <c r="E6277" t="s">
        <v>13</v>
      </c>
      <c r="F6277" t="s">
        <v>94</v>
      </c>
      <c r="G6277" t="s">
        <v>15</v>
      </c>
      <c r="H6277" t="s">
        <v>16</v>
      </c>
      <c r="I6277">
        <v>1</v>
      </c>
      <c r="J6277">
        <v>6</v>
      </c>
      <c r="K6277">
        <v>15</v>
      </c>
    </row>
    <row r="6278" spans="1:11" hidden="1" x14ac:dyDescent="0.2">
      <c r="A6278">
        <v>201310</v>
      </c>
      <c r="B6278">
        <v>13670461</v>
      </c>
      <c r="C6278" t="s">
        <v>11</v>
      </c>
      <c r="D6278" t="s">
        <v>93</v>
      </c>
      <c r="E6278" t="s">
        <v>13</v>
      </c>
      <c r="F6278" t="s">
        <v>94</v>
      </c>
      <c r="G6278" t="s">
        <v>15</v>
      </c>
      <c r="H6278" t="s">
        <v>21</v>
      </c>
      <c r="I6278">
        <v>1</v>
      </c>
      <c r="J6278">
        <v>6</v>
      </c>
      <c r="K6278">
        <v>3</v>
      </c>
    </row>
    <row r="6279" spans="1:11" hidden="1" x14ac:dyDescent="0.2">
      <c r="A6279">
        <v>201310</v>
      </c>
      <c r="B6279">
        <v>12826902</v>
      </c>
      <c r="C6279" t="s">
        <v>11</v>
      </c>
      <c r="D6279" t="s">
        <v>93</v>
      </c>
      <c r="E6279" t="s">
        <v>13</v>
      </c>
      <c r="F6279" t="s">
        <v>94</v>
      </c>
      <c r="G6279" t="s">
        <v>15</v>
      </c>
      <c r="H6279" t="s">
        <v>16</v>
      </c>
      <c r="I6279">
        <v>1</v>
      </c>
      <c r="J6279">
        <v>3</v>
      </c>
      <c r="K6279">
        <v>14</v>
      </c>
    </row>
    <row r="6280" spans="1:11" hidden="1" x14ac:dyDescent="0.2">
      <c r="A6280">
        <v>201310</v>
      </c>
      <c r="B6280">
        <v>19715946</v>
      </c>
      <c r="C6280" t="s">
        <v>11</v>
      </c>
      <c r="D6280" t="s">
        <v>93</v>
      </c>
      <c r="E6280" t="s">
        <v>13</v>
      </c>
      <c r="F6280" t="s">
        <v>94</v>
      </c>
      <c r="G6280" t="s">
        <v>15</v>
      </c>
      <c r="H6280" t="s">
        <v>16</v>
      </c>
      <c r="I6280">
        <v>1</v>
      </c>
      <c r="J6280">
        <v>6</v>
      </c>
      <c r="K6280">
        <v>9</v>
      </c>
    </row>
    <row r="6281" spans="1:11" hidden="1" x14ac:dyDescent="0.2">
      <c r="A6281">
        <v>201310</v>
      </c>
      <c r="B6281">
        <v>12458109</v>
      </c>
      <c r="C6281" t="s">
        <v>11</v>
      </c>
      <c r="D6281" t="s">
        <v>93</v>
      </c>
      <c r="E6281" t="s">
        <v>13</v>
      </c>
      <c r="F6281" t="s">
        <v>94</v>
      </c>
      <c r="G6281" t="s">
        <v>15</v>
      </c>
      <c r="H6281" t="s">
        <v>16</v>
      </c>
      <c r="I6281">
        <v>1</v>
      </c>
      <c r="J6281">
        <v>6</v>
      </c>
      <c r="K6281">
        <v>13</v>
      </c>
    </row>
    <row r="6282" spans="1:11" hidden="1" x14ac:dyDescent="0.2">
      <c r="A6282">
        <v>201310</v>
      </c>
      <c r="B6282">
        <v>17458633</v>
      </c>
      <c r="C6282" t="s">
        <v>11</v>
      </c>
      <c r="D6282" t="s">
        <v>93</v>
      </c>
      <c r="E6282" t="s">
        <v>13</v>
      </c>
      <c r="F6282" t="s">
        <v>94</v>
      </c>
      <c r="G6282" t="s">
        <v>15</v>
      </c>
      <c r="H6282" t="s">
        <v>16</v>
      </c>
      <c r="I6282">
        <v>1</v>
      </c>
      <c r="J6282">
        <v>6</v>
      </c>
      <c r="K6282">
        <v>7</v>
      </c>
    </row>
    <row r="6283" spans="1:11" hidden="1" x14ac:dyDescent="0.2">
      <c r="A6283">
        <v>201310</v>
      </c>
      <c r="B6283">
        <v>19043387</v>
      </c>
      <c r="C6283" t="s">
        <v>11</v>
      </c>
      <c r="D6283" t="s">
        <v>93</v>
      </c>
      <c r="E6283" t="s">
        <v>13</v>
      </c>
      <c r="F6283" t="s">
        <v>94</v>
      </c>
      <c r="G6283" t="s">
        <v>15</v>
      </c>
      <c r="H6283" t="s">
        <v>16</v>
      </c>
      <c r="I6283">
        <v>1</v>
      </c>
      <c r="J6283">
        <v>6</v>
      </c>
      <c r="K6283">
        <v>14</v>
      </c>
    </row>
    <row r="6284" spans="1:11" hidden="1" x14ac:dyDescent="0.2">
      <c r="A6284">
        <v>201310</v>
      </c>
      <c r="B6284">
        <v>11944776</v>
      </c>
      <c r="C6284" t="s">
        <v>11</v>
      </c>
      <c r="D6284" t="s">
        <v>93</v>
      </c>
      <c r="E6284" t="s">
        <v>13</v>
      </c>
      <c r="F6284" t="s">
        <v>94</v>
      </c>
      <c r="G6284" t="s">
        <v>15</v>
      </c>
      <c r="H6284" t="s">
        <v>16</v>
      </c>
      <c r="J6284">
        <v>8</v>
      </c>
      <c r="K6284">
        <v>15</v>
      </c>
    </row>
    <row r="6285" spans="1:11" hidden="1" x14ac:dyDescent="0.2">
      <c r="A6285">
        <v>201310</v>
      </c>
      <c r="B6285">
        <v>12834500</v>
      </c>
      <c r="C6285" t="s">
        <v>11</v>
      </c>
      <c r="D6285" t="s">
        <v>93</v>
      </c>
      <c r="E6285" t="s">
        <v>13</v>
      </c>
      <c r="F6285" t="s">
        <v>94</v>
      </c>
      <c r="G6285" t="s">
        <v>15</v>
      </c>
      <c r="H6285" t="s">
        <v>16</v>
      </c>
      <c r="I6285">
        <v>1</v>
      </c>
      <c r="J6285">
        <v>4</v>
      </c>
      <c r="K6285">
        <v>13</v>
      </c>
    </row>
    <row r="6286" spans="1:11" hidden="1" x14ac:dyDescent="0.2">
      <c r="A6286">
        <v>201310</v>
      </c>
      <c r="B6286">
        <v>19069340</v>
      </c>
      <c r="C6286" t="s">
        <v>11</v>
      </c>
      <c r="D6286" t="s">
        <v>93</v>
      </c>
      <c r="E6286" t="s">
        <v>13</v>
      </c>
      <c r="F6286" t="s">
        <v>94</v>
      </c>
      <c r="G6286" t="s">
        <v>17</v>
      </c>
      <c r="H6286" t="s">
        <v>16</v>
      </c>
      <c r="I6286">
        <v>1</v>
      </c>
      <c r="J6286">
        <v>4</v>
      </c>
      <c r="K6286">
        <v>8</v>
      </c>
    </row>
    <row r="6287" spans="1:11" hidden="1" x14ac:dyDescent="0.2">
      <c r="A6287">
        <v>201310</v>
      </c>
      <c r="B6287">
        <v>16794713</v>
      </c>
      <c r="C6287" t="s">
        <v>11</v>
      </c>
      <c r="D6287" t="s">
        <v>93</v>
      </c>
      <c r="E6287" t="s">
        <v>13</v>
      </c>
      <c r="F6287" t="s">
        <v>94</v>
      </c>
      <c r="G6287" t="s">
        <v>15</v>
      </c>
      <c r="H6287" t="s">
        <v>16</v>
      </c>
      <c r="I6287">
        <v>1</v>
      </c>
      <c r="J6287">
        <v>6</v>
      </c>
      <c r="K6287">
        <v>13</v>
      </c>
    </row>
    <row r="6288" spans="1:11" hidden="1" x14ac:dyDescent="0.2">
      <c r="A6288">
        <v>201310</v>
      </c>
      <c r="B6288">
        <v>18779833</v>
      </c>
      <c r="C6288" t="s">
        <v>11</v>
      </c>
      <c r="D6288" t="s">
        <v>93</v>
      </c>
      <c r="E6288" t="s">
        <v>13</v>
      </c>
      <c r="F6288" t="s">
        <v>94</v>
      </c>
      <c r="G6288" t="s">
        <v>17</v>
      </c>
      <c r="H6288" t="s">
        <v>16</v>
      </c>
      <c r="I6288">
        <v>1</v>
      </c>
      <c r="J6288">
        <v>4</v>
      </c>
      <c r="K6288">
        <v>9</v>
      </c>
    </row>
    <row r="6289" spans="1:11" hidden="1" x14ac:dyDescent="0.2">
      <c r="A6289">
        <v>201310</v>
      </c>
      <c r="B6289">
        <v>18242628</v>
      </c>
      <c r="C6289" t="s">
        <v>11</v>
      </c>
      <c r="D6289" t="s">
        <v>93</v>
      </c>
      <c r="E6289" t="s">
        <v>13</v>
      </c>
      <c r="F6289" t="s">
        <v>94</v>
      </c>
      <c r="G6289" t="s">
        <v>15</v>
      </c>
      <c r="H6289" t="s">
        <v>16</v>
      </c>
      <c r="I6289">
        <v>1</v>
      </c>
      <c r="J6289">
        <v>6</v>
      </c>
      <c r="K6289">
        <v>15</v>
      </c>
    </row>
    <row r="6290" spans="1:11" hidden="1" x14ac:dyDescent="0.2">
      <c r="A6290">
        <v>201310</v>
      </c>
      <c r="B6290">
        <v>14889005</v>
      </c>
      <c r="C6290" t="s">
        <v>11</v>
      </c>
      <c r="D6290" t="s">
        <v>93</v>
      </c>
      <c r="E6290" t="s">
        <v>13</v>
      </c>
      <c r="F6290" t="s">
        <v>94</v>
      </c>
      <c r="G6290" t="s">
        <v>15</v>
      </c>
      <c r="H6290" t="s">
        <v>16</v>
      </c>
      <c r="I6290">
        <v>1</v>
      </c>
      <c r="J6290">
        <v>6</v>
      </c>
      <c r="K6290">
        <v>15</v>
      </c>
    </row>
    <row r="6291" spans="1:11" hidden="1" x14ac:dyDescent="0.2">
      <c r="A6291">
        <v>201310</v>
      </c>
      <c r="B6291">
        <v>10063627</v>
      </c>
      <c r="C6291" t="s">
        <v>11</v>
      </c>
      <c r="D6291" t="s">
        <v>93</v>
      </c>
      <c r="E6291" t="s">
        <v>13</v>
      </c>
      <c r="F6291" t="s">
        <v>94</v>
      </c>
      <c r="G6291" t="s">
        <v>15</v>
      </c>
      <c r="H6291" t="s">
        <v>16</v>
      </c>
      <c r="I6291">
        <v>1</v>
      </c>
      <c r="J6291">
        <v>4</v>
      </c>
      <c r="K6291">
        <v>14</v>
      </c>
    </row>
    <row r="6292" spans="1:11" hidden="1" x14ac:dyDescent="0.2">
      <c r="A6292">
        <v>201310</v>
      </c>
      <c r="B6292">
        <v>19961334</v>
      </c>
      <c r="C6292" t="s">
        <v>11</v>
      </c>
      <c r="D6292" t="s">
        <v>93</v>
      </c>
      <c r="E6292" t="s">
        <v>13</v>
      </c>
      <c r="F6292" t="s">
        <v>94</v>
      </c>
      <c r="G6292" t="s">
        <v>15</v>
      </c>
      <c r="H6292" t="s">
        <v>16</v>
      </c>
      <c r="I6292">
        <v>1</v>
      </c>
      <c r="J6292">
        <v>6</v>
      </c>
      <c r="K6292">
        <v>10</v>
      </c>
    </row>
    <row r="6293" spans="1:11" hidden="1" x14ac:dyDescent="0.2">
      <c r="A6293">
        <v>201310</v>
      </c>
      <c r="B6293">
        <v>19784056</v>
      </c>
      <c r="C6293" t="s">
        <v>11</v>
      </c>
      <c r="D6293" t="s">
        <v>93</v>
      </c>
      <c r="E6293" t="s">
        <v>13</v>
      </c>
      <c r="F6293" t="s">
        <v>94</v>
      </c>
      <c r="G6293" t="s">
        <v>15</v>
      </c>
      <c r="H6293" t="s">
        <v>16</v>
      </c>
      <c r="I6293">
        <v>1</v>
      </c>
      <c r="J6293">
        <v>6</v>
      </c>
      <c r="K6293">
        <v>15</v>
      </c>
    </row>
    <row r="6294" spans="1:11" hidden="1" x14ac:dyDescent="0.2">
      <c r="A6294">
        <v>201310</v>
      </c>
      <c r="B6294">
        <v>12122536</v>
      </c>
      <c r="C6294" t="s">
        <v>11</v>
      </c>
      <c r="D6294" t="s">
        <v>93</v>
      </c>
      <c r="E6294" t="s">
        <v>13</v>
      </c>
      <c r="F6294" t="s">
        <v>94</v>
      </c>
      <c r="G6294" t="s">
        <v>17</v>
      </c>
      <c r="H6294" t="s">
        <v>18</v>
      </c>
      <c r="J6294">
        <v>8</v>
      </c>
      <c r="K6294">
        <v>15</v>
      </c>
    </row>
    <row r="6295" spans="1:11" hidden="1" x14ac:dyDescent="0.2">
      <c r="A6295">
        <v>201310</v>
      </c>
      <c r="B6295">
        <v>10789870</v>
      </c>
      <c r="C6295" t="s">
        <v>11</v>
      </c>
      <c r="D6295" t="s">
        <v>93</v>
      </c>
      <c r="E6295" t="s">
        <v>13</v>
      </c>
      <c r="F6295" t="s">
        <v>94</v>
      </c>
      <c r="G6295" t="s">
        <v>15</v>
      </c>
      <c r="H6295" t="s">
        <v>16</v>
      </c>
      <c r="I6295">
        <v>1</v>
      </c>
      <c r="J6295">
        <v>6</v>
      </c>
      <c r="K6295">
        <v>13</v>
      </c>
    </row>
    <row r="6296" spans="1:11" hidden="1" x14ac:dyDescent="0.2">
      <c r="A6296">
        <v>201310</v>
      </c>
      <c r="B6296">
        <v>16917678</v>
      </c>
      <c r="C6296" t="s">
        <v>11</v>
      </c>
      <c r="D6296" t="s">
        <v>93</v>
      </c>
      <c r="E6296" t="s">
        <v>13</v>
      </c>
      <c r="F6296" t="s">
        <v>94</v>
      </c>
      <c r="G6296" t="s">
        <v>15</v>
      </c>
      <c r="H6296" t="s">
        <v>16</v>
      </c>
      <c r="J6296">
        <v>9</v>
      </c>
      <c r="K6296">
        <v>6</v>
      </c>
    </row>
    <row r="6297" spans="1:11" hidden="1" x14ac:dyDescent="0.2">
      <c r="A6297">
        <v>201310</v>
      </c>
      <c r="B6297">
        <v>10251997</v>
      </c>
      <c r="C6297" t="s">
        <v>11</v>
      </c>
      <c r="D6297" t="s">
        <v>93</v>
      </c>
      <c r="E6297" t="s">
        <v>13</v>
      </c>
      <c r="F6297" t="s">
        <v>94</v>
      </c>
      <c r="G6297" t="s">
        <v>15</v>
      </c>
      <c r="H6297" t="s">
        <v>16</v>
      </c>
      <c r="I6297">
        <v>1</v>
      </c>
      <c r="J6297">
        <v>4</v>
      </c>
      <c r="K6297">
        <v>15</v>
      </c>
    </row>
    <row r="6298" spans="1:11" hidden="1" x14ac:dyDescent="0.2">
      <c r="A6298">
        <v>201310</v>
      </c>
      <c r="B6298">
        <v>14978111</v>
      </c>
      <c r="C6298" t="s">
        <v>11</v>
      </c>
      <c r="D6298" t="s">
        <v>93</v>
      </c>
      <c r="E6298" t="s">
        <v>13</v>
      </c>
      <c r="F6298" t="s">
        <v>94</v>
      </c>
      <c r="G6298" t="s">
        <v>17</v>
      </c>
      <c r="H6298" t="s">
        <v>16</v>
      </c>
      <c r="I6298">
        <v>2</v>
      </c>
      <c r="J6298">
        <v>1</v>
      </c>
      <c r="K6298">
        <v>1</v>
      </c>
    </row>
    <row r="6299" spans="1:11" hidden="1" x14ac:dyDescent="0.2">
      <c r="A6299">
        <v>201310</v>
      </c>
      <c r="B6299">
        <v>17199796</v>
      </c>
      <c r="C6299" t="s">
        <v>11</v>
      </c>
      <c r="D6299" t="s">
        <v>93</v>
      </c>
      <c r="E6299" t="s">
        <v>13</v>
      </c>
      <c r="F6299" t="s">
        <v>94</v>
      </c>
      <c r="G6299" t="s">
        <v>15</v>
      </c>
      <c r="H6299" t="s">
        <v>16</v>
      </c>
      <c r="I6299">
        <v>1</v>
      </c>
      <c r="J6299">
        <v>6</v>
      </c>
      <c r="K6299">
        <v>9</v>
      </c>
    </row>
    <row r="6300" spans="1:11" hidden="1" x14ac:dyDescent="0.2">
      <c r="A6300">
        <v>201310</v>
      </c>
      <c r="B6300">
        <v>13764345</v>
      </c>
      <c r="C6300" t="s">
        <v>11</v>
      </c>
      <c r="D6300" t="s">
        <v>93</v>
      </c>
      <c r="E6300" t="s">
        <v>13</v>
      </c>
      <c r="F6300" t="s">
        <v>94</v>
      </c>
      <c r="G6300" t="s">
        <v>17</v>
      </c>
      <c r="H6300" t="s">
        <v>16</v>
      </c>
      <c r="I6300">
        <v>1</v>
      </c>
      <c r="J6300">
        <v>6</v>
      </c>
      <c r="K6300">
        <v>6</v>
      </c>
    </row>
    <row r="6301" spans="1:11" hidden="1" x14ac:dyDescent="0.2">
      <c r="A6301">
        <v>201310</v>
      </c>
      <c r="B6301">
        <v>13302227</v>
      </c>
      <c r="C6301" t="s">
        <v>11</v>
      </c>
      <c r="D6301" t="s">
        <v>93</v>
      </c>
      <c r="E6301" t="s">
        <v>13</v>
      </c>
      <c r="F6301" t="s">
        <v>94</v>
      </c>
      <c r="G6301" t="s">
        <v>15</v>
      </c>
      <c r="H6301" t="s">
        <v>16</v>
      </c>
      <c r="I6301">
        <v>2</v>
      </c>
      <c r="J6301">
        <v>1</v>
      </c>
      <c r="K6301">
        <v>12</v>
      </c>
    </row>
    <row r="6302" spans="1:11" hidden="1" x14ac:dyDescent="0.2">
      <c r="A6302">
        <v>201310</v>
      </c>
      <c r="B6302">
        <v>16803224</v>
      </c>
      <c r="C6302" t="s">
        <v>11</v>
      </c>
      <c r="D6302" t="s">
        <v>93</v>
      </c>
      <c r="E6302" t="s">
        <v>13</v>
      </c>
      <c r="F6302" t="s">
        <v>94</v>
      </c>
      <c r="G6302" t="s">
        <v>15</v>
      </c>
      <c r="H6302" t="s">
        <v>16</v>
      </c>
      <c r="I6302">
        <v>1</v>
      </c>
      <c r="J6302">
        <v>4</v>
      </c>
      <c r="K6302">
        <v>16</v>
      </c>
    </row>
    <row r="6303" spans="1:11" hidden="1" x14ac:dyDescent="0.2">
      <c r="A6303">
        <v>201310</v>
      </c>
      <c r="B6303">
        <v>15914952</v>
      </c>
      <c r="C6303" t="s">
        <v>11</v>
      </c>
      <c r="D6303" t="s">
        <v>93</v>
      </c>
      <c r="E6303" t="s">
        <v>13</v>
      </c>
      <c r="F6303" t="s">
        <v>94</v>
      </c>
      <c r="G6303" t="s">
        <v>15</v>
      </c>
      <c r="H6303" t="s">
        <v>16</v>
      </c>
      <c r="I6303">
        <v>1</v>
      </c>
      <c r="J6303">
        <v>6</v>
      </c>
      <c r="K6303">
        <v>12</v>
      </c>
    </row>
    <row r="6304" spans="1:11" hidden="1" x14ac:dyDescent="0.2">
      <c r="A6304">
        <v>201310</v>
      </c>
      <c r="B6304">
        <v>13177469</v>
      </c>
      <c r="C6304" t="s">
        <v>11</v>
      </c>
      <c r="D6304" t="s">
        <v>93</v>
      </c>
      <c r="E6304" t="s">
        <v>13</v>
      </c>
      <c r="F6304" t="s">
        <v>94</v>
      </c>
      <c r="G6304" t="s">
        <v>15</v>
      </c>
      <c r="H6304" t="s">
        <v>16</v>
      </c>
      <c r="I6304">
        <v>1</v>
      </c>
      <c r="J6304">
        <v>6</v>
      </c>
      <c r="K6304">
        <v>15</v>
      </c>
    </row>
    <row r="6305" spans="1:11" hidden="1" x14ac:dyDescent="0.2">
      <c r="A6305">
        <v>201310</v>
      </c>
      <c r="B6305">
        <v>16797589</v>
      </c>
      <c r="C6305" t="s">
        <v>11</v>
      </c>
      <c r="D6305" t="s">
        <v>93</v>
      </c>
      <c r="E6305" t="s">
        <v>13</v>
      </c>
      <c r="F6305" t="s">
        <v>94</v>
      </c>
      <c r="G6305" t="s">
        <v>15</v>
      </c>
      <c r="H6305" t="s">
        <v>16</v>
      </c>
      <c r="J6305">
        <v>8</v>
      </c>
      <c r="K6305">
        <v>9</v>
      </c>
    </row>
    <row r="6306" spans="1:11" hidden="1" x14ac:dyDescent="0.2">
      <c r="A6306">
        <v>201310</v>
      </c>
      <c r="B6306">
        <v>18466444</v>
      </c>
      <c r="C6306" t="s">
        <v>11</v>
      </c>
      <c r="D6306" t="s">
        <v>93</v>
      </c>
      <c r="E6306" t="s">
        <v>13</v>
      </c>
      <c r="F6306" t="s">
        <v>94</v>
      </c>
      <c r="G6306" t="s">
        <v>15</v>
      </c>
      <c r="H6306" t="s">
        <v>16</v>
      </c>
      <c r="I6306">
        <v>1</v>
      </c>
      <c r="J6306">
        <v>6</v>
      </c>
      <c r="K6306">
        <v>13</v>
      </c>
    </row>
    <row r="6307" spans="1:11" hidden="1" x14ac:dyDescent="0.2">
      <c r="A6307">
        <v>201310</v>
      </c>
      <c r="B6307">
        <v>18685678</v>
      </c>
      <c r="C6307" t="s">
        <v>11</v>
      </c>
      <c r="D6307" t="s">
        <v>93</v>
      </c>
      <c r="E6307" t="s">
        <v>13</v>
      </c>
      <c r="F6307" t="s">
        <v>94</v>
      </c>
      <c r="G6307" t="s">
        <v>15</v>
      </c>
      <c r="H6307" t="s">
        <v>16</v>
      </c>
      <c r="I6307">
        <v>1</v>
      </c>
      <c r="J6307">
        <v>6</v>
      </c>
      <c r="K6307">
        <v>14</v>
      </c>
    </row>
    <row r="6308" spans="1:11" hidden="1" x14ac:dyDescent="0.2">
      <c r="A6308">
        <v>201310</v>
      </c>
      <c r="B6308">
        <v>16344721</v>
      </c>
      <c r="C6308" t="s">
        <v>11</v>
      </c>
      <c r="D6308" t="s">
        <v>93</v>
      </c>
      <c r="E6308" t="s">
        <v>13</v>
      </c>
      <c r="F6308" t="s">
        <v>94</v>
      </c>
      <c r="G6308" t="s">
        <v>15</v>
      </c>
      <c r="H6308" t="s">
        <v>16</v>
      </c>
      <c r="I6308">
        <v>1</v>
      </c>
      <c r="J6308">
        <v>6</v>
      </c>
      <c r="K6308">
        <v>12</v>
      </c>
    </row>
    <row r="6309" spans="1:11" hidden="1" x14ac:dyDescent="0.2">
      <c r="A6309">
        <v>201310</v>
      </c>
      <c r="B6309">
        <v>17860298</v>
      </c>
      <c r="C6309" t="s">
        <v>11</v>
      </c>
      <c r="D6309" t="s">
        <v>93</v>
      </c>
      <c r="E6309" t="s">
        <v>13</v>
      </c>
      <c r="F6309" t="s">
        <v>94</v>
      </c>
      <c r="G6309" t="s">
        <v>15</v>
      </c>
      <c r="H6309" t="s">
        <v>16</v>
      </c>
      <c r="I6309">
        <v>1</v>
      </c>
      <c r="J6309">
        <v>6</v>
      </c>
      <c r="K6309">
        <v>14</v>
      </c>
    </row>
    <row r="6310" spans="1:11" hidden="1" x14ac:dyDescent="0.2">
      <c r="A6310">
        <v>201310</v>
      </c>
      <c r="B6310">
        <v>11781525</v>
      </c>
      <c r="C6310" t="s">
        <v>11</v>
      </c>
      <c r="D6310" t="s">
        <v>93</v>
      </c>
      <c r="E6310" t="s">
        <v>13</v>
      </c>
      <c r="F6310" t="s">
        <v>94</v>
      </c>
      <c r="G6310" t="s">
        <v>15</v>
      </c>
      <c r="H6310" t="s">
        <v>16</v>
      </c>
      <c r="I6310">
        <v>1</v>
      </c>
      <c r="J6310">
        <v>6</v>
      </c>
      <c r="K6310">
        <v>12</v>
      </c>
    </row>
    <row r="6311" spans="1:11" hidden="1" x14ac:dyDescent="0.2">
      <c r="A6311">
        <v>201310</v>
      </c>
      <c r="B6311">
        <v>16596736</v>
      </c>
      <c r="C6311" t="s">
        <v>11</v>
      </c>
      <c r="D6311" t="s">
        <v>93</v>
      </c>
      <c r="E6311" t="s">
        <v>13</v>
      </c>
      <c r="F6311" t="s">
        <v>94</v>
      </c>
      <c r="G6311" t="s">
        <v>15</v>
      </c>
      <c r="H6311" t="s">
        <v>16</v>
      </c>
      <c r="I6311">
        <v>1</v>
      </c>
      <c r="J6311">
        <v>6</v>
      </c>
      <c r="K6311">
        <v>12</v>
      </c>
    </row>
    <row r="6312" spans="1:11" hidden="1" x14ac:dyDescent="0.2">
      <c r="A6312">
        <v>201310</v>
      </c>
      <c r="B6312">
        <v>13721745</v>
      </c>
      <c r="C6312" t="s">
        <v>11</v>
      </c>
      <c r="D6312" t="s">
        <v>93</v>
      </c>
      <c r="E6312" t="s">
        <v>13</v>
      </c>
      <c r="F6312" t="s">
        <v>94</v>
      </c>
      <c r="G6312" t="s">
        <v>15</v>
      </c>
      <c r="H6312" t="s">
        <v>16</v>
      </c>
      <c r="I6312">
        <v>1</v>
      </c>
      <c r="J6312">
        <v>3</v>
      </c>
      <c r="K6312">
        <v>12</v>
      </c>
    </row>
    <row r="6313" spans="1:11" hidden="1" x14ac:dyDescent="0.2">
      <c r="A6313">
        <v>201310</v>
      </c>
      <c r="B6313">
        <v>19940025</v>
      </c>
      <c r="C6313" t="s">
        <v>11</v>
      </c>
      <c r="D6313" t="s">
        <v>93</v>
      </c>
      <c r="E6313" t="s">
        <v>13</v>
      </c>
      <c r="F6313" t="s">
        <v>94</v>
      </c>
      <c r="G6313" t="s">
        <v>15</v>
      </c>
      <c r="H6313" t="s">
        <v>16</v>
      </c>
      <c r="I6313">
        <v>1</v>
      </c>
      <c r="J6313">
        <v>4</v>
      </c>
      <c r="K6313">
        <v>12</v>
      </c>
    </row>
    <row r="6314" spans="1:11" hidden="1" x14ac:dyDescent="0.2">
      <c r="A6314">
        <v>201310</v>
      </c>
      <c r="B6314">
        <v>19133792</v>
      </c>
      <c r="C6314" t="s">
        <v>11</v>
      </c>
      <c r="D6314" t="s">
        <v>93</v>
      </c>
      <c r="E6314" t="s">
        <v>13</v>
      </c>
      <c r="F6314" t="s">
        <v>94</v>
      </c>
      <c r="G6314" t="s">
        <v>15</v>
      </c>
      <c r="H6314" t="s">
        <v>16</v>
      </c>
      <c r="I6314">
        <v>1</v>
      </c>
      <c r="J6314">
        <v>6</v>
      </c>
      <c r="K6314">
        <v>15</v>
      </c>
    </row>
    <row r="6315" spans="1:11" hidden="1" x14ac:dyDescent="0.2">
      <c r="A6315">
        <v>201310</v>
      </c>
      <c r="B6315">
        <v>18946673</v>
      </c>
      <c r="C6315" t="s">
        <v>11</v>
      </c>
      <c r="D6315" t="s">
        <v>93</v>
      </c>
      <c r="E6315" t="s">
        <v>13</v>
      </c>
      <c r="F6315" t="s">
        <v>94</v>
      </c>
      <c r="G6315" t="s">
        <v>15</v>
      </c>
      <c r="H6315" t="s">
        <v>16</v>
      </c>
      <c r="I6315">
        <v>1</v>
      </c>
      <c r="J6315">
        <v>4</v>
      </c>
      <c r="K6315">
        <v>12</v>
      </c>
    </row>
    <row r="6316" spans="1:11" hidden="1" x14ac:dyDescent="0.2">
      <c r="A6316">
        <v>201310</v>
      </c>
      <c r="B6316">
        <v>10387477</v>
      </c>
      <c r="C6316" t="s">
        <v>11</v>
      </c>
      <c r="D6316" t="s">
        <v>93</v>
      </c>
      <c r="E6316" t="s">
        <v>13</v>
      </c>
      <c r="F6316" t="s">
        <v>94</v>
      </c>
      <c r="G6316" t="s">
        <v>15</v>
      </c>
      <c r="H6316" t="s">
        <v>16</v>
      </c>
      <c r="I6316">
        <v>1</v>
      </c>
      <c r="J6316">
        <v>3</v>
      </c>
      <c r="K6316">
        <v>9</v>
      </c>
    </row>
    <row r="6317" spans="1:11" hidden="1" x14ac:dyDescent="0.2">
      <c r="A6317">
        <v>201310</v>
      </c>
      <c r="B6317">
        <v>17111449</v>
      </c>
      <c r="C6317" t="s">
        <v>11</v>
      </c>
      <c r="D6317" t="s">
        <v>93</v>
      </c>
      <c r="E6317" t="s">
        <v>13</v>
      </c>
      <c r="F6317" t="s">
        <v>94</v>
      </c>
      <c r="G6317" t="s">
        <v>17</v>
      </c>
      <c r="H6317" t="s">
        <v>16</v>
      </c>
      <c r="I6317">
        <v>1</v>
      </c>
      <c r="J6317">
        <v>3</v>
      </c>
      <c r="K6317">
        <v>13</v>
      </c>
    </row>
    <row r="6318" spans="1:11" hidden="1" x14ac:dyDescent="0.2">
      <c r="A6318">
        <v>201310</v>
      </c>
      <c r="B6318">
        <v>10655776</v>
      </c>
      <c r="C6318" t="s">
        <v>11</v>
      </c>
      <c r="D6318" t="s">
        <v>93</v>
      </c>
      <c r="E6318" t="s">
        <v>13</v>
      </c>
      <c r="F6318" t="s">
        <v>94</v>
      </c>
      <c r="G6318" t="s">
        <v>17</v>
      </c>
      <c r="H6318" t="s">
        <v>18</v>
      </c>
      <c r="I6318">
        <v>2</v>
      </c>
      <c r="J6318">
        <v>1</v>
      </c>
      <c r="K6318">
        <v>9</v>
      </c>
    </row>
    <row r="6319" spans="1:11" hidden="1" x14ac:dyDescent="0.2">
      <c r="A6319">
        <v>201310</v>
      </c>
      <c r="B6319">
        <v>16522591</v>
      </c>
      <c r="C6319" t="s">
        <v>11</v>
      </c>
      <c r="D6319" t="s">
        <v>93</v>
      </c>
      <c r="E6319" t="s">
        <v>13</v>
      </c>
      <c r="F6319" t="s">
        <v>94</v>
      </c>
      <c r="G6319" t="s">
        <v>17</v>
      </c>
      <c r="H6319" t="s">
        <v>16</v>
      </c>
      <c r="I6319">
        <v>1</v>
      </c>
      <c r="J6319">
        <v>4</v>
      </c>
      <c r="K6319">
        <v>5</v>
      </c>
    </row>
    <row r="6320" spans="1:11" hidden="1" x14ac:dyDescent="0.2">
      <c r="A6320">
        <v>201310</v>
      </c>
      <c r="B6320">
        <v>12348227</v>
      </c>
      <c r="C6320" t="s">
        <v>11</v>
      </c>
      <c r="D6320" t="s">
        <v>93</v>
      </c>
      <c r="E6320" t="s">
        <v>13</v>
      </c>
      <c r="F6320" t="s">
        <v>94</v>
      </c>
      <c r="G6320" t="s">
        <v>15</v>
      </c>
      <c r="H6320" t="s">
        <v>16</v>
      </c>
      <c r="I6320">
        <v>2</v>
      </c>
      <c r="J6320">
        <v>9</v>
      </c>
      <c r="K6320">
        <v>10</v>
      </c>
    </row>
    <row r="6321" spans="1:11" hidden="1" x14ac:dyDescent="0.2">
      <c r="A6321">
        <v>201310</v>
      </c>
      <c r="B6321">
        <v>17910418</v>
      </c>
      <c r="C6321" t="s">
        <v>11</v>
      </c>
      <c r="D6321" t="s">
        <v>93</v>
      </c>
      <c r="E6321" t="s">
        <v>13</v>
      </c>
      <c r="F6321" t="s">
        <v>94</v>
      </c>
      <c r="G6321" t="s">
        <v>15</v>
      </c>
      <c r="H6321" t="s">
        <v>21</v>
      </c>
      <c r="I6321">
        <v>1</v>
      </c>
      <c r="J6321">
        <v>6</v>
      </c>
      <c r="K6321">
        <v>10</v>
      </c>
    </row>
    <row r="6322" spans="1:11" hidden="1" x14ac:dyDescent="0.2">
      <c r="A6322">
        <v>201310</v>
      </c>
      <c r="B6322">
        <v>12062117</v>
      </c>
      <c r="C6322" t="s">
        <v>11</v>
      </c>
      <c r="D6322" t="s">
        <v>93</v>
      </c>
      <c r="E6322" t="s">
        <v>13</v>
      </c>
      <c r="F6322" t="s">
        <v>94</v>
      </c>
      <c r="G6322" t="s">
        <v>15</v>
      </c>
      <c r="H6322" t="s">
        <v>16</v>
      </c>
      <c r="I6322">
        <v>2</v>
      </c>
      <c r="J6322">
        <v>1</v>
      </c>
      <c r="K6322">
        <v>9</v>
      </c>
    </row>
    <row r="6323" spans="1:11" hidden="1" x14ac:dyDescent="0.2">
      <c r="A6323">
        <v>201310</v>
      </c>
      <c r="B6323">
        <v>19000286</v>
      </c>
      <c r="C6323" t="s">
        <v>11</v>
      </c>
      <c r="D6323" t="s">
        <v>93</v>
      </c>
      <c r="E6323" t="s">
        <v>13</v>
      </c>
      <c r="F6323" t="s">
        <v>94</v>
      </c>
      <c r="G6323" t="s">
        <v>15</v>
      </c>
      <c r="H6323" t="s">
        <v>16</v>
      </c>
      <c r="I6323">
        <v>1</v>
      </c>
      <c r="J6323">
        <v>6</v>
      </c>
      <c r="K6323">
        <v>12</v>
      </c>
    </row>
    <row r="6324" spans="1:11" hidden="1" x14ac:dyDescent="0.2">
      <c r="A6324">
        <v>201310</v>
      </c>
      <c r="B6324">
        <v>18844837</v>
      </c>
      <c r="C6324" t="s">
        <v>11</v>
      </c>
      <c r="D6324" t="s">
        <v>93</v>
      </c>
      <c r="E6324" t="s">
        <v>13</v>
      </c>
      <c r="F6324" t="s">
        <v>94</v>
      </c>
      <c r="G6324" t="s">
        <v>15</v>
      </c>
      <c r="H6324" t="s">
        <v>16</v>
      </c>
      <c r="I6324">
        <v>2</v>
      </c>
      <c r="J6324">
        <v>6</v>
      </c>
      <c r="K6324">
        <v>13</v>
      </c>
    </row>
    <row r="6325" spans="1:11" hidden="1" x14ac:dyDescent="0.2">
      <c r="A6325">
        <v>201310</v>
      </c>
      <c r="B6325">
        <v>11643333</v>
      </c>
      <c r="C6325" t="s">
        <v>11</v>
      </c>
      <c r="D6325" t="s">
        <v>93</v>
      </c>
      <c r="E6325" t="s">
        <v>13</v>
      </c>
      <c r="F6325" t="s">
        <v>94</v>
      </c>
      <c r="G6325" t="s">
        <v>15</v>
      </c>
      <c r="H6325" t="s">
        <v>16</v>
      </c>
      <c r="I6325">
        <v>1</v>
      </c>
      <c r="J6325">
        <v>3</v>
      </c>
      <c r="K6325">
        <v>15</v>
      </c>
    </row>
    <row r="6326" spans="1:11" hidden="1" x14ac:dyDescent="0.2">
      <c r="A6326">
        <v>201310</v>
      </c>
      <c r="B6326">
        <v>14400483</v>
      </c>
      <c r="C6326" t="s">
        <v>11</v>
      </c>
      <c r="D6326" t="s">
        <v>93</v>
      </c>
      <c r="E6326" t="s">
        <v>13</v>
      </c>
      <c r="F6326" t="s">
        <v>94</v>
      </c>
      <c r="G6326" t="s">
        <v>15</v>
      </c>
      <c r="H6326" t="s">
        <v>16</v>
      </c>
      <c r="I6326">
        <v>1</v>
      </c>
      <c r="J6326">
        <v>4</v>
      </c>
      <c r="K6326">
        <v>16</v>
      </c>
    </row>
    <row r="6327" spans="1:11" hidden="1" x14ac:dyDescent="0.2">
      <c r="A6327">
        <v>201310</v>
      </c>
      <c r="B6327">
        <v>10823151</v>
      </c>
      <c r="C6327" t="s">
        <v>11</v>
      </c>
      <c r="D6327" t="s">
        <v>93</v>
      </c>
      <c r="E6327" t="s">
        <v>13</v>
      </c>
      <c r="F6327" t="s">
        <v>94</v>
      </c>
      <c r="G6327" t="s">
        <v>15</v>
      </c>
      <c r="H6327" t="s">
        <v>16</v>
      </c>
      <c r="I6327">
        <v>1</v>
      </c>
      <c r="J6327">
        <v>6</v>
      </c>
      <c r="K6327">
        <v>15</v>
      </c>
    </row>
    <row r="6328" spans="1:11" hidden="1" x14ac:dyDescent="0.2">
      <c r="A6328">
        <v>201310</v>
      </c>
      <c r="B6328">
        <v>11752580</v>
      </c>
      <c r="C6328" t="s">
        <v>11</v>
      </c>
      <c r="D6328" t="s">
        <v>93</v>
      </c>
      <c r="E6328" t="s">
        <v>13</v>
      </c>
      <c r="F6328" t="s">
        <v>94</v>
      </c>
      <c r="G6328" t="s">
        <v>15</v>
      </c>
      <c r="H6328" t="s">
        <v>16</v>
      </c>
      <c r="I6328">
        <v>1</v>
      </c>
      <c r="J6328">
        <v>6</v>
      </c>
      <c r="K6328">
        <v>12</v>
      </c>
    </row>
    <row r="6329" spans="1:11" hidden="1" x14ac:dyDescent="0.2">
      <c r="A6329">
        <v>201310</v>
      </c>
      <c r="B6329">
        <v>18319578</v>
      </c>
      <c r="C6329" t="s">
        <v>11</v>
      </c>
      <c r="D6329" t="s">
        <v>93</v>
      </c>
      <c r="E6329" t="s">
        <v>13</v>
      </c>
      <c r="F6329" t="s">
        <v>94</v>
      </c>
      <c r="G6329" t="s">
        <v>15</v>
      </c>
      <c r="H6329" t="s">
        <v>16</v>
      </c>
      <c r="I6329">
        <v>1</v>
      </c>
      <c r="J6329">
        <v>6</v>
      </c>
      <c r="K6329">
        <v>13</v>
      </c>
    </row>
    <row r="6330" spans="1:11" hidden="1" x14ac:dyDescent="0.2">
      <c r="A6330">
        <v>201310</v>
      </c>
      <c r="B6330">
        <v>10747450</v>
      </c>
      <c r="C6330" t="s">
        <v>11</v>
      </c>
      <c r="D6330" t="s">
        <v>93</v>
      </c>
      <c r="E6330" t="s">
        <v>13</v>
      </c>
      <c r="F6330" t="s">
        <v>94</v>
      </c>
      <c r="G6330" t="s">
        <v>15</v>
      </c>
      <c r="H6330" t="s">
        <v>16</v>
      </c>
      <c r="I6330">
        <v>1</v>
      </c>
      <c r="J6330">
        <v>6</v>
      </c>
      <c r="K6330">
        <v>12</v>
      </c>
    </row>
    <row r="6331" spans="1:11" hidden="1" x14ac:dyDescent="0.2">
      <c r="A6331">
        <v>201310</v>
      </c>
      <c r="B6331">
        <v>18347646</v>
      </c>
      <c r="C6331" t="s">
        <v>11</v>
      </c>
      <c r="D6331" t="s">
        <v>93</v>
      </c>
      <c r="E6331" t="s">
        <v>13</v>
      </c>
      <c r="F6331" t="s">
        <v>94</v>
      </c>
      <c r="G6331" t="s">
        <v>15</v>
      </c>
      <c r="H6331" t="s">
        <v>16</v>
      </c>
      <c r="I6331">
        <v>1</v>
      </c>
      <c r="J6331">
        <v>6</v>
      </c>
      <c r="K6331">
        <v>10</v>
      </c>
    </row>
    <row r="6332" spans="1:11" hidden="1" x14ac:dyDescent="0.2">
      <c r="A6332">
        <v>201310</v>
      </c>
      <c r="B6332">
        <v>11137104</v>
      </c>
      <c r="C6332" t="s">
        <v>11</v>
      </c>
      <c r="D6332" t="s">
        <v>93</v>
      </c>
      <c r="E6332" t="s">
        <v>13</v>
      </c>
      <c r="F6332" t="s">
        <v>94</v>
      </c>
      <c r="G6332" t="s">
        <v>15</v>
      </c>
      <c r="H6332" t="s">
        <v>16</v>
      </c>
      <c r="I6332">
        <v>1</v>
      </c>
      <c r="J6332">
        <v>6</v>
      </c>
      <c r="K6332">
        <v>10</v>
      </c>
    </row>
    <row r="6333" spans="1:11" hidden="1" x14ac:dyDescent="0.2">
      <c r="A6333">
        <v>201310</v>
      </c>
      <c r="B6333">
        <v>18535688</v>
      </c>
      <c r="C6333" t="s">
        <v>11</v>
      </c>
      <c r="D6333" t="s">
        <v>93</v>
      </c>
      <c r="E6333" t="s">
        <v>13</v>
      </c>
      <c r="F6333" t="s">
        <v>94</v>
      </c>
      <c r="G6333" t="s">
        <v>15</v>
      </c>
      <c r="H6333" t="s">
        <v>16</v>
      </c>
      <c r="I6333">
        <v>1</v>
      </c>
      <c r="J6333">
        <v>6</v>
      </c>
      <c r="K6333">
        <v>9</v>
      </c>
    </row>
    <row r="6334" spans="1:11" x14ac:dyDescent="0.2">
      <c r="A6334">
        <v>201310</v>
      </c>
      <c r="B6334">
        <v>14880115</v>
      </c>
      <c r="C6334" t="s">
        <v>11</v>
      </c>
      <c r="D6334" t="s">
        <v>93</v>
      </c>
      <c r="E6334" t="s">
        <v>13</v>
      </c>
      <c r="F6334" t="s">
        <v>94</v>
      </c>
      <c r="G6334" t="s">
        <v>15</v>
      </c>
      <c r="H6334" t="s">
        <v>20</v>
      </c>
      <c r="I6334">
        <v>2</v>
      </c>
      <c r="J6334">
        <v>7</v>
      </c>
      <c r="K6334">
        <v>13</v>
      </c>
    </row>
    <row r="6335" spans="1:11" hidden="1" x14ac:dyDescent="0.2">
      <c r="A6335">
        <v>201310</v>
      </c>
      <c r="B6335">
        <v>17784109</v>
      </c>
      <c r="C6335" t="s">
        <v>11</v>
      </c>
      <c r="D6335" t="s">
        <v>93</v>
      </c>
      <c r="E6335" t="s">
        <v>13</v>
      </c>
      <c r="F6335" t="s">
        <v>94</v>
      </c>
      <c r="G6335" t="s">
        <v>15</v>
      </c>
      <c r="H6335" t="s">
        <v>21</v>
      </c>
      <c r="J6335">
        <v>8</v>
      </c>
      <c r="K6335">
        <v>12</v>
      </c>
    </row>
    <row r="6336" spans="1:11" hidden="1" x14ac:dyDescent="0.2">
      <c r="A6336">
        <v>201310</v>
      </c>
      <c r="B6336">
        <v>15760489</v>
      </c>
      <c r="C6336" t="s">
        <v>11</v>
      </c>
      <c r="D6336" t="s">
        <v>93</v>
      </c>
      <c r="E6336" t="s">
        <v>13</v>
      </c>
      <c r="F6336" t="s">
        <v>94</v>
      </c>
      <c r="G6336" t="s">
        <v>17</v>
      </c>
      <c r="H6336" t="s">
        <v>18</v>
      </c>
      <c r="J6336">
        <v>8</v>
      </c>
      <c r="K6336">
        <v>12</v>
      </c>
    </row>
    <row r="6337" spans="1:11" hidden="1" x14ac:dyDescent="0.2">
      <c r="A6337">
        <v>201310</v>
      </c>
      <c r="B6337">
        <v>16205461</v>
      </c>
      <c r="C6337" t="s">
        <v>11</v>
      </c>
      <c r="D6337" t="s">
        <v>93</v>
      </c>
      <c r="E6337" t="s">
        <v>13</v>
      </c>
      <c r="F6337" t="s">
        <v>94</v>
      </c>
      <c r="G6337" t="s">
        <v>15</v>
      </c>
      <c r="H6337" t="s">
        <v>16</v>
      </c>
      <c r="I6337">
        <v>1</v>
      </c>
      <c r="J6337">
        <v>6</v>
      </c>
      <c r="K6337">
        <v>14</v>
      </c>
    </row>
    <row r="6338" spans="1:11" hidden="1" x14ac:dyDescent="0.2">
      <c r="A6338">
        <v>201310</v>
      </c>
      <c r="B6338">
        <v>16339444</v>
      </c>
      <c r="C6338" t="s">
        <v>11</v>
      </c>
      <c r="D6338" t="s">
        <v>93</v>
      </c>
      <c r="E6338" t="s">
        <v>13</v>
      </c>
      <c r="F6338" t="s">
        <v>94</v>
      </c>
      <c r="G6338" t="s">
        <v>15</v>
      </c>
      <c r="H6338" t="s">
        <v>16</v>
      </c>
      <c r="I6338">
        <v>1</v>
      </c>
      <c r="J6338">
        <v>6</v>
      </c>
      <c r="K6338">
        <v>8</v>
      </c>
    </row>
    <row r="6339" spans="1:11" hidden="1" x14ac:dyDescent="0.2">
      <c r="A6339">
        <v>201310</v>
      </c>
      <c r="B6339">
        <v>13898070</v>
      </c>
      <c r="C6339" t="s">
        <v>11</v>
      </c>
      <c r="D6339" t="s">
        <v>93</v>
      </c>
      <c r="E6339" t="s">
        <v>13</v>
      </c>
      <c r="F6339" t="s">
        <v>94</v>
      </c>
      <c r="G6339" t="s">
        <v>15</v>
      </c>
      <c r="H6339" t="s">
        <v>16</v>
      </c>
      <c r="J6339">
        <v>8</v>
      </c>
      <c r="K6339">
        <v>10</v>
      </c>
    </row>
    <row r="6340" spans="1:11" hidden="1" x14ac:dyDescent="0.2">
      <c r="A6340">
        <v>201310</v>
      </c>
      <c r="B6340">
        <v>18299516</v>
      </c>
      <c r="C6340" t="s">
        <v>11</v>
      </c>
      <c r="D6340" t="s">
        <v>93</v>
      </c>
      <c r="E6340" t="s">
        <v>13</v>
      </c>
      <c r="F6340" t="s">
        <v>94</v>
      </c>
      <c r="G6340" t="s">
        <v>17</v>
      </c>
      <c r="H6340" t="s">
        <v>16</v>
      </c>
      <c r="I6340">
        <v>1</v>
      </c>
      <c r="J6340">
        <v>3</v>
      </c>
      <c r="K6340">
        <v>15</v>
      </c>
    </row>
    <row r="6341" spans="1:11" hidden="1" x14ac:dyDescent="0.2">
      <c r="A6341">
        <v>201310</v>
      </c>
      <c r="B6341">
        <v>10980655</v>
      </c>
      <c r="C6341" t="s">
        <v>11</v>
      </c>
      <c r="D6341" t="s">
        <v>93</v>
      </c>
      <c r="E6341" t="s">
        <v>13</v>
      </c>
      <c r="F6341" t="s">
        <v>94</v>
      </c>
      <c r="G6341" t="s">
        <v>15</v>
      </c>
      <c r="H6341" t="s">
        <v>16</v>
      </c>
      <c r="I6341">
        <v>1</v>
      </c>
      <c r="J6341">
        <v>6</v>
      </c>
      <c r="K6341">
        <v>12</v>
      </c>
    </row>
    <row r="6342" spans="1:11" hidden="1" x14ac:dyDescent="0.2">
      <c r="A6342">
        <v>201310</v>
      </c>
      <c r="B6342">
        <v>18476016</v>
      </c>
      <c r="C6342" t="s">
        <v>11</v>
      </c>
      <c r="D6342" t="s">
        <v>93</v>
      </c>
      <c r="E6342" t="s">
        <v>13</v>
      </c>
      <c r="F6342" t="s">
        <v>94</v>
      </c>
      <c r="G6342" t="s">
        <v>15</v>
      </c>
      <c r="H6342" t="s">
        <v>16</v>
      </c>
      <c r="I6342">
        <v>1</v>
      </c>
      <c r="J6342">
        <v>3</v>
      </c>
      <c r="K6342">
        <v>15</v>
      </c>
    </row>
    <row r="6343" spans="1:11" hidden="1" x14ac:dyDescent="0.2">
      <c r="A6343">
        <v>201310</v>
      </c>
      <c r="B6343">
        <v>13572900</v>
      </c>
      <c r="C6343" t="s">
        <v>11</v>
      </c>
      <c r="D6343" t="s">
        <v>93</v>
      </c>
      <c r="E6343" t="s">
        <v>13</v>
      </c>
      <c r="F6343" t="s">
        <v>94</v>
      </c>
      <c r="G6343" t="s">
        <v>15</v>
      </c>
      <c r="H6343" t="s">
        <v>16</v>
      </c>
      <c r="I6343">
        <v>1</v>
      </c>
      <c r="J6343">
        <v>4</v>
      </c>
      <c r="K6343">
        <v>13</v>
      </c>
    </row>
    <row r="6344" spans="1:11" hidden="1" x14ac:dyDescent="0.2">
      <c r="A6344">
        <v>201310</v>
      </c>
      <c r="B6344">
        <v>13318818</v>
      </c>
      <c r="C6344" t="s">
        <v>11</v>
      </c>
      <c r="D6344" t="s">
        <v>93</v>
      </c>
      <c r="E6344" t="s">
        <v>13</v>
      </c>
      <c r="F6344" t="s">
        <v>94</v>
      </c>
      <c r="G6344" t="s">
        <v>15</v>
      </c>
      <c r="H6344" t="s">
        <v>16</v>
      </c>
      <c r="I6344">
        <v>1</v>
      </c>
      <c r="J6344">
        <v>6</v>
      </c>
      <c r="K6344">
        <v>13</v>
      </c>
    </row>
    <row r="6345" spans="1:11" hidden="1" x14ac:dyDescent="0.2">
      <c r="A6345">
        <v>201310</v>
      </c>
      <c r="B6345">
        <v>17930899</v>
      </c>
      <c r="C6345" t="s">
        <v>11</v>
      </c>
      <c r="D6345" t="s">
        <v>93</v>
      </c>
      <c r="E6345" t="s">
        <v>13</v>
      </c>
      <c r="F6345" t="s">
        <v>94</v>
      </c>
      <c r="G6345" t="s">
        <v>17</v>
      </c>
      <c r="H6345" t="s">
        <v>18</v>
      </c>
      <c r="J6345">
        <v>8</v>
      </c>
      <c r="K6345">
        <v>13</v>
      </c>
    </row>
    <row r="6346" spans="1:11" hidden="1" x14ac:dyDescent="0.2">
      <c r="A6346">
        <v>201310</v>
      </c>
      <c r="B6346">
        <v>19593728</v>
      </c>
      <c r="C6346" t="s">
        <v>11</v>
      </c>
      <c r="D6346" t="s">
        <v>93</v>
      </c>
      <c r="E6346" t="s">
        <v>13</v>
      </c>
      <c r="F6346" t="s">
        <v>94</v>
      </c>
      <c r="G6346" t="s">
        <v>17</v>
      </c>
      <c r="H6346" t="s">
        <v>16</v>
      </c>
      <c r="J6346">
        <v>8</v>
      </c>
      <c r="K6346">
        <v>6</v>
      </c>
    </row>
    <row r="6347" spans="1:11" hidden="1" x14ac:dyDescent="0.2">
      <c r="A6347">
        <v>201310</v>
      </c>
      <c r="B6347">
        <v>16914200</v>
      </c>
      <c r="C6347" t="s">
        <v>11</v>
      </c>
      <c r="D6347" t="s">
        <v>93</v>
      </c>
      <c r="E6347" t="s">
        <v>13</v>
      </c>
      <c r="F6347" t="s">
        <v>94</v>
      </c>
      <c r="G6347" t="s">
        <v>15</v>
      </c>
      <c r="H6347" t="s">
        <v>16</v>
      </c>
      <c r="I6347">
        <v>1</v>
      </c>
      <c r="J6347">
        <v>6</v>
      </c>
      <c r="K6347">
        <v>13</v>
      </c>
    </row>
    <row r="6348" spans="1:11" hidden="1" x14ac:dyDescent="0.2">
      <c r="A6348">
        <v>201310</v>
      </c>
      <c r="B6348">
        <v>13457554</v>
      </c>
      <c r="C6348" t="s">
        <v>11</v>
      </c>
      <c r="D6348" t="s">
        <v>93</v>
      </c>
      <c r="E6348" t="s">
        <v>13</v>
      </c>
      <c r="F6348" t="s">
        <v>95</v>
      </c>
      <c r="G6348" t="s">
        <v>15</v>
      </c>
      <c r="H6348" t="s">
        <v>16</v>
      </c>
      <c r="I6348">
        <v>2</v>
      </c>
      <c r="J6348">
        <v>7</v>
      </c>
      <c r="K6348">
        <v>7</v>
      </c>
    </row>
    <row r="6349" spans="1:11" hidden="1" x14ac:dyDescent="0.2">
      <c r="A6349">
        <v>201310</v>
      </c>
      <c r="B6349">
        <v>18086690</v>
      </c>
      <c r="C6349" t="s">
        <v>11</v>
      </c>
      <c r="D6349" t="s">
        <v>93</v>
      </c>
      <c r="E6349" t="s">
        <v>13</v>
      </c>
      <c r="F6349" t="s">
        <v>94</v>
      </c>
      <c r="G6349" t="s">
        <v>17</v>
      </c>
      <c r="H6349" t="s">
        <v>16</v>
      </c>
      <c r="I6349">
        <v>2</v>
      </c>
      <c r="J6349">
        <v>1</v>
      </c>
      <c r="K6349">
        <v>13</v>
      </c>
    </row>
    <row r="6350" spans="1:11" hidden="1" x14ac:dyDescent="0.2">
      <c r="A6350">
        <v>201310</v>
      </c>
      <c r="B6350">
        <v>10022829</v>
      </c>
      <c r="C6350" t="s">
        <v>11</v>
      </c>
      <c r="D6350" t="s">
        <v>93</v>
      </c>
      <c r="E6350" t="s">
        <v>13</v>
      </c>
      <c r="F6350" t="s">
        <v>94</v>
      </c>
      <c r="G6350" t="s">
        <v>15</v>
      </c>
      <c r="H6350" t="s">
        <v>16</v>
      </c>
      <c r="I6350">
        <v>1</v>
      </c>
      <c r="J6350">
        <v>6</v>
      </c>
      <c r="K6350">
        <v>15</v>
      </c>
    </row>
    <row r="6351" spans="1:11" hidden="1" x14ac:dyDescent="0.2">
      <c r="A6351">
        <v>201310</v>
      </c>
      <c r="B6351">
        <v>17511357</v>
      </c>
      <c r="C6351" t="s">
        <v>11</v>
      </c>
      <c r="D6351" t="s">
        <v>93</v>
      </c>
      <c r="E6351" t="s">
        <v>13</v>
      </c>
      <c r="F6351" t="s">
        <v>94</v>
      </c>
      <c r="G6351" t="s">
        <v>15</v>
      </c>
      <c r="H6351" t="s">
        <v>16</v>
      </c>
      <c r="J6351">
        <v>8</v>
      </c>
      <c r="K6351">
        <v>12</v>
      </c>
    </row>
    <row r="6352" spans="1:11" hidden="1" x14ac:dyDescent="0.2">
      <c r="A6352">
        <v>201310</v>
      </c>
      <c r="B6352">
        <v>18312310</v>
      </c>
      <c r="C6352" t="s">
        <v>11</v>
      </c>
      <c r="D6352" t="s">
        <v>93</v>
      </c>
      <c r="E6352" t="s">
        <v>13</v>
      </c>
      <c r="F6352" t="s">
        <v>94</v>
      </c>
      <c r="G6352" t="s">
        <v>15</v>
      </c>
      <c r="H6352" t="s">
        <v>16</v>
      </c>
      <c r="I6352">
        <v>2</v>
      </c>
      <c r="J6352">
        <v>7</v>
      </c>
      <c r="K6352">
        <v>13</v>
      </c>
    </row>
    <row r="6353" spans="1:11" hidden="1" x14ac:dyDescent="0.2">
      <c r="A6353">
        <v>201310</v>
      </c>
      <c r="B6353">
        <v>18897446</v>
      </c>
      <c r="C6353" t="s">
        <v>11</v>
      </c>
      <c r="D6353" t="s">
        <v>93</v>
      </c>
      <c r="E6353" t="s">
        <v>13</v>
      </c>
      <c r="F6353" t="s">
        <v>94</v>
      </c>
      <c r="G6353" t="s">
        <v>15</v>
      </c>
      <c r="H6353" t="s">
        <v>16</v>
      </c>
      <c r="I6353">
        <v>1</v>
      </c>
      <c r="J6353">
        <v>6</v>
      </c>
      <c r="K6353">
        <v>9</v>
      </c>
    </row>
    <row r="6354" spans="1:11" hidden="1" x14ac:dyDescent="0.2">
      <c r="A6354">
        <v>201310</v>
      </c>
      <c r="B6354">
        <v>17485380</v>
      </c>
      <c r="C6354" t="s">
        <v>11</v>
      </c>
      <c r="D6354" t="s">
        <v>93</v>
      </c>
      <c r="E6354" t="s">
        <v>13</v>
      </c>
      <c r="F6354" t="s">
        <v>94</v>
      </c>
      <c r="G6354" t="s">
        <v>15</v>
      </c>
      <c r="H6354" t="s">
        <v>16</v>
      </c>
      <c r="I6354">
        <v>1</v>
      </c>
      <c r="J6354">
        <v>6</v>
      </c>
      <c r="K6354">
        <v>12</v>
      </c>
    </row>
    <row r="6355" spans="1:11" hidden="1" x14ac:dyDescent="0.2">
      <c r="A6355">
        <v>201310</v>
      </c>
      <c r="B6355">
        <v>12092481</v>
      </c>
      <c r="C6355" t="s">
        <v>11</v>
      </c>
      <c r="D6355" t="s">
        <v>93</v>
      </c>
      <c r="E6355" t="s">
        <v>13</v>
      </c>
      <c r="F6355" t="s">
        <v>94</v>
      </c>
      <c r="G6355" t="s">
        <v>15</v>
      </c>
      <c r="H6355" t="s">
        <v>16</v>
      </c>
      <c r="I6355">
        <v>1</v>
      </c>
      <c r="J6355">
        <v>6</v>
      </c>
      <c r="K6355">
        <v>13</v>
      </c>
    </row>
    <row r="6356" spans="1:11" hidden="1" x14ac:dyDescent="0.2">
      <c r="A6356">
        <v>201310</v>
      </c>
      <c r="B6356">
        <v>10274444</v>
      </c>
      <c r="C6356" t="s">
        <v>11</v>
      </c>
      <c r="D6356" t="s">
        <v>93</v>
      </c>
      <c r="E6356" t="s">
        <v>13</v>
      </c>
      <c r="F6356" t="s">
        <v>94</v>
      </c>
      <c r="G6356" t="s">
        <v>15</v>
      </c>
      <c r="H6356" t="s">
        <v>16</v>
      </c>
      <c r="I6356">
        <v>1</v>
      </c>
      <c r="J6356">
        <v>6</v>
      </c>
      <c r="K6356">
        <v>15</v>
      </c>
    </row>
    <row r="6357" spans="1:11" hidden="1" x14ac:dyDescent="0.2">
      <c r="A6357">
        <v>201310</v>
      </c>
      <c r="B6357">
        <v>10620774</v>
      </c>
      <c r="C6357" t="s">
        <v>11</v>
      </c>
      <c r="D6357" t="s">
        <v>93</v>
      </c>
      <c r="E6357" t="s">
        <v>13</v>
      </c>
      <c r="F6357" t="s">
        <v>94</v>
      </c>
      <c r="G6357" t="s">
        <v>17</v>
      </c>
      <c r="H6357" t="s">
        <v>16</v>
      </c>
      <c r="I6357">
        <v>1</v>
      </c>
      <c r="J6357">
        <v>6</v>
      </c>
      <c r="K6357">
        <v>15</v>
      </c>
    </row>
    <row r="6358" spans="1:11" hidden="1" x14ac:dyDescent="0.2">
      <c r="A6358">
        <v>201310</v>
      </c>
      <c r="B6358">
        <v>14949915</v>
      </c>
      <c r="C6358" t="s">
        <v>11</v>
      </c>
      <c r="D6358" t="s">
        <v>93</v>
      </c>
      <c r="E6358" t="s">
        <v>13</v>
      </c>
      <c r="F6358" t="s">
        <v>94</v>
      </c>
      <c r="G6358" t="s">
        <v>15</v>
      </c>
      <c r="H6358" t="s">
        <v>16</v>
      </c>
      <c r="J6358">
        <v>8</v>
      </c>
      <c r="K6358">
        <v>12</v>
      </c>
    </row>
    <row r="6359" spans="1:11" hidden="1" x14ac:dyDescent="0.2">
      <c r="A6359">
        <v>201310</v>
      </c>
      <c r="B6359">
        <v>17002497</v>
      </c>
      <c r="C6359" t="s">
        <v>11</v>
      </c>
      <c r="D6359" t="s">
        <v>93</v>
      </c>
      <c r="E6359" t="s">
        <v>13</v>
      </c>
      <c r="F6359" t="s">
        <v>94</v>
      </c>
      <c r="G6359" t="s">
        <v>17</v>
      </c>
      <c r="H6359" t="s">
        <v>16</v>
      </c>
      <c r="I6359">
        <v>2</v>
      </c>
      <c r="J6359">
        <v>1</v>
      </c>
      <c r="K6359">
        <v>10</v>
      </c>
    </row>
    <row r="6360" spans="1:11" hidden="1" x14ac:dyDescent="0.2">
      <c r="A6360">
        <v>201310</v>
      </c>
      <c r="B6360">
        <v>10434764</v>
      </c>
      <c r="C6360" t="s">
        <v>11</v>
      </c>
      <c r="D6360" t="s">
        <v>93</v>
      </c>
      <c r="E6360" t="s">
        <v>13</v>
      </c>
      <c r="F6360" t="s">
        <v>94</v>
      </c>
      <c r="G6360" t="s">
        <v>17</v>
      </c>
      <c r="H6360" t="s">
        <v>16</v>
      </c>
      <c r="I6360">
        <v>1</v>
      </c>
      <c r="J6360">
        <v>7</v>
      </c>
      <c r="K6360">
        <v>10</v>
      </c>
    </row>
    <row r="6361" spans="1:11" hidden="1" x14ac:dyDescent="0.2">
      <c r="A6361">
        <v>201310</v>
      </c>
      <c r="B6361">
        <v>15202310</v>
      </c>
      <c r="C6361" t="s">
        <v>11</v>
      </c>
      <c r="D6361" t="s">
        <v>93</v>
      </c>
      <c r="E6361" t="s">
        <v>13</v>
      </c>
      <c r="F6361" t="s">
        <v>94</v>
      </c>
      <c r="G6361" t="s">
        <v>15</v>
      </c>
      <c r="H6361" t="s">
        <v>16</v>
      </c>
      <c r="I6361">
        <v>1</v>
      </c>
      <c r="J6361">
        <v>6</v>
      </c>
      <c r="K6361">
        <v>3</v>
      </c>
    </row>
    <row r="6362" spans="1:11" hidden="1" x14ac:dyDescent="0.2">
      <c r="A6362">
        <v>201310</v>
      </c>
      <c r="B6362">
        <v>17849544</v>
      </c>
      <c r="C6362" t="s">
        <v>11</v>
      </c>
      <c r="D6362" t="s">
        <v>93</v>
      </c>
      <c r="E6362" t="s">
        <v>13</v>
      </c>
      <c r="F6362" t="s">
        <v>94</v>
      </c>
      <c r="G6362" t="s">
        <v>15</v>
      </c>
      <c r="H6362" t="s">
        <v>16</v>
      </c>
      <c r="I6362">
        <v>1</v>
      </c>
      <c r="J6362">
        <v>6</v>
      </c>
      <c r="K6362">
        <v>12</v>
      </c>
    </row>
    <row r="6363" spans="1:11" hidden="1" x14ac:dyDescent="0.2">
      <c r="A6363">
        <v>201310</v>
      </c>
      <c r="B6363">
        <v>19199120</v>
      </c>
      <c r="C6363" t="s">
        <v>11</v>
      </c>
      <c r="D6363" t="s">
        <v>93</v>
      </c>
      <c r="E6363" t="s">
        <v>13</v>
      </c>
      <c r="F6363" t="s">
        <v>94</v>
      </c>
      <c r="G6363" t="s">
        <v>15</v>
      </c>
      <c r="H6363" t="s">
        <v>16</v>
      </c>
      <c r="I6363">
        <v>1</v>
      </c>
      <c r="J6363">
        <v>6</v>
      </c>
      <c r="K6363">
        <v>12</v>
      </c>
    </row>
    <row r="6364" spans="1:11" hidden="1" x14ac:dyDescent="0.2">
      <c r="A6364">
        <v>201310</v>
      </c>
      <c r="B6364">
        <v>14843840</v>
      </c>
      <c r="C6364" t="s">
        <v>11</v>
      </c>
      <c r="D6364" t="s">
        <v>93</v>
      </c>
      <c r="E6364" t="s">
        <v>13</v>
      </c>
      <c r="F6364" t="s">
        <v>94</v>
      </c>
      <c r="G6364" t="s">
        <v>15</v>
      </c>
      <c r="H6364" t="s">
        <v>16</v>
      </c>
      <c r="I6364">
        <v>1</v>
      </c>
      <c r="J6364">
        <v>2</v>
      </c>
      <c r="K6364">
        <v>15</v>
      </c>
    </row>
    <row r="6365" spans="1:11" hidden="1" x14ac:dyDescent="0.2">
      <c r="A6365">
        <v>201310</v>
      </c>
      <c r="B6365">
        <v>14402712</v>
      </c>
      <c r="C6365" t="s">
        <v>11</v>
      </c>
      <c r="D6365" t="s">
        <v>93</v>
      </c>
      <c r="E6365" t="s">
        <v>13</v>
      </c>
      <c r="F6365" t="s">
        <v>94</v>
      </c>
      <c r="G6365" t="s">
        <v>15</v>
      </c>
      <c r="H6365" t="s">
        <v>16</v>
      </c>
      <c r="I6365">
        <v>1</v>
      </c>
      <c r="J6365">
        <v>4</v>
      </c>
      <c r="K6365">
        <v>15</v>
      </c>
    </row>
    <row r="6366" spans="1:11" hidden="1" x14ac:dyDescent="0.2">
      <c r="A6366">
        <v>201310</v>
      </c>
      <c r="B6366">
        <v>10865755</v>
      </c>
      <c r="C6366" t="s">
        <v>11</v>
      </c>
      <c r="D6366" t="s">
        <v>93</v>
      </c>
      <c r="E6366" t="s">
        <v>13</v>
      </c>
      <c r="F6366" t="s">
        <v>94</v>
      </c>
      <c r="G6366" t="s">
        <v>15</v>
      </c>
      <c r="H6366" t="s">
        <v>21</v>
      </c>
      <c r="I6366">
        <v>1</v>
      </c>
      <c r="J6366">
        <v>6</v>
      </c>
      <c r="K6366">
        <v>12</v>
      </c>
    </row>
    <row r="6367" spans="1:11" hidden="1" x14ac:dyDescent="0.2">
      <c r="A6367">
        <v>201310</v>
      </c>
      <c r="B6367">
        <v>17940532</v>
      </c>
      <c r="C6367" t="s">
        <v>11</v>
      </c>
      <c r="D6367" t="s">
        <v>93</v>
      </c>
      <c r="E6367" t="s">
        <v>13</v>
      </c>
      <c r="F6367" t="s">
        <v>94</v>
      </c>
      <c r="G6367" t="s">
        <v>15</v>
      </c>
      <c r="H6367" t="s">
        <v>16</v>
      </c>
      <c r="I6367">
        <v>2</v>
      </c>
      <c r="J6367">
        <v>1</v>
      </c>
      <c r="K6367">
        <v>12</v>
      </c>
    </row>
    <row r="6368" spans="1:11" hidden="1" x14ac:dyDescent="0.2">
      <c r="A6368">
        <v>201310</v>
      </c>
      <c r="B6368">
        <v>14677458</v>
      </c>
      <c r="C6368" t="s">
        <v>11</v>
      </c>
      <c r="D6368" t="s">
        <v>93</v>
      </c>
      <c r="E6368" t="s">
        <v>13</v>
      </c>
      <c r="F6368" t="s">
        <v>94</v>
      </c>
      <c r="G6368" t="s">
        <v>15</v>
      </c>
      <c r="H6368" t="s">
        <v>16</v>
      </c>
      <c r="I6368">
        <v>1</v>
      </c>
      <c r="J6368">
        <v>6</v>
      </c>
      <c r="K6368">
        <v>15</v>
      </c>
    </row>
    <row r="6369" spans="1:11" hidden="1" x14ac:dyDescent="0.2">
      <c r="A6369">
        <v>201310</v>
      </c>
      <c r="B6369">
        <v>16611102</v>
      </c>
      <c r="C6369" t="s">
        <v>11</v>
      </c>
      <c r="D6369" t="s">
        <v>93</v>
      </c>
      <c r="E6369" t="s">
        <v>13</v>
      </c>
      <c r="F6369" t="s">
        <v>94</v>
      </c>
      <c r="G6369" t="s">
        <v>15</v>
      </c>
      <c r="H6369" t="s">
        <v>16</v>
      </c>
      <c r="I6369">
        <v>2</v>
      </c>
      <c r="J6369">
        <v>1</v>
      </c>
      <c r="K6369">
        <v>9</v>
      </c>
    </row>
    <row r="6370" spans="1:11" hidden="1" x14ac:dyDescent="0.2">
      <c r="A6370">
        <v>201310</v>
      </c>
      <c r="B6370">
        <v>14463164</v>
      </c>
      <c r="C6370" t="s">
        <v>11</v>
      </c>
      <c r="D6370" t="s">
        <v>93</v>
      </c>
      <c r="E6370" t="s">
        <v>13</v>
      </c>
      <c r="F6370" t="s">
        <v>94</v>
      </c>
      <c r="G6370" t="s">
        <v>15</v>
      </c>
      <c r="H6370" t="s">
        <v>16</v>
      </c>
      <c r="I6370">
        <v>2</v>
      </c>
      <c r="J6370">
        <v>7</v>
      </c>
      <c r="K6370">
        <v>13</v>
      </c>
    </row>
    <row r="6371" spans="1:11" hidden="1" x14ac:dyDescent="0.2">
      <c r="A6371">
        <v>201310</v>
      </c>
      <c r="B6371">
        <v>17236415</v>
      </c>
      <c r="C6371" t="s">
        <v>11</v>
      </c>
      <c r="D6371" t="s">
        <v>93</v>
      </c>
      <c r="E6371" t="s">
        <v>13</v>
      </c>
      <c r="F6371" t="s">
        <v>94</v>
      </c>
      <c r="G6371" t="s">
        <v>17</v>
      </c>
      <c r="H6371" t="s">
        <v>16</v>
      </c>
      <c r="I6371">
        <v>1</v>
      </c>
      <c r="J6371">
        <v>4</v>
      </c>
      <c r="K6371">
        <v>6</v>
      </c>
    </row>
    <row r="6372" spans="1:11" hidden="1" x14ac:dyDescent="0.2">
      <c r="A6372">
        <v>201310</v>
      </c>
      <c r="B6372">
        <v>16650892</v>
      </c>
      <c r="C6372" t="s">
        <v>11</v>
      </c>
      <c r="D6372" t="s">
        <v>93</v>
      </c>
      <c r="E6372" t="s">
        <v>13</v>
      </c>
      <c r="F6372" t="s">
        <v>94</v>
      </c>
      <c r="G6372" t="s">
        <v>17</v>
      </c>
      <c r="H6372" t="s">
        <v>16</v>
      </c>
      <c r="I6372">
        <v>1</v>
      </c>
      <c r="J6372">
        <v>3</v>
      </c>
      <c r="K6372">
        <v>9</v>
      </c>
    </row>
    <row r="6373" spans="1:11" hidden="1" x14ac:dyDescent="0.2">
      <c r="A6373">
        <v>201310</v>
      </c>
      <c r="B6373">
        <v>11925502</v>
      </c>
      <c r="C6373" t="s">
        <v>11</v>
      </c>
      <c r="D6373" t="s">
        <v>93</v>
      </c>
      <c r="E6373" t="s">
        <v>13</v>
      </c>
      <c r="F6373" t="s">
        <v>94</v>
      </c>
      <c r="G6373" t="s">
        <v>15</v>
      </c>
      <c r="H6373" t="s">
        <v>16</v>
      </c>
      <c r="I6373">
        <v>1</v>
      </c>
      <c r="J6373">
        <v>6</v>
      </c>
      <c r="K6373">
        <v>14</v>
      </c>
    </row>
    <row r="6374" spans="1:11" hidden="1" x14ac:dyDescent="0.2">
      <c r="A6374">
        <v>201310</v>
      </c>
      <c r="B6374">
        <v>16775891</v>
      </c>
      <c r="C6374" t="s">
        <v>11</v>
      </c>
      <c r="D6374" t="s">
        <v>93</v>
      </c>
      <c r="E6374" t="s">
        <v>13</v>
      </c>
      <c r="F6374" t="s">
        <v>94</v>
      </c>
      <c r="G6374" t="s">
        <v>15</v>
      </c>
      <c r="H6374" t="s">
        <v>16</v>
      </c>
      <c r="I6374">
        <v>1</v>
      </c>
      <c r="J6374">
        <v>6</v>
      </c>
      <c r="K6374">
        <v>9</v>
      </c>
    </row>
    <row r="6375" spans="1:11" hidden="1" x14ac:dyDescent="0.2">
      <c r="A6375">
        <v>201310</v>
      </c>
      <c r="B6375">
        <v>11733542</v>
      </c>
      <c r="C6375" t="s">
        <v>11</v>
      </c>
      <c r="D6375" t="s">
        <v>93</v>
      </c>
      <c r="E6375" t="s">
        <v>13</v>
      </c>
      <c r="F6375" t="s">
        <v>94</v>
      </c>
      <c r="G6375" t="s">
        <v>15</v>
      </c>
      <c r="H6375" t="s">
        <v>18</v>
      </c>
      <c r="J6375">
        <v>8</v>
      </c>
      <c r="K6375">
        <v>12</v>
      </c>
    </row>
    <row r="6376" spans="1:11" hidden="1" x14ac:dyDescent="0.2">
      <c r="A6376">
        <v>201310</v>
      </c>
      <c r="B6376">
        <v>17577369</v>
      </c>
      <c r="C6376" t="s">
        <v>11</v>
      </c>
      <c r="D6376" t="s">
        <v>93</v>
      </c>
      <c r="E6376" t="s">
        <v>13</v>
      </c>
      <c r="F6376" t="s">
        <v>94</v>
      </c>
      <c r="G6376" t="s">
        <v>15</v>
      </c>
      <c r="H6376" t="s">
        <v>16</v>
      </c>
      <c r="I6376">
        <v>1</v>
      </c>
      <c r="J6376">
        <v>4</v>
      </c>
      <c r="K6376">
        <v>15</v>
      </c>
    </row>
    <row r="6377" spans="1:11" hidden="1" x14ac:dyDescent="0.2">
      <c r="A6377">
        <v>201310</v>
      </c>
      <c r="B6377">
        <v>17712262</v>
      </c>
      <c r="C6377" t="s">
        <v>11</v>
      </c>
      <c r="D6377" t="s">
        <v>93</v>
      </c>
      <c r="E6377" t="s">
        <v>13</v>
      </c>
      <c r="F6377" t="s">
        <v>94</v>
      </c>
      <c r="G6377" t="s">
        <v>15</v>
      </c>
      <c r="H6377" t="s">
        <v>18</v>
      </c>
      <c r="I6377">
        <v>1</v>
      </c>
      <c r="J6377">
        <v>6</v>
      </c>
      <c r="K6377">
        <v>12</v>
      </c>
    </row>
    <row r="6378" spans="1:11" hidden="1" x14ac:dyDescent="0.2">
      <c r="A6378">
        <v>201310</v>
      </c>
      <c r="B6378">
        <v>11854708</v>
      </c>
      <c r="C6378" t="s">
        <v>11</v>
      </c>
      <c r="D6378" t="s">
        <v>93</v>
      </c>
      <c r="E6378" t="s">
        <v>13</v>
      </c>
      <c r="F6378" t="s">
        <v>94</v>
      </c>
      <c r="G6378" t="s">
        <v>15</v>
      </c>
      <c r="H6378" t="s">
        <v>16</v>
      </c>
      <c r="I6378">
        <v>1</v>
      </c>
      <c r="J6378">
        <v>4</v>
      </c>
      <c r="K6378">
        <v>15</v>
      </c>
    </row>
    <row r="6379" spans="1:11" hidden="1" x14ac:dyDescent="0.2">
      <c r="A6379">
        <v>201310</v>
      </c>
      <c r="B6379">
        <v>17095583</v>
      </c>
      <c r="C6379" t="s">
        <v>11</v>
      </c>
      <c r="D6379" t="s">
        <v>93</v>
      </c>
      <c r="E6379" t="s">
        <v>13</v>
      </c>
      <c r="F6379" t="s">
        <v>94</v>
      </c>
      <c r="G6379" t="s">
        <v>15</v>
      </c>
      <c r="H6379" t="s">
        <v>16</v>
      </c>
      <c r="I6379">
        <v>1</v>
      </c>
      <c r="J6379">
        <v>4</v>
      </c>
      <c r="K6379">
        <v>15</v>
      </c>
    </row>
    <row r="6380" spans="1:11" hidden="1" x14ac:dyDescent="0.2">
      <c r="A6380">
        <v>201310</v>
      </c>
      <c r="B6380">
        <v>15429181</v>
      </c>
      <c r="C6380" t="s">
        <v>11</v>
      </c>
      <c r="D6380" t="s">
        <v>93</v>
      </c>
      <c r="E6380" t="s">
        <v>13</v>
      </c>
      <c r="F6380" t="s">
        <v>94</v>
      </c>
      <c r="G6380" t="s">
        <v>15</v>
      </c>
      <c r="H6380" t="s">
        <v>16</v>
      </c>
      <c r="I6380">
        <v>1</v>
      </c>
      <c r="J6380">
        <v>6</v>
      </c>
      <c r="K6380">
        <v>5</v>
      </c>
    </row>
    <row r="6381" spans="1:11" hidden="1" x14ac:dyDescent="0.2">
      <c r="A6381">
        <v>201310</v>
      </c>
      <c r="B6381">
        <v>17049310</v>
      </c>
      <c r="C6381" t="s">
        <v>11</v>
      </c>
      <c r="D6381" t="s">
        <v>93</v>
      </c>
      <c r="E6381" t="s">
        <v>13</v>
      </c>
      <c r="F6381" t="s">
        <v>94</v>
      </c>
      <c r="G6381" t="s">
        <v>17</v>
      </c>
      <c r="H6381" t="s">
        <v>16</v>
      </c>
      <c r="I6381">
        <v>1</v>
      </c>
      <c r="J6381">
        <v>7</v>
      </c>
      <c r="K6381">
        <v>12</v>
      </c>
    </row>
    <row r="6382" spans="1:11" hidden="1" x14ac:dyDescent="0.2">
      <c r="A6382">
        <v>201310</v>
      </c>
      <c r="B6382">
        <v>16569652</v>
      </c>
      <c r="C6382" t="s">
        <v>11</v>
      </c>
      <c r="D6382" t="s">
        <v>93</v>
      </c>
      <c r="E6382" t="s">
        <v>13</v>
      </c>
      <c r="F6382" t="s">
        <v>94</v>
      </c>
      <c r="G6382" t="s">
        <v>15</v>
      </c>
      <c r="H6382" t="s">
        <v>16</v>
      </c>
      <c r="I6382">
        <v>1</v>
      </c>
      <c r="J6382">
        <v>6</v>
      </c>
      <c r="K6382">
        <v>5</v>
      </c>
    </row>
    <row r="6383" spans="1:11" hidden="1" x14ac:dyDescent="0.2">
      <c r="A6383">
        <v>201310</v>
      </c>
      <c r="B6383">
        <v>15167469</v>
      </c>
      <c r="C6383" t="s">
        <v>11</v>
      </c>
      <c r="D6383" t="s">
        <v>93</v>
      </c>
      <c r="E6383" t="s">
        <v>13</v>
      </c>
      <c r="F6383" t="s">
        <v>94</v>
      </c>
      <c r="G6383" t="s">
        <v>17</v>
      </c>
      <c r="H6383" t="s">
        <v>16</v>
      </c>
      <c r="I6383">
        <v>1</v>
      </c>
      <c r="J6383">
        <v>7</v>
      </c>
      <c r="K6383">
        <v>14</v>
      </c>
    </row>
    <row r="6384" spans="1:11" hidden="1" x14ac:dyDescent="0.2">
      <c r="A6384">
        <v>201310</v>
      </c>
      <c r="B6384">
        <v>16387289</v>
      </c>
      <c r="C6384" t="s">
        <v>11</v>
      </c>
      <c r="D6384" t="s">
        <v>93</v>
      </c>
      <c r="E6384" t="s">
        <v>13</v>
      </c>
      <c r="F6384" t="s">
        <v>94</v>
      </c>
      <c r="G6384" t="s">
        <v>15</v>
      </c>
      <c r="H6384" t="s">
        <v>16</v>
      </c>
      <c r="I6384">
        <v>1</v>
      </c>
      <c r="J6384">
        <v>6</v>
      </c>
      <c r="K6384">
        <v>5</v>
      </c>
    </row>
    <row r="6385" spans="1:11" hidden="1" x14ac:dyDescent="0.2">
      <c r="A6385">
        <v>201310</v>
      </c>
      <c r="B6385">
        <v>16120949</v>
      </c>
      <c r="C6385" t="s">
        <v>11</v>
      </c>
      <c r="D6385" t="s">
        <v>93</v>
      </c>
      <c r="E6385" t="s">
        <v>13</v>
      </c>
      <c r="F6385" t="s">
        <v>94</v>
      </c>
      <c r="G6385" t="s">
        <v>15</v>
      </c>
      <c r="H6385" t="s">
        <v>16</v>
      </c>
      <c r="I6385">
        <v>1</v>
      </c>
      <c r="J6385">
        <v>7</v>
      </c>
      <c r="K6385">
        <v>9</v>
      </c>
    </row>
    <row r="6386" spans="1:11" hidden="1" x14ac:dyDescent="0.2">
      <c r="A6386">
        <v>201310</v>
      </c>
      <c r="B6386">
        <v>10423756</v>
      </c>
      <c r="C6386" t="s">
        <v>11</v>
      </c>
      <c r="D6386" t="s">
        <v>93</v>
      </c>
      <c r="E6386" t="s">
        <v>13</v>
      </c>
      <c r="F6386" t="s">
        <v>94</v>
      </c>
      <c r="G6386" t="s">
        <v>15</v>
      </c>
      <c r="H6386" t="s">
        <v>16</v>
      </c>
      <c r="I6386">
        <v>1</v>
      </c>
      <c r="J6386">
        <v>4</v>
      </c>
      <c r="K6386">
        <v>13</v>
      </c>
    </row>
    <row r="6387" spans="1:11" hidden="1" x14ac:dyDescent="0.2">
      <c r="A6387">
        <v>201310</v>
      </c>
      <c r="B6387">
        <v>18391499</v>
      </c>
      <c r="C6387" t="s">
        <v>11</v>
      </c>
      <c r="D6387" t="s">
        <v>93</v>
      </c>
      <c r="E6387" t="s">
        <v>13</v>
      </c>
      <c r="F6387" t="s">
        <v>94</v>
      </c>
      <c r="G6387" t="s">
        <v>15</v>
      </c>
      <c r="H6387" t="s">
        <v>16</v>
      </c>
      <c r="I6387">
        <v>1</v>
      </c>
      <c r="J6387">
        <v>4</v>
      </c>
      <c r="K6387">
        <v>15</v>
      </c>
    </row>
    <row r="6388" spans="1:11" hidden="1" x14ac:dyDescent="0.2">
      <c r="A6388">
        <v>201310</v>
      </c>
      <c r="B6388">
        <v>15293640</v>
      </c>
      <c r="C6388" t="s">
        <v>11</v>
      </c>
      <c r="D6388" t="s">
        <v>93</v>
      </c>
      <c r="E6388" t="s">
        <v>13</v>
      </c>
      <c r="F6388" t="s">
        <v>94</v>
      </c>
      <c r="G6388" t="s">
        <v>15</v>
      </c>
      <c r="H6388" t="s">
        <v>16</v>
      </c>
      <c r="I6388">
        <v>1</v>
      </c>
      <c r="J6388">
        <v>4</v>
      </c>
      <c r="K6388">
        <v>15</v>
      </c>
    </row>
    <row r="6389" spans="1:11" hidden="1" x14ac:dyDescent="0.2">
      <c r="A6389">
        <v>201310</v>
      </c>
      <c r="B6389">
        <v>10843149</v>
      </c>
      <c r="C6389" t="s">
        <v>11</v>
      </c>
      <c r="D6389" t="s">
        <v>93</v>
      </c>
      <c r="E6389" t="s">
        <v>13</v>
      </c>
      <c r="F6389" t="s">
        <v>94</v>
      </c>
      <c r="G6389" t="s">
        <v>17</v>
      </c>
      <c r="H6389" t="s">
        <v>16</v>
      </c>
      <c r="I6389">
        <v>1</v>
      </c>
      <c r="J6389">
        <v>4</v>
      </c>
      <c r="K6389">
        <v>15</v>
      </c>
    </row>
    <row r="6390" spans="1:11" hidden="1" x14ac:dyDescent="0.2">
      <c r="A6390">
        <v>201310</v>
      </c>
      <c r="B6390">
        <v>15514083</v>
      </c>
      <c r="C6390" t="s">
        <v>11</v>
      </c>
      <c r="D6390" t="s">
        <v>93</v>
      </c>
      <c r="E6390" t="s">
        <v>13</v>
      </c>
      <c r="F6390" t="s">
        <v>94</v>
      </c>
      <c r="G6390" t="s">
        <v>15</v>
      </c>
      <c r="H6390" t="s">
        <v>16</v>
      </c>
      <c r="J6390">
        <v>9</v>
      </c>
      <c r="K6390">
        <v>15</v>
      </c>
    </row>
    <row r="6391" spans="1:11" hidden="1" x14ac:dyDescent="0.2">
      <c r="A6391">
        <v>201310</v>
      </c>
      <c r="B6391">
        <v>11615310</v>
      </c>
      <c r="C6391" t="s">
        <v>11</v>
      </c>
      <c r="D6391" t="s">
        <v>93</v>
      </c>
      <c r="E6391" t="s">
        <v>13</v>
      </c>
      <c r="F6391" t="s">
        <v>94</v>
      </c>
      <c r="G6391" t="s">
        <v>15</v>
      </c>
      <c r="H6391" t="s">
        <v>16</v>
      </c>
      <c r="I6391">
        <v>1</v>
      </c>
      <c r="J6391">
        <v>4</v>
      </c>
      <c r="K6391">
        <v>15</v>
      </c>
    </row>
    <row r="6392" spans="1:11" hidden="1" x14ac:dyDescent="0.2">
      <c r="A6392">
        <v>201310</v>
      </c>
      <c r="B6392">
        <v>14057681</v>
      </c>
      <c r="C6392" t="s">
        <v>11</v>
      </c>
      <c r="D6392" t="s">
        <v>93</v>
      </c>
      <c r="E6392" t="s">
        <v>13</v>
      </c>
      <c r="F6392" t="s">
        <v>94</v>
      </c>
      <c r="G6392" t="s">
        <v>15</v>
      </c>
      <c r="H6392" t="s">
        <v>16</v>
      </c>
      <c r="I6392">
        <v>1</v>
      </c>
      <c r="J6392">
        <v>4</v>
      </c>
      <c r="K6392">
        <v>15</v>
      </c>
    </row>
    <row r="6393" spans="1:11" hidden="1" x14ac:dyDescent="0.2">
      <c r="A6393">
        <v>201310</v>
      </c>
      <c r="B6393">
        <v>16655769</v>
      </c>
      <c r="C6393" t="s">
        <v>11</v>
      </c>
      <c r="D6393" t="s">
        <v>93</v>
      </c>
      <c r="E6393" t="s">
        <v>13</v>
      </c>
      <c r="F6393" t="s">
        <v>94</v>
      </c>
      <c r="G6393" t="s">
        <v>17</v>
      </c>
      <c r="H6393" t="s">
        <v>16</v>
      </c>
      <c r="J6393">
        <v>8</v>
      </c>
      <c r="K6393">
        <v>9</v>
      </c>
    </row>
    <row r="6394" spans="1:11" hidden="1" x14ac:dyDescent="0.2">
      <c r="A6394">
        <v>201310</v>
      </c>
      <c r="B6394">
        <v>15987854</v>
      </c>
      <c r="C6394" t="s">
        <v>11</v>
      </c>
      <c r="D6394" t="s">
        <v>93</v>
      </c>
      <c r="E6394" t="s">
        <v>13</v>
      </c>
      <c r="F6394" t="s">
        <v>94</v>
      </c>
      <c r="G6394" t="s">
        <v>15</v>
      </c>
      <c r="H6394" t="s">
        <v>16</v>
      </c>
      <c r="I6394">
        <v>1</v>
      </c>
      <c r="J6394">
        <v>6</v>
      </c>
      <c r="K6394">
        <v>15</v>
      </c>
    </row>
    <row r="6395" spans="1:11" hidden="1" x14ac:dyDescent="0.2">
      <c r="A6395">
        <v>201310</v>
      </c>
      <c r="B6395">
        <v>12587425</v>
      </c>
      <c r="C6395" t="s">
        <v>11</v>
      </c>
      <c r="D6395" t="s">
        <v>93</v>
      </c>
      <c r="E6395" t="s">
        <v>13</v>
      </c>
      <c r="F6395" t="s">
        <v>94</v>
      </c>
      <c r="G6395" t="s">
        <v>17</v>
      </c>
      <c r="H6395" t="s">
        <v>16</v>
      </c>
      <c r="I6395">
        <v>1</v>
      </c>
      <c r="J6395">
        <v>6</v>
      </c>
      <c r="K6395">
        <v>13</v>
      </c>
    </row>
    <row r="6396" spans="1:11" hidden="1" x14ac:dyDescent="0.2">
      <c r="A6396">
        <v>201310</v>
      </c>
      <c r="B6396">
        <v>10628609</v>
      </c>
      <c r="C6396" t="s">
        <v>11</v>
      </c>
      <c r="D6396" t="s">
        <v>93</v>
      </c>
      <c r="E6396" t="s">
        <v>13</v>
      </c>
      <c r="F6396" t="s">
        <v>94</v>
      </c>
      <c r="G6396" t="s">
        <v>15</v>
      </c>
      <c r="H6396" t="s">
        <v>16</v>
      </c>
      <c r="I6396">
        <v>1</v>
      </c>
      <c r="J6396">
        <v>6</v>
      </c>
      <c r="K6396">
        <v>12</v>
      </c>
    </row>
    <row r="6397" spans="1:11" hidden="1" x14ac:dyDescent="0.2">
      <c r="A6397">
        <v>201310</v>
      </c>
      <c r="B6397">
        <v>12046780</v>
      </c>
      <c r="C6397" t="s">
        <v>11</v>
      </c>
      <c r="D6397" t="s">
        <v>93</v>
      </c>
      <c r="E6397" t="s">
        <v>13</v>
      </c>
      <c r="F6397" t="s">
        <v>94</v>
      </c>
      <c r="G6397" t="s">
        <v>15</v>
      </c>
      <c r="H6397" t="s">
        <v>16</v>
      </c>
      <c r="I6397">
        <v>1</v>
      </c>
      <c r="J6397">
        <v>6</v>
      </c>
      <c r="K6397">
        <v>13</v>
      </c>
    </row>
    <row r="6398" spans="1:11" hidden="1" x14ac:dyDescent="0.2">
      <c r="A6398">
        <v>201310</v>
      </c>
      <c r="B6398">
        <v>19487878</v>
      </c>
      <c r="C6398" t="s">
        <v>11</v>
      </c>
      <c r="D6398" t="s">
        <v>93</v>
      </c>
      <c r="E6398" t="s">
        <v>13</v>
      </c>
      <c r="F6398" t="s">
        <v>94</v>
      </c>
      <c r="G6398" t="s">
        <v>15</v>
      </c>
      <c r="H6398" t="s">
        <v>16</v>
      </c>
      <c r="I6398">
        <v>1</v>
      </c>
      <c r="J6398">
        <v>4</v>
      </c>
      <c r="K6398">
        <v>13</v>
      </c>
    </row>
    <row r="6399" spans="1:11" hidden="1" x14ac:dyDescent="0.2">
      <c r="A6399">
        <v>201310</v>
      </c>
      <c r="B6399">
        <v>16269862</v>
      </c>
      <c r="C6399" t="s">
        <v>11</v>
      </c>
      <c r="D6399" t="s">
        <v>93</v>
      </c>
      <c r="E6399" t="s">
        <v>13</v>
      </c>
      <c r="F6399" t="s">
        <v>94</v>
      </c>
      <c r="G6399" t="s">
        <v>15</v>
      </c>
      <c r="H6399" t="s">
        <v>16</v>
      </c>
      <c r="I6399">
        <v>1</v>
      </c>
      <c r="J6399">
        <v>6</v>
      </c>
      <c r="K6399">
        <v>13</v>
      </c>
    </row>
    <row r="6400" spans="1:11" hidden="1" x14ac:dyDescent="0.2">
      <c r="A6400">
        <v>201310</v>
      </c>
      <c r="B6400">
        <v>10870308</v>
      </c>
      <c r="C6400" t="s">
        <v>11</v>
      </c>
      <c r="D6400" t="s">
        <v>93</v>
      </c>
      <c r="E6400" t="s">
        <v>13</v>
      </c>
      <c r="F6400" t="s">
        <v>94</v>
      </c>
      <c r="G6400" t="s">
        <v>17</v>
      </c>
      <c r="H6400" t="s">
        <v>16</v>
      </c>
      <c r="J6400">
        <v>8</v>
      </c>
      <c r="K6400">
        <v>18</v>
      </c>
    </row>
    <row r="6401" spans="1:11" hidden="1" x14ac:dyDescent="0.2">
      <c r="A6401">
        <v>201310</v>
      </c>
      <c r="B6401">
        <v>14065735</v>
      </c>
      <c r="C6401" t="s">
        <v>11</v>
      </c>
      <c r="D6401" t="s">
        <v>93</v>
      </c>
      <c r="E6401" t="s">
        <v>13</v>
      </c>
      <c r="F6401" t="s">
        <v>94</v>
      </c>
      <c r="G6401" t="s">
        <v>15</v>
      </c>
      <c r="H6401" t="s">
        <v>16</v>
      </c>
      <c r="I6401">
        <v>1</v>
      </c>
      <c r="J6401">
        <v>3</v>
      </c>
      <c r="K6401">
        <v>15</v>
      </c>
    </row>
    <row r="6402" spans="1:11" hidden="1" x14ac:dyDescent="0.2">
      <c r="A6402">
        <v>201310</v>
      </c>
      <c r="B6402">
        <v>13610067</v>
      </c>
      <c r="C6402" t="s">
        <v>11</v>
      </c>
      <c r="D6402" t="s">
        <v>93</v>
      </c>
      <c r="E6402" t="s">
        <v>13</v>
      </c>
      <c r="F6402" t="s">
        <v>94</v>
      </c>
      <c r="G6402" t="s">
        <v>15</v>
      </c>
      <c r="H6402" t="s">
        <v>16</v>
      </c>
      <c r="I6402">
        <v>1</v>
      </c>
      <c r="J6402">
        <v>6</v>
      </c>
      <c r="K6402">
        <v>12</v>
      </c>
    </row>
    <row r="6403" spans="1:11" hidden="1" x14ac:dyDescent="0.2">
      <c r="A6403">
        <v>201310</v>
      </c>
      <c r="B6403">
        <v>13198334</v>
      </c>
      <c r="C6403" t="s">
        <v>11</v>
      </c>
      <c r="D6403" t="s">
        <v>93</v>
      </c>
      <c r="E6403" t="s">
        <v>13</v>
      </c>
      <c r="F6403" t="s">
        <v>94</v>
      </c>
      <c r="G6403" t="s">
        <v>17</v>
      </c>
      <c r="H6403" t="s">
        <v>16</v>
      </c>
      <c r="I6403">
        <v>1</v>
      </c>
      <c r="J6403">
        <v>4</v>
      </c>
      <c r="K6403">
        <v>8</v>
      </c>
    </row>
    <row r="6404" spans="1:11" hidden="1" x14ac:dyDescent="0.2">
      <c r="A6404">
        <v>201310</v>
      </c>
      <c r="B6404">
        <v>18198979</v>
      </c>
      <c r="C6404" t="s">
        <v>11</v>
      </c>
      <c r="D6404" t="s">
        <v>93</v>
      </c>
      <c r="E6404" t="s">
        <v>13</v>
      </c>
      <c r="F6404" t="s">
        <v>94</v>
      </c>
      <c r="G6404" t="s">
        <v>17</v>
      </c>
      <c r="H6404" t="s">
        <v>16</v>
      </c>
      <c r="I6404">
        <v>1</v>
      </c>
      <c r="J6404">
        <v>4</v>
      </c>
      <c r="K6404">
        <v>15</v>
      </c>
    </row>
    <row r="6405" spans="1:11" hidden="1" x14ac:dyDescent="0.2">
      <c r="A6405">
        <v>201310</v>
      </c>
      <c r="B6405">
        <v>11099130</v>
      </c>
      <c r="C6405" t="s">
        <v>11</v>
      </c>
      <c r="D6405" t="s">
        <v>93</v>
      </c>
      <c r="E6405" t="s">
        <v>13</v>
      </c>
      <c r="F6405" t="s">
        <v>94</v>
      </c>
      <c r="G6405" t="s">
        <v>15</v>
      </c>
      <c r="H6405" t="s">
        <v>16</v>
      </c>
      <c r="I6405">
        <v>1</v>
      </c>
      <c r="J6405">
        <v>6</v>
      </c>
      <c r="K6405">
        <v>15</v>
      </c>
    </row>
    <row r="6406" spans="1:11" hidden="1" x14ac:dyDescent="0.2">
      <c r="A6406">
        <v>201310</v>
      </c>
      <c r="B6406">
        <v>19026242</v>
      </c>
      <c r="C6406" t="s">
        <v>11</v>
      </c>
      <c r="D6406" t="s">
        <v>93</v>
      </c>
      <c r="E6406" t="s">
        <v>13</v>
      </c>
      <c r="F6406" t="s">
        <v>94</v>
      </c>
      <c r="G6406" t="s">
        <v>15</v>
      </c>
      <c r="H6406" t="s">
        <v>16</v>
      </c>
      <c r="I6406">
        <v>1</v>
      </c>
      <c r="J6406">
        <v>6</v>
      </c>
      <c r="K6406">
        <v>15</v>
      </c>
    </row>
    <row r="6407" spans="1:11" hidden="1" x14ac:dyDescent="0.2">
      <c r="A6407">
        <v>201310</v>
      </c>
      <c r="B6407">
        <v>11102973</v>
      </c>
      <c r="C6407" t="s">
        <v>11</v>
      </c>
      <c r="D6407" t="s">
        <v>93</v>
      </c>
      <c r="E6407" t="s">
        <v>13</v>
      </c>
      <c r="F6407" t="s">
        <v>94</v>
      </c>
      <c r="G6407" t="s">
        <v>15</v>
      </c>
      <c r="H6407" t="s">
        <v>16</v>
      </c>
      <c r="I6407">
        <v>1</v>
      </c>
      <c r="J6407">
        <v>6</v>
      </c>
      <c r="K6407">
        <v>12</v>
      </c>
    </row>
    <row r="6408" spans="1:11" hidden="1" x14ac:dyDescent="0.2">
      <c r="A6408">
        <v>201310</v>
      </c>
      <c r="B6408">
        <v>13033444</v>
      </c>
      <c r="C6408" t="s">
        <v>11</v>
      </c>
      <c r="D6408" t="s">
        <v>93</v>
      </c>
      <c r="E6408" t="s">
        <v>13</v>
      </c>
      <c r="F6408" t="s">
        <v>94</v>
      </c>
      <c r="G6408" t="s">
        <v>15</v>
      </c>
      <c r="H6408" t="s">
        <v>16</v>
      </c>
      <c r="I6408">
        <v>1</v>
      </c>
      <c r="J6408">
        <v>9</v>
      </c>
      <c r="K6408">
        <v>9</v>
      </c>
    </row>
    <row r="6409" spans="1:11" hidden="1" x14ac:dyDescent="0.2">
      <c r="A6409">
        <v>201310</v>
      </c>
      <c r="B6409">
        <v>10030702</v>
      </c>
      <c r="C6409" t="s">
        <v>11</v>
      </c>
      <c r="D6409" t="s">
        <v>93</v>
      </c>
      <c r="E6409" t="s">
        <v>13</v>
      </c>
      <c r="F6409" t="s">
        <v>94</v>
      </c>
      <c r="G6409" t="s">
        <v>15</v>
      </c>
      <c r="H6409" t="s">
        <v>16</v>
      </c>
      <c r="I6409">
        <v>2</v>
      </c>
      <c r="J6409">
        <v>1</v>
      </c>
      <c r="K6409">
        <v>13</v>
      </c>
    </row>
    <row r="6410" spans="1:11" hidden="1" x14ac:dyDescent="0.2">
      <c r="A6410">
        <v>201310</v>
      </c>
      <c r="B6410">
        <v>17476170</v>
      </c>
      <c r="C6410" t="s">
        <v>11</v>
      </c>
      <c r="D6410" t="s">
        <v>93</v>
      </c>
      <c r="E6410" t="s">
        <v>13</v>
      </c>
      <c r="F6410" t="s">
        <v>94</v>
      </c>
      <c r="G6410" t="s">
        <v>15</v>
      </c>
      <c r="H6410" t="s">
        <v>16</v>
      </c>
      <c r="I6410">
        <v>1</v>
      </c>
      <c r="J6410">
        <v>4</v>
      </c>
      <c r="K6410">
        <v>15</v>
      </c>
    </row>
    <row r="6411" spans="1:11" hidden="1" x14ac:dyDescent="0.2">
      <c r="A6411">
        <v>201310</v>
      </c>
      <c r="B6411">
        <v>10021739</v>
      </c>
      <c r="C6411" t="s">
        <v>11</v>
      </c>
      <c r="D6411" t="s">
        <v>93</v>
      </c>
      <c r="E6411" t="s">
        <v>13</v>
      </c>
      <c r="F6411" t="s">
        <v>94</v>
      </c>
      <c r="G6411" t="s">
        <v>15</v>
      </c>
      <c r="H6411" t="s">
        <v>16</v>
      </c>
      <c r="I6411">
        <v>1</v>
      </c>
      <c r="J6411">
        <v>6</v>
      </c>
      <c r="K6411">
        <v>10</v>
      </c>
    </row>
    <row r="6412" spans="1:11" hidden="1" x14ac:dyDescent="0.2">
      <c r="A6412">
        <v>201310</v>
      </c>
      <c r="B6412">
        <v>13411447</v>
      </c>
      <c r="C6412" t="s">
        <v>11</v>
      </c>
      <c r="D6412" t="s">
        <v>93</v>
      </c>
      <c r="E6412" t="s">
        <v>13</v>
      </c>
      <c r="F6412" t="s">
        <v>94</v>
      </c>
      <c r="G6412" t="s">
        <v>15</v>
      </c>
      <c r="H6412" t="s">
        <v>16</v>
      </c>
      <c r="I6412">
        <v>1</v>
      </c>
      <c r="J6412">
        <v>6</v>
      </c>
      <c r="K6412">
        <v>14</v>
      </c>
    </row>
    <row r="6413" spans="1:11" hidden="1" x14ac:dyDescent="0.2">
      <c r="A6413">
        <v>201310</v>
      </c>
      <c r="B6413">
        <v>10482025</v>
      </c>
      <c r="C6413" t="s">
        <v>11</v>
      </c>
      <c r="D6413" t="s">
        <v>93</v>
      </c>
      <c r="E6413" t="s">
        <v>13</v>
      </c>
      <c r="F6413" t="s">
        <v>94</v>
      </c>
      <c r="G6413" t="s">
        <v>15</v>
      </c>
      <c r="H6413" t="s">
        <v>16</v>
      </c>
      <c r="I6413">
        <v>1</v>
      </c>
      <c r="J6413">
        <v>6</v>
      </c>
      <c r="K6413">
        <v>13</v>
      </c>
    </row>
    <row r="6414" spans="1:11" hidden="1" x14ac:dyDescent="0.2">
      <c r="A6414">
        <v>201310</v>
      </c>
      <c r="B6414">
        <v>13212172</v>
      </c>
      <c r="C6414" t="s">
        <v>11</v>
      </c>
      <c r="D6414" t="s">
        <v>93</v>
      </c>
      <c r="E6414" t="s">
        <v>13</v>
      </c>
      <c r="F6414" t="s">
        <v>94</v>
      </c>
      <c r="G6414" t="s">
        <v>15</v>
      </c>
      <c r="H6414" t="s">
        <v>16</v>
      </c>
      <c r="I6414">
        <v>1</v>
      </c>
      <c r="J6414">
        <v>6</v>
      </c>
      <c r="K6414">
        <v>9</v>
      </c>
    </row>
    <row r="6415" spans="1:11" hidden="1" x14ac:dyDescent="0.2">
      <c r="A6415">
        <v>201310</v>
      </c>
      <c r="B6415">
        <v>14790853</v>
      </c>
      <c r="C6415" t="s">
        <v>11</v>
      </c>
      <c r="D6415" t="s">
        <v>93</v>
      </c>
      <c r="E6415" t="s">
        <v>13</v>
      </c>
      <c r="F6415" t="s">
        <v>94</v>
      </c>
      <c r="G6415" t="s">
        <v>15</v>
      </c>
      <c r="H6415" t="s">
        <v>16</v>
      </c>
      <c r="I6415">
        <v>1</v>
      </c>
      <c r="J6415">
        <v>6</v>
      </c>
      <c r="K6415">
        <v>9</v>
      </c>
    </row>
    <row r="6416" spans="1:11" hidden="1" x14ac:dyDescent="0.2">
      <c r="A6416">
        <v>201310</v>
      </c>
      <c r="B6416">
        <v>16823219</v>
      </c>
      <c r="C6416" t="s">
        <v>11</v>
      </c>
      <c r="D6416" t="s">
        <v>93</v>
      </c>
      <c r="E6416" t="s">
        <v>13</v>
      </c>
      <c r="F6416" t="s">
        <v>94</v>
      </c>
      <c r="G6416" t="s">
        <v>15</v>
      </c>
      <c r="H6416" t="s">
        <v>16</v>
      </c>
      <c r="I6416">
        <v>1</v>
      </c>
      <c r="J6416">
        <v>6</v>
      </c>
      <c r="K6416">
        <v>13</v>
      </c>
    </row>
    <row r="6417" spans="1:11" hidden="1" x14ac:dyDescent="0.2">
      <c r="A6417">
        <v>201310</v>
      </c>
      <c r="B6417">
        <v>14161580</v>
      </c>
      <c r="C6417" t="s">
        <v>11</v>
      </c>
      <c r="D6417" t="s">
        <v>93</v>
      </c>
      <c r="E6417" t="s">
        <v>13</v>
      </c>
      <c r="F6417" t="s">
        <v>94</v>
      </c>
      <c r="G6417" t="s">
        <v>15</v>
      </c>
      <c r="H6417" t="s">
        <v>16</v>
      </c>
      <c r="I6417">
        <v>1</v>
      </c>
      <c r="J6417">
        <v>6</v>
      </c>
      <c r="K6417">
        <v>12</v>
      </c>
    </row>
    <row r="6418" spans="1:11" hidden="1" x14ac:dyDescent="0.2">
      <c r="A6418">
        <v>201310</v>
      </c>
      <c r="B6418">
        <v>18219187</v>
      </c>
      <c r="C6418" t="s">
        <v>11</v>
      </c>
      <c r="D6418" t="s">
        <v>93</v>
      </c>
      <c r="E6418" t="s">
        <v>13</v>
      </c>
      <c r="F6418" t="s">
        <v>94</v>
      </c>
      <c r="G6418" t="s">
        <v>15</v>
      </c>
      <c r="H6418" t="s">
        <v>16</v>
      </c>
      <c r="I6418">
        <v>1</v>
      </c>
      <c r="J6418">
        <v>4</v>
      </c>
      <c r="K6418">
        <v>12</v>
      </c>
    </row>
    <row r="6419" spans="1:11" hidden="1" x14ac:dyDescent="0.2">
      <c r="A6419">
        <v>201310</v>
      </c>
      <c r="B6419">
        <v>18597558</v>
      </c>
      <c r="C6419" t="s">
        <v>11</v>
      </c>
      <c r="D6419" t="s">
        <v>93</v>
      </c>
      <c r="E6419" t="s">
        <v>13</v>
      </c>
      <c r="F6419" t="s">
        <v>94</v>
      </c>
      <c r="G6419" t="s">
        <v>15</v>
      </c>
      <c r="H6419" t="s">
        <v>16</v>
      </c>
      <c r="I6419">
        <v>1</v>
      </c>
      <c r="J6419">
        <v>6</v>
      </c>
      <c r="K6419">
        <v>14</v>
      </c>
    </row>
    <row r="6420" spans="1:11" hidden="1" x14ac:dyDescent="0.2">
      <c r="A6420">
        <v>201310</v>
      </c>
      <c r="B6420">
        <v>16024376</v>
      </c>
      <c r="C6420" t="s">
        <v>11</v>
      </c>
      <c r="D6420" t="s">
        <v>93</v>
      </c>
      <c r="E6420" t="s">
        <v>13</v>
      </c>
      <c r="F6420" t="s">
        <v>94</v>
      </c>
      <c r="G6420" t="s">
        <v>15</v>
      </c>
      <c r="H6420" t="s">
        <v>21</v>
      </c>
      <c r="I6420">
        <v>1</v>
      </c>
      <c r="J6420">
        <v>6</v>
      </c>
      <c r="K6420">
        <v>12</v>
      </c>
    </row>
    <row r="6421" spans="1:11" hidden="1" x14ac:dyDescent="0.2">
      <c r="A6421">
        <v>201310</v>
      </c>
      <c r="B6421">
        <v>19651938</v>
      </c>
      <c r="C6421" t="s">
        <v>11</v>
      </c>
      <c r="D6421" t="s">
        <v>93</v>
      </c>
      <c r="E6421" t="s">
        <v>13</v>
      </c>
      <c r="F6421" t="s">
        <v>94</v>
      </c>
      <c r="G6421" t="s">
        <v>17</v>
      </c>
      <c r="H6421" t="s">
        <v>16</v>
      </c>
      <c r="I6421">
        <v>2</v>
      </c>
      <c r="J6421">
        <v>1</v>
      </c>
      <c r="K6421">
        <v>14</v>
      </c>
    </row>
    <row r="6422" spans="1:11" hidden="1" x14ac:dyDescent="0.2">
      <c r="A6422">
        <v>201310</v>
      </c>
      <c r="B6422">
        <v>13076354</v>
      </c>
      <c r="C6422" t="s">
        <v>11</v>
      </c>
      <c r="D6422" t="s">
        <v>93</v>
      </c>
      <c r="E6422" t="s">
        <v>13</v>
      </c>
      <c r="F6422" t="s">
        <v>94</v>
      </c>
      <c r="G6422" t="s">
        <v>15</v>
      </c>
      <c r="H6422" t="s">
        <v>16</v>
      </c>
      <c r="I6422">
        <v>2</v>
      </c>
      <c r="J6422">
        <v>9</v>
      </c>
      <c r="K6422">
        <v>13</v>
      </c>
    </row>
    <row r="6423" spans="1:11" hidden="1" x14ac:dyDescent="0.2">
      <c r="A6423">
        <v>201310</v>
      </c>
      <c r="B6423">
        <v>18228844</v>
      </c>
      <c r="C6423" t="s">
        <v>11</v>
      </c>
      <c r="D6423" t="s">
        <v>93</v>
      </c>
      <c r="E6423" t="s">
        <v>13</v>
      </c>
      <c r="F6423" t="s">
        <v>94</v>
      </c>
      <c r="G6423" t="s">
        <v>15</v>
      </c>
      <c r="H6423" t="s">
        <v>16</v>
      </c>
      <c r="I6423">
        <v>1</v>
      </c>
      <c r="J6423">
        <v>6</v>
      </c>
      <c r="K6423">
        <v>12</v>
      </c>
    </row>
    <row r="6424" spans="1:11" hidden="1" x14ac:dyDescent="0.2">
      <c r="A6424">
        <v>201310</v>
      </c>
      <c r="B6424">
        <v>10900082</v>
      </c>
      <c r="C6424" t="s">
        <v>11</v>
      </c>
      <c r="D6424" t="s">
        <v>93</v>
      </c>
      <c r="E6424" t="s">
        <v>13</v>
      </c>
      <c r="F6424" t="s">
        <v>94</v>
      </c>
      <c r="G6424" t="s">
        <v>15</v>
      </c>
      <c r="H6424" t="s">
        <v>16</v>
      </c>
      <c r="I6424">
        <v>1</v>
      </c>
      <c r="J6424">
        <v>4</v>
      </c>
      <c r="K6424">
        <v>12</v>
      </c>
    </row>
    <row r="6425" spans="1:11" hidden="1" x14ac:dyDescent="0.2">
      <c r="A6425">
        <v>201310</v>
      </c>
      <c r="B6425">
        <v>12912950</v>
      </c>
      <c r="C6425" t="s">
        <v>11</v>
      </c>
      <c r="D6425" t="s">
        <v>93</v>
      </c>
      <c r="E6425" t="s">
        <v>13</v>
      </c>
      <c r="F6425" t="s">
        <v>94</v>
      </c>
      <c r="G6425" t="s">
        <v>15</v>
      </c>
      <c r="H6425" t="s">
        <v>16</v>
      </c>
      <c r="I6425">
        <v>1</v>
      </c>
      <c r="J6425">
        <v>4</v>
      </c>
      <c r="K6425">
        <v>10</v>
      </c>
    </row>
    <row r="6426" spans="1:11" hidden="1" x14ac:dyDescent="0.2">
      <c r="A6426">
        <v>201310</v>
      </c>
      <c r="B6426">
        <v>13409332</v>
      </c>
      <c r="C6426" t="s">
        <v>11</v>
      </c>
      <c r="D6426" t="s">
        <v>93</v>
      </c>
      <c r="E6426" t="s">
        <v>13</v>
      </c>
      <c r="F6426" t="s">
        <v>94</v>
      </c>
      <c r="G6426" t="s">
        <v>15</v>
      </c>
      <c r="H6426" t="s">
        <v>16</v>
      </c>
      <c r="I6426">
        <v>1</v>
      </c>
      <c r="J6426">
        <v>4</v>
      </c>
      <c r="K6426">
        <v>14</v>
      </c>
    </row>
    <row r="6427" spans="1:11" hidden="1" x14ac:dyDescent="0.2">
      <c r="A6427">
        <v>201310</v>
      </c>
      <c r="B6427">
        <v>15987008</v>
      </c>
      <c r="C6427" t="s">
        <v>11</v>
      </c>
      <c r="D6427" t="s">
        <v>93</v>
      </c>
      <c r="E6427" t="s">
        <v>13</v>
      </c>
      <c r="F6427" t="s">
        <v>94</v>
      </c>
      <c r="G6427" t="s">
        <v>15</v>
      </c>
      <c r="H6427" t="s">
        <v>16</v>
      </c>
      <c r="I6427">
        <v>1</v>
      </c>
      <c r="J6427">
        <v>6</v>
      </c>
      <c r="K6427">
        <v>16</v>
      </c>
    </row>
    <row r="6428" spans="1:11" hidden="1" x14ac:dyDescent="0.2">
      <c r="A6428">
        <v>201310</v>
      </c>
      <c r="B6428">
        <v>14731918</v>
      </c>
      <c r="C6428" t="s">
        <v>11</v>
      </c>
      <c r="D6428" t="s">
        <v>93</v>
      </c>
      <c r="E6428" t="s">
        <v>13</v>
      </c>
      <c r="F6428" t="s">
        <v>94</v>
      </c>
      <c r="G6428" t="s">
        <v>17</v>
      </c>
      <c r="H6428" t="s">
        <v>16</v>
      </c>
      <c r="I6428">
        <v>1</v>
      </c>
      <c r="J6428">
        <v>4</v>
      </c>
      <c r="K6428">
        <v>9</v>
      </c>
    </row>
    <row r="6429" spans="1:11" hidden="1" x14ac:dyDescent="0.2">
      <c r="A6429">
        <v>201310</v>
      </c>
      <c r="B6429">
        <v>19164044</v>
      </c>
      <c r="C6429" t="s">
        <v>11</v>
      </c>
      <c r="D6429" t="s">
        <v>93</v>
      </c>
      <c r="E6429" t="s">
        <v>13</v>
      </c>
      <c r="F6429" t="s">
        <v>94</v>
      </c>
      <c r="G6429" t="s">
        <v>15</v>
      </c>
      <c r="H6429" t="s">
        <v>21</v>
      </c>
      <c r="I6429">
        <v>1</v>
      </c>
      <c r="J6429">
        <v>4</v>
      </c>
      <c r="K6429">
        <v>14</v>
      </c>
    </row>
    <row r="6430" spans="1:11" hidden="1" x14ac:dyDescent="0.2">
      <c r="A6430">
        <v>201310</v>
      </c>
      <c r="B6430">
        <v>11572446</v>
      </c>
      <c r="C6430" t="s">
        <v>11</v>
      </c>
      <c r="D6430" t="s">
        <v>93</v>
      </c>
      <c r="E6430" t="s">
        <v>13</v>
      </c>
      <c r="F6430" t="s">
        <v>94</v>
      </c>
      <c r="G6430" t="s">
        <v>15</v>
      </c>
      <c r="H6430" t="s">
        <v>16</v>
      </c>
      <c r="I6430">
        <v>2</v>
      </c>
      <c r="J6430">
        <v>9</v>
      </c>
      <c r="K6430">
        <v>13</v>
      </c>
    </row>
    <row r="6431" spans="1:11" hidden="1" x14ac:dyDescent="0.2">
      <c r="A6431">
        <v>201310</v>
      </c>
      <c r="B6431">
        <v>10410257</v>
      </c>
      <c r="C6431" t="s">
        <v>11</v>
      </c>
      <c r="D6431" t="s">
        <v>93</v>
      </c>
      <c r="E6431" t="s">
        <v>13</v>
      </c>
      <c r="F6431" t="s">
        <v>94</v>
      </c>
      <c r="G6431" t="s">
        <v>15</v>
      </c>
      <c r="H6431" t="s">
        <v>16</v>
      </c>
      <c r="I6431">
        <v>1</v>
      </c>
      <c r="J6431">
        <v>8</v>
      </c>
      <c r="K6431">
        <v>14</v>
      </c>
    </row>
    <row r="6432" spans="1:11" hidden="1" x14ac:dyDescent="0.2">
      <c r="A6432">
        <v>201310</v>
      </c>
      <c r="B6432">
        <v>19581492</v>
      </c>
      <c r="C6432" t="s">
        <v>11</v>
      </c>
      <c r="D6432" t="s">
        <v>93</v>
      </c>
      <c r="E6432" t="s">
        <v>13</v>
      </c>
      <c r="F6432" t="s">
        <v>94</v>
      </c>
      <c r="G6432" t="s">
        <v>15</v>
      </c>
      <c r="H6432" t="s">
        <v>16</v>
      </c>
      <c r="I6432">
        <v>1</v>
      </c>
      <c r="J6432">
        <v>6</v>
      </c>
      <c r="K6432">
        <v>15</v>
      </c>
    </row>
    <row r="6433" spans="1:11" hidden="1" x14ac:dyDescent="0.2">
      <c r="A6433">
        <v>201310</v>
      </c>
      <c r="B6433">
        <v>12244173</v>
      </c>
      <c r="C6433" t="s">
        <v>11</v>
      </c>
      <c r="D6433" t="s">
        <v>93</v>
      </c>
      <c r="E6433" t="s">
        <v>13</v>
      </c>
      <c r="F6433" t="s">
        <v>94</v>
      </c>
      <c r="G6433" t="s">
        <v>15</v>
      </c>
      <c r="H6433" t="s">
        <v>16</v>
      </c>
      <c r="I6433">
        <v>1</v>
      </c>
      <c r="J6433">
        <v>6</v>
      </c>
      <c r="K6433">
        <v>15</v>
      </c>
    </row>
    <row r="6434" spans="1:11" hidden="1" x14ac:dyDescent="0.2">
      <c r="A6434">
        <v>201310</v>
      </c>
      <c r="B6434">
        <v>10348733</v>
      </c>
      <c r="C6434" t="s">
        <v>11</v>
      </c>
      <c r="D6434" t="s">
        <v>93</v>
      </c>
      <c r="E6434" t="s">
        <v>13</v>
      </c>
      <c r="F6434" t="s">
        <v>94</v>
      </c>
      <c r="G6434" t="s">
        <v>17</v>
      </c>
      <c r="H6434" t="s">
        <v>16</v>
      </c>
      <c r="I6434">
        <v>1</v>
      </c>
      <c r="J6434">
        <v>6</v>
      </c>
      <c r="K6434">
        <v>12</v>
      </c>
    </row>
    <row r="6435" spans="1:11" hidden="1" x14ac:dyDescent="0.2">
      <c r="A6435">
        <v>201310</v>
      </c>
      <c r="B6435">
        <v>19091679</v>
      </c>
      <c r="C6435" t="s">
        <v>11</v>
      </c>
      <c r="D6435" t="s">
        <v>93</v>
      </c>
      <c r="E6435" t="s">
        <v>13</v>
      </c>
      <c r="F6435" t="s">
        <v>94</v>
      </c>
      <c r="G6435" t="s">
        <v>17</v>
      </c>
      <c r="H6435" t="s">
        <v>16</v>
      </c>
      <c r="I6435">
        <v>1</v>
      </c>
      <c r="J6435">
        <v>4</v>
      </c>
      <c r="K6435">
        <v>9</v>
      </c>
    </row>
    <row r="6436" spans="1:11" hidden="1" x14ac:dyDescent="0.2">
      <c r="A6436">
        <v>201310</v>
      </c>
      <c r="B6436">
        <v>11182900</v>
      </c>
      <c r="C6436" t="s">
        <v>11</v>
      </c>
      <c r="D6436" t="s">
        <v>93</v>
      </c>
      <c r="E6436" t="s">
        <v>13</v>
      </c>
      <c r="F6436" t="s">
        <v>94</v>
      </c>
      <c r="G6436" t="s">
        <v>15</v>
      </c>
      <c r="H6436" t="s">
        <v>16</v>
      </c>
      <c r="I6436">
        <v>1</v>
      </c>
      <c r="J6436">
        <v>6</v>
      </c>
      <c r="K6436">
        <v>10</v>
      </c>
    </row>
    <row r="6437" spans="1:11" hidden="1" x14ac:dyDescent="0.2">
      <c r="A6437">
        <v>201310</v>
      </c>
      <c r="B6437">
        <v>19118004</v>
      </c>
      <c r="C6437" t="s">
        <v>11</v>
      </c>
      <c r="D6437" t="s">
        <v>93</v>
      </c>
      <c r="E6437" t="s">
        <v>13</v>
      </c>
      <c r="F6437" t="s">
        <v>94</v>
      </c>
      <c r="G6437" t="s">
        <v>15</v>
      </c>
      <c r="H6437" t="s">
        <v>16</v>
      </c>
      <c r="I6437">
        <v>1</v>
      </c>
      <c r="J6437">
        <v>3</v>
      </c>
      <c r="K6437">
        <v>6</v>
      </c>
    </row>
    <row r="6438" spans="1:11" x14ac:dyDescent="0.2">
      <c r="A6438">
        <v>201310</v>
      </c>
      <c r="B6438">
        <v>13994764</v>
      </c>
      <c r="C6438" t="s">
        <v>11</v>
      </c>
      <c r="D6438" t="s">
        <v>93</v>
      </c>
      <c r="E6438" t="s">
        <v>13</v>
      </c>
      <c r="F6438" t="s">
        <v>94</v>
      </c>
      <c r="G6438" t="s">
        <v>17</v>
      </c>
      <c r="H6438" t="s">
        <v>20</v>
      </c>
      <c r="I6438">
        <v>1</v>
      </c>
      <c r="J6438">
        <v>6</v>
      </c>
      <c r="K6438">
        <v>15</v>
      </c>
    </row>
    <row r="6439" spans="1:11" hidden="1" x14ac:dyDescent="0.2">
      <c r="A6439">
        <v>201310</v>
      </c>
      <c r="B6439">
        <v>11770753</v>
      </c>
      <c r="C6439" t="s">
        <v>11</v>
      </c>
      <c r="D6439" t="s">
        <v>93</v>
      </c>
      <c r="E6439" t="s">
        <v>13</v>
      </c>
      <c r="F6439" t="s">
        <v>94</v>
      </c>
      <c r="G6439" t="s">
        <v>15</v>
      </c>
      <c r="H6439" t="s">
        <v>16</v>
      </c>
      <c r="I6439">
        <v>1</v>
      </c>
      <c r="J6439">
        <v>6</v>
      </c>
      <c r="K6439">
        <v>13</v>
      </c>
    </row>
    <row r="6440" spans="1:11" hidden="1" x14ac:dyDescent="0.2">
      <c r="A6440">
        <v>201310</v>
      </c>
      <c r="B6440">
        <v>14033246</v>
      </c>
      <c r="C6440" t="s">
        <v>11</v>
      </c>
      <c r="D6440" t="s">
        <v>93</v>
      </c>
      <c r="E6440" t="s">
        <v>13</v>
      </c>
      <c r="F6440" t="s">
        <v>94</v>
      </c>
      <c r="G6440" t="s">
        <v>17</v>
      </c>
      <c r="H6440" t="s">
        <v>16</v>
      </c>
      <c r="I6440">
        <v>1</v>
      </c>
      <c r="J6440">
        <v>4</v>
      </c>
      <c r="K6440">
        <v>10</v>
      </c>
    </row>
    <row r="6441" spans="1:11" hidden="1" x14ac:dyDescent="0.2">
      <c r="A6441">
        <v>201310</v>
      </c>
      <c r="B6441">
        <v>19525183</v>
      </c>
      <c r="C6441" t="s">
        <v>11</v>
      </c>
      <c r="D6441" t="s">
        <v>93</v>
      </c>
      <c r="E6441" t="s">
        <v>13</v>
      </c>
      <c r="F6441" t="s">
        <v>94</v>
      </c>
      <c r="G6441" t="s">
        <v>15</v>
      </c>
      <c r="H6441" t="s">
        <v>16</v>
      </c>
      <c r="I6441">
        <v>1</v>
      </c>
      <c r="J6441">
        <v>3</v>
      </c>
      <c r="K6441">
        <v>15</v>
      </c>
    </row>
    <row r="6442" spans="1:11" hidden="1" x14ac:dyDescent="0.2">
      <c r="A6442">
        <v>201310</v>
      </c>
      <c r="B6442">
        <v>11503764</v>
      </c>
      <c r="C6442" t="s">
        <v>11</v>
      </c>
      <c r="D6442" t="s">
        <v>93</v>
      </c>
      <c r="E6442" t="s">
        <v>13</v>
      </c>
      <c r="F6442" t="s">
        <v>94</v>
      </c>
      <c r="G6442" t="s">
        <v>15</v>
      </c>
      <c r="H6442" t="s">
        <v>16</v>
      </c>
      <c r="I6442">
        <v>1</v>
      </c>
      <c r="J6442">
        <v>6</v>
      </c>
      <c r="K6442">
        <v>15</v>
      </c>
    </row>
    <row r="6443" spans="1:11" hidden="1" x14ac:dyDescent="0.2">
      <c r="A6443">
        <v>201310</v>
      </c>
      <c r="B6443">
        <v>12286428</v>
      </c>
      <c r="C6443" t="s">
        <v>11</v>
      </c>
      <c r="D6443" t="s">
        <v>93</v>
      </c>
      <c r="E6443" t="s">
        <v>13</v>
      </c>
      <c r="F6443" t="s">
        <v>94</v>
      </c>
      <c r="G6443" t="s">
        <v>17</v>
      </c>
      <c r="H6443" t="s">
        <v>16</v>
      </c>
      <c r="I6443">
        <v>1</v>
      </c>
      <c r="J6443">
        <v>3</v>
      </c>
      <c r="K6443">
        <v>15</v>
      </c>
    </row>
    <row r="6444" spans="1:11" hidden="1" x14ac:dyDescent="0.2">
      <c r="A6444">
        <v>201310</v>
      </c>
      <c r="B6444">
        <v>17056132</v>
      </c>
      <c r="C6444" t="s">
        <v>11</v>
      </c>
      <c r="D6444" t="s">
        <v>93</v>
      </c>
      <c r="E6444" t="s">
        <v>13</v>
      </c>
      <c r="F6444" t="s">
        <v>94</v>
      </c>
      <c r="G6444" t="s">
        <v>15</v>
      </c>
      <c r="H6444" t="s">
        <v>16</v>
      </c>
      <c r="I6444">
        <v>1</v>
      </c>
      <c r="J6444">
        <v>4</v>
      </c>
      <c r="K6444">
        <v>15</v>
      </c>
    </row>
    <row r="6445" spans="1:11" hidden="1" x14ac:dyDescent="0.2">
      <c r="A6445">
        <v>201310</v>
      </c>
      <c r="B6445">
        <v>12530819</v>
      </c>
      <c r="C6445" t="s">
        <v>11</v>
      </c>
      <c r="D6445" t="s">
        <v>93</v>
      </c>
      <c r="E6445" t="s">
        <v>13</v>
      </c>
      <c r="F6445" t="s">
        <v>94</v>
      </c>
      <c r="G6445" t="s">
        <v>15</v>
      </c>
      <c r="H6445" t="s">
        <v>16</v>
      </c>
      <c r="I6445">
        <v>1</v>
      </c>
      <c r="J6445">
        <v>4</v>
      </c>
      <c r="K6445">
        <v>14</v>
      </c>
    </row>
    <row r="6446" spans="1:11" hidden="1" x14ac:dyDescent="0.2">
      <c r="A6446">
        <v>201310</v>
      </c>
      <c r="B6446">
        <v>11688234</v>
      </c>
      <c r="C6446" t="s">
        <v>11</v>
      </c>
      <c r="D6446" t="s">
        <v>93</v>
      </c>
      <c r="E6446" t="s">
        <v>13</v>
      </c>
      <c r="F6446" t="s">
        <v>94</v>
      </c>
      <c r="G6446" t="s">
        <v>15</v>
      </c>
      <c r="H6446" t="s">
        <v>16</v>
      </c>
      <c r="I6446">
        <v>1</v>
      </c>
      <c r="J6446">
        <v>4</v>
      </c>
      <c r="K6446">
        <v>15</v>
      </c>
    </row>
    <row r="6447" spans="1:11" hidden="1" x14ac:dyDescent="0.2">
      <c r="A6447">
        <v>201310</v>
      </c>
      <c r="B6447">
        <v>19767714</v>
      </c>
      <c r="C6447" t="s">
        <v>11</v>
      </c>
      <c r="D6447" t="s">
        <v>93</v>
      </c>
      <c r="E6447" t="s">
        <v>13</v>
      </c>
      <c r="F6447" t="s">
        <v>94</v>
      </c>
      <c r="G6447" t="s">
        <v>15</v>
      </c>
      <c r="H6447" t="s">
        <v>16</v>
      </c>
      <c r="I6447">
        <v>1</v>
      </c>
      <c r="J6447">
        <v>6</v>
      </c>
      <c r="K6447">
        <v>14</v>
      </c>
    </row>
    <row r="6448" spans="1:11" hidden="1" x14ac:dyDescent="0.2">
      <c r="A6448">
        <v>201310</v>
      </c>
      <c r="B6448">
        <v>18649148</v>
      </c>
      <c r="C6448" t="s">
        <v>11</v>
      </c>
      <c r="D6448" t="s">
        <v>93</v>
      </c>
      <c r="E6448" t="s">
        <v>13</v>
      </c>
      <c r="F6448" t="s">
        <v>94</v>
      </c>
      <c r="G6448" t="s">
        <v>15</v>
      </c>
      <c r="H6448" t="s">
        <v>16</v>
      </c>
      <c r="I6448">
        <v>1</v>
      </c>
      <c r="J6448">
        <v>6</v>
      </c>
      <c r="K6448">
        <v>12</v>
      </c>
    </row>
    <row r="6449" spans="1:11" hidden="1" x14ac:dyDescent="0.2">
      <c r="A6449">
        <v>201310</v>
      </c>
      <c r="B6449">
        <v>16182607</v>
      </c>
      <c r="C6449" t="s">
        <v>11</v>
      </c>
      <c r="D6449" t="s">
        <v>93</v>
      </c>
      <c r="E6449" t="s">
        <v>13</v>
      </c>
      <c r="F6449" t="s">
        <v>94</v>
      </c>
      <c r="G6449" t="s">
        <v>15</v>
      </c>
      <c r="H6449" t="s">
        <v>16</v>
      </c>
      <c r="J6449">
        <v>8</v>
      </c>
      <c r="K6449">
        <v>13</v>
      </c>
    </row>
    <row r="6450" spans="1:11" hidden="1" x14ac:dyDescent="0.2">
      <c r="A6450">
        <v>201310</v>
      </c>
      <c r="B6450">
        <v>10639022</v>
      </c>
      <c r="C6450" t="s">
        <v>11</v>
      </c>
      <c r="D6450" t="s">
        <v>93</v>
      </c>
      <c r="E6450" t="s">
        <v>13</v>
      </c>
      <c r="F6450" t="s">
        <v>94</v>
      </c>
      <c r="G6450" t="s">
        <v>15</v>
      </c>
      <c r="H6450" t="s">
        <v>16</v>
      </c>
      <c r="I6450">
        <v>1</v>
      </c>
      <c r="J6450">
        <v>4</v>
      </c>
      <c r="K6450">
        <v>15</v>
      </c>
    </row>
    <row r="6451" spans="1:11" hidden="1" x14ac:dyDescent="0.2">
      <c r="A6451">
        <v>201310</v>
      </c>
      <c r="B6451">
        <v>16841833</v>
      </c>
      <c r="C6451" t="s">
        <v>11</v>
      </c>
      <c r="D6451" t="s">
        <v>93</v>
      </c>
      <c r="E6451" t="s">
        <v>13</v>
      </c>
      <c r="F6451" t="s">
        <v>94</v>
      </c>
      <c r="G6451" t="s">
        <v>15</v>
      </c>
      <c r="H6451" t="s">
        <v>16</v>
      </c>
      <c r="I6451">
        <v>1</v>
      </c>
      <c r="J6451">
        <v>3</v>
      </c>
      <c r="K6451">
        <v>12</v>
      </c>
    </row>
    <row r="6452" spans="1:11" hidden="1" x14ac:dyDescent="0.2">
      <c r="A6452">
        <v>201310</v>
      </c>
      <c r="B6452">
        <v>15770269</v>
      </c>
      <c r="C6452" t="s">
        <v>11</v>
      </c>
      <c r="D6452" t="s">
        <v>93</v>
      </c>
      <c r="E6452" t="s">
        <v>13</v>
      </c>
      <c r="F6452" t="s">
        <v>94</v>
      </c>
      <c r="G6452" t="s">
        <v>15</v>
      </c>
      <c r="H6452" t="s">
        <v>16</v>
      </c>
      <c r="I6452">
        <v>1</v>
      </c>
      <c r="J6452">
        <v>4</v>
      </c>
      <c r="K6452">
        <v>9</v>
      </c>
    </row>
    <row r="6453" spans="1:11" hidden="1" x14ac:dyDescent="0.2">
      <c r="A6453">
        <v>201310</v>
      </c>
      <c r="B6453">
        <v>11744668</v>
      </c>
      <c r="C6453" t="s">
        <v>11</v>
      </c>
      <c r="D6453" t="s">
        <v>93</v>
      </c>
      <c r="E6453" t="s">
        <v>13</v>
      </c>
      <c r="F6453" t="s">
        <v>94</v>
      </c>
      <c r="G6453" t="s">
        <v>15</v>
      </c>
      <c r="H6453" t="s">
        <v>16</v>
      </c>
      <c r="I6453">
        <v>1</v>
      </c>
      <c r="J6453">
        <v>4</v>
      </c>
      <c r="K6453">
        <v>18</v>
      </c>
    </row>
    <row r="6454" spans="1:11" hidden="1" x14ac:dyDescent="0.2">
      <c r="A6454">
        <v>201310</v>
      </c>
      <c r="B6454">
        <v>14642565</v>
      </c>
      <c r="C6454" t="s">
        <v>11</v>
      </c>
      <c r="D6454" t="s">
        <v>93</v>
      </c>
      <c r="E6454" t="s">
        <v>13</v>
      </c>
      <c r="F6454" t="s">
        <v>94</v>
      </c>
      <c r="G6454" t="s">
        <v>17</v>
      </c>
      <c r="H6454" t="s">
        <v>16</v>
      </c>
      <c r="I6454">
        <v>1</v>
      </c>
      <c r="J6454">
        <v>4</v>
      </c>
      <c r="K6454">
        <v>6</v>
      </c>
    </row>
    <row r="6455" spans="1:11" hidden="1" x14ac:dyDescent="0.2">
      <c r="A6455">
        <v>201310</v>
      </c>
      <c r="B6455">
        <v>14042971</v>
      </c>
      <c r="C6455" t="s">
        <v>11</v>
      </c>
      <c r="D6455" t="s">
        <v>93</v>
      </c>
      <c r="E6455" t="s">
        <v>13</v>
      </c>
      <c r="F6455" t="s">
        <v>94</v>
      </c>
      <c r="G6455" t="s">
        <v>15</v>
      </c>
      <c r="H6455" t="s">
        <v>16</v>
      </c>
      <c r="J6455">
        <v>8</v>
      </c>
      <c r="K6455">
        <v>12</v>
      </c>
    </row>
    <row r="6456" spans="1:11" hidden="1" x14ac:dyDescent="0.2">
      <c r="A6456">
        <v>201310</v>
      </c>
      <c r="B6456">
        <v>16771349</v>
      </c>
      <c r="C6456" t="s">
        <v>11</v>
      </c>
      <c r="D6456" t="s">
        <v>93</v>
      </c>
      <c r="E6456" t="s">
        <v>13</v>
      </c>
      <c r="F6456" t="s">
        <v>94</v>
      </c>
      <c r="G6456" t="s">
        <v>15</v>
      </c>
      <c r="H6456" t="s">
        <v>16</v>
      </c>
      <c r="I6456">
        <v>2</v>
      </c>
      <c r="J6456">
        <v>1</v>
      </c>
      <c r="K6456">
        <v>14</v>
      </c>
    </row>
    <row r="6457" spans="1:11" hidden="1" x14ac:dyDescent="0.2">
      <c r="A6457">
        <v>201310</v>
      </c>
      <c r="B6457">
        <v>14357099</v>
      </c>
      <c r="C6457" t="s">
        <v>11</v>
      </c>
      <c r="D6457" t="s">
        <v>93</v>
      </c>
      <c r="E6457" t="s">
        <v>13</v>
      </c>
      <c r="F6457" t="s">
        <v>94</v>
      </c>
      <c r="G6457" t="s">
        <v>15</v>
      </c>
      <c r="H6457" t="s">
        <v>16</v>
      </c>
      <c r="I6457">
        <v>1</v>
      </c>
      <c r="J6457">
        <v>6</v>
      </c>
      <c r="K6457">
        <v>10</v>
      </c>
    </row>
    <row r="6458" spans="1:11" hidden="1" x14ac:dyDescent="0.2">
      <c r="A6458">
        <v>201310</v>
      </c>
      <c r="B6458">
        <v>16782240</v>
      </c>
      <c r="C6458" t="s">
        <v>11</v>
      </c>
      <c r="D6458" t="s">
        <v>93</v>
      </c>
      <c r="E6458" t="s">
        <v>13</v>
      </c>
      <c r="F6458" t="s">
        <v>94</v>
      </c>
      <c r="G6458" t="s">
        <v>15</v>
      </c>
      <c r="H6458" t="s">
        <v>21</v>
      </c>
      <c r="I6458">
        <v>2</v>
      </c>
      <c r="J6458">
        <v>1</v>
      </c>
      <c r="K6458">
        <v>14</v>
      </c>
    </row>
    <row r="6459" spans="1:11" hidden="1" x14ac:dyDescent="0.2">
      <c r="A6459">
        <v>201310</v>
      </c>
      <c r="B6459">
        <v>11180812</v>
      </c>
      <c r="C6459" t="s">
        <v>11</v>
      </c>
      <c r="D6459" t="s">
        <v>93</v>
      </c>
      <c r="E6459" t="s">
        <v>13</v>
      </c>
      <c r="F6459" t="s">
        <v>94</v>
      </c>
      <c r="G6459" t="s">
        <v>17</v>
      </c>
      <c r="H6459" t="s">
        <v>16</v>
      </c>
      <c r="I6459">
        <v>1</v>
      </c>
      <c r="J6459">
        <v>8</v>
      </c>
      <c r="K6459">
        <v>16</v>
      </c>
    </row>
    <row r="6460" spans="1:11" hidden="1" x14ac:dyDescent="0.2">
      <c r="A6460">
        <v>201310</v>
      </c>
      <c r="B6460">
        <v>17452308</v>
      </c>
      <c r="C6460" t="s">
        <v>11</v>
      </c>
      <c r="D6460" t="s">
        <v>93</v>
      </c>
      <c r="E6460" t="s">
        <v>13</v>
      </c>
      <c r="F6460" t="s">
        <v>94</v>
      </c>
      <c r="G6460" t="s">
        <v>15</v>
      </c>
      <c r="H6460" t="s">
        <v>16</v>
      </c>
      <c r="I6460">
        <v>1</v>
      </c>
      <c r="J6460">
        <v>6</v>
      </c>
      <c r="K6460">
        <v>12</v>
      </c>
    </row>
    <row r="6461" spans="1:11" hidden="1" x14ac:dyDescent="0.2">
      <c r="A6461">
        <v>201310</v>
      </c>
      <c r="B6461">
        <v>14877872</v>
      </c>
      <c r="C6461" t="s">
        <v>11</v>
      </c>
      <c r="D6461" t="s">
        <v>93</v>
      </c>
      <c r="E6461" t="s">
        <v>13</v>
      </c>
      <c r="F6461" t="s">
        <v>94</v>
      </c>
      <c r="G6461" t="s">
        <v>15</v>
      </c>
      <c r="H6461" t="s">
        <v>16</v>
      </c>
      <c r="I6461">
        <v>1</v>
      </c>
      <c r="J6461">
        <v>3</v>
      </c>
      <c r="K6461">
        <v>15</v>
      </c>
    </row>
    <row r="6462" spans="1:11" hidden="1" x14ac:dyDescent="0.2">
      <c r="A6462">
        <v>201310</v>
      </c>
      <c r="B6462">
        <v>12860054</v>
      </c>
      <c r="C6462" t="s">
        <v>11</v>
      </c>
      <c r="D6462" t="s">
        <v>93</v>
      </c>
      <c r="E6462" t="s">
        <v>13</v>
      </c>
      <c r="F6462" t="s">
        <v>94</v>
      </c>
      <c r="G6462" t="s">
        <v>15</v>
      </c>
      <c r="H6462" t="s">
        <v>16</v>
      </c>
      <c r="I6462">
        <v>1</v>
      </c>
      <c r="J6462">
        <v>6</v>
      </c>
      <c r="K6462">
        <v>12</v>
      </c>
    </row>
    <row r="6463" spans="1:11" hidden="1" x14ac:dyDescent="0.2">
      <c r="A6463">
        <v>201310</v>
      </c>
      <c r="B6463">
        <v>17783834</v>
      </c>
      <c r="C6463" t="s">
        <v>11</v>
      </c>
      <c r="D6463" t="s">
        <v>93</v>
      </c>
      <c r="E6463" t="s">
        <v>13</v>
      </c>
      <c r="F6463" t="s">
        <v>94</v>
      </c>
      <c r="G6463" t="s">
        <v>17</v>
      </c>
      <c r="H6463" t="s">
        <v>16</v>
      </c>
      <c r="I6463">
        <v>1</v>
      </c>
      <c r="J6463">
        <v>6</v>
      </c>
      <c r="K6463">
        <v>12</v>
      </c>
    </row>
    <row r="6464" spans="1:11" hidden="1" x14ac:dyDescent="0.2">
      <c r="A6464">
        <v>201310</v>
      </c>
      <c r="B6464">
        <v>18997248</v>
      </c>
      <c r="C6464" t="s">
        <v>11</v>
      </c>
      <c r="D6464" t="s">
        <v>93</v>
      </c>
      <c r="E6464" t="s">
        <v>13</v>
      </c>
      <c r="F6464" t="s">
        <v>94</v>
      </c>
      <c r="G6464" t="s">
        <v>15</v>
      </c>
      <c r="H6464" t="s">
        <v>16</v>
      </c>
      <c r="I6464">
        <v>1</v>
      </c>
      <c r="J6464">
        <v>4</v>
      </c>
      <c r="K6464">
        <v>13</v>
      </c>
    </row>
    <row r="6465" spans="1:11" hidden="1" x14ac:dyDescent="0.2">
      <c r="A6465">
        <v>201310</v>
      </c>
      <c r="B6465">
        <v>15554156</v>
      </c>
      <c r="C6465" t="s">
        <v>11</v>
      </c>
      <c r="D6465" t="s">
        <v>93</v>
      </c>
      <c r="E6465" t="s">
        <v>13</v>
      </c>
      <c r="F6465" t="s">
        <v>94</v>
      </c>
      <c r="G6465" t="s">
        <v>15</v>
      </c>
      <c r="H6465" t="s">
        <v>16</v>
      </c>
      <c r="I6465">
        <v>1</v>
      </c>
      <c r="J6465">
        <v>4</v>
      </c>
      <c r="K6465">
        <v>10</v>
      </c>
    </row>
    <row r="6466" spans="1:11" hidden="1" x14ac:dyDescent="0.2">
      <c r="A6466">
        <v>201310</v>
      </c>
      <c r="B6466">
        <v>18074781</v>
      </c>
      <c r="C6466" t="s">
        <v>11</v>
      </c>
      <c r="D6466" t="s">
        <v>93</v>
      </c>
      <c r="E6466" t="s">
        <v>13</v>
      </c>
      <c r="F6466" t="s">
        <v>94</v>
      </c>
      <c r="G6466" t="s">
        <v>15</v>
      </c>
      <c r="H6466" t="s">
        <v>16</v>
      </c>
      <c r="I6466">
        <v>1</v>
      </c>
      <c r="J6466">
        <v>4</v>
      </c>
      <c r="K6466">
        <v>9</v>
      </c>
    </row>
    <row r="6467" spans="1:11" hidden="1" x14ac:dyDescent="0.2">
      <c r="A6467">
        <v>201310</v>
      </c>
      <c r="B6467">
        <v>10749150</v>
      </c>
      <c r="C6467" t="s">
        <v>11</v>
      </c>
      <c r="D6467" t="s">
        <v>93</v>
      </c>
      <c r="E6467" t="s">
        <v>13</v>
      </c>
      <c r="F6467" t="s">
        <v>94</v>
      </c>
      <c r="G6467" t="s">
        <v>15</v>
      </c>
      <c r="H6467" t="s">
        <v>16</v>
      </c>
      <c r="I6467">
        <v>1</v>
      </c>
      <c r="J6467">
        <v>4</v>
      </c>
      <c r="K6467">
        <v>15</v>
      </c>
    </row>
    <row r="6468" spans="1:11" hidden="1" x14ac:dyDescent="0.2">
      <c r="A6468">
        <v>201310</v>
      </c>
      <c r="B6468">
        <v>16091706</v>
      </c>
      <c r="C6468" t="s">
        <v>11</v>
      </c>
      <c r="D6468" t="s">
        <v>93</v>
      </c>
      <c r="E6468" t="s">
        <v>13</v>
      </c>
      <c r="F6468" t="s">
        <v>94</v>
      </c>
      <c r="G6468" t="s">
        <v>15</v>
      </c>
      <c r="H6468" t="s">
        <v>16</v>
      </c>
      <c r="I6468">
        <v>1</v>
      </c>
      <c r="J6468">
        <v>6</v>
      </c>
      <c r="K6468">
        <v>15</v>
      </c>
    </row>
    <row r="6469" spans="1:11" hidden="1" x14ac:dyDescent="0.2">
      <c r="A6469">
        <v>201310</v>
      </c>
      <c r="B6469">
        <v>16590950</v>
      </c>
      <c r="C6469" t="s">
        <v>11</v>
      </c>
      <c r="D6469" t="s">
        <v>93</v>
      </c>
      <c r="E6469" t="s">
        <v>13</v>
      </c>
      <c r="F6469" t="s">
        <v>94</v>
      </c>
      <c r="G6469" t="s">
        <v>15</v>
      </c>
      <c r="H6469" t="s">
        <v>16</v>
      </c>
      <c r="I6469">
        <v>2</v>
      </c>
      <c r="J6469">
        <v>1</v>
      </c>
      <c r="K6469">
        <v>5</v>
      </c>
    </row>
    <row r="6470" spans="1:11" hidden="1" x14ac:dyDescent="0.2">
      <c r="A6470">
        <v>201310</v>
      </c>
      <c r="B6470">
        <v>14455319</v>
      </c>
      <c r="C6470" t="s">
        <v>11</v>
      </c>
      <c r="D6470" t="s">
        <v>93</v>
      </c>
      <c r="E6470" t="s">
        <v>13</v>
      </c>
      <c r="F6470" t="s">
        <v>94</v>
      </c>
      <c r="G6470" t="s">
        <v>15</v>
      </c>
      <c r="H6470" t="s">
        <v>16</v>
      </c>
      <c r="I6470">
        <v>1</v>
      </c>
      <c r="J6470">
        <v>4</v>
      </c>
      <c r="K6470">
        <v>12</v>
      </c>
    </row>
    <row r="6471" spans="1:11" hidden="1" x14ac:dyDescent="0.2">
      <c r="A6471">
        <v>201310</v>
      </c>
      <c r="B6471">
        <v>18744049</v>
      </c>
      <c r="C6471" t="s">
        <v>11</v>
      </c>
      <c r="D6471" t="s">
        <v>93</v>
      </c>
      <c r="E6471" t="s">
        <v>13</v>
      </c>
      <c r="F6471" t="s">
        <v>94</v>
      </c>
      <c r="G6471" t="s">
        <v>17</v>
      </c>
      <c r="H6471" t="s">
        <v>16</v>
      </c>
      <c r="J6471">
        <v>8</v>
      </c>
      <c r="K6471">
        <v>15</v>
      </c>
    </row>
    <row r="6472" spans="1:11" hidden="1" x14ac:dyDescent="0.2">
      <c r="A6472">
        <v>201310</v>
      </c>
      <c r="B6472">
        <v>18472411</v>
      </c>
      <c r="C6472" t="s">
        <v>11</v>
      </c>
      <c r="D6472" t="s">
        <v>93</v>
      </c>
      <c r="E6472" t="s">
        <v>13</v>
      </c>
      <c r="F6472" t="s">
        <v>94</v>
      </c>
      <c r="G6472" t="s">
        <v>15</v>
      </c>
      <c r="H6472" t="s">
        <v>16</v>
      </c>
      <c r="I6472">
        <v>1</v>
      </c>
      <c r="J6472">
        <v>4</v>
      </c>
      <c r="K6472">
        <v>9</v>
      </c>
    </row>
    <row r="6473" spans="1:11" hidden="1" x14ac:dyDescent="0.2">
      <c r="A6473">
        <v>201310</v>
      </c>
      <c r="B6473">
        <v>11036595</v>
      </c>
      <c r="C6473" t="s">
        <v>11</v>
      </c>
      <c r="D6473" t="s">
        <v>93</v>
      </c>
      <c r="E6473" t="s">
        <v>13</v>
      </c>
      <c r="F6473" t="s">
        <v>94</v>
      </c>
      <c r="G6473" t="s">
        <v>15</v>
      </c>
      <c r="H6473" t="s">
        <v>16</v>
      </c>
      <c r="I6473">
        <v>1</v>
      </c>
      <c r="J6473">
        <v>4</v>
      </c>
      <c r="K6473">
        <v>14</v>
      </c>
    </row>
    <row r="6474" spans="1:11" hidden="1" x14ac:dyDescent="0.2">
      <c r="A6474">
        <v>201310</v>
      </c>
      <c r="B6474">
        <v>14478435</v>
      </c>
      <c r="C6474" t="s">
        <v>11</v>
      </c>
      <c r="D6474" t="s">
        <v>93</v>
      </c>
      <c r="E6474" t="s">
        <v>13</v>
      </c>
      <c r="F6474" t="s">
        <v>94</v>
      </c>
      <c r="G6474" t="s">
        <v>15</v>
      </c>
      <c r="H6474" t="s">
        <v>16</v>
      </c>
      <c r="J6474">
        <v>8</v>
      </c>
      <c r="K6474">
        <v>12</v>
      </c>
    </row>
    <row r="6475" spans="1:11" x14ac:dyDescent="0.2">
      <c r="A6475">
        <v>201310</v>
      </c>
      <c r="B6475">
        <v>17437809</v>
      </c>
      <c r="C6475" t="s">
        <v>11</v>
      </c>
      <c r="D6475" t="s">
        <v>93</v>
      </c>
      <c r="E6475" t="s">
        <v>13</v>
      </c>
      <c r="F6475" t="s">
        <v>94</v>
      </c>
      <c r="G6475" t="s">
        <v>15</v>
      </c>
      <c r="H6475" t="s">
        <v>20</v>
      </c>
      <c r="I6475">
        <v>2</v>
      </c>
      <c r="J6475">
        <v>7</v>
      </c>
      <c r="K6475">
        <v>15</v>
      </c>
    </row>
    <row r="6476" spans="1:11" hidden="1" x14ac:dyDescent="0.2">
      <c r="A6476">
        <v>201310</v>
      </c>
      <c r="B6476">
        <v>19502318</v>
      </c>
      <c r="C6476" t="s">
        <v>11</v>
      </c>
      <c r="D6476" t="s">
        <v>93</v>
      </c>
      <c r="E6476" t="s">
        <v>13</v>
      </c>
      <c r="F6476" t="s">
        <v>94</v>
      </c>
      <c r="G6476" t="s">
        <v>15</v>
      </c>
      <c r="H6476" t="s">
        <v>16</v>
      </c>
      <c r="I6476">
        <v>1</v>
      </c>
      <c r="J6476">
        <v>6</v>
      </c>
      <c r="K6476">
        <v>16</v>
      </c>
    </row>
    <row r="6477" spans="1:11" hidden="1" x14ac:dyDescent="0.2">
      <c r="A6477">
        <v>201310</v>
      </c>
      <c r="B6477">
        <v>12898116</v>
      </c>
      <c r="C6477" t="s">
        <v>11</v>
      </c>
      <c r="D6477" t="s">
        <v>93</v>
      </c>
      <c r="E6477" t="s">
        <v>13</v>
      </c>
      <c r="F6477" t="s">
        <v>94</v>
      </c>
      <c r="G6477" t="s">
        <v>17</v>
      </c>
      <c r="H6477" t="s">
        <v>16</v>
      </c>
      <c r="I6477">
        <v>1</v>
      </c>
      <c r="J6477">
        <v>3</v>
      </c>
      <c r="K6477">
        <v>10</v>
      </c>
    </row>
    <row r="6478" spans="1:11" hidden="1" x14ac:dyDescent="0.2">
      <c r="A6478">
        <v>201310</v>
      </c>
      <c r="B6478">
        <v>17305792</v>
      </c>
      <c r="C6478" t="s">
        <v>11</v>
      </c>
      <c r="D6478" t="s">
        <v>93</v>
      </c>
      <c r="E6478" t="s">
        <v>13</v>
      </c>
      <c r="F6478" t="s">
        <v>94</v>
      </c>
      <c r="G6478" t="s">
        <v>15</v>
      </c>
      <c r="H6478" t="s">
        <v>16</v>
      </c>
      <c r="I6478">
        <v>1</v>
      </c>
      <c r="J6478">
        <v>8</v>
      </c>
      <c r="K6478">
        <v>14</v>
      </c>
    </row>
    <row r="6479" spans="1:11" hidden="1" x14ac:dyDescent="0.2">
      <c r="A6479">
        <v>201310</v>
      </c>
      <c r="B6479">
        <v>19062092</v>
      </c>
      <c r="C6479" t="s">
        <v>11</v>
      </c>
      <c r="D6479" t="s">
        <v>93</v>
      </c>
      <c r="E6479" t="s">
        <v>13</v>
      </c>
      <c r="F6479" t="s">
        <v>94</v>
      </c>
      <c r="G6479" t="s">
        <v>15</v>
      </c>
      <c r="H6479" t="s">
        <v>16</v>
      </c>
      <c r="I6479">
        <v>1</v>
      </c>
      <c r="J6479">
        <v>4</v>
      </c>
      <c r="K6479">
        <v>12</v>
      </c>
    </row>
    <row r="6480" spans="1:11" hidden="1" x14ac:dyDescent="0.2">
      <c r="A6480">
        <v>201310</v>
      </c>
      <c r="B6480">
        <v>11866744</v>
      </c>
      <c r="C6480" t="s">
        <v>11</v>
      </c>
      <c r="D6480" t="s">
        <v>93</v>
      </c>
      <c r="E6480" t="s">
        <v>13</v>
      </c>
      <c r="F6480" t="s">
        <v>94</v>
      </c>
      <c r="G6480" t="s">
        <v>15</v>
      </c>
      <c r="H6480" t="s">
        <v>16</v>
      </c>
      <c r="I6480">
        <v>2</v>
      </c>
      <c r="J6480">
        <v>6</v>
      </c>
      <c r="K6480">
        <v>13</v>
      </c>
    </row>
    <row r="6481" spans="1:11" hidden="1" x14ac:dyDescent="0.2">
      <c r="A6481">
        <v>201310</v>
      </c>
      <c r="B6481">
        <v>13400580</v>
      </c>
      <c r="C6481" t="s">
        <v>11</v>
      </c>
      <c r="D6481" t="s">
        <v>93</v>
      </c>
      <c r="E6481" t="s">
        <v>13</v>
      </c>
      <c r="F6481" t="s">
        <v>94</v>
      </c>
      <c r="G6481" t="s">
        <v>15</v>
      </c>
      <c r="H6481" t="s">
        <v>16</v>
      </c>
      <c r="I6481">
        <v>1</v>
      </c>
      <c r="J6481">
        <v>7</v>
      </c>
      <c r="K6481">
        <v>15</v>
      </c>
    </row>
    <row r="6482" spans="1:11" hidden="1" x14ac:dyDescent="0.2">
      <c r="A6482">
        <v>201310</v>
      </c>
      <c r="B6482">
        <v>19286669</v>
      </c>
      <c r="C6482" t="s">
        <v>11</v>
      </c>
      <c r="D6482" t="s">
        <v>93</v>
      </c>
      <c r="E6482" t="s">
        <v>13</v>
      </c>
      <c r="F6482" t="s">
        <v>94</v>
      </c>
      <c r="G6482" t="s">
        <v>15</v>
      </c>
      <c r="H6482" t="s">
        <v>16</v>
      </c>
      <c r="J6482">
        <v>8</v>
      </c>
      <c r="K6482">
        <v>14</v>
      </c>
    </row>
    <row r="6483" spans="1:11" hidden="1" x14ac:dyDescent="0.2">
      <c r="A6483">
        <v>201310</v>
      </c>
      <c r="B6483">
        <v>16290678</v>
      </c>
      <c r="C6483" t="s">
        <v>11</v>
      </c>
      <c r="D6483" t="s">
        <v>93</v>
      </c>
      <c r="E6483" t="s">
        <v>13</v>
      </c>
      <c r="F6483" t="s">
        <v>94</v>
      </c>
      <c r="G6483" t="s">
        <v>15</v>
      </c>
      <c r="H6483" t="s">
        <v>21</v>
      </c>
      <c r="I6483">
        <v>1</v>
      </c>
      <c r="J6483">
        <v>4</v>
      </c>
      <c r="K6483">
        <v>12</v>
      </c>
    </row>
    <row r="6484" spans="1:11" hidden="1" x14ac:dyDescent="0.2">
      <c r="A6484">
        <v>201310</v>
      </c>
      <c r="B6484">
        <v>11620621</v>
      </c>
      <c r="C6484" t="s">
        <v>11</v>
      </c>
      <c r="D6484" t="s">
        <v>93</v>
      </c>
      <c r="E6484" t="s">
        <v>13</v>
      </c>
      <c r="F6484" t="s">
        <v>94</v>
      </c>
      <c r="G6484" t="s">
        <v>15</v>
      </c>
      <c r="H6484" t="s">
        <v>16</v>
      </c>
      <c r="I6484">
        <v>1</v>
      </c>
      <c r="J6484">
        <v>6</v>
      </c>
      <c r="K6484">
        <v>18</v>
      </c>
    </row>
    <row r="6485" spans="1:11" hidden="1" x14ac:dyDescent="0.2">
      <c r="A6485">
        <v>201310</v>
      </c>
      <c r="B6485">
        <v>17308522</v>
      </c>
      <c r="C6485" t="s">
        <v>11</v>
      </c>
      <c r="D6485" t="s">
        <v>93</v>
      </c>
      <c r="E6485" t="s">
        <v>13</v>
      </c>
      <c r="F6485" t="s">
        <v>94</v>
      </c>
      <c r="G6485" t="s">
        <v>15</v>
      </c>
      <c r="H6485" t="s">
        <v>16</v>
      </c>
      <c r="I6485">
        <v>1</v>
      </c>
      <c r="J6485">
        <v>6</v>
      </c>
      <c r="K6485">
        <v>14</v>
      </c>
    </row>
    <row r="6486" spans="1:11" hidden="1" x14ac:dyDescent="0.2">
      <c r="A6486">
        <v>201310</v>
      </c>
      <c r="B6486">
        <v>17355193</v>
      </c>
      <c r="C6486" t="s">
        <v>11</v>
      </c>
      <c r="D6486" t="s">
        <v>93</v>
      </c>
      <c r="E6486" t="s">
        <v>13</v>
      </c>
      <c r="F6486" t="s">
        <v>94</v>
      </c>
      <c r="G6486" t="s">
        <v>15</v>
      </c>
      <c r="H6486" t="s">
        <v>16</v>
      </c>
      <c r="I6486">
        <v>1</v>
      </c>
      <c r="J6486">
        <v>7</v>
      </c>
      <c r="K6486">
        <v>13</v>
      </c>
    </row>
    <row r="6487" spans="1:11" hidden="1" x14ac:dyDescent="0.2">
      <c r="A6487">
        <v>201310</v>
      </c>
      <c r="B6487">
        <v>15373881</v>
      </c>
      <c r="C6487" t="s">
        <v>11</v>
      </c>
      <c r="D6487" t="s">
        <v>93</v>
      </c>
      <c r="E6487" t="s">
        <v>13</v>
      </c>
      <c r="F6487" t="s">
        <v>94</v>
      </c>
      <c r="G6487" t="s">
        <v>15</v>
      </c>
      <c r="H6487" t="s">
        <v>16</v>
      </c>
      <c r="I6487">
        <v>1</v>
      </c>
      <c r="J6487">
        <v>6</v>
      </c>
      <c r="K6487">
        <v>13</v>
      </c>
    </row>
    <row r="6488" spans="1:11" hidden="1" x14ac:dyDescent="0.2">
      <c r="A6488">
        <v>201310</v>
      </c>
      <c r="B6488">
        <v>11237563</v>
      </c>
      <c r="C6488" t="s">
        <v>11</v>
      </c>
      <c r="D6488" t="s">
        <v>93</v>
      </c>
      <c r="E6488" t="s">
        <v>13</v>
      </c>
      <c r="F6488" t="s">
        <v>94</v>
      </c>
      <c r="G6488" t="s">
        <v>17</v>
      </c>
      <c r="H6488" t="s">
        <v>16</v>
      </c>
      <c r="I6488">
        <v>1</v>
      </c>
      <c r="J6488">
        <v>4</v>
      </c>
      <c r="K6488">
        <v>12</v>
      </c>
    </row>
    <row r="6489" spans="1:11" hidden="1" x14ac:dyDescent="0.2">
      <c r="A6489">
        <v>201310</v>
      </c>
      <c r="B6489">
        <v>16831500</v>
      </c>
      <c r="C6489" t="s">
        <v>11</v>
      </c>
      <c r="D6489" t="s">
        <v>93</v>
      </c>
      <c r="E6489" t="s">
        <v>13</v>
      </c>
      <c r="F6489" t="s">
        <v>94</v>
      </c>
      <c r="G6489" t="s">
        <v>15</v>
      </c>
      <c r="H6489" t="s">
        <v>16</v>
      </c>
      <c r="I6489">
        <v>1</v>
      </c>
      <c r="J6489">
        <v>6</v>
      </c>
      <c r="K6489">
        <v>13</v>
      </c>
    </row>
    <row r="6490" spans="1:11" hidden="1" x14ac:dyDescent="0.2">
      <c r="A6490">
        <v>201310</v>
      </c>
      <c r="B6490">
        <v>19211161</v>
      </c>
      <c r="C6490" t="s">
        <v>11</v>
      </c>
      <c r="D6490" t="s">
        <v>93</v>
      </c>
      <c r="E6490" t="s">
        <v>13</v>
      </c>
      <c r="F6490" t="s">
        <v>94</v>
      </c>
      <c r="G6490" t="s">
        <v>15</v>
      </c>
      <c r="H6490" t="s">
        <v>16</v>
      </c>
      <c r="I6490">
        <v>1</v>
      </c>
      <c r="J6490">
        <v>4</v>
      </c>
      <c r="K6490">
        <v>3</v>
      </c>
    </row>
    <row r="6491" spans="1:11" hidden="1" x14ac:dyDescent="0.2">
      <c r="A6491">
        <v>201310</v>
      </c>
      <c r="B6491">
        <v>13238275</v>
      </c>
      <c r="C6491" t="s">
        <v>11</v>
      </c>
      <c r="D6491" t="s">
        <v>93</v>
      </c>
      <c r="E6491" t="s">
        <v>13</v>
      </c>
      <c r="F6491" t="s">
        <v>94</v>
      </c>
      <c r="G6491" t="s">
        <v>15</v>
      </c>
      <c r="H6491" t="s">
        <v>16</v>
      </c>
      <c r="I6491">
        <v>1</v>
      </c>
      <c r="J6491">
        <v>6</v>
      </c>
      <c r="K6491">
        <v>6</v>
      </c>
    </row>
    <row r="6492" spans="1:11" x14ac:dyDescent="0.2">
      <c r="A6492">
        <v>201310</v>
      </c>
      <c r="B6492">
        <v>14355195</v>
      </c>
      <c r="C6492" t="s">
        <v>11</v>
      </c>
      <c r="D6492" t="s">
        <v>93</v>
      </c>
      <c r="E6492" t="s">
        <v>13</v>
      </c>
      <c r="F6492" t="s">
        <v>94</v>
      </c>
      <c r="G6492" t="s">
        <v>15</v>
      </c>
      <c r="H6492" t="s">
        <v>20</v>
      </c>
      <c r="I6492">
        <v>1</v>
      </c>
      <c r="J6492">
        <v>6</v>
      </c>
      <c r="K6492">
        <v>16</v>
      </c>
    </row>
    <row r="6493" spans="1:11" hidden="1" x14ac:dyDescent="0.2">
      <c r="A6493">
        <v>201310</v>
      </c>
      <c r="B6493">
        <v>18152678</v>
      </c>
      <c r="C6493" t="s">
        <v>11</v>
      </c>
      <c r="D6493" t="s">
        <v>93</v>
      </c>
      <c r="E6493" t="s">
        <v>13</v>
      </c>
      <c r="F6493" t="s">
        <v>94</v>
      </c>
      <c r="G6493" t="s">
        <v>15</v>
      </c>
      <c r="H6493" t="s">
        <v>16</v>
      </c>
      <c r="I6493">
        <v>1</v>
      </c>
      <c r="J6493">
        <v>6</v>
      </c>
      <c r="K6493">
        <v>10</v>
      </c>
    </row>
    <row r="6494" spans="1:11" hidden="1" x14ac:dyDescent="0.2">
      <c r="A6494">
        <v>201310</v>
      </c>
      <c r="B6494">
        <v>13827119</v>
      </c>
      <c r="C6494" t="s">
        <v>11</v>
      </c>
      <c r="D6494" t="s">
        <v>93</v>
      </c>
      <c r="E6494" t="s">
        <v>13</v>
      </c>
      <c r="F6494" t="s">
        <v>94</v>
      </c>
      <c r="G6494" t="s">
        <v>15</v>
      </c>
      <c r="H6494" t="s">
        <v>16</v>
      </c>
      <c r="I6494">
        <v>1</v>
      </c>
      <c r="J6494">
        <v>4</v>
      </c>
      <c r="K6494">
        <v>12</v>
      </c>
    </row>
    <row r="6495" spans="1:11" hidden="1" x14ac:dyDescent="0.2">
      <c r="A6495">
        <v>201310</v>
      </c>
      <c r="B6495">
        <v>13709657</v>
      </c>
      <c r="C6495" t="s">
        <v>11</v>
      </c>
      <c r="D6495" t="s">
        <v>93</v>
      </c>
      <c r="E6495" t="s">
        <v>13</v>
      </c>
      <c r="F6495" t="s">
        <v>94</v>
      </c>
      <c r="G6495" t="s">
        <v>17</v>
      </c>
      <c r="H6495" t="s">
        <v>16</v>
      </c>
      <c r="I6495">
        <v>2</v>
      </c>
      <c r="J6495">
        <v>6</v>
      </c>
      <c r="K6495">
        <v>13</v>
      </c>
    </row>
    <row r="6496" spans="1:11" hidden="1" x14ac:dyDescent="0.2">
      <c r="A6496">
        <v>201310</v>
      </c>
      <c r="B6496">
        <v>19270575</v>
      </c>
      <c r="C6496" t="s">
        <v>11</v>
      </c>
      <c r="D6496" t="s">
        <v>93</v>
      </c>
      <c r="E6496" t="s">
        <v>13</v>
      </c>
      <c r="F6496" t="s">
        <v>94</v>
      </c>
      <c r="G6496" t="s">
        <v>17</v>
      </c>
      <c r="H6496" t="s">
        <v>16</v>
      </c>
      <c r="I6496">
        <v>1</v>
      </c>
      <c r="J6496">
        <v>2</v>
      </c>
      <c r="K6496">
        <v>12</v>
      </c>
    </row>
    <row r="6497" spans="1:11" hidden="1" x14ac:dyDescent="0.2">
      <c r="A6497">
        <v>201310</v>
      </c>
      <c r="B6497">
        <v>17293267</v>
      </c>
      <c r="C6497" t="s">
        <v>11</v>
      </c>
      <c r="D6497" t="s">
        <v>93</v>
      </c>
      <c r="E6497" t="s">
        <v>13</v>
      </c>
      <c r="F6497" t="s">
        <v>94</v>
      </c>
      <c r="G6497" t="s">
        <v>15</v>
      </c>
      <c r="H6497" t="s">
        <v>16</v>
      </c>
      <c r="I6497">
        <v>1</v>
      </c>
      <c r="J6497">
        <v>6</v>
      </c>
      <c r="K6497">
        <v>12</v>
      </c>
    </row>
    <row r="6498" spans="1:11" hidden="1" x14ac:dyDescent="0.2">
      <c r="A6498">
        <v>201310</v>
      </c>
      <c r="B6498">
        <v>19676779</v>
      </c>
      <c r="C6498" t="s">
        <v>11</v>
      </c>
      <c r="D6498" t="s">
        <v>93</v>
      </c>
      <c r="E6498" t="s">
        <v>13</v>
      </c>
      <c r="F6498" t="s">
        <v>94</v>
      </c>
      <c r="G6498" t="s">
        <v>15</v>
      </c>
      <c r="H6498" t="s">
        <v>16</v>
      </c>
      <c r="I6498">
        <v>1</v>
      </c>
      <c r="J6498">
        <v>4</v>
      </c>
      <c r="K6498">
        <v>14</v>
      </c>
    </row>
    <row r="6499" spans="1:11" hidden="1" x14ac:dyDescent="0.2">
      <c r="A6499">
        <v>201310</v>
      </c>
      <c r="B6499">
        <v>15928987</v>
      </c>
      <c r="C6499" t="s">
        <v>11</v>
      </c>
      <c r="D6499" t="s">
        <v>93</v>
      </c>
      <c r="E6499" t="s">
        <v>13</v>
      </c>
      <c r="F6499" t="s">
        <v>94</v>
      </c>
      <c r="G6499" t="s">
        <v>17</v>
      </c>
      <c r="H6499" t="s">
        <v>16</v>
      </c>
      <c r="I6499">
        <v>1</v>
      </c>
      <c r="J6499">
        <v>4</v>
      </c>
      <c r="K6499">
        <v>6</v>
      </c>
    </row>
    <row r="6500" spans="1:11" hidden="1" x14ac:dyDescent="0.2">
      <c r="A6500">
        <v>201310</v>
      </c>
      <c r="B6500">
        <v>11449033</v>
      </c>
      <c r="C6500" t="s">
        <v>11</v>
      </c>
      <c r="D6500" t="s">
        <v>93</v>
      </c>
      <c r="E6500" t="s">
        <v>13</v>
      </c>
      <c r="F6500" t="s">
        <v>94</v>
      </c>
      <c r="G6500" t="s">
        <v>15</v>
      </c>
      <c r="H6500" t="s">
        <v>16</v>
      </c>
      <c r="J6500">
        <v>8</v>
      </c>
      <c r="K6500">
        <v>10</v>
      </c>
    </row>
    <row r="6501" spans="1:11" hidden="1" x14ac:dyDescent="0.2">
      <c r="A6501">
        <v>201310</v>
      </c>
      <c r="B6501">
        <v>19742330</v>
      </c>
      <c r="C6501" t="s">
        <v>11</v>
      </c>
      <c r="D6501" t="s">
        <v>93</v>
      </c>
      <c r="E6501" t="s">
        <v>13</v>
      </c>
      <c r="F6501" t="s">
        <v>94</v>
      </c>
      <c r="G6501" t="s">
        <v>15</v>
      </c>
      <c r="H6501" t="s">
        <v>16</v>
      </c>
      <c r="J6501">
        <v>8</v>
      </c>
      <c r="K6501">
        <v>12</v>
      </c>
    </row>
    <row r="6502" spans="1:11" hidden="1" x14ac:dyDescent="0.2">
      <c r="A6502">
        <v>201310</v>
      </c>
      <c r="B6502">
        <v>14323398</v>
      </c>
      <c r="C6502" t="s">
        <v>11</v>
      </c>
      <c r="D6502" t="s">
        <v>93</v>
      </c>
      <c r="E6502" t="s">
        <v>13</v>
      </c>
      <c r="F6502" t="s">
        <v>94</v>
      </c>
      <c r="G6502" t="s">
        <v>15</v>
      </c>
      <c r="H6502" t="s">
        <v>16</v>
      </c>
      <c r="I6502">
        <v>1</v>
      </c>
      <c r="J6502">
        <v>6</v>
      </c>
      <c r="K6502">
        <v>15</v>
      </c>
    </row>
    <row r="6503" spans="1:11" hidden="1" x14ac:dyDescent="0.2">
      <c r="A6503">
        <v>201310</v>
      </c>
      <c r="B6503">
        <v>19476928</v>
      </c>
      <c r="C6503" t="s">
        <v>11</v>
      </c>
      <c r="D6503" t="s">
        <v>93</v>
      </c>
      <c r="E6503" t="s">
        <v>13</v>
      </c>
      <c r="F6503" t="s">
        <v>94</v>
      </c>
      <c r="G6503" t="s">
        <v>15</v>
      </c>
      <c r="H6503" t="s">
        <v>16</v>
      </c>
      <c r="I6503">
        <v>1</v>
      </c>
      <c r="J6503">
        <v>6</v>
      </c>
      <c r="K6503">
        <v>11</v>
      </c>
    </row>
    <row r="6504" spans="1:11" hidden="1" x14ac:dyDescent="0.2">
      <c r="A6504">
        <v>201310</v>
      </c>
      <c r="B6504">
        <v>18043714</v>
      </c>
      <c r="C6504" t="s">
        <v>11</v>
      </c>
      <c r="D6504" t="s">
        <v>93</v>
      </c>
      <c r="E6504" t="s">
        <v>13</v>
      </c>
      <c r="F6504" t="s">
        <v>94</v>
      </c>
      <c r="G6504" t="s">
        <v>15</v>
      </c>
      <c r="H6504" t="s">
        <v>16</v>
      </c>
      <c r="I6504">
        <v>1</v>
      </c>
      <c r="J6504">
        <v>9</v>
      </c>
      <c r="K6504">
        <v>13</v>
      </c>
    </row>
    <row r="6505" spans="1:11" hidden="1" x14ac:dyDescent="0.2">
      <c r="A6505">
        <v>201310</v>
      </c>
      <c r="B6505">
        <v>13201717</v>
      </c>
      <c r="C6505" t="s">
        <v>11</v>
      </c>
      <c r="D6505" t="s">
        <v>93</v>
      </c>
      <c r="E6505" t="s">
        <v>13</v>
      </c>
      <c r="F6505" t="s">
        <v>94</v>
      </c>
      <c r="G6505" t="s">
        <v>15</v>
      </c>
      <c r="H6505" t="s">
        <v>16</v>
      </c>
      <c r="I6505">
        <v>1</v>
      </c>
      <c r="J6505">
        <v>6</v>
      </c>
      <c r="K6505">
        <v>14</v>
      </c>
    </row>
    <row r="6506" spans="1:11" hidden="1" x14ac:dyDescent="0.2">
      <c r="A6506">
        <v>201310</v>
      </c>
      <c r="B6506">
        <v>13790782</v>
      </c>
      <c r="C6506" t="s">
        <v>11</v>
      </c>
      <c r="D6506" t="s">
        <v>93</v>
      </c>
      <c r="E6506" t="s">
        <v>13</v>
      </c>
      <c r="F6506" t="s">
        <v>94</v>
      </c>
      <c r="G6506" t="s">
        <v>15</v>
      </c>
      <c r="H6506" t="s">
        <v>16</v>
      </c>
      <c r="I6506">
        <v>1</v>
      </c>
      <c r="J6506">
        <v>6</v>
      </c>
      <c r="K6506">
        <v>14</v>
      </c>
    </row>
    <row r="6507" spans="1:11" hidden="1" x14ac:dyDescent="0.2">
      <c r="A6507">
        <v>201310</v>
      </c>
      <c r="B6507">
        <v>17515222</v>
      </c>
      <c r="C6507" t="s">
        <v>11</v>
      </c>
      <c r="D6507" t="s">
        <v>93</v>
      </c>
      <c r="E6507" t="s">
        <v>13</v>
      </c>
      <c r="F6507" t="s">
        <v>94</v>
      </c>
      <c r="G6507" t="s">
        <v>15</v>
      </c>
      <c r="H6507" t="s">
        <v>16</v>
      </c>
      <c r="I6507">
        <v>1</v>
      </c>
      <c r="J6507">
        <v>6</v>
      </c>
      <c r="K6507">
        <v>16</v>
      </c>
    </row>
    <row r="6508" spans="1:11" hidden="1" x14ac:dyDescent="0.2">
      <c r="A6508">
        <v>201310</v>
      </c>
      <c r="B6508">
        <v>12545643</v>
      </c>
      <c r="C6508" t="s">
        <v>11</v>
      </c>
      <c r="D6508" t="s">
        <v>93</v>
      </c>
      <c r="E6508" t="s">
        <v>13</v>
      </c>
      <c r="F6508" t="s">
        <v>94</v>
      </c>
      <c r="G6508" t="s">
        <v>15</v>
      </c>
      <c r="H6508" t="s">
        <v>16</v>
      </c>
      <c r="I6508">
        <v>1</v>
      </c>
      <c r="J6508">
        <v>9</v>
      </c>
      <c r="K6508">
        <v>14</v>
      </c>
    </row>
    <row r="6509" spans="1:11" hidden="1" x14ac:dyDescent="0.2">
      <c r="A6509">
        <v>201310</v>
      </c>
      <c r="B6509">
        <v>19591640</v>
      </c>
      <c r="C6509" t="s">
        <v>11</v>
      </c>
      <c r="D6509" t="s">
        <v>93</v>
      </c>
      <c r="E6509" t="s">
        <v>13</v>
      </c>
      <c r="F6509" t="s">
        <v>94</v>
      </c>
      <c r="G6509" t="s">
        <v>17</v>
      </c>
      <c r="H6509" t="s">
        <v>16</v>
      </c>
      <c r="I6509">
        <v>1</v>
      </c>
      <c r="J6509">
        <v>3</v>
      </c>
      <c r="K6509">
        <v>5</v>
      </c>
    </row>
    <row r="6510" spans="1:11" hidden="1" x14ac:dyDescent="0.2">
      <c r="A6510">
        <v>201310</v>
      </c>
      <c r="B6510">
        <v>18555223</v>
      </c>
      <c r="C6510" t="s">
        <v>11</v>
      </c>
      <c r="D6510" t="s">
        <v>93</v>
      </c>
      <c r="E6510" t="s">
        <v>13</v>
      </c>
      <c r="F6510" t="s">
        <v>94</v>
      </c>
      <c r="G6510" t="s">
        <v>15</v>
      </c>
      <c r="H6510" t="s">
        <v>16</v>
      </c>
      <c r="I6510">
        <v>2</v>
      </c>
      <c r="J6510">
        <v>1</v>
      </c>
      <c r="K6510">
        <v>10</v>
      </c>
    </row>
    <row r="6511" spans="1:11" hidden="1" x14ac:dyDescent="0.2">
      <c r="A6511">
        <v>201310</v>
      </c>
      <c r="B6511">
        <v>13191674</v>
      </c>
      <c r="C6511" t="s">
        <v>11</v>
      </c>
      <c r="D6511" t="s">
        <v>93</v>
      </c>
      <c r="E6511" t="s">
        <v>13</v>
      </c>
      <c r="F6511" t="s">
        <v>94</v>
      </c>
      <c r="G6511" t="s">
        <v>15</v>
      </c>
      <c r="H6511" t="s">
        <v>16</v>
      </c>
      <c r="I6511">
        <v>1</v>
      </c>
      <c r="J6511">
        <v>2</v>
      </c>
      <c r="K6511">
        <v>15</v>
      </c>
    </row>
    <row r="6512" spans="1:11" hidden="1" x14ac:dyDescent="0.2">
      <c r="A6512">
        <v>201310</v>
      </c>
      <c r="B6512">
        <v>18543357</v>
      </c>
      <c r="C6512" t="s">
        <v>11</v>
      </c>
      <c r="D6512" t="s">
        <v>93</v>
      </c>
      <c r="E6512" t="s">
        <v>13</v>
      </c>
      <c r="F6512" t="s">
        <v>94</v>
      </c>
      <c r="G6512" t="s">
        <v>17</v>
      </c>
      <c r="H6512" t="s">
        <v>16</v>
      </c>
      <c r="I6512">
        <v>1</v>
      </c>
      <c r="J6512">
        <v>6</v>
      </c>
      <c r="K6512">
        <v>14</v>
      </c>
    </row>
    <row r="6513" spans="1:11" hidden="1" x14ac:dyDescent="0.2">
      <c r="A6513">
        <v>201310</v>
      </c>
      <c r="B6513">
        <v>14382098</v>
      </c>
      <c r="C6513" t="s">
        <v>11</v>
      </c>
      <c r="D6513" t="s">
        <v>93</v>
      </c>
      <c r="E6513" t="s">
        <v>13</v>
      </c>
      <c r="F6513" t="s">
        <v>94</v>
      </c>
      <c r="G6513" t="s">
        <v>17</v>
      </c>
      <c r="H6513" t="s">
        <v>18</v>
      </c>
      <c r="I6513">
        <v>1</v>
      </c>
      <c r="J6513">
        <v>6</v>
      </c>
      <c r="K6513">
        <v>15</v>
      </c>
    </row>
    <row r="6514" spans="1:11" hidden="1" x14ac:dyDescent="0.2">
      <c r="A6514">
        <v>201310</v>
      </c>
      <c r="B6514">
        <v>18846731</v>
      </c>
      <c r="C6514" t="s">
        <v>11</v>
      </c>
      <c r="D6514" t="s">
        <v>93</v>
      </c>
      <c r="E6514" t="s">
        <v>13</v>
      </c>
      <c r="F6514" t="s">
        <v>94</v>
      </c>
      <c r="G6514" t="s">
        <v>15</v>
      </c>
      <c r="H6514" t="s">
        <v>16</v>
      </c>
      <c r="J6514">
        <v>8</v>
      </c>
      <c r="K6514">
        <v>12</v>
      </c>
    </row>
    <row r="6515" spans="1:11" hidden="1" x14ac:dyDescent="0.2">
      <c r="A6515">
        <v>201310</v>
      </c>
      <c r="B6515">
        <v>13335090</v>
      </c>
      <c r="C6515" t="s">
        <v>11</v>
      </c>
      <c r="D6515" t="s">
        <v>93</v>
      </c>
      <c r="E6515" t="s">
        <v>13</v>
      </c>
      <c r="F6515" t="s">
        <v>94</v>
      </c>
      <c r="G6515" t="s">
        <v>15</v>
      </c>
      <c r="H6515" t="s">
        <v>16</v>
      </c>
      <c r="I6515">
        <v>1</v>
      </c>
      <c r="J6515">
        <v>3</v>
      </c>
      <c r="K6515">
        <v>19</v>
      </c>
    </row>
    <row r="6516" spans="1:11" hidden="1" x14ac:dyDescent="0.2">
      <c r="A6516">
        <v>201310</v>
      </c>
      <c r="B6516">
        <v>19853946</v>
      </c>
      <c r="C6516" t="s">
        <v>11</v>
      </c>
      <c r="D6516" t="s">
        <v>93</v>
      </c>
      <c r="E6516" t="s">
        <v>13</v>
      </c>
      <c r="F6516" t="s">
        <v>94</v>
      </c>
      <c r="G6516" t="s">
        <v>15</v>
      </c>
      <c r="H6516" t="s">
        <v>16</v>
      </c>
      <c r="I6516">
        <v>1</v>
      </c>
      <c r="J6516">
        <v>9</v>
      </c>
      <c r="K6516">
        <v>13</v>
      </c>
    </row>
    <row r="6517" spans="1:11" hidden="1" x14ac:dyDescent="0.2">
      <c r="A6517">
        <v>201310</v>
      </c>
      <c r="B6517">
        <v>15760011</v>
      </c>
      <c r="C6517" t="s">
        <v>11</v>
      </c>
      <c r="D6517" t="s">
        <v>93</v>
      </c>
      <c r="E6517" t="s">
        <v>13</v>
      </c>
      <c r="F6517" t="s">
        <v>94</v>
      </c>
      <c r="G6517" t="s">
        <v>17</v>
      </c>
      <c r="H6517" t="s">
        <v>16</v>
      </c>
      <c r="I6517">
        <v>2</v>
      </c>
      <c r="J6517">
        <v>7</v>
      </c>
      <c r="K6517">
        <v>13</v>
      </c>
    </row>
    <row r="6518" spans="1:11" hidden="1" x14ac:dyDescent="0.2">
      <c r="A6518">
        <v>201310</v>
      </c>
      <c r="B6518">
        <v>13611324</v>
      </c>
      <c r="C6518" t="s">
        <v>11</v>
      </c>
      <c r="D6518" t="s">
        <v>93</v>
      </c>
      <c r="E6518" t="s">
        <v>13</v>
      </c>
      <c r="F6518" t="s">
        <v>94</v>
      </c>
      <c r="G6518" t="s">
        <v>15</v>
      </c>
      <c r="H6518" t="s">
        <v>16</v>
      </c>
      <c r="I6518">
        <v>1</v>
      </c>
      <c r="J6518">
        <v>6</v>
      </c>
      <c r="K6518">
        <v>14</v>
      </c>
    </row>
    <row r="6519" spans="1:11" hidden="1" x14ac:dyDescent="0.2">
      <c r="A6519">
        <v>201310</v>
      </c>
      <c r="B6519">
        <v>16521139</v>
      </c>
      <c r="C6519" t="s">
        <v>11</v>
      </c>
      <c r="D6519" t="s">
        <v>93</v>
      </c>
      <c r="E6519" t="s">
        <v>13</v>
      </c>
      <c r="F6519" t="s">
        <v>94</v>
      </c>
      <c r="G6519" t="s">
        <v>17</v>
      </c>
      <c r="H6519" t="s">
        <v>21</v>
      </c>
      <c r="I6519">
        <v>1</v>
      </c>
      <c r="J6519">
        <v>4</v>
      </c>
      <c r="K6519">
        <v>12</v>
      </c>
    </row>
    <row r="6520" spans="1:11" hidden="1" x14ac:dyDescent="0.2">
      <c r="A6520">
        <v>201310</v>
      </c>
      <c r="B6520">
        <v>11701984</v>
      </c>
      <c r="C6520" t="s">
        <v>11</v>
      </c>
      <c r="D6520" t="s">
        <v>93</v>
      </c>
      <c r="E6520" t="s">
        <v>13</v>
      </c>
      <c r="F6520" t="s">
        <v>94</v>
      </c>
      <c r="G6520" t="s">
        <v>15</v>
      </c>
      <c r="H6520" t="s">
        <v>16</v>
      </c>
      <c r="I6520">
        <v>1</v>
      </c>
      <c r="J6520">
        <v>6</v>
      </c>
      <c r="K6520">
        <v>13</v>
      </c>
    </row>
    <row r="6521" spans="1:11" hidden="1" x14ac:dyDescent="0.2">
      <c r="A6521">
        <v>201310</v>
      </c>
      <c r="B6521">
        <v>12289581</v>
      </c>
      <c r="C6521" t="s">
        <v>11</v>
      </c>
      <c r="D6521" t="s">
        <v>93</v>
      </c>
      <c r="E6521" t="s">
        <v>13</v>
      </c>
      <c r="F6521" t="s">
        <v>94</v>
      </c>
      <c r="G6521" t="s">
        <v>17</v>
      </c>
      <c r="H6521" t="s">
        <v>16</v>
      </c>
      <c r="I6521">
        <v>1</v>
      </c>
      <c r="J6521">
        <v>4</v>
      </c>
      <c r="K6521">
        <v>13</v>
      </c>
    </row>
    <row r="6522" spans="1:11" hidden="1" x14ac:dyDescent="0.2">
      <c r="A6522">
        <v>201310</v>
      </c>
      <c r="B6522">
        <v>10693071</v>
      </c>
      <c r="C6522" t="s">
        <v>11</v>
      </c>
      <c r="D6522" t="s">
        <v>93</v>
      </c>
      <c r="E6522" t="s">
        <v>13</v>
      </c>
      <c r="F6522" t="s">
        <v>94</v>
      </c>
      <c r="G6522" t="s">
        <v>15</v>
      </c>
      <c r="H6522" t="s">
        <v>16</v>
      </c>
      <c r="I6522">
        <v>1</v>
      </c>
      <c r="J6522">
        <v>6</v>
      </c>
      <c r="K6522">
        <v>14</v>
      </c>
    </row>
    <row r="6523" spans="1:11" hidden="1" x14ac:dyDescent="0.2">
      <c r="A6523">
        <v>201310</v>
      </c>
      <c r="B6523">
        <v>16514852</v>
      </c>
      <c r="C6523" t="s">
        <v>11</v>
      </c>
      <c r="D6523" t="s">
        <v>93</v>
      </c>
      <c r="E6523" t="s">
        <v>13</v>
      </c>
      <c r="F6523" t="s">
        <v>94</v>
      </c>
      <c r="G6523" t="s">
        <v>15</v>
      </c>
      <c r="H6523" t="s">
        <v>16</v>
      </c>
      <c r="I6523">
        <v>1</v>
      </c>
      <c r="J6523">
        <v>4</v>
      </c>
      <c r="K6523">
        <v>9</v>
      </c>
    </row>
    <row r="6524" spans="1:11" hidden="1" x14ac:dyDescent="0.2">
      <c r="A6524">
        <v>201310</v>
      </c>
      <c r="B6524">
        <v>14512450</v>
      </c>
      <c r="C6524" t="s">
        <v>11</v>
      </c>
      <c r="D6524" t="s">
        <v>93</v>
      </c>
      <c r="E6524" t="s">
        <v>13</v>
      </c>
      <c r="F6524" t="s">
        <v>94</v>
      </c>
      <c r="G6524" t="s">
        <v>15</v>
      </c>
      <c r="H6524" t="s">
        <v>16</v>
      </c>
      <c r="I6524">
        <v>1</v>
      </c>
      <c r="J6524">
        <v>6</v>
      </c>
      <c r="K6524">
        <v>15</v>
      </c>
    </row>
    <row r="6525" spans="1:11" hidden="1" x14ac:dyDescent="0.2">
      <c r="A6525">
        <v>201310</v>
      </c>
      <c r="B6525">
        <v>15641457</v>
      </c>
      <c r="C6525" t="s">
        <v>11</v>
      </c>
      <c r="D6525" t="s">
        <v>93</v>
      </c>
      <c r="E6525" t="s">
        <v>13</v>
      </c>
      <c r="F6525" t="s">
        <v>94</v>
      </c>
      <c r="G6525" t="s">
        <v>15</v>
      </c>
      <c r="H6525" t="s">
        <v>16</v>
      </c>
      <c r="I6525">
        <v>2</v>
      </c>
      <c r="J6525">
        <v>7</v>
      </c>
      <c r="K6525">
        <v>13</v>
      </c>
    </row>
    <row r="6526" spans="1:11" hidden="1" x14ac:dyDescent="0.2">
      <c r="A6526">
        <v>201310</v>
      </c>
      <c r="B6526">
        <v>19844148</v>
      </c>
      <c r="C6526" t="s">
        <v>11</v>
      </c>
      <c r="D6526" t="s">
        <v>93</v>
      </c>
      <c r="E6526" t="s">
        <v>13</v>
      </c>
      <c r="F6526" t="s">
        <v>94</v>
      </c>
      <c r="G6526" t="s">
        <v>15</v>
      </c>
      <c r="H6526" t="s">
        <v>16</v>
      </c>
      <c r="I6526">
        <v>1</v>
      </c>
      <c r="J6526">
        <v>6</v>
      </c>
      <c r="K6526">
        <v>14</v>
      </c>
    </row>
    <row r="6527" spans="1:11" hidden="1" x14ac:dyDescent="0.2">
      <c r="A6527">
        <v>201310</v>
      </c>
      <c r="B6527">
        <v>15483939</v>
      </c>
      <c r="C6527" t="s">
        <v>11</v>
      </c>
      <c r="D6527" t="s">
        <v>93</v>
      </c>
      <c r="E6527" t="s">
        <v>13</v>
      </c>
      <c r="F6527" t="s">
        <v>94</v>
      </c>
      <c r="G6527" t="s">
        <v>15</v>
      </c>
      <c r="H6527" t="s">
        <v>16</v>
      </c>
      <c r="I6527">
        <v>1</v>
      </c>
      <c r="J6527">
        <v>6</v>
      </c>
      <c r="K6527">
        <v>1</v>
      </c>
    </row>
    <row r="6528" spans="1:11" hidden="1" x14ac:dyDescent="0.2">
      <c r="A6528">
        <v>201310</v>
      </c>
      <c r="B6528">
        <v>10784586</v>
      </c>
      <c r="C6528" t="s">
        <v>11</v>
      </c>
      <c r="D6528" t="s">
        <v>93</v>
      </c>
      <c r="E6528" t="s">
        <v>13</v>
      </c>
      <c r="F6528" t="s">
        <v>95</v>
      </c>
      <c r="G6528" t="s">
        <v>15</v>
      </c>
      <c r="H6528" t="s">
        <v>16</v>
      </c>
      <c r="I6528">
        <v>1</v>
      </c>
      <c r="J6528">
        <v>6</v>
      </c>
      <c r="K6528">
        <v>8</v>
      </c>
    </row>
    <row r="6529" spans="1:11" hidden="1" x14ac:dyDescent="0.2">
      <c r="A6529">
        <v>201310</v>
      </c>
      <c r="B6529">
        <v>10931478</v>
      </c>
      <c r="C6529" t="s">
        <v>11</v>
      </c>
      <c r="D6529" t="s">
        <v>93</v>
      </c>
      <c r="E6529" t="s">
        <v>13</v>
      </c>
      <c r="F6529" t="s">
        <v>94</v>
      </c>
      <c r="G6529" t="s">
        <v>17</v>
      </c>
      <c r="H6529" t="s">
        <v>16</v>
      </c>
      <c r="I6529">
        <v>1</v>
      </c>
      <c r="J6529">
        <v>4</v>
      </c>
      <c r="K6529">
        <v>10</v>
      </c>
    </row>
    <row r="6530" spans="1:11" hidden="1" x14ac:dyDescent="0.2">
      <c r="A6530">
        <v>201310</v>
      </c>
      <c r="B6530">
        <v>15337019</v>
      </c>
      <c r="C6530" t="s">
        <v>11</v>
      </c>
      <c r="D6530" t="s">
        <v>93</v>
      </c>
      <c r="E6530" t="s">
        <v>13</v>
      </c>
      <c r="F6530" t="s">
        <v>94</v>
      </c>
      <c r="G6530" t="s">
        <v>15</v>
      </c>
      <c r="H6530" t="s">
        <v>16</v>
      </c>
      <c r="I6530">
        <v>2</v>
      </c>
      <c r="J6530">
        <v>9</v>
      </c>
      <c r="K6530">
        <v>16</v>
      </c>
    </row>
    <row r="6531" spans="1:11" hidden="1" x14ac:dyDescent="0.2">
      <c r="A6531">
        <v>201310</v>
      </c>
      <c r="B6531">
        <v>15872204</v>
      </c>
      <c r="C6531" t="s">
        <v>11</v>
      </c>
      <c r="D6531" t="s">
        <v>93</v>
      </c>
      <c r="E6531" t="s">
        <v>13</v>
      </c>
      <c r="F6531" t="s">
        <v>95</v>
      </c>
      <c r="G6531" t="s">
        <v>15</v>
      </c>
      <c r="H6531" t="s">
        <v>16</v>
      </c>
      <c r="I6531">
        <v>1</v>
      </c>
      <c r="J6531">
        <v>6</v>
      </c>
      <c r="K6531">
        <v>6</v>
      </c>
    </row>
    <row r="6532" spans="1:11" hidden="1" x14ac:dyDescent="0.2">
      <c r="A6532">
        <v>201310</v>
      </c>
      <c r="B6532">
        <v>19863362</v>
      </c>
      <c r="C6532" t="s">
        <v>11</v>
      </c>
      <c r="D6532" t="s">
        <v>93</v>
      </c>
      <c r="E6532" t="s">
        <v>13</v>
      </c>
      <c r="F6532" t="s">
        <v>94</v>
      </c>
      <c r="G6532" t="s">
        <v>15</v>
      </c>
      <c r="H6532" t="s">
        <v>16</v>
      </c>
      <c r="I6532">
        <v>1</v>
      </c>
      <c r="J6532">
        <v>6</v>
      </c>
      <c r="K6532">
        <v>16</v>
      </c>
    </row>
    <row r="6533" spans="1:11" hidden="1" x14ac:dyDescent="0.2">
      <c r="A6533">
        <v>201310</v>
      </c>
      <c r="B6533">
        <v>16661799</v>
      </c>
      <c r="C6533" t="s">
        <v>11</v>
      </c>
      <c r="D6533" t="s">
        <v>93</v>
      </c>
      <c r="E6533" t="s">
        <v>13</v>
      </c>
      <c r="F6533" t="s">
        <v>94</v>
      </c>
      <c r="G6533" t="s">
        <v>15</v>
      </c>
      <c r="H6533" t="s">
        <v>16</v>
      </c>
      <c r="I6533">
        <v>1</v>
      </c>
      <c r="J6533">
        <v>6</v>
      </c>
      <c r="K6533">
        <v>14</v>
      </c>
    </row>
    <row r="6534" spans="1:11" hidden="1" x14ac:dyDescent="0.2">
      <c r="A6534">
        <v>201310</v>
      </c>
      <c r="B6534">
        <v>19751171</v>
      </c>
      <c r="C6534" t="s">
        <v>11</v>
      </c>
      <c r="D6534" t="s">
        <v>93</v>
      </c>
      <c r="E6534" t="s">
        <v>13</v>
      </c>
      <c r="F6534" t="s">
        <v>94</v>
      </c>
      <c r="G6534" t="s">
        <v>17</v>
      </c>
      <c r="H6534" t="s">
        <v>16</v>
      </c>
      <c r="I6534">
        <v>1</v>
      </c>
      <c r="J6534">
        <v>4</v>
      </c>
      <c r="K6534">
        <v>10</v>
      </c>
    </row>
    <row r="6535" spans="1:11" hidden="1" x14ac:dyDescent="0.2">
      <c r="A6535">
        <v>201310</v>
      </c>
      <c r="B6535">
        <v>17041255</v>
      </c>
      <c r="C6535" t="s">
        <v>11</v>
      </c>
      <c r="D6535" t="s">
        <v>93</v>
      </c>
      <c r="E6535" t="s">
        <v>13</v>
      </c>
      <c r="F6535" t="s">
        <v>94</v>
      </c>
      <c r="G6535" t="s">
        <v>17</v>
      </c>
      <c r="H6535" t="s">
        <v>18</v>
      </c>
      <c r="I6535">
        <v>1</v>
      </c>
      <c r="J6535">
        <v>6</v>
      </c>
      <c r="K6535">
        <v>4</v>
      </c>
    </row>
    <row r="6536" spans="1:11" hidden="1" x14ac:dyDescent="0.2">
      <c r="A6536">
        <v>201310</v>
      </c>
      <c r="B6536">
        <v>11651340</v>
      </c>
      <c r="C6536" t="s">
        <v>11</v>
      </c>
      <c r="D6536" t="s">
        <v>93</v>
      </c>
      <c r="E6536" t="s">
        <v>13</v>
      </c>
      <c r="F6536" t="s">
        <v>94</v>
      </c>
      <c r="G6536" t="s">
        <v>15</v>
      </c>
      <c r="H6536" t="s">
        <v>16</v>
      </c>
      <c r="I6536">
        <v>1</v>
      </c>
      <c r="J6536">
        <v>6</v>
      </c>
      <c r="K6536">
        <v>14</v>
      </c>
    </row>
    <row r="6537" spans="1:11" hidden="1" x14ac:dyDescent="0.2">
      <c r="A6537">
        <v>201310</v>
      </c>
      <c r="B6537">
        <v>11132239</v>
      </c>
      <c r="C6537" t="s">
        <v>11</v>
      </c>
      <c r="D6537" t="s">
        <v>93</v>
      </c>
      <c r="E6537" t="s">
        <v>13</v>
      </c>
      <c r="F6537" t="s">
        <v>94</v>
      </c>
      <c r="G6537" t="s">
        <v>15</v>
      </c>
      <c r="H6537" t="s">
        <v>16</v>
      </c>
      <c r="I6537">
        <v>1</v>
      </c>
      <c r="J6537">
        <v>6</v>
      </c>
      <c r="K6537">
        <v>14</v>
      </c>
    </row>
    <row r="6538" spans="1:11" hidden="1" x14ac:dyDescent="0.2">
      <c r="A6538">
        <v>201310</v>
      </c>
      <c r="B6538">
        <v>10635325</v>
      </c>
      <c r="C6538" t="s">
        <v>11</v>
      </c>
      <c r="D6538" t="s">
        <v>93</v>
      </c>
      <c r="E6538" t="s">
        <v>13</v>
      </c>
      <c r="F6538" t="s">
        <v>94</v>
      </c>
      <c r="G6538" t="s">
        <v>15</v>
      </c>
      <c r="H6538" t="s">
        <v>16</v>
      </c>
      <c r="I6538">
        <v>1</v>
      </c>
      <c r="J6538">
        <v>6</v>
      </c>
      <c r="K6538">
        <v>12</v>
      </c>
    </row>
    <row r="6539" spans="1:11" hidden="1" x14ac:dyDescent="0.2">
      <c r="A6539">
        <v>201310</v>
      </c>
      <c r="B6539">
        <v>17000288</v>
      </c>
      <c r="C6539" t="s">
        <v>11</v>
      </c>
      <c r="D6539" t="s">
        <v>93</v>
      </c>
      <c r="E6539" t="s">
        <v>13</v>
      </c>
      <c r="F6539" t="s">
        <v>94</v>
      </c>
      <c r="G6539" t="s">
        <v>15</v>
      </c>
      <c r="H6539" t="s">
        <v>16</v>
      </c>
      <c r="I6539">
        <v>1</v>
      </c>
      <c r="J6539">
        <v>6</v>
      </c>
      <c r="K6539">
        <v>13</v>
      </c>
    </row>
    <row r="6540" spans="1:11" hidden="1" x14ac:dyDescent="0.2">
      <c r="A6540">
        <v>201310</v>
      </c>
      <c r="B6540">
        <v>18739538</v>
      </c>
      <c r="C6540" t="s">
        <v>11</v>
      </c>
      <c r="D6540" t="s">
        <v>93</v>
      </c>
      <c r="E6540" t="s">
        <v>13</v>
      </c>
      <c r="F6540" t="s">
        <v>94</v>
      </c>
      <c r="G6540" t="s">
        <v>15</v>
      </c>
      <c r="H6540" t="s">
        <v>16</v>
      </c>
      <c r="I6540">
        <v>1</v>
      </c>
      <c r="J6540">
        <v>6</v>
      </c>
      <c r="K6540">
        <v>16</v>
      </c>
    </row>
    <row r="6541" spans="1:11" hidden="1" x14ac:dyDescent="0.2">
      <c r="A6541">
        <v>201310</v>
      </c>
      <c r="B6541">
        <v>15139850</v>
      </c>
      <c r="C6541" t="s">
        <v>11</v>
      </c>
      <c r="D6541" t="s">
        <v>93</v>
      </c>
      <c r="E6541" t="s">
        <v>13</v>
      </c>
      <c r="F6541" t="s">
        <v>94</v>
      </c>
      <c r="G6541" t="s">
        <v>17</v>
      </c>
      <c r="H6541" t="s">
        <v>16</v>
      </c>
      <c r="J6541">
        <v>8</v>
      </c>
      <c r="K6541">
        <v>17</v>
      </c>
    </row>
    <row r="6542" spans="1:11" hidden="1" x14ac:dyDescent="0.2">
      <c r="A6542">
        <v>201310</v>
      </c>
      <c r="B6542">
        <v>16946037</v>
      </c>
      <c r="C6542" t="s">
        <v>11</v>
      </c>
      <c r="D6542" t="s">
        <v>93</v>
      </c>
      <c r="E6542" t="s">
        <v>13</v>
      </c>
      <c r="F6542" t="s">
        <v>94</v>
      </c>
      <c r="G6542" t="s">
        <v>15</v>
      </c>
      <c r="H6542" t="s">
        <v>16</v>
      </c>
      <c r="I6542">
        <v>1</v>
      </c>
      <c r="J6542">
        <v>4</v>
      </c>
      <c r="K6542">
        <v>14</v>
      </c>
    </row>
    <row r="6543" spans="1:11" hidden="1" x14ac:dyDescent="0.2">
      <c r="A6543">
        <v>201310</v>
      </c>
      <c r="B6543">
        <v>16523314</v>
      </c>
      <c r="C6543" t="s">
        <v>11</v>
      </c>
      <c r="D6543" t="s">
        <v>93</v>
      </c>
      <c r="E6543" t="s">
        <v>13</v>
      </c>
      <c r="F6543" t="s">
        <v>94</v>
      </c>
      <c r="G6543" t="s">
        <v>15</v>
      </c>
      <c r="H6543" t="s">
        <v>16</v>
      </c>
      <c r="I6543">
        <v>1</v>
      </c>
      <c r="J6543">
        <v>3</v>
      </c>
      <c r="K6543">
        <v>6</v>
      </c>
    </row>
    <row r="6544" spans="1:11" hidden="1" x14ac:dyDescent="0.2">
      <c r="A6544">
        <v>201310</v>
      </c>
      <c r="B6544">
        <v>11919763</v>
      </c>
      <c r="C6544" t="s">
        <v>11</v>
      </c>
      <c r="D6544" t="s">
        <v>93</v>
      </c>
      <c r="E6544" t="s">
        <v>13</v>
      </c>
      <c r="F6544" t="s">
        <v>94</v>
      </c>
      <c r="G6544" t="s">
        <v>15</v>
      </c>
      <c r="H6544" t="s">
        <v>16</v>
      </c>
      <c r="J6544">
        <v>8</v>
      </c>
      <c r="K6544">
        <v>14</v>
      </c>
    </row>
    <row r="6545" spans="1:11" hidden="1" x14ac:dyDescent="0.2">
      <c r="A6545">
        <v>201310</v>
      </c>
      <c r="B6545">
        <v>14216316</v>
      </c>
      <c r="C6545" t="s">
        <v>11</v>
      </c>
      <c r="D6545" t="s">
        <v>93</v>
      </c>
      <c r="E6545" t="s">
        <v>13</v>
      </c>
      <c r="F6545" t="s">
        <v>94</v>
      </c>
      <c r="G6545" t="s">
        <v>15</v>
      </c>
      <c r="H6545" t="s">
        <v>16</v>
      </c>
      <c r="I6545">
        <v>1</v>
      </c>
      <c r="J6545">
        <v>6</v>
      </c>
      <c r="K6545">
        <v>10</v>
      </c>
    </row>
    <row r="6546" spans="1:11" hidden="1" x14ac:dyDescent="0.2">
      <c r="A6546">
        <v>201310</v>
      </c>
      <c r="B6546">
        <v>16006732</v>
      </c>
      <c r="C6546" t="s">
        <v>11</v>
      </c>
      <c r="D6546" t="s">
        <v>93</v>
      </c>
      <c r="E6546" t="s">
        <v>13</v>
      </c>
      <c r="F6546" t="s">
        <v>94</v>
      </c>
      <c r="G6546" t="s">
        <v>15</v>
      </c>
      <c r="H6546" t="s">
        <v>16</v>
      </c>
      <c r="J6546">
        <v>8</v>
      </c>
      <c r="K6546">
        <v>14</v>
      </c>
    </row>
    <row r="6547" spans="1:11" hidden="1" x14ac:dyDescent="0.2">
      <c r="A6547">
        <v>201310</v>
      </c>
      <c r="B6547">
        <v>11894993</v>
      </c>
      <c r="C6547" t="s">
        <v>11</v>
      </c>
      <c r="D6547" t="s">
        <v>93</v>
      </c>
      <c r="E6547" t="s">
        <v>13</v>
      </c>
      <c r="F6547" t="s">
        <v>94</v>
      </c>
      <c r="G6547" t="s">
        <v>15</v>
      </c>
      <c r="H6547" t="s">
        <v>16</v>
      </c>
      <c r="I6547">
        <v>1</v>
      </c>
      <c r="J6547">
        <v>4</v>
      </c>
      <c r="K6547">
        <v>13</v>
      </c>
    </row>
    <row r="6548" spans="1:11" hidden="1" x14ac:dyDescent="0.2">
      <c r="A6548">
        <v>201310</v>
      </c>
      <c r="B6548">
        <v>10226359</v>
      </c>
      <c r="C6548" t="s">
        <v>11</v>
      </c>
      <c r="D6548" t="s">
        <v>93</v>
      </c>
      <c r="E6548" t="s">
        <v>13</v>
      </c>
      <c r="F6548" t="s">
        <v>94</v>
      </c>
      <c r="G6548" t="s">
        <v>15</v>
      </c>
      <c r="H6548" t="s">
        <v>16</v>
      </c>
      <c r="I6548">
        <v>1</v>
      </c>
      <c r="J6548">
        <v>4</v>
      </c>
      <c r="K6548">
        <v>14</v>
      </c>
    </row>
    <row r="6549" spans="1:11" hidden="1" x14ac:dyDescent="0.2">
      <c r="A6549">
        <v>201310</v>
      </c>
      <c r="B6549">
        <v>16885282</v>
      </c>
      <c r="C6549" t="s">
        <v>11</v>
      </c>
      <c r="D6549" t="s">
        <v>93</v>
      </c>
      <c r="E6549" t="s">
        <v>13</v>
      </c>
      <c r="F6549" t="s">
        <v>94</v>
      </c>
      <c r="G6549" t="s">
        <v>17</v>
      </c>
      <c r="H6549" t="s">
        <v>16</v>
      </c>
      <c r="I6549">
        <v>1</v>
      </c>
      <c r="J6549">
        <v>4</v>
      </c>
      <c r="K6549">
        <v>10</v>
      </c>
    </row>
    <row r="6550" spans="1:11" hidden="1" x14ac:dyDescent="0.2">
      <c r="A6550">
        <v>201310</v>
      </c>
      <c r="B6550">
        <v>13947753</v>
      </c>
      <c r="C6550" t="s">
        <v>11</v>
      </c>
      <c r="D6550" t="s">
        <v>93</v>
      </c>
      <c r="E6550" t="s">
        <v>13</v>
      </c>
      <c r="F6550" t="s">
        <v>94</v>
      </c>
      <c r="G6550" t="s">
        <v>17</v>
      </c>
      <c r="H6550" t="s">
        <v>16</v>
      </c>
      <c r="I6550">
        <v>1</v>
      </c>
      <c r="J6550">
        <v>4</v>
      </c>
      <c r="K6550">
        <v>5</v>
      </c>
    </row>
    <row r="6551" spans="1:11" hidden="1" x14ac:dyDescent="0.2">
      <c r="A6551">
        <v>201310</v>
      </c>
      <c r="B6551">
        <v>17557764</v>
      </c>
      <c r="C6551" t="s">
        <v>11</v>
      </c>
      <c r="D6551" t="s">
        <v>93</v>
      </c>
      <c r="E6551" t="s">
        <v>13</v>
      </c>
      <c r="F6551" t="s">
        <v>94</v>
      </c>
      <c r="G6551" t="s">
        <v>15</v>
      </c>
      <c r="H6551" t="s">
        <v>16</v>
      </c>
      <c r="I6551">
        <v>1</v>
      </c>
      <c r="J6551">
        <v>4</v>
      </c>
      <c r="K6551">
        <v>14</v>
      </c>
    </row>
    <row r="6552" spans="1:11" hidden="1" x14ac:dyDescent="0.2">
      <c r="A6552">
        <v>201310</v>
      </c>
      <c r="B6552">
        <v>19767732</v>
      </c>
      <c r="C6552" t="s">
        <v>11</v>
      </c>
      <c r="D6552" t="s">
        <v>93</v>
      </c>
      <c r="E6552" t="s">
        <v>13</v>
      </c>
      <c r="F6552" t="s">
        <v>94</v>
      </c>
      <c r="G6552" t="s">
        <v>15</v>
      </c>
      <c r="H6552" t="s">
        <v>16</v>
      </c>
      <c r="I6552">
        <v>1</v>
      </c>
      <c r="J6552">
        <v>6</v>
      </c>
      <c r="K6552">
        <v>13</v>
      </c>
    </row>
    <row r="6553" spans="1:11" hidden="1" x14ac:dyDescent="0.2">
      <c r="A6553">
        <v>201310</v>
      </c>
      <c r="B6553">
        <v>17082256</v>
      </c>
      <c r="C6553" t="s">
        <v>11</v>
      </c>
      <c r="D6553" t="s">
        <v>93</v>
      </c>
      <c r="E6553" t="s">
        <v>13</v>
      </c>
      <c r="F6553" t="s">
        <v>94</v>
      </c>
      <c r="G6553" t="s">
        <v>15</v>
      </c>
      <c r="H6553" t="s">
        <v>16</v>
      </c>
      <c r="I6553">
        <v>1</v>
      </c>
      <c r="J6553">
        <v>6</v>
      </c>
      <c r="K6553">
        <v>10</v>
      </c>
    </row>
    <row r="6554" spans="1:11" hidden="1" x14ac:dyDescent="0.2">
      <c r="A6554">
        <v>201310</v>
      </c>
      <c r="B6554">
        <v>16760142</v>
      </c>
      <c r="C6554" t="s">
        <v>11</v>
      </c>
      <c r="D6554" t="s">
        <v>93</v>
      </c>
      <c r="E6554" t="s">
        <v>13</v>
      </c>
      <c r="F6554" t="s">
        <v>94</v>
      </c>
      <c r="G6554" t="s">
        <v>15</v>
      </c>
      <c r="H6554" t="s">
        <v>16</v>
      </c>
      <c r="I6554">
        <v>1</v>
      </c>
      <c r="J6554">
        <v>4</v>
      </c>
      <c r="K6554">
        <v>10</v>
      </c>
    </row>
    <row r="6555" spans="1:11" hidden="1" x14ac:dyDescent="0.2">
      <c r="A6555">
        <v>201310</v>
      </c>
      <c r="B6555">
        <v>10024134</v>
      </c>
      <c r="C6555" t="s">
        <v>11</v>
      </c>
      <c r="D6555" t="s">
        <v>93</v>
      </c>
      <c r="E6555" t="s">
        <v>13</v>
      </c>
      <c r="F6555" t="s">
        <v>94</v>
      </c>
      <c r="G6555" t="s">
        <v>15</v>
      </c>
      <c r="H6555" t="s">
        <v>16</v>
      </c>
      <c r="I6555">
        <v>2</v>
      </c>
      <c r="J6555">
        <v>1</v>
      </c>
      <c r="K6555">
        <v>13</v>
      </c>
    </row>
    <row r="6556" spans="1:11" hidden="1" x14ac:dyDescent="0.2">
      <c r="A6556">
        <v>201310</v>
      </c>
      <c r="B6556">
        <v>16824576</v>
      </c>
      <c r="C6556" t="s">
        <v>11</v>
      </c>
      <c r="D6556" t="s">
        <v>93</v>
      </c>
      <c r="E6556" t="s">
        <v>13</v>
      </c>
      <c r="F6556" t="s">
        <v>94</v>
      </c>
      <c r="G6556" t="s">
        <v>15</v>
      </c>
      <c r="H6556" t="s">
        <v>16</v>
      </c>
      <c r="I6556">
        <v>1</v>
      </c>
      <c r="J6556">
        <v>4</v>
      </c>
      <c r="K6556">
        <v>17</v>
      </c>
    </row>
    <row r="6557" spans="1:11" hidden="1" x14ac:dyDescent="0.2">
      <c r="A6557">
        <v>201310</v>
      </c>
      <c r="B6557">
        <v>10992167</v>
      </c>
      <c r="C6557" t="s">
        <v>11</v>
      </c>
      <c r="D6557" t="s">
        <v>93</v>
      </c>
      <c r="E6557" t="s">
        <v>13</v>
      </c>
      <c r="F6557" t="s">
        <v>94</v>
      </c>
      <c r="G6557" t="s">
        <v>15</v>
      </c>
      <c r="H6557" t="s">
        <v>16</v>
      </c>
      <c r="I6557">
        <v>1</v>
      </c>
      <c r="J6557">
        <v>4</v>
      </c>
      <c r="K6557">
        <v>13</v>
      </c>
    </row>
    <row r="6558" spans="1:11" hidden="1" x14ac:dyDescent="0.2">
      <c r="A6558">
        <v>201310</v>
      </c>
      <c r="B6558">
        <v>11228785</v>
      </c>
      <c r="C6558" t="s">
        <v>11</v>
      </c>
      <c r="D6558" t="s">
        <v>93</v>
      </c>
      <c r="E6558" t="s">
        <v>13</v>
      </c>
      <c r="F6558" t="s">
        <v>94</v>
      </c>
      <c r="G6558" t="s">
        <v>15</v>
      </c>
      <c r="H6558" t="s">
        <v>16</v>
      </c>
      <c r="I6558">
        <v>1</v>
      </c>
      <c r="J6558">
        <v>4</v>
      </c>
      <c r="K6558">
        <v>12</v>
      </c>
    </row>
    <row r="6559" spans="1:11" hidden="1" x14ac:dyDescent="0.2">
      <c r="A6559">
        <v>201310</v>
      </c>
      <c r="B6559">
        <v>19452767</v>
      </c>
      <c r="C6559" t="s">
        <v>11</v>
      </c>
      <c r="D6559" t="s">
        <v>93</v>
      </c>
      <c r="E6559" t="s">
        <v>13</v>
      </c>
      <c r="F6559" t="s">
        <v>94</v>
      </c>
      <c r="G6559" t="s">
        <v>15</v>
      </c>
      <c r="H6559" t="s">
        <v>16</v>
      </c>
      <c r="I6559">
        <v>1</v>
      </c>
      <c r="J6559">
        <v>6</v>
      </c>
      <c r="K6559">
        <v>13</v>
      </c>
    </row>
    <row r="6560" spans="1:11" hidden="1" x14ac:dyDescent="0.2">
      <c r="A6560">
        <v>201310</v>
      </c>
      <c r="B6560">
        <v>19701586</v>
      </c>
      <c r="C6560" t="s">
        <v>11</v>
      </c>
      <c r="D6560" t="s">
        <v>93</v>
      </c>
      <c r="E6560" t="s">
        <v>13</v>
      </c>
      <c r="F6560" t="s">
        <v>94</v>
      </c>
      <c r="G6560" t="s">
        <v>17</v>
      </c>
      <c r="H6560" t="s">
        <v>16</v>
      </c>
      <c r="I6560">
        <v>1</v>
      </c>
      <c r="J6560">
        <v>4</v>
      </c>
      <c r="K6560">
        <v>14</v>
      </c>
    </row>
    <row r="6561" spans="1:11" hidden="1" x14ac:dyDescent="0.2">
      <c r="A6561">
        <v>201310</v>
      </c>
      <c r="B6561">
        <v>14477638</v>
      </c>
      <c r="C6561" t="s">
        <v>11</v>
      </c>
      <c r="D6561" t="s">
        <v>93</v>
      </c>
      <c r="E6561" t="s">
        <v>13</v>
      </c>
      <c r="F6561" t="s">
        <v>94</v>
      </c>
      <c r="G6561" t="s">
        <v>15</v>
      </c>
      <c r="H6561" t="s">
        <v>16</v>
      </c>
      <c r="I6561">
        <v>1</v>
      </c>
      <c r="J6561">
        <v>4</v>
      </c>
      <c r="K6561">
        <v>14</v>
      </c>
    </row>
    <row r="6562" spans="1:11" hidden="1" x14ac:dyDescent="0.2">
      <c r="A6562">
        <v>201310</v>
      </c>
      <c r="B6562">
        <v>17910308</v>
      </c>
      <c r="C6562" t="s">
        <v>11</v>
      </c>
      <c r="D6562" t="s">
        <v>93</v>
      </c>
      <c r="E6562" t="s">
        <v>13</v>
      </c>
      <c r="F6562" t="s">
        <v>94</v>
      </c>
      <c r="G6562" t="s">
        <v>15</v>
      </c>
      <c r="H6562" t="s">
        <v>16</v>
      </c>
      <c r="I6562">
        <v>1</v>
      </c>
      <c r="J6562">
        <v>4</v>
      </c>
      <c r="K6562">
        <v>13</v>
      </c>
    </row>
    <row r="6563" spans="1:11" hidden="1" x14ac:dyDescent="0.2">
      <c r="A6563">
        <v>201310</v>
      </c>
      <c r="B6563">
        <v>12660801</v>
      </c>
      <c r="C6563" t="s">
        <v>11</v>
      </c>
      <c r="D6563" t="s">
        <v>93</v>
      </c>
      <c r="E6563" t="s">
        <v>13</v>
      </c>
      <c r="F6563" t="s">
        <v>94</v>
      </c>
      <c r="G6563" t="s">
        <v>15</v>
      </c>
      <c r="H6563" t="s">
        <v>16</v>
      </c>
      <c r="I6563">
        <v>1</v>
      </c>
      <c r="J6563">
        <v>4</v>
      </c>
      <c r="K6563">
        <v>6</v>
      </c>
    </row>
    <row r="6564" spans="1:11" hidden="1" x14ac:dyDescent="0.2">
      <c r="A6564">
        <v>201310</v>
      </c>
      <c r="B6564">
        <v>12235492</v>
      </c>
      <c r="C6564" t="s">
        <v>11</v>
      </c>
      <c r="D6564" t="s">
        <v>93</v>
      </c>
      <c r="E6564" t="s">
        <v>13</v>
      </c>
      <c r="F6564" t="s">
        <v>94</v>
      </c>
      <c r="G6564" t="s">
        <v>15</v>
      </c>
      <c r="H6564" t="s">
        <v>16</v>
      </c>
      <c r="I6564">
        <v>1</v>
      </c>
      <c r="J6564">
        <v>4</v>
      </c>
      <c r="K6564">
        <v>12</v>
      </c>
    </row>
    <row r="6565" spans="1:11" hidden="1" x14ac:dyDescent="0.2">
      <c r="A6565">
        <v>201310</v>
      </c>
      <c r="B6565">
        <v>16715273</v>
      </c>
      <c r="C6565" t="s">
        <v>11</v>
      </c>
      <c r="D6565" t="s">
        <v>93</v>
      </c>
      <c r="E6565" t="s">
        <v>13</v>
      </c>
      <c r="F6565" t="s">
        <v>94</v>
      </c>
      <c r="G6565" t="s">
        <v>17</v>
      </c>
      <c r="H6565" t="s">
        <v>16</v>
      </c>
      <c r="I6565">
        <v>1</v>
      </c>
      <c r="J6565">
        <v>4</v>
      </c>
      <c r="K6565">
        <v>10</v>
      </c>
    </row>
    <row r="6566" spans="1:11" hidden="1" x14ac:dyDescent="0.2">
      <c r="A6566">
        <v>201310</v>
      </c>
      <c r="B6566">
        <v>11574462</v>
      </c>
      <c r="C6566" t="s">
        <v>11</v>
      </c>
      <c r="D6566" t="s">
        <v>93</v>
      </c>
      <c r="E6566" t="s">
        <v>13</v>
      </c>
      <c r="F6566" t="s">
        <v>94</v>
      </c>
      <c r="G6566" t="s">
        <v>15</v>
      </c>
      <c r="H6566" t="s">
        <v>16</v>
      </c>
      <c r="I6566">
        <v>1</v>
      </c>
      <c r="J6566">
        <v>4</v>
      </c>
      <c r="K6566">
        <v>13</v>
      </c>
    </row>
    <row r="6567" spans="1:11" hidden="1" x14ac:dyDescent="0.2">
      <c r="A6567">
        <v>201310</v>
      </c>
      <c r="B6567">
        <v>11897534</v>
      </c>
      <c r="C6567" t="s">
        <v>11</v>
      </c>
      <c r="D6567" t="s">
        <v>93</v>
      </c>
      <c r="E6567" t="s">
        <v>13</v>
      </c>
      <c r="F6567" t="s">
        <v>94</v>
      </c>
      <c r="G6567" t="s">
        <v>15</v>
      </c>
      <c r="H6567" t="s">
        <v>16</v>
      </c>
      <c r="I6567">
        <v>1</v>
      </c>
      <c r="J6567">
        <v>6</v>
      </c>
      <c r="K6567">
        <v>10</v>
      </c>
    </row>
    <row r="6568" spans="1:11" hidden="1" x14ac:dyDescent="0.2">
      <c r="A6568">
        <v>201310</v>
      </c>
      <c r="B6568">
        <v>16971966</v>
      </c>
      <c r="C6568" t="s">
        <v>11</v>
      </c>
      <c r="D6568" t="s">
        <v>93</v>
      </c>
      <c r="E6568" t="s">
        <v>13</v>
      </c>
      <c r="F6568" t="s">
        <v>94</v>
      </c>
      <c r="G6568" t="s">
        <v>17</v>
      </c>
      <c r="H6568" t="s">
        <v>16</v>
      </c>
      <c r="I6568">
        <v>1</v>
      </c>
      <c r="J6568">
        <v>6</v>
      </c>
      <c r="K6568">
        <v>14</v>
      </c>
    </row>
    <row r="6569" spans="1:11" hidden="1" x14ac:dyDescent="0.2">
      <c r="A6569">
        <v>201310</v>
      </c>
      <c r="B6569">
        <v>12830798</v>
      </c>
      <c r="C6569" t="s">
        <v>11</v>
      </c>
      <c r="D6569" t="s">
        <v>93</v>
      </c>
      <c r="E6569" t="s">
        <v>13</v>
      </c>
      <c r="F6569" t="s">
        <v>94</v>
      </c>
      <c r="G6569" t="s">
        <v>15</v>
      </c>
      <c r="H6569" t="s">
        <v>16</v>
      </c>
      <c r="I6569">
        <v>1</v>
      </c>
      <c r="J6569">
        <v>4</v>
      </c>
      <c r="K6569">
        <v>13</v>
      </c>
    </row>
    <row r="6570" spans="1:11" hidden="1" x14ac:dyDescent="0.2">
      <c r="A6570">
        <v>201310</v>
      </c>
      <c r="B6570">
        <v>16824265</v>
      </c>
      <c r="C6570" t="s">
        <v>11</v>
      </c>
      <c r="D6570" t="s">
        <v>93</v>
      </c>
      <c r="E6570" t="s">
        <v>13</v>
      </c>
      <c r="F6570" t="s">
        <v>94</v>
      </c>
      <c r="G6570" t="s">
        <v>15</v>
      </c>
      <c r="H6570" t="s">
        <v>16</v>
      </c>
      <c r="I6570">
        <v>1</v>
      </c>
      <c r="J6570">
        <v>4</v>
      </c>
      <c r="K6570">
        <v>13</v>
      </c>
    </row>
    <row r="6571" spans="1:11" hidden="1" x14ac:dyDescent="0.2">
      <c r="A6571">
        <v>201310</v>
      </c>
      <c r="B6571">
        <v>15657168</v>
      </c>
      <c r="C6571" t="s">
        <v>11</v>
      </c>
      <c r="D6571" t="s">
        <v>93</v>
      </c>
      <c r="E6571" t="s">
        <v>13</v>
      </c>
      <c r="F6571" t="s">
        <v>94</v>
      </c>
      <c r="G6571" t="s">
        <v>17</v>
      </c>
      <c r="H6571" t="s">
        <v>16</v>
      </c>
      <c r="I6571">
        <v>1</v>
      </c>
      <c r="J6571">
        <v>4</v>
      </c>
      <c r="K6571">
        <v>9</v>
      </c>
    </row>
    <row r="6572" spans="1:11" hidden="1" x14ac:dyDescent="0.2">
      <c r="A6572">
        <v>201310</v>
      </c>
      <c r="B6572">
        <v>11912265</v>
      </c>
      <c r="C6572" t="s">
        <v>11</v>
      </c>
      <c r="D6572" t="s">
        <v>93</v>
      </c>
      <c r="E6572" t="s">
        <v>13</v>
      </c>
      <c r="F6572" t="s">
        <v>94</v>
      </c>
      <c r="G6572" t="s">
        <v>15</v>
      </c>
      <c r="H6572" t="s">
        <v>16</v>
      </c>
      <c r="I6572">
        <v>1</v>
      </c>
      <c r="J6572">
        <v>6</v>
      </c>
      <c r="K6572">
        <v>16</v>
      </c>
    </row>
    <row r="6573" spans="1:11" hidden="1" x14ac:dyDescent="0.2">
      <c r="A6573">
        <v>201310</v>
      </c>
      <c r="B6573">
        <v>16342005</v>
      </c>
      <c r="C6573" t="s">
        <v>11</v>
      </c>
      <c r="D6573" t="s">
        <v>93</v>
      </c>
      <c r="E6573" t="s">
        <v>13</v>
      </c>
      <c r="F6573" t="s">
        <v>94</v>
      </c>
      <c r="G6573" t="s">
        <v>15</v>
      </c>
      <c r="H6573" t="s">
        <v>16</v>
      </c>
      <c r="I6573">
        <v>1</v>
      </c>
      <c r="J6573">
        <v>4</v>
      </c>
      <c r="K6573">
        <v>10</v>
      </c>
    </row>
    <row r="6574" spans="1:11" hidden="1" x14ac:dyDescent="0.2">
      <c r="A6574">
        <v>201310</v>
      </c>
      <c r="B6574">
        <v>13622472</v>
      </c>
      <c r="C6574" t="s">
        <v>11</v>
      </c>
      <c r="D6574" t="s">
        <v>93</v>
      </c>
      <c r="E6574" t="s">
        <v>13</v>
      </c>
      <c r="F6574" t="s">
        <v>94</v>
      </c>
      <c r="G6574" t="s">
        <v>15</v>
      </c>
      <c r="H6574" t="s">
        <v>16</v>
      </c>
      <c r="I6574">
        <v>1</v>
      </c>
      <c r="J6574">
        <v>6</v>
      </c>
      <c r="K6574">
        <v>14</v>
      </c>
    </row>
    <row r="6575" spans="1:11" hidden="1" x14ac:dyDescent="0.2">
      <c r="A6575">
        <v>201310</v>
      </c>
      <c r="B6575">
        <v>16504092</v>
      </c>
      <c r="C6575" t="s">
        <v>11</v>
      </c>
      <c r="D6575" t="s">
        <v>93</v>
      </c>
      <c r="E6575" t="s">
        <v>13</v>
      </c>
      <c r="F6575" t="s">
        <v>94</v>
      </c>
      <c r="G6575" t="s">
        <v>15</v>
      </c>
      <c r="H6575" t="s">
        <v>16</v>
      </c>
      <c r="I6575">
        <v>1</v>
      </c>
      <c r="J6575">
        <v>6</v>
      </c>
      <c r="K6575">
        <v>12</v>
      </c>
    </row>
    <row r="6576" spans="1:11" hidden="1" x14ac:dyDescent="0.2">
      <c r="A6576">
        <v>201310</v>
      </c>
      <c r="B6576">
        <v>10083277</v>
      </c>
      <c r="C6576" t="s">
        <v>11</v>
      </c>
      <c r="D6576" t="s">
        <v>93</v>
      </c>
      <c r="E6576" t="s">
        <v>13</v>
      </c>
      <c r="F6576" t="s">
        <v>94</v>
      </c>
      <c r="G6576" t="s">
        <v>17</v>
      </c>
      <c r="H6576" t="s">
        <v>16</v>
      </c>
      <c r="I6576">
        <v>1</v>
      </c>
      <c r="J6576">
        <v>3</v>
      </c>
      <c r="K6576">
        <v>13</v>
      </c>
    </row>
    <row r="6577" spans="1:11" hidden="1" x14ac:dyDescent="0.2">
      <c r="A6577">
        <v>201310</v>
      </c>
      <c r="B6577">
        <v>16788789</v>
      </c>
      <c r="C6577" t="s">
        <v>11</v>
      </c>
      <c r="D6577" t="s">
        <v>93</v>
      </c>
      <c r="E6577" t="s">
        <v>13</v>
      </c>
      <c r="F6577" t="s">
        <v>94</v>
      </c>
      <c r="G6577" t="s">
        <v>17</v>
      </c>
      <c r="H6577" t="s">
        <v>16</v>
      </c>
      <c r="I6577">
        <v>1</v>
      </c>
      <c r="J6577">
        <v>4</v>
      </c>
      <c r="K6577">
        <v>10</v>
      </c>
    </row>
    <row r="6578" spans="1:11" hidden="1" x14ac:dyDescent="0.2">
      <c r="A6578">
        <v>201310</v>
      </c>
      <c r="B6578">
        <v>10245348</v>
      </c>
      <c r="C6578" t="s">
        <v>11</v>
      </c>
      <c r="D6578" t="s">
        <v>93</v>
      </c>
      <c r="E6578" t="s">
        <v>13</v>
      </c>
      <c r="F6578" t="s">
        <v>94</v>
      </c>
      <c r="G6578" t="s">
        <v>15</v>
      </c>
      <c r="H6578" t="s">
        <v>16</v>
      </c>
      <c r="I6578">
        <v>1</v>
      </c>
      <c r="J6578">
        <v>4</v>
      </c>
      <c r="K6578">
        <v>9</v>
      </c>
    </row>
    <row r="6579" spans="1:11" hidden="1" x14ac:dyDescent="0.2">
      <c r="A6579">
        <v>201310</v>
      </c>
      <c r="B6579">
        <v>12886389</v>
      </c>
      <c r="C6579" t="s">
        <v>11</v>
      </c>
      <c r="D6579" t="s">
        <v>93</v>
      </c>
      <c r="E6579" t="s">
        <v>13</v>
      </c>
      <c r="F6579" t="s">
        <v>94</v>
      </c>
      <c r="G6579" t="s">
        <v>15</v>
      </c>
      <c r="H6579" t="s">
        <v>16</v>
      </c>
      <c r="I6579">
        <v>1</v>
      </c>
      <c r="J6579">
        <v>4</v>
      </c>
      <c r="K6579">
        <v>14</v>
      </c>
    </row>
    <row r="6580" spans="1:11" hidden="1" x14ac:dyDescent="0.2">
      <c r="A6580">
        <v>201310</v>
      </c>
      <c r="B6580">
        <v>11251272</v>
      </c>
      <c r="C6580" t="s">
        <v>11</v>
      </c>
      <c r="D6580" t="s">
        <v>93</v>
      </c>
      <c r="E6580" t="s">
        <v>13</v>
      </c>
      <c r="F6580" t="s">
        <v>94</v>
      </c>
      <c r="G6580" t="s">
        <v>15</v>
      </c>
      <c r="H6580" t="s">
        <v>16</v>
      </c>
      <c r="I6580">
        <v>1</v>
      </c>
      <c r="J6580">
        <v>4</v>
      </c>
      <c r="K6580">
        <v>14</v>
      </c>
    </row>
    <row r="6581" spans="1:11" hidden="1" x14ac:dyDescent="0.2">
      <c r="A6581">
        <v>201310</v>
      </c>
      <c r="B6581">
        <v>19548276</v>
      </c>
      <c r="C6581" t="s">
        <v>11</v>
      </c>
      <c r="D6581" t="s">
        <v>93</v>
      </c>
      <c r="E6581" t="s">
        <v>13</v>
      </c>
      <c r="F6581" t="s">
        <v>94</v>
      </c>
      <c r="G6581" t="s">
        <v>17</v>
      </c>
      <c r="H6581" t="s">
        <v>16</v>
      </c>
      <c r="I6581">
        <v>1</v>
      </c>
      <c r="J6581">
        <v>6</v>
      </c>
      <c r="K6581">
        <v>13</v>
      </c>
    </row>
    <row r="6582" spans="1:11" hidden="1" x14ac:dyDescent="0.2">
      <c r="A6582">
        <v>201310</v>
      </c>
      <c r="B6582">
        <v>11932391</v>
      </c>
      <c r="C6582" t="s">
        <v>11</v>
      </c>
      <c r="D6582" t="s">
        <v>93</v>
      </c>
      <c r="E6582" t="s">
        <v>13</v>
      </c>
      <c r="F6582" t="s">
        <v>94</v>
      </c>
      <c r="G6582" t="s">
        <v>17</v>
      </c>
      <c r="H6582" t="s">
        <v>16</v>
      </c>
      <c r="I6582">
        <v>1</v>
      </c>
      <c r="J6582">
        <v>3</v>
      </c>
      <c r="K6582">
        <v>10</v>
      </c>
    </row>
    <row r="6583" spans="1:11" hidden="1" x14ac:dyDescent="0.2">
      <c r="A6583">
        <v>201310</v>
      </c>
      <c r="B6583">
        <v>11668110</v>
      </c>
      <c r="C6583" t="s">
        <v>11</v>
      </c>
      <c r="D6583" t="s">
        <v>93</v>
      </c>
      <c r="E6583" t="s">
        <v>13</v>
      </c>
      <c r="F6583" t="s">
        <v>94</v>
      </c>
      <c r="G6583" t="s">
        <v>15</v>
      </c>
      <c r="H6583" t="s">
        <v>16</v>
      </c>
      <c r="I6583">
        <v>1</v>
      </c>
      <c r="J6583">
        <v>6</v>
      </c>
      <c r="K6583">
        <v>13</v>
      </c>
    </row>
    <row r="6584" spans="1:11" hidden="1" x14ac:dyDescent="0.2">
      <c r="A6584">
        <v>201310</v>
      </c>
      <c r="B6584">
        <v>14719002</v>
      </c>
      <c r="C6584" t="s">
        <v>11</v>
      </c>
      <c r="D6584" t="s">
        <v>93</v>
      </c>
      <c r="E6584" t="s">
        <v>13</v>
      </c>
      <c r="F6584" t="s">
        <v>94</v>
      </c>
      <c r="G6584" t="s">
        <v>15</v>
      </c>
      <c r="H6584" t="s">
        <v>16</v>
      </c>
      <c r="I6584">
        <v>1</v>
      </c>
      <c r="J6584">
        <v>6</v>
      </c>
      <c r="K6584">
        <v>13</v>
      </c>
    </row>
    <row r="6585" spans="1:11" x14ac:dyDescent="0.2">
      <c r="A6585">
        <v>201310</v>
      </c>
      <c r="B6585">
        <v>19338304</v>
      </c>
      <c r="C6585" t="s">
        <v>11</v>
      </c>
      <c r="D6585" t="s">
        <v>93</v>
      </c>
      <c r="E6585" t="s">
        <v>13</v>
      </c>
      <c r="F6585" t="s">
        <v>94</v>
      </c>
      <c r="G6585" t="s">
        <v>15</v>
      </c>
      <c r="H6585" t="s">
        <v>20</v>
      </c>
      <c r="I6585">
        <v>1</v>
      </c>
      <c r="J6585">
        <v>6</v>
      </c>
      <c r="K6585">
        <v>14</v>
      </c>
    </row>
    <row r="6586" spans="1:11" hidden="1" x14ac:dyDescent="0.2">
      <c r="A6586">
        <v>201310</v>
      </c>
      <c r="B6586">
        <v>17374612</v>
      </c>
      <c r="C6586" t="s">
        <v>11</v>
      </c>
      <c r="D6586" t="s">
        <v>93</v>
      </c>
      <c r="E6586" t="s">
        <v>13</v>
      </c>
      <c r="F6586" t="s">
        <v>94</v>
      </c>
      <c r="G6586" t="s">
        <v>15</v>
      </c>
      <c r="H6586" t="s">
        <v>16</v>
      </c>
      <c r="I6586">
        <v>1</v>
      </c>
      <c r="J6586">
        <v>6</v>
      </c>
      <c r="K6586">
        <v>13</v>
      </c>
    </row>
    <row r="6587" spans="1:11" hidden="1" x14ac:dyDescent="0.2">
      <c r="A6587">
        <v>201310</v>
      </c>
      <c r="B6587">
        <v>18491828</v>
      </c>
      <c r="C6587" t="s">
        <v>11</v>
      </c>
      <c r="D6587" t="s">
        <v>93</v>
      </c>
      <c r="E6587" t="s">
        <v>13</v>
      </c>
      <c r="F6587" t="s">
        <v>94</v>
      </c>
      <c r="G6587" t="s">
        <v>17</v>
      </c>
      <c r="H6587" t="s">
        <v>16</v>
      </c>
      <c r="I6587">
        <v>1</v>
      </c>
      <c r="J6587">
        <v>3</v>
      </c>
      <c r="K6587">
        <v>13</v>
      </c>
    </row>
    <row r="6588" spans="1:11" hidden="1" x14ac:dyDescent="0.2">
      <c r="A6588">
        <v>201310</v>
      </c>
      <c r="B6588">
        <v>11789942</v>
      </c>
      <c r="C6588" t="s">
        <v>11</v>
      </c>
      <c r="D6588" t="s">
        <v>93</v>
      </c>
      <c r="E6588" t="s">
        <v>13</v>
      </c>
      <c r="F6588" t="s">
        <v>94</v>
      </c>
      <c r="G6588" t="s">
        <v>15</v>
      </c>
      <c r="H6588" t="s">
        <v>16</v>
      </c>
      <c r="I6588">
        <v>1</v>
      </c>
      <c r="J6588">
        <v>7</v>
      </c>
      <c r="K6588">
        <v>13</v>
      </c>
    </row>
    <row r="6589" spans="1:11" hidden="1" x14ac:dyDescent="0.2">
      <c r="A6589">
        <v>201310</v>
      </c>
      <c r="B6589">
        <v>16537723</v>
      </c>
      <c r="C6589" t="s">
        <v>11</v>
      </c>
      <c r="D6589" t="s">
        <v>93</v>
      </c>
      <c r="E6589" t="s">
        <v>13</v>
      </c>
      <c r="F6589" t="s">
        <v>94</v>
      </c>
      <c r="G6589" t="s">
        <v>15</v>
      </c>
      <c r="H6589" t="s">
        <v>16</v>
      </c>
      <c r="I6589">
        <v>1</v>
      </c>
      <c r="J6589">
        <v>9</v>
      </c>
      <c r="K6589">
        <v>14</v>
      </c>
    </row>
    <row r="6590" spans="1:11" hidden="1" x14ac:dyDescent="0.2">
      <c r="A6590">
        <v>201310</v>
      </c>
      <c r="B6590">
        <v>13595845</v>
      </c>
      <c r="C6590" t="s">
        <v>11</v>
      </c>
      <c r="D6590" t="s">
        <v>93</v>
      </c>
      <c r="E6590" t="s">
        <v>13</v>
      </c>
      <c r="F6590" t="s">
        <v>94</v>
      </c>
      <c r="G6590" t="s">
        <v>17</v>
      </c>
      <c r="H6590" t="s">
        <v>16</v>
      </c>
      <c r="J6590">
        <v>8</v>
      </c>
      <c r="K6590">
        <v>13</v>
      </c>
    </row>
    <row r="6591" spans="1:11" hidden="1" x14ac:dyDescent="0.2">
      <c r="A6591">
        <v>201310</v>
      </c>
      <c r="B6591">
        <v>16896090</v>
      </c>
      <c r="C6591" t="s">
        <v>11</v>
      </c>
      <c r="D6591" t="s">
        <v>93</v>
      </c>
      <c r="E6591" t="s">
        <v>13</v>
      </c>
      <c r="F6591" t="s">
        <v>94</v>
      </c>
      <c r="G6591" t="s">
        <v>15</v>
      </c>
      <c r="H6591" t="s">
        <v>16</v>
      </c>
      <c r="I6591">
        <v>1</v>
      </c>
      <c r="J6591">
        <v>6</v>
      </c>
      <c r="K6591">
        <v>13</v>
      </c>
    </row>
    <row r="6592" spans="1:11" hidden="1" x14ac:dyDescent="0.2">
      <c r="A6592">
        <v>201310</v>
      </c>
      <c r="B6592">
        <v>12916280</v>
      </c>
      <c r="C6592" t="s">
        <v>11</v>
      </c>
      <c r="D6592" t="s">
        <v>93</v>
      </c>
      <c r="E6592" t="s">
        <v>13</v>
      </c>
      <c r="F6592" t="s">
        <v>94</v>
      </c>
      <c r="G6592" t="s">
        <v>15</v>
      </c>
      <c r="H6592" t="s">
        <v>16</v>
      </c>
      <c r="I6592">
        <v>1</v>
      </c>
      <c r="J6592">
        <v>6</v>
      </c>
      <c r="K6592">
        <v>12</v>
      </c>
    </row>
    <row r="6593" spans="1:11" hidden="1" x14ac:dyDescent="0.2">
      <c r="A6593">
        <v>201310</v>
      </c>
      <c r="B6593">
        <v>15646926</v>
      </c>
      <c r="C6593" t="s">
        <v>11</v>
      </c>
      <c r="D6593" t="s">
        <v>93</v>
      </c>
      <c r="E6593" t="s">
        <v>13</v>
      </c>
      <c r="F6593" t="s">
        <v>94</v>
      </c>
      <c r="G6593" t="s">
        <v>15</v>
      </c>
      <c r="H6593" t="s">
        <v>16</v>
      </c>
      <c r="I6593">
        <v>1</v>
      </c>
      <c r="J6593">
        <v>9</v>
      </c>
      <c r="K6593">
        <v>16</v>
      </c>
    </row>
    <row r="6594" spans="1:11" hidden="1" x14ac:dyDescent="0.2">
      <c r="A6594">
        <v>201310</v>
      </c>
      <c r="B6594">
        <v>17939908</v>
      </c>
      <c r="C6594" t="s">
        <v>11</v>
      </c>
      <c r="D6594" t="s">
        <v>93</v>
      </c>
      <c r="E6594" t="s">
        <v>13</v>
      </c>
      <c r="F6594" t="s">
        <v>94</v>
      </c>
      <c r="G6594" t="s">
        <v>15</v>
      </c>
      <c r="H6594" t="s">
        <v>18</v>
      </c>
      <c r="I6594">
        <v>1</v>
      </c>
      <c r="J6594">
        <v>4</v>
      </c>
      <c r="K6594">
        <v>9</v>
      </c>
    </row>
    <row r="6595" spans="1:11" hidden="1" x14ac:dyDescent="0.2">
      <c r="A6595">
        <v>201310</v>
      </c>
      <c r="B6595">
        <v>19508009</v>
      </c>
      <c r="C6595" t="s">
        <v>11</v>
      </c>
      <c r="D6595" t="s">
        <v>93</v>
      </c>
      <c r="E6595" t="s">
        <v>13</v>
      </c>
      <c r="F6595" t="s">
        <v>94</v>
      </c>
      <c r="G6595" t="s">
        <v>15</v>
      </c>
      <c r="H6595" t="s">
        <v>16</v>
      </c>
      <c r="I6595">
        <v>1</v>
      </c>
      <c r="J6595">
        <v>3</v>
      </c>
      <c r="K6595">
        <v>13</v>
      </c>
    </row>
    <row r="6596" spans="1:11" hidden="1" x14ac:dyDescent="0.2">
      <c r="A6596">
        <v>201310</v>
      </c>
      <c r="B6596">
        <v>15884104</v>
      </c>
      <c r="C6596" t="s">
        <v>11</v>
      </c>
      <c r="D6596" t="s">
        <v>93</v>
      </c>
      <c r="E6596" t="s">
        <v>13</v>
      </c>
      <c r="F6596" t="s">
        <v>94</v>
      </c>
      <c r="G6596" t="s">
        <v>15</v>
      </c>
      <c r="H6596" t="s">
        <v>16</v>
      </c>
      <c r="I6596">
        <v>1</v>
      </c>
      <c r="J6596">
        <v>6</v>
      </c>
      <c r="K6596">
        <v>14</v>
      </c>
    </row>
    <row r="6597" spans="1:11" hidden="1" x14ac:dyDescent="0.2">
      <c r="A6597">
        <v>201310</v>
      </c>
      <c r="B6597">
        <v>17406573</v>
      </c>
      <c r="C6597" t="s">
        <v>11</v>
      </c>
      <c r="D6597" t="s">
        <v>93</v>
      </c>
      <c r="E6597" t="s">
        <v>13</v>
      </c>
      <c r="F6597" t="s">
        <v>95</v>
      </c>
      <c r="G6597" t="s">
        <v>15</v>
      </c>
      <c r="H6597" t="s">
        <v>16</v>
      </c>
      <c r="I6597">
        <v>2</v>
      </c>
      <c r="J6597">
        <v>1</v>
      </c>
      <c r="K6597">
        <v>11</v>
      </c>
    </row>
    <row r="6598" spans="1:11" x14ac:dyDescent="0.2">
      <c r="A6598">
        <v>201310</v>
      </c>
      <c r="B6598">
        <v>14906298</v>
      </c>
      <c r="C6598" t="s">
        <v>11</v>
      </c>
      <c r="D6598" t="s">
        <v>93</v>
      </c>
      <c r="E6598" t="s">
        <v>13</v>
      </c>
      <c r="F6598" t="s">
        <v>94</v>
      </c>
      <c r="G6598" t="s">
        <v>15</v>
      </c>
      <c r="H6598" t="s">
        <v>20</v>
      </c>
      <c r="I6598">
        <v>2</v>
      </c>
      <c r="J6598">
        <v>7</v>
      </c>
      <c r="K6598">
        <v>14</v>
      </c>
    </row>
    <row r="6599" spans="1:11" hidden="1" x14ac:dyDescent="0.2">
      <c r="A6599">
        <v>201310</v>
      </c>
      <c r="B6599">
        <v>17387918</v>
      </c>
      <c r="C6599" t="s">
        <v>11</v>
      </c>
      <c r="D6599" t="s">
        <v>93</v>
      </c>
      <c r="E6599" t="s">
        <v>13</v>
      </c>
      <c r="F6599" t="s">
        <v>94</v>
      </c>
      <c r="G6599" t="s">
        <v>17</v>
      </c>
      <c r="H6599" t="s">
        <v>16</v>
      </c>
      <c r="I6599">
        <v>1</v>
      </c>
      <c r="J6599">
        <v>6</v>
      </c>
      <c r="K6599">
        <v>16</v>
      </c>
    </row>
    <row r="6600" spans="1:11" hidden="1" x14ac:dyDescent="0.2">
      <c r="A6600">
        <v>201310</v>
      </c>
      <c r="B6600">
        <v>12285084</v>
      </c>
      <c r="C6600" t="s">
        <v>11</v>
      </c>
      <c r="D6600" t="s">
        <v>93</v>
      </c>
      <c r="E6600" t="s">
        <v>13</v>
      </c>
      <c r="F6600" t="s">
        <v>94</v>
      </c>
      <c r="G6600" t="s">
        <v>15</v>
      </c>
      <c r="H6600" t="s">
        <v>16</v>
      </c>
      <c r="I6600">
        <v>1</v>
      </c>
      <c r="J6600">
        <v>4</v>
      </c>
      <c r="K6600">
        <v>13</v>
      </c>
    </row>
    <row r="6601" spans="1:11" hidden="1" x14ac:dyDescent="0.2">
      <c r="A6601">
        <v>201310</v>
      </c>
      <c r="B6601">
        <v>17404648</v>
      </c>
      <c r="C6601" t="s">
        <v>11</v>
      </c>
      <c r="D6601" t="s">
        <v>93</v>
      </c>
      <c r="E6601" t="s">
        <v>13</v>
      </c>
      <c r="F6601" t="s">
        <v>94</v>
      </c>
      <c r="G6601" t="s">
        <v>17</v>
      </c>
      <c r="H6601" t="s">
        <v>16</v>
      </c>
      <c r="I6601">
        <v>1</v>
      </c>
      <c r="J6601">
        <v>6</v>
      </c>
      <c r="K6601">
        <v>14</v>
      </c>
    </row>
    <row r="6602" spans="1:11" hidden="1" x14ac:dyDescent="0.2">
      <c r="A6602">
        <v>201310</v>
      </c>
      <c r="B6602">
        <v>15824715</v>
      </c>
      <c r="C6602" t="s">
        <v>11</v>
      </c>
      <c r="D6602" t="s">
        <v>93</v>
      </c>
      <c r="E6602" t="s">
        <v>13</v>
      </c>
      <c r="F6602" t="s">
        <v>94</v>
      </c>
      <c r="G6602" t="s">
        <v>15</v>
      </c>
      <c r="H6602" t="s">
        <v>16</v>
      </c>
      <c r="I6602">
        <v>2</v>
      </c>
      <c r="J6602">
        <v>7</v>
      </c>
      <c r="K6602">
        <v>12</v>
      </c>
    </row>
    <row r="6603" spans="1:11" hidden="1" x14ac:dyDescent="0.2">
      <c r="A6603">
        <v>201310</v>
      </c>
      <c r="B6603">
        <v>19492077</v>
      </c>
      <c r="C6603" t="s">
        <v>11</v>
      </c>
      <c r="D6603" t="s">
        <v>93</v>
      </c>
      <c r="E6603" t="s">
        <v>13</v>
      </c>
      <c r="F6603" t="s">
        <v>94</v>
      </c>
      <c r="G6603" t="s">
        <v>15</v>
      </c>
      <c r="H6603" t="s">
        <v>16</v>
      </c>
      <c r="I6603">
        <v>1</v>
      </c>
      <c r="J6603">
        <v>6</v>
      </c>
      <c r="K6603">
        <v>14</v>
      </c>
    </row>
    <row r="6604" spans="1:11" hidden="1" x14ac:dyDescent="0.2">
      <c r="A6604">
        <v>201310</v>
      </c>
      <c r="B6604">
        <v>16665557</v>
      </c>
      <c r="C6604" t="s">
        <v>11</v>
      </c>
      <c r="D6604" t="s">
        <v>93</v>
      </c>
      <c r="E6604" t="s">
        <v>13</v>
      </c>
      <c r="F6604" t="s">
        <v>94</v>
      </c>
      <c r="G6604" t="s">
        <v>15</v>
      </c>
      <c r="H6604" t="s">
        <v>16</v>
      </c>
      <c r="I6604">
        <v>1</v>
      </c>
      <c r="J6604">
        <v>6</v>
      </c>
      <c r="K6604">
        <v>14</v>
      </c>
    </row>
    <row r="6605" spans="1:11" hidden="1" x14ac:dyDescent="0.2">
      <c r="A6605">
        <v>201310</v>
      </c>
      <c r="B6605">
        <v>17491879</v>
      </c>
      <c r="C6605" t="s">
        <v>11</v>
      </c>
      <c r="D6605" t="s">
        <v>93</v>
      </c>
      <c r="E6605" t="s">
        <v>13</v>
      </c>
      <c r="F6605" t="s">
        <v>94</v>
      </c>
      <c r="G6605" t="s">
        <v>15</v>
      </c>
      <c r="H6605" t="s">
        <v>16</v>
      </c>
      <c r="I6605">
        <v>1</v>
      </c>
      <c r="J6605">
        <v>6</v>
      </c>
      <c r="K6605">
        <v>16</v>
      </c>
    </row>
    <row r="6606" spans="1:11" hidden="1" x14ac:dyDescent="0.2">
      <c r="A6606">
        <v>201310</v>
      </c>
      <c r="B6606">
        <v>14592151</v>
      </c>
      <c r="C6606" t="s">
        <v>11</v>
      </c>
      <c r="D6606" t="s">
        <v>93</v>
      </c>
      <c r="E6606" t="s">
        <v>13</v>
      </c>
      <c r="F6606" t="s">
        <v>94</v>
      </c>
      <c r="G6606" t="s">
        <v>15</v>
      </c>
      <c r="H6606" t="s">
        <v>16</v>
      </c>
      <c r="I6606">
        <v>1</v>
      </c>
      <c r="J6606">
        <v>2</v>
      </c>
      <c r="K6606">
        <v>13</v>
      </c>
    </row>
    <row r="6607" spans="1:11" hidden="1" x14ac:dyDescent="0.2">
      <c r="A6607">
        <v>201310</v>
      </c>
      <c r="B6607">
        <v>18126285</v>
      </c>
      <c r="C6607" t="s">
        <v>11</v>
      </c>
      <c r="D6607" t="s">
        <v>93</v>
      </c>
      <c r="E6607" t="s">
        <v>13</v>
      </c>
      <c r="F6607" t="s">
        <v>94</v>
      </c>
      <c r="G6607" t="s">
        <v>15</v>
      </c>
      <c r="H6607" t="s">
        <v>16</v>
      </c>
      <c r="I6607">
        <v>1</v>
      </c>
      <c r="J6607">
        <v>3</v>
      </c>
      <c r="K6607">
        <v>12</v>
      </c>
    </row>
    <row r="6608" spans="1:11" hidden="1" x14ac:dyDescent="0.2">
      <c r="A6608">
        <v>201310</v>
      </c>
      <c r="B6608">
        <v>13847509</v>
      </c>
      <c r="C6608" t="s">
        <v>11</v>
      </c>
      <c r="D6608" t="s">
        <v>93</v>
      </c>
      <c r="E6608" t="s">
        <v>13</v>
      </c>
      <c r="F6608" t="s">
        <v>94</v>
      </c>
      <c r="G6608" t="s">
        <v>15</v>
      </c>
      <c r="H6608" t="s">
        <v>16</v>
      </c>
      <c r="I6608">
        <v>1</v>
      </c>
      <c r="J6608">
        <v>3</v>
      </c>
      <c r="K6608">
        <v>13</v>
      </c>
    </row>
    <row r="6609" spans="1:11" hidden="1" x14ac:dyDescent="0.2">
      <c r="A6609">
        <v>201310</v>
      </c>
      <c r="B6609">
        <v>14106127</v>
      </c>
      <c r="C6609" t="s">
        <v>11</v>
      </c>
      <c r="D6609" t="s">
        <v>93</v>
      </c>
      <c r="E6609" t="s">
        <v>13</v>
      </c>
      <c r="F6609" t="s">
        <v>94</v>
      </c>
      <c r="G6609" t="s">
        <v>15</v>
      </c>
      <c r="H6609" t="s">
        <v>16</v>
      </c>
      <c r="I6609">
        <v>1</v>
      </c>
      <c r="J6609">
        <v>6</v>
      </c>
      <c r="K6609">
        <v>14</v>
      </c>
    </row>
    <row r="6610" spans="1:11" hidden="1" x14ac:dyDescent="0.2">
      <c r="A6610">
        <v>201310</v>
      </c>
      <c r="B6610">
        <v>19017407</v>
      </c>
      <c r="C6610" t="s">
        <v>11</v>
      </c>
      <c r="D6610" t="s">
        <v>93</v>
      </c>
      <c r="E6610" t="s">
        <v>13</v>
      </c>
      <c r="F6610" t="s">
        <v>94</v>
      </c>
      <c r="G6610" t="s">
        <v>15</v>
      </c>
      <c r="H6610" t="s">
        <v>16</v>
      </c>
      <c r="I6610">
        <v>1</v>
      </c>
      <c r="J6610">
        <v>6</v>
      </c>
      <c r="K6610">
        <v>14</v>
      </c>
    </row>
    <row r="6611" spans="1:11" hidden="1" x14ac:dyDescent="0.2">
      <c r="A6611">
        <v>201310</v>
      </c>
      <c r="B6611">
        <v>13743596</v>
      </c>
      <c r="C6611" t="s">
        <v>11</v>
      </c>
      <c r="D6611" t="s">
        <v>93</v>
      </c>
      <c r="E6611" t="s">
        <v>13</v>
      </c>
      <c r="F6611" t="s">
        <v>94</v>
      </c>
      <c r="G6611" t="s">
        <v>15</v>
      </c>
      <c r="H6611" t="s">
        <v>16</v>
      </c>
      <c r="I6611">
        <v>2</v>
      </c>
      <c r="J6611">
        <v>7</v>
      </c>
      <c r="K6611">
        <v>15</v>
      </c>
    </row>
    <row r="6612" spans="1:11" hidden="1" x14ac:dyDescent="0.2">
      <c r="A6612">
        <v>201310</v>
      </c>
      <c r="B6612">
        <v>11598723</v>
      </c>
      <c r="C6612" t="s">
        <v>11</v>
      </c>
      <c r="D6612" t="s">
        <v>93</v>
      </c>
      <c r="E6612" t="s">
        <v>13</v>
      </c>
      <c r="F6612" t="s">
        <v>94</v>
      </c>
      <c r="G6612" t="s">
        <v>15</v>
      </c>
      <c r="H6612" t="s">
        <v>16</v>
      </c>
      <c r="I6612">
        <v>1</v>
      </c>
      <c r="J6612">
        <v>4</v>
      </c>
      <c r="K6612">
        <v>13</v>
      </c>
    </row>
    <row r="6613" spans="1:11" hidden="1" x14ac:dyDescent="0.2">
      <c r="A6613">
        <v>201310</v>
      </c>
      <c r="B6613">
        <v>14332866</v>
      </c>
      <c r="C6613" t="s">
        <v>11</v>
      </c>
      <c r="D6613" t="s">
        <v>93</v>
      </c>
      <c r="E6613" t="s">
        <v>13</v>
      </c>
      <c r="F6613" t="s">
        <v>94</v>
      </c>
      <c r="G6613" t="s">
        <v>15</v>
      </c>
      <c r="H6613" t="s">
        <v>16</v>
      </c>
      <c r="I6613">
        <v>1</v>
      </c>
      <c r="J6613">
        <v>3</v>
      </c>
      <c r="K6613">
        <v>9</v>
      </c>
    </row>
    <row r="6614" spans="1:11" hidden="1" x14ac:dyDescent="0.2">
      <c r="A6614">
        <v>201310</v>
      </c>
      <c r="B6614">
        <v>19381630</v>
      </c>
      <c r="C6614" t="s">
        <v>11</v>
      </c>
      <c r="D6614" t="s">
        <v>93</v>
      </c>
      <c r="E6614" t="s">
        <v>13</v>
      </c>
      <c r="F6614" t="s">
        <v>94</v>
      </c>
      <c r="G6614" t="s">
        <v>15</v>
      </c>
      <c r="H6614" t="s">
        <v>16</v>
      </c>
      <c r="I6614">
        <v>2</v>
      </c>
      <c r="J6614">
        <v>9</v>
      </c>
      <c r="K6614">
        <v>12</v>
      </c>
    </row>
    <row r="6615" spans="1:11" hidden="1" x14ac:dyDescent="0.2">
      <c r="A6615">
        <v>201310</v>
      </c>
      <c r="B6615">
        <v>11524768</v>
      </c>
      <c r="C6615" t="s">
        <v>11</v>
      </c>
      <c r="D6615" t="s">
        <v>93</v>
      </c>
      <c r="E6615" t="s">
        <v>13</v>
      </c>
      <c r="F6615" t="s">
        <v>94</v>
      </c>
      <c r="G6615" t="s">
        <v>15</v>
      </c>
      <c r="H6615" t="s">
        <v>16</v>
      </c>
      <c r="I6615">
        <v>1</v>
      </c>
      <c r="J6615">
        <v>6</v>
      </c>
      <c r="K6615">
        <v>16</v>
      </c>
    </row>
    <row r="6616" spans="1:11" hidden="1" x14ac:dyDescent="0.2">
      <c r="A6616">
        <v>201310</v>
      </c>
      <c r="B6616">
        <v>18607707</v>
      </c>
      <c r="C6616" t="s">
        <v>11</v>
      </c>
      <c r="D6616" t="s">
        <v>93</v>
      </c>
      <c r="E6616" t="s">
        <v>13</v>
      </c>
      <c r="F6616" t="s">
        <v>94</v>
      </c>
      <c r="G6616" t="s">
        <v>15</v>
      </c>
      <c r="H6616" t="s">
        <v>16</v>
      </c>
      <c r="I6616">
        <v>1</v>
      </c>
      <c r="J6616">
        <v>4</v>
      </c>
      <c r="K6616">
        <v>13</v>
      </c>
    </row>
    <row r="6617" spans="1:11" hidden="1" x14ac:dyDescent="0.2">
      <c r="A6617">
        <v>201310</v>
      </c>
      <c r="B6617">
        <v>11623277</v>
      </c>
      <c r="C6617" t="s">
        <v>11</v>
      </c>
      <c r="D6617" t="s">
        <v>93</v>
      </c>
      <c r="E6617" t="s">
        <v>13</v>
      </c>
      <c r="F6617" t="s">
        <v>94</v>
      </c>
      <c r="G6617" t="s">
        <v>15</v>
      </c>
      <c r="H6617" t="s">
        <v>16</v>
      </c>
      <c r="I6617">
        <v>1</v>
      </c>
      <c r="J6617">
        <v>6</v>
      </c>
      <c r="K6617">
        <v>13</v>
      </c>
    </row>
    <row r="6618" spans="1:11" hidden="1" x14ac:dyDescent="0.2">
      <c r="A6618">
        <v>201310</v>
      </c>
      <c r="B6618">
        <v>14207685</v>
      </c>
      <c r="C6618" t="s">
        <v>11</v>
      </c>
      <c r="D6618" t="s">
        <v>93</v>
      </c>
      <c r="E6618" t="s">
        <v>13</v>
      </c>
      <c r="F6618" t="s">
        <v>94</v>
      </c>
      <c r="G6618" t="s">
        <v>15</v>
      </c>
      <c r="H6618" t="s">
        <v>16</v>
      </c>
      <c r="I6618">
        <v>1</v>
      </c>
      <c r="J6618">
        <v>4</v>
      </c>
      <c r="K6618">
        <v>13</v>
      </c>
    </row>
    <row r="6619" spans="1:11" hidden="1" x14ac:dyDescent="0.2">
      <c r="A6619">
        <v>201310</v>
      </c>
      <c r="B6619">
        <v>12677013</v>
      </c>
      <c r="C6619" t="s">
        <v>11</v>
      </c>
      <c r="D6619" t="s">
        <v>93</v>
      </c>
      <c r="E6619" t="s">
        <v>13</v>
      </c>
      <c r="F6619" t="s">
        <v>94</v>
      </c>
      <c r="G6619" t="s">
        <v>15</v>
      </c>
      <c r="H6619" t="s">
        <v>16</v>
      </c>
      <c r="I6619">
        <v>2</v>
      </c>
      <c r="J6619">
        <v>1</v>
      </c>
      <c r="K6619">
        <v>15</v>
      </c>
    </row>
    <row r="6620" spans="1:11" hidden="1" x14ac:dyDescent="0.2">
      <c r="A6620">
        <v>201310</v>
      </c>
      <c r="B6620">
        <v>14824649</v>
      </c>
      <c r="C6620" t="s">
        <v>11</v>
      </c>
      <c r="D6620" t="s">
        <v>93</v>
      </c>
      <c r="E6620" t="s">
        <v>13</v>
      </c>
      <c r="F6620" t="s">
        <v>94</v>
      </c>
      <c r="G6620" t="s">
        <v>15</v>
      </c>
      <c r="H6620" t="s">
        <v>16</v>
      </c>
      <c r="I6620">
        <v>1</v>
      </c>
      <c r="J6620">
        <v>4</v>
      </c>
      <c r="K6620">
        <v>10</v>
      </c>
    </row>
    <row r="6621" spans="1:11" hidden="1" x14ac:dyDescent="0.2">
      <c r="A6621">
        <v>201310</v>
      </c>
      <c r="B6621">
        <v>12346588</v>
      </c>
      <c r="C6621" t="s">
        <v>11</v>
      </c>
      <c r="D6621" t="s">
        <v>93</v>
      </c>
      <c r="E6621" t="s">
        <v>13</v>
      </c>
      <c r="F6621" t="s">
        <v>94</v>
      </c>
      <c r="G6621" t="s">
        <v>17</v>
      </c>
      <c r="H6621" t="s">
        <v>21</v>
      </c>
      <c r="I6621">
        <v>1</v>
      </c>
      <c r="J6621">
        <v>4</v>
      </c>
      <c r="K6621">
        <v>6</v>
      </c>
    </row>
    <row r="6622" spans="1:11" x14ac:dyDescent="0.2">
      <c r="A6622">
        <v>201310</v>
      </c>
      <c r="B6622">
        <v>13668185</v>
      </c>
      <c r="C6622" t="s">
        <v>11</v>
      </c>
      <c r="D6622" t="s">
        <v>93</v>
      </c>
      <c r="E6622" t="s">
        <v>13</v>
      </c>
      <c r="F6622" t="s">
        <v>94</v>
      </c>
      <c r="G6622" t="s">
        <v>15</v>
      </c>
      <c r="H6622" t="s">
        <v>20</v>
      </c>
      <c r="I6622">
        <v>1</v>
      </c>
      <c r="J6622">
        <v>6</v>
      </c>
      <c r="K6622">
        <v>15</v>
      </c>
    </row>
    <row r="6623" spans="1:11" hidden="1" x14ac:dyDescent="0.2">
      <c r="A6623">
        <v>201310</v>
      </c>
      <c r="B6623">
        <v>18428184</v>
      </c>
      <c r="C6623" t="s">
        <v>11</v>
      </c>
      <c r="D6623" t="s">
        <v>93</v>
      </c>
      <c r="E6623" t="s">
        <v>13</v>
      </c>
      <c r="F6623" t="s">
        <v>94</v>
      </c>
      <c r="G6623" t="s">
        <v>15</v>
      </c>
      <c r="H6623" t="s">
        <v>16</v>
      </c>
      <c r="I6623">
        <v>1</v>
      </c>
      <c r="J6623">
        <v>6</v>
      </c>
      <c r="K6623">
        <v>7</v>
      </c>
    </row>
    <row r="6624" spans="1:11" hidden="1" x14ac:dyDescent="0.2">
      <c r="A6624">
        <v>201310</v>
      </c>
      <c r="B6624">
        <v>19377501</v>
      </c>
      <c r="C6624" t="s">
        <v>11</v>
      </c>
      <c r="D6624" t="s">
        <v>93</v>
      </c>
      <c r="E6624" t="s">
        <v>13</v>
      </c>
      <c r="F6624" t="s">
        <v>94</v>
      </c>
      <c r="G6624" t="s">
        <v>15</v>
      </c>
      <c r="H6624" t="s">
        <v>16</v>
      </c>
      <c r="I6624">
        <v>2</v>
      </c>
      <c r="J6624">
        <v>1</v>
      </c>
      <c r="K6624">
        <v>16</v>
      </c>
    </row>
    <row r="6625" spans="1:11" hidden="1" x14ac:dyDescent="0.2">
      <c r="A6625">
        <v>201310</v>
      </c>
      <c r="B6625">
        <v>17114152</v>
      </c>
      <c r="C6625" t="s">
        <v>11</v>
      </c>
      <c r="D6625" t="s">
        <v>93</v>
      </c>
      <c r="E6625" t="s">
        <v>13</v>
      </c>
      <c r="F6625" t="s">
        <v>94</v>
      </c>
      <c r="G6625" t="s">
        <v>15</v>
      </c>
      <c r="H6625" t="s">
        <v>16</v>
      </c>
      <c r="I6625">
        <v>1</v>
      </c>
      <c r="J6625">
        <v>6</v>
      </c>
      <c r="K6625">
        <v>13</v>
      </c>
    </row>
    <row r="6626" spans="1:11" hidden="1" x14ac:dyDescent="0.2">
      <c r="A6626">
        <v>201310</v>
      </c>
      <c r="B6626">
        <v>16604465</v>
      </c>
      <c r="C6626" t="s">
        <v>11</v>
      </c>
      <c r="D6626" t="s">
        <v>93</v>
      </c>
      <c r="E6626" t="s">
        <v>13</v>
      </c>
      <c r="F6626" t="s">
        <v>94</v>
      </c>
      <c r="G6626" t="s">
        <v>15</v>
      </c>
      <c r="H6626" t="s">
        <v>16</v>
      </c>
      <c r="I6626">
        <v>1</v>
      </c>
      <c r="J6626">
        <v>6</v>
      </c>
      <c r="K6626">
        <v>13</v>
      </c>
    </row>
    <row r="6627" spans="1:11" hidden="1" x14ac:dyDescent="0.2">
      <c r="A6627">
        <v>201310</v>
      </c>
      <c r="B6627">
        <v>18221343</v>
      </c>
      <c r="C6627" t="s">
        <v>11</v>
      </c>
      <c r="D6627" t="s">
        <v>93</v>
      </c>
      <c r="E6627" t="s">
        <v>13</v>
      </c>
      <c r="F6627" t="s">
        <v>94</v>
      </c>
      <c r="G6627" t="s">
        <v>15</v>
      </c>
      <c r="H6627" t="s">
        <v>16</v>
      </c>
      <c r="I6627">
        <v>1</v>
      </c>
      <c r="J6627">
        <v>6</v>
      </c>
      <c r="K6627">
        <v>10</v>
      </c>
    </row>
    <row r="6628" spans="1:11" x14ac:dyDescent="0.2">
      <c r="A6628">
        <v>201310</v>
      </c>
      <c r="B6628">
        <v>19446309</v>
      </c>
      <c r="C6628" t="s">
        <v>11</v>
      </c>
      <c r="D6628" t="s">
        <v>93</v>
      </c>
      <c r="E6628" t="s">
        <v>13</v>
      </c>
      <c r="F6628" t="s">
        <v>94</v>
      </c>
      <c r="G6628" t="s">
        <v>15</v>
      </c>
      <c r="H6628" t="s">
        <v>20</v>
      </c>
      <c r="I6628">
        <v>1</v>
      </c>
      <c r="J6628">
        <v>6</v>
      </c>
      <c r="K6628">
        <v>14</v>
      </c>
    </row>
    <row r="6629" spans="1:11" hidden="1" x14ac:dyDescent="0.2">
      <c r="A6629">
        <v>201310</v>
      </c>
      <c r="B6629">
        <v>13857851</v>
      </c>
      <c r="C6629" t="s">
        <v>11</v>
      </c>
      <c r="D6629" t="s">
        <v>93</v>
      </c>
      <c r="E6629" t="s">
        <v>13</v>
      </c>
      <c r="F6629" t="s">
        <v>94</v>
      </c>
      <c r="G6629" t="s">
        <v>15</v>
      </c>
      <c r="H6629" t="s">
        <v>16</v>
      </c>
      <c r="I6629">
        <v>1</v>
      </c>
      <c r="J6629">
        <v>6</v>
      </c>
      <c r="K6629">
        <v>13</v>
      </c>
    </row>
    <row r="6630" spans="1:11" hidden="1" x14ac:dyDescent="0.2">
      <c r="A6630">
        <v>201310</v>
      </c>
      <c r="B6630">
        <v>18287578</v>
      </c>
      <c r="C6630" t="s">
        <v>11</v>
      </c>
      <c r="D6630" t="s">
        <v>93</v>
      </c>
      <c r="E6630" t="s">
        <v>13</v>
      </c>
      <c r="F6630" t="s">
        <v>94</v>
      </c>
      <c r="G6630" t="s">
        <v>15</v>
      </c>
      <c r="H6630" t="s">
        <v>16</v>
      </c>
      <c r="J6630">
        <v>8</v>
      </c>
      <c r="K6630">
        <v>12</v>
      </c>
    </row>
    <row r="6631" spans="1:11" hidden="1" x14ac:dyDescent="0.2">
      <c r="A6631">
        <v>201310</v>
      </c>
      <c r="B6631">
        <v>12227148</v>
      </c>
      <c r="C6631" t="s">
        <v>11</v>
      </c>
      <c r="D6631" t="s">
        <v>93</v>
      </c>
      <c r="E6631" t="s">
        <v>13</v>
      </c>
      <c r="F6631" t="s">
        <v>94</v>
      </c>
      <c r="G6631" t="s">
        <v>15</v>
      </c>
      <c r="H6631" t="s">
        <v>21</v>
      </c>
      <c r="I6631">
        <v>1</v>
      </c>
      <c r="J6631">
        <v>4</v>
      </c>
      <c r="K6631">
        <v>6</v>
      </c>
    </row>
    <row r="6632" spans="1:11" hidden="1" x14ac:dyDescent="0.2">
      <c r="A6632">
        <v>201310</v>
      </c>
      <c r="B6632">
        <v>12239162</v>
      </c>
      <c r="C6632" t="s">
        <v>11</v>
      </c>
      <c r="D6632" t="s">
        <v>93</v>
      </c>
      <c r="E6632" t="s">
        <v>13</v>
      </c>
      <c r="F6632" t="s">
        <v>94</v>
      </c>
      <c r="G6632" t="s">
        <v>15</v>
      </c>
      <c r="H6632" t="s">
        <v>16</v>
      </c>
      <c r="I6632">
        <v>2</v>
      </c>
      <c r="J6632">
        <v>1</v>
      </c>
      <c r="K6632">
        <v>16</v>
      </c>
    </row>
    <row r="6633" spans="1:11" hidden="1" x14ac:dyDescent="0.2">
      <c r="A6633">
        <v>201310</v>
      </c>
      <c r="B6633">
        <v>15507250</v>
      </c>
      <c r="C6633" t="s">
        <v>11</v>
      </c>
      <c r="D6633" t="s">
        <v>93</v>
      </c>
      <c r="E6633" t="s">
        <v>13</v>
      </c>
      <c r="F6633" t="s">
        <v>94</v>
      </c>
      <c r="G6633" t="s">
        <v>15</v>
      </c>
      <c r="H6633" t="s">
        <v>16</v>
      </c>
      <c r="I6633">
        <v>2</v>
      </c>
      <c r="J6633">
        <v>7</v>
      </c>
      <c r="K6633">
        <v>12</v>
      </c>
    </row>
    <row r="6634" spans="1:11" hidden="1" x14ac:dyDescent="0.2">
      <c r="A6634">
        <v>201310</v>
      </c>
      <c r="B6634">
        <v>13630002</v>
      </c>
      <c r="C6634" t="s">
        <v>11</v>
      </c>
      <c r="D6634" t="s">
        <v>93</v>
      </c>
      <c r="E6634" t="s">
        <v>13</v>
      </c>
      <c r="F6634" t="s">
        <v>94</v>
      </c>
      <c r="G6634" t="s">
        <v>15</v>
      </c>
      <c r="H6634" t="s">
        <v>16</v>
      </c>
      <c r="J6634">
        <v>8</v>
      </c>
      <c r="K6634">
        <v>13</v>
      </c>
    </row>
    <row r="6635" spans="1:11" hidden="1" x14ac:dyDescent="0.2">
      <c r="A6635">
        <v>201310</v>
      </c>
      <c r="B6635">
        <v>15726444</v>
      </c>
      <c r="C6635" t="s">
        <v>11</v>
      </c>
      <c r="D6635" t="s">
        <v>93</v>
      </c>
      <c r="E6635" t="s">
        <v>13</v>
      </c>
      <c r="F6635" t="s">
        <v>94</v>
      </c>
      <c r="G6635" t="s">
        <v>15</v>
      </c>
      <c r="H6635" t="s">
        <v>16</v>
      </c>
      <c r="I6635">
        <v>1</v>
      </c>
      <c r="J6635">
        <v>3</v>
      </c>
      <c r="K6635">
        <v>13</v>
      </c>
    </row>
    <row r="6636" spans="1:11" hidden="1" x14ac:dyDescent="0.2">
      <c r="A6636">
        <v>201310</v>
      </c>
      <c r="B6636">
        <v>13152805</v>
      </c>
      <c r="C6636" t="s">
        <v>11</v>
      </c>
      <c r="D6636" t="s">
        <v>93</v>
      </c>
      <c r="E6636" t="s">
        <v>13</v>
      </c>
      <c r="F6636" t="s">
        <v>94</v>
      </c>
      <c r="G6636" t="s">
        <v>17</v>
      </c>
      <c r="H6636" t="s">
        <v>16</v>
      </c>
      <c r="I6636">
        <v>1</v>
      </c>
      <c r="J6636">
        <v>6</v>
      </c>
      <c r="K6636">
        <v>13</v>
      </c>
    </row>
    <row r="6637" spans="1:11" hidden="1" x14ac:dyDescent="0.2">
      <c r="A6637">
        <v>201310</v>
      </c>
      <c r="B6637">
        <v>19648497</v>
      </c>
      <c r="C6637" t="s">
        <v>11</v>
      </c>
      <c r="D6637" t="s">
        <v>93</v>
      </c>
      <c r="E6637" t="s">
        <v>13</v>
      </c>
      <c r="F6637" t="s">
        <v>94</v>
      </c>
      <c r="G6637" t="s">
        <v>15</v>
      </c>
      <c r="H6637" t="s">
        <v>16</v>
      </c>
      <c r="I6637">
        <v>1</v>
      </c>
      <c r="J6637">
        <v>6</v>
      </c>
      <c r="K6637">
        <v>12</v>
      </c>
    </row>
    <row r="6638" spans="1:11" hidden="1" x14ac:dyDescent="0.2">
      <c r="A6638">
        <v>201310</v>
      </c>
      <c r="B6638">
        <v>15998247</v>
      </c>
      <c r="C6638" t="s">
        <v>11</v>
      </c>
      <c r="D6638" t="s">
        <v>93</v>
      </c>
      <c r="E6638" t="s">
        <v>13</v>
      </c>
      <c r="F6638" t="s">
        <v>94</v>
      </c>
      <c r="G6638" t="s">
        <v>15</v>
      </c>
      <c r="H6638" t="s">
        <v>21</v>
      </c>
      <c r="I6638">
        <v>1</v>
      </c>
      <c r="J6638">
        <v>6</v>
      </c>
      <c r="K6638">
        <v>12</v>
      </c>
    </row>
    <row r="6639" spans="1:11" hidden="1" x14ac:dyDescent="0.2">
      <c r="A6639">
        <v>201310</v>
      </c>
      <c r="B6639">
        <v>10861629</v>
      </c>
      <c r="C6639" t="s">
        <v>11</v>
      </c>
      <c r="D6639" t="s">
        <v>93</v>
      </c>
      <c r="E6639" t="s">
        <v>13</v>
      </c>
      <c r="F6639" t="s">
        <v>94</v>
      </c>
      <c r="G6639" t="s">
        <v>15</v>
      </c>
      <c r="H6639" t="s">
        <v>16</v>
      </c>
      <c r="J6639">
        <v>8</v>
      </c>
      <c r="K6639">
        <v>13</v>
      </c>
    </row>
    <row r="6640" spans="1:11" hidden="1" x14ac:dyDescent="0.2">
      <c r="A6640">
        <v>201310</v>
      </c>
      <c r="B6640">
        <v>16685102</v>
      </c>
      <c r="C6640" t="s">
        <v>11</v>
      </c>
      <c r="D6640" t="s">
        <v>93</v>
      </c>
      <c r="E6640" t="s">
        <v>13</v>
      </c>
      <c r="F6640" t="s">
        <v>95</v>
      </c>
      <c r="G6640" t="s">
        <v>17</v>
      </c>
      <c r="H6640" t="s">
        <v>16</v>
      </c>
      <c r="I6640">
        <v>1</v>
      </c>
      <c r="J6640">
        <v>6</v>
      </c>
      <c r="K6640">
        <v>6</v>
      </c>
    </row>
    <row r="6641" spans="1:11" hidden="1" x14ac:dyDescent="0.2">
      <c r="A6641">
        <v>201310</v>
      </c>
      <c r="B6641">
        <v>15591426</v>
      </c>
      <c r="C6641" t="s">
        <v>11</v>
      </c>
      <c r="D6641" t="s">
        <v>93</v>
      </c>
      <c r="E6641" t="s">
        <v>13</v>
      </c>
      <c r="F6641" t="s">
        <v>94</v>
      </c>
      <c r="G6641" t="s">
        <v>15</v>
      </c>
      <c r="H6641" t="s">
        <v>16</v>
      </c>
      <c r="I6641">
        <v>1</v>
      </c>
      <c r="J6641">
        <v>3</v>
      </c>
      <c r="K6641">
        <v>13</v>
      </c>
    </row>
    <row r="6642" spans="1:11" hidden="1" x14ac:dyDescent="0.2">
      <c r="A6642">
        <v>201310</v>
      </c>
      <c r="B6642">
        <v>11185991</v>
      </c>
      <c r="C6642" t="s">
        <v>11</v>
      </c>
      <c r="D6642" t="s">
        <v>93</v>
      </c>
      <c r="E6642" t="s">
        <v>13</v>
      </c>
      <c r="F6642" t="s">
        <v>94</v>
      </c>
      <c r="G6642" t="s">
        <v>15</v>
      </c>
      <c r="H6642" t="s">
        <v>16</v>
      </c>
      <c r="I6642">
        <v>1</v>
      </c>
      <c r="J6642">
        <v>4</v>
      </c>
      <c r="K6642">
        <v>12</v>
      </c>
    </row>
    <row r="6643" spans="1:11" hidden="1" x14ac:dyDescent="0.2">
      <c r="A6643">
        <v>201310</v>
      </c>
      <c r="B6643">
        <v>18997351</v>
      </c>
      <c r="C6643" t="s">
        <v>11</v>
      </c>
      <c r="D6643" t="s">
        <v>93</v>
      </c>
      <c r="E6643" t="s">
        <v>13</v>
      </c>
      <c r="F6643" t="s">
        <v>94</v>
      </c>
      <c r="G6643" t="s">
        <v>15</v>
      </c>
      <c r="H6643" t="s">
        <v>16</v>
      </c>
      <c r="I6643">
        <v>1</v>
      </c>
      <c r="J6643">
        <v>3</v>
      </c>
      <c r="K6643">
        <v>13</v>
      </c>
    </row>
    <row r="6644" spans="1:11" hidden="1" x14ac:dyDescent="0.2">
      <c r="A6644">
        <v>201310</v>
      </c>
      <c r="B6644">
        <v>12282728</v>
      </c>
      <c r="C6644" t="s">
        <v>11</v>
      </c>
      <c r="D6644" t="s">
        <v>93</v>
      </c>
      <c r="E6644" t="s">
        <v>13</v>
      </c>
      <c r="F6644" t="s">
        <v>94</v>
      </c>
      <c r="G6644" t="s">
        <v>17</v>
      </c>
      <c r="H6644" t="s">
        <v>16</v>
      </c>
      <c r="I6644">
        <v>1</v>
      </c>
      <c r="J6644">
        <v>4</v>
      </c>
      <c r="K6644">
        <v>13</v>
      </c>
    </row>
    <row r="6645" spans="1:11" hidden="1" x14ac:dyDescent="0.2">
      <c r="A6645">
        <v>201310</v>
      </c>
      <c r="B6645">
        <v>14021943</v>
      </c>
      <c r="C6645" t="s">
        <v>11</v>
      </c>
      <c r="D6645" t="s">
        <v>93</v>
      </c>
      <c r="E6645" t="s">
        <v>13</v>
      </c>
      <c r="F6645" t="s">
        <v>94</v>
      </c>
      <c r="G6645" t="s">
        <v>15</v>
      </c>
      <c r="H6645" t="s">
        <v>21</v>
      </c>
      <c r="I6645">
        <v>1</v>
      </c>
      <c r="J6645">
        <v>4</v>
      </c>
      <c r="K6645">
        <v>6</v>
      </c>
    </row>
    <row r="6646" spans="1:11" hidden="1" x14ac:dyDescent="0.2">
      <c r="A6646">
        <v>201310</v>
      </c>
      <c r="B6646">
        <v>14804010</v>
      </c>
      <c r="C6646" t="s">
        <v>11</v>
      </c>
      <c r="D6646" t="s">
        <v>93</v>
      </c>
      <c r="E6646" t="s">
        <v>13</v>
      </c>
      <c r="F6646" t="s">
        <v>94</v>
      </c>
      <c r="G6646" t="s">
        <v>15</v>
      </c>
      <c r="H6646" t="s">
        <v>16</v>
      </c>
      <c r="I6646">
        <v>1</v>
      </c>
      <c r="J6646">
        <v>6</v>
      </c>
      <c r="K6646">
        <v>13</v>
      </c>
    </row>
    <row r="6647" spans="1:11" hidden="1" x14ac:dyDescent="0.2">
      <c r="A6647">
        <v>201310</v>
      </c>
      <c r="B6647">
        <v>13812458</v>
      </c>
      <c r="C6647" t="s">
        <v>11</v>
      </c>
      <c r="D6647" t="s">
        <v>93</v>
      </c>
      <c r="E6647" t="s">
        <v>13</v>
      </c>
      <c r="F6647" t="s">
        <v>94</v>
      </c>
      <c r="G6647" t="s">
        <v>15</v>
      </c>
      <c r="H6647" t="s">
        <v>16</v>
      </c>
      <c r="I6647">
        <v>1</v>
      </c>
      <c r="J6647">
        <v>4</v>
      </c>
      <c r="K6647">
        <v>6</v>
      </c>
    </row>
    <row r="6648" spans="1:11" hidden="1" x14ac:dyDescent="0.2">
      <c r="A6648">
        <v>201310</v>
      </c>
      <c r="B6648">
        <v>19938846</v>
      </c>
      <c r="C6648" t="s">
        <v>11</v>
      </c>
      <c r="D6648" t="s">
        <v>93</v>
      </c>
      <c r="E6648" t="s">
        <v>13</v>
      </c>
      <c r="F6648" t="s">
        <v>94</v>
      </c>
      <c r="G6648" t="s">
        <v>15</v>
      </c>
      <c r="H6648" t="s">
        <v>16</v>
      </c>
      <c r="I6648">
        <v>1</v>
      </c>
      <c r="J6648">
        <v>3</v>
      </c>
      <c r="K6648">
        <v>13</v>
      </c>
    </row>
    <row r="6649" spans="1:11" hidden="1" x14ac:dyDescent="0.2">
      <c r="A6649">
        <v>201310</v>
      </c>
      <c r="B6649">
        <v>13839428</v>
      </c>
      <c r="C6649" t="s">
        <v>11</v>
      </c>
      <c r="D6649" t="s">
        <v>93</v>
      </c>
      <c r="E6649" t="s">
        <v>13</v>
      </c>
      <c r="F6649" t="s">
        <v>94</v>
      </c>
      <c r="G6649" t="s">
        <v>17</v>
      </c>
      <c r="H6649" t="s">
        <v>16</v>
      </c>
      <c r="I6649">
        <v>1</v>
      </c>
      <c r="J6649">
        <v>6</v>
      </c>
      <c r="K6649">
        <v>13</v>
      </c>
    </row>
    <row r="6650" spans="1:11" hidden="1" x14ac:dyDescent="0.2">
      <c r="A6650">
        <v>201310</v>
      </c>
      <c r="B6650">
        <v>13190428</v>
      </c>
      <c r="C6650" t="s">
        <v>11</v>
      </c>
      <c r="D6650" t="s">
        <v>93</v>
      </c>
      <c r="E6650" t="s">
        <v>13</v>
      </c>
      <c r="F6650" t="s">
        <v>94</v>
      </c>
      <c r="G6650" t="s">
        <v>17</v>
      </c>
      <c r="H6650" t="s">
        <v>16</v>
      </c>
      <c r="I6650">
        <v>2</v>
      </c>
      <c r="J6650">
        <v>1</v>
      </c>
      <c r="K6650">
        <v>13</v>
      </c>
    </row>
    <row r="6651" spans="1:11" hidden="1" x14ac:dyDescent="0.2">
      <c r="A6651">
        <v>201310</v>
      </c>
      <c r="B6651">
        <v>19219773</v>
      </c>
      <c r="C6651" t="s">
        <v>11</v>
      </c>
      <c r="D6651" t="s">
        <v>93</v>
      </c>
      <c r="E6651" t="s">
        <v>13</v>
      </c>
      <c r="F6651" t="s">
        <v>94</v>
      </c>
      <c r="G6651" t="s">
        <v>17</v>
      </c>
      <c r="H6651" t="s">
        <v>21</v>
      </c>
      <c r="I6651">
        <v>1</v>
      </c>
      <c r="J6651">
        <v>4</v>
      </c>
      <c r="K6651">
        <v>13</v>
      </c>
    </row>
    <row r="6652" spans="1:11" hidden="1" x14ac:dyDescent="0.2">
      <c r="A6652">
        <v>201310</v>
      </c>
      <c r="B6652">
        <v>10440393</v>
      </c>
      <c r="C6652" t="s">
        <v>11</v>
      </c>
      <c r="D6652" t="s">
        <v>93</v>
      </c>
      <c r="E6652" t="s">
        <v>13</v>
      </c>
      <c r="F6652" t="s">
        <v>94</v>
      </c>
      <c r="G6652" t="s">
        <v>15</v>
      </c>
      <c r="H6652" t="s">
        <v>16</v>
      </c>
      <c r="I6652">
        <v>1</v>
      </c>
      <c r="J6652">
        <v>4</v>
      </c>
      <c r="K6652">
        <v>13</v>
      </c>
    </row>
    <row r="6653" spans="1:11" x14ac:dyDescent="0.2">
      <c r="A6653">
        <v>201310</v>
      </c>
      <c r="B6653">
        <v>11309675</v>
      </c>
      <c r="C6653" t="s">
        <v>11</v>
      </c>
      <c r="D6653" t="s">
        <v>93</v>
      </c>
      <c r="E6653" t="s">
        <v>13</v>
      </c>
      <c r="F6653" t="s">
        <v>94</v>
      </c>
      <c r="G6653" t="s">
        <v>15</v>
      </c>
      <c r="H6653" t="s">
        <v>20</v>
      </c>
      <c r="I6653">
        <v>1</v>
      </c>
      <c r="J6653">
        <v>6</v>
      </c>
      <c r="K6653">
        <v>12</v>
      </c>
    </row>
    <row r="6654" spans="1:11" x14ac:dyDescent="0.2">
      <c r="A6654">
        <v>201310</v>
      </c>
      <c r="B6654">
        <v>15432257</v>
      </c>
      <c r="C6654" t="s">
        <v>11</v>
      </c>
      <c r="D6654" t="s">
        <v>93</v>
      </c>
      <c r="E6654" t="s">
        <v>13</v>
      </c>
      <c r="F6654" t="s">
        <v>94</v>
      </c>
      <c r="G6654" t="s">
        <v>15</v>
      </c>
      <c r="H6654" t="s">
        <v>20</v>
      </c>
      <c r="I6654">
        <v>1</v>
      </c>
      <c r="J6654">
        <v>6</v>
      </c>
      <c r="K6654">
        <v>13</v>
      </c>
    </row>
    <row r="6655" spans="1:11" hidden="1" x14ac:dyDescent="0.2">
      <c r="A6655">
        <v>201310</v>
      </c>
      <c r="B6655">
        <v>16426537</v>
      </c>
      <c r="C6655" t="s">
        <v>11</v>
      </c>
      <c r="D6655" t="s">
        <v>93</v>
      </c>
      <c r="E6655" t="s">
        <v>13</v>
      </c>
      <c r="F6655" t="s">
        <v>94</v>
      </c>
      <c r="G6655" t="s">
        <v>15</v>
      </c>
      <c r="H6655" t="s">
        <v>16</v>
      </c>
      <c r="I6655">
        <v>2</v>
      </c>
      <c r="J6655">
        <v>1</v>
      </c>
      <c r="K6655">
        <v>9</v>
      </c>
    </row>
    <row r="6656" spans="1:11" hidden="1" x14ac:dyDescent="0.2">
      <c r="A6656">
        <v>201310</v>
      </c>
      <c r="B6656">
        <v>19774833</v>
      </c>
      <c r="C6656" t="s">
        <v>11</v>
      </c>
      <c r="D6656" t="s">
        <v>93</v>
      </c>
      <c r="E6656" t="s">
        <v>13</v>
      </c>
      <c r="F6656" t="s">
        <v>94</v>
      </c>
      <c r="G6656" t="s">
        <v>15</v>
      </c>
      <c r="H6656" t="s">
        <v>16</v>
      </c>
      <c r="I6656">
        <v>1</v>
      </c>
      <c r="J6656">
        <v>4</v>
      </c>
      <c r="K6656">
        <v>12</v>
      </c>
    </row>
    <row r="6657" spans="1:11" hidden="1" x14ac:dyDescent="0.2">
      <c r="A6657">
        <v>201310</v>
      </c>
      <c r="B6657">
        <v>16111176</v>
      </c>
      <c r="C6657" t="s">
        <v>11</v>
      </c>
      <c r="D6657" t="s">
        <v>93</v>
      </c>
      <c r="E6657" t="s">
        <v>13</v>
      </c>
      <c r="F6657" t="s">
        <v>94</v>
      </c>
      <c r="G6657" t="s">
        <v>15</v>
      </c>
      <c r="H6657" t="s">
        <v>16</v>
      </c>
      <c r="I6657">
        <v>1</v>
      </c>
      <c r="J6657">
        <v>6</v>
      </c>
      <c r="K6657">
        <v>13</v>
      </c>
    </row>
    <row r="6658" spans="1:11" hidden="1" x14ac:dyDescent="0.2">
      <c r="A6658">
        <v>201310</v>
      </c>
      <c r="B6658">
        <v>16863314</v>
      </c>
      <c r="C6658" t="s">
        <v>11</v>
      </c>
      <c r="D6658" t="s">
        <v>93</v>
      </c>
      <c r="E6658" t="s">
        <v>13</v>
      </c>
      <c r="F6658" t="s">
        <v>94</v>
      </c>
      <c r="G6658" t="s">
        <v>15</v>
      </c>
      <c r="H6658" t="s">
        <v>16</v>
      </c>
      <c r="I6658">
        <v>1</v>
      </c>
      <c r="J6658">
        <v>6</v>
      </c>
      <c r="K6658">
        <v>12</v>
      </c>
    </row>
    <row r="6659" spans="1:11" hidden="1" x14ac:dyDescent="0.2">
      <c r="A6659">
        <v>201310</v>
      </c>
      <c r="B6659">
        <v>16517979</v>
      </c>
      <c r="C6659" t="s">
        <v>11</v>
      </c>
      <c r="D6659" t="s">
        <v>93</v>
      </c>
      <c r="E6659" t="s">
        <v>13</v>
      </c>
      <c r="F6659" t="s">
        <v>94</v>
      </c>
      <c r="G6659" t="s">
        <v>17</v>
      </c>
      <c r="H6659" t="s">
        <v>16</v>
      </c>
      <c r="I6659">
        <v>1</v>
      </c>
      <c r="J6659">
        <v>6</v>
      </c>
      <c r="K6659">
        <v>13</v>
      </c>
    </row>
    <row r="6660" spans="1:11" hidden="1" x14ac:dyDescent="0.2">
      <c r="A6660">
        <v>201310</v>
      </c>
      <c r="B6660">
        <v>14084446</v>
      </c>
      <c r="C6660" t="s">
        <v>11</v>
      </c>
      <c r="D6660" t="s">
        <v>93</v>
      </c>
      <c r="E6660" t="s">
        <v>13</v>
      </c>
      <c r="F6660" t="s">
        <v>94</v>
      </c>
      <c r="G6660" t="s">
        <v>15</v>
      </c>
      <c r="H6660" t="s">
        <v>16</v>
      </c>
      <c r="J6660">
        <v>8</v>
      </c>
      <c r="K6660">
        <v>12</v>
      </c>
    </row>
    <row r="6661" spans="1:11" hidden="1" x14ac:dyDescent="0.2">
      <c r="A6661">
        <v>201310</v>
      </c>
      <c r="B6661">
        <v>15701125</v>
      </c>
      <c r="C6661" t="s">
        <v>11</v>
      </c>
      <c r="D6661" t="s">
        <v>93</v>
      </c>
      <c r="E6661" t="s">
        <v>13</v>
      </c>
      <c r="F6661" t="s">
        <v>94</v>
      </c>
      <c r="G6661" t="s">
        <v>17</v>
      </c>
      <c r="H6661" t="s">
        <v>21</v>
      </c>
      <c r="I6661">
        <v>1</v>
      </c>
      <c r="J6661">
        <v>7</v>
      </c>
      <c r="K6661">
        <v>6</v>
      </c>
    </row>
    <row r="6662" spans="1:11" hidden="1" x14ac:dyDescent="0.2">
      <c r="A6662">
        <v>201310</v>
      </c>
      <c r="B6662">
        <v>13600182</v>
      </c>
      <c r="C6662" t="s">
        <v>11</v>
      </c>
      <c r="D6662" t="s">
        <v>93</v>
      </c>
      <c r="E6662" t="s">
        <v>13</v>
      </c>
      <c r="F6662" t="s">
        <v>94</v>
      </c>
      <c r="G6662" t="s">
        <v>15</v>
      </c>
      <c r="H6662" t="s">
        <v>21</v>
      </c>
      <c r="I6662">
        <v>1</v>
      </c>
      <c r="J6662">
        <v>4</v>
      </c>
      <c r="K6662">
        <v>15</v>
      </c>
    </row>
    <row r="6663" spans="1:11" hidden="1" x14ac:dyDescent="0.2">
      <c r="A6663">
        <v>201310</v>
      </c>
      <c r="B6663">
        <v>19164247</v>
      </c>
      <c r="C6663" t="s">
        <v>11</v>
      </c>
      <c r="D6663" t="s">
        <v>93</v>
      </c>
      <c r="E6663" t="s">
        <v>13</v>
      </c>
      <c r="F6663" t="s">
        <v>94</v>
      </c>
      <c r="G6663" t="s">
        <v>15</v>
      </c>
      <c r="H6663" t="s">
        <v>21</v>
      </c>
      <c r="I6663">
        <v>2</v>
      </c>
      <c r="J6663">
        <v>7</v>
      </c>
      <c r="K6663">
        <v>11</v>
      </c>
    </row>
    <row r="6664" spans="1:11" hidden="1" x14ac:dyDescent="0.2">
      <c r="A6664">
        <v>201310</v>
      </c>
      <c r="B6664">
        <v>14970928</v>
      </c>
      <c r="C6664" t="s">
        <v>11</v>
      </c>
      <c r="D6664" t="s">
        <v>93</v>
      </c>
      <c r="E6664" t="s">
        <v>13</v>
      </c>
      <c r="F6664" t="s">
        <v>94</v>
      </c>
      <c r="G6664" t="s">
        <v>15</v>
      </c>
      <c r="H6664" t="s">
        <v>16</v>
      </c>
      <c r="I6664">
        <v>1</v>
      </c>
      <c r="J6664">
        <v>6</v>
      </c>
      <c r="K6664">
        <v>9</v>
      </c>
    </row>
    <row r="6665" spans="1:11" hidden="1" x14ac:dyDescent="0.2">
      <c r="A6665">
        <v>201310</v>
      </c>
      <c r="B6665">
        <v>17244846</v>
      </c>
      <c r="C6665" t="s">
        <v>11</v>
      </c>
      <c r="D6665" t="s">
        <v>93</v>
      </c>
      <c r="E6665" t="s">
        <v>13</v>
      </c>
      <c r="F6665" t="s">
        <v>94</v>
      </c>
      <c r="G6665" t="s">
        <v>15</v>
      </c>
      <c r="H6665" t="s">
        <v>16</v>
      </c>
      <c r="I6665">
        <v>1</v>
      </c>
      <c r="J6665">
        <v>6</v>
      </c>
      <c r="K6665">
        <v>13</v>
      </c>
    </row>
    <row r="6666" spans="1:11" hidden="1" x14ac:dyDescent="0.2">
      <c r="A6666">
        <v>201310</v>
      </c>
      <c r="B6666">
        <v>15120888</v>
      </c>
      <c r="C6666" t="s">
        <v>11</v>
      </c>
      <c r="D6666" t="s">
        <v>93</v>
      </c>
      <c r="E6666" t="s">
        <v>13</v>
      </c>
      <c r="F6666" t="s">
        <v>94</v>
      </c>
      <c r="G6666" t="s">
        <v>15</v>
      </c>
      <c r="H6666" t="s">
        <v>16</v>
      </c>
      <c r="I6666">
        <v>1</v>
      </c>
      <c r="J6666">
        <v>4</v>
      </c>
      <c r="K6666">
        <v>3</v>
      </c>
    </row>
    <row r="6667" spans="1:11" hidden="1" x14ac:dyDescent="0.2">
      <c r="A6667">
        <v>201310</v>
      </c>
      <c r="B6667">
        <v>17754684</v>
      </c>
      <c r="C6667" t="s">
        <v>11</v>
      </c>
      <c r="D6667" t="s">
        <v>93</v>
      </c>
      <c r="E6667" t="s">
        <v>13</v>
      </c>
      <c r="F6667" t="s">
        <v>94</v>
      </c>
      <c r="G6667" t="s">
        <v>15</v>
      </c>
      <c r="H6667" t="s">
        <v>21</v>
      </c>
      <c r="I6667">
        <v>1</v>
      </c>
      <c r="J6667">
        <v>6</v>
      </c>
      <c r="K6667">
        <v>15</v>
      </c>
    </row>
    <row r="6668" spans="1:11" x14ac:dyDescent="0.2">
      <c r="A6668">
        <v>201310</v>
      </c>
      <c r="B6668">
        <v>10049727</v>
      </c>
      <c r="C6668" t="s">
        <v>11</v>
      </c>
      <c r="D6668" t="s">
        <v>93</v>
      </c>
      <c r="E6668" t="s">
        <v>13</v>
      </c>
      <c r="F6668" t="s">
        <v>94</v>
      </c>
      <c r="G6668" t="s">
        <v>15</v>
      </c>
      <c r="H6668" t="s">
        <v>20</v>
      </c>
      <c r="I6668">
        <v>1</v>
      </c>
      <c r="J6668">
        <v>6</v>
      </c>
      <c r="K6668">
        <v>16</v>
      </c>
    </row>
    <row r="6669" spans="1:11" x14ac:dyDescent="0.2">
      <c r="A6669">
        <v>201310</v>
      </c>
      <c r="B6669">
        <v>13646173</v>
      </c>
      <c r="C6669" t="s">
        <v>11</v>
      </c>
      <c r="D6669" t="s">
        <v>93</v>
      </c>
      <c r="E6669" t="s">
        <v>13</v>
      </c>
      <c r="F6669" t="s">
        <v>94</v>
      </c>
      <c r="G6669" t="s">
        <v>15</v>
      </c>
      <c r="H6669" t="s">
        <v>20</v>
      </c>
      <c r="I6669">
        <v>1</v>
      </c>
      <c r="J6669">
        <v>6</v>
      </c>
      <c r="K6669">
        <v>15</v>
      </c>
    </row>
    <row r="6670" spans="1:11" hidden="1" x14ac:dyDescent="0.2">
      <c r="A6670">
        <v>201310</v>
      </c>
      <c r="B6670">
        <v>16841944</v>
      </c>
      <c r="C6670" t="s">
        <v>11</v>
      </c>
      <c r="D6670" t="s">
        <v>93</v>
      </c>
      <c r="E6670" t="s">
        <v>13</v>
      </c>
      <c r="F6670" t="s">
        <v>94</v>
      </c>
      <c r="G6670" t="s">
        <v>15</v>
      </c>
      <c r="H6670" t="s">
        <v>16</v>
      </c>
      <c r="I6670">
        <v>1</v>
      </c>
      <c r="J6670">
        <v>6</v>
      </c>
      <c r="K6670">
        <v>13</v>
      </c>
    </row>
    <row r="6671" spans="1:11" x14ac:dyDescent="0.2">
      <c r="A6671">
        <v>201310</v>
      </c>
      <c r="B6671">
        <v>10760394</v>
      </c>
      <c r="C6671" t="s">
        <v>11</v>
      </c>
      <c r="D6671" t="s">
        <v>93</v>
      </c>
      <c r="E6671" t="s">
        <v>13</v>
      </c>
      <c r="F6671" t="s">
        <v>94</v>
      </c>
      <c r="G6671" t="s">
        <v>15</v>
      </c>
      <c r="H6671" t="s">
        <v>20</v>
      </c>
      <c r="I6671">
        <v>1</v>
      </c>
      <c r="J6671">
        <v>6</v>
      </c>
      <c r="K6671">
        <v>13</v>
      </c>
    </row>
    <row r="6672" spans="1:11" x14ac:dyDescent="0.2">
      <c r="A6672">
        <v>201310</v>
      </c>
      <c r="B6672">
        <v>14732676</v>
      </c>
      <c r="C6672" t="s">
        <v>11</v>
      </c>
      <c r="D6672" t="s">
        <v>93</v>
      </c>
      <c r="E6672" t="s">
        <v>13</v>
      </c>
      <c r="F6672" t="s">
        <v>94</v>
      </c>
      <c r="G6672" t="s">
        <v>15</v>
      </c>
      <c r="H6672" t="s">
        <v>20</v>
      </c>
      <c r="I6672">
        <v>1</v>
      </c>
      <c r="J6672">
        <v>5</v>
      </c>
      <c r="K6672">
        <v>13</v>
      </c>
    </row>
    <row r="6673" spans="1:11" x14ac:dyDescent="0.2">
      <c r="A6673">
        <v>201310</v>
      </c>
      <c r="B6673">
        <v>15469086</v>
      </c>
      <c r="C6673" t="s">
        <v>11</v>
      </c>
      <c r="D6673" t="s">
        <v>93</v>
      </c>
      <c r="E6673" t="s">
        <v>13</v>
      </c>
      <c r="F6673" t="s">
        <v>94</v>
      </c>
      <c r="G6673" t="s">
        <v>15</v>
      </c>
      <c r="H6673" t="s">
        <v>20</v>
      </c>
      <c r="I6673">
        <v>1</v>
      </c>
      <c r="J6673">
        <v>6</v>
      </c>
      <c r="K6673">
        <v>13</v>
      </c>
    </row>
    <row r="6674" spans="1:11" hidden="1" x14ac:dyDescent="0.2">
      <c r="A6674">
        <v>201310</v>
      </c>
      <c r="B6674">
        <v>19460593</v>
      </c>
      <c r="C6674" t="s">
        <v>11</v>
      </c>
      <c r="D6674" t="s">
        <v>93</v>
      </c>
      <c r="E6674" t="s">
        <v>13</v>
      </c>
      <c r="F6674" t="s">
        <v>94</v>
      </c>
      <c r="G6674" t="s">
        <v>15</v>
      </c>
      <c r="H6674" t="s">
        <v>21</v>
      </c>
      <c r="I6674">
        <v>2</v>
      </c>
      <c r="J6674">
        <v>7</v>
      </c>
      <c r="K6674">
        <v>6</v>
      </c>
    </row>
    <row r="6675" spans="1:11" hidden="1" x14ac:dyDescent="0.2">
      <c r="A6675">
        <v>201310</v>
      </c>
      <c r="B6675">
        <v>14943526</v>
      </c>
      <c r="C6675" t="s">
        <v>11</v>
      </c>
      <c r="D6675" t="s">
        <v>93</v>
      </c>
      <c r="E6675" t="s">
        <v>13</v>
      </c>
      <c r="F6675" t="s">
        <v>94</v>
      </c>
      <c r="G6675" t="s">
        <v>15</v>
      </c>
      <c r="H6675" t="s">
        <v>21</v>
      </c>
      <c r="I6675">
        <v>1</v>
      </c>
      <c r="J6675">
        <v>6</v>
      </c>
      <c r="K6675">
        <v>6</v>
      </c>
    </row>
    <row r="6676" spans="1:11" hidden="1" x14ac:dyDescent="0.2">
      <c r="A6676">
        <v>201310</v>
      </c>
      <c r="B6676">
        <v>18959676</v>
      </c>
      <c r="C6676" t="s">
        <v>11</v>
      </c>
      <c r="D6676" t="s">
        <v>93</v>
      </c>
      <c r="E6676" t="s">
        <v>13</v>
      </c>
      <c r="F6676" t="s">
        <v>94</v>
      </c>
      <c r="G6676" t="s">
        <v>15</v>
      </c>
      <c r="H6676" t="s">
        <v>16</v>
      </c>
      <c r="I6676">
        <v>1</v>
      </c>
      <c r="J6676">
        <v>6</v>
      </c>
      <c r="K6676">
        <v>10</v>
      </c>
    </row>
    <row r="6677" spans="1:11" hidden="1" x14ac:dyDescent="0.2">
      <c r="A6677">
        <v>201310</v>
      </c>
      <c r="B6677">
        <v>18616472</v>
      </c>
      <c r="C6677" t="s">
        <v>11</v>
      </c>
      <c r="D6677" t="s">
        <v>93</v>
      </c>
      <c r="E6677" t="s">
        <v>13</v>
      </c>
      <c r="F6677" t="s">
        <v>94</v>
      </c>
      <c r="G6677" t="s">
        <v>17</v>
      </c>
      <c r="H6677" t="s">
        <v>16</v>
      </c>
      <c r="I6677">
        <v>1</v>
      </c>
      <c r="J6677">
        <v>6</v>
      </c>
      <c r="K6677">
        <v>12</v>
      </c>
    </row>
    <row r="6678" spans="1:11" x14ac:dyDescent="0.2">
      <c r="A6678">
        <v>201310</v>
      </c>
      <c r="B6678">
        <v>14109972</v>
      </c>
      <c r="C6678" t="s">
        <v>11</v>
      </c>
      <c r="D6678" t="s">
        <v>93</v>
      </c>
      <c r="E6678" t="s">
        <v>13</v>
      </c>
      <c r="F6678" t="s">
        <v>94</v>
      </c>
      <c r="G6678" t="s">
        <v>17</v>
      </c>
      <c r="H6678" t="s">
        <v>20</v>
      </c>
      <c r="I6678">
        <v>1</v>
      </c>
      <c r="J6678">
        <v>6</v>
      </c>
      <c r="K6678">
        <v>12</v>
      </c>
    </row>
    <row r="6679" spans="1:11" hidden="1" x14ac:dyDescent="0.2">
      <c r="A6679">
        <v>201310</v>
      </c>
      <c r="B6679">
        <v>13146187</v>
      </c>
      <c r="C6679" t="s">
        <v>11</v>
      </c>
      <c r="D6679" t="s">
        <v>93</v>
      </c>
      <c r="E6679" t="s">
        <v>13</v>
      </c>
      <c r="F6679" t="s">
        <v>94</v>
      </c>
      <c r="G6679" t="s">
        <v>15</v>
      </c>
      <c r="H6679" t="s">
        <v>21</v>
      </c>
      <c r="I6679">
        <v>1</v>
      </c>
      <c r="J6679">
        <v>4</v>
      </c>
      <c r="K6679">
        <v>12</v>
      </c>
    </row>
    <row r="6680" spans="1:11" hidden="1" x14ac:dyDescent="0.2">
      <c r="A6680">
        <v>201310</v>
      </c>
      <c r="B6680">
        <v>14769379</v>
      </c>
      <c r="C6680" t="s">
        <v>11</v>
      </c>
      <c r="D6680" t="s">
        <v>93</v>
      </c>
      <c r="E6680" t="s">
        <v>13</v>
      </c>
      <c r="F6680" t="s">
        <v>95</v>
      </c>
      <c r="G6680" t="s">
        <v>15</v>
      </c>
      <c r="H6680" t="s">
        <v>16</v>
      </c>
      <c r="I6680">
        <v>1</v>
      </c>
      <c r="J6680">
        <v>6</v>
      </c>
      <c r="K6680">
        <v>12</v>
      </c>
    </row>
    <row r="6681" spans="1:11" hidden="1" x14ac:dyDescent="0.2">
      <c r="A6681">
        <v>201310</v>
      </c>
      <c r="B6681">
        <v>12922677</v>
      </c>
      <c r="C6681" t="s">
        <v>11</v>
      </c>
      <c r="D6681" t="s">
        <v>93</v>
      </c>
      <c r="E6681" t="s">
        <v>13</v>
      </c>
      <c r="F6681" t="s">
        <v>94</v>
      </c>
      <c r="G6681" t="s">
        <v>15</v>
      </c>
      <c r="H6681" t="s">
        <v>16</v>
      </c>
      <c r="I6681">
        <v>1</v>
      </c>
      <c r="J6681">
        <v>3</v>
      </c>
      <c r="K6681">
        <v>9</v>
      </c>
    </row>
    <row r="6682" spans="1:11" hidden="1" x14ac:dyDescent="0.2">
      <c r="A6682">
        <v>201310</v>
      </c>
      <c r="B6682">
        <v>18228790</v>
      </c>
      <c r="C6682" t="s">
        <v>11</v>
      </c>
      <c r="D6682" t="s">
        <v>93</v>
      </c>
      <c r="E6682" t="s">
        <v>13</v>
      </c>
      <c r="F6682" t="s">
        <v>94</v>
      </c>
      <c r="G6682" t="s">
        <v>15</v>
      </c>
      <c r="H6682" t="s">
        <v>21</v>
      </c>
      <c r="I6682">
        <v>2</v>
      </c>
      <c r="J6682">
        <v>7</v>
      </c>
      <c r="K6682">
        <v>10</v>
      </c>
    </row>
    <row r="6683" spans="1:11" hidden="1" x14ac:dyDescent="0.2">
      <c r="A6683">
        <v>201310</v>
      </c>
      <c r="B6683">
        <v>12783766</v>
      </c>
      <c r="C6683" t="s">
        <v>11</v>
      </c>
      <c r="D6683" t="s">
        <v>93</v>
      </c>
      <c r="E6683" t="s">
        <v>13</v>
      </c>
      <c r="F6683" t="s">
        <v>94</v>
      </c>
      <c r="G6683" t="s">
        <v>15</v>
      </c>
      <c r="H6683" t="s">
        <v>16</v>
      </c>
      <c r="I6683">
        <v>1</v>
      </c>
      <c r="J6683">
        <v>6</v>
      </c>
      <c r="K6683">
        <v>9</v>
      </c>
    </row>
    <row r="6684" spans="1:11" hidden="1" x14ac:dyDescent="0.2">
      <c r="A6684">
        <v>201310</v>
      </c>
      <c r="B6684">
        <v>12778646</v>
      </c>
      <c r="C6684" t="s">
        <v>11</v>
      </c>
      <c r="D6684" t="s">
        <v>93</v>
      </c>
      <c r="E6684" t="s">
        <v>13</v>
      </c>
      <c r="F6684" t="s">
        <v>94</v>
      </c>
      <c r="G6684" t="s">
        <v>17</v>
      </c>
      <c r="H6684" t="s">
        <v>21</v>
      </c>
      <c r="I6684">
        <v>1</v>
      </c>
      <c r="J6684">
        <v>6</v>
      </c>
      <c r="K6684">
        <v>12</v>
      </c>
    </row>
    <row r="6685" spans="1:11" hidden="1" x14ac:dyDescent="0.2">
      <c r="A6685">
        <v>201310</v>
      </c>
      <c r="B6685">
        <v>11297084</v>
      </c>
      <c r="C6685" t="s">
        <v>11</v>
      </c>
      <c r="D6685" t="s">
        <v>93</v>
      </c>
      <c r="E6685" t="s">
        <v>13</v>
      </c>
      <c r="F6685" t="s">
        <v>94</v>
      </c>
      <c r="G6685" t="s">
        <v>15</v>
      </c>
      <c r="H6685" t="s">
        <v>16</v>
      </c>
      <c r="I6685">
        <v>1</v>
      </c>
      <c r="J6685">
        <v>6</v>
      </c>
      <c r="K6685">
        <v>13</v>
      </c>
    </row>
    <row r="6686" spans="1:11" hidden="1" x14ac:dyDescent="0.2">
      <c r="A6686">
        <v>201310</v>
      </c>
      <c r="B6686">
        <v>14667608</v>
      </c>
      <c r="C6686" t="s">
        <v>11</v>
      </c>
      <c r="D6686" t="s">
        <v>93</v>
      </c>
      <c r="E6686" t="s">
        <v>13</v>
      </c>
      <c r="F6686" t="s">
        <v>94</v>
      </c>
      <c r="G6686" t="s">
        <v>17</v>
      </c>
      <c r="H6686" t="s">
        <v>16</v>
      </c>
      <c r="I6686">
        <v>1</v>
      </c>
      <c r="J6686">
        <v>6</v>
      </c>
      <c r="K6686">
        <v>9</v>
      </c>
    </row>
    <row r="6687" spans="1:11" hidden="1" x14ac:dyDescent="0.2">
      <c r="A6687">
        <v>201310</v>
      </c>
      <c r="B6687">
        <v>18261991</v>
      </c>
      <c r="C6687" t="s">
        <v>11</v>
      </c>
      <c r="D6687" t="s">
        <v>93</v>
      </c>
      <c r="E6687" t="s">
        <v>13</v>
      </c>
      <c r="F6687" t="s">
        <v>94</v>
      </c>
      <c r="G6687" t="s">
        <v>17</v>
      </c>
      <c r="H6687" t="s">
        <v>21</v>
      </c>
      <c r="I6687">
        <v>1</v>
      </c>
      <c r="J6687">
        <v>4</v>
      </c>
      <c r="K6687">
        <v>12</v>
      </c>
    </row>
    <row r="6688" spans="1:11" x14ac:dyDescent="0.2">
      <c r="A6688">
        <v>201310</v>
      </c>
      <c r="B6688">
        <v>17226755</v>
      </c>
      <c r="C6688" t="s">
        <v>11</v>
      </c>
      <c r="D6688" t="s">
        <v>93</v>
      </c>
      <c r="E6688" t="s">
        <v>13</v>
      </c>
      <c r="F6688" t="s">
        <v>94</v>
      </c>
      <c r="G6688" t="s">
        <v>15</v>
      </c>
      <c r="H6688" t="s">
        <v>20</v>
      </c>
      <c r="I6688">
        <v>1</v>
      </c>
      <c r="J6688">
        <v>6</v>
      </c>
      <c r="K6688">
        <v>15</v>
      </c>
    </row>
    <row r="6689" spans="1:11" x14ac:dyDescent="0.2">
      <c r="A6689">
        <v>201310</v>
      </c>
      <c r="B6689">
        <v>18911779</v>
      </c>
      <c r="C6689" t="s">
        <v>11</v>
      </c>
      <c r="D6689" t="s">
        <v>93</v>
      </c>
      <c r="E6689" t="s">
        <v>13</v>
      </c>
      <c r="F6689" t="s">
        <v>94</v>
      </c>
      <c r="G6689" t="s">
        <v>15</v>
      </c>
      <c r="H6689" t="s">
        <v>20</v>
      </c>
      <c r="I6689">
        <v>2</v>
      </c>
      <c r="J6689">
        <v>7</v>
      </c>
      <c r="K6689">
        <v>16</v>
      </c>
    </row>
    <row r="6690" spans="1:11" x14ac:dyDescent="0.2">
      <c r="A6690">
        <v>201310</v>
      </c>
      <c r="B6690">
        <v>13223798</v>
      </c>
      <c r="C6690" t="s">
        <v>11</v>
      </c>
      <c r="D6690" t="s">
        <v>93</v>
      </c>
      <c r="E6690" t="s">
        <v>13</v>
      </c>
      <c r="F6690" t="s">
        <v>94</v>
      </c>
      <c r="G6690" t="s">
        <v>15</v>
      </c>
      <c r="H6690" t="s">
        <v>20</v>
      </c>
      <c r="I6690">
        <v>1</v>
      </c>
      <c r="J6690">
        <v>6</v>
      </c>
      <c r="K6690">
        <v>16</v>
      </c>
    </row>
    <row r="6691" spans="1:11" hidden="1" x14ac:dyDescent="0.2">
      <c r="A6691">
        <v>201310</v>
      </c>
      <c r="B6691">
        <v>15915614</v>
      </c>
      <c r="C6691" t="s">
        <v>11</v>
      </c>
      <c r="D6691" t="s">
        <v>93</v>
      </c>
      <c r="E6691" t="s">
        <v>13</v>
      </c>
      <c r="F6691" t="s">
        <v>94</v>
      </c>
      <c r="G6691" t="s">
        <v>15</v>
      </c>
      <c r="H6691" t="s">
        <v>16</v>
      </c>
      <c r="I6691">
        <v>1</v>
      </c>
      <c r="J6691">
        <v>6</v>
      </c>
      <c r="K6691">
        <v>9</v>
      </c>
    </row>
    <row r="6692" spans="1:11" hidden="1" x14ac:dyDescent="0.2">
      <c r="A6692">
        <v>201310</v>
      </c>
      <c r="B6692">
        <v>18464084</v>
      </c>
      <c r="C6692" t="s">
        <v>11</v>
      </c>
      <c r="D6692" t="s">
        <v>93</v>
      </c>
      <c r="E6692" t="s">
        <v>13</v>
      </c>
      <c r="F6692" t="s">
        <v>94</v>
      </c>
      <c r="G6692" t="s">
        <v>15</v>
      </c>
      <c r="H6692" t="s">
        <v>21</v>
      </c>
      <c r="I6692">
        <v>1</v>
      </c>
      <c r="J6692">
        <v>3</v>
      </c>
      <c r="K6692">
        <v>6</v>
      </c>
    </row>
    <row r="6693" spans="1:11" hidden="1" x14ac:dyDescent="0.2">
      <c r="A6693">
        <v>201310</v>
      </c>
      <c r="B6693">
        <v>12665027</v>
      </c>
      <c r="C6693" t="s">
        <v>11</v>
      </c>
      <c r="D6693" t="s">
        <v>93</v>
      </c>
      <c r="E6693" t="s">
        <v>13</v>
      </c>
      <c r="F6693" t="s">
        <v>94</v>
      </c>
      <c r="G6693" t="s">
        <v>17</v>
      </c>
      <c r="H6693" t="s">
        <v>16</v>
      </c>
      <c r="I6693">
        <v>1</v>
      </c>
      <c r="J6693">
        <v>6</v>
      </c>
      <c r="K6693">
        <v>15</v>
      </c>
    </row>
    <row r="6694" spans="1:11" hidden="1" x14ac:dyDescent="0.2">
      <c r="A6694">
        <v>201310</v>
      </c>
      <c r="B6694">
        <v>16160232</v>
      </c>
      <c r="C6694" t="s">
        <v>11</v>
      </c>
      <c r="D6694" t="s">
        <v>93</v>
      </c>
      <c r="E6694" t="s">
        <v>13</v>
      </c>
      <c r="F6694" t="s">
        <v>94</v>
      </c>
      <c r="G6694" t="s">
        <v>17</v>
      </c>
      <c r="H6694" t="s">
        <v>16</v>
      </c>
      <c r="I6694">
        <v>1</v>
      </c>
      <c r="J6694">
        <v>4</v>
      </c>
      <c r="K6694">
        <v>12</v>
      </c>
    </row>
    <row r="6695" spans="1:11" hidden="1" x14ac:dyDescent="0.2">
      <c r="A6695">
        <v>201310</v>
      </c>
      <c r="B6695">
        <v>15350714</v>
      </c>
      <c r="C6695" t="s">
        <v>11</v>
      </c>
      <c r="D6695" t="s">
        <v>93</v>
      </c>
      <c r="E6695" t="s">
        <v>13</v>
      </c>
      <c r="F6695" t="s">
        <v>94</v>
      </c>
      <c r="G6695" t="s">
        <v>15</v>
      </c>
      <c r="H6695" t="s">
        <v>21</v>
      </c>
      <c r="I6695">
        <v>1</v>
      </c>
      <c r="J6695">
        <v>6</v>
      </c>
      <c r="K6695">
        <v>12</v>
      </c>
    </row>
    <row r="6696" spans="1:11" x14ac:dyDescent="0.2">
      <c r="A6696">
        <v>201310</v>
      </c>
      <c r="B6696">
        <v>16926185</v>
      </c>
      <c r="C6696" t="s">
        <v>11</v>
      </c>
      <c r="D6696" t="s">
        <v>93</v>
      </c>
      <c r="E6696" t="s">
        <v>13</v>
      </c>
      <c r="F6696" t="s">
        <v>94</v>
      </c>
      <c r="G6696" t="s">
        <v>15</v>
      </c>
      <c r="H6696" t="s">
        <v>20</v>
      </c>
      <c r="I6696">
        <v>1</v>
      </c>
      <c r="J6696">
        <v>6</v>
      </c>
      <c r="K6696">
        <v>16</v>
      </c>
    </row>
    <row r="6697" spans="1:11" x14ac:dyDescent="0.2">
      <c r="A6697">
        <v>201310</v>
      </c>
      <c r="B6697">
        <v>16202874</v>
      </c>
      <c r="C6697" t="s">
        <v>11</v>
      </c>
      <c r="D6697" t="s">
        <v>93</v>
      </c>
      <c r="E6697" t="s">
        <v>13</v>
      </c>
      <c r="F6697" t="s">
        <v>94</v>
      </c>
      <c r="G6697" t="s">
        <v>15</v>
      </c>
      <c r="H6697" t="s">
        <v>20</v>
      </c>
      <c r="I6697">
        <v>1</v>
      </c>
      <c r="J6697">
        <v>6</v>
      </c>
      <c r="K6697">
        <v>16</v>
      </c>
    </row>
    <row r="6698" spans="1:11" hidden="1" x14ac:dyDescent="0.2">
      <c r="A6698">
        <v>201310</v>
      </c>
      <c r="B6698">
        <v>14542578</v>
      </c>
      <c r="C6698" t="s">
        <v>11</v>
      </c>
      <c r="D6698" t="s">
        <v>93</v>
      </c>
      <c r="E6698" t="s">
        <v>13</v>
      </c>
      <c r="F6698" t="s">
        <v>94</v>
      </c>
      <c r="G6698" t="s">
        <v>15</v>
      </c>
      <c r="H6698" t="s">
        <v>16</v>
      </c>
      <c r="I6698">
        <v>1</v>
      </c>
      <c r="J6698">
        <v>6</v>
      </c>
      <c r="K6698">
        <v>12</v>
      </c>
    </row>
    <row r="6699" spans="1:11" x14ac:dyDescent="0.2">
      <c r="A6699">
        <v>201310</v>
      </c>
      <c r="B6699">
        <v>11412411</v>
      </c>
      <c r="C6699" t="s">
        <v>11</v>
      </c>
      <c r="D6699" t="s">
        <v>93</v>
      </c>
      <c r="E6699" t="s">
        <v>13</v>
      </c>
      <c r="F6699" t="s">
        <v>94</v>
      </c>
      <c r="G6699" t="s">
        <v>15</v>
      </c>
      <c r="H6699" t="s">
        <v>20</v>
      </c>
      <c r="I6699">
        <v>1</v>
      </c>
      <c r="J6699">
        <v>6</v>
      </c>
      <c r="K6699">
        <v>16</v>
      </c>
    </row>
    <row r="6700" spans="1:11" hidden="1" x14ac:dyDescent="0.2">
      <c r="A6700">
        <v>201310</v>
      </c>
      <c r="B6700">
        <v>17216461</v>
      </c>
      <c r="C6700" t="s">
        <v>11</v>
      </c>
      <c r="D6700" t="s">
        <v>93</v>
      </c>
      <c r="E6700" t="s">
        <v>13</v>
      </c>
      <c r="F6700" t="s">
        <v>94</v>
      </c>
      <c r="G6700" t="s">
        <v>15</v>
      </c>
      <c r="H6700" t="s">
        <v>16</v>
      </c>
      <c r="I6700">
        <v>1</v>
      </c>
      <c r="J6700">
        <v>6</v>
      </c>
      <c r="K6700">
        <v>12</v>
      </c>
    </row>
    <row r="6701" spans="1:11" hidden="1" x14ac:dyDescent="0.2">
      <c r="A6701">
        <v>201310</v>
      </c>
      <c r="B6701">
        <v>10108662</v>
      </c>
      <c r="C6701" t="s">
        <v>11</v>
      </c>
      <c r="D6701" t="s">
        <v>93</v>
      </c>
      <c r="E6701" t="s">
        <v>13</v>
      </c>
      <c r="F6701" t="s">
        <v>94</v>
      </c>
      <c r="G6701" t="s">
        <v>15</v>
      </c>
      <c r="H6701" t="s">
        <v>21</v>
      </c>
      <c r="I6701">
        <v>1</v>
      </c>
      <c r="J6701">
        <v>6</v>
      </c>
      <c r="K6701">
        <v>13</v>
      </c>
    </row>
    <row r="6702" spans="1:11" hidden="1" x14ac:dyDescent="0.2">
      <c r="A6702">
        <v>201310</v>
      </c>
      <c r="B6702">
        <v>18342921</v>
      </c>
      <c r="C6702" t="s">
        <v>11</v>
      </c>
      <c r="D6702" t="s">
        <v>93</v>
      </c>
      <c r="E6702" t="s">
        <v>13</v>
      </c>
      <c r="F6702" t="s">
        <v>94</v>
      </c>
      <c r="G6702" t="s">
        <v>15</v>
      </c>
      <c r="H6702" t="s">
        <v>16</v>
      </c>
      <c r="I6702">
        <v>1</v>
      </c>
      <c r="J6702">
        <v>4</v>
      </c>
      <c r="K6702">
        <v>9</v>
      </c>
    </row>
    <row r="6703" spans="1:11" x14ac:dyDescent="0.2">
      <c r="A6703">
        <v>201310</v>
      </c>
      <c r="B6703">
        <v>13982158</v>
      </c>
      <c r="C6703" t="s">
        <v>11</v>
      </c>
      <c r="D6703" t="s">
        <v>93</v>
      </c>
      <c r="E6703" t="s">
        <v>13</v>
      </c>
      <c r="F6703" t="s">
        <v>94</v>
      </c>
      <c r="G6703" t="s">
        <v>15</v>
      </c>
      <c r="H6703" t="s">
        <v>20</v>
      </c>
      <c r="I6703">
        <v>1</v>
      </c>
      <c r="J6703">
        <v>6</v>
      </c>
      <c r="K6703">
        <v>16</v>
      </c>
    </row>
    <row r="6704" spans="1:11" x14ac:dyDescent="0.2">
      <c r="A6704">
        <v>201310</v>
      </c>
      <c r="B6704">
        <v>16735209</v>
      </c>
      <c r="C6704" t="s">
        <v>11</v>
      </c>
      <c r="D6704" t="s">
        <v>93</v>
      </c>
      <c r="E6704" t="s">
        <v>13</v>
      </c>
      <c r="F6704" t="s">
        <v>94</v>
      </c>
      <c r="G6704" t="s">
        <v>15</v>
      </c>
      <c r="H6704" t="s">
        <v>20</v>
      </c>
      <c r="I6704">
        <v>1</v>
      </c>
      <c r="J6704">
        <v>6</v>
      </c>
      <c r="K6704">
        <v>15</v>
      </c>
    </row>
    <row r="6705" spans="1:11" hidden="1" x14ac:dyDescent="0.2">
      <c r="A6705">
        <v>201310</v>
      </c>
      <c r="B6705">
        <v>14372091</v>
      </c>
      <c r="C6705" t="s">
        <v>11</v>
      </c>
      <c r="D6705" t="s">
        <v>93</v>
      </c>
      <c r="E6705" t="s">
        <v>13</v>
      </c>
      <c r="F6705" t="s">
        <v>94</v>
      </c>
      <c r="G6705" t="s">
        <v>15</v>
      </c>
      <c r="H6705" t="s">
        <v>16</v>
      </c>
      <c r="I6705">
        <v>1</v>
      </c>
      <c r="J6705">
        <v>6</v>
      </c>
      <c r="K6705">
        <v>12</v>
      </c>
    </row>
    <row r="6706" spans="1:11" x14ac:dyDescent="0.2">
      <c r="A6706">
        <v>201310</v>
      </c>
      <c r="B6706">
        <v>15723714</v>
      </c>
      <c r="C6706" t="s">
        <v>11</v>
      </c>
      <c r="D6706" t="s">
        <v>93</v>
      </c>
      <c r="E6706" t="s">
        <v>13</v>
      </c>
      <c r="F6706" t="s">
        <v>94</v>
      </c>
      <c r="G6706" t="s">
        <v>17</v>
      </c>
      <c r="H6706" t="s">
        <v>20</v>
      </c>
      <c r="I6706">
        <v>2</v>
      </c>
      <c r="J6706">
        <v>7</v>
      </c>
      <c r="K6706">
        <v>15</v>
      </c>
    </row>
    <row r="6707" spans="1:11" hidden="1" x14ac:dyDescent="0.2">
      <c r="A6707">
        <v>201310</v>
      </c>
      <c r="B6707">
        <v>10809567</v>
      </c>
      <c r="C6707" t="s">
        <v>11</v>
      </c>
      <c r="D6707" t="s">
        <v>93</v>
      </c>
      <c r="E6707" t="s">
        <v>13</v>
      </c>
      <c r="F6707" t="s">
        <v>94</v>
      </c>
      <c r="G6707" t="s">
        <v>15</v>
      </c>
      <c r="H6707" t="s">
        <v>16</v>
      </c>
      <c r="I6707">
        <v>1</v>
      </c>
      <c r="J6707">
        <v>6</v>
      </c>
      <c r="K6707">
        <v>7</v>
      </c>
    </row>
    <row r="6708" spans="1:11" hidden="1" x14ac:dyDescent="0.2">
      <c r="A6708">
        <v>201310</v>
      </c>
      <c r="B6708">
        <v>12077353</v>
      </c>
      <c r="C6708" t="s">
        <v>11</v>
      </c>
      <c r="D6708" t="s">
        <v>93</v>
      </c>
      <c r="E6708" t="s">
        <v>13</v>
      </c>
      <c r="F6708" t="s">
        <v>94</v>
      </c>
      <c r="G6708" t="s">
        <v>15</v>
      </c>
      <c r="H6708" t="s">
        <v>16</v>
      </c>
      <c r="I6708">
        <v>1</v>
      </c>
      <c r="J6708">
        <v>6</v>
      </c>
      <c r="K6708">
        <v>9</v>
      </c>
    </row>
    <row r="6709" spans="1:11" hidden="1" x14ac:dyDescent="0.2">
      <c r="A6709">
        <v>201310</v>
      </c>
      <c r="B6709">
        <v>18798031</v>
      </c>
      <c r="C6709" t="s">
        <v>11</v>
      </c>
      <c r="D6709" t="s">
        <v>93</v>
      </c>
      <c r="E6709" t="s">
        <v>13</v>
      </c>
      <c r="F6709" t="s">
        <v>94</v>
      </c>
      <c r="G6709" t="s">
        <v>15</v>
      </c>
      <c r="H6709" t="s">
        <v>16</v>
      </c>
      <c r="J6709">
        <v>8</v>
      </c>
      <c r="K6709">
        <v>12</v>
      </c>
    </row>
    <row r="6710" spans="1:11" x14ac:dyDescent="0.2">
      <c r="A6710">
        <v>201310</v>
      </c>
      <c r="B6710">
        <v>12575765</v>
      </c>
      <c r="C6710" t="s">
        <v>11</v>
      </c>
      <c r="D6710" t="s">
        <v>93</v>
      </c>
      <c r="E6710" t="s">
        <v>13</v>
      </c>
      <c r="F6710" t="s">
        <v>94</v>
      </c>
      <c r="G6710" t="s">
        <v>15</v>
      </c>
      <c r="H6710" t="s">
        <v>20</v>
      </c>
      <c r="I6710">
        <v>1</v>
      </c>
      <c r="J6710">
        <v>6</v>
      </c>
      <c r="K6710">
        <v>13</v>
      </c>
    </row>
    <row r="6711" spans="1:11" hidden="1" x14ac:dyDescent="0.2">
      <c r="A6711">
        <v>201310</v>
      </c>
      <c r="B6711">
        <v>12167777</v>
      </c>
      <c r="C6711" t="s">
        <v>11</v>
      </c>
      <c r="D6711" t="s">
        <v>93</v>
      </c>
      <c r="E6711" t="s">
        <v>13</v>
      </c>
      <c r="F6711" t="s">
        <v>94</v>
      </c>
      <c r="G6711" t="s">
        <v>15</v>
      </c>
      <c r="H6711" t="s">
        <v>21</v>
      </c>
      <c r="J6711">
        <v>8</v>
      </c>
      <c r="K6711">
        <v>12</v>
      </c>
    </row>
    <row r="6712" spans="1:11" hidden="1" x14ac:dyDescent="0.2">
      <c r="A6712">
        <v>201310</v>
      </c>
      <c r="B6712">
        <v>11030417</v>
      </c>
      <c r="C6712" t="s">
        <v>11</v>
      </c>
      <c r="D6712" t="s">
        <v>93</v>
      </c>
      <c r="E6712" t="s">
        <v>13</v>
      </c>
      <c r="F6712" t="s">
        <v>94</v>
      </c>
      <c r="G6712" t="s">
        <v>17</v>
      </c>
      <c r="H6712" t="s">
        <v>16</v>
      </c>
      <c r="J6712">
        <v>8</v>
      </c>
      <c r="K6712">
        <v>10</v>
      </c>
    </row>
    <row r="6713" spans="1:11" hidden="1" x14ac:dyDescent="0.2">
      <c r="A6713">
        <v>201310</v>
      </c>
      <c r="B6713">
        <v>12759816</v>
      </c>
      <c r="C6713" t="s">
        <v>11</v>
      </c>
      <c r="D6713" t="s">
        <v>93</v>
      </c>
      <c r="E6713" t="s">
        <v>13</v>
      </c>
      <c r="F6713" t="s">
        <v>94</v>
      </c>
      <c r="G6713" t="s">
        <v>15</v>
      </c>
      <c r="H6713" t="s">
        <v>16</v>
      </c>
      <c r="I6713">
        <v>1</v>
      </c>
      <c r="J6713">
        <v>4</v>
      </c>
      <c r="K6713">
        <v>13</v>
      </c>
    </row>
    <row r="6714" spans="1:11" x14ac:dyDescent="0.2">
      <c r="A6714">
        <v>201310</v>
      </c>
      <c r="B6714">
        <v>17398012</v>
      </c>
      <c r="C6714" t="s">
        <v>11</v>
      </c>
      <c r="D6714" t="s">
        <v>93</v>
      </c>
      <c r="E6714" t="s">
        <v>13</v>
      </c>
      <c r="F6714" t="s">
        <v>94</v>
      </c>
      <c r="G6714" t="s">
        <v>15</v>
      </c>
      <c r="H6714" t="s">
        <v>20</v>
      </c>
      <c r="I6714">
        <v>1</v>
      </c>
      <c r="J6714">
        <v>6</v>
      </c>
      <c r="K6714">
        <v>16</v>
      </c>
    </row>
    <row r="6715" spans="1:11" hidden="1" x14ac:dyDescent="0.2">
      <c r="A6715">
        <v>201310</v>
      </c>
      <c r="B6715">
        <v>17897679</v>
      </c>
      <c r="C6715" t="s">
        <v>11</v>
      </c>
      <c r="D6715" t="s">
        <v>93</v>
      </c>
      <c r="E6715" t="s">
        <v>13</v>
      </c>
      <c r="F6715" t="s">
        <v>94</v>
      </c>
      <c r="G6715" t="s">
        <v>15</v>
      </c>
      <c r="H6715" t="s">
        <v>16</v>
      </c>
      <c r="I6715">
        <v>1</v>
      </c>
      <c r="J6715">
        <v>3</v>
      </c>
      <c r="K6715">
        <v>9</v>
      </c>
    </row>
    <row r="6716" spans="1:11" hidden="1" x14ac:dyDescent="0.2">
      <c r="A6716">
        <v>201310</v>
      </c>
      <c r="B6716">
        <v>10676088</v>
      </c>
      <c r="C6716" t="s">
        <v>11</v>
      </c>
      <c r="D6716" t="s">
        <v>93</v>
      </c>
      <c r="E6716" t="s">
        <v>13</v>
      </c>
      <c r="F6716" t="s">
        <v>94</v>
      </c>
      <c r="G6716" t="s">
        <v>15</v>
      </c>
      <c r="H6716" t="s">
        <v>16</v>
      </c>
      <c r="I6716">
        <v>1</v>
      </c>
      <c r="J6716">
        <v>4</v>
      </c>
      <c r="K6716">
        <v>3</v>
      </c>
    </row>
    <row r="6717" spans="1:11" hidden="1" x14ac:dyDescent="0.2">
      <c r="A6717">
        <v>201310</v>
      </c>
      <c r="B6717">
        <v>19742364</v>
      </c>
      <c r="C6717" t="s">
        <v>11</v>
      </c>
      <c r="D6717" t="s">
        <v>93</v>
      </c>
      <c r="E6717" t="s">
        <v>13</v>
      </c>
      <c r="F6717" t="s">
        <v>94</v>
      </c>
      <c r="G6717" t="s">
        <v>15</v>
      </c>
      <c r="H6717" t="s">
        <v>16</v>
      </c>
      <c r="I6717">
        <v>1</v>
      </c>
      <c r="J6717">
        <v>4</v>
      </c>
      <c r="K6717">
        <v>9</v>
      </c>
    </row>
    <row r="6718" spans="1:11" hidden="1" x14ac:dyDescent="0.2">
      <c r="A6718">
        <v>201310</v>
      </c>
      <c r="B6718">
        <v>13549483</v>
      </c>
      <c r="C6718" t="s">
        <v>11</v>
      </c>
      <c r="D6718" t="s">
        <v>93</v>
      </c>
      <c r="E6718" t="s">
        <v>13</v>
      </c>
      <c r="F6718" t="s">
        <v>94</v>
      </c>
      <c r="G6718" t="s">
        <v>15</v>
      </c>
      <c r="H6718" t="s">
        <v>16</v>
      </c>
      <c r="I6718">
        <v>1</v>
      </c>
      <c r="J6718">
        <v>6</v>
      </c>
      <c r="K6718">
        <v>12</v>
      </c>
    </row>
    <row r="6719" spans="1:11" hidden="1" x14ac:dyDescent="0.2">
      <c r="A6719">
        <v>201310</v>
      </c>
      <c r="B6719">
        <v>18113154</v>
      </c>
      <c r="C6719" t="s">
        <v>11</v>
      </c>
      <c r="D6719" t="s">
        <v>93</v>
      </c>
      <c r="E6719" t="s">
        <v>13</v>
      </c>
      <c r="F6719" t="s">
        <v>94</v>
      </c>
      <c r="G6719" t="s">
        <v>15</v>
      </c>
      <c r="H6719" t="s">
        <v>18</v>
      </c>
      <c r="I6719">
        <v>2</v>
      </c>
      <c r="J6719">
        <v>1</v>
      </c>
      <c r="K6719">
        <v>12</v>
      </c>
    </row>
    <row r="6720" spans="1:11" x14ac:dyDescent="0.2">
      <c r="A6720">
        <v>201310</v>
      </c>
      <c r="B6720">
        <v>14633472</v>
      </c>
      <c r="C6720" t="s">
        <v>11</v>
      </c>
      <c r="D6720" t="s">
        <v>93</v>
      </c>
      <c r="E6720" t="s">
        <v>13</v>
      </c>
      <c r="F6720" t="s">
        <v>94</v>
      </c>
      <c r="G6720" t="s">
        <v>15</v>
      </c>
      <c r="H6720" t="s">
        <v>20</v>
      </c>
      <c r="I6720">
        <v>2</v>
      </c>
      <c r="J6720">
        <v>1</v>
      </c>
      <c r="K6720">
        <v>15</v>
      </c>
    </row>
    <row r="6721" spans="1:11" hidden="1" x14ac:dyDescent="0.2">
      <c r="A6721">
        <v>201310</v>
      </c>
      <c r="B6721">
        <v>13538924</v>
      </c>
      <c r="C6721" t="s">
        <v>11</v>
      </c>
      <c r="D6721" t="s">
        <v>93</v>
      </c>
      <c r="E6721" t="s">
        <v>13</v>
      </c>
      <c r="F6721" t="s">
        <v>94</v>
      </c>
      <c r="G6721" t="s">
        <v>15</v>
      </c>
      <c r="H6721" t="s">
        <v>16</v>
      </c>
      <c r="I6721">
        <v>1</v>
      </c>
      <c r="J6721">
        <v>4</v>
      </c>
      <c r="K6721">
        <v>9</v>
      </c>
    </row>
    <row r="6722" spans="1:11" hidden="1" x14ac:dyDescent="0.2">
      <c r="A6722">
        <v>201310</v>
      </c>
      <c r="B6722">
        <v>10397771</v>
      </c>
      <c r="C6722" t="s">
        <v>11</v>
      </c>
      <c r="D6722" t="s">
        <v>93</v>
      </c>
      <c r="E6722" t="s">
        <v>13</v>
      </c>
      <c r="F6722" t="s">
        <v>94</v>
      </c>
      <c r="G6722" t="s">
        <v>15</v>
      </c>
      <c r="H6722" t="s">
        <v>16</v>
      </c>
      <c r="I6722">
        <v>2</v>
      </c>
      <c r="J6722">
        <v>1</v>
      </c>
      <c r="K6722">
        <v>3</v>
      </c>
    </row>
    <row r="6723" spans="1:11" hidden="1" x14ac:dyDescent="0.2">
      <c r="A6723">
        <v>201310</v>
      </c>
      <c r="B6723">
        <v>18522271</v>
      </c>
      <c r="C6723" t="s">
        <v>11</v>
      </c>
      <c r="D6723" t="s">
        <v>93</v>
      </c>
      <c r="E6723" t="s">
        <v>13</v>
      </c>
      <c r="F6723" t="s">
        <v>94</v>
      </c>
      <c r="G6723" t="s">
        <v>15</v>
      </c>
      <c r="H6723" t="s">
        <v>16</v>
      </c>
      <c r="I6723">
        <v>1</v>
      </c>
      <c r="J6723">
        <v>4</v>
      </c>
      <c r="K6723">
        <v>10</v>
      </c>
    </row>
    <row r="6724" spans="1:11" hidden="1" x14ac:dyDescent="0.2">
      <c r="A6724">
        <v>201310</v>
      </c>
      <c r="B6724">
        <v>10428848</v>
      </c>
      <c r="C6724" t="s">
        <v>11</v>
      </c>
      <c r="D6724" t="s">
        <v>93</v>
      </c>
      <c r="E6724" t="s">
        <v>13</v>
      </c>
      <c r="F6724" t="s">
        <v>94</v>
      </c>
      <c r="G6724" t="s">
        <v>17</v>
      </c>
      <c r="H6724" t="s">
        <v>16</v>
      </c>
      <c r="I6724">
        <v>1</v>
      </c>
      <c r="J6724">
        <v>4</v>
      </c>
      <c r="K6724">
        <v>7</v>
      </c>
    </row>
    <row r="6725" spans="1:11" hidden="1" x14ac:dyDescent="0.2">
      <c r="A6725">
        <v>201310</v>
      </c>
      <c r="B6725">
        <v>12188235</v>
      </c>
      <c r="C6725" t="s">
        <v>11</v>
      </c>
      <c r="D6725" t="s">
        <v>93</v>
      </c>
      <c r="E6725" t="s">
        <v>13</v>
      </c>
      <c r="F6725" t="s">
        <v>94</v>
      </c>
      <c r="G6725" t="s">
        <v>15</v>
      </c>
      <c r="H6725" t="s">
        <v>16</v>
      </c>
      <c r="I6725">
        <v>1</v>
      </c>
      <c r="J6725">
        <v>4</v>
      </c>
      <c r="K6725">
        <v>9</v>
      </c>
    </row>
    <row r="6726" spans="1:11" hidden="1" x14ac:dyDescent="0.2">
      <c r="A6726">
        <v>201310</v>
      </c>
      <c r="B6726">
        <v>16053183</v>
      </c>
      <c r="C6726" t="s">
        <v>11</v>
      </c>
      <c r="D6726" t="s">
        <v>93</v>
      </c>
      <c r="E6726" t="s">
        <v>13</v>
      </c>
      <c r="F6726" t="s">
        <v>94</v>
      </c>
      <c r="G6726" t="s">
        <v>15</v>
      </c>
      <c r="H6726" t="s">
        <v>16</v>
      </c>
      <c r="I6726">
        <v>1</v>
      </c>
      <c r="J6726">
        <v>6</v>
      </c>
      <c r="K6726">
        <v>9</v>
      </c>
    </row>
    <row r="6727" spans="1:11" hidden="1" x14ac:dyDescent="0.2">
      <c r="A6727">
        <v>201310</v>
      </c>
      <c r="B6727">
        <v>19426674</v>
      </c>
      <c r="C6727" t="s">
        <v>11</v>
      </c>
      <c r="D6727" t="s">
        <v>93</v>
      </c>
      <c r="E6727" t="s">
        <v>13</v>
      </c>
      <c r="F6727" t="s">
        <v>94</v>
      </c>
      <c r="G6727" t="s">
        <v>15</v>
      </c>
      <c r="H6727" t="s">
        <v>16</v>
      </c>
      <c r="I6727">
        <v>2</v>
      </c>
      <c r="J6727">
        <v>7</v>
      </c>
      <c r="K6727">
        <v>13</v>
      </c>
    </row>
    <row r="6728" spans="1:11" hidden="1" x14ac:dyDescent="0.2">
      <c r="A6728">
        <v>201310</v>
      </c>
      <c r="B6728">
        <v>15783677</v>
      </c>
      <c r="C6728" t="s">
        <v>11</v>
      </c>
      <c r="D6728" t="s">
        <v>93</v>
      </c>
      <c r="E6728" t="s">
        <v>13</v>
      </c>
      <c r="F6728" t="s">
        <v>94</v>
      </c>
      <c r="G6728" t="s">
        <v>17</v>
      </c>
      <c r="H6728" t="s">
        <v>16</v>
      </c>
      <c r="J6728">
        <v>8</v>
      </c>
      <c r="K6728">
        <v>12</v>
      </c>
    </row>
    <row r="6729" spans="1:11" hidden="1" x14ac:dyDescent="0.2">
      <c r="A6729">
        <v>201310</v>
      </c>
      <c r="B6729">
        <v>14569869</v>
      </c>
      <c r="C6729" t="s">
        <v>11</v>
      </c>
      <c r="D6729" t="s">
        <v>93</v>
      </c>
      <c r="E6729" t="s">
        <v>13</v>
      </c>
      <c r="F6729" t="s">
        <v>94</v>
      </c>
      <c r="G6729" t="s">
        <v>15</v>
      </c>
      <c r="H6729" t="s">
        <v>16</v>
      </c>
      <c r="I6729">
        <v>2</v>
      </c>
      <c r="J6729">
        <v>7</v>
      </c>
      <c r="K6729">
        <v>4</v>
      </c>
    </row>
    <row r="6730" spans="1:11" hidden="1" x14ac:dyDescent="0.2">
      <c r="A6730">
        <v>201310</v>
      </c>
      <c r="B6730">
        <v>12446153</v>
      </c>
      <c r="C6730" t="s">
        <v>11</v>
      </c>
      <c r="D6730" t="s">
        <v>93</v>
      </c>
      <c r="E6730" t="s">
        <v>13</v>
      </c>
      <c r="F6730" t="s">
        <v>94</v>
      </c>
      <c r="G6730" t="s">
        <v>15</v>
      </c>
      <c r="H6730" t="s">
        <v>21</v>
      </c>
      <c r="I6730">
        <v>2</v>
      </c>
      <c r="J6730">
        <v>1</v>
      </c>
      <c r="K6730">
        <v>12</v>
      </c>
    </row>
    <row r="6731" spans="1:11" hidden="1" x14ac:dyDescent="0.2">
      <c r="A6731">
        <v>201310</v>
      </c>
      <c r="B6731">
        <v>15350775</v>
      </c>
      <c r="C6731" t="s">
        <v>11</v>
      </c>
      <c r="D6731" t="s">
        <v>93</v>
      </c>
      <c r="E6731" t="s">
        <v>13</v>
      </c>
      <c r="F6731" t="s">
        <v>94</v>
      </c>
      <c r="G6731" t="s">
        <v>15</v>
      </c>
      <c r="H6731" t="s">
        <v>16</v>
      </c>
      <c r="I6731">
        <v>1</v>
      </c>
      <c r="J6731">
        <v>3</v>
      </c>
      <c r="K6731">
        <v>9</v>
      </c>
    </row>
    <row r="6732" spans="1:11" hidden="1" x14ac:dyDescent="0.2">
      <c r="A6732">
        <v>201310</v>
      </c>
      <c r="B6732">
        <v>16581458</v>
      </c>
      <c r="C6732" t="s">
        <v>11</v>
      </c>
      <c r="D6732" t="s">
        <v>93</v>
      </c>
      <c r="E6732" t="s">
        <v>13</v>
      </c>
      <c r="F6732" t="s">
        <v>94</v>
      </c>
      <c r="G6732" t="s">
        <v>15</v>
      </c>
      <c r="H6732" t="s">
        <v>16</v>
      </c>
      <c r="I6732">
        <v>1</v>
      </c>
      <c r="J6732">
        <v>4</v>
      </c>
      <c r="K6732">
        <v>9</v>
      </c>
    </row>
    <row r="6733" spans="1:11" hidden="1" x14ac:dyDescent="0.2">
      <c r="A6733">
        <v>201310</v>
      </c>
      <c r="B6733">
        <v>12275984</v>
      </c>
      <c r="C6733" t="s">
        <v>11</v>
      </c>
      <c r="D6733" t="s">
        <v>93</v>
      </c>
      <c r="E6733" t="s">
        <v>13</v>
      </c>
      <c r="F6733" t="s">
        <v>94</v>
      </c>
      <c r="G6733" t="s">
        <v>17</v>
      </c>
      <c r="H6733" t="s">
        <v>16</v>
      </c>
      <c r="I6733">
        <v>1</v>
      </c>
      <c r="J6733">
        <v>6</v>
      </c>
      <c r="K6733">
        <v>9</v>
      </c>
    </row>
    <row r="6734" spans="1:11" hidden="1" x14ac:dyDescent="0.2">
      <c r="A6734">
        <v>201310</v>
      </c>
      <c r="B6734">
        <v>15203686</v>
      </c>
      <c r="C6734" t="s">
        <v>11</v>
      </c>
      <c r="D6734" t="s">
        <v>93</v>
      </c>
      <c r="E6734" t="s">
        <v>13</v>
      </c>
      <c r="F6734" t="s">
        <v>94</v>
      </c>
      <c r="G6734" t="s">
        <v>15</v>
      </c>
      <c r="H6734" t="s">
        <v>16</v>
      </c>
      <c r="I6734">
        <v>1</v>
      </c>
      <c r="J6734">
        <v>3</v>
      </c>
      <c r="K6734">
        <v>9</v>
      </c>
    </row>
    <row r="6735" spans="1:11" hidden="1" x14ac:dyDescent="0.2">
      <c r="A6735">
        <v>201310</v>
      </c>
      <c r="B6735">
        <v>10868466</v>
      </c>
      <c r="C6735" t="s">
        <v>11</v>
      </c>
      <c r="D6735" t="s">
        <v>93</v>
      </c>
      <c r="E6735" t="s">
        <v>13</v>
      </c>
      <c r="F6735" t="s">
        <v>94</v>
      </c>
      <c r="G6735" t="s">
        <v>15</v>
      </c>
      <c r="H6735" t="s">
        <v>16</v>
      </c>
      <c r="I6735">
        <v>1</v>
      </c>
      <c r="J6735">
        <v>3</v>
      </c>
      <c r="K6735">
        <v>9</v>
      </c>
    </row>
    <row r="6736" spans="1:11" hidden="1" x14ac:dyDescent="0.2">
      <c r="A6736">
        <v>201310</v>
      </c>
      <c r="B6736">
        <v>17650049</v>
      </c>
      <c r="C6736" t="s">
        <v>11</v>
      </c>
      <c r="D6736" t="s">
        <v>93</v>
      </c>
      <c r="E6736" t="s">
        <v>13</v>
      </c>
      <c r="F6736" t="s">
        <v>94</v>
      </c>
      <c r="G6736" t="s">
        <v>15</v>
      </c>
      <c r="H6736" t="s">
        <v>16</v>
      </c>
      <c r="I6736">
        <v>1</v>
      </c>
      <c r="J6736">
        <v>6</v>
      </c>
      <c r="K6736">
        <v>6</v>
      </c>
    </row>
    <row r="6737" spans="1:11" x14ac:dyDescent="0.2">
      <c r="A6737">
        <v>201310</v>
      </c>
      <c r="B6737">
        <v>13804527</v>
      </c>
      <c r="C6737" t="s">
        <v>11</v>
      </c>
      <c r="D6737" t="s">
        <v>93</v>
      </c>
      <c r="E6737" t="s">
        <v>13</v>
      </c>
      <c r="F6737" t="s">
        <v>94</v>
      </c>
      <c r="G6737" t="s">
        <v>15</v>
      </c>
      <c r="H6737" t="s">
        <v>20</v>
      </c>
      <c r="I6737">
        <v>2</v>
      </c>
      <c r="J6737">
        <v>1</v>
      </c>
      <c r="K6737">
        <v>15</v>
      </c>
    </row>
    <row r="6738" spans="1:11" hidden="1" x14ac:dyDescent="0.2">
      <c r="A6738">
        <v>201310</v>
      </c>
      <c r="B6738">
        <v>15425931</v>
      </c>
      <c r="C6738" t="s">
        <v>11</v>
      </c>
      <c r="D6738" t="s">
        <v>93</v>
      </c>
      <c r="E6738" t="s">
        <v>13</v>
      </c>
      <c r="F6738" t="s">
        <v>94</v>
      </c>
      <c r="G6738" t="s">
        <v>15</v>
      </c>
      <c r="H6738" t="s">
        <v>16</v>
      </c>
      <c r="I6738">
        <v>1</v>
      </c>
      <c r="J6738">
        <v>6</v>
      </c>
      <c r="K6738">
        <v>11</v>
      </c>
    </row>
    <row r="6739" spans="1:11" hidden="1" x14ac:dyDescent="0.2">
      <c r="A6739">
        <v>201310</v>
      </c>
      <c r="B6739">
        <v>10079652</v>
      </c>
      <c r="C6739" t="s">
        <v>11</v>
      </c>
      <c r="D6739" t="s">
        <v>93</v>
      </c>
      <c r="E6739" t="s">
        <v>13</v>
      </c>
      <c r="F6739" t="s">
        <v>94</v>
      </c>
      <c r="G6739" t="s">
        <v>17</v>
      </c>
      <c r="H6739" t="s">
        <v>16</v>
      </c>
      <c r="I6739">
        <v>1</v>
      </c>
      <c r="J6739">
        <v>4</v>
      </c>
      <c r="K6739">
        <v>12</v>
      </c>
    </row>
    <row r="6740" spans="1:11" hidden="1" x14ac:dyDescent="0.2">
      <c r="A6740">
        <v>201310</v>
      </c>
      <c r="B6740">
        <v>12788899</v>
      </c>
      <c r="C6740" t="s">
        <v>11</v>
      </c>
      <c r="D6740" t="s">
        <v>93</v>
      </c>
      <c r="E6740" t="s">
        <v>13</v>
      </c>
      <c r="F6740" t="s">
        <v>94</v>
      </c>
      <c r="G6740" t="s">
        <v>15</v>
      </c>
      <c r="H6740" t="s">
        <v>16</v>
      </c>
      <c r="I6740">
        <v>1</v>
      </c>
      <c r="J6740">
        <v>4</v>
      </c>
      <c r="K6740">
        <v>12</v>
      </c>
    </row>
    <row r="6741" spans="1:11" x14ac:dyDescent="0.2">
      <c r="A6741">
        <v>201310</v>
      </c>
      <c r="B6741">
        <v>15145763</v>
      </c>
      <c r="C6741" t="s">
        <v>11</v>
      </c>
      <c r="D6741" t="s">
        <v>93</v>
      </c>
      <c r="E6741" t="s">
        <v>13</v>
      </c>
      <c r="F6741" t="s">
        <v>94</v>
      </c>
      <c r="G6741" t="s">
        <v>15</v>
      </c>
      <c r="H6741" t="s">
        <v>20</v>
      </c>
      <c r="I6741">
        <v>1</v>
      </c>
      <c r="J6741">
        <v>6</v>
      </c>
      <c r="K6741">
        <v>12</v>
      </c>
    </row>
    <row r="6742" spans="1:11" hidden="1" x14ac:dyDescent="0.2">
      <c r="A6742">
        <v>201310</v>
      </c>
      <c r="B6742">
        <v>11692477</v>
      </c>
      <c r="C6742" t="s">
        <v>11</v>
      </c>
      <c r="D6742" t="s">
        <v>93</v>
      </c>
      <c r="E6742" t="s">
        <v>13</v>
      </c>
      <c r="F6742" t="s">
        <v>94</v>
      </c>
      <c r="G6742" t="s">
        <v>15</v>
      </c>
      <c r="H6742" t="s">
        <v>16</v>
      </c>
      <c r="I6742">
        <v>1</v>
      </c>
      <c r="J6742">
        <v>3</v>
      </c>
      <c r="K6742">
        <v>9</v>
      </c>
    </row>
    <row r="6743" spans="1:11" hidden="1" x14ac:dyDescent="0.2">
      <c r="A6743">
        <v>201310</v>
      </c>
      <c r="B6743">
        <v>13319008</v>
      </c>
      <c r="C6743" t="s">
        <v>11</v>
      </c>
      <c r="D6743" t="s">
        <v>93</v>
      </c>
      <c r="E6743" t="s">
        <v>13</v>
      </c>
      <c r="F6743" t="s">
        <v>94</v>
      </c>
      <c r="G6743" t="s">
        <v>15</v>
      </c>
      <c r="H6743" t="s">
        <v>16</v>
      </c>
      <c r="I6743">
        <v>1</v>
      </c>
      <c r="J6743">
        <v>4</v>
      </c>
      <c r="K6743">
        <v>3</v>
      </c>
    </row>
    <row r="6744" spans="1:11" hidden="1" x14ac:dyDescent="0.2">
      <c r="A6744">
        <v>201310</v>
      </c>
      <c r="B6744">
        <v>10292926</v>
      </c>
      <c r="C6744" t="s">
        <v>11</v>
      </c>
      <c r="D6744" t="s">
        <v>93</v>
      </c>
      <c r="E6744" t="s">
        <v>13</v>
      </c>
      <c r="F6744" t="s">
        <v>94</v>
      </c>
      <c r="G6744" t="s">
        <v>15</v>
      </c>
      <c r="H6744" t="s">
        <v>16</v>
      </c>
      <c r="I6744">
        <v>1</v>
      </c>
      <c r="J6744">
        <v>4</v>
      </c>
      <c r="K6744">
        <v>9</v>
      </c>
    </row>
    <row r="6745" spans="1:11" hidden="1" x14ac:dyDescent="0.2">
      <c r="A6745">
        <v>201310</v>
      </c>
      <c r="B6745">
        <v>12717359</v>
      </c>
      <c r="C6745" t="s">
        <v>11</v>
      </c>
      <c r="D6745" t="s">
        <v>93</v>
      </c>
      <c r="E6745" t="s">
        <v>13</v>
      </c>
      <c r="F6745" t="s">
        <v>94</v>
      </c>
      <c r="G6745" t="s">
        <v>15</v>
      </c>
      <c r="H6745" t="s">
        <v>16</v>
      </c>
      <c r="I6745">
        <v>1</v>
      </c>
      <c r="J6745">
        <v>6</v>
      </c>
      <c r="K6745">
        <v>14</v>
      </c>
    </row>
    <row r="6746" spans="1:11" hidden="1" x14ac:dyDescent="0.2">
      <c r="A6746">
        <v>201310</v>
      </c>
      <c r="B6746">
        <v>16655476</v>
      </c>
      <c r="C6746" t="s">
        <v>11</v>
      </c>
      <c r="D6746" t="s">
        <v>93</v>
      </c>
      <c r="E6746" t="s">
        <v>13</v>
      </c>
      <c r="F6746" t="s">
        <v>94</v>
      </c>
      <c r="G6746" t="s">
        <v>17</v>
      </c>
      <c r="H6746" t="s">
        <v>21</v>
      </c>
      <c r="I6746">
        <v>1</v>
      </c>
      <c r="J6746">
        <v>8</v>
      </c>
      <c r="K6746">
        <v>12</v>
      </c>
    </row>
    <row r="6747" spans="1:11" hidden="1" x14ac:dyDescent="0.2">
      <c r="A6747">
        <v>201310</v>
      </c>
      <c r="B6747">
        <v>12574855</v>
      </c>
      <c r="C6747" t="s">
        <v>11</v>
      </c>
      <c r="D6747" t="s">
        <v>93</v>
      </c>
      <c r="E6747" t="s">
        <v>13</v>
      </c>
      <c r="F6747" t="s">
        <v>94</v>
      </c>
      <c r="G6747" t="s">
        <v>15</v>
      </c>
      <c r="H6747" t="s">
        <v>16</v>
      </c>
      <c r="I6747">
        <v>1</v>
      </c>
      <c r="J6747">
        <v>6</v>
      </c>
      <c r="K6747">
        <v>13</v>
      </c>
    </row>
    <row r="6748" spans="1:11" hidden="1" x14ac:dyDescent="0.2">
      <c r="A6748">
        <v>201310</v>
      </c>
      <c r="B6748">
        <v>17434996</v>
      </c>
      <c r="C6748" t="s">
        <v>11</v>
      </c>
      <c r="D6748" t="s">
        <v>93</v>
      </c>
      <c r="E6748" t="s">
        <v>13</v>
      </c>
      <c r="F6748" t="s">
        <v>94</v>
      </c>
      <c r="G6748" t="s">
        <v>15</v>
      </c>
      <c r="H6748" t="s">
        <v>16</v>
      </c>
      <c r="I6748">
        <v>1</v>
      </c>
      <c r="J6748">
        <v>3</v>
      </c>
      <c r="K6748">
        <v>9</v>
      </c>
    </row>
    <row r="6749" spans="1:11" x14ac:dyDescent="0.2">
      <c r="A6749">
        <v>201310</v>
      </c>
      <c r="B6749">
        <v>17565123</v>
      </c>
      <c r="C6749" t="s">
        <v>11</v>
      </c>
      <c r="D6749" t="s">
        <v>93</v>
      </c>
      <c r="E6749" t="s">
        <v>13</v>
      </c>
      <c r="F6749" t="s">
        <v>94</v>
      </c>
      <c r="G6749" t="s">
        <v>15</v>
      </c>
      <c r="H6749" t="s">
        <v>20</v>
      </c>
      <c r="I6749">
        <v>1</v>
      </c>
      <c r="J6749">
        <v>6</v>
      </c>
      <c r="K6749">
        <v>15</v>
      </c>
    </row>
    <row r="6750" spans="1:11" hidden="1" x14ac:dyDescent="0.2">
      <c r="A6750">
        <v>201310</v>
      </c>
      <c r="B6750">
        <v>10545208</v>
      </c>
      <c r="C6750" t="s">
        <v>11</v>
      </c>
      <c r="D6750" t="s">
        <v>93</v>
      </c>
      <c r="E6750" t="s">
        <v>13</v>
      </c>
      <c r="F6750" t="s">
        <v>94</v>
      </c>
      <c r="G6750" t="s">
        <v>15</v>
      </c>
      <c r="H6750" t="s">
        <v>16</v>
      </c>
      <c r="I6750">
        <v>1</v>
      </c>
      <c r="J6750">
        <v>4</v>
      </c>
      <c r="K6750">
        <v>12</v>
      </c>
    </row>
    <row r="6751" spans="1:11" x14ac:dyDescent="0.2">
      <c r="A6751">
        <v>201310</v>
      </c>
      <c r="B6751">
        <v>18439047</v>
      </c>
      <c r="C6751" t="s">
        <v>11</v>
      </c>
      <c r="D6751" t="s">
        <v>93</v>
      </c>
      <c r="E6751" t="s">
        <v>13</v>
      </c>
      <c r="F6751" t="s">
        <v>94</v>
      </c>
      <c r="G6751" t="s">
        <v>15</v>
      </c>
      <c r="H6751" t="s">
        <v>20</v>
      </c>
      <c r="I6751">
        <v>1</v>
      </c>
      <c r="J6751">
        <v>3</v>
      </c>
      <c r="K6751">
        <v>18</v>
      </c>
    </row>
    <row r="6752" spans="1:11" hidden="1" x14ac:dyDescent="0.2">
      <c r="A6752">
        <v>201310</v>
      </c>
      <c r="B6752">
        <v>12373939</v>
      </c>
      <c r="C6752" t="s">
        <v>11</v>
      </c>
      <c r="D6752" t="s">
        <v>93</v>
      </c>
      <c r="E6752" t="s">
        <v>13</v>
      </c>
      <c r="F6752" t="s">
        <v>94</v>
      </c>
      <c r="G6752" t="s">
        <v>15</v>
      </c>
      <c r="H6752" t="s">
        <v>16</v>
      </c>
      <c r="I6752">
        <v>2</v>
      </c>
      <c r="J6752">
        <v>1</v>
      </c>
      <c r="K6752">
        <v>13</v>
      </c>
    </row>
    <row r="6753" spans="1:11" x14ac:dyDescent="0.2">
      <c r="A6753">
        <v>201310</v>
      </c>
      <c r="B6753">
        <v>10144147</v>
      </c>
      <c r="C6753" t="s">
        <v>11</v>
      </c>
      <c r="D6753" t="s">
        <v>93</v>
      </c>
      <c r="E6753" t="s">
        <v>13</v>
      </c>
      <c r="F6753" t="s">
        <v>94</v>
      </c>
      <c r="G6753" t="s">
        <v>15</v>
      </c>
      <c r="H6753" t="s">
        <v>20</v>
      </c>
      <c r="I6753">
        <v>1</v>
      </c>
      <c r="J6753">
        <v>3</v>
      </c>
      <c r="K6753">
        <v>16</v>
      </c>
    </row>
    <row r="6754" spans="1:11" x14ac:dyDescent="0.2">
      <c r="A6754">
        <v>201310</v>
      </c>
      <c r="B6754">
        <v>18061328</v>
      </c>
      <c r="C6754" t="s">
        <v>11</v>
      </c>
      <c r="D6754" t="s">
        <v>93</v>
      </c>
      <c r="E6754" t="s">
        <v>13</v>
      </c>
      <c r="F6754" t="s">
        <v>94</v>
      </c>
      <c r="G6754" t="s">
        <v>15</v>
      </c>
      <c r="H6754" t="s">
        <v>20</v>
      </c>
      <c r="I6754">
        <v>1</v>
      </c>
      <c r="J6754">
        <v>6</v>
      </c>
      <c r="K6754">
        <v>16</v>
      </c>
    </row>
    <row r="6755" spans="1:11" x14ac:dyDescent="0.2">
      <c r="A6755">
        <v>201310</v>
      </c>
      <c r="B6755">
        <v>12959743</v>
      </c>
      <c r="C6755" t="s">
        <v>11</v>
      </c>
      <c r="D6755" t="s">
        <v>93</v>
      </c>
      <c r="E6755" t="s">
        <v>13</v>
      </c>
      <c r="F6755" t="s">
        <v>94</v>
      </c>
      <c r="G6755" t="s">
        <v>15</v>
      </c>
      <c r="H6755" t="s">
        <v>20</v>
      </c>
      <c r="I6755">
        <v>1</v>
      </c>
      <c r="J6755">
        <v>6</v>
      </c>
      <c r="K6755">
        <v>13</v>
      </c>
    </row>
    <row r="6756" spans="1:11" x14ac:dyDescent="0.2">
      <c r="A6756">
        <v>201310</v>
      </c>
      <c r="B6756">
        <v>16548714</v>
      </c>
      <c r="C6756" t="s">
        <v>11</v>
      </c>
      <c r="D6756" t="s">
        <v>93</v>
      </c>
      <c r="E6756" t="s">
        <v>13</v>
      </c>
      <c r="F6756" t="s">
        <v>94</v>
      </c>
      <c r="G6756" t="s">
        <v>15</v>
      </c>
      <c r="H6756" t="s">
        <v>20</v>
      </c>
      <c r="I6756">
        <v>2</v>
      </c>
      <c r="J6756">
        <v>7</v>
      </c>
      <c r="K6756">
        <v>13</v>
      </c>
    </row>
    <row r="6757" spans="1:11" x14ac:dyDescent="0.2">
      <c r="A6757">
        <v>201310</v>
      </c>
      <c r="B6757">
        <v>19945970</v>
      </c>
      <c r="C6757" t="s">
        <v>11</v>
      </c>
      <c r="D6757" t="s">
        <v>93</v>
      </c>
      <c r="E6757" t="s">
        <v>13</v>
      </c>
      <c r="F6757" t="s">
        <v>94</v>
      </c>
      <c r="G6757" t="s">
        <v>15</v>
      </c>
      <c r="H6757" t="s">
        <v>20</v>
      </c>
      <c r="I6757">
        <v>1</v>
      </c>
      <c r="J6757">
        <v>4</v>
      </c>
      <c r="K6757">
        <v>15</v>
      </c>
    </row>
    <row r="6758" spans="1:11" x14ac:dyDescent="0.2">
      <c r="A6758">
        <v>201310</v>
      </c>
      <c r="B6758">
        <v>12876250</v>
      </c>
      <c r="C6758" t="s">
        <v>11</v>
      </c>
      <c r="D6758" t="s">
        <v>93</v>
      </c>
      <c r="E6758" t="s">
        <v>13</v>
      </c>
      <c r="F6758" t="s">
        <v>94</v>
      </c>
      <c r="G6758" t="s">
        <v>15</v>
      </c>
      <c r="H6758" t="s">
        <v>20</v>
      </c>
      <c r="I6758">
        <v>1</v>
      </c>
      <c r="J6758">
        <v>6</v>
      </c>
      <c r="K6758">
        <v>13</v>
      </c>
    </row>
    <row r="6759" spans="1:11" x14ac:dyDescent="0.2">
      <c r="A6759">
        <v>201310</v>
      </c>
      <c r="B6759">
        <v>12554817</v>
      </c>
      <c r="C6759" t="s">
        <v>11</v>
      </c>
      <c r="D6759" t="s">
        <v>93</v>
      </c>
      <c r="E6759" t="s">
        <v>13</v>
      </c>
      <c r="F6759" t="s">
        <v>94</v>
      </c>
      <c r="G6759" t="s">
        <v>15</v>
      </c>
      <c r="H6759" t="s">
        <v>20</v>
      </c>
      <c r="I6759">
        <v>1</v>
      </c>
      <c r="J6759">
        <v>6</v>
      </c>
      <c r="K6759">
        <v>14</v>
      </c>
    </row>
    <row r="6760" spans="1:11" x14ac:dyDescent="0.2">
      <c r="A6760">
        <v>201310</v>
      </c>
      <c r="B6760">
        <v>17104603</v>
      </c>
      <c r="C6760" t="s">
        <v>11</v>
      </c>
      <c r="D6760" t="s">
        <v>93</v>
      </c>
      <c r="E6760" t="s">
        <v>13</v>
      </c>
      <c r="F6760" t="s">
        <v>94</v>
      </c>
      <c r="G6760" t="s">
        <v>15</v>
      </c>
      <c r="H6760" t="s">
        <v>20</v>
      </c>
      <c r="I6760">
        <v>1</v>
      </c>
      <c r="J6760">
        <v>6</v>
      </c>
      <c r="K6760">
        <v>12</v>
      </c>
    </row>
    <row r="6761" spans="1:11" x14ac:dyDescent="0.2">
      <c r="A6761">
        <v>201310</v>
      </c>
      <c r="B6761">
        <v>18838849</v>
      </c>
      <c r="C6761" t="s">
        <v>11</v>
      </c>
      <c r="D6761" t="s">
        <v>93</v>
      </c>
      <c r="E6761" t="s">
        <v>13</v>
      </c>
      <c r="F6761" t="s">
        <v>94</v>
      </c>
      <c r="G6761" t="s">
        <v>15</v>
      </c>
      <c r="H6761" t="s">
        <v>20</v>
      </c>
      <c r="I6761">
        <v>1</v>
      </c>
      <c r="J6761">
        <v>6</v>
      </c>
      <c r="K6761">
        <v>13</v>
      </c>
    </row>
    <row r="6762" spans="1:11" x14ac:dyDescent="0.2">
      <c r="A6762">
        <v>201310</v>
      </c>
      <c r="B6762">
        <v>12724038</v>
      </c>
      <c r="C6762" t="s">
        <v>11</v>
      </c>
      <c r="D6762" t="s">
        <v>93</v>
      </c>
      <c r="E6762" t="s">
        <v>13</v>
      </c>
      <c r="F6762" t="s">
        <v>94</v>
      </c>
      <c r="G6762" t="s">
        <v>17</v>
      </c>
      <c r="H6762" t="s">
        <v>20</v>
      </c>
      <c r="I6762">
        <v>1</v>
      </c>
      <c r="J6762">
        <v>3</v>
      </c>
      <c r="K6762">
        <v>15</v>
      </c>
    </row>
    <row r="6763" spans="1:11" hidden="1" x14ac:dyDescent="0.2">
      <c r="A6763">
        <v>201310</v>
      </c>
      <c r="B6763">
        <v>13168717</v>
      </c>
      <c r="C6763" t="s">
        <v>11</v>
      </c>
      <c r="D6763" t="s">
        <v>93</v>
      </c>
      <c r="E6763" t="s">
        <v>13</v>
      </c>
      <c r="F6763" t="s">
        <v>94</v>
      </c>
      <c r="G6763" t="s">
        <v>15</v>
      </c>
      <c r="H6763" t="s">
        <v>21</v>
      </c>
      <c r="I6763">
        <v>1</v>
      </c>
      <c r="J6763">
        <v>4</v>
      </c>
      <c r="K6763">
        <v>9</v>
      </c>
    </row>
    <row r="6764" spans="1:11" x14ac:dyDescent="0.2">
      <c r="A6764">
        <v>201310</v>
      </c>
      <c r="B6764">
        <v>12019526</v>
      </c>
      <c r="C6764" t="s">
        <v>11</v>
      </c>
      <c r="D6764" t="s">
        <v>93</v>
      </c>
      <c r="E6764" t="s">
        <v>13</v>
      </c>
      <c r="F6764" t="s">
        <v>94</v>
      </c>
      <c r="G6764" t="s">
        <v>17</v>
      </c>
      <c r="H6764" t="s">
        <v>20</v>
      </c>
      <c r="I6764">
        <v>1</v>
      </c>
      <c r="J6764">
        <v>4</v>
      </c>
      <c r="K6764">
        <v>12</v>
      </c>
    </row>
    <row r="6765" spans="1:11" hidden="1" x14ac:dyDescent="0.2">
      <c r="A6765">
        <v>201310</v>
      </c>
      <c r="B6765">
        <v>17237049</v>
      </c>
      <c r="C6765" t="s">
        <v>11</v>
      </c>
      <c r="D6765" t="s">
        <v>93</v>
      </c>
      <c r="E6765" t="s">
        <v>13</v>
      </c>
      <c r="F6765" t="s">
        <v>94</v>
      </c>
      <c r="G6765" t="s">
        <v>15</v>
      </c>
      <c r="H6765" t="s">
        <v>16</v>
      </c>
      <c r="I6765">
        <v>1</v>
      </c>
      <c r="J6765">
        <v>6</v>
      </c>
      <c r="K6765">
        <v>3</v>
      </c>
    </row>
    <row r="6766" spans="1:11" hidden="1" x14ac:dyDescent="0.2">
      <c r="A6766">
        <v>201310</v>
      </c>
      <c r="B6766">
        <v>13518401</v>
      </c>
      <c r="C6766" t="s">
        <v>11</v>
      </c>
      <c r="D6766" t="s">
        <v>93</v>
      </c>
      <c r="E6766" t="s">
        <v>13</v>
      </c>
      <c r="F6766" t="s">
        <v>94</v>
      </c>
      <c r="G6766" t="s">
        <v>15</v>
      </c>
      <c r="H6766" t="s">
        <v>16</v>
      </c>
      <c r="I6766">
        <v>1</v>
      </c>
      <c r="J6766">
        <v>6</v>
      </c>
      <c r="K6766">
        <v>9</v>
      </c>
    </row>
    <row r="6767" spans="1:11" x14ac:dyDescent="0.2">
      <c r="A6767">
        <v>201310</v>
      </c>
      <c r="B6767">
        <v>17839847</v>
      </c>
      <c r="C6767" t="s">
        <v>11</v>
      </c>
      <c r="D6767" t="s">
        <v>93</v>
      </c>
      <c r="E6767" t="s">
        <v>13</v>
      </c>
      <c r="F6767" t="s">
        <v>94</v>
      </c>
      <c r="G6767" t="s">
        <v>17</v>
      </c>
      <c r="H6767" t="s">
        <v>20</v>
      </c>
      <c r="I6767">
        <v>1</v>
      </c>
      <c r="J6767">
        <v>6</v>
      </c>
      <c r="K6767">
        <v>12</v>
      </c>
    </row>
    <row r="6768" spans="1:11" x14ac:dyDescent="0.2">
      <c r="A6768">
        <v>201310</v>
      </c>
      <c r="B6768">
        <v>18708374</v>
      </c>
      <c r="C6768" t="s">
        <v>11</v>
      </c>
      <c r="D6768" t="s">
        <v>93</v>
      </c>
      <c r="E6768" t="s">
        <v>13</v>
      </c>
      <c r="F6768" t="s">
        <v>94</v>
      </c>
      <c r="G6768" t="s">
        <v>17</v>
      </c>
      <c r="H6768" t="s">
        <v>20</v>
      </c>
      <c r="I6768">
        <v>1</v>
      </c>
      <c r="J6768">
        <v>4</v>
      </c>
      <c r="K6768">
        <v>14</v>
      </c>
    </row>
    <row r="6769" spans="1:11" hidden="1" x14ac:dyDescent="0.2">
      <c r="A6769">
        <v>201310</v>
      </c>
      <c r="B6769">
        <v>13904656</v>
      </c>
      <c r="C6769" t="s">
        <v>11</v>
      </c>
      <c r="D6769" t="s">
        <v>93</v>
      </c>
      <c r="E6769" t="s">
        <v>13</v>
      </c>
      <c r="F6769" t="s">
        <v>94</v>
      </c>
      <c r="G6769" t="s">
        <v>15</v>
      </c>
      <c r="H6769" t="s">
        <v>16</v>
      </c>
      <c r="I6769">
        <v>1</v>
      </c>
      <c r="J6769">
        <v>6</v>
      </c>
      <c r="K6769">
        <v>16</v>
      </c>
    </row>
    <row r="6770" spans="1:11" hidden="1" x14ac:dyDescent="0.2">
      <c r="A6770">
        <v>201310</v>
      </c>
      <c r="B6770">
        <v>13334620</v>
      </c>
      <c r="C6770" t="s">
        <v>11</v>
      </c>
      <c r="D6770" t="s">
        <v>93</v>
      </c>
      <c r="E6770" t="s">
        <v>13</v>
      </c>
      <c r="F6770" t="s">
        <v>94</v>
      </c>
      <c r="G6770" t="s">
        <v>15</v>
      </c>
      <c r="H6770" t="s">
        <v>21</v>
      </c>
      <c r="I6770">
        <v>2</v>
      </c>
      <c r="J6770">
        <v>7</v>
      </c>
      <c r="K6770">
        <v>12</v>
      </c>
    </row>
    <row r="6771" spans="1:11" hidden="1" x14ac:dyDescent="0.2">
      <c r="A6771">
        <v>201310</v>
      </c>
      <c r="B6771">
        <v>14827016</v>
      </c>
      <c r="C6771" t="s">
        <v>11</v>
      </c>
      <c r="D6771" t="s">
        <v>93</v>
      </c>
      <c r="E6771" t="s">
        <v>13</v>
      </c>
      <c r="F6771" t="s">
        <v>94</v>
      </c>
      <c r="G6771" t="s">
        <v>15</v>
      </c>
      <c r="H6771" t="s">
        <v>21</v>
      </c>
      <c r="I6771">
        <v>1</v>
      </c>
      <c r="J6771">
        <v>4</v>
      </c>
      <c r="K6771">
        <v>6</v>
      </c>
    </row>
    <row r="6772" spans="1:11" hidden="1" x14ac:dyDescent="0.2">
      <c r="A6772">
        <v>201310</v>
      </c>
      <c r="B6772">
        <v>16505821</v>
      </c>
      <c r="C6772" t="s">
        <v>11</v>
      </c>
      <c r="D6772" t="s">
        <v>93</v>
      </c>
      <c r="E6772" t="s">
        <v>13</v>
      </c>
      <c r="F6772" t="s">
        <v>95</v>
      </c>
      <c r="G6772" t="s">
        <v>15</v>
      </c>
      <c r="H6772" t="s">
        <v>16</v>
      </c>
      <c r="I6772">
        <v>1</v>
      </c>
      <c r="J6772">
        <v>6</v>
      </c>
      <c r="K6772">
        <v>12</v>
      </c>
    </row>
    <row r="6773" spans="1:11" x14ac:dyDescent="0.2">
      <c r="A6773">
        <v>201310</v>
      </c>
      <c r="B6773">
        <v>10129801</v>
      </c>
      <c r="C6773" t="s">
        <v>11</v>
      </c>
      <c r="D6773" t="s">
        <v>93</v>
      </c>
      <c r="E6773" t="s">
        <v>13</v>
      </c>
      <c r="F6773" t="s">
        <v>94</v>
      </c>
      <c r="G6773" t="s">
        <v>15</v>
      </c>
      <c r="H6773" t="s">
        <v>20</v>
      </c>
      <c r="I6773">
        <v>1</v>
      </c>
      <c r="J6773">
        <v>6</v>
      </c>
      <c r="K6773">
        <v>15</v>
      </c>
    </row>
    <row r="6774" spans="1:11" hidden="1" x14ac:dyDescent="0.2">
      <c r="A6774">
        <v>201310</v>
      </c>
      <c r="B6774">
        <v>17161600</v>
      </c>
      <c r="C6774" t="s">
        <v>11</v>
      </c>
      <c r="D6774" t="s">
        <v>93</v>
      </c>
      <c r="E6774" t="s">
        <v>13</v>
      </c>
      <c r="F6774" t="s">
        <v>94</v>
      </c>
      <c r="G6774" t="s">
        <v>15</v>
      </c>
      <c r="H6774" t="s">
        <v>21</v>
      </c>
      <c r="I6774">
        <v>1</v>
      </c>
      <c r="J6774">
        <v>4</v>
      </c>
      <c r="K6774">
        <v>13</v>
      </c>
    </row>
    <row r="6775" spans="1:11" hidden="1" x14ac:dyDescent="0.2">
      <c r="A6775">
        <v>201310</v>
      </c>
      <c r="B6775">
        <v>14918789</v>
      </c>
      <c r="C6775" t="s">
        <v>11</v>
      </c>
      <c r="D6775" t="s">
        <v>93</v>
      </c>
      <c r="E6775" t="s">
        <v>13</v>
      </c>
      <c r="F6775" t="s">
        <v>94</v>
      </c>
      <c r="G6775" t="s">
        <v>17</v>
      </c>
      <c r="H6775" t="s">
        <v>16</v>
      </c>
      <c r="I6775">
        <v>2</v>
      </c>
      <c r="J6775">
        <v>7</v>
      </c>
      <c r="K6775">
        <v>7</v>
      </c>
    </row>
    <row r="6776" spans="1:11" hidden="1" x14ac:dyDescent="0.2">
      <c r="A6776">
        <v>201310</v>
      </c>
      <c r="B6776">
        <v>15627463</v>
      </c>
      <c r="C6776" t="s">
        <v>11</v>
      </c>
      <c r="D6776" t="s">
        <v>93</v>
      </c>
      <c r="E6776" t="s">
        <v>13</v>
      </c>
      <c r="F6776" t="s">
        <v>94</v>
      </c>
      <c r="G6776" t="s">
        <v>17</v>
      </c>
      <c r="H6776" t="s">
        <v>21</v>
      </c>
      <c r="I6776">
        <v>1</v>
      </c>
      <c r="J6776">
        <v>4</v>
      </c>
      <c r="K6776">
        <v>12</v>
      </c>
    </row>
    <row r="6777" spans="1:11" x14ac:dyDescent="0.2">
      <c r="A6777">
        <v>201310</v>
      </c>
      <c r="B6777">
        <v>13499369</v>
      </c>
      <c r="C6777" t="s">
        <v>11</v>
      </c>
      <c r="D6777" t="s">
        <v>93</v>
      </c>
      <c r="E6777" t="s">
        <v>13</v>
      </c>
      <c r="F6777" t="s">
        <v>94</v>
      </c>
      <c r="G6777" t="s">
        <v>15</v>
      </c>
      <c r="H6777" t="s">
        <v>20</v>
      </c>
      <c r="I6777">
        <v>1</v>
      </c>
      <c r="J6777">
        <v>6</v>
      </c>
      <c r="K6777">
        <v>16</v>
      </c>
    </row>
    <row r="6778" spans="1:11" hidden="1" x14ac:dyDescent="0.2">
      <c r="A6778">
        <v>201310</v>
      </c>
      <c r="B6778">
        <v>13537851</v>
      </c>
      <c r="C6778" t="s">
        <v>11</v>
      </c>
      <c r="D6778" t="s">
        <v>93</v>
      </c>
      <c r="E6778" t="s">
        <v>13</v>
      </c>
      <c r="F6778" t="s">
        <v>94</v>
      </c>
      <c r="G6778" t="s">
        <v>15</v>
      </c>
      <c r="H6778" t="s">
        <v>16</v>
      </c>
      <c r="I6778">
        <v>1</v>
      </c>
      <c r="J6778">
        <v>6</v>
      </c>
      <c r="K6778">
        <v>12</v>
      </c>
    </row>
    <row r="6779" spans="1:11" x14ac:dyDescent="0.2">
      <c r="A6779">
        <v>201310</v>
      </c>
      <c r="B6779">
        <v>19271907</v>
      </c>
      <c r="C6779" t="s">
        <v>11</v>
      </c>
      <c r="D6779" t="s">
        <v>93</v>
      </c>
      <c r="E6779" t="s">
        <v>13</v>
      </c>
      <c r="F6779" t="s">
        <v>94</v>
      </c>
      <c r="G6779" t="s">
        <v>17</v>
      </c>
      <c r="H6779" t="s">
        <v>20</v>
      </c>
      <c r="I6779">
        <v>1</v>
      </c>
      <c r="J6779">
        <v>6</v>
      </c>
      <c r="K6779">
        <v>15</v>
      </c>
    </row>
    <row r="6780" spans="1:11" x14ac:dyDescent="0.2">
      <c r="A6780">
        <v>201310</v>
      </c>
      <c r="B6780">
        <v>18661000</v>
      </c>
      <c r="C6780" t="s">
        <v>11</v>
      </c>
      <c r="D6780" t="s">
        <v>93</v>
      </c>
      <c r="E6780" t="s">
        <v>13</v>
      </c>
      <c r="F6780" t="s">
        <v>94</v>
      </c>
      <c r="G6780" t="s">
        <v>15</v>
      </c>
      <c r="H6780" t="s">
        <v>20</v>
      </c>
      <c r="I6780">
        <v>1</v>
      </c>
      <c r="J6780">
        <v>6</v>
      </c>
      <c r="K6780">
        <v>15</v>
      </c>
    </row>
    <row r="6781" spans="1:11" x14ac:dyDescent="0.2">
      <c r="A6781">
        <v>201310</v>
      </c>
      <c r="B6781">
        <v>14656748</v>
      </c>
      <c r="C6781" t="s">
        <v>11</v>
      </c>
      <c r="D6781" t="s">
        <v>93</v>
      </c>
      <c r="E6781" t="s">
        <v>13</v>
      </c>
      <c r="F6781" t="s">
        <v>94</v>
      </c>
      <c r="G6781" t="s">
        <v>17</v>
      </c>
      <c r="H6781" t="s">
        <v>20</v>
      </c>
      <c r="I6781">
        <v>1</v>
      </c>
      <c r="J6781">
        <v>3</v>
      </c>
      <c r="K6781">
        <v>16</v>
      </c>
    </row>
    <row r="6782" spans="1:11" x14ac:dyDescent="0.2">
      <c r="A6782">
        <v>201310</v>
      </c>
      <c r="B6782">
        <v>19468322</v>
      </c>
      <c r="C6782" t="s">
        <v>11</v>
      </c>
      <c r="D6782" t="s">
        <v>93</v>
      </c>
      <c r="E6782" t="s">
        <v>13</v>
      </c>
      <c r="F6782" t="s">
        <v>94</v>
      </c>
      <c r="G6782" t="s">
        <v>15</v>
      </c>
      <c r="H6782" t="s">
        <v>20</v>
      </c>
      <c r="I6782">
        <v>1</v>
      </c>
      <c r="J6782">
        <v>6</v>
      </c>
      <c r="K6782">
        <v>12</v>
      </c>
    </row>
    <row r="6783" spans="1:11" hidden="1" x14ac:dyDescent="0.2">
      <c r="A6783">
        <v>201310</v>
      </c>
      <c r="B6783">
        <v>16735276</v>
      </c>
      <c r="C6783" t="s">
        <v>11</v>
      </c>
      <c r="D6783" t="s">
        <v>93</v>
      </c>
      <c r="E6783" t="s">
        <v>13</v>
      </c>
      <c r="F6783" t="s">
        <v>94</v>
      </c>
      <c r="G6783" t="s">
        <v>15</v>
      </c>
      <c r="H6783" t="s">
        <v>21</v>
      </c>
      <c r="I6783">
        <v>1</v>
      </c>
      <c r="J6783">
        <v>6</v>
      </c>
      <c r="K6783">
        <v>12</v>
      </c>
    </row>
    <row r="6784" spans="1:11" hidden="1" x14ac:dyDescent="0.2">
      <c r="A6784">
        <v>201310</v>
      </c>
      <c r="B6784">
        <v>11098521</v>
      </c>
      <c r="C6784" t="s">
        <v>11</v>
      </c>
      <c r="D6784" t="s">
        <v>93</v>
      </c>
      <c r="E6784" t="s">
        <v>13</v>
      </c>
      <c r="F6784" t="s">
        <v>94</v>
      </c>
      <c r="G6784" t="s">
        <v>15</v>
      </c>
      <c r="H6784" t="s">
        <v>21</v>
      </c>
      <c r="J6784">
        <v>9</v>
      </c>
      <c r="K6784">
        <v>5</v>
      </c>
    </row>
    <row r="6785" spans="1:11" hidden="1" x14ac:dyDescent="0.2">
      <c r="A6785">
        <v>201310</v>
      </c>
      <c r="B6785">
        <v>15310721</v>
      </c>
      <c r="C6785" t="s">
        <v>11</v>
      </c>
      <c r="D6785" t="s">
        <v>93</v>
      </c>
      <c r="E6785" t="s">
        <v>13</v>
      </c>
      <c r="F6785" t="s">
        <v>94</v>
      </c>
      <c r="G6785" t="s">
        <v>15</v>
      </c>
      <c r="H6785" t="s">
        <v>21</v>
      </c>
      <c r="I6785">
        <v>1</v>
      </c>
      <c r="J6785">
        <v>3</v>
      </c>
      <c r="K6785">
        <v>12</v>
      </c>
    </row>
    <row r="6786" spans="1:11" hidden="1" x14ac:dyDescent="0.2">
      <c r="A6786">
        <v>201310</v>
      </c>
      <c r="B6786">
        <v>16537446</v>
      </c>
      <c r="C6786" t="s">
        <v>11</v>
      </c>
      <c r="D6786" t="s">
        <v>93</v>
      </c>
      <c r="E6786" t="s">
        <v>13</v>
      </c>
      <c r="F6786" t="s">
        <v>94</v>
      </c>
      <c r="G6786" t="s">
        <v>17</v>
      </c>
      <c r="H6786" t="s">
        <v>21</v>
      </c>
      <c r="I6786">
        <v>1</v>
      </c>
      <c r="J6786">
        <v>3</v>
      </c>
      <c r="K6786">
        <v>12</v>
      </c>
    </row>
    <row r="6787" spans="1:11" x14ac:dyDescent="0.2">
      <c r="A6787">
        <v>201310</v>
      </c>
      <c r="B6787">
        <v>13345044</v>
      </c>
      <c r="C6787" t="s">
        <v>11</v>
      </c>
      <c r="D6787" t="s">
        <v>93</v>
      </c>
      <c r="E6787" t="s">
        <v>13</v>
      </c>
      <c r="F6787" t="s">
        <v>94</v>
      </c>
      <c r="G6787" t="s">
        <v>17</v>
      </c>
      <c r="H6787" t="s">
        <v>20</v>
      </c>
      <c r="I6787">
        <v>1</v>
      </c>
      <c r="J6787">
        <v>6</v>
      </c>
      <c r="K6787">
        <v>16</v>
      </c>
    </row>
    <row r="6788" spans="1:11" x14ac:dyDescent="0.2">
      <c r="A6788">
        <v>201310</v>
      </c>
      <c r="B6788">
        <v>12881036</v>
      </c>
      <c r="C6788" t="s">
        <v>11</v>
      </c>
      <c r="D6788" t="s">
        <v>93</v>
      </c>
      <c r="E6788" t="s">
        <v>13</v>
      </c>
      <c r="F6788" t="s">
        <v>94</v>
      </c>
      <c r="G6788" t="s">
        <v>15</v>
      </c>
      <c r="H6788" t="s">
        <v>20</v>
      </c>
      <c r="I6788">
        <v>1</v>
      </c>
      <c r="J6788">
        <v>7</v>
      </c>
      <c r="K6788">
        <v>12</v>
      </c>
    </row>
    <row r="6789" spans="1:11" hidden="1" x14ac:dyDescent="0.2">
      <c r="A6789">
        <v>201310</v>
      </c>
      <c r="B6789">
        <v>10631631</v>
      </c>
      <c r="C6789" t="s">
        <v>11</v>
      </c>
      <c r="D6789" t="s">
        <v>93</v>
      </c>
      <c r="E6789" t="s">
        <v>13</v>
      </c>
      <c r="F6789" t="s">
        <v>94</v>
      </c>
      <c r="G6789" t="s">
        <v>15</v>
      </c>
      <c r="H6789" t="s">
        <v>21</v>
      </c>
      <c r="I6789">
        <v>1</v>
      </c>
      <c r="J6789">
        <v>4</v>
      </c>
      <c r="K6789">
        <v>12</v>
      </c>
    </row>
    <row r="6790" spans="1:11" hidden="1" x14ac:dyDescent="0.2">
      <c r="A6790">
        <v>201310</v>
      </c>
      <c r="B6790">
        <v>18200790</v>
      </c>
      <c r="C6790" t="s">
        <v>11</v>
      </c>
      <c r="D6790" t="s">
        <v>93</v>
      </c>
      <c r="E6790" t="s">
        <v>13</v>
      </c>
      <c r="F6790" t="s">
        <v>94</v>
      </c>
      <c r="G6790" t="s">
        <v>15</v>
      </c>
      <c r="H6790" t="s">
        <v>21</v>
      </c>
      <c r="I6790">
        <v>1</v>
      </c>
      <c r="J6790">
        <v>3</v>
      </c>
      <c r="K6790">
        <v>9</v>
      </c>
    </row>
    <row r="6791" spans="1:11" x14ac:dyDescent="0.2">
      <c r="A6791">
        <v>201310</v>
      </c>
      <c r="B6791">
        <v>16929803</v>
      </c>
      <c r="C6791" t="s">
        <v>11</v>
      </c>
      <c r="D6791" t="s">
        <v>93</v>
      </c>
      <c r="E6791" t="s">
        <v>13</v>
      </c>
      <c r="F6791" t="s">
        <v>94</v>
      </c>
      <c r="G6791" t="s">
        <v>15</v>
      </c>
      <c r="H6791" t="s">
        <v>20</v>
      </c>
      <c r="I6791">
        <v>1</v>
      </c>
      <c r="J6791">
        <v>6</v>
      </c>
      <c r="K6791">
        <v>13</v>
      </c>
    </row>
    <row r="6792" spans="1:11" hidden="1" x14ac:dyDescent="0.2">
      <c r="A6792">
        <v>201310</v>
      </c>
      <c r="B6792">
        <v>15074370</v>
      </c>
      <c r="C6792" t="s">
        <v>11</v>
      </c>
      <c r="D6792" t="s">
        <v>93</v>
      </c>
      <c r="E6792" t="s">
        <v>13</v>
      </c>
      <c r="F6792" t="s">
        <v>94</v>
      </c>
      <c r="G6792" t="s">
        <v>15</v>
      </c>
      <c r="H6792" t="s">
        <v>21</v>
      </c>
      <c r="I6792">
        <v>1</v>
      </c>
      <c r="J6792">
        <v>4</v>
      </c>
      <c r="K6792">
        <v>15</v>
      </c>
    </row>
    <row r="6793" spans="1:11" x14ac:dyDescent="0.2">
      <c r="A6793">
        <v>201310</v>
      </c>
      <c r="B6793">
        <v>11027633</v>
      </c>
      <c r="C6793" t="s">
        <v>11</v>
      </c>
      <c r="D6793" t="s">
        <v>93</v>
      </c>
      <c r="E6793" t="s">
        <v>13</v>
      </c>
      <c r="F6793" t="s">
        <v>94</v>
      </c>
      <c r="G6793" t="s">
        <v>15</v>
      </c>
      <c r="H6793" t="s">
        <v>20</v>
      </c>
      <c r="I6793">
        <v>1</v>
      </c>
      <c r="J6793">
        <v>6</v>
      </c>
      <c r="K6793">
        <v>17</v>
      </c>
    </row>
    <row r="6794" spans="1:11" hidden="1" x14ac:dyDescent="0.2">
      <c r="A6794">
        <v>201310</v>
      </c>
      <c r="B6794">
        <v>14253471</v>
      </c>
      <c r="C6794" t="s">
        <v>11</v>
      </c>
      <c r="D6794" t="s">
        <v>93</v>
      </c>
      <c r="E6794" t="s">
        <v>13</v>
      </c>
      <c r="F6794" t="s">
        <v>94</v>
      </c>
      <c r="G6794" t="s">
        <v>15</v>
      </c>
      <c r="H6794" t="s">
        <v>21</v>
      </c>
      <c r="I6794">
        <v>1</v>
      </c>
      <c r="J6794">
        <v>4</v>
      </c>
      <c r="K6794">
        <v>9</v>
      </c>
    </row>
    <row r="6795" spans="1:11" x14ac:dyDescent="0.2">
      <c r="A6795">
        <v>201310</v>
      </c>
      <c r="B6795">
        <v>13397576</v>
      </c>
      <c r="C6795" t="s">
        <v>11</v>
      </c>
      <c r="D6795" t="s">
        <v>93</v>
      </c>
      <c r="E6795" t="s">
        <v>13</v>
      </c>
      <c r="F6795" t="s">
        <v>94</v>
      </c>
      <c r="G6795" t="s">
        <v>15</v>
      </c>
      <c r="H6795" t="s">
        <v>20</v>
      </c>
      <c r="I6795">
        <v>1</v>
      </c>
      <c r="J6795">
        <v>6</v>
      </c>
      <c r="K6795">
        <v>15</v>
      </c>
    </row>
    <row r="6796" spans="1:11" hidden="1" x14ac:dyDescent="0.2">
      <c r="A6796">
        <v>201310</v>
      </c>
      <c r="B6796">
        <v>15841963</v>
      </c>
      <c r="C6796" t="s">
        <v>11</v>
      </c>
      <c r="D6796" t="s">
        <v>93</v>
      </c>
      <c r="E6796" t="s">
        <v>13</v>
      </c>
      <c r="F6796" t="s">
        <v>94</v>
      </c>
      <c r="G6796" t="s">
        <v>15</v>
      </c>
      <c r="H6796" t="s">
        <v>21</v>
      </c>
      <c r="I6796">
        <v>1</v>
      </c>
      <c r="J6796">
        <v>4</v>
      </c>
      <c r="K6796">
        <v>9</v>
      </c>
    </row>
    <row r="6797" spans="1:11" x14ac:dyDescent="0.2">
      <c r="A6797">
        <v>201310</v>
      </c>
      <c r="B6797">
        <v>12014743</v>
      </c>
      <c r="C6797" t="s">
        <v>11</v>
      </c>
      <c r="D6797" t="s">
        <v>93</v>
      </c>
      <c r="E6797" t="s">
        <v>13</v>
      </c>
      <c r="F6797" t="s">
        <v>94</v>
      </c>
      <c r="G6797" t="s">
        <v>15</v>
      </c>
      <c r="H6797" t="s">
        <v>20</v>
      </c>
      <c r="I6797">
        <v>1</v>
      </c>
      <c r="J6797">
        <v>6</v>
      </c>
      <c r="K6797">
        <v>15</v>
      </c>
    </row>
    <row r="6798" spans="1:11" x14ac:dyDescent="0.2">
      <c r="A6798">
        <v>201310</v>
      </c>
      <c r="B6798">
        <v>16126085</v>
      </c>
      <c r="C6798" t="s">
        <v>11</v>
      </c>
      <c r="D6798" t="s">
        <v>93</v>
      </c>
      <c r="E6798" t="s">
        <v>13</v>
      </c>
      <c r="F6798" t="s">
        <v>94</v>
      </c>
      <c r="G6798" t="s">
        <v>15</v>
      </c>
      <c r="H6798" t="s">
        <v>20</v>
      </c>
      <c r="I6798">
        <v>1</v>
      </c>
      <c r="J6798">
        <v>6</v>
      </c>
      <c r="K6798">
        <v>15</v>
      </c>
    </row>
    <row r="6799" spans="1:11" hidden="1" x14ac:dyDescent="0.2">
      <c r="A6799">
        <v>201310</v>
      </c>
      <c r="B6799">
        <v>14942282</v>
      </c>
      <c r="C6799" t="s">
        <v>11</v>
      </c>
      <c r="D6799" t="s">
        <v>93</v>
      </c>
      <c r="E6799" t="s">
        <v>13</v>
      </c>
      <c r="F6799" t="s">
        <v>94</v>
      </c>
      <c r="G6799" t="s">
        <v>15</v>
      </c>
      <c r="H6799" t="s">
        <v>21</v>
      </c>
      <c r="I6799">
        <v>1</v>
      </c>
      <c r="J6799">
        <v>4</v>
      </c>
      <c r="K6799">
        <v>9</v>
      </c>
    </row>
    <row r="6800" spans="1:11" hidden="1" x14ac:dyDescent="0.2">
      <c r="A6800">
        <v>201310</v>
      </c>
      <c r="B6800">
        <v>17765698</v>
      </c>
      <c r="C6800" t="s">
        <v>11</v>
      </c>
      <c r="D6800" t="s">
        <v>93</v>
      </c>
      <c r="E6800" t="s">
        <v>13</v>
      </c>
      <c r="F6800" t="s">
        <v>94</v>
      </c>
      <c r="G6800" t="s">
        <v>17</v>
      </c>
      <c r="H6800" t="s">
        <v>21</v>
      </c>
      <c r="I6800">
        <v>1</v>
      </c>
      <c r="J6800">
        <v>3</v>
      </c>
      <c r="K6800">
        <v>12</v>
      </c>
    </row>
    <row r="6801" spans="1:11" hidden="1" x14ac:dyDescent="0.2">
      <c r="A6801">
        <v>201310</v>
      </c>
      <c r="B6801">
        <v>18063138</v>
      </c>
      <c r="C6801" t="s">
        <v>11</v>
      </c>
      <c r="D6801" t="s">
        <v>93</v>
      </c>
      <c r="E6801" t="s">
        <v>13</v>
      </c>
      <c r="F6801" t="s">
        <v>94</v>
      </c>
      <c r="G6801" t="s">
        <v>15</v>
      </c>
      <c r="H6801" t="s">
        <v>21</v>
      </c>
      <c r="I6801">
        <v>1</v>
      </c>
      <c r="J6801">
        <v>6</v>
      </c>
      <c r="K6801">
        <v>16</v>
      </c>
    </row>
    <row r="6802" spans="1:11" hidden="1" x14ac:dyDescent="0.2">
      <c r="A6802">
        <v>201310</v>
      </c>
      <c r="B6802">
        <v>11612887</v>
      </c>
      <c r="C6802" t="s">
        <v>11</v>
      </c>
      <c r="D6802" t="s">
        <v>93</v>
      </c>
      <c r="E6802" t="s">
        <v>13</v>
      </c>
      <c r="F6802" t="s">
        <v>94</v>
      </c>
      <c r="G6802" t="s">
        <v>15</v>
      </c>
      <c r="H6802" t="s">
        <v>16</v>
      </c>
      <c r="I6802">
        <v>1</v>
      </c>
      <c r="J6802">
        <v>6</v>
      </c>
      <c r="K6802">
        <v>9</v>
      </c>
    </row>
    <row r="6803" spans="1:11" hidden="1" x14ac:dyDescent="0.2">
      <c r="A6803">
        <v>201310</v>
      </c>
      <c r="B6803">
        <v>18218711</v>
      </c>
      <c r="C6803" t="s">
        <v>11</v>
      </c>
      <c r="D6803" t="s">
        <v>93</v>
      </c>
      <c r="E6803" t="s">
        <v>13</v>
      </c>
      <c r="F6803" t="s">
        <v>94</v>
      </c>
      <c r="G6803" t="s">
        <v>15</v>
      </c>
      <c r="H6803" t="s">
        <v>21</v>
      </c>
      <c r="I6803">
        <v>1</v>
      </c>
      <c r="J6803">
        <v>4</v>
      </c>
      <c r="K6803">
        <v>13</v>
      </c>
    </row>
    <row r="6804" spans="1:11" hidden="1" x14ac:dyDescent="0.2">
      <c r="A6804">
        <v>201310</v>
      </c>
      <c r="B6804">
        <v>15011943</v>
      </c>
      <c r="C6804" t="s">
        <v>11</v>
      </c>
      <c r="D6804" t="s">
        <v>93</v>
      </c>
      <c r="E6804" t="s">
        <v>13</v>
      </c>
      <c r="F6804" t="s">
        <v>94</v>
      </c>
      <c r="G6804" t="s">
        <v>15</v>
      </c>
      <c r="H6804" t="s">
        <v>21</v>
      </c>
      <c r="I6804">
        <v>2</v>
      </c>
      <c r="J6804">
        <v>1</v>
      </c>
      <c r="K6804">
        <v>15</v>
      </c>
    </row>
    <row r="6805" spans="1:11" hidden="1" x14ac:dyDescent="0.2">
      <c r="A6805">
        <v>201310</v>
      </c>
      <c r="B6805">
        <v>18508737</v>
      </c>
      <c r="C6805" t="s">
        <v>11</v>
      </c>
      <c r="D6805" t="s">
        <v>93</v>
      </c>
      <c r="E6805" t="s">
        <v>13</v>
      </c>
      <c r="F6805" t="s">
        <v>94</v>
      </c>
      <c r="G6805" t="s">
        <v>17</v>
      </c>
      <c r="H6805" t="s">
        <v>21</v>
      </c>
      <c r="I6805">
        <v>1</v>
      </c>
      <c r="J6805">
        <v>6</v>
      </c>
      <c r="K6805">
        <v>12</v>
      </c>
    </row>
    <row r="6806" spans="1:11" hidden="1" x14ac:dyDescent="0.2">
      <c r="A6806">
        <v>201310</v>
      </c>
      <c r="B6806">
        <v>12446506</v>
      </c>
      <c r="C6806" t="s">
        <v>11</v>
      </c>
      <c r="D6806" t="s">
        <v>93</v>
      </c>
      <c r="E6806" t="s">
        <v>13</v>
      </c>
      <c r="F6806" t="s">
        <v>94</v>
      </c>
      <c r="G6806" t="s">
        <v>17</v>
      </c>
      <c r="H6806" t="s">
        <v>16</v>
      </c>
      <c r="I6806">
        <v>2</v>
      </c>
      <c r="J6806">
        <v>7</v>
      </c>
      <c r="K6806">
        <v>13</v>
      </c>
    </row>
    <row r="6807" spans="1:11" hidden="1" x14ac:dyDescent="0.2">
      <c r="A6807">
        <v>201310</v>
      </c>
      <c r="B6807">
        <v>18580477</v>
      </c>
      <c r="C6807" t="s">
        <v>11</v>
      </c>
      <c r="D6807" t="s">
        <v>93</v>
      </c>
      <c r="E6807" t="s">
        <v>13</v>
      </c>
      <c r="F6807" t="s">
        <v>94</v>
      </c>
      <c r="G6807" t="s">
        <v>15</v>
      </c>
      <c r="H6807" t="s">
        <v>21</v>
      </c>
      <c r="I6807">
        <v>1</v>
      </c>
      <c r="J6807">
        <v>4</v>
      </c>
      <c r="K6807">
        <v>6</v>
      </c>
    </row>
    <row r="6808" spans="1:11" hidden="1" x14ac:dyDescent="0.2">
      <c r="A6808">
        <v>201310</v>
      </c>
      <c r="B6808">
        <v>18651613</v>
      </c>
      <c r="C6808" t="s">
        <v>11</v>
      </c>
      <c r="D6808" t="s">
        <v>93</v>
      </c>
      <c r="E6808" t="s">
        <v>13</v>
      </c>
      <c r="F6808" t="s">
        <v>94</v>
      </c>
      <c r="G6808" t="s">
        <v>15</v>
      </c>
      <c r="H6808" t="s">
        <v>21</v>
      </c>
      <c r="I6808">
        <v>1</v>
      </c>
      <c r="J6808">
        <v>6</v>
      </c>
      <c r="K6808">
        <v>13</v>
      </c>
    </row>
    <row r="6809" spans="1:11" x14ac:dyDescent="0.2">
      <c r="A6809">
        <v>201310</v>
      </c>
      <c r="B6809">
        <v>13338858</v>
      </c>
      <c r="C6809" t="s">
        <v>11</v>
      </c>
      <c r="D6809" t="s">
        <v>93</v>
      </c>
      <c r="E6809" t="s">
        <v>13</v>
      </c>
      <c r="F6809" t="s">
        <v>94</v>
      </c>
      <c r="G6809" t="s">
        <v>15</v>
      </c>
      <c r="H6809" t="s">
        <v>20</v>
      </c>
      <c r="I6809">
        <v>1</v>
      </c>
      <c r="J6809">
        <v>4</v>
      </c>
      <c r="K6809">
        <v>13</v>
      </c>
    </row>
    <row r="6810" spans="1:11" hidden="1" x14ac:dyDescent="0.2">
      <c r="A6810">
        <v>201310</v>
      </c>
      <c r="B6810">
        <v>14597724</v>
      </c>
      <c r="C6810" t="s">
        <v>11</v>
      </c>
      <c r="D6810" t="s">
        <v>93</v>
      </c>
      <c r="E6810" t="s">
        <v>13</v>
      </c>
      <c r="F6810" t="s">
        <v>94</v>
      </c>
      <c r="G6810" t="s">
        <v>15</v>
      </c>
      <c r="H6810" t="s">
        <v>21</v>
      </c>
      <c r="I6810">
        <v>1</v>
      </c>
      <c r="J6810">
        <v>4</v>
      </c>
      <c r="K6810">
        <v>12</v>
      </c>
    </row>
    <row r="6811" spans="1:11" x14ac:dyDescent="0.2">
      <c r="A6811">
        <v>201310</v>
      </c>
      <c r="B6811">
        <v>16614822</v>
      </c>
      <c r="C6811" t="s">
        <v>11</v>
      </c>
      <c r="D6811" t="s">
        <v>93</v>
      </c>
      <c r="E6811" t="s">
        <v>13</v>
      </c>
      <c r="F6811" t="s">
        <v>94</v>
      </c>
      <c r="G6811" t="s">
        <v>17</v>
      </c>
      <c r="H6811" t="s">
        <v>20</v>
      </c>
      <c r="I6811">
        <v>1</v>
      </c>
      <c r="J6811">
        <v>6</v>
      </c>
      <c r="K6811">
        <v>15</v>
      </c>
    </row>
    <row r="6812" spans="1:11" hidden="1" x14ac:dyDescent="0.2">
      <c r="A6812">
        <v>201310</v>
      </c>
      <c r="B6812">
        <v>11604459</v>
      </c>
      <c r="C6812" t="s">
        <v>11</v>
      </c>
      <c r="D6812" t="s">
        <v>93</v>
      </c>
      <c r="E6812" t="s">
        <v>13</v>
      </c>
      <c r="F6812" t="s">
        <v>94</v>
      </c>
      <c r="G6812" t="s">
        <v>15</v>
      </c>
      <c r="H6812" t="s">
        <v>21</v>
      </c>
      <c r="I6812">
        <v>1</v>
      </c>
      <c r="J6812">
        <v>3</v>
      </c>
      <c r="K6812">
        <v>6</v>
      </c>
    </row>
    <row r="6813" spans="1:11" hidden="1" x14ac:dyDescent="0.2">
      <c r="A6813">
        <v>201310</v>
      </c>
      <c r="B6813">
        <v>19049508</v>
      </c>
      <c r="C6813" t="s">
        <v>11</v>
      </c>
      <c r="D6813" t="s">
        <v>93</v>
      </c>
      <c r="E6813" t="s">
        <v>13</v>
      </c>
      <c r="F6813" t="s">
        <v>94</v>
      </c>
      <c r="G6813" t="s">
        <v>15</v>
      </c>
      <c r="H6813" t="s">
        <v>21</v>
      </c>
      <c r="I6813">
        <v>1</v>
      </c>
      <c r="J6813">
        <v>4</v>
      </c>
      <c r="K6813">
        <v>12</v>
      </c>
    </row>
    <row r="6814" spans="1:11" hidden="1" x14ac:dyDescent="0.2">
      <c r="A6814">
        <v>201310</v>
      </c>
      <c r="B6814">
        <v>15287986</v>
      </c>
      <c r="C6814" t="s">
        <v>11</v>
      </c>
      <c r="D6814" t="s">
        <v>93</v>
      </c>
      <c r="E6814" t="s">
        <v>13</v>
      </c>
      <c r="F6814" t="s">
        <v>94</v>
      </c>
      <c r="G6814" t="s">
        <v>15</v>
      </c>
      <c r="H6814" t="s">
        <v>21</v>
      </c>
      <c r="I6814">
        <v>1</v>
      </c>
      <c r="J6814">
        <v>4</v>
      </c>
      <c r="K6814">
        <v>6</v>
      </c>
    </row>
    <row r="6815" spans="1:11" hidden="1" x14ac:dyDescent="0.2">
      <c r="A6815">
        <v>201310</v>
      </c>
      <c r="B6815">
        <v>12969907</v>
      </c>
      <c r="C6815" t="s">
        <v>11</v>
      </c>
      <c r="D6815" t="s">
        <v>93</v>
      </c>
      <c r="E6815" t="s">
        <v>13</v>
      </c>
      <c r="F6815" t="s">
        <v>94</v>
      </c>
      <c r="G6815" t="s">
        <v>17</v>
      </c>
      <c r="H6815" t="s">
        <v>16</v>
      </c>
      <c r="I6815">
        <v>1</v>
      </c>
      <c r="J6815">
        <v>3</v>
      </c>
      <c r="K6815">
        <v>4</v>
      </c>
    </row>
    <row r="6816" spans="1:11" x14ac:dyDescent="0.2">
      <c r="A6816">
        <v>201310</v>
      </c>
      <c r="B6816">
        <v>16404286</v>
      </c>
      <c r="C6816" t="s">
        <v>11</v>
      </c>
      <c r="D6816" t="s">
        <v>93</v>
      </c>
      <c r="E6816" t="s">
        <v>13</v>
      </c>
      <c r="F6816" t="s">
        <v>94</v>
      </c>
      <c r="G6816" t="s">
        <v>15</v>
      </c>
      <c r="H6816" t="s">
        <v>20</v>
      </c>
      <c r="I6816">
        <v>1</v>
      </c>
      <c r="J6816">
        <v>6</v>
      </c>
      <c r="K6816">
        <v>16</v>
      </c>
    </row>
    <row r="6817" spans="1:11" hidden="1" x14ac:dyDescent="0.2">
      <c r="A6817">
        <v>201310</v>
      </c>
      <c r="B6817">
        <v>13544285</v>
      </c>
      <c r="C6817" t="s">
        <v>11</v>
      </c>
      <c r="D6817" t="s">
        <v>93</v>
      </c>
      <c r="E6817" t="s">
        <v>13</v>
      </c>
      <c r="F6817" t="s">
        <v>94</v>
      </c>
      <c r="G6817" t="s">
        <v>15</v>
      </c>
      <c r="H6817" t="s">
        <v>21</v>
      </c>
      <c r="I6817">
        <v>1</v>
      </c>
      <c r="J6817">
        <v>4</v>
      </c>
      <c r="K6817">
        <v>9</v>
      </c>
    </row>
    <row r="6818" spans="1:11" hidden="1" x14ac:dyDescent="0.2">
      <c r="A6818">
        <v>201310</v>
      </c>
      <c r="B6818">
        <v>13958788</v>
      </c>
      <c r="C6818" t="s">
        <v>11</v>
      </c>
      <c r="D6818" t="s">
        <v>93</v>
      </c>
      <c r="E6818" t="s">
        <v>13</v>
      </c>
      <c r="F6818" t="s">
        <v>94</v>
      </c>
      <c r="G6818" t="s">
        <v>15</v>
      </c>
      <c r="H6818" t="s">
        <v>21</v>
      </c>
      <c r="I6818">
        <v>1</v>
      </c>
      <c r="J6818">
        <v>4</v>
      </c>
      <c r="K6818">
        <v>9</v>
      </c>
    </row>
    <row r="6819" spans="1:11" x14ac:dyDescent="0.2">
      <c r="A6819">
        <v>201310</v>
      </c>
      <c r="B6819">
        <v>10883513</v>
      </c>
      <c r="C6819" t="s">
        <v>11</v>
      </c>
      <c r="D6819" t="s">
        <v>93</v>
      </c>
      <c r="E6819" t="s">
        <v>13</v>
      </c>
      <c r="F6819" t="s">
        <v>94</v>
      </c>
      <c r="G6819" t="s">
        <v>17</v>
      </c>
      <c r="H6819" t="s">
        <v>20</v>
      </c>
      <c r="I6819">
        <v>1</v>
      </c>
      <c r="J6819">
        <v>4</v>
      </c>
      <c r="K6819">
        <v>15</v>
      </c>
    </row>
    <row r="6820" spans="1:11" x14ac:dyDescent="0.2">
      <c r="A6820">
        <v>201310</v>
      </c>
      <c r="B6820">
        <v>10405442</v>
      </c>
      <c r="C6820" t="s">
        <v>11</v>
      </c>
      <c r="D6820" t="s">
        <v>93</v>
      </c>
      <c r="E6820" t="s">
        <v>13</v>
      </c>
      <c r="F6820" t="s">
        <v>94</v>
      </c>
      <c r="G6820" t="s">
        <v>17</v>
      </c>
      <c r="H6820" t="s">
        <v>20</v>
      </c>
      <c r="I6820">
        <v>1</v>
      </c>
      <c r="J6820">
        <v>4</v>
      </c>
      <c r="K6820">
        <v>12</v>
      </c>
    </row>
    <row r="6821" spans="1:11" hidden="1" x14ac:dyDescent="0.2">
      <c r="A6821">
        <v>201310</v>
      </c>
      <c r="B6821">
        <v>13126723</v>
      </c>
      <c r="C6821" t="s">
        <v>11</v>
      </c>
      <c r="D6821" t="s">
        <v>93</v>
      </c>
      <c r="E6821" t="s">
        <v>13</v>
      </c>
      <c r="F6821" t="s">
        <v>94</v>
      </c>
      <c r="G6821" t="s">
        <v>15</v>
      </c>
      <c r="H6821" t="s">
        <v>21</v>
      </c>
      <c r="I6821">
        <v>1</v>
      </c>
      <c r="J6821">
        <v>4</v>
      </c>
      <c r="K6821">
        <v>9</v>
      </c>
    </row>
    <row r="6822" spans="1:11" hidden="1" x14ac:dyDescent="0.2">
      <c r="A6822">
        <v>201310</v>
      </c>
      <c r="B6822">
        <v>14145244</v>
      </c>
      <c r="C6822" t="s">
        <v>11</v>
      </c>
      <c r="D6822" t="s">
        <v>93</v>
      </c>
      <c r="E6822" t="s">
        <v>13</v>
      </c>
      <c r="F6822" t="s">
        <v>94</v>
      </c>
      <c r="G6822" t="s">
        <v>15</v>
      </c>
      <c r="H6822" t="s">
        <v>21</v>
      </c>
      <c r="I6822">
        <v>1</v>
      </c>
      <c r="J6822">
        <v>3</v>
      </c>
      <c r="K6822">
        <v>12</v>
      </c>
    </row>
    <row r="6823" spans="1:11" hidden="1" x14ac:dyDescent="0.2">
      <c r="A6823">
        <v>201310</v>
      </c>
      <c r="B6823">
        <v>16410060</v>
      </c>
      <c r="C6823" t="s">
        <v>11</v>
      </c>
      <c r="D6823" t="s">
        <v>93</v>
      </c>
      <c r="E6823" t="s">
        <v>13</v>
      </c>
      <c r="F6823" t="s">
        <v>94</v>
      </c>
      <c r="G6823" t="s">
        <v>15</v>
      </c>
      <c r="H6823" t="s">
        <v>21</v>
      </c>
      <c r="I6823">
        <v>1</v>
      </c>
      <c r="J6823">
        <v>4</v>
      </c>
      <c r="K6823">
        <v>12</v>
      </c>
    </row>
    <row r="6824" spans="1:11" hidden="1" x14ac:dyDescent="0.2">
      <c r="A6824">
        <v>201310</v>
      </c>
      <c r="B6824">
        <v>12750406</v>
      </c>
      <c r="C6824" t="s">
        <v>11</v>
      </c>
      <c r="D6824" t="s">
        <v>93</v>
      </c>
      <c r="E6824" t="s">
        <v>13</v>
      </c>
      <c r="F6824" t="s">
        <v>94</v>
      </c>
      <c r="G6824" t="s">
        <v>15</v>
      </c>
      <c r="H6824" t="s">
        <v>21</v>
      </c>
      <c r="J6824">
        <v>8</v>
      </c>
      <c r="K6824">
        <v>12</v>
      </c>
    </row>
    <row r="6825" spans="1:11" hidden="1" x14ac:dyDescent="0.2">
      <c r="A6825">
        <v>201310</v>
      </c>
      <c r="B6825">
        <v>17639108</v>
      </c>
      <c r="C6825" t="s">
        <v>11</v>
      </c>
      <c r="D6825" t="s">
        <v>93</v>
      </c>
      <c r="E6825" t="s">
        <v>13</v>
      </c>
      <c r="F6825" t="s">
        <v>94</v>
      </c>
      <c r="G6825" t="s">
        <v>15</v>
      </c>
      <c r="H6825" t="s">
        <v>21</v>
      </c>
      <c r="J6825">
        <v>8</v>
      </c>
      <c r="K6825">
        <v>12</v>
      </c>
    </row>
    <row r="6826" spans="1:11" x14ac:dyDescent="0.2">
      <c r="A6826">
        <v>201310</v>
      </c>
      <c r="B6826">
        <v>18055142</v>
      </c>
      <c r="C6826" t="s">
        <v>11</v>
      </c>
      <c r="D6826" t="s">
        <v>93</v>
      </c>
      <c r="E6826" t="s">
        <v>13</v>
      </c>
      <c r="F6826" t="s">
        <v>94</v>
      </c>
      <c r="G6826" t="s">
        <v>15</v>
      </c>
      <c r="H6826" t="s">
        <v>20</v>
      </c>
      <c r="I6826">
        <v>1</v>
      </c>
      <c r="J6826">
        <v>6</v>
      </c>
      <c r="K6826">
        <v>13</v>
      </c>
    </row>
    <row r="6827" spans="1:11" x14ac:dyDescent="0.2">
      <c r="A6827">
        <v>201310</v>
      </c>
      <c r="B6827">
        <v>11510429</v>
      </c>
      <c r="C6827" t="s">
        <v>11</v>
      </c>
      <c r="D6827" t="s">
        <v>93</v>
      </c>
      <c r="E6827" t="s">
        <v>13</v>
      </c>
      <c r="F6827" t="s">
        <v>94</v>
      </c>
      <c r="G6827" t="s">
        <v>15</v>
      </c>
      <c r="H6827" t="s">
        <v>20</v>
      </c>
      <c r="I6827">
        <v>1</v>
      </c>
      <c r="J6827">
        <v>6</v>
      </c>
      <c r="K6827">
        <v>15</v>
      </c>
    </row>
    <row r="6828" spans="1:11" hidden="1" x14ac:dyDescent="0.2">
      <c r="A6828">
        <v>201310</v>
      </c>
      <c r="B6828">
        <v>14876748</v>
      </c>
      <c r="C6828" t="s">
        <v>11</v>
      </c>
      <c r="D6828" t="s">
        <v>93</v>
      </c>
      <c r="E6828" t="s">
        <v>13</v>
      </c>
      <c r="F6828" t="s">
        <v>94</v>
      </c>
      <c r="G6828" t="s">
        <v>17</v>
      </c>
      <c r="H6828" t="s">
        <v>21</v>
      </c>
      <c r="I6828">
        <v>1</v>
      </c>
      <c r="J6828">
        <v>4</v>
      </c>
      <c r="K6828">
        <v>12</v>
      </c>
    </row>
    <row r="6829" spans="1:11" x14ac:dyDescent="0.2">
      <c r="A6829">
        <v>201310</v>
      </c>
      <c r="B6829">
        <v>15082735</v>
      </c>
      <c r="C6829" t="s">
        <v>11</v>
      </c>
      <c r="D6829" t="s">
        <v>93</v>
      </c>
      <c r="E6829" t="s">
        <v>13</v>
      </c>
      <c r="F6829" t="s">
        <v>94</v>
      </c>
      <c r="G6829" t="s">
        <v>15</v>
      </c>
      <c r="H6829" t="s">
        <v>20</v>
      </c>
      <c r="I6829">
        <v>1</v>
      </c>
      <c r="J6829">
        <v>4</v>
      </c>
      <c r="K6829">
        <v>12</v>
      </c>
    </row>
    <row r="6830" spans="1:11" hidden="1" x14ac:dyDescent="0.2">
      <c r="A6830">
        <v>201310</v>
      </c>
      <c r="B6830">
        <v>15998793</v>
      </c>
      <c r="C6830" t="s">
        <v>11</v>
      </c>
      <c r="D6830" t="s">
        <v>93</v>
      </c>
      <c r="E6830" t="s">
        <v>13</v>
      </c>
      <c r="F6830" t="s">
        <v>94</v>
      </c>
      <c r="G6830" t="s">
        <v>15</v>
      </c>
      <c r="H6830" t="s">
        <v>21</v>
      </c>
      <c r="I6830">
        <v>2</v>
      </c>
      <c r="J6830">
        <v>1</v>
      </c>
      <c r="K6830">
        <v>15</v>
      </c>
    </row>
    <row r="6831" spans="1:11" hidden="1" x14ac:dyDescent="0.2">
      <c r="A6831">
        <v>201310</v>
      </c>
      <c r="B6831">
        <v>13974483</v>
      </c>
      <c r="C6831" t="s">
        <v>11</v>
      </c>
      <c r="D6831" t="s">
        <v>93</v>
      </c>
      <c r="E6831" t="s">
        <v>13</v>
      </c>
      <c r="F6831" t="s">
        <v>94</v>
      </c>
      <c r="G6831" t="s">
        <v>17</v>
      </c>
      <c r="H6831" t="s">
        <v>21</v>
      </c>
      <c r="I6831">
        <v>1</v>
      </c>
      <c r="J6831">
        <v>6</v>
      </c>
      <c r="K6831">
        <v>9</v>
      </c>
    </row>
    <row r="6832" spans="1:11" hidden="1" x14ac:dyDescent="0.2">
      <c r="A6832">
        <v>201310</v>
      </c>
      <c r="B6832">
        <v>14816223</v>
      </c>
      <c r="C6832" t="s">
        <v>11</v>
      </c>
      <c r="D6832" t="s">
        <v>93</v>
      </c>
      <c r="E6832" t="s">
        <v>13</v>
      </c>
      <c r="F6832" t="s">
        <v>94</v>
      </c>
      <c r="G6832" t="s">
        <v>15</v>
      </c>
      <c r="H6832" t="s">
        <v>16</v>
      </c>
      <c r="I6832">
        <v>1</v>
      </c>
      <c r="J6832">
        <v>6</v>
      </c>
      <c r="K6832">
        <v>6</v>
      </c>
    </row>
    <row r="6833" spans="1:11" hidden="1" x14ac:dyDescent="0.2">
      <c r="A6833">
        <v>201310</v>
      </c>
      <c r="B6833">
        <v>17995349</v>
      </c>
      <c r="C6833" t="s">
        <v>11</v>
      </c>
      <c r="D6833" t="s">
        <v>93</v>
      </c>
      <c r="E6833" t="s">
        <v>13</v>
      </c>
      <c r="F6833" t="s">
        <v>94</v>
      </c>
      <c r="G6833" t="s">
        <v>15</v>
      </c>
      <c r="H6833" t="s">
        <v>21</v>
      </c>
      <c r="J6833">
        <v>8</v>
      </c>
      <c r="K6833">
        <v>13</v>
      </c>
    </row>
    <row r="6834" spans="1:11" x14ac:dyDescent="0.2">
      <c r="A6834">
        <v>201310</v>
      </c>
      <c r="B6834">
        <v>15952262</v>
      </c>
      <c r="C6834" t="s">
        <v>11</v>
      </c>
      <c r="D6834" t="s">
        <v>93</v>
      </c>
      <c r="E6834" t="s">
        <v>13</v>
      </c>
      <c r="F6834" t="s">
        <v>94</v>
      </c>
      <c r="G6834" t="s">
        <v>15</v>
      </c>
      <c r="H6834" t="s">
        <v>20</v>
      </c>
      <c r="I6834">
        <v>1</v>
      </c>
      <c r="J6834">
        <v>6</v>
      </c>
      <c r="K6834">
        <v>13</v>
      </c>
    </row>
    <row r="6835" spans="1:11" hidden="1" x14ac:dyDescent="0.2">
      <c r="A6835">
        <v>201310</v>
      </c>
      <c r="B6835">
        <v>11840150</v>
      </c>
      <c r="C6835" t="s">
        <v>11</v>
      </c>
      <c r="D6835" t="s">
        <v>93</v>
      </c>
      <c r="E6835" t="s">
        <v>13</v>
      </c>
      <c r="F6835" t="s">
        <v>94</v>
      </c>
      <c r="G6835" t="s">
        <v>17</v>
      </c>
      <c r="H6835" t="s">
        <v>21</v>
      </c>
      <c r="I6835">
        <v>1</v>
      </c>
      <c r="J6835">
        <v>6</v>
      </c>
      <c r="K6835">
        <v>13</v>
      </c>
    </row>
    <row r="6836" spans="1:11" hidden="1" x14ac:dyDescent="0.2">
      <c r="A6836">
        <v>201310</v>
      </c>
      <c r="B6836">
        <v>19416187</v>
      </c>
      <c r="C6836" t="s">
        <v>11</v>
      </c>
      <c r="D6836" t="s">
        <v>93</v>
      </c>
      <c r="E6836" t="s">
        <v>13</v>
      </c>
      <c r="F6836" t="s">
        <v>94</v>
      </c>
      <c r="G6836" t="s">
        <v>15</v>
      </c>
      <c r="H6836" t="s">
        <v>21</v>
      </c>
      <c r="I6836">
        <v>1</v>
      </c>
      <c r="J6836">
        <v>6</v>
      </c>
      <c r="K6836">
        <v>15</v>
      </c>
    </row>
    <row r="6837" spans="1:11" x14ac:dyDescent="0.2">
      <c r="A6837">
        <v>201310</v>
      </c>
      <c r="B6837">
        <v>19611068</v>
      </c>
      <c r="C6837" t="s">
        <v>11</v>
      </c>
      <c r="D6837" t="s">
        <v>93</v>
      </c>
      <c r="E6837" t="s">
        <v>13</v>
      </c>
      <c r="F6837" t="s">
        <v>94</v>
      </c>
      <c r="G6837" t="s">
        <v>15</v>
      </c>
      <c r="H6837" t="s">
        <v>20</v>
      </c>
      <c r="I6837">
        <v>2</v>
      </c>
      <c r="J6837">
        <v>1</v>
      </c>
      <c r="K6837">
        <v>15</v>
      </c>
    </row>
    <row r="6838" spans="1:11" x14ac:dyDescent="0.2">
      <c r="A6838">
        <v>201310</v>
      </c>
      <c r="B6838">
        <v>12746835</v>
      </c>
      <c r="C6838" t="s">
        <v>11</v>
      </c>
      <c r="D6838" t="s">
        <v>93</v>
      </c>
      <c r="E6838" t="s">
        <v>13</v>
      </c>
      <c r="F6838" t="s">
        <v>94</v>
      </c>
      <c r="G6838" t="s">
        <v>15</v>
      </c>
      <c r="H6838" t="s">
        <v>20</v>
      </c>
      <c r="I6838">
        <v>1</v>
      </c>
      <c r="J6838">
        <v>6</v>
      </c>
      <c r="K6838">
        <v>13</v>
      </c>
    </row>
    <row r="6839" spans="1:11" hidden="1" x14ac:dyDescent="0.2">
      <c r="A6839">
        <v>201310</v>
      </c>
      <c r="B6839">
        <v>11018112</v>
      </c>
      <c r="C6839" t="s">
        <v>11</v>
      </c>
      <c r="D6839" t="s">
        <v>93</v>
      </c>
      <c r="E6839" t="s">
        <v>13</v>
      </c>
      <c r="F6839" t="s">
        <v>94</v>
      </c>
      <c r="G6839" t="s">
        <v>15</v>
      </c>
      <c r="H6839" t="s">
        <v>21</v>
      </c>
      <c r="I6839">
        <v>1</v>
      </c>
      <c r="J6839">
        <v>4</v>
      </c>
      <c r="K6839">
        <v>15</v>
      </c>
    </row>
    <row r="6840" spans="1:11" hidden="1" x14ac:dyDescent="0.2">
      <c r="A6840">
        <v>201310</v>
      </c>
      <c r="B6840">
        <v>14046120</v>
      </c>
      <c r="C6840" t="s">
        <v>11</v>
      </c>
      <c r="D6840" t="s">
        <v>93</v>
      </c>
      <c r="E6840" t="s">
        <v>13</v>
      </c>
      <c r="F6840" t="s">
        <v>94</v>
      </c>
      <c r="G6840" t="s">
        <v>15</v>
      </c>
      <c r="H6840" t="s">
        <v>21</v>
      </c>
      <c r="I6840">
        <v>1</v>
      </c>
      <c r="J6840">
        <v>6</v>
      </c>
      <c r="K6840">
        <v>13</v>
      </c>
    </row>
    <row r="6841" spans="1:11" hidden="1" x14ac:dyDescent="0.2">
      <c r="A6841">
        <v>201310</v>
      </c>
      <c r="B6841">
        <v>11230388</v>
      </c>
      <c r="C6841" t="s">
        <v>11</v>
      </c>
      <c r="D6841" t="s">
        <v>93</v>
      </c>
      <c r="E6841" t="s">
        <v>13</v>
      </c>
      <c r="F6841" t="s">
        <v>94</v>
      </c>
      <c r="G6841" t="s">
        <v>15</v>
      </c>
      <c r="H6841" t="s">
        <v>21</v>
      </c>
      <c r="I6841">
        <v>1</v>
      </c>
      <c r="J6841">
        <v>6</v>
      </c>
      <c r="K6841">
        <v>6</v>
      </c>
    </row>
    <row r="6842" spans="1:11" hidden="1" x14ac:dyDescent="0.2">
      <c r="A6842">
        <v>201310</v>
      </c>
      <c r="B6842">
        <v>10419152</v>
      </c>
      <c r="C6842" t="s">
        <v>11</v>
      </c>
      <c r="D6842" t="s">
        <v>93</v>
      </c>
      <c r="E6842" t="s">
        <v>13</v>
      </c>
      <c r="F6842" t="s">
        <v>94</v>
      </c>
      <c r="G6842" t="s">
        <v>17</v>
      </c>
      <c r="H6842" t="s">
        <v>21</v>
      </c>
      <c r="I6842">
        <v>1</v>
      </c>
      <c r="J6842">
        <v>4</v>
      </c>
      <c r="K6842">
        <v>13</v>
      </c>
    </row>
    <row r="6843" spans="1:11" hidden="1" x14ac:dyDescent="0.2">
      <c r="A6843">
        <v>201310</v>
      </c>
      <c r="B6843">
        <v>11779114</v>
      </c>
      <c r="C6843" t="s">
        <v>11</v>
      </c>
      <c r="D6843" t="s">
        <v>93</v>
      </c>
      <c r="E6843" t="s">
        <v>13</v>
      </c>
      <c r="F6843" t="s">
        <v>94</v>
      </c>
      <c r="G6843" t="s">
        <v>15</v>
      </c>
      <c r="H6843" t="s">
        <v>21</v>
      </c>
      <c r="I6843">
        <v>1</v>
      </c>
      <c r="J6843">
        <v>6</v>
      </c>
      <c r="K6843">
        <v>13</v>
      </c>
    </row>
    <row r="6844" spans="1:11" hidden="1" x14ac:dyDescent="0.2">
      <c r="A6844">
        <v>201310</v>
      </c>
      <c r="B6844">
        <v>16464476</v>
      </c>
      <c r="C6844" t="s">
        <v>11</v>
      </c>
      <c r="D6844" t="s">
        <v>93</v>
      </c>
      <c r="E6844" t="s">
        <v>13</v>
      </c>
      <c r="F6844" t="s">
        <v>94</v>
      </c>
      <c r="G6844" t="s">
        <v>15</v>
      </c>
      <c r="H6844" t="s">
        <v>16</v>
      </c>
      <c r="I6844">
        <v>1</v>
      </c>
      <c r="J6844">
        <v>6</v>
      </c>
      <c r="K6844">
        <v>15</v>
      </c>
    </row>
    <row r="6845" spans="1:11" hidden="1" x14ac:dyDescent="0.2">
      <c r="A6845">
        <v>201310</v>
      </c>
      <c r="B6845">
        <v>11256723</v>
      </c>
      <c r="C6845" t="s">
        <v>11</v>
      </c>
      <c r="D6845" t="s">
        <v>93</v>
      </c>
      <c r="E6845" t="s">
        <v>13</v>
      </c>
      <c r="F6845" t="s">
        <v>94</v>
      </c>
      <c r="G6845" t="s">
        <v>15</v>
      </c>
      <c r="H6845" t="s">
        <v>21</v>
      </c>
      <c r="I6845">
        <v>1</v>
      </c>
      <c r="J6845">
        <v>6</v>
      </c>
      <c r="K6845">
        <v>3</v>
      </c>
    </row>
    <row r="6846" spans="1:11" hidden="1" x14ac:dyDescent="0.2">
      <c r="A6846">
        <v>201310</v>
      </c>
      <c r="B6846">
        <v>12323900</v>
      </c>
      <c r="C6846" t="s">
        <v>11</v>
      </c>
      <c r="D6846" t="s">
        <v>93</v>
      </c>
      <c r="E6846" t="s">
        <v>13</v>
      </c>
      <c r="F6846" t="s">
        <v>94</v>
      </c>
      <c r="G6846" t="s">
        <v>15</v>
      </c>
      <c r="H6846" t="s">
        <v>21</v>
      </c>
      <c r="I6846">
        <v>1</v>
      </c>
      <c r="J6846">
        <v>4</v>
      </c>
      <c r="K6846">
        <v>9</v>
      </c>
    </row>
    <row r="6847" spans="1:11" hidden="1" x14ac:dyDescent="0.2">
      <c r="A6847">
        <v>201310</v>
      </c>
      <c r="B6847">
        <v>12681475</v>
      </c>
      <c r="C6847" t="s">
        <v>11</v>
      </c>
      <c r="D6847" t="s">
        <v>93</v>
      </c>
      <c r="E6847" t="s">
        <v>13</v>
      </c>
      <c r="F6847" t="s">
        <v>95</v>
      </c>
      <c r="G6847" t="s">
        <v>15</v>
      </c>
      <c r="H6847" t="s">
        <v>21</v>
      </c>
      <c r="I6847">
        <v>1</v>
      </c>
      <c r="J6847">
        <v>6</v>
      </c>
      <c r="K6847">
        <v>10</v>
      </c>
    </row>
    <row r="6848" spans="1:11" hidden="1" x14ac:dyDescent="0.2">
      <c r="A6848">
        <v>201310</v>
      </c>
      <c r="B6848">
        <v>11411752</v>
      </c>
      <c r="C6848" t="s">
        <v>11</v>
      </c>
      <c r="D6848" t="s">
        <v>93</v>
      </c>
      <c r="E6848" t="s">
        <v>13</v>
      </c>
      <c r="F6848" t="s">
        <v>94</v>
      </c>
      <c r="G6848" t="s">
        <v>15</v>
      </c>
      <c r="H6848" t="s">
        <v>21</v>
      </c>
      <c r="I6848">
        <v>1</v>
      </c>
      <c r="J6848">
        <v>4</v>
      </c>
      <c r="K6848">
        <v>12</v>
      </c>
    </row>
    <row r="6849" spans="1:11" hidden="1" x14ac:dyDescent="0.2">
      <c r="A6849">
        <v>201310</v>
      </c>
      <c r="B6849">
        <v>16555777</v>
      </c>
      <c r="C6849" t="s">
        <v>11</v>
      </c>
      <c r="D6849" t="s">
        <v>93</v>
      </c>
      <c r="E6849" t="s">
        <v>13</v>
      </c>
      <c r="F6849" t="s">
        <v>94</v>
      </c>
      <c r="G6849" t="s">
        <v>15</v>
      </c>
      <c r="H6849" t="s">
        <v>21</v>
      </c>
      <c r="I6849">
        <v>1</v>
      </c>
      <c r="J6849">
        <v>6</v>
      </c>
      <c r="K6849">
        <v>13</v>
      </c>
    </row>
    <row r="6850" spans="1:11" hidden="1" x14ac:dyDescent="0.2">
      <c r="A6850">
        <v>201310</v>
      </c>
      <c r="B6850">
        <v>18123474</v>
      </c>
      <c r="C6850" t="s">
        <v>11</v>
      </c>
      <c r="D6850" t="s">
        <v>93</v>
      </c>
      <c r="E6850" t="s">
        <v>13</v>
      </c>
      <c r="F6850" t="s">
        <v>94</v>
      </c>
      <c r="G6850" t="s">
        <v>17</v>
      </c>
      <c r="H6850" t="s">
        <v>21</v>
      </c>
      <c r="I6850">
        <v>1</v>
      </c>
      <c r="J6850">
        <v>6</v>
      </c>
      <c r="K6850">
        <v>6</v>
      </c>
    </row>
    <row r="6851" spans="1:11" x14ac:dyDescent="0.2">
      <c r="A6851">
        <v>201310</v>
      </c>
      <c r="B6851">
        <v>15302167</v>
      </c>
      <c r="C6851" t="s">
        <v>11</v>
      </c>
      <c r="D6851" t="s">
        <v>93</v>
      </c>
      <c r="E6851" t="s">
        <v>13</v>
      </c>
      <c r="F6851" t="s">
        <v>94</v>
      </c>
      <c r="G6851" t="s">
        <v>17</v>
      </c>
      <c r="H6851" t="s">
        <v>20</v>
      </c>
      <c r="I6851">
        <v>1</v>
      </c>
      <c r="J6851">
        <v>4</v>
      </c>
      <c r="K6851">
        <v>12</v>
      </c>
    </row>
    <row r="6852" spans="1:11" hidden="1" x14ac:dyDescent="0.2">
      <c r="A6852">
        <v>201310</v>
      </c>
      <c r="B6852">
        <v>19330531</v>
      </c>
      <c r="C6852" t="s">
        <v>11</v>
      </c>
      <c r="D6852" t="s">
        <v>93</v>
      </c>
      <c r="E6852" t="s">
        <v>13</v>
      </c>
      <c r="F6852" t="s">
        <v>94</v>
      </c>
      <c r="G6852" t="s">
        <v>15</v>
      </c>
      <c r="H6852" t="s">
        <v>21</v>
      </c>
      <c r="I6852">
        <v>1</v>
      </c>
      <c r="J6852">
        <v>6</v>
      </c>
      <c r="K6852">
        <v>12</v>
      </c>
    </row>
    <row r="6853" spans="1:11" hidden="1" x14ac:dyDescent="0.2">
      <c r="A6853">
        <v>201310</v>
      </c>
      <c r="B6853">
        <v>15768129</v>
      </c>
      <c r="C6853" t="s">
        <v>11</v>
      </c>
      <c r="D6853" t="s">
        <v>93</v>
      </c>
      <c r="E6853" t="s">
        <v>13</v>
      </c>
      <c r="F6853" t="s">
        <v>94</v>
      </c>
      <c r="G6853" t="s">
        <v>15</v>
      </c>
      <c r="H6853" t="s">
        <v>21</v>
      </c>
      <c r="I6853">
        <v>1</v>
      </c>
      <c r="J6853">
        <v>6</v>
      </c>
      <c r="K6853">
        <v>12</v>
      </c>
    </row>
    <row r="6854" spans="1:11" hidden="1" x14ac:dyDescent="0.2">
      <c r="A6854">
        <v>201310</v>
      </c>
      <c r="B6854">
        <v>18678730</v>
      </c>
      <c r="C6854" t="s">
        <v>11</v>
      </c>
      <c r="D6854" t="s">
        <v>93</v>
      </c>
      <c r="E6854" t="s">
        <v>13</v>
      </c>
      <c r="F6854" t="s">
        <v>94</v>
      </c>
      <c r="G6854" t="s">
        <v>15</v>
      </c>
      <c r="H6854" t="s">
        <v>21</v>
      </c>
      <c r="I6854">
        <v>1</v>
      </c>
      <c r="J6854">
        <v>6</v>
      </c>
      <c r="K6854">
        <v>9</v>
      </c>
    </row>
    <row r="6855" spans="1:11" hidden="1" x14ac:dyDescent="0.2">
      <c r="A6855">
        <v>201310</v>
      </c>
      <c r="B6855">
        <v>18045976</v>
      </c>
      <c r="C6855" t="s">
        <v>11</v>
      </c>
      <c r="D6855" t="s">
        <v>93</v>
      </c>
      <c r="E6855" t="s">
        <v>13</v>
      </c>
      <c r="F6855" t="s">
        <v>94</v>
      </c>
      <c r="G6855" t="s">
        <v>15</v>
      </c>
      <c r="H6855" t="s">
        <v>21</v>
      </c>
      <c r="I6855">
        <v>1</v>
      </c>
      <c r="J6855">
        <v>6</v>
      </c>
      <c r="K6855">
        <v>13</v>
      </c>
    </row>
    <row r="6856" spans="1:11" hidden="1" x14ac:dyDescent="0.2">
      <c r="A6856">
        <v>201310</v>
      </c>
      <c r="B6856">
        <v>12153243</v>
      </c>
      <c r="C6856" t="s">
        <v>11</v>
      </c>
      <c r="D6856" t="s">
        <v>93</v>
      </c>
      <c r="E6856" t="s">
        <v>13</v>
      </c>
      <c r="F6856" t="s">
        <v>94</v>
      </c>
      <c r="G6856" t="s">
        <v>15</v>
      </c>
      <c r="H6856" t="s">
        <v>21</v>
      </c>
      <c r="I6856">
        <v>1</v>
      </c>
      <c r="J6856">
        <v>6</v>
      </c>
      <c r="K6856">
        <v>6</v>
      </c>
    </row>
    <row r="6857" spans="1:11" hidden="1" x14ac:dyDescent="0.2">
      <c r="A6857">
        <v>201310</v>
      </c>
      <c r="B6857">
        <v>14282898</v>
      </c>
      <c r="C6857" t="s">
        <v>11</v>
      </c>
      <c r="D6857" t="s">
        <v>93</v>
      </c>
      <c r="E6857" t="s">
        <v>13</v>
      </c>
      <c r="F6857" t="s">
        <v>94</v>
      </c>
      <c r="G6857" t="s">
        <v>17</v>
      </c>
      <c r="H6857" t="s">
        <v>21</v>
      </c>
      <c r="I6857">
        <v>1</v>
      </c>
      <c r="J6857">
        <v>6</v>
      </c>
      <c r="K6857">
        <v>12</v>
      </c>
    </row>
    <row r="6858" spans="1:11" hidden="1" x14ac:dyDescent="0.2">
      <c r="A6858">
        <v>201310</v>
      </c>
      <c r="B6858">
        <v>17726815</v>
      </c>
      <c r="C6858" t="s">
        <v>11</v>
      </c>
      <c r="D6858" t="s">
        <v>93</v>
      </c>
      <c r="E6858" t="s">
        <v>13</v>
      </c>
      <c r="F6858" t="s">
        <v>94</v>
      </c>
      <c r="G6858" t="s">
        <v>15</v>
      </c>
      <c r="H6858" t="s">
        <v>21</v>
      </c>
      <c r="I6858">
        <v>1</v>
      </c>
      <c r="J6858">
        <v>6</v>
      </c>
      <c r="K6858">
        <v>12</v>
      </c>
    </row>
    <row r="6859" spans="1:11" x14ac:dyDescent="0.2">
      <c r="A6859">
        <v>201310</v>
      </c>
      <c r="B6859">
        <v>18850970</v>
      </c>
      <c r="C6859" t="s">
        <v>11</v>
      </c>
      <c r="D6859" t="s">
        <v>93</v>
      </c>
      <c r="E6859" t="s">
        <v>13</v>
      </c>
      <c r="F6859" t="s">
        <v>94</v>
      </c>
      <c r="G6859" t="s">
        <v>15</v>
      </c>
      <c r="H6859" t="s">
        <v>20</v>
      </c>
      <c r="I6859">
        <v>1</v>
      </c>
      <c r="J6859">
        <v>6</v>
      </c>
      <c r="K6859">
        <v>12</v>
      </c>
    </row>
    <row r="6860" spans="1:11" hidden="1" x14ac:dyDescent="0.2">
      <c r="A6860">
        <v>201310</v>
      </c>
      <c r="B6860">
        <v>15886302</v>
      </c>
      <c r="C6860" t="s">
        <v>11</v>
      </c>
      <c r="D6860" t="s">
        <v>93</v>
      </c>
      <c r="E6860" t="s">
        <v>13</v>
      </c>
      <c r="F6860" t="s">
        <v>94</v>
      </c>
      <c r="G6860" t="s">
        <v>15</v>
      </c>
      <c r="H6860" t="s">
        <v>21</v>
      </c>
      <c r="I6860">
        <v>1</v>
      </c>
      <c r="J6860">
        <v>6</v>
      </c>
      <c r="K6860">
        <v>13</v>
      </c>
    </row>
    <row r="6861" spans="1:11" hidden="1" x14ac:dyDescent="0.2">
      <c r="A6861">
        <v>201310</v>
      </c>
      <c r="B6861">
        <v>12573310</v>
      </c>
      <c r="C6861" t="s">
        <v>11</v>
      </c>
      <c r="D6861" t="s">
        <v>93</v>
      </c>
      <c r="E6861" t="s">
        <v>13</v>
      </c>
      <c r="F6861" t="s">
        <v>94</v>
      </c>
      <c r="G6861" t="s">
        <v>15</v>
      </c>
      <c r="H6861" t="s">
        <v>21</v>
      </c>
      <c r="I6861">
        <v>1</v>
      </c>
      <c r="J6861">
        <v>6</v>
      </c>
      <c r="K6861">
        <v>9</v>
      </c>
    </row>
    <row r="6862" spans="1:11" hidden="1" x14ac:dyDescent="0.2">
      <c r="A6862">
        <v>201310</v>
      </c>
      <c r="B6862">
        <v>11397396</v>
      </c>
      <c r="C6862" t="s">
        <v>11</v>
      </c>
      <c r="D6862" t="s">
        <v>93</v>
      </c>
      <c r="E6862" t="s">
        <v>13</v>
      </c>
      <c r="F6862" t="s">
        <v>94</v>
      </c>
      <c r="G6862" t="s">
        <v>17</v>
      </c>
      <c r="H6862" t="s">
        <v>21</v>
      </c>
      <c r="I6862">
        <v>1</v>
      </c>
      <c r="J6862">
        <v>6</v>
      </c>
      <c r="K6862">
        <v>13</v>
      </c>
    </row>
    <row r="6863" spans="1:11" hidden="1" x14ac:dyDescent="0.2">
      <c r="A6863">
        <v>201230</v>
      </c>
      <c r="B6863">
        <v>15689667</v>
      </c>
      <c r="C6863" t="s">
        <v>11</v>
      </c>
      <c r="D6863" t="s">
        <v>93</v>
      </c>
      <c r="E6863" t="s">
        <v>13</v>
      </c>
      <c r="F6863" t="s">
        <v>94</v>
      </c>
      <c r="G6863" t="s">
        <v>17</v>
      </c>
      <c r="H6863" t="s">
        <v>16</v>
      </c>
      <c r="I6863">
        <v>1</v>
      </c>
      <c r="J6863">
        <v>6</v>
      </c>
      <c r="K6863">
        <v>4</v>
      </c>
    </row>
    <row r="6864" spans="1:11" hidden="1" x14ac:dyDescent="0.2">
      <c r="A6864">
        <v>201230</v>
      </c>
      <c r="B6864">
        <v>19840730</v>
      </c>
      <c r="C6864" t="s">
        <v>11</v>
      </c>
      <c r="D6864" t="s">
        <v>93</v>
      </c>
      <c r="E6864" t="s">
        <v>13</v>
      </c>
      <c r="F6864" t="s">
        <v>95</v>
      </c>
      <c r="G6864" t="s">
        <v>15</v>
      </c>
      <c r="H6864" t="s">
        <v>16</v>
      </c>
      <c r="I6864">
        <v>1</v>
      </c>
      <c r="J6864">
        <v>6</v>
      </c>
      <c r="K6864">
        <v>3</v>
      </c>
    </row>
    <row r="6865" spans="1:11" hidden="1" x14ac:dyDescent="0.2">
      <c r="A6865">
        <v>201230</v>
      </c>
      <c r="B6865">
        <v>17000965</v>
      </c>
      <c r="C6865" t="s">
        <v>11</v>
      </c>
      <c r="D6865" t="s">
        <v>93</v>
      </c>
      <c r="E6865" t="s">
        <v>13</v>
      </c>
      <c r="F6865" t="s">
        <v>94</v>
      </c>
      <c r="G6865" t="s">
        <v>17</v>
      </c>
      <c r="H6865" t="s">
        <v>16</v>
      </c>
      <c r="I6865">
        <v>1</v>
      </c>
      <c r="J6865">
        <v>6</v>
      </c>
      <c r="K6865">
        <v>4</v>
      </c>
    </row>
    <row r="6866" spans="1:11" hidden="1" x14ac:dyDescent="0.2">
      <c r="A6866">
        <v>201230</v>
      </c>
      <c r="B6866">
        <v>17515368</v>
      </c>
      <c r="C6866" t="s">
        <v>11</v>
      </c>
      <c r="D6866" t="s">
        <v>93</v>
      </c>
      <c r="E6866" t="s">
        <v>13</v>
      </c>
      <c r="F6866" t="s">
        <v>95</v>
      </c>
      <c r="G6866" t="s">
        <v>15</v>
      </c>
      <c r="H6866" t="s">
        <v>16</v>
      </c>
      <c r="I6866">
        <v>1</v>
      </c>
      <c r="J6866">
        <v>6</v>
      </c>
      <c r="K6866">
        <v>3</v>
      </c>
    </row>
    <row r="6867" spans="1:11" hidden="1" x14ac:dyDescent="0.2">
      <c r="A6867">
        <v>201230</v>
      </c>
      <c r="B6867">
        <v>11027514</v>
      </c>
      <c r="C6867" t="s">
        <v>11</v>
      </c>
      <c r="D6867" t="s">
        <v>93</v>
      </c>
      <c r="E6867" t="s">
        <v>13</v>
      </c>
      <c r="F6867" t="s">
        <v>94</v>
      </c>
      <c r="G6867" t="s">
        <v>15</v>
      </c>
      <c r="H6867" t="s">
        <v>16</v>
      </c>
      <c r="I6867">
        <v>2</v>
      </c>
      <c r="J6867">
        <v>1</v>
      </c>
      <c r="K6867">
        <v>4</v>
      </c>
    </row>
    <row r="6868" spans="1:11" hidden="1" x14ac:dyDescent="0.2">
      <c r="A6868">
        <v>201230</v>
      </c>
      <c r="B6868">
        <v>10281253</v>
      </c>
      <c r="C6868" t="s">
        <v>11</v>
      </c>
      <c r="D6868" t="s">
        <v>93</v>
      </c>
      <c r="E6868" t="s">
        <v>13</v>
      </c>
      <c r="F6868" t="s">
        <v>94</v>
      </c>
      <c r="G6868" t="s">
        <v>15</v>
      </c>
      <c r="H6868" t="s">
        <v>18</v>
      </c>
      <c r="I6868">
        <v>1</v>
      </c>
      <c r="J6868">
        <v>6</v>
      </c>
      <c r="K6868">
        <v>6</v>
      </c>
    </row>
    <row r="6869" spans="1:11" hidden="1" x14ac:dyDescent="0.2">
      <c r="A6869">
        <v>201230</v>
      </c>
      <c r="B6869">
        <v>15340044</v>
      </c>
      <c r="C6869" t="s">
        <v>11</v>
      </c>
      <c r="D6869" t="s">
        <v>93</v>
      </c>
      <c r="E6869" t="s">
        <v>13</v>
      </c>
      <c r="F6869" t="s">
        <v>94</v>
      </c>
      <c r="G6869" t="s">
        <v>15</v>
      </c>
      <c r="H6869" t="s">
        <v>16</v>
      </c>
      <c r="I6869">
        <v>2</v>
      </c>
      <c r="J6869">
        <v>1</v>
      </c>
      <c r="K6869">
        <v>6</v>
      </c>
    </row>
    <row r="6870" spans="1:11" hidden="1" x14ac:dyDescent="0.2">
      <c r="A6870">
        <v>201230</v>
      </c>
      <c r="B6870">
        <v>17413207</v>
      </c>
      <c r="C6870" t="s">
        <v>11</v>
      </c>
      <c r="D6870" t="s">
        <v>93</v>
      </c>
      <c r="E6870" t="s">
        <v>13</v>
      </c>
      <c r="F6870" t="s">
        <v>94</v>
      </c>
      <c r="G6870" t="s">
        <v>15</v>
      </c>
      <c r="H6870" t="s">
        <v>16</v>
      </c>
      <c r="I6870">
        <v>2</v>
      </c>
      <c r="J6870">
        <v>7</v>
      </c>
      <c r="K6870">
        <v>3</v>
      </c>
    </row>
    <row r="6871" spans="1:11" hidden="1" x14ac:dyDescent="0.2">
      <c r="A6871">
        <v>201230</v>
      </c>
      <c r="B6871">
        <v>18332555</v>
      </c>
      <c r="C6871" t="s">
        <v>11</v>
      </c>
      <c r="D6871" t="s">
        <v>93</v>
      </c>
      <c r="E6871" t="s">
        <v>13</v>
      </c>
      <c r="F6871" t="s">
        <v>94</v>
      </c>
      <c r="G6871" t="s">
        <v>15</v>
      </c>
      <c r="H6871" t="s">
        <v>16</v>
      </c>
      <c r="I6871">
        <v>1</v>
      </c>
      <c r="J6871">
        <v>6</v>
      </c>
      <c r="K6871">
        <v>4</v>
      </c>
    </row>
    <row r="6872" spans="1:11" hidden="1" x14ac:dyDescent="0.2">
      <c r="A6872">
        <v>201230</v>
      </c>
      <c r="B6872">
        <v>15454777</v>
      </c>
      <c r="C6872" t="s">
        <v>11</v>
      </c>
      <c r="D6872" t="s">
        <v>93</v>
      </c>
      <c r="E6872" t="s">
        <v>13</v>
      </c>
      <c r="F6872" t="s">
        <v>94</v>
      </c>
      <c r="G6872" t="s">
        <v>17</v>
      </c>
      <c r="H6872" t="s">
        <v>16</v>
      </c>
      <c r="I6872">
        <v>1</v>
      </c>
      <c r="J6872">
        <v>6</v>
      </c>
      <c r="K6872">
        <v>3</v>
      </c>
    </row>
    <row r="6873" spans="1:11" hidden="1" x14ac:dyDescent="0.2">
      <c r="A6873">
        <v>201230</v>
      </c>
      <c r="B6873">
        <v>19732717</v>
      </c>
      <c r="C6873" t="s">
        <v>11</v>
      </c>
      <c r="D6873" t="s">
        <v>93</v>
      </c>
      <c r="E6873" t="s">
        <v>13</v>
      </c>
      <c r="F6873" t="s">
        <v>94</v>
      </c>
      <c r="G6873" t="s">
        <v>15</v>
      </c>
      <c r="H6873" t="s">
        <v>18</v>
      </c>
      <c r="I6873">
        <v>1</v>
      </c>
      <c r="J6873">
        <v>6</v>
      </c>
      <c r="K6873">
        <v>3</v>
      </c>
    </row>
    <row r="6874" spans="1:11" hidden="1" x14ac:dyDescent="0.2">
      <c r="A6874">
        <v>201230</v>
      </c>
      <c r="B6874">
        <v>12911825</v>
      </c>
      <c r="C6874" t="s">
        <v>11</v>
      </c>
      <c r="D6874" t="s">
        <v>93</v>
      </c>
      <c r="E6874" t="s">
        <v>13</v>
      </c>
      <c r="F6874" t="s">
        <v>94</v>
      </c>
      <c r="G6874" t="s">
        <v>17</v>
      </c>
      <c r="H6874" t="s">
        <v>16</v>
      </c>
      <c r="I6874">
        <v>1</v>
      </c>
      <c r="J6874">
        <v>3</v>
      </c>
      <c r="K6874">
        <v>4</v>
      </c>
    </row>
    <row r="6875" spans="1:11" hidden="1" x14ac:dyDescent="0.2">
      <c r="A6875">
        <v>201230</v>
      </c>
      <c r="B6875">
        <v>11864625</v>
      </c>
      <c r="C6875" t="s">
        <v>11</v>
      </c>
      <c r="D6875" t="s">
        <v>93</v>
      </c>
      <c r="E6875" t="s">
        <v>13</v>
      </c>
      <c r="F6875" t="s">
        <v>94</v>
      </c>
      <c r="G6875" t="s">
        <v>15</v>
      </c>
      <c r="H6875" t="s">
        <v>16</v>
      </c>
      <c r="I6875">
        <v>1</v>
      </c>
      <c r="J6875">
        <v>6</v>
      </c>
      <c r="K6875">
        <v>6</v>
      </c>
    </row>
    <row r="6876" spans="1:11" hidden="1" x14ac:dyDescent="0.2">
      <c r="A6876">
        <v>201230</v>
      </c>
      <c r="B6876">
        <v>19915294</v>
      </c>
      <c r="C6876" t="s">
        <v>11</v>
      </c>
      <c r="D6876" t="s">
        <v>93</v>
      </c>
      <c r="E6876" t="s">
        <v>13</v>
      </c>
      <c r="F6876" t="s">
        <v>94</v>
      </c>
      <c r="G6876" t="s">
        <v>17</v>
      </c>
      <c r="H6876" t="s">
        <v>21</v>
      </c>
      <c r="I6876">
        <v>1</v>
      </c>
      <c r="J6876">
        <v>6</v>
      </c>
      <c r="K6876">
        <v>3</v>
      </c>
    </row>
    <row r="6877" spans="1:11" hidden="1" x14ac:dyDescent="0.2">
      <c r="A6877">
        <v>201230</v>
      </c>
      <c r="B6877">
        <v>19463353</v>
      </c>
      <c r="C6877" t="s">
        <v>11</v>
      </c>
      <c r="D6877" t="s">
        <v>93</v>
      </c>
      <c r="E6877" t="s">
        <v>13</v>
      </c>
      <c r="F6877" t="s">
        <v>94</v>
      </c>
      <c r="G6877" t="s">
        <v>15</v>
      </c>
      <c r="H6877" t="s">
        <v>16</v>
      </c>
      <c r="I6877">
        <v>1</v>
      </c>
      <c r="J6877">
        <v>4</v>
      </c>
      <c r="K6877">
        <v>8</v>
      </c>
    </row>
    <row r="6878" spans="1:11" hidden="1" x14ac:dyDescent="0.2">
      <c r="A6878">
        <v>201230</v>
      </c>
      <c r="B6878">
        <v>16128004</v>
      </c>
      <c r="C6878" t="s">
        <v>11</v>
      </c>
      <c r="D6878" t="s">
        <v>93</v>
      </c>
      <c r="E6878" t="s">
        <v>13</v>
      </c>
      <c r="F6878" t="s">
        <v>94</v>
      </c>
      <c r="G6878" t="s">
        <v>15</v>
      </c>
      <c r="H6878" t="s">
        <v>16</v>
      </c>
      <c r="I6878">
        <v>1</v>
      </c>
      <c r="J6878">
        <v>6</v>
      </c>
      <c r="K6878">
        <v>3</v>
      </c>
    </row>
    <row r="6879" spans="1:11" hidden="1" x14ac:dyDescent="0.2">
      <c r="A6879">
        <v>201230</v>
      </c>
      <c r="B6879">
        <v>19012239</v>
      </c>
      <c r="C6879" t="s">
        <v>11</v>
      </c>
      <c r="D6879" t="s">
        <v>93</v>
      </c>
      <c r="E6879" t="s">
        <v>13</v>
      </c>
      <c r="F6879" t="s">
        <v>94</v>
      </c>
      <c r="G6879" t="s">
        <v>15</v>
      </c>
      <c r="H6879" t="s">
        <v>16</v>
      </c>
      <c r="I6879">
        <v>1</v>
      </c>
      <c r="J6879">
        <v>4</v>
      </c>
      <c r="K6879">
        <v>3</v>
      </c>
    </row>
    <row r="6880" spans="1:11" hidden="1" x14ac:dyDescent="0.2">
      <c r="A6880">
        <v>201230</v>
      </c>
      <c r="B6880">
        <v>17835639</v>
      </c>
      <c r="C6880" t="s">
        <v>11</v>
      </c>
      <c r="D6880" t="s">
        <v>93</v>
      </c>
      <c r="E6880" t="s">
        <v>13</v>
      </c>
      <c r="F6880" t="s">
        <v>94</v>
      </c>
      <c r="G6880" t="s">
        <v>15</v>
      </c>
      <c r="H6880" t="s">
        <v>16</v>
      </c>
      <c r="I6880">
        <v>1</v>
      </c>
      <c r="J6880">
        <v>6</v>
      </c>
      <c r="K6880">
        <v>7</v>
      </c>
    </row>
    <row r="6881" spans="1:11" hidden="1" x14ac:dyDescent="0.2">
      <c r="A6881">
        <v>201230</v>
      </c>
      <c r="B6881">
        <v>18632011</v>
      </c>
      <c r="C6881" t="s">
        <v>11</v>
      </c>
      <c r="D6881" t="s">
        <v>93</v>
      </c>
      <c r="E6881" t="s">
        <v>13</v>
      </c>
      <c r="F6881" t="s">
        <v>94</v>
      </c>
      <c r="G6881" t="s">
        <v>15</v>
      </c>
      <c r="H6881" t="s">
        <v>16</v>
      </c>
      <c r="I6881">
        <v>1</v>
      </c>
      <c r="J6881">
        <v>4</v>
      </c>
      <c r="K6881">
        <v>3</v>
      </c>
    </row>
    <row r="6882" spans="1:11" hidden="1" x14ac:dyDescent="0.2">
      <c r="A6882">
        <v>201230</v>
      </c>
      <c r="B6882">
        <v>14175941</v>
      </c>
      <c r="C6882" t="s">
        <v>11</v>
      </c>
      <c r="D6882" t="s">
        <v>93</v>
      </c>
      <c r="E6882" t="s">
        <v>13</v>
      </c>
      <c r="F6882" t="s">
        <v>94</v>
      </c>
      <c r="G6882" t="s">
        <v>17</v>
      </c>
      <c r="H6882" t="s">
        <v>16</v>
      </c>
      <c r="I6882">
        <v>1</v>
      </c>
      <c r="J6882">
        <v>4</v>
      </c>
      <c r="K6882">
        <v>4</v>
      </c>
    </row>
    <row r="6883" spans="1:11" hidden="1" x14ac:dyDescent="0.2">
      <c r="A6883">
        <v>201230</v>
      </c>
      <c r="B6883">
        <v>11126087</v>
      </c>
      <c r="C6883" t="s">
        <v>11</v>
      </c>
      <c r="D6883" t="s">
        <v>93</v>
      </c>
      <c r="E6883" t="s">
        <v>13</v>
      </c>
      <c r="F6883" t="s">
        <v>94</v>
      </c>
      <c r="G6883" t="s">
        <v>15</v>
      </c>
      <c r="H6883" t="s">
        <v>16</v>
      </c>
      <c r="I6883">
        <v>1</v>
      </c>
      <c r="J6883">
        <v>6</v>
      </c>
      <c r="K6883">
        <v>6</v>
      </c>
    </row>
    <row r="6884" spans="1:11" hidden="1" x14ac:dyDescent="0.2">
      <c r="A6884">
        <v>201230</v>
      </c>
      <c r="B6884">
        <v>14801109</v>
      </c>
      <c r="C6884" t="s">
        <v>11</v>
      </c>
      <c r="D6884" t="s">
        <v>93</v>
      </c>
      <c r="E6884" t="s">
        <v>13</v>
      </c>
      <c r="F6884" t="s">
        <v>94</v>
      </c>
      <c r="G6884" t="s">
        <v>15</v>
      </c>
      <c r="H6884" t="s">
        <v>16</v>
      </c>
      <c r="I6884">
        <v>1</v>
      </c>
      <c r="J6884">
        <v>4</v>
      </c>
      <c r="K6884">
        <v>4</v>
      </c>
    </row>
    <row r="6885" spans="1:11" hidden="1" x14ac:dyDescent="0.2">
      <c r="A6885">
        <v>201230</v>
      </c>
      <c r="B6885">
        <v>16526522</v>
      </c>
      <c r="C6885" t="s">
        <v>11</v>
      </c>
      <c r="D6885" t="s">
        <v>93</v>
      </c>
      <c r="E6885" t="s">
        <v>13</v>
      </c>
      <c r="F6885" t="s">
        <v>94</v>
      </c>
      <c r="G6885" t="s">
        <v>15</v>
      </c>
      <c r="H6885" t="s">
        <v>16</v>
      </c>
      <c r="I6885">
        <v>1</v>
      </c>
      <c r="J6885">
        <v>6</v>
      </c>
      <c r="K6885">
        <v>3</v>
      </c>
    </row>
    <row r="6886" spans="1:11" hidden="1" x14ac:dyDescent="0.2">
      <c r="A6886">
        <v>201230</v>
      </c>
      <c r="B6886">
        <v>16839657</v>
      </c>
      <c r="C6886" t="s">
        <v>11</v>
      </c>
      <c r="D6886" t="s">
        <v>93</v>
      </c>
      <c r="E6886" t="s">
        <v>13</v>
      </c>
      <c r="F6886" t="s">
        <v>94</v>
      </c>
      <c r="G6886" t="s">
        <v>15</v>
      </c>
      <c r="H6886" t="s">
        <v>16</v>
      </c>
      <c r="I6886">
        <v>1</v>
      </c>
      <c r="J6886">
        <v>4</v>
      </c>
      <c r="K6886">
        <v>6</v>
      </c>
    </row>
    <row r="6887" spans="1:11" hidden="1" x14ac:dyDescent="0.2">
      <c r="A6887">
        <v>201230</v>
      </c>
      <c r="B6887">
        <v>13885571</v>
      </c>
      <c r="C6887" t="s">
        <v>11</v>
      </c>
      <c r="D6887" t="s">
        <v>93</v>
      </c>
      <c r="E6887" t="s">
        <v>13</v>
      </c>
      <c r="F6887" t="s">
        <v>94</v>
      </c>
      <c r="G6887" t="s">
        <v>15</v>
      </c>
      <c r="H6887" t="s">
        <v>16</v>
      </c>
      <c r="I6887">
        <v>1</v>
      </c>
      <c r="J6887">
        <v>6</v>
      </c>
      <c r="K6887">
        <v>4</v>
      </c>
    </row>
    <row r="6888" spans="1:11" hidden="1" x14ac:dyDescent="0.2">
      <c r="A6888">
        <v>201230</v>
      </c>
      <c r="B6888">
        <v>16891063</v>
      </c>
      <c r="C6888" t="s">
        <v>11</v>
      </c>
      <c r="D6888" t="s">
        <v>93</v>
      </c>
      <c r="E6888" t="s">
        <v>13</v>
      </c>
      <c r="F6888" t="s">
        <v>94</v>
      </c>
      <c r="G6888" t="s">
        <v>15</v>
      </c>
      <c r="H6888" t="s">
        <v>16</v>
      </c>
      <c r="I6888">
        <v>1</v>
      </c>
      <c r="J6888">
        <v>3</v>
      </c>
      <c r="K6888">
        <v>4</v>
      </c>
    </row>
    <row r="6889" spans="1:11" hidden="1" x14ac:dyDescent="0.2">
      <c r="A6889">
        <v>201230</v>
      </c>
      <c r="B6889">
        <v>17963485</v>
      </c>
      <c r="C6889" t="s">
        <v>11</v>
      </c>
      <c r="D6889" t="s">
        <v>93</v>
      </c>
      <c r="E6889" t="s">
        <v>13</v>
      </c>
      <c r="F6889" t="s">
        <v>94</v>
      </c>
      <c r="G6889" t="s">
        <v>15</v>
      </c>
      <c r="H6889" t="s">
        <v>16</v>
      </c>
      <c r="I6889">
        <v>1</v>
      </c>
      <c r="J6889">
        <v>6</v>
      </c>
      <c r="K6889">
        <v>6</v>
      </c>
    </row>
    <row r="6890" spans="1:11" hidden="1" x14ac:dyDescent="0.2">
      <c r="A6890">
        <v>201230</v>
      </c>
      <c r="B6890">
        <v>16680981</v>
      </c>
      <c r="C6890" t="s">
        <v>11</v>
      </c>
      <c r="D6890" t="s">
        <v>93</v>
      </c>
      <c r="E6890" t="s">
        <v>13</v>
      </c>
      <c r="F6890" t="s">
        <v>94</v>
      </c>
      <c r="G6890" t="s">
        <v>15</v>
      </c>
      <c r="H6890" t="s">
        <v>16</v>
      </c>
      <c r="I6890">
        <v>1</v>
      </c>
      <c r="J6890">
        <v>6</v>
      </c>
      <c r="K6890">
        <v>3</v>
      </c>
    </row>
    <row r="6891" spans="1:11" hidden="1" x14ac:dyDescent="0.2">
      <c r="A6891">
        <v>201230</v>
      </c>
      <c r="B6891">
        <v>14303120</v>
      </c>
      <c r="C6891" t="s">
        <v>11</v>
      </c>
      <c r="D6891" t="s">
        <v>93</v>
      </c>
      <c r="E6891" t="s">
        <v>13</v>
      </c>
      <c r="F6891" t="s">
        <v>94</v>
      </c>
      <c r="G6891" t="s">
        <v>15</v>
      </c>
      <c r="H6891" t="s">
        <v>16</v>
      </c>
      <c r="J6891">
        <v>8</v>
      </c>
      <c r="K6891">
        <v>4</v>
      </c>
    </row>
    <row r="6892" spans="1:11" hidden="1" x14ac:dyDescent="0.2">
      <c r="A6892">
        <v>201230</v>
      </c>
      <c r="B6892">
        <v>10477981</v>
      </c>
      <c r="C6892" t="s">
        <v>11</v>
      </c>
      <c r="D6892" t="s">
        <v>93</v>
      </c>
      <c r="E6892" t="s">
        <v>13</v>
      </c>
      <c r="F6892" t="s">
        <v>94</v>
      </c>
      <c r="G6892" t="s">
        <v>17</v>
      </c>
      <c r="H6892" t="s">
        <v>16</v>
      </c>
      <c r="I6892">
        <v>2</v>
      </c>
      <c r="J6892">
        <v>7</v>
      </c>
      <c r="K6892">
        <v>3</v>
      </c>
    </row>
    <row r="6893" spans="1:11" hidden="1" x14ac:dyDescent="0.2">
      <c r="A6893">
        <v>201230</v>
      </c>
      <c r="B6893">
        <v>11399112</v>
      </c>
      <c r="C6893" t="s">
        <v>11</v>
      </c>
      <c r="D6893" t="s">
        <v>93</v>
      </c>
      <c r="E6893" t="s">
        <v>13</v>
      </c>
      <c r="F6893" t="s">
        <v>94</v>
      </c>
      <c r="G6893" t="s">
        <v>15</v>
      </c>
      <c r="H6893" t="s">
        <v>16</v>
      </c>
      <c r="I6893">
        <v>1</v>
      </c>
      <c r="J6893">
        <v>6</v>
      </c>
      <c r="K6893">
        <v>4</v>
      </c>
    </row>
    <row r="6894" spans="1:11" hidden="1" x14ac:dyDescent="0.2">
      <c r="A6894">
        <v>201230</v>
      </c>
      <c r="B6894">
        <v>16679794</v>
      </c>
      <c r="C6894" t="s">
        <v>11</v>
      </c>
      <c r="D6894" t="s">
        <v>93</v>
      </c>
      <c r="E6894" t="s">
        <v>13</v>
      </c>
      <c r="F6894" t="s">
        <v>94</v>
      </c>
      <c r="G6894" t="s">
        <v>15</v>
      </c>
      <c r="H6894" t="s">
        <v>16</v>
      </c>
      <c r="J6894">
        <v>8</v>
      </c>
      <c r="K6894">
        <v>4</v>
      </c>
    </row>
    <row r="6895" spans="1:11" hidden="1" x14ac:dyDescent="0.2">
      <c r="A6895">
        <v>201230</v>
      </c>
      <c r="B6895">
        <v>19766912</v>
      </c>
      <c r="C6895" t="s">
        <v>11</v>
      </c>
      <c r="D6895" t="s">
        <v>93</v>
      </c>
      <c r="E6895" t="s">
        <v>13</v>
      </c>
      <c r="F6895" t="s">
        <v>94</v>
      </c>
      <c r="G6895" t="s">
        <v>15</v>
      </c>
      <c r="H6895" t="s">
        <v>16</v>
      </c>
      <c r="I6895">
        <v>1</v>
      </c>
      <c r="J6895">
        <v>6</v>
      </c>
      <c r="K6895">
        <v>9</v>
      </c>
    </row>
    <row r="6896" spans="1:11" hidden="1" x14ac:dyDescent="0.2">
      <c r="A6896">
        <v>201230</v>
      </c>
      <c r="B6896">
        <v>18784366</v>
      </c>
      <c r="C6896" t="s">
        <v>11</v>
      </c>
      <c r="D6896" t="s">
        <v>93</v>
      </c>
      <c r="E6896" t="s">
        <v>13</v>
      </c>
      <c r="F6896" t="s">
        <v>94</v>
      </c>
      <c r="G6896" t="s">
        <v>15</v>
      </c>
      <c r="H6896" t="s">
        <v>16</v>
      </c>
      <c r="I6896">
        <v>2</v>
      </c>
      <c r="J6896">
        <v>6</v>
      </c>
      <c r="K6896">
        <v>4</v>
      </c>
    </row>
    <row r="6897" spans="1:11" hidden="1" x14ac:dyDescent="0.2">
      <c r="A6897">
        <v>201230</v>
      </c>
      <c r="B6897">
        <v>13041260</v>
      </c>
      <c r="C6897" t="s">
        <v>11</v>
      </c>
      <c r="D6897" t="s">
        <v>93</v>
      </c>
      <c r="E6897" t="s">
        <v>13</v>
      </c>
      <c r="F6897" t="s">
        <v>94</v>
      </c>
      <c r="G6897" t="s">
        <v>15</v>
      </c>
      <c r="H6897" t="s">
        <v>16</v>
      </c>
      <c r="I6897">
        <v>1</v>
      </c>
      <c r="J6897">
        <v>6</v>
      </c>
      <c r="K6897">
        <v>4</v>
      </c>
    </row>
    <row r="6898" spans="1:11" hidden="1" x14ac:dyDescent="0.2">
      <c r="A6898">
        <v>201230</v>
      </c>
      <c r="B6898">
        <v>10117649</v>
      </c>
      <c r="C6898" t="s">
        <v>11</v>
      </c>
      <c r="D6898" t="s">
        <v>93</v>
      </c>
      <c r="E6898" t="s">
        <v>13</v>
      </c>
      <c r="F6898" t="s">
        <v>94</v>
      </c>
      <c r="G6898" t="s">
        <v>15</v>
      </c>
      <c r="H6898" t="s">
        <v>16</v>
      </c>
      <c r="I6898">
        <v>1</v>
      </c>
      <c r="J6898">
        <v>6</v>
      </c>
      <c r="K6898">
        <v>6</v>
      </c>
    </row>
    <row r="6899" spans="1:11" hidden="1" x14ac:dyDescent="0.2">
      <c r="A6899">
        <v>201230</v>
      </c>
      <c r="B6899">
        <v>12834500</v>
      </c>
      <c r="C6899" t="s">
        <v>11</v>
      </c>
      <c r="D6899" t="s">
        <v>93</v>
      </c>
      <c r="E6899" t="s">
        <v>13</v>
      </c>
      <c r="F6899" t="s">
        <v>94</v>
      </c>
      <c r="G6899" t="s">
        <v>15</v>
      </c>
      <c r="H6899" t="s">
        <v>16</v>
      </c>
      <c r="I6899">
        <v>1</v>
      </c>
      <c r="J6899">
        <v>4</v>
      </c>
      <c r="K6899">
        <v>6</v>
      </c>
    </row>
    <row r="6900" spans="1:11" hidden="1" x14ac:dyDescent="0.2">
      <c r="A6900">
        <v>201230</v>
      </c>
      <c r="B6900">
        <v>16794713</v>
      </c>
      <c r="C6900" t="s">
        <v>11</v>
      </c>
      <c r="D6900" t="s">
        <v>93</v>
      </c>
      <c r="E6900" t="s">
        <v>13</v>
      </c>
      <c r="F6900" t="s">
        <v>94</v>
      </c>
      <c r="G6900" t="s">
        <v>15</v>
      </c>
      <c r="H6900" t="s">
        <v>16</v>
      </c>
      <c r="I6900">
        <v>1</v>
      </c>
      <c r="J6900">
        <v>6</v>
      </c>
      <c r="K6900">
        <v>3</v>
      </c>
    </row>
    <row r="6901" spans="1:11" hidden="1" x14ac:dyDescent="0.2">
      <c r="A6901">
        <v>201230</v>
      </c>
      <c r="B6901">
        <v>19961334</v>
      </c>
      <c r="C6901" t="s">
        <v>11</v>
      </c>
      <c r="D6901" t="s">
        <v>93</v>
      </c>
      <c r="E6901" t="s">
        <v>13</v>
      </c>
      <c r="F6901" t="s">
        <v>94</v>
      </c>
      <c r="G6901" t="s">
        <v>15</v>
      </c>
      <c r="H6901" t="s">
        <v>16</v>
      </c>
      <c r="I6901">
        <v>1</v>
      </c>
      <c r="J6901">
        <v>6</v>
      </c>
      <c r="K6901">
        <v>4</v>
      </c>
    </row>
    <row r="6902" spans="1:11" hidden="1" x14ac:dyDescent="0.2">
      <c r="A6902">
        <v>201230</v>
      </c>
      <c r="B6902">
        <v>13302227</v>
      </c>
      <c r="C6902" t="s">
        <v>11</v>
      </c>
      <c r="D6902" t="s">
        <v>93</v>
      </c>
      <c r="E6902" t="s">
        <v>13</v>
      </c>
      <c r="F6902" t="s">
        <v>94</v>
      </c>
      <c r="G6902" t="s">
        <v>15</v>
      </c>
      <c r="H6902" t="s">
        <v>16</v>
      </c>
      <c r="I6902">
        <v>2</v>
      </c>
      <c r="J6902">
        <v>1</v>
      </c>
      <c r="K6902">
        <v>7</v>
      </c>
    </row>
    <row r="6903" spans="1:11" hidden="1" x14ac:dyDescent="0.2">
      <c r="A6903">
        <v>201230</v>
      </c>
      <c r="B6903">
        <v>13177469</v>
      </c>
      <c r="C6903" t="s">
        <v>11</v>
      </c>
      <c r="D6903" t="s">
        <v>93</v>
      </c>
      <c r="E6903" t="s">
        <v>13</v>
      </c>
      <c r="F6903" t="s">
        <v>94</v>
      </c>
      <c r="G6903" t="s">
        <v>15</v>
      </c>
      <c r="H6903" t="s">
        <v>16</v>
      </c>
      <c r="I6903">
        <v>1</v>
      </c>
      <c r="J6903">
        <v>6</v>
      </c>
      <c r="K6903">
        <v>6</v>
      </c>
    </row>
    <row r="6904" spans="1:11" hidden="1" x14ac:dyDescent="0.2">
      <c r="A6904">
        <v>201230</v>
      </c>
      <c r="B6904">
        <v>18466444</v>
      </c>
      <c r="C6904" t="s">
        <v>11</v>
      </c>
      <c r="D6904" t="s">
        <v>93</v>
      </c>
      <c r="E6904" t="s">
        <v>13</v>
      </c>
      <c r="F6904" t="s">
        <v>94</v>
      </c>
      <c r="G6904" t="s">
        <v>15</v>
      </c>
      <c r="H6904" t="s">
        <v>16</v>
      </c>
      <c r="I6904">
        <v>1</v>
      </c>
      <c r="J6904">
        <v>6</v>
      </c>
      <c r="K6904">
        <v>3</v>
      </c>
    </row>
    <row r="6905" spans="1:11" hidden="1" x14ac:dyDescent="0.2">
      <c r="A6905">
        <v>201230</v>
      </c>
      <c r="B6905">
        <v>11781525</v>
      </c>
      <c r="C6905" t="s">
        <v>11</v>
      </c>
      <c r="D6905" t="s">
        <v>93</v>
      </c>
      <c r="E6905" t="s">
        <v>13</v>
      </c>
      <c r="F6905" t="s">
        <v>94</v>
      </c>
      <c r="G6905" t="s">
        <v>15</v>
      </c>
      <c r="H6905" t="s">
        <v>18</v>
      </c>
      <c r="I6905">
        <v>1</v>
      </c>
      <c r="J6905">
        <v>6</v>
      </c>
      <c r="K6905">
        <v>4</v>
      </c>
    </row>
    <row r="6906" spans="1:11" hidden="1" x14ac:dyDescent="0.2">
      <c r="A6906">
        <v>201230</v>
      </c>
      <c r="B6906">
        <v>12348227</v>
      </c>
      <c r="C6906" t="s">
        <v>11</v>
      </c>
      <c r="D6906" t="s">
        <v>93</v>
      </c>
      <c r="E6906" t="s">
        <v>13</v>
      </c>
      <c r="F6906" t="s">
        <v>94</v>
      </c>
      <c r="G6906" t="s">
        <v>15</v>
      </c>
      <c r="H6906" t="s">
        <v>16</v>
      </c>
      <c r="I6906">
        <v>2</v>
      </c>
      <c r="J6906">
        <v>9</v>
      </c>
      <c r="K6906">
        <v>3</v>
      </c>
    </row>
    <row r="6907" spans="1:11" hidden="1" x14ac:dyDescent="0.2">
      <c r="A6907">
        <v>201230</v>
      </c>
      <c r="B6907">
        <v>19143492</v>
      </c>
      <c r="C6907" t="s">
        <v>11</v>
      </c>
      <c r="D6907" t="s">
        <v>93</v>
      </c>
      <c r="E6907" t="s">
        <v>13</v>
      </c>
      <c r="F6907" t="s">
        <v>94</v>
      </c>
      <c r="G6907" t="s">
        <v>15</v>
      </c>
      <c r="H6907" t="s">
        <v>16</v>
      </c>
      <c r="I6907">
        <v>1</v>
      </c>
      <c r="J6907">
        <v>6</v>
      </c>
      <c r="K6907">
        <v>3</v>
      </c>
    </row>
    <row r="6908" spans="1:11" hidden="1" x14ac:dyDescent="0.2">
      <c r="A6908">
        <v>201230</v>
      </c>
      <c r="B6908">
        <v>18319578</v>
      </c>
      <c r="C6908" t="s">
        <v>11</v>
      </c>
      <c r="D6908" t="s">
        <v>93</v>
      </c>
      <c r="E6908" t="s">
        <v>13</v>
      </c>
      <c r="F6908" t="s">
        <v>94</v>
      </c>
      <c r="G6908" t="s">
        <v>15</v>
      </c>
      <c r="H6908" t="s">
        <v>16</v>
      </c>
      <c r="I6908">
        <v>1</v>
      </c>
      <c r="J6908">
        <v>6</v>
      </c>
      <c r="K6908">
        <v>6</v>
      </c>
    </row>
    <row r="6909" spans="1:11" hidden="1" x14ac:dyDescent="0.2">
      <c r="A6909">
        <v>201230</v>
      </c>
      <c r="B6909">
        <v>11137104</v>
      </c>
      <c r="C6909" t="s">
        <v>11</v>
      </c>
      <c r="D6909" t="s">
        <v>93</v>
      </c>
      <c r="E6909" t="s">
        <v>13</v>
      </c>
      <c r="F6909" t="s">
        <v>94</v>
      </c>
      <c r="G6909" t="s">
        <v>15</v>
      </c>
      <c r="H6909" t="s">
        <v>16</v>
      </c>
      <c r="I6909">
        <v>1</v>
      </c>
      <c r="J6909">
        <v>6</v>
      </c>
      <c r="K6909">
        <v>3</v>
      </c>
    </row>
    <row r="6910" spans="1:11" hidden="1" x14ac:dyDescent="0.2">
      <c r="A6910">
        <v>201230</v>
      </c>
      <c r="B6910">
        <v>16205461</v>
      </c>
      <c r="C6910" t="s">
        <v>11</v>
      </c>
      <c r="D6910" t="s">
        <v>93</v>
      </c>
      <c r="E6910" t="s">
        <v>13</v>
      </c>
      <c r="F6910" t="s">
        <v>94</v>
      </c>
      <c r="G6910" t="s">
        <v>15</v>
      </c>
      <c r="H6910" t="s">
        <v>16</v>
      </c>
      <c r="I6910">
        <v>1</v>
      </c>
      <c r="J6910">
        <v>6</v>
      </c>
      <c r="K6910">
        <v>3</v>
      </c>
    </row>
    <row r="6911" spans="1:11" hidden="1" x14ac:dyDescent="0.2">
      <c r="A6911">
        <v>201230</v>
      </c>
      <c r="B6911">
        <v>13572900</v>
      </c>
      <c r="C6911" t="s">
        <v>11</v>
      </c>
      <c r="D6911" t="s">
        <v>93</v>
      </c>
      <c r="E6911" t="s">
        <v>13</v>
      </c>
      <c r="F6911" t="s">
        <v>94</v>
      </c>
      <c r="G6911" t="s">
        <v>15</v>
      </c>
      <c r="H6911" t="s">
        <v>16</v>
      </c>
      <c r="I6911">
        <v>1</v>
      </c>
      <c r="J6911">
        <v>4</v>
      </c>
      <c r="K6911">
        <v>4</v>
      </c>
    </row>
    <row r="6912" spans="1:11" hidden="1" x14ac:dyDescent="0.2">
      <c r="A6912">
        <v>201230</v>
      </c>
      <c r="B6912">
        <v>18086690</v>
      </c>
      <c r="C6912" t="s">
        <v>11</v>
      </c>
      <c r="D6912" t="s">
        <v>93</v>
      </c>
      <c r="E6912" t="s">
        <v>13</v>
      </c>
      <c r="F6912" t="s">
        <v>94</v>
      </c>
      <c r="G6912" t="s">
        <v>17</v>
      </c>
      <c r="H6912" t="s">
        <v>16</v>
      </c>
      <c r="I6912">
        <v>2</v>
      </c>
      <c r="J6912">
        <v>1</v>
      </c>
      <c r="K6912">
        <v>7</v>
      </c>
    </row>
    <row r="6913" spans="1:11" hidden="1" x14ac:dyDescent="0.2">
      <c r="A6913">
        <v>201230</v>
      </c>
      <c r="B6913">
        <v>17511357</v>
      </c>
      <c r="C6913" t="s">
        <v>11</v>
      </c>
      <c r="D6913" t="s">
        <v>93</v>
      </c>
      <c r="E6913" t="s">
        <v>13</v>
      </c>
      <c r="F6913" t="s">
        <v>94</v>
      </c>
      <c r="G6913" t="s">
        <v>15</v>
      </c>
      <c r="H6913" t="s">
        <v>16</v>
      </c>
      <c r="J6913">
        <v>8</v>
      </c>
      <c r="K6913">
        <v>3</v>
      </c>
    </row>
    <row r="6914" spans="1:11" hidden="1" x14ac:dyDescent="0.2">
      <c r="A6914">
        <v>201230</v>
      </c>
      <c r="B6914">
        <v>10274444</v>
      </c>
      <c r="C6914" t="s">
        <v>11</v>
      </c>
      <c r="D6914" t="s">
        <v>93</v>
      </c>
      <c r="E6914" t="s">
        <v>13</v>
      </c>
      <c r="F6914" t="s">
        <v>94</v>
      </c>
      <c r="G6914" t="s">
        <v>15</v>
      </c>
      <c r="H6914" t="s">
        <v>18</v>
      </c>
      <c r="I6914">
        <v>1</v>
      </c>
      <c r="J6914">
        <v>6</v>
      </c>
      <c r="K6914">
        <v>4</v>
      </c>
    </row>
    <row r="6915" spans="1:11" hidden="1" x14ac:dyDescent="0.2">
      <c r="A6915">
        <v>201230</v>
      </c>
      <c r="B6915">
        <v>17002497</v>
      </c>
      <c r="C6915" t="s">
        <v>11</v>
      </c>
      <c r="D6915" t="s">
        <v>93</v>
      </c>
      <c r="E6915" t="s">
        <v>13</v>
      </c>
      <c r="F6915" t="s">
        <v>94</v>
      </c>
      <c r="G6915" t="s">
        <v>17</v>
      </c>
      <c r="H6915" t="s">
        <v>16</v>
      </c>
      <c r="I6915">
        <v>2</v>
      </c>
      <c r="J6915">
        <v>1</v>
      </c>
      <c r="K6915">
        <v>7</v>
      </c>
    </row>
    <row r="6916" spans="1:11" hidden="1" x14ac:dyDescent="0.2">
      <c r="A6916">
        <v>201230</v>
      </c>
      <c r="B6916">
        <v>16611102</v>
      </c>
      <c r="C6916" t="s">
        <v>11</v>
      </c>
      <c r="D6916" t="s">
        <v>93</v>
      </c>
      <c r="E6916" t="s">
        <v>13</v>
      </c>
      <c r="F6916" t="s">
        <v>94</v>
      </c>
      <c r="G6916" t="s">
        <v>15</v>
      </c>
      <c r="H6916" t="s">
        <v>16</v>
      </c>
      <c r="I6916">
        <v>2</v>
      </c>
      <c r="J6916">
        <v>1</v>
      </c>
      <c r="K6916">
        <v>4</v>
      </c>
    </row>
    <row r="6917" spans="1:11" hidden="1" x14ac:dyDescent="0.2">
      <c r="A6917">
        <v>201230</v>
      </c>
      <c r="B6917">
        <v>15010536</v>
      </c>
      <c r="C6917" t="s">
        <v>11</v>
      </c>
      <c r="D6917" t="s">
        <v>93</v>
      </c>
      <c r="E6917" t="s">
        <v>13</v>
      </c>
      <c r="F6917" t="s">
        <v>94</v>
      </c>
      <c r="G6917" t="s">
        <v>15</v>
      </c>
      <c r="H6917" t="s">
        <v>16</v>
      </c>
      <c r="I6917">
        <v>1</v>
      </c>
      <c r="J6917">
        <v>6</v>
      </c>
      <c r="K6917">
        <v>6</v>
      </c>
    </row>
    <row r="6918" spans="1:11" hidden="1" x14ac:dyDescent="0.2">
      <c r="A6918">
        <v>201230</v>
      </c>
      <c r="B6918">
        <v>11925502</v>
      </c>
      <c r="C6918" t="s">
        <v>11</v>
      </c>
      <c r="D6918" t="s">
        <v>93</v>
      </c>
      <c r="E6918" t="s">
        <v>13</v>
      </c>
      <c r="F6918" t="s">
        <v>94</v>
      </c>
      <c r="G6918" t="s">
        <v>15</v>
      </c>
      <c r="H6918" t="s">
        <v>16</v>
      </c>
      <c r="I6918">
        <v>1</v>
      </c>
      <c r="J6918">
        <v>6</v>
      </c>
      <c r="K6918">
        <v>4</v>
      </c>
    </row>
    <row r="6919" spans="1:11" hidden="1" x14ac:dyDescent="0.2">
      <c r="A6919">
        <v>201230</v>
      </c>
      <c r="B6919">
        <v>17577369</v>
      </c>
      <c r="C6919" t="s">
        <v>11</v>
      </c>
      <c r="D6919" t="s">
        <v>93</v>
      </c>
      <c r="E6919" t="s">
        <v>13</v>
      </c>
      <c r="F6919" t="s">
        <v>94</v>
      </c>
      <c r="G6919" t="s">
        <v>15</v>
      </c>
      <c r="H6919" t="s">
        <v>16</v>
      </c>
      <c r="I6919">
        <v>1</v>
      </c>
      <c r="J6919">
        <v>4</v>
      </c>
      <c r="K6919">
        <v>3</v>
      </c>
    </row>
    <row r="6920" spans="1:11" hidden="1" x14ac:dyDescent="0.2">
      <c r="A6920">
        <v>201230</v>
      </c>
      <c r="B6920">
        <v>17095583</v>
      </c>
      <c r="C6920" t="s">
        <v>11</v>
      </c>
      <c r="D6920" t="s">
        <v>93</v>
      </c>
      <c r="E6920" t="s">
        <v>13</v>
      </c>
      <c r="F6920" t="s">
        <v>94</v>
      </c>
      <c r="G6920" t="s">
        <v>15</v>
      </c>
      <c r="H6920" t="s">
        <v>16</v>
      </c>
      <c r="I6920">
        <v>1</v>
      </c>
      <c r="J6920">
        <v>4</v>
      </c>
      <c r="K6920">
        <v>3</v>
      </c>
    </row>
    <row r="6921" spans="1:11" hidden="1" x14ac:dyDescent="0.2">
      <c r="A6921">
        <v>201230</v>
      </c>
      <c r="B6921">
        <v>16411256</v>
      </c>
      <c r="C6921" t="s">
        <v>11</v>
      </c>
      <c r="D6921" t="s">
        <v>93</v>
      </c>
      <c r="E6921" t="s">
        <v>13</v>
      </c>
      <c r="F6921" t="s">
        <v>94</v>
      </c>
      <c r="G6921" t="s">
        <v>17</v>
      </c>
      <c r="H6921" t="s">
        <v>16</v>
      </c>
      <c r="I6921">
        <v>1</v>
      </c>
      <c r="J6921">
        <v>6</v>
      </c>
      <c r="K6921">
        <v>3</v>
      </c>
    </row>
    <row r="6922" spans="1:11" hidden="1" x14ac:dyDescent="0.2">
      <c r="A6922">
        <v>201230</v>
      </c>
      <c r="B6922">
        <v>16120949</v>
      </c>
      <c r="C6922" t="s">
        <v>11</v>
      </c>
      <c r="D6922" t="s">
        <v>93</v>
      </c>
      <c r="E6922" t="s">
        <v>13</v>
      </c>
      <c r="F6922" t="s">
        <v>94</v>
      </c>
      <c r="G6922" t="s">
        <v>15</v>
      </c>
      <c r="H6922" t="s">
        <v>16</v>
      </c>
      <c r="I6922">
        <v>1</v>
      </c>
      <c r="J6922">
        <v>7</v>
      </c>
      <c r="K6922">
        <v>3</v>
      </c>
    </row>
    <row r="6923" spans="1:11" hidden="1" x14ac:dyDescent="0.2">
      <c r="A6923">
        <v>201230</v>
      </c>
      <c r="B6923">
        <v>11615310</v>
      </c>
      <c r="C6923" t="s">
        <v>11</v>
      </c>
      <c r="D6923" t="s">
        <v>93</v>
      </c>
      <c r="E6923" t="s">
        <v>13</v>
      </c>
      <c r="F6923" t="s">
        <v>94</v>
      </c>
      <c r="G6923" t="s">
        <v>15</v>
      </c>
      <c r="H6923" t="s">
        <v>16</v>
      </c>
      <c r="I6923">
        <v>1</v>
      </c>
      <c r="J6923">
        <v>4</v>
      </c>
      <c r="K6923">
        <v>4</v>
      </c>
    </row>
    <row r="6924" spans="1:11" hidden="1" x14ac:dyDescent="0.2">
      <c r="A6924">
        <v>201230</v>
      </c>
      <c r="B6924">
        <v>15987854</v>
      </c>
      <c r="C6924" t="s">
        <v>11</v>
      </c>
      <c r="D6924" t="s">
        <v>93</v>
      </c>
      <c r="E6924" t="s">
        <v>13</v>
      </c>
      <c r="F6924" t="s">
        <v>94</v>
      </c>
      <c r="G6924" t="s">
        <v>15</v>
      </c>
      <c r="H6924" t="s">
        <v>16</v>
      </c>
      <c r="I6924">
        <v>1</v>
      </c>
      <c r="J6924">
        <v>6</v>
      </c>
      <c r="K6924">
        <v>3</v>
      </c>
    </row>
    <row r="6925" spans="1:11" hidden="1" x14ac:dyDescent="0.2">
      <c r="A6925">
        <v>201230</v>
      </c>
      <c r="B6925">
        <v>13427105</v>
      </c>
      <c r="C6925" t="s">
        <v>11</v>
      </c>
      <c r="D6925" t="s">
        <v>93</v>
      </c>
      <c r="E6925" t="s">
        <v>13</v>
      </c>
      <c r="F6925" t="s">
        <v>94</v>
      </c>
      <c r="G6925" t="s">
        <v>15</v>
      </c>
      <c r="H6925" t="s">
        <v>16</v>
      </c>
      <c r="J6925">
        <v>9</v>
      </c>
      <c r="K6925">
        <v>4</v>
      </c>
    </row>
    <row r="6926" spans="1:11" hidden="1" x14ac:dyDescent="0.2">
      <c r="A6926">
        <v>201230</v>
      </c>
      <c r="B6926">
        <v>10870308</v>
      </c>
      <c r="C6926" t="s">
        <v>11</v>
      </c>
      <c r="D6926" t="s">
        <v>93</v>
      </c>
      <c r="E6926" t="s">
        <v>13</v>
      </c>
      <c r="F6926" t="s">
        <v>94</v>
      </c>
      <c r="G6926" t="s">
        <v>17</v>
      </c>
      <c r="H6926" t="s">
        <v>16</v>
      </c>
      <c r="J6926">
        <v>8</v>
      </c>
      <c r="K6926">
        <v>4</v>
      </c>
    </row>
    <row r="6927" spans="1:11" hidden="1" x14ac:dyDescent="0.2">
      <c r="A6927">
        <v>201230</v>
      </c>
      <c r="B6927">
        <v>18198979</v>
      </c>
      <c r="C6927" t="s">
        <v>11</v>
      </c>
      <c r="D6927" t="s">
        <v>93</v>
      </c>
      <c r="E6927" t="s">
        <v>13</v>
      </c>
      <c r="F6927" t="s">
        <v>94</v>
      </c>
      <c r="G6927" t="s">
        <v>17</v>
      </c>
      <c r="H6927" t="s">
        <v>16</v>
      </c>
      <c r="I6927">
        <v>1</v>
      </c>
      <c r="J6927">
        <v>4</v>
      </c>
      <c r="K6927">
        <v>3</v>
      </c>
    </row>
    <row r="6928" spans="1:11" hidden="1" x14ac:dyDescent="0.2">
      <c r="A6928">
        <v>201230</v>
      </c>
      <c r="B6928">
        <v>11102973</v>
      </c>
      <c r="C6928" t="s">
        <v>11</v>
      </c>
      <c r="D6928" t="s">
        <v>93</v>
      </c>
      <c r="E6928" t="s">
        <v>13</v>
      </c>
      <c r="F6928" t="s">
        <v>94</v>
      </c>
      <c r="G6928" t="s">
        <v>15</v>
      </c>
      <c r="H6928" t="s">
        <v>16</v>
      </c>
      <c r="I6928">
        <v>1</v>
      </c>
      <c r="J6928">
        <v>6</v>
      </c>
      <c r="K6928">
        <v>3</v>
      </c>
    </row>
    <row r="6929" spans="1:11" hidden="1" x14ac:dyDescent="0.2">
      <c r="A6929">
        <v>201230</v>
      </c>
      <c r="B6929">
        <v>10030702</v>
      </c>
      <c r="C6929" t="s">
        <v>11</v>
      </c>
      <c r="D6929" t="s">
        <v>93</v>
      </c>
      <c r="E6929" t="s">
        <v>13</v>
      </c>
      <c r="F6929" t="s">
        <v>94</v>
      </c>
      <c r="G6929" t="s">
        <v>15</v>
      </c>
      <c r="H6929" t="s">
        <v>16</v>
      </c>
      <c r="I6929">
        <v>2</v>
      </c>
      <c r="J6929">
        <v>1</v>
      </c>
      <c r="K6929">
        <v>4</v>
      </c>
    </row>
    <row r="6930" spans="1:11" hidden="1" x14ac:dyDescent="0.2">
      <c r="A6930">
        <v>201230</v>
      </c>
      <c r="B6930">
        <v>17476170</v>
      </c>
      <c r="C6930" t="s">
        <v>11</v>
      </c>
      <c r="D6930" t="s">
        <v>93</v>
      </c>
      <c r="E6930" t="s">
        <v>13</v>
      </c>
      <c r="F6930" t="s">
        <v>94</v>
      </c>
      <c r="G6930" t="s">
        <v>15</v>
      </c>
      <c r="H6930" t="s">
        <v>16</v>
      </c>
      <c r="I6930">
        <v>1</v>
      </c>
      <c r="J6930">
        <v>4</v>
      </c>
      <c r="K6930">
        <v>4</v>
      </c>
    </row>
    <row r="6931" spans="1:11" hidden="1" x14ac:dyDescent="0.2">
      <c r="A6931">
        <v>201230</v>
      </c>
      <c r="B6931">
        <v>10021739</v>
      </c>
      <c r="C6931" t="s">
        <v>11</v>
      </c>
      <c r="D6931" t="s">
        <v>93</v>
      </c>
      <c r="E6931" t="s">
        <v>13</v>
      </c>
      <c r="F6931" t="s">
        <v>94</v>
      </c>
      <c r="G6931" t="s">
        <v>15</v>
      </c>
      <c r="H6931" t="s">
        <v>16</v>
      </c>
      <c r="I6931">
        <v>1</v>
      </c>
      <c r="J6931">
        <v>6</v>
      </c>
      <c r="K6931">
        <v>3</v>
      </c>
    </row>
    <row r="6932" spans="1:11" hidden="1" x14ac:dyDescent="0.2">
      <c r="A6932">
        <v>201230</v>
      </c>
      <c r="B6932">
        <v>10482025</v>
      </c>
      <c r="C6932" t="s">
        <v>11</v>
      </c>
      <c r="D6932" t="s">
        <v>93</v>
      </c>
      <c r="E6932" t="s">
        <v>13</v>
      </c>
      <c r="F6932" t="s">
        <v>94</v>
      </c>
      <c r="G6932" t="s">
        <v>15</v>
      </c>
      <c r="H6932" t="s">
        <v>16</v>
      </c>
      <c r="I6932">
        <v>1</v>
      </c>
      <c r="J6932">
        <v>6</v>
      </c>
      <c r="K6932">
        <v>4</v>
      </c>
    </row>
    <row r="6933" spans="1:11" hidden="1" x14ac:dyDescent="0.2">
      <c r="A6933">
        <v>201230</v>
      </c>
      <c r="B6933">
        <v>10900082</v>
      </c>
      <c r="C6933" t="s">
        <v>11</v>
      </c>
      <c r="D6933" t="s">
        <v>93</v>
      </c>
      <c r="E6933" t="s">
        <v>13</v>
      </c>
      <c r="F6933" t="s">
        <v>94</v>
      </c>
      <c r="G6933" t="s">
        <v>15</v>
      </c>
      <c r="H6933" t="s">
        <v>16</v>
      </c>
      <c r="I6933">
        <v>1</v>
      </c>
      <c r="J6933">
        <v>4</v>
      </c>
      <c r="K6933">
        <v>6</v>
      </c>
    </row>
    <row r="6934" spans="1:11" hidden="1" x14ac:dyDescent="0.2">
      <c r="A6934">
        <v>201230</v>
      </c>
      <c r="B6934">
        <v>12912950</v>
      </c>
      <c r="C6934" t="s">
        <v>11</v>
      </c>
      <c r="D6934" t="s">
        <v>93</v>
      </c>
      <c r="E6934" t="s">
        <v>13</v>
      </c>
      <c r="F6934" t="s">
        <v>94</v>
      </c>
      <c r="G6934" t="s">
        <v>15</v>
      </c>
      <c r="H6934" t="s">
        <v>16</v>
      </c>
      <c r="I6934">
        <v>1</v>
      </c>
      <c r="J6934">
        <v>4</v>
      </c>
      <c r="K6934">
        <v>3</v>
      </c>
    </row>
    <row r="6935" spans="1:11" hidden="1" x14ac:dyDescent="0.2">
      <c r="A6935">
        <v>201230</v>
      </c>
      <c r="B6935">
        <v>11572446</v>
      </c>
      <c r="C6935" t="s">
        <v>11</v>
      </c>
      <c r="D6935" t="s">
        <v>93</v>
      </c>
      <c r="E6935" t="s">
        <v>13</v>
      </c>
      <c r="F6935" t="s">
        <v>94</v>
      </c>
      <c r="G6935" t="s">
        <v>15</v>
      </c>
      <c r="H6935" t="s">
        <v>16</v>
      </c>
      <c r="I6935">
        <v>2</v>
      </c>
      <c r="J6935">
        <v>9</v>
      </c>
      <c r="K6935">
        <v>3</v>
      </c>
    </row>
    <row r="6936" spans="1:11" hidden="1" x14ac:dyDescent="0.2">
      <c r="A6936">
        <v>201230</v>
      </c>
      <c r="B6936">
        <v>10410257</v>
      </c>
      <c r="C6936" t="s">
        <v>11</v>
      </c>
      <c r="D6936" t="s">
        <v>93</v>
      </c>
      <c r="E6936" t="s">
        <v>13</v>
      </c>
      <c r="F6936" t="s">
        <v>94</v>
      </c>
      <c r="G6936" t="s">
        <v>15</v>
      </c>
      <c r="H6936" t="s">
        <v>16</v>
      </c>
      <c r="I6936">
        <v>1</v>
      </c>
      <c r="J6936">
        <v>8</v>
      </c>
      <c r="K6936">
        <v>3</v>
      </c>
    </row>
    <row r="6937" spans="1:11" hidden="1" x14ac:dyDescent="0.2">
      <c r="A6937">
        <v>201230</v>
      </c>
      <c r="B6937">
        <v>12244173</v>
      </c>
      <c r="C6937" t="s">
        <v>11</v>
      </c>
      <c r="D6937" t="s">
        <v>93</v>
      </c>
      <c r="E6937" t="s">
        <v>13</v>
      </c>
      <c r="F6937" t="s">
        <v>94</v>
      </c>
      <c r="G6937" t="s">
        <v>15</v>
      </c>
      <c r="H6937" t="s">
        <v>16</v>
      </c>
      <c r="I6937">
        <v>1</v>
      </c>
      <c r="J6937">
        <v>6</v>
      </c>
      <c r="K6937">
        <v>6</v>
      </c>
    </row>
    <row r="6938" spans="1:11" hidden="1" x14ac:dyDescent="0.2">
      <c r="A6938">
        <v>201230</v>
      </c>
      <c r="B6938">
        <v>10320227</v>
      </c>
      <c r="C6938" t="s">
        <v>11</v>
      </c>
      <c r="D6938" t="s">
        <v>93</v>
      </c>
      <c r="E6938" t="s">
        <v>13</v>
      </c>
      <c r="F6938" t="s">
        <v>94</v>
      </c>
      <c r="G6938" t="s">
        <v>15</v>
      </c>
      <c r="H6938" t="s">
        <v>16</v>
      </c>
      <c r="I6938">
        <v>1</v>
      </c>
      <c r="J6938">
        <v>6</v>
      </c>
      <c r="K6938">
        <v>6</v>
      </c>
    </row>
    <row r="6939" spans="1:11" hidden="1" x14ac:dyDescent="0.2">
      <c r="A6939">
        <v>201230</v>
      </c>
      <c r="B6939">
        <v>14033246</v>
      </c>
      <c r="C6939" t="s">
        <v>11</v>
      </c>
      <c r="D6939" t="s">
        <v>93</v>
      </c>
      <c r="E6939" t="s">
        <v>13</v>
      </c>
      <c r="F6939" t="s">
        <v>94</v>
      </c>
      <c r="G6939" t="s">
        <v>17</v>
      </c>
      <c r="H6939" t="s">
        <v>16</v>
      </c>
      <c r="I6939">
        <v>1</v>
      </c>
      <c r="J6939">
        <v>4</v>
      </c>
      <c r="K6939">
        <v>3</v>
      </c>
    </row>
    <row r="6940" spans="1:11" hidden="1" x14ac:dyDescent="0.2">
      <c r="A6940">
        <v>201230</v>
      </c>
      <c r="B6940">
        <v>12530819</v>
      </c>
      <c r="C6940" t="s">
        <v>11</v>
      </c>
      <c r="D6940" t="s">
        <v>93</v>
      </c>
      <c r="E6940" t="s">
        <v>13</v>
      </c>
      <c r="F6940" t="s">
        <v>94</v>
      </c>
      <c r="G6940" t="s">
        <v>15</v>
      </c>
      <c r="H6940" t="s">
        <v>16</v>
      </c>
      <c r="I6940">
        <v>1</v>
      </c>
      <c r="J6940">
        <v>4</v>
      </c>
      <c r="K6940">
        <v>3</v>
      </c>
    </row>
    <row r="6941" spans="1:11" hidden="1" x14ac:dyDescent="0.2">
      <c r="A6941">
        <v>201230</v>
      </c>
      <c r="B6941">
        <v>15770269</v>
      </c>
      <c r="C6941" t="s">
        <v>11</v>
      </c>
      <c r="D6941" t="s">
        <v>93</v>
      </c>
      <c r="E6941" t="s">
        <v>13</v>
      </c>
      <c r="F6941" t="s">
        <v>94</v>
      </c>
      <c r="G6941" t="s">
        <v>15</v>
      </c>
      <c r="H6941" t="s">
        <v>16</v>
      </c>
      <c r="I6941">
        <v>1</v>
      </c>
      <c r="J6941">
        <v>4</v>
      </c>
      <c r="K6941">
        <v>3</v>
      </c>
    </row>
    <row r="6942" spans="1:11" hidden="1" x14ac:dyDescent="0.2">
      <c r="A6942">
        <v>201230</v>
      </c>
      <c r="B6942">
        <v>14357099</v>
      </c>
      <c r="C6942" t="s">
        <v>11</v>
      </c>
      <c r="D6942" t="s">
        <v>93</v>
      </c>
      <c r="E6942" t="s">
        <v>13</v>
      </c>
      <c r="F6942" t="s">
        <v>94</v>
      </c>
      <c r="G6942" t="s">
        <v>15</v>
      </c>
      <c r="H6942" t="s">
        <v>16</v>
      </c>
      <c r="I6942">
        <v>1</v>
      </c>
      <c r="J6942">
        <v>6</v>
      </c>
      <c r="K6942">
        <v>3</v>
      </c>
    </row>
    <row r="6943" spans="1:11" hidden="1" x14ac:dyDescent="0.2">
      <c r="A6943">
        <v>201230</v>
      </c>
      <c r="B6943">
        <v>11180812</v>
      </c>
      <c r="C6943" t="s">
        <v>11</v>
      </c>
      <c r="D6943" t="s">
        <v>93</v>
      </c>
      <c r="E6943" t="s">
        <v>13</v>
      </c>
      <c r="F6943" t="s">
        <v>94</v>
      </c>
      <c r="G6943" t="s">
        <v>17</v>
      </c>
      <c r="H6943" t="s">
        <v>16</v>
      </c>
      <c r="I6943">
        <v>1</v>
      </c>
      <c r="J6943">
        <v>8</v>
      </c>
      <c r="K6943">
        <v>3</v>
      </c>
    </row>
    <row r="6944" spans="1:11" hidden="1" x14ac:dyDescent="0.2">
      <c r="A6944">
        <v>201230</v>
      </c>
      <c r="B6944">
        <v>15554156</v>
      </c>
      <c r="C6944" t="s">
        <v>11</v>
      </c>
      <c r="D6944" t="s">
        <v>93</v>
      </c>
      <c r="E6944" t="s">
        <v>13</v>
      </c>
      <c r="F6944" t="s">
        <v>94</v>
      </c>
      <c r="G6944" t="s">
        <v>15</v>
      </c>
      <c r="H6944" t="s">
        <v>16</v>
      </c>
      <c r="I6944">
        <v>1</v>
      </c>
      <c r="J6944">
        <v>4</v>
      </c>
      <c r="K6944">
        <v>4</v>
      </c>
    </row>
    <row r="6945" spans="1:11" hidden="1" x14ac:dyDescent="0.2">
      <c r="A6945">
        <v>201230</v>
      </c>
      <c r="B6945">
        <v>10749150</v>
      </c>
      <c r="C6945" t="s">
        <v>11</v>
      </c>
      <c r="D6945" t="s">
        <v>93</v>
      </c>
      <c r="E6945" t="s">
        <v>13</v>
      </c>
      <c r="F6945" t="s">
        <v>94</v>
      </c>
      <c r="G6945" t="s">
        <v>15</v>
      </c>
      <c r="H6945" t="s">
        <v>16</v>
      </c>
      <c r="I6945">
        <v>1</v>
      </c>
      <c r="J6945">
        <v>4</v>
      </c>
      <c r="K6945">
        <v>3</v>
      </c>
    </row>
    <row r="6946" spans="1:11" hidden="1" x14ac:dyDescent="0.2">
      <c r="A6946">
        <v>201230</v>
      </c>
      <c r="B6946">
        <v>18744049</v>
      </c>
      <c r="C6946" t="s">
        <v>11</v>
      </c>
      <c r="D6946" t="s">
        <v>93</v>
      </c>
      <c r="E6946" t="s">
        <v>13</v>
      </c>
      <c r="F6946" t="s">
        <v>94</v>
      </c>
      <c r="G6946" t="s">
        <v>17</v>
      </c>
      <c r="H6946" t="s">
        <v>16</v>
      </c>
      <c r="J6946">
        <v>8</v>
      </c>
      <c r="K6946">
        <v>3</v>
      </c>
    </row>
    <row r="6947" spans="1:11" hidden="1" x14ac:dyDescent="0.2">
      <c r="A6947">
        <v>201230</v>
      </c>
      <c r="B6947">
        <v>11036595</v>
      </c>
      <c r="C6947" t="s">
        <v>11</v>
      </c>
      <c r="D6947" t="s">
        <v>93</v>
      </c>
      <c r="E6947" t="s">
        <v>13</v>
      </c>
      <c r="F6947" t="s">
        <v>94</v>
      </c>
      <c r="G6947" t="s">
        <v>15</v>
      </c>
      <c r="H6947" t="s">
        <v>16</v>
      </c>
      <c r="I6947">
        <v>1</v>
      </c>
      <c r="J6947">
        <v>4</v>
      </c>
      <c r="K6947">
        <v>4</v>
      </c>
    </row>
    <row r="6948" spans="1:11" hidden="1" x14ac:dyDescent="0.2">
      <c r="A6948">
        <v>201230</v>
      </c>
      <c r="B6948">
        <v>14478435</v>
      </c>
      <c r="C6948" t="s">
        <v>11</v>
      </c>
      <c r="D6948" t="s">
        <v>93</v>
      </c>
      <c r="E6948" t="s">
        <v>13</v>
      </c>
      <c r="F6948" t="s">
        <v>94</v>
      </c>
      <c r="G6948" t="s">
        <v>15</v>
      </c>
      <c r="H6948" t="s">
        <v>16</v>
      </c>
      <c r="J6948">
        <v>8</v>
      </c>
      <c r="K6948">
        <v>1</v>
      </c>
    </row>
    <row r="6949" spans="1:11" hidden="1" x14ac:dyDescent="0.2">
      <c r="A6949">
        <v>201230</v>
      </c>
      <c r="B6949">
        <v>12898116</v>
      </c>
      <c r="C6949" t="s">
        <v>11</v>
      </c>
      <c r="D6949" t="s">
        <v>93</v>
      </c>
      <c r="E6949" t="s">
        <v>13</v>
      </c>
      <c r="F6949" t="s">
        <v>94</v>
      </c>
      <c r="G6949" t="s">
        <v>17</v>
      </c>
      <c r="H6949" t="s">
        <v>16</v>
      </c>
      <c r="I6949">
        <v>1</v>
      </c>
      <c r="J6949">
        <v>3</v>
      </c>
      <c r="K6949">
        <v>4</v>
      </c>
    </row>
    <row r="6950" spans="1:11" hidden="1" x14ac:dyDescent="0.2">
      <c r="A6950">
        <v>201230</v>
      </c>
      <c r="B6950">
        <v>17305792</v>
      </c>
      <c r="C6950" t="s">
        <v>11</v>
      </c>
      <c r="D6950" t="s">
        <v>93</v>
      </c>
      <c r="E6950" t="s">
        <v>13</v>
      </c>
      <c r="F6950" t="s">
        <v>94</v>
      </c>
      <c r="G6950" t="s">
        <v>15</v>
      </c>
      <c r="H6950" t="s">
        <v>16</v>
      </c>
      <c r="I6950">
        <v>1</v>
      </c>
      <c r="J6950">
        <v>8</v>
      </c>
      <c r="K6950">
        <v>3</v>
      </c>
    </row>
    <row r="6951" spans="1:11" hidden="1" x14ac:dyDescent="0.2">
      <c r="A6951">
        <v>201230</v>
      </c>
      <c r="B6951">
        <v>19062092</v>
      </c>
      <c r="C6951" t="s">
        <v>11</v>
      </c>
      <c r="D6951" t="s">
        <v>93</v>
      </c>
      <c r="E6951" t="s">
        <v>13</v>
      </c>
      <c r="F6951" t="s">
        <v>94</v>
      </c>
      <c r="G6951" t="s">
        <v>15</v>
      </c>
      <c r="H6951" t="s">
        <v>16</v>
      </c>
      <c r="I6951">
        <v>1</v>
      </c>
      <c r="J6951">
        <v>4</v>
      </c>
      <c r="K6951">
        <v>7</v>
      </c>
    </row>
    <row r="6952" spans="1:11" hidden="1" x14ac:dyDescent="0.2">
      <c r="A6952">
        <v>201230</v>
      </c>
      <c r="B6952">
        <v>10497400</v>
      </c>
      <c r="C6952" t="s">
        <v>11</v>
      </c>
      <c r="D6952" t="s">
        <v>93</v>
      </c>
      <c r="E6952" t="s">
        <v>13</v>
      </c>
      <c r="F6952" t="s">
        <v>94</v>
      </c>
      <c r="G6952" t="s">
        <v>15</v>
      </c>
      <c r="H6952" t="s">
        <v>16</v>
      </c>
      <c r="I6952">
        <v>1</v>
      </c>
      <c r="J6952">
        <v>3</v>
      </c>
      <c r="K6952">
        <v>4</v>
      </c>
    </row>
    <row r="6953" spans="1:11" hidden="1" x14ac:dyDescent="0.2">
      <c r="A6953">
        <v>201230</v>
      </c>
      <c r="B6953">
        <v>17308522</v>
      </c>
      <c r="C6953" t="s">
        <v>11</v>
      </c>
      <c r="D6953" t="s">
        <v>93</v>
      </c>
      <c r="E6953" t="s">
        <v>13</v>
      </c>
      <c r="F6953" t="s">
        <v>94</v>
      </c>
      <c r="G6953" t="s">
        <v>15</v>
      </c>
      <c r="H6953" t="s">
        <v>16</v>
      </c>
      <c r="I6953">
        <v>1</v>
      </c>
      <c r="J6953">
        <v>6</v>
      </c>
      <c r="K6953">
        <v>7</v>
      </c>
    </row>
    <row r="6954" spans="1:11" hidden="1" x14ac:dyDescent="0.2">
      <c r="A6954">
        <v>201230</v>
      </c>
      <c r="B6954">
        <v>17355193</v>
      </c>
      <c r="C6954" t="s">
        <v>11</v>
      </c>
      <c r="D6954" t="s">
        <v>93</v>
      </c>
      <c r="E6954" t="s">
        <v>13</v>
      </c>
      <c r="F6954" t="s">
        <v>94</v>
      </c>
      <c r="G6954" t="s">
        <v>15</v>
      </c>
      <c r="H6954" t="s">
        <v>16</v>
      </c>
      <c r="I6954">
        <v>1</v>
      </c>
      <c r="J6954">
        <v>7</v>
      </c>
      <c r="K6954">
        <v>4</v>
      </c>
    </row>
    <row r="6955" spans="1:11" hidden="1" x14ac:dyDescent="0.2">
      <c r="A6955">
        <v>201230</v>
      </c>
      <c r="B6955">
        <v>19211161</v>
      </c>
      <c r="C6955" t="s">
        <v>11</v>
      </c>
      <c r="D6955" t="s">
        <v>93</v>
      </c>
      <c r="E6955" t="s">
        <v>13</v>
      </c>
      <c r="F6955" t="s">
        <v>94</v>
      </c>
      <c r="G6955" t="s">
        <v>15</v>
      </c>
      <c r="H6955" t="s">
        <v>16</v>
      </c>
      <c r="I6955">
        <v>1</v>
      </c>
      <c r="J6955">
        <v>4</v>
      </c>
      <c r="K6955">
        <v>6</v>
      </c>
    </row>
    <row r="6956" spans="1:11" hidden="1" x14ac:dyDescent="0.2">
      <c r="A6956">
        <v>201230</v>
      </c>
      <c r="B6956">
        <v>18152678</v>
      </c>
      <c r="C6956" t="s">
        <v>11</v>
      </c>
      <c r="D6956" t="s">
        <v>93</v>
      </c>
      <c r="E6956" t="s">
        <v>13</v>
      </c>
      <c r="F6956" t="s">
        <v>94</v>
      </c>
      <c r="G6956" t="s">
        <v>15</v>
      </c>
      <c r="H6956" t="s">
        <v>16</v>
      </c>
      <c r="I6956">
        <v>1</v>
      </c>
      <c r="J6956">
        <v>6</v>
      </c>
      <c r="K6956">
        <v>3</v>
      </c>
    </row>
    <row r="6957" spans="1:11" hidden="1" x14ac:dyDescent="0.2">
      <c r="A6957">
        <v>201230</v>
      </c>
      <c r="B6957">
        <v>19676779</v>
      </c>
      <c r="C6957" t="s">
        <v>11</v>
      </c>
      <c r="D6957" t="s">
        <v>93</v>
      </c>
      <c r="E6957" t="s">
        <v>13</v>
      </c>
      <c r="F6957" t="s">
        <v>94</v>
      </c>
      <c r="G6957" t="s">
        <v>15</v>
      </c>
      <c r="H6957" t="s">
        <v>16</v>
      </c>
      <c r="I6957">
        <v>1</v>
      </c>
      <c r="J6957">
        <v>4</v>
      </c>
      <c r="K6957">
        <v>3</v>
      </c>
    </row>
    <row r="6958" spans="1:11" hidden="1" x14ac:dyDescent="0.2">
      <c r="A6958">
        <v>201230</v>
      </c>
      <c r="B6958">
        <v>15928987</v>
      </c>
      <c r="C6958" t="s">
        <v>11</v>
      </c>
      <c r="D6958" t="s">
        <v>93</v>
      </c>
      <c r="E6958" t="s">
        <v>13</v>
      </c>
      <c r="F6958" t="s">
        <v>94</v>
      </c>
      <c r="G6958" t="s">
        <v>17</v>
      </c>
      <c r="H6958" t="s">
        <v>16</v>
      </c>
      <c r="I6958">
        <v>1</v>
      </c>
      <c r="J6958">
        <v>4</v>
      </c>
      <c r="K6958">
        <v>3</v>
      </c>
    </row>
    <row r="6959" spans="1:11" hidden="1" x14ac:dyDescent="0.2">
      <c r="A6959">
        <v>201230</v>
      </c>
      <c r="B6959">
        <v>11449033</v>
      </c>
      <c r="C6959" t="s">
        <v>11</v>
      </c>
      <c r="D6959" t="s">
        <v>93</v>
      </c>
      <c r="E6959" t="s">
        <v>13</v>
      </c>
      <c r="F6959" t="s">
        <v>94</v>
      </c>
      <c r="G6959" t="s">
        <v>15</v>
      </c>
      <c r="H6959" t="s">
        <v>16</v>
      </c>
      <c r="J6959">
        <v>8</v>
      </c>
      <c r="K6959">
        <v>6</v>
      </c>
    </row>
    <row r="6960" spans="1:11" hidden="1" x14ac:dyDescent="0.2">
      <c r="A6960">
        <v>201230</v>
      </c>
      <c r="B6960">
        <v>18043714</v>
      </c>
      <c r="C6960" t="s">
        <v>11</v>
      </c>
      <c r="D6960" t="s">
        <v>93</v>
      </c>
      <c r="E6960" t="s">
        <v>13</v>
      </c>
      <c r="F6960" t="s">
        <v>94</v>
      </c>
      <c r="G6960" t="s">
        <v>15</v>
      </c>
      <c r="H6960" t="s">
        <v>16</v>
      </c>
      <c r="I6960">
        <v>1</v>
      </c>
      <c r="J6960">
        <v>9</v>
      </c>
      <c r="K6960">
        <v>3</v>
      </c>
    </row>
    <row r="6961" spans="1:11" hidden="1" x14ac:dyDescent="0.2">
      <c r="A6961">
        <v>201230</v>
      </c>
      <c r="B6961">
        <v>12545643</v>
      </c>
      <c r="C6961" t="s">
        <v>11</v>
      </c>
      <c r="D6961" t="s">
        <v>93</v>
      </c>
      <c r="E6961" t="s">
        <v>13</v>
      </c>
      <c r="F6961" t="s">
        <v>94</v>
      </c>
      <c r="G6961" t="s">
        <v>15</v>
      </c>
      <c r="H6961" t="s">
        <v>16</v>
      </c>
      <c r="I6961">
        <v>1</v>
      </c>
      <c r="J6961">
        <v>9</v>
      </c>
      <c r="K6961">
        <v>3</v>
      </c>
    </row>
    <row r="6962" spans="1:11" hidden="1" x14ac:dyDescent="0.2">
      <c r="A6962">
        <v>201230</v>
      </c>
      <c r="B6962">
        <v>19591640</v>
      </c>
      <c r="C6962" t="s">
        <v>11</v>
      </c>
      <c r="D6962" t="s">
        <v>93</v>
      </c>
      <c r="E6962" t="s">
        <v>13</v>
      </c>
      <c r="F6962" t="s">
        <v>94</v>
      </c>
      <c r="G6962" t="s">
        <v>17</v>
      </c>
      <c r="H6962" t="s">
        <v>16</v>
      </c>
      <c r="I6962">
        <v>1</v>
      </c>
      <c r="J6962">
        <v>3</v>
      </c>
      <c r="K6962">
        <v>6</v>
      </c>
    </row>
    <row r="6963" spans="1:11" hidden="1" x14ac:dyDescent="0.2">
      <c r="A6963">
        <v>201230</v>
      </c>
      <c r="B6963">
        <v>18555223</v>
      </c>
      <c r="C6963" t="s">
        <v>11</v>
      </c>
      <c r="D6963" t="s">
        <v>93</v>
      </c>
      <c r="E6963" t="s">
        <v>13</v>
      </c>
      <c r="F6963" t="s">
        <v>94</v>
      </c>
      <c r="G6963" t="s">
        <v>15</v>
      </c>
      <c r="H6963" t="s">
        <v>16</v>
      </c>
      <c r="I6963">
        <v>2</v>
      </c>
      <c r="J6963">
        <v>1</v>
      </c>
      <c r="K6963">
        <v>4</v>
      </c>
    </row>
    <row r="6964" spans="1:11" hidden="1" x14ac:dyDescent="0.2">
      <c r="A6964">
        <v>201230</v>
      </c>
      <c r="B6964">
        <v>18846731</v>
      </c>
      <c r="C6964" t="s">
        <v>11</v>
      </c>
      <c r="D6964" t="s">
        <v>93</v>
      </c>
      <c r="E6964" t="s">
        <v>13</v>
      </c>
      <c r="F6964" t="s">
        <v>94</v>
      </c>
      <c r="G6964" t="s">
        <v>15</v>
      </c>
      <c r="H6964" t="s">
        <v>16</v>
      </c>
      <c r="J6964">
        <v>8</v>
      </c>
      <c r="K6964">
        <v>1</v>
      </c>
    </row>
    <row r="6965" spans="1:11" hidden="1" x14ac:dyDescent="0.2">
      <c r="A6965">
        <v>201230</v>
      </c>
      <c r="B6965">
        <v>15760011</v>
      </c>
      <c r="C6965" t="s">
        <v>11</v>
      </c>
      <c r="D6965" t="s">
        <v>93</v>
      </c>
      <c r="E6965" t="s">
        <v>13</v>
      </c>
      <c r="F6965" t="s">
        <v>94</v>
      </c>
      <c r="G6965" t="s">
        <v>17</v>
      </c>
      <c r="H6965" t="s">
        <v>16</v>
      </c>
      <c r="I6965">
        <v>2</v>
      </c>
      <c r="J6965">
        <v>7</v>
      </c>
      <c r="K6965">
        <v>9</v>
      </c>
    </row>
    <row r="6966" spans="1:11" hidden="1" x14ac:dyDescent="0.2">
      <c r="A6966">
        <v>201230</v>
      </c>
      <c r="B6966">
        <v>19701605</v>
      </c>
      <c r="C6966" t="s">
        <v>11</v>
      </c>
      <c r="D6966" t="s">
        <v>93</v>
      </c>
      <c r="E6966" t="s">
        <v>13</v>
      </c>
      <c r="F6966" t="s">
        <v>94</v>
      </c>
      <c r="G6966" t="s">
        <v>15</v>
      </c>
      <c r="H6966" t="s">
        <v>16</v>
      </c>
      <c r="I6966">
        <v>1</v>
      </c>
      <c r="J6966">
        <v>6</v>
      </c>
      <c r="K6966">
        <v>4</v>
      </c>
    </row>
    <row r="6967" spans="1:11" hidden="1" x14ac:dyDescent="0.2">
      <c r="A6967">
        <v>201230</v>
      </c>
      <c r="B6967">
        <v>10784586</v>
      </c>
      <c r="C6967" t="s">
        <v>11</v>
      </c>
      <c r="D6967" t="s">
        <v>93</v>
      </c>
      <c r="E6967" t="s">
        <v>13</v>
      </c>
      <c r="F6967" t="s">
        <v>95</v>
      </c>
      <c r="G6967" t="s">
        <v>15</v>
      </c>
      <c r="H6967" t="s">
        <v>16</v>
      </c>
      <c r="I6967">
        <v>1</v>
      </c>
      <c r="J6967">
        <v>6</v>
      </c>
      <c r="K6967">
        <v>3</v>
      </c>
    </row>
    <row r="6968" spans="1:11" hidden="1" x14ac:dyDescent="0.2">
      <c r="A6968">
        <v>201230</v>
      </c>
      <c r="B6968">
        <v>10931478</v>
      </c>
      <c r="C6968" t="s">
        <v>11</v>
      </c>
      <c r="D6968" t="s">
        <v>93</v>
      </c>
      <c r="E6968" t="s">
        <v>13</v>
      </c>
      <c r="F6968" t="s">
        <v>94</v>
      </c>
      <c r="G6968" t="s">
        <v>17</v>
      </c>
      <c r="H6968" t="s">
        <v>16</v>
      </c>
      <c r="I6968">
        <v>1</v>
      </c>
      <c r="J6968">
        <v>4</v>
      </c>
      <c r="K6968">
        <v>7</v>
      </c>
    </row>
    <row r="6969" spans="1:11" hidden="1" x14ac:dyDescent="0.2">
      <c r="A6969">
        <v>201230</v>
      </c>
      <c r="B6969">
        <v>15872204</v>
      </c>
      <c r="C6969" t="s">
        <v>11</v>
      </c>
      <c r="D6969" t="s">
        <v>93</v>
      </c>
      <c r="E6969" t="s">
        <v>13</v>
      </c>
      <c r="F6969" t="s">
        <v>95</v>
      </c>
      <c r="G6969" t="s">
        <v>15</v>
      </c>
      <c r="H6969" t="s">
        <v>16</v>
      </c>
      <c r="I6969">
        <v>1</v>
      </c>
      <c r="J6969">
        <v>6</v>
      </c>
      <c r="K6969">
        <v>3</v>
      </c>
    </row>
    <row r="6970" spans="1:11" hidden="1" x14ac:dyDescent="0.2">
      <c r="A6970">
        <v>201230</v>
      </c>
      <c r="B6970">
        <v>16661799</v>
      </c>
      <c r="C6970" t="s">
        <v>11</v>
      </c>
      <c r="D6970" t="s">
        <v>93</v>
      </c>
      <c r="E6970" t="s">
        <v>13</v>
      </c>
      <c r="F6970" t="s">
        <v>94</v>
      </c>
      <c r="G6970" t="s">
        <v>15</v>
      </c>
      <c r="H6970" t="s">
        <v>16</v>
      </c>
      <c r="I6970">
        <v>1</v>
      </c>
      <c r="J6970">
        <v>6</v>
      </c>
      <c r="K6970">
        <v>4</v>
      </c>
    </row>
    <row r="6971" spans="1:11" hidden="1" x14ac:dyDescent="0.2">
      <c r="A6971">
        <v>201230</v>
      </c>
      <c r="B6971">
        <v>19751171</v>
      </c>
      <c r="C6971" t="s">
        <v>11</v>
      </c>
      <c r="D6971" t="s">
        <v>93</v>
      </c>
      <c r="E6971" t="s">
        <v>13</v>
      </c>
      <c r="F6971" t="s">
        <v>94</v>
      </c>
      <c r="G6971" t="s">
        <v>17</v>
      </c>
      <c r="H6971" t="s">
        <v>16</v>
      </c>
      <c r="I6971">
        <v>1</v>
      </c>
      <c r="J6971">
        <v>4</v>
      </c>
      <c r="K6971">
        <v>3</v>
      </c>
    </row>
    <row r="6972" spans="1:11" hidden="1" x14ac:dyDescent="0.2">
      <c r="A6972">
        <v>201230</v>
      </c>
      <c r="B6972">
        <v>11651340</v>
      </c>
      <c r="C6972" t="s">
        <v>11</v>
      </c>
      <c r="D6972" t="s">
        <v>93</v>
      </c>
      <c r="E6972" t="s">
        <v>13</v>
      </c>
      <c r="F6972" t="s">
        <v>94</v>
      </c>
      <c r="G6972" t="s">
        <v>15</v>
      </c>
      <c r="H6972" t="s">
        <v>16</v>
      </c>
      <c r="I6972">
        <v>1</v>
      </c>
      <c r="J6972">
        <v>6</v>
      </c>
      <c r="K6972">
        <v>3</v>
      </c>
    </row>
    <row r="6973" spans="1:11" hidden="1" x14ac:dyDescent="0.2">
      <c r="A6973">
        <v>201230</v>
      </c>
      <c r="B6973">
        <v>11919763</v>
      </c>
      <c r="C6973" t="s">
        <v>11</v>
      </c>
      <c r="D6973" t="s">
        <v>93</v>
      </c>
      <c r="E6973" t="s">
        <v>13</v>
      </c>
      <c r="F6973" t="s">
        <v>94</v>
      </c>
      <c r="G6973" t="s">
        <v>15</v>
      </c>
      <c r="H6973" t="s">
        <v>16</v>
      </c>
      <c r="J6973">
        <v>8</v>
      </c>
      <c r="K6973">
        <v>0</v>
      </c>
    </row>
    <row r="6974" spans="1:11" hidden="1" x14ac:dyDescent="0.2">
      <c r="A6974">
        <v>201230</v>
      </c>
      <c r="B6974">
        <v>14216316</v>
      </c>
      <c r="C6974" t="s">
        <v>11</v>
      </c>
      <c r="D6974" t="s">
        <v>93</v>
      </c>
      <c r="E6974" t="s">
        <v>13</v>
      </c>
      <c r="F6974" t="s">
        <v>94</v>
      </c>
      <c r="G6974" t="s">
        <v>15</v>
      </c>
      <c r="H6974" t="s">
        <v>16</v>
      </c>
      <c r="I6974">
        <v>1</v>
      </c>
      <c r="J6974">
        <v>6</v>
      </c>
      <c r="K6974">
        <v>3</v>
      </c>
    </row>
    <row r="6975" spans="1:11" hidden="1" x14ac:dyDescent="0.2">
      <c r="A6975">
        <v>201230</v>
      </c>
      <c r="B6975">
        <v>11894993</v>
      </c>
      <c r="C6975" t="s">
        <v>11</v>
      </c>
      <c r="D6975" t="s">
        <v>93</v>
      </c>
      <c r="E6975" t="s">
        <v>13</v>
      </c>
      <c r="F6975" t="s">
        <v>94</v>
      </c>
      <c r="G6975" t="s">
        <v>15</v>
      </c>
      <c r="H6975" t="s">
        <v>16</v>
      </c>
      <c r="I6975">
        <v>1</v>
      </c>
      <c r="J6975">
        <v>4</v>
      </c>
      <c r="K6975">
        <v>4</v>
      </c>
    </row>
    <row r="6976" spans="1:11" hidden="1" x14ac:dyDescent="0.2">
      <c r="A6976">
        <v>201230</v>
      </c>
      <c r="B6976">
        <v>16885282</v>
      </c>
      <c r="C6976" t="s">
        <v>11</v>
      </c>
      <c r="D6976" t="s">
        <v>93</v>
      </c>
      <c r="E6976" t="s">
        <v>13</v>
      </c>
      <c r="F6976" t="s">
        <v>94</v>
      </c>
      <c r="G6976" t="s">
        <v>17</v>
      </c>
      <c r="H6976" t="s">
        <v>16</v>
      </c>
      <c r="I6976">
        <v>1</v>
      </c>
      <c r="J6976">
        <v>4</v>
      </c>
      <c r="K6976">
        <v>7</v>
      </c>
    </row>
    <row r="6977" spans="1:11" hidden="1" x14ac:dyDescent="0.2">
      <c r="A6977">
        <v>201230</v>
      </c>
      <c r="B6977">
        <v>13947753</v>
      </c>
      <c r="C6977" t="s">
        <v>11</v>
      </c>
      <c r="D6977" t="s">
        <v>93</v>
      </c>
      <c r="E6977" t="s">
        <v>13</v>
      </c>
      <c r="F6977" t="s">
        <v>94</v>
      </c>
      <c r="G6977" t="s">
        <v>17</v>
      </c>
      <c r="H6977" t="s">
        <v>16</v>
      </c>
      <c r="I6977">
        <v>1</v>
      </c>
      <c r="J6977">
        <v>4</v>
      </c>
      <c r="K6977">
        <v>3</v>
      </c>
    </row>
    <row r="6978" spans="1:11" hidden="1" x14ac:dyDescent="0.2">
      <c r="A6978">
        <v>201230</v>
      </c>
      <c r="B6978">
        <v>17557764</v>
      </c>
      <c r="C6978" t="s">
        <v>11</v>
      </c>
      <c r="D6978" t="s">
        <v>93</v>
      </c>
      <c r="E6978" t="s">
        <v>13</v>
      </c>
      <c r="F6978" t="s">
        <v>94</v>
      </c>
      <c r="G6978" t="s">
        <v>15</v>
      </c>
      <c r="H6978" t="s">
        <v>16</v>
      </c>
      <c r="I6978">
        <v>1</v>
      </c>
      <c r="J6978">
        <v>4</v>
      </c>
      <c r="K6978">
        <v>3</v>
      </c>
    </row>
    <row r="6979" spans="1:11" hidden="1" x14ac:dyDescent="0.2">
      <c r="A6979">
        <v>201230</v>
      </c>
      <c r="B6979">
        <v>17082256</v>
      </c>
      <c r="C6979" t="s">
        <v>11</v>
      </c>
      <c r="D6979" t="s">
        <v>93</v>
      </c>
      <c r="E6979" t="s">
        <v>13</v>
      </c>
      <c r="F6979" t="s">
        <v>94</v>
      </c>
      <c r="G6979" t="s">
        <v>15</v>
      </c>
      <c r="H6979" t="s">
        <v>16</v>
      </c>
      <c r="I6979">
        <v>1</v>
      </c>
      <c r="J6979">
        <v>6</v>
      </c>
      <c r="K6979">
        <v>4</v>
      </c>
    </row>
    <row r="6980" spans="1:11" hidden="1" x14ac:dyDescent="0.2">
      <c r="A6980">
        <v>201230</v>
      </c>
      <c r="B6980">
        <v>16760142</v>
      </c>
      <c r="C6980" t="s">
        <v>11</v>
      </c>
      <c r="D6980" t="s">
        <v>93</v>
      </c>
      <c r="E6980" t="s">
        <v>13</v>
      </c>
      <c r="F6980" t="s">
        <v>94</v>
      </c>
      <c r="G6980" t="s">
        <v>15</v>
      </c>
      <c r="H6980" t="s">
        <v>16</v>
      </c>
      <c r="I6980">
        <v>1</v>
      </c>
      <c r="J6980">
        <v>4</v>
      </c>
      <c r="K6980">
        <v>3</v>
      </c>
    </row>
    <row r="6981" spans="1:11" hidden="1" x14ac:dyDescent="0.2">
      <c r="A6981">
        <v>201230</v>
      </c>
      <c r="B6981">
        <v>10024134</v>
      </c>
      <c r="C6981" t="s">
        <v>11</v>
      </c>
      <c r="D6981" t="s">
        <v>93</v>
      </c>
      <c r="E6981" t="s">
        <v>13</v>
      </c>
      <c r="F6981" t="s">
        <v>94</v>
      </c>
      <c r="G6981" t="s">
        <v>15</v>
      </c>
      <c r="H6981" t="s">
        <v>16</v>
      </c>
      <c r="I6981">
        <v>2</v>
      </c>
      <c r="J6981">
        <v>1</v>
      </c>
      <c r="K6981">
        <v>3</v>
      </c>
    </row>
    <row r="6982" spans="1:11" hidden="1" x14ac:dyDescent="0.2">
      <c r="A6982">
        <v>201230</v>
      </c>
      <c r="B6982">
        <v>10992167</v>
      </c>
      <c r="C6982" t="s">
        <v>11</v>
      </c>
      <c r="D6982" t="s">
        <v>93</v>
      </c>
      <c r="E6982" t="s">
        <v>13</v>
      </c>
      <c r="F6982" t="s">
        <v>94</v>
      </c>
      <c r="G6982" t="s">
        <v>15</v>
      </c>
      <c r="H6982" t="s">
        <v>16</v>
      </c>
      <c r="I6982">
        <v>1</v>
      </c>
      <c r="J6982">
        <v>4</v>
      </c>
      <c r="K6982">
        <v>4</v>
      </c>
    </row>
    <row r="6983" spans="1:11" hidden="1" x14ac:dyDescent="0.2">
      <c r="A6983">
        <v>201230</v>
      </c>
      <c r="B6983">
        <v>11228785</v>
      </c>
      <c r="C6983" t="s">
        <v>11</v>
      </c>
      <c r="D6983" t="s">
        <v>93</v>
      </c>
      <c r="E6983" t="s">
        <v>13</v>
      </c>
      <c r="F6983" t="s">
        <v>94</v>
      </c>
      <c r="G6983" t="s">
        <v>15</v>
      </c>
      <c r="H6983" t="s">
        <v>16</v>
      </c>
      <c r="I6983">
        <v>1</v>
      </c>
      <c r="J6983">
        <v>4</v>
      </c>
      <c r="K6983">
        <v>4</v>
      </c>
    </row>
    <row r="6984" spans="1:11" hidden="1" x14ac:dyDescent="0.2">
      <c r="A6984">
        <v>201230</v>
      </c>
      <c r="B6984">
        <v>12235492</v>
      </c>
      <c r="C6984" t="s">
        <v>11</v>
      </c>
      <c r="D6984" t="s">
        <v>93</v>
      </c>
      <c r="E6984" t="s">
        <v>13</v>
      </c>
      <c r="F6984" t="s">
        <v>94</v>
      </c>
      <c r="G6984" t="s">
        <v>15</v>
      </c>
      <c r="H6984" t="s">
        <v>16</v>
      </c>
      <c r="I6984">
        <v>1</v>
      </c>
      <c r="J6984">
        <v>4</v>
      </c>
      <c r="K6984">
        <v>7</v>
      </c>
    </row>
    <row r="6985" spans="1:11" hidden="1" x14ac:dyDescent="0.2">
      <c r="A6985">
        <v>201230</v>
      </c>
      <c r="B6985">
        <v>16715273</v>
      </c>
      <c r="C6985" t="s">
        <v>11</v>
      </c>
      <c r="D6985" t="s">
        <v>93</v>
      </c>
      <c r="E6985" t="s">
        <v>13</v>
      </c>
      <c r="F6985" t="s">
        <v>94</v>
      </c>
      <c r="G6985" t="s">
        <v>17</v>
      </c>
      <c r="H6985" t="s">
        <v>16</v>
      </c>
      <c r="I6985">
        <v>1</v>
      </c>
      <c r="J6985">
        <v>4</v>
      </c>
      <c r="K6985">
        <v>3</v>
      </c>
    </row>
    <row r="6986" spans="1:11" hidden="1" x14ac:dyDescent="0.2">
      <c r="A6986">
        <v>201230</v>
      </c>
      <c r="B6986">
        <v>11897534</v>
      </c>
      <c r="C6986" t="s">
        <v>11</v>
      </c>
      <c r="D6986" t="s">
        <v>93</v>
      </c>
      <c r="E6986" t="s">
        <v>13</v>
      </c>
      <c r="F6986" t="s">
        <v>94</v>
      </c>
      <c r="G6986" t="s">
        <v>15</v>
      </c>
      <c r="H6986" t="s">
        <v>16</v>
      </c>
      <c r="I6986">
        <v>1</v>
      </c>
      <c r="J6986">
        <v>6</v>
      </c>
      <c r="K6986">
        <v>7</v>
      </c>
    </row>
    <row r="6987" spans="1:11" hidden="1" x14ac:dyDescent="0.2">
      <c r="A6987">
        <v>201230</v>
      </c>
      <c r="B6987">
        <v>17942879</v>
      </c>
      <c r="C6987" t="s">
        <v>11</v>
      </c>
      <c r="D6987" t="s">
        <v>93</v>
      </c>
      <c r="E6987" t="s">
        <v>13</v>
      </c>
      <c r="F6987" t="s">
        <v>94</v>
      </c>
      <c r="G6987" t="s">
        <v>15</v>
      </c>
      <c r="H6987" t="s">
        <v>16</v>
      </c>
      <c r="I6987">
        <v>1</v>
      </c>
      <c r="J6987">
        <v>7</v>
      </c>
      <c r="K6987">
        <v>3</v>
      </c>
    </row>
    <row r="6988" spans="1:11" hidden="1" x14ac:dyDescent="0.2">
      <c r="A6988">
        <v>201230</v>
      </c>
      <c r="B6988">
        <v>12830798</v>
      </c>
      <c r="C6988" t="s">
        <v>11</v>
      </c>
      <c r="D6988" t="s">
        <v>93</v>
      </c>
      <c r="E6988" t="s">
        <v>13</v>
      </c>
      <c r="F6988" t="s">
        <v>94</v>
      </c>
      <c r="G6988" t="s">
        <v>15</v>
      </c>
      <c r="H6988" t="s">
        <v>16</v>
      </c>
      <c r="I6988">
        <v>1</v>
      </c>
      <c r="J6988">
        <v>4</v>
      </c>
      <c r="K6988">
        <v>4</v>
      </c>
    </row>
    <row r="6989" spans="1:11" hidden="1" x14ac:dyDescent="0.2">
      <c r="A6989">
        <v>201230</v>
      </c>
      <c r="B6989">
        <v>16824265</v>
      </c>
      <c r="C6989" t="s">
        <v>11</v>
      </c>
      <c r="D6989" t="s">
        <v>93</v>
      </c>
      <c r="E6989" t="s">
        <v>13</v>
      </c>
      <c r="F6989" t="s">
        <v>94</v>
      </c>
      <c r="G6989" t="s">
        <v>15</v>
      </c>
      <c r="H6989" t="s">
        <v>16</v>
      </c>
      <c r="I6989">
        <v>1</v>
      </c>
      <c r="J6989">
        <v>4</v>
      </c>
      <c r="K6989">
        <v>3</v>
      </c>
    </row>
    <row r="6990" spans="1:11" hidden="1" x14ac:dyDescent="0.2">
      <c r="A6990">
        <v>201230</v>
      </c>
      <c r="B6990">
        <v>16342005</v>
      </c>
      <c r="C6990" t="s">
        <v>11</v>
      </c>
      <c r="D6990" t="s">
        <v>93</v>
      </c>
      <c r="E6990" t="s">
        <v>13</v>
      </c>
      <c r="F6990" t="s">
        <v>94</v>
      </c>
      <c r="G6990" t="s">
        <v>15</v>
      </c>
      <c r="H6990" t="s">
        <v>16</v>
      </c>
      <c r="I6990">
        <v>1</v>
      </c>
      <c r="J6990">
        <v>4</v>
      </c>
      <c r="K6990">
        <v>6</v>
      </c>
    </row>
    <row r="6991" spans="1:11" hidden="1" x14ac:dyDescent="0.2">
      <c r="A6991">
        <v>201230</v>
      </c>
      <c r="B6991">
        <v>16788789</v>
      </c>
      <c r="C6991" t="s">
        <v>11</v>
      </c>
      <c r="D6991" t="s">
        <v>93</v>
      </c>
      <c r="E6991" t="s">
        <v>13</v>
      </c>
      <c r="F6991" t="s">
        <v>94</v>
      </c>
      <c r="G6991" t="s">
        <v>17</v>
      </c>
      <c r="H6991" t="s">
        <v>16</v>
      </c>
      <c r="I6991">
        <v>1</v>
      </c>
      <c r="J6991">
        <v>4</v>
      </c>
      <c r="K6991">
        <v>4</v>
      </c>
    </row>
    <row r="6992" spans="1:11" hidden="1" x14ac:dyDescent="0.2">
      <c r="A6992">
        <v>201230</v>
      </c>
      <c r="B6992">
        <v>11932391</v>
      </c>
      <c r="C6992" t="s">
        <v>11</v>
      </c>
      <c r="D6992" t="s">
        <v>93</v>
      </c>
      <c r="E6992" t="s">
        <v>13</v>
      </c>
      <c r="F6992" t="s">
        <v>94</v>
      </c>
      <c r="G6992" t="s">
        <v>17</v>
      </c>
      <c r="H6992" t="s">
        <v>16</v>
      </c>
      <c r="I6992">
        <v>1</v>
      </c>
      <c r="J6992">
        <v>3</v>
      </c>
      <c r="K6992">
        <v>4</v>
      </c>
    </row>
    <row r="6993" spans="1:11" hidden="1" x14ac:dyDescent="0.2">
      <c r="A6993">
        <v>201230</v>
      </c>
      <c r="B6993">
        <v>18491828</v>
      </c>
      <c r="C6993" t="s">
        <v>11</v>
      </c>
      <c r="D6993" t="s">
        <v>93</v>
      </c>
      <c r="E6993" t="s">
        <v>13</v>
      </c>
      <c r="F6993" t="s">
        <v>94</v>
      </c>
      <c r="G6993" t="s">
        <v>17</v>
      </c>
      <c r="H6993" t="s">
        <v>16</v>
      </c>
      <c r="I6993">
        <v>1</v>
      </c>
      <c r="J6993">
        <v>3</v>
      </c>
      <c r="K6993">
        <v>3</v>
      </c>
    </row>
    <row r="6994" spans="1:11" hidden="1" x14ac:dyDescent="0.2">
      <c r="A6994">
        <v>201230</v>
      </c>
      <c r="B6994">
        <v>11789942</v>
      </c>
      <c r="C6994" t="s">
        <v>11</v>
      </c>
      <c r="D6994" t="s">
        <v>93</v>
      </c>
      <c r="E6994" t="s">
        <v>13</v>
      </c>
      <c r="F6994" t="s">
        <v>94</v>
      </c>
      <c r="G6994" t="s">
        <v>15</v>
      </c>
      <c r="H6994" t="s">
        <v>16</v>
      </c>
      <c r="I6994">
        <v>1</v>
      </c>
      <c r="J6994">
        <v>7</v>
      </c>
      <c r="K6994">
        <v>4</v>
      </c>
    </row>
    <row r="6995" spans="1:11" hidden="1" x14ac:dyDescent="0.2">
      <c r="A6995">
        <v>201230</v>
      </c>
      <c r="B6995">
        <v>16896090</v>
      </c>
      <c r="C6995" t="s">
        <v>11</v>
      </c>
      <c r="D6995" t="s">
        <v>93</v>
      </c>
      <c r="E6995" t="s">
        <v>13</v>
      </c>
      <c r="F6995" t="s">
        <v>94</v>
      </c>
      <c r="G6995" t="s">
        <v>15</v>
      </c>
      <c r="H6995" t="s">
        <v>16</v>
      </c>
      <c r="I6995">
        <v>1</v>
      </c>
      <c r="J6995">
        <v>6</v>
      </c>
      <c r="K6995">
        <v>4</v>
      </c>
    </row>
    <row r="6996" spans="1:11" hidden="1" x14ac:dyDescent="0.2">
      <c r="A6996">
        <v>201230</v>
      </c>
      <c r="B6996">
        <v>17406573</v>
      </c>
      <c r="C6996" t="s">
        <v>11</v>
      </c>
      <c r="D6996" t="s">
        <v>93</v>
      </c>
      <c r="E6996" t="s">
        <v>13</v>
      </c>
      <c r="F6996" t="s">
        <v>95</v>
      </c>
      <c r="G6996" t="s">
        <v>15</v>
      </c>
      <c r="H6996" t="s">
        <v>16</v>
      </c>
      <c r="I6996">
        <v>2</v>
      </c>
      <c r="J6996">
        <v>1</v>
      </c>
      <c r="K6996">
        <v>6</v>
      </c>
    </row>
    <row r="6997" spans="1:11" hidden="1" x14ac:dyDescent="0.2">
      <c r="A6997">
        <v>201230</v>
      </c>
      <c r="B6997">
        <v>17404648</v>
      </c>
      <c r="C6997" t="s">
        <v>11</v>
      </c>
      <c r="D6997" t="s">
        <v>93</v>
      </c>
      <c r="E6997" t="s">
        <v>13</v>
      </c>
      <c r="F6997" t="s">
        <v>94</v>
      </c>
      <c r="G6997" t="s">
        <v>17</v>
      </c>
      <c r="H6997" t="s">
        <v>16</v>
      </c>
      <c r="I6997">
        <v>1</v>
      </c>
      <c r="J6997">
        <v>6</v>
      </c>
      <c r="K6997">
        <v>3</v>
      </c>
    </row>
    <row r="6998" spans="1:11" hidden="1" x14ac:dyDescent="0.2">
      <c r="A6998">
        <v>201230</v>
      </c>
      <c r="B6998">
        <v>16919056</v>
      </c>
      <c r="C6998" t="s">
        <v>11</v>
      </c>
      <c r="D6998" t="s">
        <v>93</v>
      </c>
      <c r="E6998" t="s">
        <v>13</v>
      </c>
      <c r="F6998" t="s">
        <v>94</v>
      </c>
      <c r="G6998" t="s">
        <v>15</v>
      </c>
      <c r="H6998" t="s">
        <v>16</v>
      </c>
      <c r="I6998">
        <v>1</v>
      </c>
      <c r="J6998">
        <v>2</v>
      </c>
      <c r="K6998">
        <v>4</v>
      </c>
    </row>
    <row r="6999" spans="1:11" hidden="1" x14ac:dyDescent="0.2">
      <c r="A6999">
        <v>201230</v>
      </c>
      <c r="B6999">
        <v>16665557</v>
      </c>
      <c r="C6999" t="s">
        <v>11</v>
      </c>
      <c r="D6999" t="s">
        <v>93</v>
      </c>
      <c r="E6999" t="s">
        <v>13</v>
      </c>
      <c r="F6999" t="s">
        <v>94</v>
      </c>
      <c r="G6999" t="s">
        <v>15</v>
      </c>
      <c r="H6999" t="s">
        <v>16</v>
      </c>
      <c r="I6999">
        <v>1</v>
      </c>
      <c r="J6999">
        <v>6</v>
      </c>
      <c r="K6999">
        <v>4</v>
      </c>
    </row>
    <row r="7000" spans="1:11" hidden="1" x14ac:dyDescent="0.2">
      <c r="A7000">
        <v>201230</v>
      </c>
      <c r="B7000">
        <v>11598723</v>
      </c>
      <c r="C7000" t="s">
        <v>11</v>
      </c>
      <c r="D7000" t="s">
        <v>93</v>
      </c>
      <c r="E7000" t="s">
        <v>13</v>
      </c>
      <c r="F7000" t="s">
        <v>94</v>
      </c>
      <c r="G7000" t="s">
        <v>15</v>
      </c>
      <c r="H7000" t="s">
        <v>16</v>
      </c>
      <c r="I7000">
        <v>1</v>
      </c>
      <c r="J7000">
        <v>4</v>
      </c>
      <c r="K7000">
        <v>3</v>
      </c>
    </row>
    <row r="7001" spans="1:11" hidden="1" x14ac:dyDescent="0.2">
      <c r="A7001">
        <v>201230</v>
      </c>
      <c r="B7001">
        <v>11623277</v>
      </c>
      <c r="C7001" t="s">
        <v>11</v>
      </c>
      <c r="D7001" t="s">
        <v>93</v>
      </c>
      <c r="E7001" t="s">
        <v>13</v>
      </c>
      <c r="F7001" t="s">
        <v>94</v>
      </c>
      <c r="G7001" t="s">
        <v>15</v>
      </c>
      <c r="H7001" t="s">
        <v>16</v>
      </c>
      <c r="I7001">
        <v>1</v>
      </c>
      <c r="J7001">
        <v>6</v>
      </c>
      <c r="K7001">
        <v>6</v>
      </c>
    </row>
    <row r="7002" spans="1:11" hidden="1" x14ac:dyDescent="0.2">
      <c r="A7002">
        <v>201230</v>
      </c>
      <c r="B7002">
        <v>18428184</v>
      </c>
      <c r="C7002" t="s">
        <v>11</v>
      </c>
      <c r="D7002" t="s">
        <v>93</v>
      </c>
      <c r="E7002" t="s">
        <v>13</v>
      </c>
      <c r="F7002" t="s">
        <v>94</v>
      </c>
      <c r="G7002" t="s">
        <v>15</v>
      </c>
      <c r="H7002" t="s">
        <v>16</v>
      </c>
      <c r="I7002">
        <v>1</v>
      </c>
      <c r="J7002">
        <v>6</v>
      </c>
      <c r="K7002">
        <v>7</v>
      </c>
    </row>
    <row r="7003" spans="1:11" hidden="1" x14ac:dyDescent="0.2">
      <c r="A7003">
        <v>201230</v>
      </c>
      <c r="B7003">
        <v>18221343</v>
      </c>
      <c r="C7003" t="s">
        <v>11</v>
      </c>
      <c r="D7003" t="s">
        <v>93</v>
      </c>
      <c r="E7003" t="s">
        <v>13</v>
      </c>
      <c r="F7003" t="s">
        <v>94</v>
      </c>
      <c r="G7003" t="s">
        <v>15</v>
      </c>
      <c r="H7003" t="s">
        <v>16</v>
      </c>
      <c r="I7003">
        <v>1</v>
      </c>
      <c r="J7003">
        <v>6</v>
      </c>
      <c r="K7003">
        <v>3</v>
      </c>
    </row>
    <row r="7004" spans="1:11" hidden="1" x14ac:dyDescent="0.2">
      <c r="A7004">
        <v>201230</v>
      </c>
      <c r="B7004">
        <v>18287578</v>
      </c>
      <c r="C7004" t="s">
        <v>11</v>
      </c>
      <c r="D7004" t="s">
        <v>93</v>
      </c>
      <c r="E7004" t="s">
        <v>13</v>
      </c>
      <c r="F7004" t="s">
        <v>94</v>
      </c>
      <c r="G7004" t="s">
        <v>15</v>
      </c>
      <c r="H7004" t="s">
        <v>16</v>
      </c>
      <c r="J7004">
        <v>8</v>
      </c>
      <c r="K7004">
        <v>3</v>
      </c>
    </row>
    <row r="7005" spans="1:11" hidden="1" x14ac:dyDescent="0.2">
      <c r="A7005">
        <v>201230</v>
      </c>
      <c r="B7005">
        <v>15507250</v>
      </c>
      <c r="C7005" t="s">
        <v>11</v>
      </c>
      <c r="D7005" t="s">
        <v>93</v>
      </c>
      <c r="E7005" t="s">
        <v>13</v>
      </c>
      <c r="F7005" t="s">
        <v>94</v>
      </c>
      <c r="G7005" t="s">
        <v>15</v>
      </c>
      <c r="H7005" t="s">
        <v>16</v>
      </c>
      <c r="I7005">
        <v>2</v>
      </c>
      <c r="J7005">
        <v>7</v>
      </c>
      <c r="K7005">
        <v>6</v>
      </c>
    </row>
    <row r="7006" spans="1:11" hidden="1" x14ac:dyDescent="0.2">
      <c r="A7006">
        <v>201230</v>
      </c>
      <c r="B7006">
        <v>19648497</v>
      </c>
      <c r="C7006" t="s">
        <v>11</v>
      </c>
      <c r="D7006" t="s">
        <v>93</v>
      </c>
      <c r="E7006" t="s">
        <v>13</v>
      </c>
      <c r="F7006" t="s">
        <v>94</v>
      </c>
      <c r="G7006" t="s">
        <v>15</v>
      </c>
      <c r="H7006" t="s">
        <v>16</v>
      </c>
      <c r="I7006">
        <v>1</v>
      </c>
      <c r="J7006">
        <v>6</v>
      </c>
      <c r="K7006">
        <v>3</v>
      </c>
    </row>
    <row r="7007" spans="1:11" hidden="1" x14ac:dyDescent="0.2">
      <c r="A7007">
        <v>201230</v>
      </c>
      <c r="B7007">
        <v>10158631</v>
      </c>
      <c r="C7007" t="s">
        <v>11</v>
      </c>
      <c r="D7007" t="s">
        <v>93</v>
      </c>
      <c r="E7007" t="s">
        <v>13</v>
      </c>
      <c r="F7007" t="s">
        <v>94</v>
      </c>
      <c r="G7007" t="s">
        <v>15</v>
      </c>
      <c r="H7007" t="s">
        <v>16</v>
      </c>
      <c r="I7007">
        <v>1</v>
      </c>
      <c r="J7007">
        <v>6</v>
      </c>
      <c r="K7007">
        <v>3</v>
      </c>
    </row>
    <row r="7008" spans="1:11" hidden="1" x14ac:dyDescent="0.2">
      <c r="A7008">
        <v>201230</v>
      </c>
      <c r="B7008">
        <v>16685102</v>
      </c>
      <c r="C7008" t="s">
        <v>11</v>
      </c>
      <c r="D7008" t="s">
        <v>93</v>
      </c>
      <c r="E7008" t="s">
        <v>13</v>
      </c>
      <c r="F7008" t="s">
        <v>95</v>
      </c>
      <c r="G7008" t="s">
        <v>17</v>
      </c>
      <c r="H7008" t="s">
        <v>16</v>
      </c>
      <c r="I7008">
        <v>1</v>
      </c>
      <c r="J7008">
        <v>6</v>
      </c>
      <c r="K7008">
        <v>3</v>
      </c>
    </row>
    <row r="7009" spans="1:11" hidden="1" x14ac:dyDescent="0.2">
      <c r="A7009">
        <v>201230</v>
      </c>
      <c r="B7009">
        <v>13812458</v>
      </c>
      <c r="C7009" t="s">
        <v>11</v>
      </c>
      <c r="D7009" t="s">
        <v>93</v>
      </c>
      <c r="E7009" t="s">
        <v>13</v>
      </c>
      <c r="F7009" t="s">
        <v>94</v>
      </c>
      <c r="G7009" t="s">
        <v>15</v>
      </c>
      <c r="H7009" t="s">
        <v>16</v>
      </c>
      <c r="I7009">
        <v>1</v>
      </c>
      <c r="J7009">
        <v>4</v>
      </c>
      <c r="K7009">
        <v>6</v>
      </c>
    </row>
    <row r="7010" spans="1:11" hidden="1" x14ac:dyDescent="0.2">
      <c r="A7010">
        <v>201230</v>
      </c>
      <c r="B7010">
        <v>19741606</v>
      </c>
      <c r="C7010" t="s">
        <v>11</v>
      </c>
      <c r="D7010" t="s">
        <v>93</v>
      </c>
      <c r="E7010" t="s">
        <v>13</v>
      </c>
      <c r="F7010" t="s">
        <v>94</v>
      </c>
      <c r="G7010" t="s">
        <v>15</v>
      </c>
      <c r="H7010" t="s">
        <v>16</v>
      </c>
      <c r="I7010">
        <v>1</v>
      </c>
      <c r="J7010">
        <v>6</v>
      </c>
      <c r="K7010">
        <v>4</v>
      </c>
    </row>
    <row r="7011" spans="1:11" hidden="1" x14ac:dyDescent="0.2">
      <c r="A7011">
        <v>201230</v>
      </c>
      <c r="B7011">
        <v>10440393</v>
      </c>
      <c r="C7011" t="s">
        <v>11</v>
      </c>
      <c r="D7011" t="s">
        <v>93</v>
      </c>
      <c r="E7011" t="s">
        <v>13</v>
      </c>
      <c r="F7011" t="s">
        <v>94</v>
      </c>
      <c r="G7011" t="s">
        <v>15</v>
      </c>
      <c r="H7011" t="s">
        <v>16</v>
      </c>
      <c r="I7011">
        <v>1</v>
      </c>
      <c r="J7011">
        <v>4</v>
      </c>
      <c r="K7011">
        <v>3</v>
      </c>
    </row>
    <row r="7012" spans="1:11" hidden="1" x14ac:dyDescent="0.2">
      <c r="A7012">
        <v>201230</v>
      </c>
      <c r="B7012">
        <v>14057830</v>
      </c>
      <c r="C7012" t="s">
        <v>11</v>
      </c>
      <c r="D7012" t="s">
        <v>93</v>
      </c>
      <c r="E7012" t="s">
        <v>13</v>
      </c>
      <c r="F7012" t="s">
        <v>94</v>
      </c>
      <c r="G7012" t="s">
        <v>15</v>
      </c>
      <c r="H7012" t="s">
        <v>16</v>
      </c>
      <c r="I7012">
        <v>1</v>
      </c>
      <c r="J7012">
        <v>6</v>
      </c>
      <c r="K7012">
        <v>4</v>
      </c>
    </row>
    <row r="7013" spans="1:11" hidden="1" x14ac:dyDescent="0.2">
      <c r="A7013">
        <v>201230</v>
      </c>
      <c r="B7013">
        <v>17244846</v>
      </c>
      <c r="C7013" t="s">
        <v>11</v>
      </c>
      <c r="D7013" t="s">
        <v>93</v>
      </c>
      <c r="E7013" t="s">
        <v>13</v>
      </c>
      <c r="F7013" t="s">
        <v>94</v>
      </c>
      <c r="G7013" t="s">
        <v>15</v>
      </c>
      <c r="H7013" t="s">
        <v>16</v>
      </c>
      <c r="I7013">
        <v>1</v>
      </c>
      <c r="J7013">
        <v>6</v>
      </c>
      <c r="K7013">
        <v>3</v>
      </c>
    </row>
    <row r="7014" spans="1:11" hidden="1" x14ac:dyDescent="0.2">
      <c r="A7014">
        <v>201230</v>
      </c>
      <c r="B7014">
        <v>18959676</v>
      </c>
      <c r="C7014" t="s">
        <v>11</v>
      </c>
      <c r="D7014" t="s">
        <v>93</v>
      </c>
      <c r="E7014" t="s">
        <v>13</v>
      </c>
      <c r="F7014" t="s">
        <v>94</v>
      </c>
      <c r="G7014" t="s">
        <v>15</v>
      </c>
      <c r="H7014" t="s">
        <v>16</v>
      </c>
      <c r="I7014">
        <v>1</v>
      </c>
      <c r="J7014">
        <v>6</v>
      </c>
      <c r="K7014">
        <v>3</v>
      </c>
    </row>
    <row r="7015" spans="1:11" hidden="1" x14ac:dyDescent="0.2">
      <c r="A7015">
        <v>201230</v>
      </c>
      <c r="B7015">
        <v>12783766</v>
      </c>
      <c r="C7015" t="s">
        <v>11</v>
      </c>
      <c r="D7015" t="s">
        <v>93</v>
      </c>
      <c r="E7015" t="s">
        <v>13</v>
      </c>
      <c r="F7015" t="s">
        <v>94</v>
      </c>
      <c r="G7015" t="s">
        <v>15</v>
      </c>
      <c r="H7015" t="s">
        <v>16</v>
      </c>
      <c r="I7015">
        <v>1</v>
      </c>
      <c r="J7015">
        <v>6</v>
      </c>
      <c r="K7015">
        <v>3</v>
      </c>
    </row>
    <row r="7016" spans="1:11" hidden="1" x14ac:dyDescent="0.2">
      <c r="A7016">
        <v>201230</v>
      </c>
      <c r="B7016">
        <v>15915614</v>
      </c>
      <c r="C7016" t="s">
        <v>11</v>
      </c>
      <c r="D7016" t="s">
        <v>93</v>
      </c>
      <c r="E7016" t="s">
        <v>13</v>
      </c>
      <c r="F7016" t="s">
        <v>94</v>
      </c>
      <c r="G7016" t="s">
        <v>15</v>
      </c>
      <c r="H7016" t="s">
        <v>16</v>
      </c>
      <c r="I7016">
        <v>1</v>
      </c>
      <c r="J7016">
        <v>6</v>
      </c>
      <c r="K7016">
        <v>4</v>
      </c>
    </row>
    <row r="7017" spans="1:11" hidden="1" x14ac:dyDescent="0.2">
      <c r="A7017">
        <v>201230</v>
      </c>
      <c r="B7017">
        <v>14542578</v>
      </c>
      <c r="C7017" t="s">
        <v>11</v>
      </c>
      <c r="D7017" t="s">
        <v>93</v>
      </c>
      <c r="E7017" t="s">
        <v>13</v>
      </c>
      <c r="F7017" t="s">
        <v>94</v>
      </c>
      <c r="G7017" t="s">
        <v>15</v>
      </c>
      <c r="H7017" t="s">
        <v>16</v>
      </c>
      <c r="I7017">
        <v>1</v>
      </c>
      <c r="J7017">
        <v>6</v>
      </c>
      <c r="K7017">
        <v>4</v>
      </c>
    </row>
    <row r="7018" spans="1:11" hidden="1" x14ac:dyDescent="0.2">
      <c r="A7018">
        <v>201230</v>
      </c>
      <c r="B7018">
        <v>12077353</v>
      </c>
      <c r="C7018" t="s">
        <v>11</v>
      </c>
      <c r="D7018" t="s">
        <v>93</v>
      </c>
      <c r="E7018" t="s">
        <v>13</v>
      </c>
      <c r="F7018" t="s">
        <v>94</v>
      </c>
      <c r="G7018" t="s">
        <v>15</v>
      </c>
      <c r="H7018" t="s">
        <v>16</v>
      </c>
      <c r="I7018">
        <v>1</v>
      </c>
      <c r="J7018">
        <v>6</v>
      </c>
      <c r="K7018">
        <v>3</v>
      </c>
    </row>
    <row r="7019" spans="1:11" hidden="1" x14ac:dyDescent="0.2">
      <c r="A7019">
        <v>201230</v>
      </c>
      <c r="B7019">
        <v>11455791</v>
      </c>
      <c r="C7019" t="s">
        <v>11</v>
      </c>
      <c r="D7019" t="s">
        <v>93</v>
      </c>
      <c r="E7019" t="s">
        <v>13</v>
      </c>
      <c r="F7019" t="s">
        <v>94</v>
      </c>
      <c r="G7019" t="s">
        <v>15</v>
      </c>
      <c r="H7019" t="s">
        <v>16</v>
      </c>
      <c r="I7019">
        <v>2</v>
      </c>
      <c r="J7019">
        <v>7</v>
      </c>
      <c r="K7019">
        <v>3</v>
      </c>
    </row>
    <row r="7020" spans="1:11" hidden="1" x14ac:dyDescent="0.2">
      <c r="A7020">
        <v>201230</v>
      </c>
      <c r="B7020">
        <v>15425931</v>
      </c>
      <c r="C7020" t="s">
        <v>11</v>
      </c>
      <c r="D7020" t="s">
        <v>93</v>
      </c>
      <c r="E7020" t="s">
        <v>13</v>
      </c>
      <c r="F7020" t="s">
        <v>94</v>
      </c>
      <c r="G7020" t="s">
        <v>15</v>
      </c>
      <c r="H7020" t="s">
        <v>16</v>
      </c>
      <c r="I7020">
        <v>1</v>
      </c>
      <c r="J7020">
        <v>6</v>
      </c>
      <c r="K7020">
        <v>6</v>
      </c>
    </row>
    <row r="7021" spans="1:11" hidden="1" x14ac:dyDescent="0.2">
      <c r="A7021">
        <v>201230</v>
      </c>
      <c r="B7021">
        <v>12373939</v>
      </c>
      <c r="C7021" t="s">
        <v>11</v>
      </c>
      <c r="D7021" t="s">
        <v>93</v>
      </c>
      <c r="E7021" t="s">
        <v>13</v>
      </c>
      <c r="F7021" t="s">
        <v>94</v>
      </c>
      <c r="G7021" t="s">
        <v>15</v>
      </c>
      <c r="H7021" t="s">
        <v>16</v>
      </c>
      <c r="I7021">
        <v>2</v>
      </c>
      <c r="J7021">
        <v>1</v>
      </c>
      <c r="K7021">
        <v>6</v>
      </c>
    </row>
    <row r="7022" spans="1:11" hidden="1" x14ac:dyDescent="0.2">
      <c r="A7022">
        <v>201230</v>
      </c>
      <c r="B7022">
        <v>17237049</v>
      </c>
      <c r="C7022" t="s">
        <v>11</v>
      </c>
      <c r="D7022" t="s">
        <v>93</v>
      </c>
      <c r="E7022" t="s">
        <v>13</v>
      </c>
      <c r="F7022" t="s">
        <v>94</v>
      </c>
      <c r="G7022" t="s">
        <v>15</v>
      </c>
      <c r="H7022" t="s">
        <v>16</v>
      </c>
      <c r="I7022">
        <v>1</v>
      </c>
      <c r="J7022">
        <v>6</v>
      </c>
      <c r="K7022">
        <v>3</v>
      </c>
    </row>
    <row r="7023" spans="1:11" hidden="1" x14ac:dyDescent="0.2">
      <c r="A7023">
        <v>201230</v>
      </c>
      <c r="B7023">
        <v>14658982</v>
      </c>
      <c r="C7023" t="s">
        <v>11</v>
      </c>
      <c r="D7023" t="s">
        <v>93</v>
      </c>
      <c r="E7023" t="s">
        <v>13</v>
      </c>
      <c r="F7023" t="s">
        <v>94</v>
      </c>
      <c r="G7023" t="s">
        <v>17</v>
      </c>
      <c r="H7023" t="s">
        <v>16</v>
      </c>
      <c r="I7023">
        <v>1</v>
      </c>
      <c r="J7023">
        <v>4</v>
      </c>
      <c r="K7023">
        <v>4</v>
      </c>
    </row>
    <row r="7024" spans="1:11" hidden="1" x14ac:dyDescent="0.2">
      <c r="A7024">
        <v>201230</v>
      </c>
      <c r="B7024">
        <v>16505821</v>
      </c>
      <c r="C7024" t="s">
        <v>11</v>
      </c>
      <c r="D7024" t="s">
        <v>93</v>
      </c>
      <c r="E7024" t="s">
        <v>13</v>
      </c>
      <c r="F7024" t="s">
        <v>95</v>
      </c>
      <c r="G7024" t="s">
        <v>15</v>
      </c>
      <c r="H7024" t="s">
        <v>16</v>
      </c>
      <c r="I7024">
        <v>1</v>
      </c>
      <c r="J7024">
        <v>6</v>
      </c>
      <c r="K7024">
        <v>9</v>
      </c>
    </row>
    <row r="7025" spans="1:11" hidden="1" x14ac:dyDescent="0.2">
      <c r="A7025">
        <v>201230</v>
      </c>
      <c r="B7025">
        <v>14918789</v>
      </c>
      <c r="C7025" t="s">
        <v>11</v>
      </c>
      <c r="D7025" t="s">
        <v>93</v>
      </c>
      <c r="E7025" t="s">
        <v>13</v>
      </c>
      <c r="F7025" t="s">
        <v>94</v>
      </c>
      <c r="G7025" t="s">
        <v>17</v>
      </c>
      <c r="H7025" t="s">
        <v>16</v>
      </c>
      <c r="I7025">
        <v>2</v>
      </c>
      <c r="J7025">
        <v>7</v>
      </c>
      <c r="K7025">
        <v>6</v>
      </c>
    </row>
    <row r="7026" spans="1:11" hidden="1" x14ac:dyDescent="0.2">
      <c r="A7026">
        <v>201230</v>
      </c>
      <c r="B7026">
        <v>11612887</v>
      </c>
      <c r="C7026" t="s">
        <v>11</v>
      </c>
      <c r="D7026" t="s">
        <v>93</v>
      </c>
      <c r="E7026" t="s">
        <v>13</v>
      </c>
      <c r="F7026" t="s">
        <v>94</v>
      </c>
      <c r="G7026" t="s">
        <v>15</v>
      </c>
      <c r="H7026" t="s">
        <v>21</v>
      </c>
      <c r="I7026">
        <v>1</v>
      </c>
      <c r="J7026">
        <v>6</v>
      </c>
      <c r="K7026">
        <v>3</v>
      </c>
    </row>
    <row r="7027" spans="1:11" hidden="1" x14ac:dyDescent="0.2">
      <c r="A7027">
        <v>201230</v>
      </c>
      <c r="B7027">
        <v>12446506</v>
      </c>
      <c r="C7027" t="s">
        <v>11</v>
      </c>
      <c r="D7027" t="s">
        <v>93</v>
      </c>
      <c r="E7027" t="s">
        <v>13</v>
      </c>
      <c r="F7027" t="s">
        <v>94</v>
      </c>
      <c r="G7027" t="s">
        <v>17</v>
      </c>
      <c r="H7027" t="s">
        <v>21</v>
      </c>
      <c r="I7027">
        <v>2</v>
      </c>
      <c r="J7027">
        <v>7</v>
      </c>
      <c r="K7027">
        <v>6</v>
      </c>
    </row>
    <row r="7028" spans="1:11" hidden="1" x14ac:dyDescent="0.2">
      <c r="A7028">
        <v>201230</v>
      </c>
      <c r="B7028">
        <v>14816223</v>
      </c>
      <c r="C7028" t="s">
        <v>11</v>
      </c>
      <c r="D7028" t="s">
        <v>93</v>
      </c>
      <c r="E7028" t="s">
        <v>13</v>
      </c>
      <c r="F7028" t="s">
        <v>94</v>
      </c>
      <c r="G7028" t="s">
        <v>15</v>
      </c>
      <c r="H7028" t="s">
        <v>21</v>
      </c>
      <c r="I7028">
        <v>1</v>
      </c>
      <c r="J7028">
        <v>6</v>
      </c>
      <c r="K7028">
        <v>3</v>
      </c>
    </row>
    <row r="7029" spans="1:11" hidden="1" x14ac:dyDescent="0.2">
      <c r="A7029">
        <v>201230</v>
      </c>
      <c r="B7029">
        <v>16464476</v>
      </c>
      <c r="C7029" t="s">
        <v>11</v>
      </c>
      <c r="D7029" t="s">
        <v>93</v>
      </c>
      <c r="E7029" t="s">
        <v>13</v>
      </c>
      <c r="F7029" t="s">
        <v>94</v>
      </c>
      <c r="G7029" t="s">
        <v>15</v>
      </c>
      <c r="H7029" t="s">
        <v>21</v>
      </c>
      <c r="I7029">
        <v>1</v>
      </c>
      <c r="J7029">
        <v>6</v>
      </c>
      <c r="K7029">
        <v>6</v>
      </c>
    </row>
    <row r="7030" spans="1:11" hidden="1" x14ac:dyDescent="0.2">
      <c r="A7030">
        <v>201230</v>
      </c>
      <c r="B7030">
        <v>10779388</v>
      </c>
      <c r="C7030" t="s">
        <v>11</v>
      </c>
      <c r="D7030" t="s">
        <v>93</v>
      </c>
      <c r="E7030" t="s">
        <v>13</v>
      </c>
      <c r="F7030" t="s">
        <v>94</v>
      </c>
      <c r="G7030" t="s">
        <v>17</v>
      </c>
      <c r="H7030" t="s">
        <v>21</v>
      </c>
      <c r="I7030">
        <v>1</v>
      </c>
      <c r="J7030">
        <v>4</v>
      </c>
      <c r="K7030">
        <v>4</v>
      </c>
    </row>
    <row r="7031" spans="1:11" hidden="1" x14ac:dyDescent="0.2">
      <c r="A7031">
        <v>201240</v>
      </c>
      <c r="B7031">
        <v>17996382</v>
      </c>
      <c r="C7031" t="s">
        <v>11</v>
      </c>
      <c r="D7031" t="s">
        <v>93</v>
      </c>
      <c r="E7031" t="s">
        <v>13</v>
      </c>
      <c r="F7031" t="s">
        <v>94</v>
      </c>
      <c r="G7031" t="s">
        <v>15</v>
      </c>
      <c r="H7031" t="s">
        <v>18</v>
      </c>
      <c r="I7031">
        <v>1</v>
      </c>
      <c r="J7031">
        <v>6</v>
      </c>
      <c r="K7031">
        <v>3</v>
      </c>
    </row>
    <row r="7032" spans="1:11" hidden="1" x14ac:dyDescent="0.2">
      <c r="A7032">
        <v>201240</v>
      </c>
      <c r="B7032">
        <v>10772611</v>
      </c>
      <c r="C7032" t="s">
        <v>11</v>
      </c>
      <c r="D7032" t="s">
        <v>93</v>
      </c>
      <c r="E7032" t="s">
        <v>13</v>
      </c>
      <c r="F7032" t="s">
        <v>94</v>
      </c>
      <c r="G7032" t="s">
        <v>17</v>
      </c>
      <c r="H7032" t="s">
        <v>18</v>
      </c>
      <c r="I7032">
        <v>1</v>
      </c>
      <c r="J7032">
        <v>6</v>
      </c>
      <c r="K7032">
        <v>3</v>
      </c>
    </row>
    <row r="7033" spans="1:11" hidden="1" x14ac:dyDescent="0.2">
      <c r="A7033">
        <v>201240</v>
      </c>
      <c r="B7033">
        <v>17584941</v>
      </c>
      <c r="C7033" t="s">
        <v>11</v>
      </c>
      <c r="D7033" t="s">
        <v>93</v>
      </c>
      <c r="E7033" t="s">
        <v>13</v>
      </c>
      <c r="F7033" t="s">
        <v>94</v>
      </c>
      <c r="G7033" t="s">
        <v>15</v>
      </c>
      <c r="H7033" t="s">
        <v>16</v>
      </c>
      <c r="I7033">
        <v>1</v>
      </c>
      <c r="J7033">
        <v>6</v>
      </c>
      <c r="K7033">
        <v>6</v>
      </c>
    </row>
    <row r="7034" spans="1:11" hidden="1" x14ac:dyDescent="0.2">
      <c r="A7034">
        <v>201240</v>
      </c>
      <c r="B7034">
        <v>19426632</v>
      </c>
      <c r="C7034" t="s">
        <v>11</v>
      </c>
      <c r="D7034" t="s">
        <v>93</v>
      </c>
      <c r="E7034" t="s">
        <v>13</v>
      </c>
      <c r="F7034" t="s">
        <v>94</v>
      </c>
      <c r="G7034" t="s">
        <v>15</v>
      </c>
      <c r="H7034" t="s">
        <v>16</v>
      </c>
      <c r="I7034">
        <v>1</v>
      </c>
      <c r="J7034">
        <v>6</v>
      </c>
      <c r="K7034">
        <v>3</v>
      </c>
    </row>
    <row r="7035" spans="1:11" hidden="1" x14ac:dyDescent="0.2">
      <c r="A7035">
        <v>201240</v>
      </c>
      <c r="B7035">
        <v>14550069</v>
      </c>
      <c r="C7035" t="s">
        <v>11</v>
      </c>
      <c r="D7035" t="s">
        <v>93</v>
      </c>
      <c r="E7035" t="s">
        <v>13</v>
      </c>
      <c r="F7035" t="s">
        <v>94</v>
      </c>
      <c r="G7035" t="s">
        <v>15</v>
      </c>
      <c r="H7035" t="s">
        <v>16</v>
      </c>
      <c r="I7035">
        <v>1</v>
      </c>
      <c r="J7035">
        <v>6</v>
      </c>
      <c r="K7035">
        <v>6</v>
      </c>
    </row>
    <row r="7036" spans="1:11" hidden="1" x14ac:dyDescent="0.2">
      <c r="A7036">
        <v>201240</v>
      </c>
      <c r="B7036">
        <v>19463353</v>
      </c>
      <c r="C7036" t="s">
        <v>11</v>
      </c>
      <c r="D7036" t="s">
        <v>93</v>
      </c>
      <c r="E7036" t="s">
        <v>13</v>
      </c>
      <c r="F7036" t="s">
        <v>94</v>
      </c>
      <c r="G7036" t="s">
        <v>15</v>
      </c>
      <c r="H7036" t="s">
        <v>16</v>
      </c>
      <c r="I7036">
        <v>1</v>
      </c>
      <c r="J7036">
        <v>4</v>
      </c>
      <c r="K7036">
        <v>4</v>
      </c>
    </row>
    <row r="7037" spans="1:11" hidden="1" x14ac:dyDescent="0.2">
      <c r="A7037">
        <v>201240</v>
      </c>
      <c r="B7037">
        <v>14300724</v>
      </c>
      <c r="C7037" t="s">
        <v>11</v>
      </c>
      <c r="D7037" t="s">
        <v>93</v>
      </c>
      <c r="E7037" t="s">
        <v>13</v>
      </c>
      <c r="F7037" t="s">
        <v>94</v>
      </c>
      <c r="G7037" t="s">
        <v>15</v>
      </c>
      <c r="H7037" t="s">
        <v>16</v>
      </c>
      <c r="I7037">
        <v>1</v>
      </c>
      <c r="J7037">
        <v>7</v>
      </c>
      <c r="K7037">
        <v>6</v>
      </c>
    </row>
    <row r="7038" spans="1:11" hidden="1" x14ac:dyDescent="0.2">
      <c r="A7038">
        <v>201240</v>
      </c>
      <c r="B7038">
        <v>16128004</v>
      </c>
      <c r="C7038" t="s">
        <v>11</v>
      </c>
      <c r="D7038" t="s">
        <v>93</v>
      </c>
      <c r="E7038" t="s">
        <v>13</v>
      </c>
      <c r="F7038" t="s">
        <v>94</v>
      </c>
      <c r="G7038" t="s">
        <v>15</v>
      </c>
      <c r="H7038" t="s">
        <v>16</v>
      </c>
      <c r="I7038">
        <v>1</v>
      </c>
      <c r="J7038">
        <v>6</v>
      </c>
      <c r="K7038">
        <v>3</v>
      </c>
    </row>
    <row r="7039" spans="1:11" hidden="1" x14ac:dyDescent="0.2">
      <c r="A7039">
        <v>201240</v>
      </c>
      <c r="B7039">
        <v>13913130</v>
      </c>
      <c r="C7039" t="s">
        <v>11</v>
      </c>
      <c r="D7039" t="s">
        <v>93</v>
      </c>
      <c r="E7039" t="s">
        <v>13</v>
      </c>
      <c r="F7039" t="s">
        <v>94</v>
      </c>
      <c r="G7039" t="s">
        <v>15</v>
      </c>
      <c r="H7039" t="s">
        <v>16</v>
      </c>
      <c r="I7039">
        <v>1</v>
      </c>
      <c r="J7039">
        <v>6</v>
      </c>
      <c r="K7039">
        <v>6</v>
      </c>
    </row>
    <row r="7040" spans="1:11" hidden="1" x14ac:dyDescent="0.2">
      <c r="A7040">
        <v>201240</v>
      </c>
      <c r="B7040">
        <v>16754220</v>
      </c>
      <c r="C7040" t="s">
        <v>11</v>
      </c>
      <c r="D7040" t="s">
        <v>93</v>
      </c>
      <c r="E7040" t="s">
        <v>13</v>
      </c>
      <c r="F7040" t="s">
        <v>94</v>
      </c>
      <c r="G7040" t="s">
        <v>15</v>
      </c>
      <c r="H7040" t="s">
        <v>16</v>
      </c>
      <c r="I7040">
        <v>1</v>
      </c>
      <c r="J7040">
        <v>6</v>
      </c>
      <c r="K7040">
        <v>6</v>
      </c>
    </row>
    <row r="7041" spans="1:11" hidden="1" x14ac:dyDescent="0.2">
      <c r="A7041">
        <v>201240</v>
      </c>
      <c r="B7041">
        <v>17835639</v>
      </c>
      <c r="C7041" t="s">
        <v>11</v>
      </c>
      <c r="D7041" t="s">
        <v>93</v>
      </c>
      <c r="E7041" t="s">
        <v>13</v>
      </c>
      <c r="F7041" t="s">
        <v>94</v>
      </c>
      <c r="G7041" t="s">
        <v>15</v>
      </c>
      <c r="H7041" t="s">
        <v>16</v>
      </c>
      <c r="I7041">
        <v>1</v>
      </c>
      <c r="J7041">
        <v>6</v>
      </c>
      <c r="K7041">
        <v>3</v>
      </c>
    </row>
    <row r="7042" spans="1:11" hidden="1" x14ac:dyDescent="0.2">
      <c r="A7042">
        <v>201240</v>
      </c>
      <c r="B7042">
        <v>12673973</v>
      </c>
      <c r="C7042" t="s">
        <v>11</v>
      </c>
      <c r="D7042" t="s">
        <v>93</v>
      </c>
      <c r="E7042" t="s">
        <v>13</v>
      </c>
      <c r="F7042" t="s">
        <v>94</v>
      </c>
      <c r="G7042" t="s">
        <v>17</v>
      </c>
      <c r="H7042" t="s">
        <v>16</v>
      </c>
      <c r="I7042">
        <v>1</v>
      </c>
      <c r="J7042">
        <v>6</v>
      </c>
      <c r="K7042">
        <v>6</v>
      </c>
    </row>
    <row r="7043" spans="1:11" hidden="1" x14ac:dyDescent="0.2">
      <c r="A7043">
        <v>201240</v>
      </c>
      <c r="B7043">
        <v>19917178</v>
      </c>
      <c r="C7043" t="s">
        <v>11</v>
      </c>
      <c r="D7043" t="s">
        <v>93</v>
      </c>
      <c r="E7043" t="s">
        <v>13</v>
      </c>
      <c r="F7043" t="s">
        <v>94</v>
      </c>
      <c r="G7043" t="s">
        <v>15</v>
      </c>
      <c r="H7043" t="s">
        <v>16</v>
      </c>
      <c r="I7043">
        <v>1</v>
      </c>
      <c r="J7043">
        <v>6</v>
      </c>
      <c r="K7043">
        <v>6</v>
      </c>
    </row>
    <row r="7044" spans="1:11" hidden="1" x14ac:dyDescent="0.2">
      <c r="A7044">
        <v>201240</v>
      </c>
      <c r="B7044">
        <v>15907943</v>
      </c>
      <c r="C7044" t="s">
        <v>11</v>
      </c>
      <c r="D7044" t="s">
        <v>93</v>
      </c>
      <c r="E7044" t="s">
        <v>13</v>
      </c>
      <c r="F7044" t="s">
        <v>94</v>
      </c>
      <c r="G7044" t="s">
        <v>15</v>
      </c>
      <c r="H7044" t="s">
        <v>16</v>
      </c>
      <c r="I7044">
        <v>1</v>
      </c>
      <c r="J7044">
        <v>6</v>
      </c>
      <c r="K7044">
        <v>6</v>
      </c>
    </row>
    <row r="7045" spans="1:11" hidden="1" x14ac:dyDescent="0.2">
      <c r="A7045">
        <v>201240</v>
      </c>
      <c r="B7045">
        <v>16735022</v>
      </c>
      <c r="C7045" t="s">
        <v>11</v>
      </c>
      <c r="D7045" t="s">
        <v>93</v>
      </c>
      <c r="E7045" t="s">
        <v>13</v>
      </c>
      <c r="F7045" t="s">
        <v>94</v>
      </c>
      <c r="G7045" t="s">
        <v>15</v>
      </c>
      <c r="H7045" t="s">
        <v>16</v>
      </c>
      <c r="I7045">
        <v>1</v>
      </c>
      <c r="J7045">
        <v>6</v>
      </c>
      <c r="K7045">
        <v>3</v>
      </c>
    </row>
    <row r="7046" spans="1:11" hidden="1" x14ac:dyDescent="0.2">
      <c r="A7046">
        <v>201240</v>
      </c>
      <c r="B7046">
        <v>17963485</v>
      </c>
      <c r="C7046" t="s">
        <v>11</v>
      </c>
      <c r="D7046" t="s">
        <v>93</v>
      </c>
      <c r="E7046" t="s">
        <v>13</v>
      </c>
      <c r="F7046" t="s">
        <v>94</v>
      </c>
      <c r="G7046" t="s">
        <v>15</v>
      </c>
      <c r="H7046" t="s">
        <v>16</v>
      </c>
      <c r="I7046">
        <v>1</v>
      </c>
      <c r="J7046">
        <v>6</v>
      </c>
      <c r="K7046">
        <v>3</v>
      </c>
    </row>
    <row r="7047" spans="1:11" hidden="1" x14ac:dyDescent="0.2">
      <c r="A7047">
        <v>201240</v>
      </c>
      <c r="B7047">
        <v>13215327</v>
      </c>
      <c r="C7047" t="s">
        <v>11</v>
      </c>
      <c r="D7047" t="s">
        <v>93</v>
      </c>
      <c r="E7047" t="s">
        <v>13</v>
      </c>
      <c r="F7047" t="s">
        <v>94</v>
      </c>
      <c r="G7047" t="s">
        <v>15</v>
      </c>
      <c r="H7047" t="s">
        <v>16</v>
      </c>
      <c r="I7047">
        <v>1</v>
      </c>
      <c r="J7047">
        <v>6</v>
      </c>
      <c r="K7047">
        <v>6</v>
      </c>
    </row>
    <row r="7048" spans="1:11" hidden="1" x14ac:dyDescent="0.2">
      <c r="A7048">
        <v>201240</v>
      </c>
      <c r="B7048">
        <v>17029484</v>
      </c>
      <c r="C7048" t="s">
        <v>11</v>
      </c>
      <c r="D7048" t="s">
        <v>93</v>
      </c>
      <c r="E7048" t="s">
        <v>13</v>
      </c>
      <c r="F7048" t="s">
        <v>94</v>
      </c>
      <c r="G7048" t="s">
        <v>15</v>
      </c>
      <c r="H7048" t="s">
        <v>16</v>
      </c>
      <c r="J7048">
        <v>8</v>
      </c>
      <c r="K7048">
        <v>6</v>
      </c>
    </row>
    <row r="7049" spans="1:11" hidden="1" x14ac:dyDescent="0.2">
      <c r="A7049">
        <v>201240</v>
      </c>
      <c r="B7049">
        <v>10579184</v>
      </c>
      <c r="C7049" t="s">
        <v>11</v>
      </c>
      <c r="D7049" t="s">
        <v>93</v>
      </c>
      <c r="E7049" t="s">
        <v>13</v>
      </c>
      <c r="F7049" t="s">
        <v>94</v>
      </c>
      <c r="G7049" t="s">
        <v>17</v>
      </c>
      <c r="H7049" t="s">
        <v>16</v>
      </c>
      <c r="I7049">
        <v>1</v>
      </c>
      <c r="J7049">
        <v>6</v>
      </c>
      <c r="K7049">
        <v>3</v>
      </c>
    </row>
    <row r="7050" spans="1:11" hidden="1" x14ac:dyDescent="0.2">
      <c r="A7050">
        <v>201240</v>
      </c>
      <c r="B7050">
        <v>16680981</v>
      </c>
      <c r="C7050" t="s">
        <v>11</v>
      </c>
      <c r="D7050" t="s">
        <v>93</v>
      </c>
      <c r="E7050" t="s">
        <v>13</v>
      </c>
      <c r="F7050" t="s">
        <v>94</v>
      </c>
      <c r="G7050" t="s">
        <v>15</v>
      </c>
      <c r="H7050" t="s">
        <v>16</v>
      </c>
      <c r="I7050">
        <v>1</v>
      </c>
      <c r="J7050">
        <v>6</v>
      </c>
      <c r="K7050">
        <v>1</v>
      </c>
    </row>
    <row r="7051" spans="1:11" hidden="1" x14ac:dyDescent="0.2">
      <c r="A7051">
        <v>201240</v>
      </c>
      <c r="B7051">
        <v>10477981</v>
      </c>
      <c r="C7051" t="s">
        <v>11</v>
      </c>
      <c r="D7051" t="s">
        <v>93</v>
      </c>
      <c r="E7051" t="s">
        <v>13</v>
      </c>
      <c r="F7051" t="s">
        <v>94</v>
      </c>
      <c r="G7051" t="s">
        <v>17</v>
      </c>
      <c r="H7051" t="s">
        <v>16</v>
      </c>
      <c r="I7051">
        <v>2</v>
      </c>
      <c r="J7051">
        <v>7</v>
      </c>
      <c r="K7051">
        <v>3</v>
      </c>
    </row>
    <row r="7052" spans="1:11" hidden="1" x14ac:dyDescent="0.2">
      <c r="A7052">
        <v>201240</v>
      </c>
      <c r="B7052">
        <v>10581345</v>
      </c>
      <c r="C7052" t="s">
        <v>11</v>
      </c>
      <c r="D7052" t="s">
        <v>93</v>
      </c>
      <c r="E7052" t="s">
        <v>13</v>
      </c>
      <c r="F7052" t="s">
        <v>94</v>
      </c>
      <c r="G7052" t="s">
        <v>17</v>
      </c>
      <c r="H7052" t="s">
        <v>16</v>
      </c>
      <c r="J7052">
        <v>8</v>
      </c>
      <c r="K7052">
        <v>4</v>
      </c>
    </row>
    <row r="7053" spans="1:11" hidden="1" x14ac:dyDescent="0.2">
      <c r="A7053">
        <v>201240</v>
      </c>
      <c r="B7053">
        <v>17098824</v>
      </c>
      <c r="C7053" t="s">
        <v>11</v>
      </c>
      <c r="D7053" t="s">
        <v>93</v>
      </c>
      <c r="E7053" t="s">
        <v>13</v>
      </c>
      <c r="F7053" t="s">
        <v>94</v>
      </c>
      <c r="G7053" t="s">
        <v>15</v>
      </c>
      <c r="H7053" t="s">
        <v>16</v>
      </c>
      <c r="I7053">
        <v>1</v>
      </c>
      <c r="J7053">
        <v>6</v>
      </c>
      <c r="K7053">
        <v>6</v>
      </c>
    </row>
    <row r="7054" spans="1:11" hidden="1" x14ac:dyDescent="0.2">
      <c r="A7054">
        <v>201240</v>
      </c>
      <c r="B7054">
        <v>13302227</v>
      </c>
      <c r="C7054" t="s">
        <v>11</v>
      </c>
      <c r="D7054" t="s">
        <v>93</v>
      </c>
      <c r="E7054" t="s">
        <v>13</v>
      </c>
      <c r="F7054" t="s">
        <v>94</v>
      </c>
      <c r="G7054" t="s">
        <v>15</v>
      </c>
      <c r="H7054" t="s">
        <v>16</v>
      </c>
      <c r="I7054">
        <v>2</v>
      </c>
      <c r="J7054">
        <v>1</v>
      </c>
      <c r="K7054">
        <v>8</v>
      </c>
    </row>
    <row r="7055" spans="1:11" hidden="1" x14ac:dyDescent="0.2">
      <c r="A7055">
        <v>201240</v>
      </c>
      <c r="B7055">
        <v>13177469</v>
      </c>
      <c r="C7055" t="s">
        <v>11</v>
      </c>
      <c r="D7055" t="s">
        <v>93</v>
      </c>
      <c r="E7055" t="s">
        <v>13</v>
      </c>
      <c r="F7055" t="s">
        <v>94</v>
      </c>
      <c r="G7055" t="s">
        <v>15</v>
      </c>
      <c r="H7055" t="s">
        <v>16</v>
      </c>
      <c r="I7055">
        <v>1</v>
      </c>
      <c r="J7055">
        <v>6</v>
      </c>
      <c r="K7055">
        <v>9</v>
      </c>
    </row>
    <row r="7056" spans="1:11" hidden="1" x14ac:dyDescent="0.2">
      <c r="A7056">
        <v>201240</v>
      </c>
      <c r="B7056">
        <v>11781525</v>
      </c>
      <c r="C7056" t="s">
        <v>11</v>
      </c>
      <c r="D7056" t="s">
        <v>93</v>
      </c>
      <c r="E7056" t="s">
        <v>13</v>
      </c>
      <c r="F7056" t="s">
        <v>94</v>
      </c>
      <c r="G7056" t="s">
        <v>15</v>
      </c>
      <c r="H7056" t="s">
        <v>16</v>
      </c>
      <c r="I7056">
        <v>1</v>
      </c>
      <c r="J7056">
        <v>6</v>
      </c>
      <c r="K7056">
        <v>4</v>
      </c>
    </row>
    <row r="7057" spans="1:11" hidden="1" x14ac:dyDescent="0.2">
      <c r="A7057">
        <v>201240</v>
      </c>
      <c r="B7057">
        <v>10387477</v>
      </c>
      <c r="C7057" t="s">
        <v>11</v>
      </c>
      <c r="D7057" t="s">
        <v>93</v>
      </c>
      <c r="E7057" t="s">
        <v>13</v>
      </c>
      <c r="F7057" t="s">
        <v>94</v>
      </c>
      <c r="G7057" t="s">
        <v>15</v>
      </c>
      <c r="H7057" t="s">
        <v>16</v>
      </c>
      <c r="I7057">
        <v>1</v>
      </c>
      <c r="J7057">
        <v>3</v>
      </c>
      <c r="K7057">
        <v>3</v>
      </c>
    </row>
    <row r="7058" spans="1:11" hidden="1" x14ac:dyDescent="0.2">
      <c r="A7058">
        <v>201240</v>
      </c>
      <c r="B7058">
        <v>18844837</v>
      </c>
      <c r="C7058" t="s">
        <v>11</v>
      </c>
      <c r="D7058" t="s">
        <v>93</v>
      </c>
      <c r="E7058" t="s">
        <v>13</v>
      </c>
      <c r="F7058" t="s">
        <v>94</v>
      </c>
      <c r="G7058" t="s">
        <v>15</v>
      </c>
      <c r="H7058" t="s">
        <v>16</v>
      </c>
      <c r="I7058">
        <v>2</v>
      </c>
      <c r="J7058">
        <v>6</v>
      </c>
      <c r="K7058">
        <v>7</v>
      </c>
    </row>
    <row r="7059" spans="1:11" hidden="1" x14ac:dyDescent="0.2">
      <c r="A7059">
        <v>201240</v>
      </c>
      <c r="B7059">
        <v>18319578</v>
      </c>
      <c r="C7059" t="s">
        <v>11</v>
      </c>
      <c r="D7059" t="s">
        <v>93</v>
      </c>
      <c r="E7059" t="s">
        <v>13</v>
      </c>
      <c r="F7059" t="s">
        <v>94</v>
      </c>
      <c r="G7059" t="s">
        <v>15</v>
      </c>
      <c r="H7059" t="s">
        <v>16</v>
      </c>
      <c r="I7059">
        <v>1</v>
      </c>
      <c r="J7059">
        <v>6</v>
      </c>
      <c r="K7059">
        <v>3</v>
      </c>
    </row>
    <row r="7060" spans="1:11" hidden="1" x14ac:dyDescent="0.2">
      <c r="A7060">
        <v>201240</v>
      </c>
      <c r="B7060">
        <v>11137104</v>
      </c>
      <c r="C7060" t="s">
        <v>11</v>
      </c>
      <c r="D7060" t="s">
        <v>93</v>
      </c>
      <c r="E7060" t="s">
        <v>13</v>
      </c>
      <c r="F7060" t="s">
        <v>94</v>
      </c>
      <c r="G7060" t="s">
        <v>15</v>
      </c>
      <c r="H7060" t="s">
        <v>16</v>
      </c>
      <c r="I7060">
        <v>1</v>
      </c>
      <c r="J7060">
        <v>6</v>
      </c>
      <c r="K7060">
        <v>3</v>
      </c>
    </row>
    <row r="7061" spans="1:11" hidden="1" x14ac:dyDescent="0.2">
      <c r="A7061">
        <v>201240</v>
      </c>
      <c r="B7061">
        <v>17485380</v>
      </c>
      <c r="C7061" t="s">
        <v>11</v>
      </c>
      <c r="D7061" t="s">
        <v>93</v>
      </c>
      <c r="E7061" t="s">
        <v>13</v>
      </c>
      <c r="F7061" t="s">
        <v>94</v>
      </c>
      <c r="G7061" t="s">
        <v>15</v>
      </c>
      <c r="H7061" t="s">
        <v>16</v>
      </c>
      <c r="I7061">
        <v>1</v>
      </c>
      <c r="J7061">
        <v>6</v>
      </c>
      <c r="K7061">
        <v>1</v>
      </c>
    </row>
    <row r="7062" spans="1:11" hidden="1" x14ac:dyDescent="0.2">
      <c r="A7062">
        <v>201240</v>
      </c>
      <c r="B7062">
        <v>10274444</v>
      </c>
      <c r="C7062" t="s">
        <v>11</v>
      </c>
      <c r="D7062" t="s">
        <v>93</v>
      </c>
      <c r="E7062" t="s">
        <v>13</v>
      </c>
      <c r="F7062" t="s">
        <v>94</v>
      </c>
      <c r="G7062" t="s">
        <v>15</v>
      </c>
      <c r="H7062" t="s">
        <v>16</v>
      </c>
      <c r="I7062">
        <v>1</v>
      </c>
      <c r="J7062">
        <v>6</v>
      </c>
      <c r="K7062">
        <v>4</v>
      </c>
    </row>
    <row r="7063" spans="1:11" hidden="1" x14ac:dyDescent="0.2">
      <c r="A7063">
        <v>201240</v>
      </c>
      <c r="B7063">
        <v>17940532</v>
      </c>
      <c r="C7063" t="s">
        <v>11</v>
      </c>
      <c r="D7063" t="s">
        <v>93</v>
      </c>
      <c r="E7063" t="s">
        <v>13</v>
      </c>
      <c r="F7063" t="s">
        <v>94</v>
      </c>
      <c r="G7063" t="s">
        <v>15</v>
      </c>
      <c r="H7063" t="s">
        <v>16</v>
      </c>
      <c r="I7063">
        <v>2</v>
      </c>
      <c r="J7063">
        <v>1</v>
      </c>
      <c r="K7063">
        <v>6</v>
      </c>
    </row>
    <row r="7064" spans="1:11" hidden="1" x14ac:dyDescent="0.2">
      <c r="A7064">
        <v>201240</v>
      </c>
      <c r="B7064">
        <v>17577369</v>
      </c>
      <c r="C7064" t="s">
        <v>11</v>
      </c>
      <c r="D7064" t="s">
        <v>93</v>
      </c>
      <c r="E7064" t="s">
        <v>13</v>
      </c>
      <c r="F7064" t="s">
        <v>94</v>
      </c>
      <c r="G7064" t="s">
        <v>15</v>
      </c>
      <c r="H7064" t="s">
        <v>16</v>
      </c>
      <c r="I7064">
        <v>1</v>
      </c>
      <c r="J7064">
        <v>4</v>
      </c>
      <c r="K7064">
        <v>3</v>
      </c>
    </row>
    <row r="7065" spans="1:11" hidden="1" x14ac:dyDescent="0.2">
      <c r="A7065">
        <v>201240</v>
      </c>
      <c r="B7065">
        <v>16411256</v>
      </c>
      <c r="C7065" t="s">
        <v>11</v>
      </c>
      <c r="D7065" t="s">
        <v>93</v>
      </c>
      <c r="E7065" t="s">
        <v>13</v>
      </c>
      <c r="F7065" t="s">
        <v>94</v>
      </c>
      <c r="G7065" t="s">
        <v>17</v>
      </c>
      <c r="H7065" t="s">
        <v>16</v>
      </c>
      <c r="I7065">
        <v>1</v>
      </c>
      <c r="J7065">
        <v>6</v>
      </c>
      <c r="K7065">
        <v>6</v>
      </c>
    </row>
    <row r="7066" spans="1:11" hidden="1" x14ac:dyDescent="0.2">
      <c r="A7066">
        <v>201240</v>
      </c>
      <c r="B7066">
        <v>16387289</v>
      </c>
      <c r="C7066" t="s">
        <v>11</v>
      </c>
      <c r="D7066" t="s">
        <v>93</v>
      </c>
      <c r="E7066" t="s">
        <v>13</v>
      </c>
      <c r="F7066" t="s">
        <v>94</v>
      </c>
      <c r="G7066" t="s">
        <v>15</v>
      </c>
      <c r="H7066" t="s">
        <v>16</v>
      </c>
      <c r="I7066">
        <v>1</v>
      </c>
      <c r="J7066">
        <v>6</v>
      </c>
      <c r="K7066">
        <v>3</v>
      </c>
    </row>
    <row r="7067" spans="1:11" hidden="1" x14ac:dyDescent="0.2">
      <c r="A7067">
        <v>201240</v>
      </c>
      <c r="B7067">
        <v>15987854</v>
      </c>
      <c r="C7067" t="s">
        <v>11</v>
      </c>
      <c r="D7067" t="s">
        <v>93</v>
      </c>
      <c r="E7067" t="s">
        <v>13</v>
      </c>
      <c r="F7067" t="s">
        <v>94</v>
      </c>
      <c r="G7067" t="s">
        <v>15</v>
      </c>
      <c r="H7067" t="s">
        <v>16</v>
      </c>
      <c r="I7067">
        <v>1</v>
      </c>
      <c r="J7067">
        <v>6</v>
      </c>
      <c r="K7067">
        <v>3</v>
      </c>
    </row>
    <row r="7068" spans="1:11" hidden="1" x14ac:dyDescent="0.2">
      <c r="A7068">
        <v>201240</v>
      </c>
      <c r="B7068">
        <v>12046780</v>
      </c>
      <c r="C7068" t="s">
        <v>11</v>
      </c>
      <c r="D7068" t="s">
        <v>93</v>
      </c>
      <c r="E7068" t="s">
        <v>13</v>
      </c>
      <c r="F7068" t="s">
        <v>94</v>
      </c>
      <c r="G7068" t="s">
        <v>15</v>
      </c>
      <c r="H7068" t="s">
        <v>16</v>
      </c>
      <c r="I7068">
        <v>1</v>
      </c>
      <c r="J7068">
        <v>6</v>
      </c>
      <c r="K7068">
        <v>4</v>
      </c>
    </row>
    <row r="7069" spans="1:11" hidden="1" x14ac:dyDescent="0.2">
      <c r="A7069">
        <v>201240</v>
      </c>
      <c r="B7069">
        <v>10870308</v>
      </c>
      <c r="C7069" t="s">
        <v>11</v>
      </c>
      <c r="D7069" t="s">
        <v>93</v>
      </c>
      <c r="E7069" t="s">
        <v>13</v>
      </c>
      <c r="F7069" t="s">
        <v>94</v>
      </c>
      <c r="G7069" t="s">
        <v>17</v>
      </c>
      <c r="H7069" t="s">
        <v>16</v>
      </c>
      <c r="J7069">
        <v>8</v>
      </c>
      <c r="K7069">
        <v>4</v>
      </c>
    </row>
    <row r="7070" spans="1:11" hidden="1" x14ac:dyDescent="0.2">
      <c r="A7070">
        <v>201240</v>
      </c>
      <c r="B7070">
        <v>11102973</v>
      </c>
      <c r="C7070" t="s">
        <v>11</v>
      </c>
      <c r="D7070" t="s">
        <v>93</v>
      </c>
      <c r="E7070" t="s">
        <v>13</v>
      </c>
      <c r="F7070" t="s">
        <v>94</v>
      </c>
      <c r="G7070" t="s">
        <v>15</v>
      </c>
      <c r="H7070" t="s">
        <v>16</v>
      </c>
      <c r="I7070">
        <v>1</v>
      </c>
      <c r="J7070">
        <v>6</v>
      </c>
      <c r="K7070">
        <v>3</v>
      </c>
    </row>
    <row r="7071" spans="1:11" hidden="1" x14ac:dyDescent="0.2">
      <c r="A7071">
        <v>201240</v>
      </c>
      <c r="B7071">
        <v>13033444</v>
      </c>
      <c r="C7071" t="s">
        <v>11</v>
      </c>
      <c r="D7071" t="s">
        <v>93</v>
      </c>
      <c r="E7071" t="s">
        <v>13</v>
      </c>
      <c r="F7071" t="s">
        <v>94</v>
      </c>
      <c r="G7071" t="s">
        <v>15</v>
      </c>
      <c r="H7071" t="s">
        <v>16</v>
      </c>
      <c r="I7071">
        <v>1</v>
      </c>
      <c r="J7071">
        <v>9</v>
      </c>
      <c r="K7071">
        <v>6</v>
      </c>
    </row>
    <row r="7072" spans="1:11" hidden="1" x14ac:dyDescent="0.2">
      <c r="A7072">
        <v>201240</v>
      </c>
      <c r="B7072">
        <v>10030702</v>
      </c>
      <c r="C7072" t="s">
        <v>11</v>
      </c>
      <c r="D7072" t="s">
        <v>93</v>
      </c>
      <c r="E7072" t="s">
        <v>13</v>
      </c>
      <c r="F7072" t="s">
        <v>94</v>
      </c>
      <c r="G7072" t="s">
        <v>15</v>
      </c>
      <c r="H7072" t="s">
        <v>16</v>
      </c>
      <c r="I7072">
        <v>2</v>
      </c>
      <c r="J7072">
        <v>1</v>
      </c>
      <c r="K7072">
        <v>3</v>
      </c>
    </row>
    <row r="7073" spans="1:11" hidden="1" x14ac:dyDescent="0.2">
      <c r="A7073">
        <v>201240</v>
      </c>
      <c r="B7073">
        <v>17476170</v>
      </c>
      <c r="C7073" t="s">
        <v>11</v>
      </c>
      <c r="D7073" t="s">
        <v>93</v>
      </c>
      <c r="E7073" t="s">
        <v>13</v>
      </c>
      <c r="F7073" t="s">
        <v>94</v>
      </c>
      <c r="G7073" t="s">
        <v>15</v>
      </c>
      <c r="H7073" t="s">
        <v>16</v>
      </c>
      <c r="I7073">
        <v>1</v>
      </c>
      <c r="J7073">
        <v>4</v>
      </c>
      <c r="K7073">
        <v>4</v>
      </c>
    </row>
    <row r="7074" spans="1:11" hidden="1" x14ac:dyDescent="0.2">
      <c r="A7074">
        <v>201240</v>
      </c>
      <c r="B7074">
        <v>18228844</v>
      </c>
      <c r="C7074" t="s">
        <v>11</v>
      </c>
      <c r="D7074" t="s">
        <v>93</v>
      </c>
      <c r="E7074" t="s">
        <v>13</v>
      </c>
      <c r="F7074" t="s">
        <v>94</v>
      </c>
      <c r="G7074" t="s">
        <v>15</v>
      </c>
      <c r="H7074" t="s">
        <v>16</v>
      </c>
      <c r="I7074">
        <v>1</v>
      </c>
      <c r="J7074">
        <v>6</v>
      </c>
      <c r="K7074">
        <v>3</v>
      </c>
    </row>
    <row r="7075" spans="1:11" hidden="1" x14ac:dyDescent="0.2">
      <c r="A7075">
        <v>201240</v>
      </c>
      <c r="B7075">
        <v>13409332</v>
      </c>
      <c r="C7075" t="s">
        <v>11</v>
      </c>
      <c r="D7075" t="s">
        <v>93</v>
      </c>
      <c r="E7075" t="s">
        <v>13</v>
      </c>
      <c r="F7075" t="s">
        <v>94</v>
      </c>
      <c r="G7075" t="s">
        <v>15</v>
      </c>
      <c r="H7075" t="s">
        <v>16</v>
      </c>
      <c r="I7075">
        <v>1</v>
      </c>
      <c r="J7075">
        <v>4</v>
      </c>
      <c r="K7075">
        <v>1</v>
      </c>
    </row>
    <row r="7076" spans="1:11" hidden="1" x14ac:dyDescent="0.2">
      <c r="A7076">
        <v>201240</v>
      </c>
      <c r="B7076">
        <v>11572446</v>
      </c>
      <c r="C7076" t="s">
        <v>11</v>
      </c>
      <c r="D7076" t="s">
        <v>93</v>
      </c>
      <c r="E7076" t="s">
        <v>13</v>
      </c>
      <c r="F7076" t="s">
        <v>94</v>
      </c>
      <c r="G7076" t="s">
        <v>15</v>
      </c>
      <c r="H7076" t="s">
        <v>16</v>
      </c>
      <c r="I7076">
        <v>2</v>
      </c>
      <c r="J7076">
        <v>9</v>
      </c>
      <c r="K7076">
        <v>3</v>
      </c>
    </row>
    <row r="7077" spans="1:11" hidden="1" x14ac:dyDescent="0.2">
      <c r="A7077">
        <v>201240</v>
      </c>
      <c r="B7077">
        <v>12244173</v>
      </c>
      <c r="C7077" t="s">
        <v>11</v>
      </c>
      <c r="D7077" t="s">
        <v>93</v>
      </c>
      <c r="E7077" t="s">
        <v>13</v>
      </c>
      <c r="F7077" t="s">
        <v>94</v>
      </c>
      <c r="G7077" t="s">
        <v>15</v>
      </c>
      <c r="H7077" t="s">
        <v>16</v>
      </c>
      <c r="I7077">
        <v>1</v>
      </c>
      <c r="J7077">
        <v>6</v>
      </c>
      <c r="K7077">
        <v>3</v>
      </c>
    </row>
    <row r="7078" spans="1:11" hidden="1" x14ac:dyDescent="0.2">
      <c r="A7078">
        <v>201240</v>
      </c>
      <c r="B7078">
        <v>11182900</v>
      </c>
      <c r="C7078" t="s">
        <v>11</v>
      </c>
      <c r="D7078" t="s">
        <v>93</v>
      </c>
      <c r="E7078" t="s">
        <v>13</v>
      </c>
      <c r="F7078" t="s">
        <v>94</v>
      </c>
      <c r="G7078" t="s">
        <v>15</v>
      </c>
      <c r="H7078" t="s">
        <v>16</v>
      </c>
      <c r="I7078">
        <v>1</v>
      </c>
      <c r="J7078">
        <v>6</v>
      </c>
      <c r="K7078">
        <v>6</v>
      </c>
    </row>
    <row r="7079" spans="1:11" hidden="1" x14ac:dyDescent="0.2">
      <c r="A7079">
        <v>201240</v>
      </c>
      <c r="B7079">
        <v>11180812</v>
      </c>
      <c r="C7079" t="s">
        <v>11</v>
      </c>
      <c r="D7079" t="s">
        <v>93</v>
      </c>
      <c r="E7079" t="s">
        <v>13</v>
      </c>
      <c r="F7079" t="s">
        <v>94</v>
      </c>
      <c r="G7079" t="s">
        <v>17</v>
      </c>
      <c r="H7079" t="s">
        <v>16</v>
      </c>
      <c r="I7079">
        <v>1</v>
      </c>
      <c r="J7079">
        <v>8</v>
      </c>
      <c r="K7079">
        <v>3</v>
      </c>
    </row>
    <row r="7080" spans="1:11" hidden="1" x14ac:dyDescent="0.2">
      <c r="A7080">
        <v>201240</v>
      </c>
      <c r="B7080">
        <v>11036595</v>
      </c>
      <c r="C7080" t="s">
        <v>11</v>
      </c>
      <c r="D7080" t="s">
        <v>93</v>
      </c>
      <c r="E7080" t="s">
        <v>13</v>
      </c>
      <c r="F7080" t="s">
        <v>94</v>
      </c>
      <c r="G7080" t="s">
        <v>15</v>
      </c>
      <c r="H7080" t="s">
        <v>16</v>
      </c>
      <c r="I7080">
        <v>1</v>
      </c>
      <c r="J7080">
        <v>4</v>
      </c>
      <c r="K7080">
        <v>4</v>
      </c>
    </row>
    <row r="7081" spans="1:11" hidden="1" x14ac:dyDescent="0.2">
      <c r="A7081">
        <v>201240</v>
      </c>
      <c r="B7081">
        <v>14478435</v>
      </c>
      <c r="C7081" t="s">
        <v>11</v>
      </c>
      <c r="D7081" t="s">
        <v>93</v>
      </c>
      <c r="E7081" t="s">
        <v>13</v>
      </c>
      <c r="F7081" t="s">
        <v>94</v>
      </c>
      <c r="G7081" t="s">
        <v>15</v>
      </c>
      <c r="H7081" t="s">
        <v>16</v>
      </c>
      <c r="J7081">
        <v>8</v>
      </c>
      <c r="K7081">
        <v>3</v>
      </c>
    </row>
    <row r="7082" spans="1:11" hidden="1" x14ac:dyDescent="0.2">
      <c r="A7082">
        <v>201240</v>
      </c>
      <c r="B7082">
        <v>19062092</v>
      </c>
      <c r="C7082" t="s">
        <v>11</v>
      </c>
      <c r="D7082" t="s">
        <v>93</v>
      </c>
      <c r="E7082" t="s">
        <v>13</v>
      </c>
      <c r="F7082" t="s">
        <v>94</v>
      </c>
      <c r="G7082" t="s">
        <v>15</v>
      </c>
      <c r="H7082" t="s">
        <v>16</v>
      </c>
      <c r="I7082">
        <v>1</v>
      </c>
      <c r="J7082">
        <v>4</v>
      </c>
      <c r="K7082">
        <v>7</v>
      </c>
    </row>
    <row r="7083" spans="1:11" hidden="1" x14ac:dyDescent="0.2">
      <c r="A7083">
        <v>201240</v>
      </c>
      <c r="B7083">
        <v>17355193</v>
      </c>
      <c r="C7083" t="s">
        <v>11</v>
      </c>
      <c r="D7083" t="s">
        <v>93</v>
      </c>
      <c r="E7083" t="s">
        <v>13</v>
      </c>
      <c r="F7083" t="s">
        <v>94</v>
      </c>
      <c r="G7083" t="s">
        <v>15</v>
      </c>
      <c r="H7083" t="s">
        <v>16</v>
      </c>
      <c r="I7083">
        <v>1</v>
      </c>
      <c r="J7083">
        <v>7</v>
      </c>
      <c r="K7083">
        <v>3</v>
      </c>
    </row>
    <row r="7084" spans="1:11" hidden="1" x14ac:dyDescent="0.2">
      <c r="A7084">
        <v>201240</v>
      </c>
      <c r="B7084">
        <v>15373881</v>
      </c>
      <c r="C7084" t="s">
        <v>11</v>
      </c>
      <c r="D7084" t="s">
        <v>93</v>
      </c>
      <c r="E7084" t="s">
        <v>13</v>
      </c>
      <c r="F7084" t="s">
        <v>94</v>
      </c>
      <c r="G7084" t="s">
        <v>15</v>
      </c>
      <c r="H7084" t="s">
        <v>16</v>
      </c>
      <c r="I7084">
        <v>1</v>
      </c>
      <c r="J7084">
        <v>6</v>
      </c>
      <c r="K7084">
        <v>4</v>
      </c>
    </row>
    <row r="7085" spans="1:11" hidden="1" x14ac:dyDescent="0.2">
      <c r="A7085">
        <v>201240</v>
      </c>
      <c r="B7085">
        <v>13238275</v>
      </c>
      <c r="C7085" t="s">
        <v>11</v>
      </c>
      <c r="D7085" t="s">
        <v>93</v>
      </c>
      <c r="E7085" t="s">
        <v>13</v>
      </c>
      <c r="F7085" t="s">
        <v>94</v>
      </c>
      <c r="G7085" t="s">
        <v>15</v>
      </c>
      <c r="H7085" t="s">
        <v>16</v>
      </c>
      <c r="I7085">
        <v>1</v>
      </c>
      <c r="J7085">
        <v>6</v>
      </c>
      <c r="K7085">
        <v>6</v>
      </c>
    </row>
    <row r="7086" spans="1:11" hidden="1" x14ac:dyDescent="0.2">
      <c r="A7086">
        <v>201240</v>
      </c>
      <c r="B7086">
        <v>15928987</v>
      </c>
      <c r="C7086" t="s">
        <v>11</v>
      </c>
      <c r="D7086" t="s">
        <v>93</v>
      </c>
      <c r="E7086" t="s">
        <v>13</v>
      </c>
      <c r="F7086" t="s">
        <v>94</v>
      </c>
      <c r="G7086" t="s">
        <v>17</v>
      </c>
      <c r="H7086" t="s">
        <v>16</v>
      </c>
      <c r="I7086">
        <v>1</v>
      </c>
      <c r="J7086">
        <v>4</v>
      </c>
      <c r="K7086">
        <v>4</v>
      </c>
    </row>
    <row r="7087" spans="1:11" hidden="1" x14ac:dyDescent="0.2">
      <c r="A7087">
        <v>201240</v>
      </c>
      <c r="B7087">
        <v>11449033</v>
      </c>
      <c r="C7087" t="s">
        <v>11</v>
      </c>
      <c r="D7087" t="s">
        <v>93</v>
      </c>
      <c r="E7087" t="s">
        <v>13</v>
      </c>
      <c r="F7087" t="s">
        <v>94</v>
      </c>
      <c r="G7087" t="s">
        <v>15</v>
      </c>
      <c r="H7087" t="s">
        <v>16</v>
      </c>
      <c r="J7087">
        <v>8</v>
      </c>
      <c r="K7087">
        <v>3</v>
      </c>
    </row>
    <row r="7088" spans="1:11" hidden="1" x14ac:dyDescent="0.2">
      <c r="A7088">
        <v>201240</v>
      </c>
      <c r="B7088">
        <v>13201717</v>
      </c>
      <c r="C7088" t="s">
        <v>11</v>
      </c>
      <c r="D7088" t="s">
        <v>93</v>
      </c>
      <c r="E7088" t="s">
        <v>13</v>
      </c>
      <c r="F7088" t="s">
        <v>94</v>
      </c>
      <c r="G7088" t="s">
        <v>15</v>
      </c>
      <c r="H7088" t="s">
        <v>16</v>
      </c>
      <c r="I7088">
        <v>1</v>
      </c>
      <c r="J7088">
        <v>6</v>
      </c>
      <c r="K7088">
        <v>3</v>
      </c>
    </row>
    <row r="7089" spans="1:11" hidden="1" x14ac:dyDescent="0.2">
      <c r="A7089">
        <v>201240</v>
      </c>
      <c r="B7089">
        <v>18846731</v>
      </c>
      <c r="C7089" t="s">
        <v>11</v>
      </c>
      <c r="D7089" t="s">
        <v>93</v>
      </c>
      <c r="E7089" t="s">
        <v>13</v>
      </c>
      <c r="F7089" t="s">
        <v>94</v>
      </c>
      <c r="G7089" t="s">
        <v>15</v>
      </c>
      <c r="H7089" t="s">
        <v>16</v>
      </c>
      <c r="J7089">
        <v>8</v>
      </c>
      <c r="K7089">
        <v>3</v>
      </c>
    </row>
    <row r="7090" spans="1:11" hidden="1" x14ac:dyDescent="0.2">
      <c r="A7090">
        <v>201240</v>
      </c>
      <c r="B7090">
        <v>10693071</v>
      </c>
      <c r="C7090" t="s">
        <v>11</v>
      </c>
      <c r="D7090" t="s">
        <v>93</v>
      </c>
      <c r="E7090" t="s">
        <v>13</v>
      </c>
      <c r="F7090" t="s">
        <v>94</v>
      </c>
      <c r="G7090" t="s">
        <v>15</v>
      </c>
      <c r="H7090" t="s">
        <v>16</v>
      </c>
      <c r="I7090">
        <v>1</v>
      </c>
      <c r="J7090">
        <v>6</v>
      </c>
      <c r="K7090">
        <v>4</v>
      </c>
    </row>
    <row r="7091" spans="1:11" hidden="1" x14ac:dyDescent="0.2">
      <c r="A7091">
        <v>201240</v>
      </c>
      <c r="B7091">
        <v>19844148</v>
      </c>
      <c r="C7091" t="s">
        <v>11</v>
      </c>
      <c r="D7091" t="s">
        <v>93</v>
      </c>
      <c r="E7091" t="s">
        <v>13</v>
      </c>
      <c r="F7091" t="s">
        <v>94</v>
      </c>
      <c r="G7091" t="s">
        <v>15</v>
      </c>
      <c r="H7091" t="s">
        <v>16</v>
      </c>
      <c r="I7091">
        <v>1</v>
      </c>
      <c r="J7091">
        <v>6</v>
      </c>
      <c r="K7091">
        <v>6</v>
      </c>
    </row>
    <row r="7092" spans="1:11" hidden="1" x14ac:dyDescent="0.2">
      <c r="A7092">
        <v>201240</v>
      </c>
      <c r="B7092">
        <v>15483939</v>
      </c>
      <c r="C7092" t="s">
        <v>11</v>
      </c>
      <c r="D7092" t="s">
        <v>93</v>
      </c>
      <c r="E7092" t="s">
        <v>13</v>
      </c>
      <c r="F7092" t="s">
        <v>94</v>
      </c>
      <c r="G7092" t="s">
        <v>15</v>
      </c>
      <c r="H7092" t="s">
        <v>16</v>
      </c>
      <c r="I7092">
        <v>1</v>
      </c>
      <c r="J7092">
        <v>6</v>
      </c>
      <c r="K7092">
        <v>1</v>
      </c>
    </row>
    <row r="7093" spans="1:11" hidden="1" x14ac:dyDescent="0.2">
      <c r="A7093">
        <v>201240</v>
      </c>
      <c r="B7093">
        <v>15337019</v>
      </c>
      <c r="C7093" t="s">
        <v>11</v>
      </c>
      <c r="D7093" t="s">
        <v>93</v>
      </c>
      <c r="E7093" t="s">
        <v>13</v>
      </c>
      <c r="F7093" t="s">
        <v>94</v>
      </c>
      <c r="G7093" t="s">
        <v>15</v>
      </c>
      <c r="H7093" t="s">
        <v>16</v>
      </c>
      <c r="I7093">
        <v>2</v>
      </c>
      <c r="J7093">
        <v>9</v>
      </c>
      <c r="K7093">
        <v>4</v>
      </c>
    </row>
    <row r="7094" spans="1:11" hidden="1" x14ac:dyDescent="0.2">
      <c r="A7094">
        <v>201240</v>
      </c>
      <c r="B7094">
        <v>17013265</v>
      </c>
      <c r="C7094" t="s">
        <v>11</v>
      </c>
      <c r="D7094" t="s">
        <v>93</v>
      </c>
      <c r="E7094" t="s">
        <v>13</v>
      </c>
      <c r="F7094" t="s">
        <v>94</v>
      </c>
      <c r="G7094" t="s">
        <v>15</v>
      </c>
      <c r="H7094" t="s">
        <v>16</v>
      </c>
      <c r="I7094">
        <v>2</v>
      </c>
      <c r="J7094">
        <v>1</v>
      </c>
      <c r="K7094">
        <v>4</v>
      </c>
    </row>
    <row r="7095" spans="1:11" hidden="1" x14ac:dyDescent="0.2">
      <c r="A7095">
        <v>201240</v>
      </c>
      <c r="B7095">
        <v>16523314</v>
      </c>
      <c r="C7095" t="s">
        <v>11</v>
      </c>
      <c r="D7095" t="s">
        <v>93</v>
      </c>
      <c r="E7095" t="s">
        <v>13</v>
      </c>
      <c r="F7095" t="s">
        <v>94</v>
      </c>
      <c r="G7095" t="s">
        <v>15</v>
      </c>
      <c r="H7095" t="s">
        <v>16</v>
      </c>
      <c r="I7095">
        <v>1</v>
      </c>
      <c r="J7095">
        <v>3</v>
      </c>
      <c r="K7095">
        <v>3</v>
      </c>
    </row>
    <row r="7096" spans="1:11" hidden="1" x14ac:dyDescent="0.2">
      <c r="A7096">
        <v>201240</v>
      </c>
      <c r="B7096">
        <v>11789942</v>
      </c>
      <c r="C7096" t="s">
        <v>11</v>
      </c>
      <c r="D7096" t="s">
        <v>93</v>
      </c>
      <c r="E7096" t="s">
        <v>13</v>
      </c>
      <c r="F7096" t="s">
        <v>94</v>
      </c>
      <c r="G7096" t="s">
        <v>15</v>
      </c>
      <c r="H7096" t="s">
        <v>16</v>
      </c>
      <c r="I7096">
        <v>1</v>
      </c>
      <c r="J7096">
        <v>7</v>
      </c>
      <c r="K7096">
        <v>3</v>
      </c>
    </row>
    <row r="7097" spans="1:11" hidden="1" x14ac:dyDescent="0.2">
      <c r="A7097">
        <v>201240</v>
      </c>
      <c r="B7097">
        <v>16896090</v>
      </c>
      <c r="C7097" t="s">
        <v>11</v>
      </c>
      <c r="D7097" t="s">
        <v>93</v>
      </c>
      <c r="E7097" t="s">
        <v>13</v>
      </c>
      <c r="F7097" t="s">
        <v>94</v>
      </c>
      <c r="G7097" t="s">
        <v>15</v>
      </c>
      <c r="H7097" t="s">
        <v>16</v>
      </c>
      <c r="I7097">
        <v>1</v>
      </c>
      <c r="J7097">
        <v>6</v>
      </c>
      <c r="K7097">
        <v>3</v>
      </c>
    </row>
    <row r="7098" spans="1:11" hidden="1" x14ac:dyDescent="0.2">
      <c r="A7098">
        <v>201240</v>
      </c>
      <c r="B7098">
        <v>17387918</v>
      </c>
      <c r="C7098" t="s">
        <v>11</v>
      </c>
      <c r="D7098" t="s">
        <v>93</v>
      </c>
      <c r="E7098" t="s">
        <v>13</v>
      </c>
      <c r="F7098" t="s">
        <v>94</v>
      </c>
      <c r="G7098" t="s">
        <v>17</v>
      </c>
      <c r="H7098" t="s">
        <v>16</v>
      </c>
      <c r="I7098">
        <v>1</v>
      </c>
      <c r="J7098">
        <v>6</v>
      </c>
      <c r="K7098">
        <v>3</v>
      </c>
    </row>
    <row r="7099" spans="1:11" hidden="1" x14ac:dyDescent="0.2">
      <c r="A7099">
        <v>201240</v>
      </c>
      <c r="B7099">
        <v>16665557</v>
      </c>
      <c r="C7099" t="s">
        <v>11</v>
      </c>
      <c r="D7099" t="s">
        <v>93</v>
      </c>
      <c r="E7099" t="s">
        <v>13</v>
      </c>
      <c r="F7099" t="s">
        <v>94</v>
      </c>
      <c r="G7099" t="s">
        <v>15</v>
      </c>
      <c r="H7099" t="s">
        <v>16</v>
      </c>
      <c r="I7099">
        <v>1</v>
      </c>
      <c r="J7099">
        <v>6</v>
      </c>
      <c r="K7099">
        <v>4</v>
      </c>
    </row>
    <row r="7100" spans="1:11" hidden="1" x14ac:dyDescent="0.2">
      <c r="A7100">
        <v>201240</v>
      </c>
      <c r="B7100">
        <v>11623277</v>
      </c>
      <c r="C7100" t="s">
        <v>11</v>
      </c>
      <c r="D7100" t="s">
        <v>93</v>
      </c>
      <c r="E7100" t="s">
        <v>13</v>
      </c>
      <c r="F7100" t="s">
        <v>94</v>
      </c>
      <c r="G7100" t="s">
        <v>15</v>
      </c>
      <c r="H7100" t="s">
        <v>16</v>
      </c>
      <c r="I7100">
        <v>1</v>
      </c>
      <c r="J7100">
        <v>6</v>
      </c>
      <c r="K7100">
        <v>3</v>
      </c>
    </row>
    <row r="7101" spans="1:11" hidden="1" x14ac:dyDescent="0.2">
      <c r="A7101">
        <v>201240</v>
      </c>
      <c r="B7101">
        <v>18428184</v>
      </c>
      <c r="C7101" t="s">
        <v>11</v>
      </c>
      <c r="D7101" t="s">
        <v>93</v>
      </c>
      <c r="E7101" t="s">
        <v>13</v>
      </c>
      <c r="F7101" t="s">
        <v>94</v>
      </c>
      <c r="G7101" t="s">
        <v>15</v>
      </c>
      <c r="H7101" t="s">
        <v>16</v>
      </c>
      <c r="I7101">
        <v>1</v>
      </c>
      <c r="J7101">
        <v>6</v>
      </c>
      <c r="K7101">
        <v>3</v>
      </c>
    </row>
    <row r="7102" spans="1:11" hidden="1" x14ac:dyDescent="0.2">
      <c r="A7102">
        <v>201240</v>
      </c>
      <c r="B7102">
        <v>16604465</v>
      </c>
      <c r="C7102" t="s">
        <v>11</v>
      </c>
      <c r="D7102" t="s">
        <v>93</v>
      </c>
      <c r="E7102" t="s">
        <v>13</v>
      </c>
      <c r="F7102" t="s">
        <v>94</v>
      </c>
      <c r="G7102" t="s">
        <v>15</v>
      </c>
      <c r="H7102" t="s">
        <v>16</v>
      </c>
      <c r="I7102">
        <v>1</v>
      </c>
      <c r="J7102">
        <v>6</v>
      </c>
      <c r="K7102">
        <v>6</v>
      </c>
    </row>
    <row r="7103" spans="1:11" hidden="1" x14ac:dyDescent="0.2">
      <c r="A7103">
        <v>201240</v>
      </c>
      <c r="B7103">
        <v>18287578</v>
      </c>
      <c r="C7103" t="s">
        <v>11</v>
      </c>
      <c r="D7103" t="s">
        <v>93</v>
      </c>
      <c r="E7103" t="s">
        <v>13</v>
      </c>
      <c r="F7103" t="s">
        <v>94</v>
      </c>
      <c r="G7103" t="s">
        <v>15</v>
      </c>
      <c r="H7103" t="s">
        <v>16</v>
      </c>
      <c r="J7103">
        <v>8</v>
      </c>
      <c r="K7103">
        <v>3</v>
      </c>
    </row>
    <row r="7104" spans="1:11" hidden="1" x14ac:dyDescent="0.2">
      <c r="A7104">
        <v>201240</v>
      </c>
      <c r="B7104">
        <v>15507250</v>
      </c>
      <c r="C7104" t="s">
        <v>11</v>
      </c>
      <c r="D7104" t="s">
        <v>93</v>
      </c>
      <c r="E7104" t="s">
        <v>13</v>
      </c>
      <c r="F7104" t="s">
        <v>94</v>
      </c>
      <c r="G7104" t="s">
        <v>15</v>
      </c>
      <c r="H7104" t="s">
        <v>16</v>
      </c>
      <c r="I7104">
        <v>2</v>
      </c>
      <c r="J7104">
        <v>7</v>
      </c>
      <c r="K7104">
        <v>6</v>
      </c>
    </row>
    <row r="7105" spans="1:11" hidden="1" x14ac:dyDescent="0.2">
      <c r="A7105">
        <v>201240</v>
      </c>
      <c r="B7105">
        <v>19648497</v>
      </c>
      <c r="C7105" t="s">
        <v>11</v>
      </c>
      <c r="D7105" t="s">
        <v>93</v>
      </c>
      <c r="E7105" t="s">
        <v>13</v>
      </c>
      <c r="F7105" t="s">
        <v>94</v>
      </c>
      <c r="G7105" t="s">
        <v>15</v>
      </c>
      <c r="H7105" t="s">
        <v>16</v>
      </c>
      <c r="I7105">
        <v>1</v>
      </c>
      <c r="J7105">
        <v>6</v>
      </c>
      <c r="K7105">
        <v>3</v>
      </c>
    </row>
    <row r="7106" spans="1:11" hidden="1" x14ac:dyDescent="0.2">
      <c r="A7106">
        <v>201240</v>
      </c>
      <c r="B7106">
        <v>10158631</v>
      </c>
      <c r="C7106" t="s">
        <v>11</v>
      </c>
      <c r="D7106" t="s">
        <v>93</v>
      </c>
      <c r="E7106" t="s">
        <v>13</v>
      </c>
      <c r="F7106" t="s">
        <v>94</v>
      </c>
      <c r="G7106" t="s">
        <v>15</v>
      </c>
      <c r="H7106" t="s">
        <v>16</v>
      </c>
      <c r="I7106">
        <v>1</v>
      </c>
      <c r="J7106">
        <v>6</v>
      </c>
      <c r="K7106">
        <v>3</v>
      </c>
    </row>
    <row r="7107" spans="1:11" hidden="1" x14ac:dyDescent="0.2">
      <c r="A7107">
        <v>201240</v>
      </c>
      <c r="B7107">
        <v>14084446</v>
      </c>
      <c r="C7107" t="s">
        <v>11</v>
      </c>
      <c r="D7107" t="s">
        <v>93</v>
      </c>
      <c r="E7107" t="s">
        <v>13</v>
      </c>
      <c r="F7107" t="s">
        <v>94</v>
      </c>
      <c r="G7107" t="s">
        <v>15</v>
      </c>
      <c r="H7107" t="s">
        <v>16</v>
      </c>
      <c r="J7107">
        <v>8</v>
      </c>
      <c r="K7107">
        <v>3</v>
      </c>
    </row>
    <row r="7108" spans="1:11" hidden="1" x14ac:dyDescent="0.2">
      <c r="A7108">
        <v>201240</v>
      </c>
      <c r="B7108">
        <v>17244846</v>
      </c>
      <c r="C7108" t="s">
        <v>11</v>
      </c>
      <c r="D7108" t="s">
        <v>93</v>
      </c>
      <c r="E7108" t="s">
        <v>13</v>
      </c>
      <c r="F7108" t="s">
        <v>94</v>
      </c>
      <c r="G7108" t="s">
        <v>15</v>
      </c>
      <c r="H7108" t="s">
        <v>16</v>
      </c>
      <c r="I7108">
        <v>1</v>
      </c>
      <c r="J7108">
        <v>6</v>
      </c>
      <c r="K7108">
        <v>3</v>
      </c>
    </row>
    <row r="7109" spans="1:11" hidden="1" x14ac:dyDescent="0.2">
      <c r="A7109">
        <v>201240</v>
      </c>
      <c r="B7109">
        <v>12783766</v>
      </c>
      <c r="C7109" t="s">
        <v>11</v>
      </c>
      <c r="D7109" t="s">
        <v>93</v>
      </c>
      <c r="E7109" t="s">
        <v>13</v>
      </c>
      <c r="F7109" t="s">
        <v>94</v>
      </c>
      <c r="G7109" t="s">
        <v>15</v>
      </c>
      <c r="H7109" t="s">
        <v>16</v>
      </c>
      <c r="I7109">
        <v>1</v>
      </c>
      <c r="J7109">
        <v>6</v>
      </c>
      <c r="K7109">
        <v>3</v>
      </c>
    </row>
    <row r="7110" spans="1:11" hidden="1" x14ac:dyDescent="0.2">
      <c r="A7110">
        <v>201240</v>
      </c>
      <c r="B7110">
        <v>11297084</v>
      </c>
      <c r="C7110" t="s">
        <v>11</v>
      </c>
      <c r="D7110" t="s">
        <v>93</v>
      </c>
      <c r="E7110" t="s">
        <v>13</v>
      </c>
      <c r="F7110" t="s">
        <v>94</v>
      </c>
      <c r="G7110" t="s">
        <v>15</v>
      </c>
      <c r="H7110" t="s">
        <v>16</v>
      </c>
      <c r="I7110">
        <v>1</v>
      </c>
      <c r="J7110">
        <v>6</v>
      </c>
      <c r="K7110">
        <v>9</v>
      </c>
    </row>
    <row r="7111" spans="1:11" hidden="1" x14ac:dyDescent="0.2">
      <c r="A7111">
        <v>201240</v>
      </c>
      <c r="B7111">
        <v>17216461</v>
      </c>
      <c r="C7111" t="s">
        <v>11</v>
      </c>
      <c r="D7111" t="s">
        <v>93</v>
      </c>
      <c r="E7111" t="s">
        <v>13</v>
      </c>
      <c r="F7111" t="s">
        <v>94</v>
      </c>
      <c r="G7111" t="s">
        <v>15</v>
      </c>
      <c r="H7111" t="s">
        <v>20</v>
      </c>
      <c r="I7111">
        <v>1</v>
      </c>
      <c r="J7111">
        <v>6</v>
      </c>
      <c r="K7111">
        <v>6</v>
      </c>
    </row>
    <row r="7112" spans="1:11" hidden="1" x14ac:dyDescent="0.2">
      <c r="A7112">
        <v>201240</v>
      </c>
      <c r="B7112">
        <v>14372091</v>
      </c>
      <c r="C7112" t="s">
        <v>11</v>
      </c>
      <c r="D7112" t="s">
        <v>93</v>
      </c>
      <c r="E7112" t="s">
        <v>13</v>
      </c>
      <c r="F7112" t="s">
        <v>94</v>
      </c>
      <c r="G7112" t="s">
        <v>15</v>
      </c>
      <c r="H7112" t="s">
        <v>20</v>
      </c>
      <c r="I7112">
        <v>1</v>
      </c>
      <c r="J7112">
        <v>6</v>
      </c>
      <c r="K7112">
        <v>6</v>
      </c>
    </row>
    <row r="7113" spans="1:11" hidden="1" x14ac:dyDescent="0.2">
      <c r="A7113">
        <v>201240</v>
      </c>
      <c r="B7113">
        <v>10809567</v>
      </c>
      <c r="C7113" t="s">
        <v>11</v>
      </c>
      <c r="D7113" t="s">
        <v>93</v>
      </c>
      <c r="E7113" t="s">
        <v>13</v>
      </c>
      <c r="F7113" t="s">
        <v>94</v>
      </c>
      <c r="G7113" t="s">
        <v>15</v>
      </c>
      <c r="H7113" t="s">
        <v>16</v>
      </c>
      <c r="I7113">
        <v>1</v>
      </c>
      <c r="J7113">
        <v>6</v>
      </c>
      <c r="K7113">
        <v>7</v>
      </c>
    </row>
    <row r="7114" spans="1:11" hidden="1" x14ac:dyDescent="0.2">
      <c r="A7114">
        <v>201240</v>
      </c>
      <c r="B7114">
        <v>17650049</v>
      </c>
      <c r="C7114" t="s">
        <v>11</v>
      </c>
      <c r="D7114" t="s">
        <v>93</v>
      </c>
      <c r="E7114" t="s">
        <v>13</v>
      </c>
      <c r="F7114" t="s">
        <v>94</v>
      </c>
      <c r="G7114" t="s">
        <v>15</v>
      </c>
      <c r="H7114" t="s">
        <v>16</v>
      </c>
      <c r="I7114">
        <v>1</v>
      </c>
      <c r="J7114">
        <v>6</v>
      </c>
      <c r="K7114">
        <v>7</v>
      </c>
    </row>
    <row r="7115" spans="1:11" hidden="1" x14ac:dyDescent="0.2">
      <c r="A7115">
        <v>201240</v>
      </c>
      <c r="B7115">
        <v>15425931</v>
      </c>
      <c r="C7115" t="s">
        <v>11</v>
      </c>
      <c r="D7115" t="s">
        <v>93</v>
      </c>
      <c r="E7115" t="s">
        <v>13</v>
      </c>
      <c r="F7115" t="s">
        <v>94</v>
      </c>
      <c r="G7115" t="s">
        <v>15</v>
      </c>
      <c r="H7115" t="s">
        <v>16</v>
      </c>
      <c r="I7115">
        <v>1</v>
      </c>
      <c r="J7115">
        <v>6</v>
      </c>
      <c r="K7115">
        <v>6</v>
      </c>
    </row>
    <row r="7116" spans="1:11" hidden="1" x14ac:dyDescent="0.2">
      <c r="A7116">
        <v>201240</v>
      </c>
      <c r="B7116">
        <v>12373939</v>
      </c>
      <c r="C7116" t="s">
        <v>11</v>
      </c>
      <c r="D7116" t="s">
        <v>93</v>
      </c>
      <c r="E7116" t="s">
        <v>13</v>
      </c>
      <c r="F7116" t="s">
        <v>94</v>
      </c>
      <c r="G7116" t="s">
        <v>15</v>
      </c>
      <c r="H7116" t="s">
        <v>16</v>
      </c>
      <c r="I7116">
        <v>2</v>
      </c>
      <c r="J7116">
        <v>1</v>
      </c>
      <c r="K7116">
        <v>6</v>
      </c>
    </row>
    <row r="7117" spans="1:11" hidden="1" x14ac:dyDescent="0.2">
      <c r="A7117">
        <v>201240</v>
      </c>
      <c r="B7117">
        <v>17237049</v>
      </c>
      <c r="C7117" t="s">
        <v>11</v>
      </c>
      <c r="D7117" t="s">
        <v>93</v>
      </c>
      <c r="E7117" t="s">
        <v>13</v>
      </c>
      <c r="F7117" t="s">
        <v>94</v>
      </c>
      <c r="G7117" t="s">
        <v>15</v>
      </c>
      <c r="H7117" t="s">
        <v>16</v>
      </c>
      <c r="I7117">
        <v>1</v>
      </c>
      <c r="J7117">
        <v>6</v>
      </c>
      <c r="K7117">
        <v>3</v>
      </c>
    </row>
    <row r="7118" spans="1:11" hidden="1" x14ac:dyDescent="0.2">
      <c r="A7118">
        <v>201240</v>
      </c>
      <c r="B7118">
        <v>14658982</v>
      </c>
      <c r="C7118" t="s">
        <v>11</v>
      </c>
      <c r="D7118" t="s">
        <v>93</v>
      </c>
      <c r="E7118" t="s">
        <v>13</v>
      </c>
      <c r="F7118" t="s">
        <v>94</v>
      </c>
      <c r="G7118" t="s">
        <v>17</v>
      </c>
      <c r="H7118" t="s">
        <v>16</v>
      </c>
      <c r="I7118">
        <v>1</v>
      </c>
      <c r="J7118">
        <v>4</v>
      </c>
      <c r="K7118">
        <v>4</v>
      </c>
    </row>
    <row r="7119" spans="1:11" hidden="1" x14ac:dyDescent="0.2">
      <c r="A7119">
        <v>201240</v>
      </c>
      <c r="B7119">
        <v>16505821</v>
      </c>
      <c r="C7119" t="s">
        <v>11</v>
      </c>
      <c r="D7119" t="s">
        <v>93</v>
      </c>
      <c r="E7119" t="s">
        <v>13</v>
      </c>
      <c r="F7119" t="s">
        <v>95</v>
      </c>
      <c r="G7119" t="s">
        <v>15</v>
      </c>
      <c r="H7119" t="s">
        <v>16</v>
      </c>
      <c r="I7119">
        <v>1</v>
      </c>
      <c r="J7119">
        <v>6</v>
      </c>
      <c r="K7119">
        <v>3</v>
      </c>
    </row>
    <row r="7120" spans="1:11" hidden="1" x14ac:dyDescent="0.2">
      <c r="A7120">
        <v>201240</v>
      </c>
      <c r="B7120">
        <v>12446506</v>
      </c>
      <c r="C7120" t="s">
        <v>11</v>
      </c>
      <c r="D7120" t="s">
        <v>93</v>
      </c>
      <c r="E7120" t="s">
        <v>13</v>
      </c>
      <c r="F7120" t="s">
        <v>94</v>
      </c>
      <c r="G7120" t="s">
        <v>17</v>
      </c>
      <c r="H7120" t="s">
        <v>16</v>
      </c>
      <c r="I7120">
        <v>2</v>
      </c>
      <c r="J7120">
        <v>7</v>
      </c>
      <c r="K7120">
        <v>6</v>
      </c>
    </row>
    <row r="7121" spans="1:11" hidden="1" x14ac:dyDescent="0.2">
      <c r="A7121">
        <v>201240</v>
      </c>
      <c r="B7121">
        <v>12969907</v>
      </c>
      <c r="C7121" t="s">
        <v>11</v>
      </c>
      <c r="D7121" t="s">
        <v>93</v>
      </c>
      <c r="E7121" t="s">
        <v>13</v>
      </c>
      <c r="F7121" t="s">
        <v>94</v>
      </c>
      <c r="G7121" t="s">
        <v>17</v>
      </c>
      <c r="H7121" t="s">
        <v>21</v>
      </c>
      <c r="I7121">
        <v>1</v>
      </c>
      <c r="J7121">
        <v>3</v>
      </c>
      <c r="K7121">
        <v>3</v>
      </c>
    </row>
    <row r="7122" spans="1:11" hidden="1" x14ac:dyDescent="0.2">
      <c r="A7122">
        <v>201240</v>
      </c>
      <c r="B7122">
        <v>16464476</v>
      </c>
      <c r="C7122" t="s">
        <v>11</v>
      </c>
      <c r="D7122" t="s">
        <v>93</v>
      </c>
      <c r="E7122" t="s">
        <v>13</v>
      </c>
      <c r="F7122" t="s">
        <v>94</v>
      </c>
      <c r="G7122" t="s">
        <v>15</v>
      </c>
      <c r="H7122" t="s">
        <v>16</v>
      </c>
      <c r="I7122">
        <v>1</v>
      </c>
      <c r="J7122">
        <v>6</v>
      </c>
      <c r="K7122">
        <v>3</v>
      </c>
    </row>
    <row r="7123" spans="1:11" hidden="1" x14ac:dyDescent="0.2">
      <c r="A7123">
        <v>201240</v>
      </c>
      <c r="B7123">
        <v>10779388</v>
      </c>
      <c r="C7123" t="s">
        <v>11</v>
      </c>
      <c r="D7123" t="s">
        <v>93</v>
      </c>
      <c r="E7123" t="s">
        <v>13</v>
      </c>
      <c r="F7123" t="s">
        <v>94</v>
      </c>
      <c r="G7123" t="s">
        <v>17</v>
      </c>
      <c r="H7123" t="s">
        <v>16</v>
      </c>
      <c r="I7123">
        <v>1</v>
      </c>
      <c r="J7123">
        <v>4</v>
      </c>
      <c r="K7123">
        <v>4</v>
      </c>
    </row>
    <row r="7124" spans="1:11" hidden="1" x14ac:dyDescent="0.2">
      <c r="A7124">
        <v>201310</v>
      </c>
      <c r="B7124">
        <v>15881970</v>
      </c>
      <c r="C7124" t="s">
        <v>11</v>
      </c>
      <c r="D7124" t="s">
        <v>96</v>
      </c>
      <c r="E7124" t="s">
        <v>13</v>
      </c>
      <c r="F7124" t="s">
        <v>97</v>
      </c>
      <c r="G7124" t="s">
        <v>15</v>
      </c>
      <c r="H7124" t="s">
        <v>16</v>
      </c>
      <c r="I7124">
        <v>2</v>
      </c>
      <c r="J7124">
        <v>1</v>
      </c>
      <c r="K7124">
        <v>13</v>
      </c>
    </row>
    <row r="7125" spans="1:11" hidden="1" x14ac:dyDescent="0.2">
      <c r="A7125">
        <v>201310</v>
      </c>
      <c r="B7125">
        <v>12315744</v>
      </c>
      <c r="C7125" t="s">
        <v>11</v>
      </c>
      <c r="D7125" t="s">
        <v>96</v>
      </c>
      <c r="E7125" t="s">
        <v>13</v>
      </c>
      <c r="F7125" t="s">
        <v>97</v>
      </c>
      <c r="G7125" t="s">
        <v>15</v>
      </c>
      <c r="H7125" t="s">
        <v>16</v>
      </c>
      <c r="I7125">
        <v>1</v>
      </c>
      <c r="J7125">
        <v>6</v>
      </c>
      <c r="K7125">
        <v>3</v>
      </c>
    </row>
    <row r="7126" spans="1:11" hidden="1" x14ac:dyDescent="0.2">
      <c r="A7126">
        <v>201310</v>
      </c>
      <c r="B7126">
        <v>14889839</v>
      </c>
      <c r="C7126" t="s">
        <v>11</v>
      </c>
      <c r="D7126" t="s">
        <v>96</v>
      </c>
      <c r="E7126" t="s">
        <v>13</v>
      </c>
      <c r="F7126" t="s">
        <v>97</v>
      </c>
      <c r="G7126" t="s">
        <v>15</v>
      </c>
      <c r="H7126" t="s">
        <v>16</v>
      </c>
      <c r="I7126">
        <v>2</v>
      </c>
      <c r="J7126">
        <v>7</v>
      </c>
      <c r="K7126">
        <v>13</v>
      </c>
    </row>
    <row r="7127" spans="1:11" hidden="1" x14ac:dyDescent="0.2">
      <c r="A7127">
        <v>201310</v>
      </c>
      <c r="B7127">
        <v>12435786</v>
      </c>
      <c r="C7127" t="s">
        <v>11</v>
      </c>
      <c r="D7127" t="s">
        <v>96</v>
      </c>
      <c r="E7127" t="s">
        <v>13</v>
      </c>
      <c r="F7127" t="s">
        <v>97</v>
      </c>
      <c r="G7127" t="s">
        <v>15</v>
      </c>
      <c r="H7127" t="s">
        <v>16</v>
      </c>
      <c r="I7127">
        <v>1</v>
      </c>
      <c r="J7127">
        <v>6</v>
      </c>
      <c r="K7127">
        <v>13</v>
      </c>
    </row>
    <row r="7128" spans="1:11" hidden="1" x14ac:dyDescent="0.2">
      <c r="A7128">
        <v>201310</v>
      </c>
      <c r="B7128">
        <v>16474038</v>
      </c>
      <c r="C7128" t="s">
        <v>11</v>
      </c>
      <c r="D7128" t="s">
        <v>96</v>
      </c>
      <c r="E7128" t="s">
        <v>13</v>
      </c>
      <c r="F7128" t="s">
        <v>97</v>
      </c>
      <c r="G7128" t="s">
        <v>17</v>
      </c>
      <c r="H7128" t="s">
        <v>16</v>
      </c>
      <c r="I7128">
        <v>2</v>
      </c>
      <c r="J7128">
        <v>6</v>
      </c>
      <c r="K7128">
        <v>16</v>
      </c>
    </row>
    <row r="7129" spans="1:11" hidden="1" x14ac:dyDescent="0.2">
      <c r="A7129">
        <v>201310</v>
      </c>
      <c r="B7129">
        <v>12083902</v>
      </c>
      <c r="C7129" t="s">
        <v>11</v>
      </c>
      <c r="D7129" t="s">
        <v>96</v>
      </c>
      <c r="E7129" t="s">
        <v>13</v>
      </c>
      <c r="F7129" t="s">
        <v>97</v>
      </c>
      <c r="G7129" t="s">
        <v>17</v>
      </c>
      <c r="H7129" t="s">
        <v>18</v>
      </c>
      <c r="I7129">
        <v>1</v>
      </c>
      <c r="J7129">
        <v>6</v>
      </c>
      <c r="K7129">
        <v>12</v>
      </c>
    </row>
    <row r="7130" spans="1:11" hidden="1" x14ac:dyDescent="0.2">
      <c r="A7130">
        <v>201310</v>
      </c>
      <c r="B7130">
        <v>12094822</v>
      </c>
      <c r="C7130" t="s">
        <v>11</v>
      </c>
      <c r="D7130" t="s">
        <v>96</v>
      </c>
      <c r="E7130" t="s">
        <v>13</v>
      </c>
      <c r="F7130" t="s">
        <v>97</v>
      </c>
      <c r="G7130" t="s">
        <v>15</v>
      </c>
      <c r="H7130" t="s">
        <v>16</v>
      </c>
      <c r="I7130">
        <v>1</v>
      </c>
      <c r="J7130">
        <v>6</v>
      </c>
      <c r="K7130">
        <v>16</v>
      </c>
    </row>
    <row r="7131" spans="1:11" hidden="1" x14ac:dyDescent="0.2">
      <c r="A7131">
        <v>201310</v>
      </c>
      <c r="B7131">
        <v>17132448</v>
      </c>
      <c r="C7131" t="s">
        <v>11</v>
      </c>
      <c r="D7131" t="s">
        <v>96</v>
      </c>
      <c r="E7131" t="s">
        <v>13</v>
      </c>
      <c r="F7131" t="s">
        <v>97</v>
      </c>
      <c r="G7131" t="s">
        <v>15</v>
      </c>
      <c r="H7131" t="s">
        <v>16</v>
      </c>
      <c r="I7131">
        <v>1</v>
      </c>
      <c r="J7131">
        <v>3</v>
      </c>
      <c r="K7131">
        <v>13</v>
      </c>
    </row>
    <row r="7132" spans="1:11" hidden="1" x14ac:dyDescent="0.2">
      <c r="A7132">
        <v>201310</v>
      </c>
      <c r="B7132">
        <v>18946291</v>
      </c>
      <c r="C7132" t="s">
        <v>11</v>
      </c>
      <c r="D7132" t="s">
        <v>96</v>
      </c>
      <c r="E7132" t="s">
        <v>13</v>
      </c>
      <c r="F7132" t="s">
        <v>97</v>
      </c>
      <c r="G7132" t="s">
        <v>15</v>
      </c>
      <c r="H7132" t="s">
        <v>16</v>
      </c>
      <c r="I7132">
        <v>2</v>
      </c>
      <c r="J7132">
        <v>1</v>
      </c>
      <c r="K7132">
        <v>16</v>
      </c>
    </row>
    <row r="7133" spans="1:11" hidden="1" x14ac:dyDescent="0.2">
      <c r="A7133">
        <v>201310</v>
      </c>
      <c r="B7133">
        <v>12636811</v>
      </c>
      <c r="C7133" t="s">
        <v>11</v>
      </c>
      <c r="D7133" t="s">
        <v>96</v>
      </c>
      <c r="E7133" t="s">
        <v>13</v>
      </c>
      <c r="F7133" t="s">
        <v>97</v>
      </c>
      <c r="G7133" t="s">
        <v>15</v>
      </c>
      <c r="H7133" t="s">
        <v>16</v>
      </c>
      <c r="I7133">
        <v>1</v>
      </c>
      <c r="J7133">
        <v>6</v>
      </c>
      <c r="K7133">
        <v>16</v>
      </c>
    </row>
    <row r="7134" spans="1:11" hidden="1" x14ac:dyDescent="0.2">
      <c r="A7134">
        <v>201310</v>
      </c>
      <c r="B7134">
        <v>18551293</v>
      </c>
      <c r="C7134" t="s">
        <v>11</v>
      </c>
      <c r="D7134" t="s">
        <v>96</v>
      </c>
      <c r="E7134" t="s">
        <v>13</v>
      </c>
      <c r="F7134" t="s">
        <v>97</v>
      </c>
      <c r="G7134" t="s">
        <v>15</v>
      </c>
      <c r="H7134" t="s">
        <v>16</v>
      </c>
      <c r="I7134">
        <v>1</v>
      </c>
      <c r="J7134">
        <v>6</v>
      </c>
      <c r="K7134">
        <v>16</v>
      </c>
    </row>
    <row r="7135" spans="1:11" hidden="1" x14ac:dyDescent="0.2">
      <c r="A7135">
        <v>201310</v>
      </c>
      <c r="B7135">
        <v>10115513</v>
      </c>
      <c r="C7135" t="s">
        <v>11</v>
      </c>
      <c r="D7135" t="s">
        <v>96</v>
      </c>
      <c r="E7135" t="s">
        <v>13</v>
      </c>
      <c r="F7135" t="s">
        <v>97</v>
      </c>
      <c r="G7135" t="s">
        <v>15</v>
      </c>
      <c r="H7135" t="s">
        <v>16</v>
      </c>
      <c r="I7135">
        <v>1</v>
      </c>
      <c r="J7135">
        <v>6</v>
      </c>
      <c r="K7135">
        <v>19</v>
      </c>
    </row>
    <row r="7136" spans="1:11" hidden="1" x14ac:dyDescent="0.2">
      <c r="A7136">
        <v>201310</v>
      </c>
      <c r="B7136">
        <v>14957827</v>
      </c>
      <c r="C7136" t="s">
        <v>11</v>
      </c>
      <c r="D7136" t="s">
        <v>96</v>
      </c>
      <c r="E7136" t="s">
        <v>13</v>
      </c>
      <c r="F7136" t="s">
        <v>97</v>
      </c>
      <c r="G7136" t="s">
        <v>17</v>
      </c>
      <c r="H7136" t="s">
        <v>16</v>
      </c>
      <c r="I7136">
        <v>1</v>
      </c>
      <c r="J7136">
        <v>6</v>
      </c>
      <c r="K7136">
        <v>3</v>
      </c>
    </row>
    <row r="7137" spans="1:11" hidden="1" x14ac:dyDescent="0.2">
      <c r="A7137">
        <v>201310</v>
      </c>
      <c r="B7137">
        <v>17131138</v>
      </c>
      <c r="C7137" t="s">
        <v>11</v>
      </c>
      <c r="D7137" t="s">
        <v>96</v>
      </c>
      <c r="E7137" t="s">
        <v>13</v>
      </c>
      <c r="F7137" t="s">
        <v>97</v>
      </c>
      <c r="G7137" t="s">
        <v>15</v>
      </c>
      <c r="H7137" t="s">
        <v>16</v>
      </c>
      <c r="I7137">
        <v>1</v>
      </c>
      <c r="J7137">
        <v>4</v>
      </c>
      <c r="K7137">
        <v>3</v>
      </c>
    </row>
    <row r="7138" spans="1:11" hidden="1" x14ac:dyDescent="0.2">
      <c r="A7138">
        <v>201310</v>
      </c>
      <c r="B7138">
        <v>17348973</v>
      </c>
      <c r="C7138" t="s">
        <v>11</v>
      </c>
      <c r="D7138" t="s">
        <v>96</v>
      </c>
      <c r="E7138" t="s">
        <v>13</v>
      </c>
      <c r="F7138" t="s">
        <v>97</v>
      </c>
      <c r="G7138" t="s">
        <v>15</v>
      </c>
      <c r="H7138" t="s">
        <v>16</v>
      </c>
      <c r="I7138">
        <v>2</v>
      </c>
      <c r="J7138">
        <v>1</v>
      </c>
      <c r="K7138">
        <v>16</v>
      </c>
    </row>
    <row r="7139" spans="1:11" hidden="1" x14ac:dyDescent="0.2">
      <c r="A7139">
        <v>201310</v>
      </c>
      <c r="B7139">
        <v>13432788</v>
      </c>
      <c r="C7139" t="s">
        <v>11</v>
      </c>
      <c r="D7139" t="s">
        <v>96</v>
      </c>
      <c r="E7139" t="s">
        <v>13</v>
      </c>
      <c r="F7139" t="s">
        <v>97</v>
      </c>
      <c r="G7139" t="s">
        <v>15</v>
      </c>
      <c r="H7139" t="s">
        <v>16</v>
      </c>
      <c r="I7139">
        <v>1</v>
      </c>
      <c r="J7139">
        <v>6</v>
      </c>
      <c r="K7139">
        <v>10</v>
      </c>
    </row>
    <row r="7140" spans="1:11" hidden="1" x14ac:dyDescent="0.2">
      <c r="A7140">
        <v>201310</v>
      </c>
      <c r="B7140">
        <v>14169119</v>
      </c>
      <c r="C7140" t="s">
        <v>11</v>
      </c>
      <c r="D7140" t="s">
        <v>96</v>
      </c>
      <c r="E7140" t="s">
        <v>13</v>
      </c>
      <c r="F7140" t="s">
        <v>97</v>
      </c>
      <c r="G7140" t="s">
        <v>15</v>
      </c>
      <c r="H7140" t="s">
        <v>16</v>
      </c>
      <c r="I7140">
        <v>1</v>
      </c>
      <c r="J7140">
        <v>6</v>
      </c>
      <c r="K7140">
        <v>16</v>
      </c>
    </row>
    <row r="7141" spans="1:11" hidden="1" x14ac:dyDescent="0.2">
      <c r="A7141">
        <v>201310</v>
      </c>
      <c r="B7141">
        <v>19724715</v>
      </c>
      <c r="C7141" t="s">
        <v>11</v>
      </c>
      <c r="D7141" t="s">
        <v>96</v>
      </c>
      <c r="E7141" t="s">
        <v>13</v>
      </c>
      <c r="F7141" t="s">
        <v>97</v>
      </c>
      <c r="G7141" t="s">
        <v>17</v>
      </c>
      <c r="H7141" t="s">
        <v>16</v>
      </c>
      <c r="I7141">
        <v>1</v>
      </c>
      <c r="J7141">
        <v>2</v>
      </c>
      <c r="K7141">
        <v>13</v>
      </c>
    </row>
    <row r="7142" spans="1:11" hidden="1" x14ac:dyDescent="0.2">
      <c r="A7142">
        <v>201310</v>
      </c>
      <c r="B7142">
        <v>16226256</v>
      </c>
      <c r="C7142" t="s">
        <v>11</v>
      </c>
      <c r="D7142" t="s">
        <v>96</v>
      </c>
      <c r="E7142" t="s">
        <v>13</v>
      </c>
      <c r="F7142" t="s">
        <v>97</v>
      </c>
      <c r="G7142" t="s">
        <v>17</v>
      </c>
      <c r="H7142" t="s">
        <v>16</v>
      </c>
      <c r="I7142">
        <v>1</v>
      </c>
      <c r="J7142">
        <v>6</v>
      </c>
      <c r="K7142">
        <v>3</v>
      </c>
    </row>
    <row r="7143" spans="1:11" hidden="1" x14ac:dyDescent="0.2">
      <c r="A7143">
        <v>201310</v>
      </c>
      <c r="B7143">
        <v>10761599</v>
      </c>
      <c r="C7143" t="s">
        <v>11</v>
      </c>
      <c r="D7143" t="s">
        <v>96</v>
      </c>
      <c r="E7143" t="s">
        <v>13</v>
      </c>
      <c r="F7143" t="s">
        <v>97</v>
      </c>
      <c r="G7143" t="s">
        <v>17</v>
      </c>
      <c r="H7143" t="s">
        <v>16</v>
      </c>
      <c r="I7143">
        <v>1</v>
      </c>
      <c r="J7143">
        <v>5</v>
      </c>
      <c r="K7143">
        <v>16</v>
      </c>
    </row>
    <row r="7144" spans="1:11" hidden="1" x14ac:dyDescent="0.2">
      <c r="A7144">
        <v>201310</v>
      </c>
      <c r="B7144">
        <v>19105868</v>
      </c>
      <c r="C7144" t="s">
        <v>11</v>
      </c>
      <c r="D7144" t="s">
        <v>96</v>
      </c>
      <c r="E7144" t="s">
        <v>13</v>
      </c>
      <c r="F7144" t="s">
        <v>97</v>
      </c>
      <c r="G7144" t="s">
        <v>15</v>
      </c>
      <c r="H7144" t="s">
        <v>16</v>
      </c>
      <c r="I7144">
        <v>1</v>
      </c>
      <c r="J7144">
        <v>6</v>
      </c>
      <c r="K7144">
        <v>13</v>
      </c>
    </row>
    <row r="7145" spans="1:11" hidden="1" x14ac:dyDescent="0.2">
      <c r="A7145">
        <v>201310</v>
      </c>
      <c r="B7145">
        <v>11950655</v>
      </c>
      <c r="C7145" t="s">
        <v>11</v>
      </c>
      <c r="D7145" t="s">
        <v>96</v>
      </c>
      <c r="E7145" t="s">
        <v>13</v>
      </c>
      <c r="F7145" t="s">
        <v>97</v>
      </c>
      <c r="G7145" t="s">
        <v>15</v>
      </c>
      <c r="H7145" t="s">
        <v>16</v>
      </c>
      <c r="I7145">
        <v>1</v>
      </c>
      <c r="J7145">
        <v>6</v>
      </c>
      <c r="K7145">
        <v>16</v>
      </c>
    </row>
    <row r="7146" spans="1:11" hidden="1" x14ac:dyDescent="0.2">
      <c r="A7146">
        <v>201310</v>
      </c>
      <c r="B7146">
        <v>19315473</v>
      </c>
      <c r="C7146" t="s">
        <v>11</v>
      </c>
      <c r="D7146" t="s">
        <v>96</v>
      </c>
      <c r="E7146" t="s">
        <v>13</v>
      </c>
      <c r="F7146" t="s">
        <v>97</v>
      </c>
      <c r="G7146" t="s">
        <v>17</v>
      </c>
      <c r="H7146" t="s">
        <v>16</v>
      </c>
      <c r="I7146">
        <v>2</v>
      </c>
      <c r="J7146">
        <v>1</v>
      </c>
      <c r="K7146">
        <v>16</v>
      </c>
    </row>
    <row r="7147" spans="1:11" hidden="1" x14ac:dyDescent="0.2">
      <c r="A7147">
        <v>201310</v>
      </c>
      <c r="B7147">
        <v>19817977</v>
      </c>
      <c r="C7147" t="s">
        <v>11</v>
      </c>
      <c r="D7147" t="s">
        <v>96</v>
      </c>
      <c r="E7147" t="s">
        <v>13</v>
      </c>
      <c r="F7147" t="s">
        <v>97</v>
      </c>
      <c r="G7147" t="s">
        <v>15</v>
      </c>
      <c r="H7147" t="s">
        <v>16</v>
      </c>
      <c r="I7147">
        <v>1</v>
      </c>
      <c r="J7147">
        <v>6</v>
      </c>
      <c r="K7147">
        <v>16</v>
      </c>
    </row>
    <row r="7148" spans="1:11" hidden="1" x14ac:dyDescent="0.2">
      <c r="A7148">
        <v>201310</v>
      </c>
      <c r="B7148">
        <v>19161561</v>
      </c>
      <c r="C7148" t="s">
        <v>11</v>
      </c>
      <c r="D7148" t="s">
        <v>96</v>
      </c>
      <c r="E7148" t="s">
        <v>13</v>
      </c>
      <c r="F7148" t="s">
        <v>97</v>
      </c>
      <c r="G7148" t="s">
        <v>15</v>
      </c>
      <c r="H7148" t="s">
        <v>16</v>
      </c>
      <c r="I7148">
        <v>1</v>
      </c>
      <c r="J7148">
        <v>6</v>
      </c>
      <c r="K7148">
        <v>16</v>
      </c>
    </row>
    <row r="7149" spans="1:11" hidden="1" x14ac:dyDescent="0.2">
      <c r="A7149">
        <v>201310</v>
      </c>
      <c r="B7149">
        <v>19084063</v>
      </c>
      <c r="C7149" t="s">
        <v>11</v>
      </c>
      <c r="D7149" t="s">
        <v>96</v>
      </c>
      <c r="E7149" t="s">
        <v>13</v>
      </c>
      <c r="F7149" t="s">
        <v>97</v>
      </c>
      <c r="G7149" t="s">
        <v>17</v>
      </c>
      <c r="H7149" t="s">
        <v>16</v>
      </c>
      <c r="I7149">
        <v>1</v>
      </c>
      <c r="J7149">
        <v>4</v>
      </c>
      <c r="K7149">
        <v>3</v>
      </c>
    </row>
    <row r="7150" spans="1:11" hidden="1" x14ac:dyDescent="0.2">
      <c r="A7150">
        <v>201310</v>
      </c>
      <c r="B7150">
        <v>13804060</v>
      </c>
      <c r="C7150" t="s">
        <v>11</v>
      </c>
      <c r="D7150" t="s">
        <v>96</v>
      </c>
      <c r="E7150" t="s">
        <v>13</v>
      </c>
      <c r="F7150" t="s">
        <v>97</v>
      </c>
      <c r="G7150" t="s">
        <v>15</v>
      </c>
      <c r="H7150" t="s">
        <v>16</v>
      </c>
      <c r="I7150">
        <v>1</v>
      </c>
      <c r="J7150">
        <v>6</v>
      </c>
      <c r="K7150">
        <v>16</v>
      </c>
    </row>
    <row r="7151" spans="1:11" hidden="1" x14ac:dyDescent="0.2">
      <c r="A7151">
        <v>201310</v>
      </c>
      <c r="B7151">
        <v>18084512</v>
      </c>
      <c r="C7151" t="s">
        <v>11</v>
      </c>
      <c r="D7151" t="s">
        <v>96</v>
      </c>
      <c r="E7151" t="s">
        <v>13</v>
      </c>
      <c r="F7151" t="s">
        <v>97</v>
      </c>
      <c r="G7151" t="s">
        <v>15</v>
      </c>
      <c r="H7151" t="s">
        <v>16</v>
      </c>
      <c r="I7151">
        <v>1</v>
      </c>
      <c r="J7151">
        <v>6</v>
      </c>
      <c r="K7151">
        <v>16</v>
      </c>
    </row>
    <row r="7152" spans="1:11" hidden="1" x14ac:dyDescent="0.2">
      <c r="A7152">
        <v>201310</v>
      </c>
      <c r="B7152">
        <v>13597510</v>
      </c>
      <c r="C7152" t="s">
        <v>11</v>
      </c>
      <c r="D7152" t="s">
        <v>96</v>
      </c>
      <c r="E7152" t="s">
        <v>13</v>
      </c>
      <c r="F7152" t="s">
        <v>97</v>
      </c>
      <c r="G7152" t="s">
        <v>15</v>
      </c>
      <c r="H7152" t="s">
        <v>16</v>
      </c>
      <c r="I7152">
        <v>1</v>
      </c>
      <c r="J7152">
        <v>6</v>
      </c>
      <c r="K7152">
        <v>16</v>
      </c>
    </row>
    <row r="7153" spans="1:11" hidden="1" x14ac:dyDescent="0.2">
      <c r="A7153">
        <v>201310</v>
      </c>
      <c r="B7153">
        <v>18661481</v>
      </c>
      <c r="C7153" t="s">
        <v>11</v>
      </c>
      <c r="D7153" t="s">
        <v>96</v>
      </c>
      <c r="E7153" t="s">
        <v>13</v>
      </c>
      <c r="F7153" t="s">
        <v>97</v>
      </c>
      <c r="G7153" t="s">
        <v>15</v>
      </c>
      <c r="H7153" t="s">
        <v>16</v>
      </c>
      <c r="I7153">
        <v>2</v>
      </c>
      <c r="J7153">
        <v>1</v>
      </c>
      <c r="K7153">
        <v>6</v>
      </c>
    </row>
    <row r="7154" spans="1:11" hidden="1" x14ac:dyDescent="0.2">
      <c r="A7154">
        <v>201310</v>
      </c>
      <c r="B7154">
        <v>17073382</v>
      </c>
      <c r="C7154" t="s">
        <v>11</v>
      </c>
      <c r="D7154" t="s">
        <v>96</v>
      </c>
      <c r="E7154" t="s">
        <v>13</v>
      </c>
      <c r="F7154" t="s">
        <v>97</v>
      </c>
      <c r="G7154" t="s">
        <v>15</v>
      </c>
      <c r="H7154" t="s">
        <v>16</v>
      </c>
      <c r="I7154">
        <v>1</v>
      </c>
      <c r="J7154">
        <v>6</v>
      </c>
      <c r="K7154">
        <v>15</v>
      </c>
    </row>
    <row r="7155" spans="1:11" hidden="1" x14ac:dyDescent="0.2">
      <c r="A7155">
        <v>201310</v>
      </c>
      <c r="B7155">
        <v>18162960</v>
      </c>
      <c r="C7155" t="s">
        <v>11</v>
      </c>
      <c r="D7155" t="s">
        <v>96</v>
      </c>
      <c r="E7155" t="s">
        <v>13</v>
      </c>
      <c r="F7155" t="s">
        <v>97</v>
      </c>
      <c r="G7155" t="s">
        <v>17</v>
      </c>
      <c r="H7155" t="s">
        <v>16</v>
      </c>
      <c r="I7155">
        <v>2</v>
      </c>
      <c r="J7155">
        <v>1</v>
      </c>
      <c r="K7155">
        <v>3</v>
      </c>
    </row>
    <row r="7156" spans="1:11" hidden="1" x14ac:dyDescent="0.2">
      <c r="A7156">
        <v>201310</v>
      </c>
      <c r="B7156">
        <v>11680222</v>
      </c>
      <c r="C7156" t="s">
        <v>11</v>
      </c>
      <c r="D7156" t="s">
        <v>96</v>
      </c>
      <c r="E7156" t="s">
        <v>13</v>
      </c>
      <c r="F7156" t="s">
        <v>97</v>
      </c>
      <c r="G7156" t="s">
        <v>15</v>
      </c>
      <c r="H7156" t="s">
        <v>16</v>
      </c>
      <c r="I7156">
        <v>1</v>
      </c>
      <c r="J7156">
        <v>9</v>
      </c>
      <c r="K7156">
        <v>3</v>
      </c>
    </row>
    <row r="7157" spans="1:11" hidden="1" x14ac:dyDescent="0.2">
      <c r="A7157">
        <v>201310</v>
      </c>
      <c r="B7157">
        <v>10391389</v>
      </c>
      <c r="C7157" t="s">
        <v>11</v>
      </c>
      <c r="D7157" t="s">
        <v>96</v>
      </c>
      <c r="E7157" t="s">
        <v>13</v>
      </c>
      <c r="F7157" t="s">
        <v>97</v>
      </c>
      <c r="G7157" t="s">
        <v>15</v>
      </c>
      <c r="H7157" t="s">
        <v>16</v>
      </c>
      <c r="I7157">
        <v>1</v>
      </c>
      <c r="J7157">
        <v>4</v>
      </c>
      <c r="K7157">
        <v>12</v>
      </c>
    </row>
    <row r="7158" spans="1:11" hidden="1" x14ac:dyDescent="0.2">
      <c r="A7158">
        <v>201310</v>
      </c>
      <c r="B7158">
        <v>13749595</v>
      </c>
      <c r="C7158" t="s">
        <v>11</v>
      </c>
      <c r="D7158" t="s">
        <v>96</v>
      </c>
      <c r="E7158" t="s">
        <v>13</v>
      </c>
      <c r="F7158" t="s">
        <v>97</v>
      </c>
      <c r="G7158" t="s">
        <v>15</v>
      </c>
      <c r="H7158" t="s">
        <v>16</v>
      </c>
      <c r="I7158">
        <v>1</v>
      </c>
      <c r="J7158">
        <v>6</v>
      </c>
      <c r="K7158">
        <v>16</v>
      </c>
    </row>
    <row r="7159" spans="1:11" hidden="1" x14ac:dyDescent="0.2">
      <c r="A7159">
        <v>201310</v>
      </c>
      <c r="B7159">
        <v>10117649</v>
      </c>
      <c r="C7159" t="s">
        <v>11</v>
      </c>
      <c r="D7159" t="s">
        <v>96</v>
      </c>
      <c r="E7159" t="s">
        <v>13</v>
      </c>
      <c r="F7159" t="s">
        <v>97</v>
      </c>
      <c r="G7159" t="s">
        <v>15</v>
      </c>
      <c r="H7159" t="s">
        <v>16</v>
      </c>
      <c r="I7159">
        <v>1</v>
      </c>
      <c r="J7159">
        <v>6</v>
      </c>
      <c r="K7159">
        <v>16</v>
      </c>
    </row>
    <row r="7160" spans="1:11" hidden="1" x14ac:dyDescent="0.2">
      <c r="A7160">
        <v>201310</v>
      </c>
      <c r="B7160">
        <v>19053675</v>
      </c>
      <c r="C7160" t="s">
        <v>11</v>
      </c>
      <c r="D7160" t="s">
        <v>96</v>
      </c>
      <c r="E7160" t="s">
        <v>13</v>
      </c>
      <c r="F7160" t="s">
        <v>97</v>
      </c>
      <c r="G7160" t="s">
        <v>15</v>
      </c>
      <c r="H7160" t="s">
        <v>16</v>
      </c>
      <c r="I7160">
        <v>1</v>
      </c>
      <c r="J7160">
        <v>6</v>
      </c>
      <c r="K7160">
        <v>14</v>
      </c>
    </row>
    <row r="7161" spans="1:11" hidden="1" x14ac:dyDescent="0.2">
      <c r="A7161">
        <v>201310</v>
      </c>
      <c r="B7161">
        <v>17172942</v>
      </c>
      <c r="C7161" t="s">
        <v>11</v>
      </c>
      <c r="D7161" t="s">
        <v>96</v>
      </c>
      <c r="E7161" t="s">
        <v>13</v>
      </c>
      <c r="F7161" t="s">
        <v>97</v>
      </c>
      <c r="G7161" t="s">
        <v>17</v>
      </c>
      <c r="H7161" t="s">
        <v>16</v>
      </c>
      <c r="J7161">
        <v>8</v>
      </c>
      <c r="K7161">
        <v>12</v>
      </c>
    </row>
    <row r="7162" spans="1:11" hidden="1" x14ac:dyDescent="0.2">
      <c r="A7162">
        <v>201310</v>
      </c>
      <c r="B7162">
        <v>18228632</v>
      </c>
      <c r="C7162" t="s">
        <v>11</v>
      </c>
      <c r="D7162" t="s">
        <v>96</v>
      </c>
      <c r="E7162" t="s">
        <v>13</v>
      </c>
      <c r="F7162" t="s">
        <v>97</v>
      </c>
      <c r="G7162" t="s">
        <v>15</v>
      </c>
      <c r="H7162" t="s">
        <v>16</v>
      </c>
      <c r="I7162">
        <v>1</v>
      </c>
      <c r="J7162">
        <v>6</v>
      </c>
      <c r="K7162">
        <v>16</v>
      </c>
    </row>
    <row r="7163" spans="1:11" hidden="1" x14ac:dyDescent="0.2">
      <c r="A7163">
        <v>201310</v>
      </c>
      <c r="B7163">
        <v>14789653</v>
      </c>
      <c r="C7163" t="s">
        <v>11</v>
      </c>
      <c r="D7163" t="s">
        <v>96</v>
      </c>
      <c r="E7163" t="s">
        <v>13</v>
      </c>
      <c r="F7163" t="s">
        <v>97</v>
      </c>
      <c r="G7163" t="s">
        <v>17</v>
      </c>
      <c r="H7163" t="s">
        <v>16</v>
      </c>
      <c r="I7163">
        <v>1</v>
      </c>
      <c r="J7163">
        <v>6</v>
      </c>
      <c r="K7163">
        <v>16</v>
      </c>
    </row>
    <row r="7164" spans="1:11" hidden="1" x14ac:dyDescent="0.2">
      <c r="A7164">
        <v>201310</v>
      </c>
      <c r="B7164">
        <v>12169425</v>
      </c>
      <c r="C7164" t="s">
        <v>11</v>
      </c>
      <c r="D7164" t="s">
        <v>96</v>
      </c>
      <c r="E7164" t="s">
        <v>13</v>
      </c>
      <c r="F7164" t="s">
        <v>97</v>
      </c>
      <c r="G7164" t="s">
        <v>17</v>
      </c>
      <c r="H7164" t="s">
        <v>16</v>
      </c>
      <c r="I7164">
        <v>1</v>
      </c>
      <c r="J7164">
        <v>6</v>
      </c>
      <c r="K7164">
        <v>3</v>
      </c>
    </row>
    <row r="7165" spans="1:11" hidden="1" x14ac:dyDescent="0.2">
      <c r="A7165">
        <v>201310</v>
      </c>
      <c r="B7165">
        <v>15009187</v>
      </c>
      <c r="C7165" t="s">
        <v>11</v>
      </c>
      <c r="D7165" t="s">
        <v>96</v>
      </c>
      <c r="E7165" t="s">
        <v>13</v>
      </c>
      <c r="F7165" t="s">
        <v>97</v>
      </c>
      <c r="G7165" t="s">
        <v>15</v>
      </c>
      <c r="H7165" t="s">
        <v>16</v>
      </c>
      <c r="I7165">
        <v>1</v>
      </c>
      <c r="J7165">
        <v>6</v>
      </c>
      <c r="K7165">
        <v>16</v>
      </c>
    </row>
    <row r="7166" spans="1:11" hidden="1" x14ac:dyDescent="0.2">
      <c r="A7166">
        <v>201310</v>
      </c>
      <c r="B7166">
        <v>17974728</v>
      </c>
      <c r="C7166" t="s">
        <v>11</v>
      </c>
      <c r="D7166" t="s">
        <v>96</v>
      </c>
      <c r="E7166" t="s">
        <v>13</v>
      </c>
      <c r="F7166" t="s">
        <v>97</v>
      </c>
      <c r="G7166" t="s">
        <v>15</v>
      </c>
      <c r="H7166" t="s">
        <v>16</v>
      </c>
      <c r="I7166">
        <v>1</v>
      </c>
      <c r="J7166">
        <v>4</v>
      </c>
      <c r="K7166">
        <v>13</v>
      </c>
    </row>
    <row r="7167" spans="1:11" hidden="1" x14ac:dyDescent="0.2">
      <c r="A7167">
        <v>201310</v>
      </c>
      <c r="B7167">
        <v>17072083</v>
      </c>
      <c r="C7167" t="s">
        <v>11</v>
      </c>
      <c r="D7167" t="s">
        <v>96</v>
      </c>
      <c r="E7167" t="s">
        <v>13</v>
      </c>
      <c r="F7167" t="s">
        <v>97</v>
      </c>
      <c r="G7167" t="s">
        <v>17</v>
      </c>
      <c r="H7167" t="s">
        <v>18</v>
      </c>
      <c r="J7167">
        <v>8</v>
      </c>
      <c r="K7167">
        <v>7</v>
      </c>
    </row>
    <row r="7168" spans="1:11" hidden="1" x14ac:dyDescent="0.2">
      <c r="A7168">
        <v>201310</v>
      </c>
      <c r="B7168">
        <v>12789291</v>
      </c>
      <c r="C7168" t="s">
        <v>11</v>
      </c>
      <c r="D7168" t="s">
        <v>96</v>
      </c>
      <c r="E7168" t="s">
        <v>13</v>
      </c>
      <c r="F7168" t="s">
        <v>97</v>
      </c>
      <c r="G7168" t="s">
        <v>15</v>
      </c>
      <c r="H7168" t="s">
        <v>16</v>
      </c>
      <c r="I7168">
        <v>1</v>
      </c>
      <c r="J7168">
        <v>3</v>
      </c>
      <c r="K7168">
        <v>13</v>
      </c>
    </row>
    <row r="7169" spans="1:11" hidden="1" x14ac:dyDescent="0.2">
      <c r="A7169">
        <v>201310</v>
      </c>
      <c r="B7169">
        <v>18734722</v>
      </c>
      <c r="C7169" t="s">
        <v>11</v>
      </c>
      <c r="D7169" t="s">
        <v>96</v>
      </c>
      <c r="E7169" t="s">
        <v>13</v>
      </c>
      <c r="F7169" t="s">
        <v>97</v>
      </c>
      <c r="G7169" t="s">
        <v>17</v>
      </c>
      <c r="H7169" t="s">
        <v>16</v>
      </c>
      <c r="I7169">
        <v>1</v>
      </c>
      <c r="J7169">
        <v>6</v>
      </c>
      <c r="K7169">
        <v>16</v>
      </c>
    </row>
    <row r="7170" spans="1:11" hidden="1" x14ac:dyDescent="0.2">
      <c r="A7170">
        <v>201310</v>
      </c>
      <c r="B7170">
        <v>10170457</v>
      </c>
      <c r="C7170" t="s">
        <v>11</v>
      </c>
      <c r="D7170" t="s">
        <v>96</v>
      </c>
      <c r="E7170" t="s">
        <v>13</v>
      </c>
      <c r="F7170" t="s">
        <v>97</v>
      </c>
      <c r="G7170" t="s">
        <v>15</v>
      </c>
      <c r="H7170" t="s">
        <v>16</v>
      </c>
      <c r="I7170">
        <v>1</v>
      </c>
      <c r="J7170">
        <v>6</v>
      </c>
      <c r="K7170">
        <v>16</v>
      </c>
    </row>
    <row r="7171" spans="1:11" hidden="1" x14ac:dyDescent="0.2">
      <c r="A7171">
        <v>201310</v>
      </c>
      <c r="B7171">
        <v>13557212</v>
      </c>
      <c r="C7171" t="s">
        <v>11</v>
      </c>
      <c r="D7171" t="s">
        <v>96</v>
      </c>
      <c r="E7171" t="s">
        <v>13</v>
      </c>
      <c r="F7171" t="s">
        <v>97</v>
      </c>
      <c r="G7171" t="s">
        <v>15</v>
      </c>
      <c r="H7171" t="s">
        <v>16</v>
      </c>
      <c r="I7171">
        <v>1</v>
      </c>
      <c r="J7171">
        <v>6</v>
      </c>
      <c r="K7171">
        <v>16</v>
      </c>
    </row>
    <row r="7172" spans="1:11" hidden="1" x14ac:dyDescent="0.2">
      <c r="A7172">
        <v>201310</v>
      </c>
      <c r="B7172">
        <v>11005208</v>
      </c>
      <c r="C7172" t="s">
        <v>11</v>
      </c>
      <c r="D7172" t="s">
        <v>96</v>
      </c>
      <c r="E7172" t="s">
        <v>13</v>
      </c>
      <c r="F7172" t="s">
        <v>97</v>
      </c>
      <c r="G7172" t="s">
        <v>15</v>
      </c>
      <c r="H7172" t="s">
        <v>16</v>
      </c>
      <c r="I7172">
        <v>1</v>
      </c>
      <c r="J7172">
        <v>6</v>
      </c>
      <c r="K7172">
        <v>16</v>
      </c>
    </row>
    <row r="7173" spans="1:11" hidden="1" x14ac:dyDescent="0.2">
      <c r="A7173">
        <v>201310</v>
      </c>
      <c r="B7173">
        <v>18400015</v>
      </c>
      <c r="C7173" t="s">
        <v>11</v>
      </c>
      <c r="D7173" t="s">
        <v>96</v>
      </c>
      <c r="E7173" t="s">
        <v>13</v>
      </c>
      <c r="F7173" t="s">
        <v>97</v>
      </c>
      <c r="G7173" t="s">
        <v>15</v>
      </c>
      <c r="H7173" t="s">
        <v>16</v>
      </c>
      <c r="I7173">
        <v>1</v>
      </c>
      <c r="J7173">
        <v>6</v>
      </c>
      <c r="K7173">
        <v>3</v>
      </c>
    </row>
    <row r="7174" spans="1:11" hidden="1" x14ac:dyDescent="0.2">
      <c r="A7174">
        <v>201310</v>
      </c>
      <c r="B7174">
        <v>15010536</v>
      </c>
      <c r="C7174" t="s">
        <v>11</v>
      </c>
      <c r="D7174" t="s">
        <v>96</v>
      </c>
      <c r="E7174" t="s">
        <v>13</v>
      </c>
      <c r="F7174" t="s">
        <v>97</v>
      </c>
      <c r="G7174" t="s">
        <v>15</v>
      </c>
      <c r="H7174" t="s">
        <v>16</v>
      </c>
      <c r="I7174">
        <v>1</v>
      </c>
      <c r="J7174">
        <v>6</v>
      </c>
      <c r="K7174">
        <v>16</v>
      </c>
    </row>
    <row r="7175" spans="1:11" hidden="1" x14ac:dyDescent="0.2">
      <c r="A7175">
        <v>201310</v>
      </c>
      <c r="B7175">
        <v>11651988</v>
      </c>
      <c r="C7175" t="s">
        <v>11</v>
      </c>
      <c r="D7175" t="s">
        <v>96</v>
      </c>
      <c r="E7175" t="s">
        <v>13</v>
      </c>
      <c r="F7175" t="s">
        <v>97</v>
      </c>
      <c r="G7175" t="s">
        <v>17</v>
      </c>
      <c r="H7175" t="s">
        <v>16</v>
      </c>
      <c r="I7175">
        <v>1</v>
      </c>
      <c r="J7175">
        <v>4</v>
      </c>
      <c r="K7175">
        <v>3</v>
      </c>
    </row>
    <row r="7176" spans="1:11" hidden="1" x14ac:dyDescent="0.2">
      <c r="A7176">
        <v>201310</v>
      </c>
      <c r="B7176">
        <v>16447396</v>
      </c>
      <c r="C7176" t="s">
        <v>11</v>
      </c>
      <c r="D7176" t="s">
        <v>96</v>
      </c>
      <c r="E7176" t="s">
        <v>13</v>
      </c>
      <c r="F7176" t="s">
        <v>97</v>
      </c>
      <c r="G7176" t="s">
        <v>15</v>
      </c>
      <c r="H7176" t="s">
        <v>16</v>
      </c>
      <c r="I7176">
        <v>1</v>
      </c>
      <c r="J7176">
        <v>6</v>
      </c>
      <c r="K7176">
        <v>9</v>
      </c>
    </row>
    <row r="7177" spans="1:11" hidden="1" x14ac:dyDescent="0.2">
      <c r="A7177">
        <v>201310</v>
      </c>
      <c r="B7177">
        <v>12978456</v>
      </c>
      <c r="C7177" t="s">
        <v>11</v>
      </c>
      <c r="D7177" t="s">
        <v>96</v>
      </c>
      <c r="E7177" t="s">
        <v>13</v>
      </c>
      <c r="F7177" t="s">
        <v>97</v>
      </c>
      <c r="G7177" t="s">
        <v>15</v>
      </c>
      <c r="H7177" t="s">
        <v>16</v>
      </c>
      <c r="I7177">
        <v>1</v>
      </c>
      <c r="J7177">
        <v>6</v>
      </c>
      <c r="K7177">
        <v>3</v>
      </c>
    </row>
    <row r="7178" spans="1:11" hidden="1" x14ac:dyDescent="0.2">
      <c r="A7178">
        <v>201310</v>
      </c>
      <c r="B7178">
        <v>11625553</v>
      </c>
      <c r="C7178" t="s">
        <v>11</v>
      </c>
      <c r="D7178" t="s">
        <v>96</v>
      </c>
      <c r="E7178" t="s">
        <v>13</v>
      </c>
      <c r="F7178" t="s">
        <v>97</v>
      </c>
      <c r="G7178" t="s">
        <v>15</v>
      </c>
      <c r="H7178" t="s">
        <v>16</v>
      </c>
      <c r="I7178">
        <v>1</v>
      </c>
      <c r="J7178">
        <v>6</v>
      </c>
      <c r="K7178">
        <v>6</v>
      </c>
    </row>
    <row r="7179" spans="1:11" hidden="1" x14ac:dyDescent="0.2">
      <c r="A7179">
        <v>201310</v>
      </c>
      <c r="B7179">
        <v>15235417</v>
      </c>
      <c r="C7179" t="s">
        <v>11</v>
      </c>
      <c r="D7179" t="s">
        <v>96</v>
      </c>
      <c r="E7179" t="s">
        <v>13</v>
      </c>
      <c r="F7179" t="s">
        <v>97</v>
      </c>
      <c r="G7179" t="s">
        <v>17</v>
      </c>
      <c r="H7179" t="s">
        <v>16</v>
      </c>
      <c r="I7179">
        <v>1</v>
      </c>
      <c r="J7179">
        <v>6</v>
      </c>
      <c r="K7179">
        <v>13</v>
      </c>
    </row>
    <row r="7180" spans="1:11" hidden="1" x14ac:dyDescent="0.2">
      <c r="A7180">
        <v>201310</v>
      </c>
      <c r="B7180">
        <v>14379802</v>
      </c>
      <c r="C7180" t="s">
        <v>11</v>
      </c>
      <c r="D7180" t="s">
        <v>96</v>
      </c>
      <c r="E7180" t="s">
        <v>13</v>
      </c>
      <c r="F7180" t="s">
        <v>97</v>
      </c>
      <c r="G7180" t="s">
        <v>17</v>
      </c>
      <c r="H7180" t="s">
        <v>16</v>
      </c>
      <c r="J7180">
        <v>9</v>
      </c>
      <c r="K7180">
        <v>3</v>
      </c>
    </row>
    <row r="7181" spans="1:11" hidden="1" x14ac:dyDescent="0.2">
      <c r="A7181">
        <v>201310</v>
      </c>
      <c r="B7181">
        <v>13562815</v>
      </c>
      <c r="C7181" t="s">
        <v>11</v>
      </c>
      <c r="D7181" t="s">
        <v>96</v>
      </c>
      <c r="E7181" t="s">
        <v>13</v>
      </c>
      <c r="F7181" t="s">
        <v>97</v>
      </c>
      <c r="G7181" t="s">
        <v>17</v>
      </c>
      <c r="H7181" t="s">
        <v>21</v>
      </c>
      <c r="I7181">
        <v>1</v>
      </c>
      <c r="J7181">
        <v>6</v>
      </c>
      <c r="K7181">
        <v>12</v>
      </c>
    </row>
    <row r="7182" spans="1:11" hidden="1" x14ac:dyDescent="0.2">
      <c r="A7182">
        <v>201310</v>
      </c>
      <c r="B7182">
        <v>14483566</v>
      </c>
      <c r="C7182" t="s">
        <v>11</v>
      </c>
      <c r="D7182" t="s">
        <v>96</v>
      </c>
      <c r="E7182" t="s">
        <v>13</v>
      </c>
      <c r="F7182" t="s">
        <v>97</v>
      </c>
      <c r="G7182" t="s">
        <v>15</v>
      </c>
      <c r="H7182" t="s">
        <v>16</v>
      </c>
      <c r="I7182">
        <v>1</v>
      </c>
      <c r="J7182">
        <v>6</v>
      </c>
      <c r="K7182">
        <v>16</v>
      </c>
    </row>
    <row r="7183" spans="1:11" hidden="1" x14ac:dyDescent="0.2">
      <c r="A7183">
        <v>201310</v>
      </c>
      <c r="B7183">
        <v>14417468</v>
      </c>
      <c r="C7183" t="s">
        <v>11</v>
      </c>
      <c r="D7183" t="s">
        <v>96</v>
      </c>
      <c r="E7183" t="s">
        <v>13</v>
      </c>
      <c r="F7183" t="s">
        <v>97</v>
      </c>
      <c r="G7183" t="s">
        <v>17</v>
      </c>
      <c r="H7183" t="s">
        <v>16</v>
      </c>
      <c r="I7183">
        <v>2</v>
      </c>
      <c r="J7183">
        <v>1</v>
      </c>
      <c r="K7183">
        <v>16</v>
      </c>
    </row>
    <row r="7184" spans="1:11" hidden="1" x14ac:dyDescent="0.2">
      <c r="A7184">
        <v>201310</v>
      </c>
      <c r="B7184">
        <v>10320227</v>
      </c>
      <c r="C7184" t="s">
        <v>11</v>
      </c>
      <c r="D7184" t="s">
        <v>96</v>
      </c>
      <c r="E7184" t="s">
        <v>13</v>
      </c>
      <c r="F7184" t="s">
        <v>97</v>
      </c>
      <c r="G7184" t="s">
        <v>15</v>
      </c>
      <c r="H7184" t="s">
        <v>16</v>
      </c>
      <c r="I7184">
        <v>1</v>
      </c>
      <c r="J7184">
        <v>6</v>
      </c>
      <c r="K7184">
        <v>13</v>
      </c>
    </row>
    <row r="7185" spans="1:11" hidden="1" x14ac:dyDescent="0.2">
      <c r="A7185">
        <v>201310</v>
      </c>
      <c r="B7185">
        <v>18880569</v>
      </c>
      <c r="C7185" t="s">
        <v>11</v>
      </c>
      <c r="D7185" t="s">
        <v>96</v>
      </c>
      <c r="E7185" t="s">
        <v>13</v>
      </c>
      <c r="F7185" t="s">
        <v>97</v>
      </c>
      <c r="G7185" t="s">
        <v>15</v>
      </c>
      <c r="H7185" t="s">
        <v>16</v>
      </c>
      <c r="I7185">
        <v>1</v>
      </c>
      <c r="J7185">
        <v>4</v>
      </c>
      <c r="K7185">
        <v>3</v>
      </c>
    </row>
    <row r="7186" spans="1:11" hidden="1" x14ac:dyDescent="0.2">
      <c r="A7186">
        <v>201310</v>
      </c>
      <c r="B7186">
        <v>13873317</v>
      </c>
      <c r="C7186" t="s">
        <v>11</v>
      </c>
      <c r="D7186" t="s">
        <v>96</v>
      </c>
      <c r="E7186" t="s">
        <v>13</v>
      </c>
      <c r="F7186" t="s">
        <v>97</v>
      </c>
      <c r="G7186" t="s">
        <v>15</v>
      </c>
      <c r="H7186" t="s">
        <v>16</v>
      </c>
      <c r="I7186">
        <v>1</v>
      </c>
      <c r="J7186">
        <v>6</v>
      </c>
      <c r="K7186">
        <v>9</v>
      </c>
    </row>
    <row r="7187" spans="1:11" hidden="1" x14ac:dyDescent="0.2">
      <c r="A7187">
        <v>201310</v>
      </c>
      <c r="B7187">
        <v>16164542</v>
      </c>
      <c r="C7187" t="s">
        <v>11</v>
      </c>
      <c r="D7187" t="s">
        <v>96</v>
      </c>
      <c r="E7187" t="s">
        <v>13</v>
      </c>
      <c r="F7187" t="s">
        <v>97</v>
      </c>
      <c r="G7187" t="s">
        <v>15</v>
      </c>
      <c r="H7187" t="s">
        <v>16</v>
      </c>
      <c r="I7187">
        <v>1</v>
      </c>
      <c r="J7187">
        <v>4</v>
      </c>
      <c r="K7187">
        <v>13</v>
      </c>
    </row>
    <row r="7188" spans="1:11" hidden="1" x14ac:dyDescent="0.2">
      <c r="A7188">
        <v>201310</v>
      </c>
      <c r="B7188">
        <v>12970592</v>
      </c>
      <c r="C7188" t="s">
        <v>11</v>
      </c>
      <c r="D7188" t="s">
        <v>96</v>
      </c>
      <c r="E7188" t="s">
        <v>13</v>
      </c>
      <c r="F7188" t="s">
        <v>97</v>
      </c>
      <c r="G7188" t="s">
        <v>15</v>
      </c>
      <c r="H7188" t="s">
        <v>16</v>
      </c>
      <c r="I7188">
        <v>1</v>
      </c>
      <c r="J7188">
        <v>4</v>
      </c>
      <c r="K7188">
        <v>6</v>
      </c>
    </row>
    <row r="7189" spans="1:11" hidden="1" x14ac:dyDescent="0.2">
      <c r="A7189">
        <v>201310</v>
      </c>
      <c r="B7189">
        <v>14734805</v>
      </c>
      <c r="C7189" t="s">
        <v>11</v>
      </c>
      <c r="D7189" t="s">
        <v>96</v>
      </c>
      <c r="E7189" t="s">
        <v>13</v>
      </c>
      <c r="F7189" t="s">
        <v>97</v>
      </c>
      <c r="G7189" t="s">
        <v>15</v>
      </c>
      <c r="H7189" t="s">
        <v>21</v>
      </c>
      <c r="I7189">
        <v>1</v>
      </c>
      <c r="J7189">
        <v>4</v>
      </c>
      <c r="K7189">
        <v>6</v>
      </c>
    </row>
    <row r="7190" spans="1:11" hidden="1" x14ac:dyDescent="0.2">
      <c r="A7190">
        <v>201310</v>
      </c>
      <c r="B7190">
        <v>15890921</v>
      </c>
      <c r="C7190" t="s">
        <v>11</v>
      </c>
      <c r="D7190" t="s">
        <v>96</v>
      </c>
      <c r="E7190" t="s">
        <v>13</v>
      </c>
      <c r="F7190" t="s">
        <v>97</v>
      </c>
      <c r="G7190" t="s">
        <v>15</v>
      </c>
      <c r="H7190" t="s">
        <v>16</v>
      </c>
      <c r="I7190">
        <v>1</v>
      </c>
      <c r="J7190">
        <v>6</v>
      </c>
      <c r="K7190">
        <v>6</v>
      </c>
    </row>
    <row r="7191" spans="1:11" hidden="1" x14ac:dyDescent="0.2">
      <c r="A7191">
        <v>201310</v>
      </c>
      <c r="B7191">
        <v>13363271</v>
      </c>
      <c r="C7191" t="s">
        <v>11</v>
      </c>
      <c r="D7191" t="s">
        <v>96</v>
      </c>
      <c r="E7191" t="s">
        <v>13</v>
      </c>
      <c r="F7191" t="s">
        <v>97</v>
      </c>
      <c r="G7191" t="s">
        <v>15</v>
      </c>
      <c r="H7191" t="s">
        <v>16</v>
      </c>
      <c r="I7191">
        <v>2</v>
      </c>
      <c r="J7191">
        <v>6</v>
      </c>
      <c r="K7191">
        <v>6</v>
      </c>
    </row>
    <row r="7192" spans="1:11" hidden="1" x14ac:dyDescent="0.2">
      <c r="A7192">
        <v>201310</v>
      </c>
      <c r="B7192">
        <v>19473883</v>
      </c>
      <c r="C7192" t="s">
        <v>11</v>
      </c>
      <c r="D7192" t="s">
        <v>96</v>
      </c>
      <c r="E7192" t="s">
        <v>13</v>
      </c>
      <c r="F7192" t="s">
        <v>97</v>
      </c>
      <c r="G7192" t="s">
        <v>15</v>
      </c>
      <c r="H7192" t="s">
        <v>16</v>
      </c>
      <c r="I7192">
        <v>1</v>
      </c>
      <c r="J7192">
        <v>6</v>
      </c>
      <c r="K7192">
        <v>3</v>
      </c>
    </row>
    <row r="7193" spans="1:11" hidden="1" x14ac:dyDescent="0.2">
      <c r="A7193">
        <v>201310</v>
      </c>
      <c r="B7193">
        <v>15264352</v>
      </c>
      <c r="C7193" t="s">
        <v>11</v>
      </c>
      <c r="D7193" t="s">
        <v>96</v>
      </c>
      <c r="E7193" t="s">
        <v>13</v>
      </c>
      <c r="F7193" t="s">
        <v>97</v>
      </c>
      <c r="G7193" t="s">
        <v>15</v>
      </c>
      <c r="H7193" t="s">
        <v>16</v>
      </c>
      <c r="I7193">
        <v>1</v>
      </c>
      <c r="J7193">
        <v>6</v>
      </c>
      <c r="K7193">
        <v>16</v>
      </c>
    </row>
    <row r="7194" spans="1:11" hidden="1" x14ac:dyDescent="0.2">
      <c r="A7194">
        <v>201310</v>
      </c>
      <c r="B7194">
        <v>12260973</v>
      </c>
      <c r="C7194" t="s">
        <v>11</v>
      </c>
      <c r="D7194" t="s">
        <v>96</v>
      </c>
      <c r="E7194" t="s">
        <v>13</v>
      </c>
      <c r="F7194" t="s">
        <v>97</v>
      </c>
      <c r="G7194" t="s">
        <v>15</v>
      </c>
      <c r="H7194" t="s">
        <v>16</v>
      </c>
      <c r="I7194">
        <v>1</v>
      </c>
      <c r="J7194">
        <v>6</v>
      </c>
      <c r="K7194">
        <v>12</v>
      </c>
    </row>
    <row r="7195" spans="1:11" hidden="1" x14ac:dyDescent="0.2">
      <c r="A7195">
        <v>201310</v>
      </c>
      <c r="B7195">
        <v>19774641</v>
      </c>
      <c r="C7195" t="s">
        <v>11</v>
      </c>
      <c r="D7195" t="s">
        <v>96</v>
      </c>
      <c r="E7195" t="s">
        <v>13</v>
      </c>
      <c r="F7195" t="s">
        <v>97</v>
      </c>
      <c r="G7195" t="s">
        <v>15</v>
      </c>
      <c r="H7195" t="s">
        <v>16</v>
      </c>
      <c r="I7195">
        <v>1</v>
      </c>
      <c r="J7195">
        <v>6</v>
      </c>
      <c r="K7195">
        <v>6</v>
      </c>
    </row>
    <row r="7196" spans="1:11" hidden="1" x14ac:dyDescent="0.2">
      <c r="A7196">
        <v>201310</v>
      </c>
      <c r="B7196">
        <v>16809791</v>
      </c>
      <c r="C7196" t="s">
        <v>11</v>
      </c>
      <c r="D7196" t="s">
        <v>96</v>
      </c>
      <c r="E7196" t="s">
        <v>13</v>
      </c>
      <c r="F7196" t="s">
        <v>97</v>
      </c>
      <c r="G7196" t="s">
        <v>15</v>
      </c>
      <c r="H7196" t="s">
        <v>16</v>
      </c>
      <c r="I7196">
        <v>1</v>
      </c>
      <c r="J7196">
        <v>6</v>
      </c>
      <c r="K7196">
        <v>6</v>
      </c>
    </row>
    <row r="7197" spans="1:11" hidden="1" x14ac:dyDescent="0.2">
      <c r="A7197">
        <v>201310</v>
      </c>
      <c r="B7197">
        <v>19787245</v>
      </c>
      <c r="C7197" t="s">
        <v>11</v>
      </c>
      <c r="D7197" t="s">
        <v>96</v>
      </c>
      <c r="E7197" t="s">
        <v>13</v>
      </c>
      <c r="F7197" t="s">
        <v>97</v>
      </c>
      <c r="G7197" t="s">
        <v>15</v>
      </c>
      <c r="H7197" t="s">
        <v>16</v>
      </c>
      <c r="I7197">
        <v>1</v>
      </c>
      <c r="J7197">
        <v>6</v>
      </c>
      <c r="K7197">
        <v>6</v>
      </c>
    </row>
    <row r="7198" spans="1:11" hidden="1" x14ac:dyDescent="0.2">
      <c r="A7198">
        <v>201310</v>
      </c>
      <c r="B7198">
        <v>18798863</v>
      </c>
      <c r="C7198" t="s">
        <v>11</v>
      </c>
      <c r="D7198" t="s">
        <v>96</v>
      </c>
      <c r="E7198" t="s">
        <v>13</v>
      </c>
      <c r="F7198" t="s">
        <v>97</v>
      </c>
      <c r="G7198" t="s">
        <v>15</v>
      </c>
      <c r="H7198" t="s">
        <v>16</v>
      </c>
      <c r="I7198">
        <v>1</v>
      </c>
      <c r="J7198">
        <v>6</v>
      </c>
      <c r="K7198">
        <v>6</v>
      </c>
    </row>
    <row r="7199" spans="1:11" hidden="1" x14ac:dyDescent="0.2">
      <c r="A7199">
        <v>201310</v>
      </c>
      <c r="B7199">
        <v>18773307</v>
      </c>
      <c r="C7199" t="s">
        <v>11</v>
      </c>
      <c r="D7199" t="s">
        <v>96</v>
      </c>
      <c r="E7199" t="s">
        <v>13</v>
      </c>
      <c r="F7199" t="s">
        <v>97</v>
      </c>
      <c r="G7199" t="s">
        <v>17</v>
      </c>
      <c r="H7199" t="s">
        <v>16</v>
      </c>
      <c r="I7199">
        <v>1</v>
      </c>
      <c r="J7199">
        <v>4</v>
      </c>
      <c r="K7199">
        <v>14</v>
      </c>
    </row>
    <row r="7200" spans="1:11" hidden="1" x14ac:dyDescent="0.2">
      <c r="A7200">
        <v>201310</v>
      </c>
      <c r="B7200">
        <v>10467024</v>
      </c>
      <c r="C7200" t="s">
        <v>11</v>
      </c>
      <c r="D7200" t="s">
        <v>96</v>
      </c>
      <c r="E7200" t="s">
        <v>13</v>
      </c>
      <c r="F7200" t="s">
        <v>97</v>
      </c>
      <c r="G7200" t="s">
        <v>15</v>
      </c>
      <c r="H7200" t="s">
        <v>16</v>
      </c>
      <c r="I7200">
        <v>1</v>
      </c>
      <c r="J7200">
        <v>9</v>
      </c>
      <c r="K7200">
        <v>13</v>
      </c>
    </row>
    <row r="7201" spans="1:11" hidden="1" x14ac:dyDescent="0.2">
      <c r="A7201">
        <v>201310</v>
      </c>
      <c r="B7201">
        <v>11577793</v>
      </c>
      <c r="C7201" t="s">
        <v>11</v>
      </c>
      <c r="D7201" t="s">
        <v>96</v>
      </c>
      <c r="E7201" t="s">
        <v>13</v>
      </c>
      <c r="F7201" t="s">
        <v>97</v>
      </c>
      <c r="G7201" t="s">
        <v>17</v>
      </c>
      <c r="H7201" t="s">
        <v>16</v>
      </c>
      <c r="I7201">
        <v>1</v>
      </c>
      <c r="J7201">
        <v>6</v>
      </c>
      <c r="K7201">
        <v>3</v>
      </c>
    </row>
    <row r="7202" spans="1:11" hidden="1" x14ac:dyDescent="0.2">
      <c r="A7202">
        <v>201310</v>
      </c>
      <c r="B7202">
        <v>14694790</v>
      </c>
      <c r="C7202" t="s">
        <v>11</v>
      </c>
      <c r="D7202" t="s">
        <v>96</v>
      </c>
      <c r="E7202" t="s">
        <v>13</v>
      </c>
      <c r="F7202" t="s">
        <v>97</v>
      </c>
      <c r="G7202" t="s">
        <v>15</v>
      </c>
      <c r="H7202" t="s">
        <v>16</v>
      </c>
      <c r="I7202">
        <v>1</v>
      </c>
      <c r="J7202">
        <v>4</v>
      </c>
      <c r="K7202">
        <v>6</v>
      </c>
    </row>
    <row r="7203" spans="1:11" hidden="1" x14ac:dyDescent="0.2">
      <c r="A7203">
        <v>201310</v>
      </c>
      <c r="B7203">
        <v>14861940</v>
      </c>
      <c r="C7203" t="s">
        <v>11</v>
      </c>
      <c r="D7203" t="s">
        <v>96</v>
      </c>
      <c r="E7203" t="s">
        <v>13</v>
      </c>
      <c r="F7203" t="s">
        <v>97</v>
      </c>
      <c r="G7203" t="s">
        <v>15</v>
      </c>
      <c r="H7203" t="s">
        <v>21</v>
      </c>
      <c r="I7203">
        <v>2</v>
      </c>
      <c r="J7203">
        <v>7</v>
      </c>
      <c r="K7203">
        <v>8</v>
      </c>
    </row>
    <row r="7204" spans="1:11" hidden="1" x14ac:dyDescent="0.2">
      <c r="A7204">
        <v>201310</v>
      </c>
      <c r="B7204">
        <v>13143793</v>
      </c>
      <c r="C7204" t="s">
        <v>11</v>
      </c>
      <c r="D7204" t="s">
        <v>96</v>
      </c>
      <c r="E7204" t="s">
        <v>13</v>
      </c>
      <c r="F7204" t="s">
        <v>97</v>
      </c>
      <c r="G7204" t="s">
        <v>15</v>
      </c>
      <c r="H7204" t="s">
        <v>16</v>
      </c>
      <c r="I7204">
        <v>1</v>
      </c>
      <c r="J7204">
        <v>3</v>
      </c>
      <c r="K7204">
        <v>13</v>
      </c>
    </row>
    <row r="7205" spans="1:11" hidden="1" x14ac:dyDescent="0.2">
      <c r="A7205">
        <v>201310</v>
      </c>
      <c r="B7205">
        <v>14271783</v>
      </c>
      <c r="C7205" t="s">
        <v>11</v>
      </c>
      <c r="D7205" t="s">
        <v>96</v>
      </c>
      <c r="E7205" t="s">
        <v>13</v>
      </c>
      <c r="F7205" t="s">
        <v>97</v>
      </c>
      <c r="G7205" t="s">
        <v>15</v>
      </c>
      <c r="H7205" t="s">
        <v>16</v>
      </c>
      <c r="I7205">
        <v>2</v>
      </c>
      <c r="J7205">
        <v>7</v>
      </c>
      <c r="K7205">
        <v>13</v>
      </c>
    </row>
    <row r="7206" spans="1:11" hidden="1" x14ac:dyDescent="0.2">
      <c r="A7206">
        <v>201310</v>
      </c>
      <c r="B7206">
        <v>11629505</v>
      </c>
      <c r="C7206" t="s">
        <v>11</v>
      </c>
      <c r="D7206" t="s">
        <v>96</v>
      </c>
      <c r="E7206" t="s">
        <v>13</v>
      </c>
      <c r="F7206" t="s">
        <v>97</v>
      </c>
      <c r="G7206" t="s">
        <v>15</v>
      </c>
      <c r="H7206" t="s">
        <v>16</v>
      </c>
      <c r="I7206">
        <v>2</v>
      </c>
      <c r="J7206">
        <v>7</v>
      </c>
      <c r="K7206">
        <v>9</v>
      </c>
    </row>
    <row r="7207" spans="1:11" hidden="1" x14ac:dyDescent="0.2">
      <c r="A7207">
        <v>201310</v>
      </c>
      <c r="B7207">
        <v>11928400</v>
      </c>
      <c r="C7207" t="s">
        <v>11</v>
      </c>
      <c r="D7207" t="s">
        <v>96</v>
      </c>
      <c r="E7207" t="s">
        <v>13</v>
      </c>
      <c r="F7207" t="s">
        <v>97</v>
      </c>
      <c r="G7207" t="s">
        <v>15</v>
      </c>
      <c r="H7207" t="s">
        <v>16</v>
      </c>
      <c r="I7207">
        <v>2</v>
      </c>
      <c r="J7207">
        <v>1</v>
      </c>
      <c r="K7207">
        <v>3</v>
      </c>
    </row>
    <row r="7208" spans="1:11" hidden="1" x14ac:dyDescent="0.2">
      <c r="A7208">
        <v>201310</v>
      </c>
      <c r="B7208">
        <v>14057830</v>
      </c>
      <c r="C7208" t="s">
        <v>11</v>
      </c>
      <c r="D7208" t="s">
        <v>96</v>
      </c>
      <c r="E7208" t="s">
        <v>13</v>
      </c>
      <c r="F7208" t="s">
        <v>97</v>
      </c>
      <c r="G7208" t="s">
        <v>15</v>
      </c>
      <c r="H7208" t="s">
        <v>16</v>
      </c>
      <c r="I7208">
        <v>1</v>
      </c>
      <c r="J7208">
        <v>6</v>
      </c>
      <c r="K7208">
        <v>16</v>
      </c>
    </row>
    <row r="7209" spans="1:11" hidden="1" x14ac:dyDescent="0.2">
      <c r="A7209">
        <v>201310</v>
      </c>
      <c r="B7209">
        <v>14627770</v>
      </c>
      <c r="C7209" t="s">
        <v>11</v>
      </c>
      <c r="D7209" t="s">
        <v>96</v>
      </c>
      <c r="E7209" t="s">
        <v>13</v>
      </c>
      <c r="F7209" t="s">
        <v>97</v>
      </c>
      <c r="G7209" t="s">
        <v>15</v>
      </c>
      <c r="H7209" t="s">
        <v>16</v>
      </c>
      <c r="I7209">
        <v>1</v>
      </c>
      <c r="J7209">
        <v>6</v>
      </c>
      <c r="K7209">
        <v>16</v>
      </c>
    </row>
    <row r="7210" spans="1:11" hidden="1" x14ac:dyDescent="0.2">
      <c r="A7210">
        <v>201310</v>
      </c>
      <c r="B7210">
        <v>12739752</v>
      </c>
      <c r="C7210" t="s">
        <v>11</v>
      </c>
      <c r="D7210" t="s">
        <v>96</v>
      </c>
      <c r="E7210" t="s">
        <v>13</v>
      </c>
      <c r="F7210" t="s">
        <v>97</v>
      </c>
      <c r="G7210" t="s">
        <v>17</v>
      </c>
      <c r="H7210" t="s">
        <v>16</v>
      </c>
      <c r="I7210">
        <v>1</v>
      </c>
      <c r="J7210">
        <v>3</v>
      </c>
      <c r="K7210">
        <v>13</v>
      </c>
    </row>
    <row r="7211" spans="1:11" hidden="1" x14ac:dyDescent="0.2">
      <c r="A7211">
        <v>201310</v>
      </c>
      <c r="B7211">
        <v>16284335</v>
      </c>
      <c r="C7211" t="s">
        <v>11</v>
      </c>
      <c r="D7211" t="s">
        <v>96</v>
      </c>
      <c r="E7211" t="s">
        <v>13</v>
      </c>
      <c r="F7211" t="s">
        <v>97</v>
      </c>
      <c r="G7211" t="s">
        <v>17</v>
      </c>
      <c r="H7211" t="s">
        <v>16</v>
      </c>
      <c r="I7211">
        <v>1</v>
      </c>
      <c r="J7211">
        <v>7</v>
      </c>
      <c r="K7211">
        <v>16</v>
      </c>
    </row>
    <row r="7212" spans="1:11" hidden="1" x14ac:dyDescent="0.2">
      <c r="A7212">
        <v>201310</v>
      </c>
      <c r="B7212">
        <v>18362208</v>
      </c>
      <c r="C7212" t="s">
        <v>11</v>
      </c>
      <c r="D7212" t="s">
        <v>96</v>
      </c>
      <c r="E7212" t="s">
        <v>13</v>
      </c>
      <c r="F7212" t="s">
        <v>97</v>
      </c>
      <c r="G7212" t="s">
        <v>17</v>
      </c>
      <c r="H7212" t="s">
        <v>21</v>
      </c>
      <c r="I7212">
        <v>1</v>
      </c>
      <c r="J7212">
        <v>6</v>
      </c>
      <c r="K7212">
        <v>6</v>
      </c>
    </row>
    <row r="7213" spans="1:11" hidden="1" x14ac:dyDescent="0.2">
      <c r="A7213">
        <v>201310</v>
      </c>
      <c r="B7213">
        <v>19207230</v>
      </c>
      <c r="C7213" t="s">
        <v>11</v>
      </c>
      <c r="D7213" t="s">
        <v>96</v>
      </c>
      <c r="E7213" t="s">
        <v>13</v>
      </c>
      <c r="F7213" t="s">
        <v>97</v>
      </c>
      <c r="G7213" t="s">
        <v>15</v>
      </c>
      <c r="H7213" t="s">
        <v>16</v>
      </c>
      <c r="I7213">
        <v>2</v>
      </c>
      <c r="J7213">
        <v>7</v>
      </c>
      <c r="K7213">
        <v>6</v>
      </c>
    </row>
    <row r="7214" spans="1:11" hidden="1" x14ac:dyDescent="0.2">
      <c r="A7214">
        <v>201310</v>
      </c>
      <c r="B7214">
        <v>11204070</v>
      </c>
      <c r="C7214" t="s">
        <v>11</v>
      </c>
      <c r="D7214" t="s">
        <v>96</v>
      </c>
      <c r="E7214" t="s">
        <v>13</v>
      </c>
      <c r="F7214" t="s">
        <v>97</v>
      </c>
      <c r="G7214" t="s">
        <v>15</v>
      </c>
      <c r="H7214" t="s">
        <v>16</v>
      </c>
      <c r="I7214">
        <v>2</v>
      </c>
      <c r="J7214">
        <v>7</v>
      </c>
      <c r="K7214">
        <v>9</v>
      </c>
    </row>
    <row r="7215" spans="1:11" hidden="1" x14ac:dyDescent="0.2">
      <c r="A7215">
        <v>201310</v>
      </c>
      <c r="B7215">
        <v>14198792</v>
      </c>
      <c r="C7215" t="s">
        <v>11</v>
      </c>
      <c r="D7215" t="s">
        <v>96</v>
      </c>
      <c r="E7215" t="s">
        <v>13</v>
      </c>
      <c r="F7215" t="s">
        <v>97</v>
      </c>
      <c r="G7215" t="s">
        <v>17</v>
      </c>
      <c r="H7215" t="s">
        <v>21</v>
      </c>
      <c r="I7215">
        <v>2</v>
      </c>
      <c r="J7215">
        <v>1</v>
      </c>
      <c r="K7215">
        <v>6</v>
      </c>
    </row>
    <row r="7216" spans="1:11" hidden="1" x14ac:dyDescent="0.2">
      <c r="A7216">
        <v>201310</v>
      </c>
      <c r="B7216">
        <v>14367409</v>
      </c>
      <c r="C7216" t="s">
        <v>11</v>
      </c>
      <c r="D7216" t="s">
        <v>96</v>
      </c>
      <c r="E7216" t="s">
        <v>13</v>
      </c>
      <c r="F7216" t="s">
        <v>97</v>
      </c>
      <c r="G7216" t="s">
        <v>15</v>
      </c>
      <c r="H7216" t="s">
        <v>16</v>
      </c>
      <c r="I7216">
        <v>1</v>
      </c>
      <c r="J7216">
        <v>6</v>
      </c>
      <c r="K7216">
        <v>16</v>
      </c>
    </row>
    <row r="7217" spans="1:11" hidden="1" x14ac:dyDescent="0.2">
      <c r="A7217">
        <v>201310</v>
      </c>
      <c r="B7217">
        <v>16702573</v>
      </c>
      <c r="C7217" t="s">
        <v>11</v>
      </c>
      <c r="D7217" t="s">
        <v>96</v>
      </c>
      <c r="E7217" t="s">
        <v>13</v>
      </c>
      <c r="F7217" t="s">
        <v>97</v>
      </c>
      <c r="G7217" t="s">
        <v>15</v>
      </c>
      <c r="H7217" t="s">
        <v>16</v>
      </c>
      <c r="I7217">
        <v>1</v>
      </c>
      <c r="J7217">
        <v>6</v>
      </c>
      <c r="K7217">
        <v>12</v>
      </c>
    </row>
    <row r="7218" spans="1:11" hidden="1" x14ac:dyDescent="0.2">
      <c r="A7218">
        <v>201310</v>
      </c>
      <c r="B7218">
        <v>17286021</v>
      </c>
      <c r="C7218" t="s">
        <v>11</v>
      </c>
      <c r="D7218" t="s">
        <v>96</v>
      </c>
      <c r="E7218" t="s">
        <v>13</v>
      </c>
      <c r="F7218" t="s">
        <v>97</v>
      </c>
      <c r="G7218" t="s">
        <v>17</v>
      </c>
      <c r="H7218" t="s">
        <v>16</v>
      </c>
      <c r="I7218">
        <v>1</v>
      </c>
      <c r="J7218">
        <v>2</v>
      </c>
      <c r="K7218">
        <v>6</v>
      </c>
    </row>
    <row r="7219" spans="1:11" hidden="1" x14ac:dyDescent="0.2">
      <c r="A7219">
        <v>201310</v>
      </c>
      <c r="B7219">
        <v>15487812</v>
      </c>
      <c r="C7219" t="s">
        <v>11</v>
      </c>
      <c r="D7219" t="s">
        <v>96</v>
      </c>
      <c r="E7219" t="s">
        <v>13</v>
      </c>
      <c r="F7219" t="s">
        <v>97</v>
      </c>
      <c r="G7219" t="s">
        <v>15</v>
      </c>
      <c r="H7219" t="s">
        <v>16</v>
      </c>
      <c r="I7219">
        <v>1</v>
      </c>
      <c r="J7219">
        <v>6</v>
      </c>
      <c r="K7219">
        <v>3</v>
      </c>
    </row>
    <row r="7220" spans="1:11" hidden="1" x14ac:dyDescent="0.2">
      <c r="A7220">
        <v>201310</v>
      </c>
      <c r="B7220">
        <v>18556097</v>
      </c>
      <c r="C7220" t="s">
        <v>11</v>
      </c>
      <c r="D7220" t="s">
        <v>96</v>
      </c>
      <c r="E7220" t="s">
        <v>13</v>
      </c>
      <c r="F7220" t="s">
        <v>97</v>
      </c>
      <c r="G7220" t="s">
        <v>17</v>
      </c>
      <c r="H7220" t="s">
        <v>16</v>
      </c>
      <c r="I7220">
        <v>1</v>
      </c>
      <c r="J7220">
        <v>5</v>
      </c>
      <c r="K7220">
        <v>6</v>
      </c>
    </row>
    <row r="7221" spans="1:11" hidden="1" x14ac:dyDescent="0.2">
      <c r="A7221">
        <v>201310</v>
      </c>
      <c r="B7221">
        <v>17459541</v>
      </c>
      <c r="C7221" t="s">
        <v>11</v>
      </c>
      <c r="D7221" t="s">
        <v>96</v>
      </c>
      <c r="E7221" t="s">
        <v>13</v>
      </c>
      <c r="F7221" t="s">
        <v>97</v>
      </c>
      <c r="G7221" t="s">
        <v>15</v>
      </c>
      <c r="H7221" t="s">
        <v>16</v>
      </c>
      <c r="I7221">
        <v>1</v>
      </c>
      <c r="J7221">
        <v>6</v>
      </c>
      <c r="K7221">
        <v>3</v>
      </c>
    </row>
    <row r="7222" spans="1:11" x14ac:dyDescent="0.2">
      <c r="A7222">
        <v>201310</v>
      </c>
      <c r="B7222">
        <v>18093665</v>
      </c>
      <c r="C7222" t="s">
        <v>11</v>
      </c>
      <c r="D7222" t="s">
        <v>96</v>
      </c>
      <c r="E7222" t="s">
        <v>13</v>
      </c>
      <c r="F7222" t="s">
        <v>97</v>
      </c>
      <c r="G7222" t="s">
        <v>15</v>
      </c>
      <c r="H7222" t="s">
        <v>20</v>
      </c>
      <c r="I7222">
        <v>2</v>
      </c>
      <c r="J7222">
        <v>7</v>
      </c>
      <c r="K7222">
        <v>15</v>
      </c>
    </row>
    <row r="7223" spans="1:11" hidden="1" x14ac:dyDescent="0.2">
      <c r="A7223">
        <v>201310</v>
      </c>
      <c r="B7223">
        <v>19300443</v>
      </c>
      <c r="C7223" t="s">
        <v>11</v>
      </c>
      <c r="D7223" t="s">
        <v>96</v>
      </c>
      <c r="E7223" t="s">
        <v>13</v>
      </c>
      <c r="F7223" t="s">
        <v>97</v>
      </c>
      <c r="G7223" t="s">
        <v>15</v>
      </c>
      <c r="H7223" t="s">
        <v>16</v>
      </c>
      <c r="I7223">
        <v>1</v>
      </c>
      <c r="J7223">
        <v>6</v>
      </c>
      <c r="K7223">
        <v>3</v>
      </c>
    </row>
    <row r="7224" spans="1:11" hidden="1" x14ac:dyDescent="0.2">
      <c r="A7224">
        <v>201310</v>
      </c>
      <c r="B7224">
        <v>14081192</v>
      </c>
      <c r="C7224" t="s">
        <v>11</v>
      </c>
      <c r="D7224" t="s">
        <v>96</v>
      </c>
      <c r="E7224" t="s">
        <v>13</v>
      </c>
      <c r="F7224" t="s">
        <v>97</v>
      </c>
      <c r="G7224" t="s">
        <v>15</v>
      </c>
      <c r="H7224" t="s">
        <v>21</v>
      </c>
      <c r="I7224">
        <v>1</v>
      </c>
      <c r="J7224">
        <v>4</v>
      </c>
      <c r="K7224">
        <v>9</v>
      </c>
    </row>
    <row r="7225" spans="1:11" hidden="1" x14ac:dyDescent="0.2">
      <c r="A7225">
        <v>201310</v>
      </c>
      <c r="B7225">
        <v>12345736</v>
      </c>
      <c r="C7225" t="s">
        <v>11</v>
      </c>
      <c r="D7225" t="s">
        <v>96</v>
      </c>
      <c r="E7225" t="s">
        <v>13</v>
      </c>
      <c r="F7225" t="s">
        <v>97</v>
      </c>
      <c r="G7225" t="s">
        <v>15</v>
      </c>
      <c r="H7225" t="s">
        <v>16</v>
      </c>
      <c r="I7225">
        <v>1</v>
      </c>
      <c r="J7225">
        <v>6</v>
      </c>
      <c r="K7225">
        <v>12</v>
      </c>
    </row>
    <row r="7226" spans="1:11" hidden="1" x14ac:dyDescent="0.2">
      <c r="A7226">
        <v>201310</v>
      </c>
      <c r="B7226">
        <v>11380190</v>
      </c>
      <c r="C7226" t="s">
        <v>11</v>
      </c>
      <c r="D7226" t="s">
        <v>96</v>
      </c>
      <c r="E7226" t="s">
        <v>13</v>
      </c>
      <c r="F7226" t="s">
        <v>97</v>
      </c>
      <c r="G7226" t="s">
        <v>17</v>
      </c>
      <c r="H7226" t="s">
        <v>16</v>
      </c>
      <c r="I7226">
        <v>1</v>
      </c>
      <c r="J7226">
        <v>6</v>
      </c>
      <c r="K7226">
        <v>9</v>
      </c>
    </row>
    <row r="7227" spans="1:11" x14ac:dyDescent="0.2">
      <c r="A7227">
        <v>201310</v>
      </c>
      <c r="B7227">
        <v>14050477</v>
      </c>
      <c r="C7227" t="s">
        <v>11</v>
      </c>
      <c r="D7227" t="s">
        <v>96</v>
      </c>
      <c r="E7227" t="s">
        <v>13</v>
      </c>
      <c r="F7227" t="s">
        <v>97</v>
      </c>
      <c r="G7227" t="s">
        <v>15</v>
      </c>
      <c r="H7227" t="s">
        <v>20</v>
      </c>
      <c r="I7227">
        <v>1</v>
      </c>
      <c r="J7227">
        <v>6</v>
      </c>
      <c r="K7227">
        <v>14</v>
      </c>
    </row>
    <row r="7228" spans="1:11" hidden="1" x14ac:dyDescent="0.2">
      <c r="A7228">
        <v>201310</v>
      </c>
      <c r="B7228">
        <v>16221793</v>
      </c>
      <c r="C7228" t="s">
        <v>11</v>
      </c>
      <c r="D7228" t="s">
        <v>96</v>
      </c>
      <c r="E7228" t="s">
        <v>13</v>
      </c>
      <c r="F7228" t="s">
        <v>97</v>
      </c>
      <c r="G7228" t="s">
        <v>17</v>
      </c>
      <c r="H7228" t="s">
        <v>16</v>
      </c>
      <c r="I7228">
        <v>1</v>
      </c>
      <c r="J7228">
        <v>4</v>
      </c>
      <c r="K7228">
        <v>6</v>
      </c>
    </row>
    <row r="7229" spans="1:11" hidden="1" x14ac:dyDescent="0.2">
      <c r="A7229">
        <v>201310</v>
      </c>
      <c r="B7229">
        <v>15455710</v>
      </c>
      <c r="C7229" t="s">
        <v>11</v>
      </c>
      <c r="D7229" t="s">
        <v>96</v>
      </c>
      <c r="E7229" t="s">
        <v>13</v>
      </c>
      <c r="F7229" t="s">
        <v>97</v>
      </c>
      <c r="G7229" t="s">
        <v>15</v>
      </c>
      <c r="H7229" t="s">
        <v>16</v>
      </c>
      <c r="I7229">
        <v>1</v>
      </c>
      <c r="J7229">
        <v>3</v>
      </c>
      <c r="K7229">
        <v>6</v>
      </c>
    </row>
    <row r="7230" spans="1:11" x14ac:dyDescent="0.2">
      <c r="A7230">
        <v>201310</v>
      </c>
      <c r="B7230">
        <v>17341555</v>
      </c>
      <c r="C7230" t="s">
        <v>11</v>
      </c>
      <c r="D7230" t="s">
        <v>96</v>
      </c>
      <c r="E7230" t="s">
        <v>13</v>
      </c>
      <c r="F7230" t="s">
        <v>97</v>
      </c>
      <c r="G7230" t="s">
        <v>15</v>
      </c>
      <c r="H7230" t="s">
        <v>20</v>
      </c>
      <c r="I7230">
        <v>1</v>
      </c>
      <c r="J7230">
        <v>6</v>
      </c>
      <c r="K7230">
        <v>15</v>
      </c>
    </row>
    <row r="7231" spans="1:11" hidden="1" x14ac:dyDescent="0.2">
      <c r="A7231">
        <v>201310</v>
      </c>
      <c r="B7231">
        <v>16110661</v>
      </c>
      <c r="C7231" t="s">
        <v>11</v>
      </c>
      <c r="D7231" t="s">
        <v>96</v>
      </c>
      <c r="E7231" t="s">
        <v>13</v>
      </c>
      <c r="F7231" t="s">
        <v>97</v>
      </c>
      <c r="G7231" t="s">
        <v>17</v>
      </c>
      <c r="H7231" t="s">
        <v>16</v>
      </c>
      <c r="I7231">
        <v>1</v>
      </c>
      <c r="J7231">
        <v>6</v>
      </c>
      <c r="K7231">
        <v>6</v>
      </c>
    </row>
    <row r="7232" spans="1:11" x14ac:dyDescent="0.2">
      <c r="A7232">
        <v>201310</v>
      </c>
      <c r="B7232">
        <v>19781070</v>
      </c>
      <c r="C7232" t="s">
        <v>11</v>
      </c>
      <c r="D7232" t="s">
        <v>96</v>
      </c>
      <c r="E7232" t="s">
        <v>13</v>
      </c>
      <c r="F7232" t="s">
        <v>97</v>
      </c>
      <c r="G7232" t="s">
        <v>15</v>
      </c>
      <c r="H7232" t="s">
        <v>20</v>
      </c>
      <c r="I7232">
        <v>1</v>
      </c>
      <c r="J7232">
        <v>6</v>
      </c>
      <c r="K7232">
        <v>15</v>
      </c>
    </row>
    <row r="7233" spans="1:11" hidden="1" x14ac:dyDescent="0.2">
      <c r="A7233">
        <v>201310</v>
      </c>
      <c r="B7233">
        <v>14491685</v>
      </c>
      <c r="C7233" t="s">
        <v>11</v>
      </c>
      <c r="D7233" t="s">
        <v>96</v>
      </c>
      <c r="E7233" t="s">
        <v>13</v>
      </c>
      <c r="F7233" t="s">
        <v>97</v>
      </c>
      <c r="G7233" t="s">
        <v>17</v>
      </c>
      <c r="H7233" t="s">
        <v>21</v>
      </c>
      <c r="J7233">
        <v>8</v>
      </c>
      <c r="K7233">
        <v>16</v>
      </c>
    </row>
    <row r="7234" spans="1:11" hidden="1" x14ac:dyDescent="0.2">
      <c r="A7234">
        <v>201310</v>
      </c>
      <c r="B7234">
        <v>19169709</v>
      </c>
      <c r="C7234" t="s">
        <v>11</v>
      </c>
      <c r="D7234" t="s">
        <v>96</v>
      </c>
      <c r="E7234" t="s">
        <v>13</v>
      </c>
      <c r="F7234" t="s">
        <v>97</v>
      </c>
      <c r="G7234" t="s">
        <v>15</v>
      </c>
      <c r="H7234" t="s">
        <v>16</v>
      </c>
      <c r="I7234">
        <v>1</v>
      </c>
      <c r="J7234">
        <v>6</v>
      </c>
      <c r="K7234">
        <v>16</v>
      </c>
    </row>
    <row r="7235" spans="1:11" hidden="1" x14ac:dyDescent="0.2">
      <c r="A7235">
        <v>201310</v>
      </c>
      <c r="B7235">
        <v>11160746</v>
      </c>
      <c r="C7235" t="s">
        <v>11</v>
      </c>
      <c r="D7235" t="s">
        <v>96</v>
      </c>
      <c r="E7235" t="s">
        <v>13</v>
      </c>
      <c r="F7235" t="s">
        <v>97</v>
      </c>
      <c r="G7235" t="s">
        <v>15</v>
      </c>
      <c r="H7235" t="s">
        <v>16</v>
      </c>
      <c r="I7235">
        <v>1</v>
      </c>
      <c r="J7235">
        <v>6</v>
      </c>
      <c r="K7235">
        <v>18</v>
      </c>
    </row>
    <row r="7236" spans="1:11" hidden="1" x14ac:dyDescent="0.2">
      <c r="A7236">
        <v>201310</v>
      </c>
      <c r="B7236">
        <v>15647140</v>
      </c>
      <c r="C7236" t="s">
        <v>11</v>
      </c>
      <c r="D7236" t="s">
        <v>96</v>
      </c>
      <c r="E7236" t="s">
        <v>13</v>
      </c>
      <c r="F7236" t="s">
        <v>97</v>
      </c>
      <c r="G7236" t="s">
        <v>15</v>
      </c>
      <c r="H7236" t="s">
        <v>21</v>
      </c>
      <c r="I7236">
        <v>1</v>
      </c>
      <c r="J7236">
        <v>6</v>
      </c>
      <c r="K7236">
        <v>9</v>
      </c>
    </row>
    <row r="7237" spans="1:11" hidden="1" x14ac:dyDescent="0.2">
      <c r="A7237">
        <v>201310</v>
      </c>
      <c r="B7237">
        <v>18587704</v>
      </c>
      <c r="C7237" t="s">
        <v>11</v>
      </c>
      <c r="D7237" t="s">
        <v>96</v>
      </c>
      <c r="E7237" t="s">
        <v>13</v>
      </c>
      <c r="F7237" t="s">
        <v>97</v>
      </c>
      <c r="G7237" t="s">
        <v>17</v>
      </c>
      <c r="H7237" t="s">
        <v>21</v>
      </c>
      <c r="I7237">
        <v>1</v>
      </c>
      <c r="J7237">
        <v>4</v>
      </c>
      <c r="K7237">
        <v>3</v>
      </c>
    </row>
    <row r="7238" spans="1:11" hidden="1" x14ac:dyDescent="0.2">
      <c r="A7238">
        <v>201310</v>
      </c>
      <c r="B7238">
        <v>11012055</v>
      </c>
      <c r="C7238" t="s">
        <v>11</v>
      </c>
      <c r="D7238" t="s">
        <v>96</v>
      </c>
      <c r="E7238" t="s">
        <v>13</v>
      </c>
      <c r="F7238" t="s">
        <v>97</v>
      </c>
      <c r="G7238" t="s">
        <v>15</v>
      </c>
      <c r="H7238" t="s">
        <v>21</v>
      </c>
      <c r="I7238">
        <v>1</v>
      </c>
      <c r="J7238">
        <v>4</v>
      </c>
      <c r="K7238">
        <v>12</v>
      </c>
    </row>
    <row r="7239" spans="1:11" hidden="1" x14ac:dyDescent="0.2">
      <c r="A7239">
        <v>201310</v>
      </c>
      <c r="B7239">
        <v>14154812</v>
      </c>
      <c r="C7239" t="s">
        <v>11</v>
      </c>
      <c r="D7239" t="s">
        <v>96</v>
      </c>
      <c r="E7239" t="s">
        <v>13</v>
      </c>
      <c r="F7239" t="s">
        <v>97</v>
      </c>
      <c r="G7239" t="s">
        <v>17</v>
      </c>
      <c r="H7239" t="s">
        <v>21</v>
      </c>
      <c r="I7239">
        <v>1</v>
      </c>
      <c r="J7239">
        <v>6</v>
      </c>
      <c r="K7239">
        <v>6</v>
      </c>
    </row>
    <row r="7240" spans="1:11" hidden="1" x14ac:dyDescent="0.2">
      <c r="A7240">
        <v>201310</v>
      </c>
      <c r="B7240">
        <v>10876807</v>
      </c>
      <c r="C7240" t="s">
        <v>11</v>
      </c>
      <c r="D7240" t="s">
        <v>96</v>
      </c>
      <c r="E7240" t="s">
        <v>13</v>
      </c>
      <c r="F7240" t="s">
        <v>97</v>
      </c>
      <c r="G7240" t="s">
        <v>15</v>
      </c>
      <c r="H7240" t="s">
        <v>21</v>
      </c>
      <c r="I7240">
        <v>1</v>
      </c>
      <c r="J7240">
        <v>6</v>
      </c>
      <c r="K7240">
        <v>15</v>
      </c>
    </row>
    <row r="7241" spans="1:11" hidden="1" x14ac:dyDescent="0.2">
      <c r="A7241">
        <v>201310</v>
      </c>
      <c r="B7241">
        <v>13605148</v>
      </c>
      <c r="C7241" t="s">
        <v>11</v>
      </c>
      <c r="D7241" t="s">
        <v>96</v>
      </c>
      <c r="E7241" t="s">
        <v>13</v>
      </c>
      <c r="F7241" t="s">
        <v>97</v>
      </c>
      <c r="G7241" t="s">
        <v>15</v>
      </c>
      <c r="H7241" t="s">
        <v>16</v>
      </c>
      <c r="I7241">
        <v>1</v>
      </c>
      <c r="J7241">
        <v>3</v>
      </c>
      <c r="K7241">
        <v>16</v>
      </c>
    </row>
    <row r="7242" spans="1:11" hidden="1" x14ac:dyDescent="0.2">
      <c r="A7242">
        <v>201310</v>
      </c>
      <c r="B7242">
        <v>17344945</v>
      </c>
      <c r="C7242" t="s">
        <v>11</v>
      </c>
      <c r="D7242" t="s">
        <v>96</v>
      </c>
      <c r="E7242" t="s">
        <v>13</v>
      </c>
      <c r="F7242" t="s">
        <v>97</v>
      </c>
      <c r="G7242" t="s">
        <v>17</v>
      </c>
      <c r="H7242" t="s">
        <v>21</v>
      </c>
      <c r="I7242">
        <v>1</v>
      </c>
      <c r="J7242">
        <v>6</v>
      </c>
      <c r="K7242">
        <v>12</v>
      </c>
    </row>
    <row r="7243" spans="1:11" hidden="1" x14ac:dyDescent="0.2">
      <c r="A7243">
        <v>201310</v>
      </c>
      <c r="B7243">
        <v>13343612</v>
      </c>
      <c r="C7243" t="s">
        <v>11</v>
      </c>
      <c r="D7243" t="s">
        <v>96</v>
      </c>
      <c r="E7243" t="s">
        <v>13</v>
      </c>
      <c r="F7243" t="s">
        <v>97</v>
      </c>
      <c r="G7243" t="s">
        <v>15</v>
      </c>
      <c r="H7243" t="s">
        <v>21</v>
      </c>
      <c r="I7243">
        <v>1</v>
      </c>
      <c r="J7243">
        <v>2</v>
      </c>
      <c r="K7243">
        <v>3</v>
      </c>
    </row>
    <row r="7244" spans="1:11" hidden="1" x14ac:dyDescent="0.2">
      <c r="A7244">
        <v>201310</v>
      </c>
      <c r="B7244">
        <v>12950076</v>
      </c>
      <c r="C7244" t="s">
        <v>11</v>
      </c>
      <c r="D7244" t="s">
        <v>96</v>
      </c>
      <c r="E7244" t="s">
        <v>13</v>
      </c>
      <c r="F7244" t="s">
        <v>97</v>
      </c>
      <c r="G7244" t="s">
        <v>15</v>
      </c>
      <c r="H7244" t="s">
        <v>16</v>
      </c>
      <c r="I7244">
        <v>1</v>
      </c>
      <c r="J7244">
        <v>6</v>
      </c>
      <c r="K7244">
        <v>3</v>
      </c>
    </row>
    <row r="7245" spans="1:11" hidden="1" x14ac:dyDescent="0.2">
      <c r="A7245">
        <v>201310</v>
      </c>
      <c r="B7245">
        <v>17569470</v>
      </c>
      <c r="C7245" t="s">
        <v>11</v>
      </c>
      <c r="D7245" t="s">
        <v>96</v>
      </c>
      <c r="E7245" t="s">
        <v>13</v>
      </c>
      <c r="F7245" t="s">
        <v>97</v>
      </c>
      <c r="G7245" t="s">
        <v>17</v>
      </c>
      <c r="H7245" t="s">
        <v>21</v>
      </c>
      <c r="I7245">
        <v>1</v>
      </c>
      <c r="J7245">
        <v>4</v>
      </c>
      <c r="K7245">
        <v>12</v>
      </c>
    </row>
    <row r="7246" spans="1:11" hidden="1" x14ac:dyDescent="0.2">
      <c r="A7246">
        <v>201310</v>
      </c>
      <c r="B7246">
        <v>15721888</v>
      </c>
      <c r="C7246" t="s">
        <v>11</v>
      </c>
      <c r="D7246" t="s">
        <v>96</v>
      </c>
      <c r="E7246" t="s">
        <v>13</v>
      </c>
      <c r="F7246" t="s">
        <v>97</v>
      </c>
      <c r="G7246" t="s">
        <v>15</v>
      </c>
      <c r="H7246" t="s">
        <v>21</v>
      </c>
      <c r="I7246">
        <v>1</v>
      </c>
      <c r="J7246">
        <v>6</v>
      </c>
      <c r="K7246">
        <v>6</v>
      </c>
    </row>
    <row r="7247" spans="1:11" x14ac:dyDescent="0.2">
      <c r="A7247">
        <v>201310</v>
      </c>
      <c r="B7247">
        <v>12947749</v>
      </c>
      <c r="C7247" t="s">
        <v>11</v>
      </c>
      <c r="D7247" t="s">
        <v>96</v>
      </c>
      <c r="E7247" t="s">
        <v>13</v>
      </c>
      <c r="F7247" t="s">
        <v>97</v>
      </c>
      <c r="G7247" t="s">
        <v>17</v>
      </c>
      <c r="H7247" t="s">
        <v>20</v>
      </c>
      <c r="I7247">
        <v>1</v>
      </c>
      <c r="J7247">
        <v>6</v>
      </c>
      <c r="K7247">
        <v>11</v>
      </c>
    </row>
    <row r="7248" spans="1:11" hidden="1" x14ac:dyDescent="0.2">
      <c r="A7248">
        <v>201310</v>
      </c>
      <c r="B7248">
        <v>19459662</v>
      </c>
      <c r="C7248" t="s">
        <v>11</v>
      </c>
      <c r="D7248" t="s">
        <v>96</v>
      </c>
      <c r="E7248" t="s">
        <v>13</v>
      </c>
      <c r="F7248" t="s">
        <v>97</v>
      </c>
      <c r="G7248" t="s">
        <v>15</v>
      </c>
      <c r="H7248" t="s">
        <v>16</v>
      </c>
      <c r="I7248">
        <v>2</v>
      </c>
      <c r="J7248">
        <v>7</v>
      </c>
      <c r="K7248">
        <v>12</v>
      </c>
    </row>
    <row r="7249" spans="1:11" hidden="1" x14ac:dyDescent="0.2">
      <c r="A7249">
        <v>201310</v>
      </c>
      <c r="B7249">
        <v>17536344</v>
      </c>
      <c r="C7249" t="s">
        <v>11</v>
      </c>
      <c r="D7249" t="s">
        <v>96</v>
      </c>
      <c r="E7249" t="s">
        <v>13</v>
      </c>
      <c r="F7249" t="s">
        <v>97</v>
      </c>
      <c r="G7249" t="s">
        <v>15</v>
      </c>
      <c r="H7249" t="s">
        <v>21</v>
      </c>
      <c r="I7249">
        <v>1</v>
      </c>
      <c r="J7249">
        <v>4</v>
      </c>
      <c r="K7249">
        <v>3</v>
      </c>
    </row>
    <row r="7250" spans="1:11" hidden="1" x14ac:dyDescent="0.2">
      <c r="A7250">
        <v>201310</v>
      </c>
      <c r="B7250">
        <v>14955467</v>
      </c>
      <c r="C7250" t="s">
        <v>11</v>
      </c>
      <c r="D7250" t="s">
        <v>96</v>
      </c>
      <c r="E7250" t="s">
        <v>13</v>
      </c>
      <c r="F7250" t="s">
        <v>97</v>
      </c>
      <c r="G7250" t="s">
        <v>15</v>
      </c>
      <c r="H7250" t="s">
        <v>21</v>
      </c>
      <c r="I7250">
        <v>1</v>
      </c>
      <c r="J7250">
        <v>6</v>
      </c>
      <c r="K7250">
        <v>6</v>
      </c>
    </row>
    <row r="7251" spans="1:11" hidden="1" x14ac:dyDescent="0.2">
      <c r="A7251">
        <v>201310</v>
      </c>
      <c r="B7251">
        <v>11208313</v>
      </c>
      <c r="C7251" t="s">
        <v>11</v>
      </c>
      <c r="D7251" t="s">
        <v>96</v>
      </c>
      <c r="E7251" t="s">
        <v>13</v>
      </c>
      <c r="F7251" t="s">
        <v>97</v>
      </c>
      <c r="G7251" t="s">
        <v>15</v>
      </c>
      <c r="H7251" t="s">
        <v>21</v>
      </c>
      <c r="I7251">
        <v>1</v>
      </c>
      <c r="J7251">
        <v>6</v>
      </c>
      <c r="K7251">
        <v>3</v>
      </c>
    </row>
    <row r="7252" spans="1:11" hidden="1" x14ac:dyDescent="0.2">
      <c r="A7252">
        <v>201310</v>
      </c>
      <c r="B7252">
        <v>12135270</v>
      </c>
      <c r="C7252" t="s">
        <v>11</v>
      </c>
      <c r="D7252" t="s">
        <v>96</v>
      </c>
      <c r="E7252" t="s">
        <v>13</v>
      </c>
      <c r="F7252" t="s">
        <v>97</v>
      </c>
      <c r="G7252" t="s">
        <v>15</v>
      </c>
      <c r="H7252" t="s">
        <v>21</v>
      </c>
      <c r="I7252">
        <v>1</v>
      </c>
      <c r="J7252">
        <v>6</v>
      </c>
      <c r="K7252">
        <v>12</v>
      </c>
    </row>
    <row r="7253" spans="1:11" hidden="1" x14ac:dyDescent="0.2">
      <c r="A7253">
        <v>201310</v>
      </c>
      <c r="B7253">
        <v>16745753</v>
      </c>
      <c r="C7253" t="s">
        <v>11</v>
      </c>
      <c r="D7253" t="s">
        <v>96</v>
      </c>
      <c r="E7253" t="s">
        <v>13</v>
      </c>
      <c r="F7253" t="s">
        <v>97</v>
      </c>
      <c r="G7253" t="s">
        <v>15</v>
      </c>
      <c r="H7253" t="s">
        <v>21</v>
      </c>
      <c r="I7253">
        <v>1</v>
      </c>
      <c r="J7253">
        <v>4</v>
      </c>
      <c r="K7253">
        <v>12</v>
      </c>
    </row>
    <row r="7254" spans="1:11" hidden="1" x14ac:dyDescent="0.2">
      <c r="A7254">
        <v>201310</v>
      </c>
      <c r="B7254">
        <v>11635578</v>
      </c>
      <c r="C7254" t="s">
        <v>11</v>
      </c>
      <c r="D7254" t="s">
        <v>96</v>
      </c>
      <c r="E7254" t="s">
        <v>13</v>
      </c>
      <c r="F7254" t="s">
        <v>97</v>
      </c>
      <c r="G7254" t="s">
        <v>15</v>
      </c>
      <c r="H7254" t="s">
        <v>21</v>
      </c>
      <c r="I7254">
        <v>1</v>
      </c>
      <c r="J7254">
        <v>6</v>
      </c>
      <c r="K7254">
        <v>6</v>
      </c>
    </row>
    <row r="7255" spans="1:11" hidden="1" x14ac:dyDescent="0.2">
      <c r="A7255">
        <v>201310</v>
      </c>
      <c r="B7255">
        <v>18720843</v>
      </c>
      <c r="C7255" t="s">
        <v>11</v>
      </c>
      <c r="D7255" t="s">
        <v>96</v>
      </c>
      <c r="E7255" t="s">
        <v>13</v>
      </c>
      <c r="F7255" t="s">
        <v>97</v>
      </c>
      <c r="G7255" t="s">
        <v>15</v>
      </c>
      <c r="H7255" t="s">
        <v>21</v>
      </c>
      <c r="I7255">
        <v>1</v>
      </c>
      <c r="J7255">
        <v>6</v>
      </c>
      <c r="K7255">
        <v>3</v>
      </c>
    </row>
    <row r="7256" spans="1:11" hidden="1" x14ac:dyDescent="0.2">
      <c r="A7256">
        <v>201310</v>
      </c>
      <c r="B7256">
        <v>13979361</v>
      </c>
      <c r="C7256" t="s">
        <v>11</v>
      </c>
      <c r="D7256" t="s">
        <v>96</v>
      </c>
      <c r="E7256" t="s">
        <v>13</v>
      </c>
      <c r="F7256" t="s">
        <v>97</v>
      </c>
      <c r="G7256" t="s">
        <v>15</v>
      </c>
      <c r="H7256" t="s">
        <v>21</v>
      </c>
      <c r="I7256">
        <v>1</v>
      </c>
      <c r="J7256">
        <v>4</v>
      </c>
      <c r="K7256">
        <v>3</v>
      </c>
    </row>
    <row r="7257" spans="1:11" hidden="1" x14ac:dyDescent="0.2">
      <c r="A7257">
        <v>201310</v>
      </c>
      <c r="B7257">
        <v>17783399</v>
      </c>
      <c r="C7257" t="s">
        <v>11</v>
      </c>
      <c r="D7257" t="s">
        <v>96</v>
      </c>
      <c r="E7257" t="s">
        <v>13</v>
      </c>
      <c r="F7257" t="s">
        <v>97</v>
      </c>
      <c r="G7257" t="s">
        <v>15</v>
      </c>
      <c r="H7257" t="s">
        <v>21</v>
      </c>
      <c r="I7257">
        <v>1</v>
      </c>
      <c r="J7257">
        <v>4</v>
      </c>
      <c r="K7257">
        <v>6</v>
      </c>
    </row>
    <row r="7258" spans="1:11" hidden="1" x14ac:dyDescent="0.2">
      <c r="A7258">
        <v>201310</v>
      </c>
      <c r="B7258">
        <v>18159955</v>
      </c>
      <c r="C7258" t="s">
        <v>11</v>
      </c>
      <c r="D7258" t="s">
        <v>96</v>
      </c>
      <c r="E7258" t="s">
        <v>13</v>
      </c>
      <c r="F7258" t="s">
        <v>97</v>
      </c>
      <c r="G7258" t="s">
        <v>15</v>
      </c>
      <c r="H7258" t="s">
        <v>21</v>
      </c>
      <c r="I7258">
        <v>1</v>
      </c>
      <c r="J7258">
        <v>6</v>
      </c>
      <c r="K7258">
        <v>12</v>
      </c>
    </row>
    <row r="7259" spans="1:11" hidden="1" x14ac:dyDescent="0.2">
      <c r="A7259">
        <v>201230</v>
      </c>
      <c r="B7259">
        <v>15881970</v>
      </c>
      <c r="C7259" t="s">
        <v>11</v>
      </c>
      <c r="D7259" t="s">
        <v>96</v>
      </c>
      <c r="E7259" t="s">
        <v>13</v>
      </c>
      <c r="F7259" t="s">
        <v>97</v>
      </c>
      <c r="G7259" t="s">
        <v>15</v>
      </c>
      <c r="H7259" t="s">
        <v>16</v>
      </c>
      <c r="I7259">
        <v>2</v>
      </c>
      <c r="J7259">
        <v>1</v>
      </c>
      <c r="K7259">
        <v>1</v>
      </c>
    </row>
    <row r="7260" spans="1:11" hidden="1" x14ac:dyDescent="0.2">
      <c r="A7260">
        <v>201230</v>
      </c>
      <c r="B7260">
        <v>12315744</v>
      </c>
      <c r="C7260" t="s">
        <v>11</v>
      </c>
      <c r="D7260" t="s">
        <v>96</v>
      </c>
      <c r="E7260" t="s">
        <v>13</v>
      </c>
      <c r="F7260" t="s">
        <v>97</v>
      </c>
      <c r="G7260" t="s">
        <v>15</v>
      </c>
      <c r="H7260" t="s">
        <v>18</v>
      </c>
      <c r="I7260">
        <v>1</v>
      </c>
      <c r="J7260">
        <v>6</v>
      </c>
      <c r="K7260">
        <v>3</v>
      </c>
    </row>
    <row r="7261" spans="1:11" hidden="1" x14ac:dyDescent="0.2">
      <c r="A7261">
        <v>201230</v>
      </c>
      <c r="B7261">
        <v>14889839</v>
      </c>
      <c r="C7261" t="s">
        <v>11</v>
      </c>
      <c r="D7261" t="s">
        <v>96</v>
      </c>
      <c r="E7261" t="s">
        <v>13</v>
      </c>
      <c r="F7261" t="s">
        <v>97</v>
      </c>
      <c r="G7261" t="s">
        <v>15</v>
      </c>
      <c r="H7261" t="s">
        <v>16</v>
      </c>
      <c r="I7261">
        <v>2</v>
      </c>
      <c r="J7261">
        <v>7</v>
      </c>
      <c r="K7261">
        <v>3</v>
      </c>
    </row>
    <row r="7262" spans="1:11" hidden="1" x14ac:dyDescent="0.2">
      <c r="A7262">
        <v>201230</v>
      </c>
      <c r="B7262">
        <v>18661100</v>
      </c>
      <c r="C7262" t="s">
        <v>11</v>
      </c>
      <c r="D7262" t="s">
        <v>96</v>
      </c>
      <c r="E7262" t="s">
        <v>13</v>
      </c>
      <c r="F7262" t="s">
        <v>97</v>
      </c>
      <c r="G7262" t="s">
        <v>15</v>
      </c>
      <c r="H7262" t="s">
        <v>16</v>
      </c>
      <c r="I7262">
        <v>2</v>
      </c>
      <c r="J7262">
        <v>1</v>
      </c>
      <c r="K7262">
        <v>4</v>
      </c>
    </row>
    <row r="7263" spans="1:11" hidden="1" x14ac:dyDescent="0.2">
      <c r="A7263">
        <v>201230</v>
      </c>
      <c r="B7263">
        <v>12094822</v>
      </c>
      <c r="C7263" t="s">
        <v>11</v>
      </c>
      <c r="D7263" t="s">
        <v>96</v>
      </c>
      <c r="E7263" t="s">
        <v>13</v>
      </c>
      <c r="F7263" t="s">
        <v>97</v>
      </c>
      <c r="G7263" t="s">
        <v>15</v>
      </c>
      <c r="H7263" t="s">
        <v>16</v>
      </c>
      <c r="I7263">
        <v>1</v>
      </c>
      <c r="J7263">
        <v>6</v>
      </c>
      <c r="K7263">
        <v>1</v>
      </c>
    </row>
    <row r="7264" spans="1:11" hidden="1" x14ac:dyDescent="0.2">
      <c r="A7264">
        <v>201230</v>
      </c>
      <c r="B7264">
        <v>17132448</v>
      </c>
      <c r="C7264" t="s">
        <v>11</v>
      </c>
      <c r="D7264" t="s">
        <v>96</v>
      </c>
      <c r="E7264" t="s">
        <v>13</v>
      </c>
      <c r="F7264" t="s">
        <v>97</v>
      </c>
      <c r="G7264" t="s">
        <v>15</v>
      </c>
      <c r="H7264" t="s">
        <v>16</v>
      </c>
      <c r="I7264">
        <v>1</v>
      </c>
      <c r="J7264">
        <v>3</v>
      </c>
      <c r="K7264">
        <v>1</v>
      </c>
    </row>
    <row r="7265" spans="1:11" hidden="1" x14ac:dyDescent="0.2">
      <c r="A7265">
        <v>201230</v>
      </c>
      <c r="B7265">
        <v>12636811</v>
      </c>
      <c r="C7265" t="s">
        <v>11</v>
      </c>
      <c r="D7265" t="s">
        <v>96</v>
      </c>
      <c r="E7265" t="s">
        <v>13</v>
      </c>
      <c r="F7265" t="s">
        <v>97</v>
      </c>
      <c r="G7265" t="s">
        <v>15</v>
      </c>
      <c r="H7265" t="s">
        <v>16</v>
      </c>
      <c r="I7265">
        <v>1</v>
      </c>
      <c r="J7265">
        <v>6</v>
      </c>
      <c r="K7265">
        <v>1</v>
      </c>
    </row>
    <row r="7266" spans="1:11" hidden="1" x14ac:dyDescent="0.2">
      <c r="A7266">
        <v>201230</v>
      </c>
      <c r="B7266">
        <v>18551293</v>
      </c>
      <c r="C7266" t="s">
        <v>11</v>
      </c>
      <c r="D7266" t="s">
        <v>96</v>
      </c>
      <c r="E7266" t="s">
        <v>13</v>
      </c>
      <c r="F7266" t="s">
        <v>97</v>
      </c>
      <c r="G7266" t="s">
        <v>15</v>
      </c>
      <c r="H7266" t="s">
        <v>16</v>
      </c>
      <c r="I7266">
        <v>1</v>
      </c>
      <c r="J7266">
        <v>6</v>
      </c>
      <c r="K7266">
        <v>1</v>
      </c>
    </row>
    <row r="7267" spans="1:11" hidden="1" x14ac:dyDescent="0.2">
      <c r="A7267">
        <v>201230</v>
      </c>
      <c r="B7267">
        <v>10115513</v>
      </c>
      <c r="C7267" t="s">
        <v>11</v>
      </c>
      <c r="D7267" t="s">
        <v>96</v>
      </c>
      <c r="E7267" t="s">
        <v>13</v>
      </c>
      <c r="F7267" t="s">
        <v>97</v>
      </c>
      <c r="G7267" t="s">
        <v>15</v>
      </c>
      <c r="H7267" t="s">
        <v>16</v>
      </c>
      <c r="I7267">
        <v>1</v>
      </c>
      <c r="J7267">
        <v>6</v>
      </c>
      <c r="K7267">
        <v>4</v>
      </c>
    </row>
    <row r="7268" spans="1:11" hidden="1" x14ac:dyDescent="0.2">
      <c r="A7268">
        <v>201230</v>
      </c>
      <c r="B7268">
        <v>17194598</v>
      </c>
      <c r="C7268" t="s">
        <v>11</v>
      </c>
      <c r="D7268" t="s">
        <v>96</v>
      </c>
      <c r="E7268" t="s">
        <v>13</v>
      </c>
      <c r="F7268" t="s">
        <v>97</v>
      </c>
      <c r="G7268" t="s">
        <v>17</v>
      </c>
      <c r="H7268" t="s">
        <v>16</v>
      </c>
      <c r="I7268">
        <v>1</v>
      </c>
      <c r="J7268">
        <v>4</v>
      </c>
      <c r="K7268">
        <v>6</v>
      </c>
    </row>
    <row r="7269" spans="1:11" hidden="1" x14ac:dyDescent="0.2">
      <c r="A7269">
        <v>201230</v>
      </c>
      <c r="B7269">
        <v>17131138</v>
      </c>
      <c r="C7269" t="s">
        <v>11</v>
      </c>
      <c r="D7269" t="s">
        <v>96</v>
      </c>
      <c r="E7269" t="s">
        <v>13</v>
      </c>
      <c r="F7269" t="s">
        <v>97</v>
      </c>
      <c r="G7269" t="s">
        <v>15</v>
      </c>
      <c r="H7269" t="s">
        <v>16</v>
      </c>
      <c r="I7269">
        <v>1</v>
      </c>
      <c r="J7269">
        <v>4</v>
      </c>
      <c r="K7269">
        <v>6</v>
      </c>
    </row>
    <row r="7270" spans="1:11" hidden="1" x14ac:dyDescent="0.2">
      <c r="A7270">
        <v>201230</v>
      </c>
      <c r="B7270">
        <v>17348973</v>
      </c>
      <c r="C7270" t="s">
        <v>11</v>
      </c>
      <c r="D7270" t="s">
        <v>96</v>
      </c>
      <c r="E7270" t="s">
        <v>13</v>
      </c>
      <c r="F7270" t="s">
        <v>97</v>
      </c>
      <c r="G7270" t="s">
        <v>15</v>
      </c>
      <c r="H7270" t="s">
        <v>16</v>
      </c>
      <c r="I7270">
        <v>2</v>
      </c>
      <c r="J7270">
        <v>1</v>
      </c>
      <c r="K7270">
        <v>4</v>
      </c>
    </row>
    <row r="7271" spans="1:11" hidden="1" x14ac:dyDescent="0.2">
      <c r="A7271">
        <v>201230</v>
      </c>
      <c r="B7271">
        <v>13432788</v>
      </c>
      <c r="C7271" t="s">
        <v>11</v>
      </c>
      <c r="D7271" t="s">
        <v>96</v>
      </c>
      <c r="E7271" t="s">
        <v>13</v>
      </c>
      <c r="F7271" t="s">
        <v>97</v>
      </c>
      <c r="G7271" t="s">
        <v>15</v>
      </c>
      <c r="H7271" t="s">
        <v>16</v>
      </c>
      <c r="I7271">
        <v>1</v>
      </c>
      <c r="J7271">
        <v>6</v>
      </c>
      <c r="K7271">
        <v>3</v>
      </c>
    </row>
    <row r="7272" spans="1:11" hidden="1" x14ac:dyDescent="0.2">
      <c r="A7272">
        <v>201230</v>
      </c>
      <c r="B7272">
        <v>14169119</v>
      </c>
      <c r="C7272" t="s">
        <v>11</v>
      </c>
      <c r="D7272" t="s">
        <v>96</v>
      </c>
      <c r="E7272" t="s">
        <v>13</v>
      </c>
      <c r="F7272" t="s">
        <v>97</v>
      </c>
      <c r="G7272" t="s">
        <v>15</v>
      </c>
      <c r="H7272" t="s">
        <v>16</v>
      </c>
      <c r="I7272">
        <v>1</v>
      </c>
      <c r="J7272">
        <v>6</v>
      </c>
      <c r="K7272">
        <v>7</v>
      </c>
    </row>
    <row r="7273" spans="1:11" hidden="1" x14ac:dyDescent="0.2">
      <c r="A7273">
        <v>201230</v>
      </c>
      <c r="B7273">
        <v>19724715</v>
      </c>
      <c r="C7273" t="s">
        <v>11</v>
      </c>
      <c r="D7273" t="s">
        <v>96</v>
      </c>
      <c r="E7273" t="s">
        <v>13</v>
      </c>
      <c r="F7273" t="s">
        <v>97</v>
      </c>
      <c r="G7273" t="s">
        <v>17</v>
      </c>
      <c r="H7273" t="s">
        <v>16</v>
      </c>
      <c r="I7273">
        <v>1</v>
      </c>
      <c r="J7273">
        <v>2</v>
      </c>
      <c r="K7273">
        <v>1</v>
      </c>
    </row>
    <row r="7274" spans="1:11" hidden="1" x14ac:dyDescent="0.2">
      <c r="A7274">
        <v>201230</v>
      </c>
      <c r="B7274">
        <v>10761599</v>
      </c>
      <c r="C7274" t="s">
        <v>11</v>
      </c>
      <c r="D7274" t="s">
        <v>96</v>
      </c>
      <c r="E7274" t="s">
        <v>13</v>
      </c>
      <c r="F7274" t="s">
        <v>97</v>
      </c>
      <c r="G7274" t="s">
        <v>17</v>
      </c>
      <c r="H7274" t="s">
        <v>16</v>
      </c>
      <c r="I7274">
        <v>1</v>
      </c>
      <c r="J7274">
        <v>5</v>
      </c>
      <c r="K7274">
        <v>4</v>
      </c>
    </row>
    <row r="7275" spans="1:11" hidden="1" x14ac:dyDescent="0.2">
      <c r="A7275">
        <v>201230</v>
      </c>
      <c r="B7275">
        <v>19105868</v>
      </c>
      <c r="C7275" t="s">
        <v>11</v>
      </c>
      <c r="D7275" t="s">
        <v>96</v>
      </c>
      <c r="E7275" t="s">
        <v>13</v>
      </c>
      <c r="F7275" t="s">
        <v>97</v>
      </c>
      <c r="G7275" t="s">
        <v>15</v>
      </c>
      <c r="H7275" t="s">
        <v>16</v>
      </c>
      <c r="I7275">
        <v>1</v>
      </c>
      <c r="J7275">
        <v>6</v>
      </c>
      <c r="K7275">
        <v>1</v>
      </c>
    </row>
    <row r="7276" spans="1:11" hidden="1" x14ac:dyDescent="0.2">
      <c r="A7276">
        <v>201230</v>
      </c>
      <c r="B7276">
        <v>19315473</v>
      </c>
      <c r="C7276" t="s">
        <v>11</v>
      </c>
      <c r="D7276" t="s">
        <v>96</v>
      </c>
      <c r="E7276" t="s">
        <v>13</v>
      </c>
      <c r="F7276" t="s">
        <v>97</v>
      </c>
      <c r="G7276" t="s">
        <v>17</v>
      </c>
      <c r="H7276" t="s">
        <v>16</v>
      </c>
      <c r="I7276">
        <v>2</v>
      </c>
      <c r="J7276">
        <v>1</v>
      </c>
      <c r="K7276">
        <v>1</v>
      </c>
    </row>
    <row r="7277" spans="1:11" hidden="1" x14ac:dyDescent="0.2">
      <c r="A7277">
        <v>201230</v>
      </c>
      <c r="B7277">
        <v>19817977</v>
      </c>
      <c r="C7277" t="s">
        <v>11</v>
      </c>
      <c r="D7277" t="s">
        <v>96</v>
      </c>
      <c r="E7277" t="s">
        <v>13</v>
      </c>
      <c r="F7277" t="s">
        <v>97</v>
      </c>
      <c r="G7277" t="s">
        <v>15</v>
      </c>
      <c r="H7277" t="s">
        <v>16</v>
      </c>
      <c r="I7277">
        <v>1</v>
      </c>
      <c r="J7277">
        <v>6</v>
      </c>
      <c r="K7277">
        <v>7</v>
      </c>
    </row>
    <row r="7278" spans="1:11" hidden="1" x14ac:dyDescent="0.2">
      <c r="A7278">
        <v>201230</v>
      </c>
      <c r="B7278">
        <v>19161561</v>
      </c>
      <c r="C7278" t="s">
        <v>11</v>
      </c>
      <c r="D7278" t="s">
        <v>96</v>
      </c>
      <c r="E7278" t="s">
        <v>13</v>
      </c>
      <c r="F7278" t="s">
        <v>97</v>
      </c>
      <c r="G7278" t="s">
        <v>15</v>
      </c>
      <c r="H7278" t="s">
        <v>16</v>
      </c>
      <c r="I7278">
        <v>1</v>
      </c>
      <c r="J7278">
        <v>6</v>
      </c>
      <c r="K7278">
        <v>4</v>
      </c>
    </row>
    <row r="7279" spans="1:11" hidden="1" x14ac:dyDescent="0.2">
      <c r="A7279">
        <v>201230</v>
      </c>
      <c r="B7279">
        <v>19084063</v>
      </c>
      <c r="C7279" t="s">
        <v>11</v>
      </c>
      <c r="D7279" t="s">
        <v>96</v>
      </c>
      <c r="E7279" t="s">
        <v>13</v>
      </c>
      <c r="F7279" t="s">
        <v>97</v>
      </c>
      <c r="G7279" t="s">
        <v>17</v>
      </c>
      <c r="H7279" t="s">
        <v>16</v>
      </c>
      <c r="I7279">
        <v>1</v>
      </c>
      <c r="J7279">
        <v>4</v>
      </c>
      <c r="K7279">
        <v>6</v>
      </c>
    </row>
    <row r="7280" spans="1:11" hidden="1" x14ac:dyDescent="0.2">
      <c r="A7280">
        <v>201230</v>
      </c>
      <c r="B7280">
        <v>13597510</v>
      </c>
      <c r="C7280" t="s">
        <v>11</v>
      </c>
      <c r="D7280" t="s">
        <v>96</v>
      </c>
      <c r="E7280" t="s">
        <v>13</v>
      </c>
      <c r="F7280" t="s">
        <v>97</v>
      </c>
      <c r="G7280" t="s">
        <v>15</v>
      </c>
      <c r="H7280" t="s">
        <v>16</v>
      </c>
      <c r="I7280">
        <v>1</v>
      </c>
      <c r="J7280">
        <v>6</v>
      </c>
      <c r="K7280">
        <v>7</v>
      </c>
    </row>
    <row r="7281" spans="1:11" hidden="1" x14ac:dyDescent="0.2">
      <c r="A7281">
        <v>201230</v>
      </c>
      <c r="B7281">
        <v>17073382</v>
      </c>
      <c r="C7281" t="s">
        <v>11</v>
      </c>
      <c r="D7281" t="s">
        <v>96</v>
      </c>
      <c r="E7281" t="s">
        <v>13</v>
      </c>
      <c r="F7281" t="s">
        <v>97</v>
      </c>
      <c r="G7281" t="s">
        <v>15</v>
      </c>
      <c r="H7281" t="s">
        <v>16</v>
      </c>
      <c r="I7281">
        <v>1</v>
      </c>
      <c r="J7281">
        <v>6</v>
      </c>
      <c r="K7281">
        <v>1</v>
      </c>
    </row>
    <row r="7282" spans="1:11" hidden="1" x14ac:dyDescent="0.2">
      <c r="A7282">
        <v>201230</v>
      </c>
      <c r="B7282">
        <v>18162960</v>
      </c>
      <c r="C7282" t="s">
        <v>11</v>
      </c>
      <c r="D7282" t="s">
        <v>96</v>
      </c>
      <c r="E7282" t="s">
        <v>13</v>
      </c>
      <c r="F7282" t="s">
        <v>97</v>
      </c>
      <c r="G7282" t="s">
        <v>17</v>
      </c>
      <c r="H7282" t="s">
        <v>21</v>
      </c>
      <c r="I7282">
        <v>2</v>
      </c>
      <c r="J7282">
        <v>1</v>
      </c>
      <c r="K7282">
        <v>6</v>
      </c>
    </row>
    <row r="7283" spans="1:11" hidden="1" x14ac:dyDescent="0.2">
      <c r="A7283">
        <v>201230</v>
      </c>
      <c r="B7283">
        <v>17044549</v>
      </c>
      <c r="C7283" t="s">
        <v>11</v>
      </c>
      <c r="D7283" t="s">
        <v>96</v>
      </c>
      <c r="E7283" t="s">
        <v>13</v>
      </c>
      <c r="F7283" t="s">
        <v>97</v>
      </c>
      <c r="G7283" t="s">
        <v>15</v>
      </c>
      <c r="H7283" t="s">
        <v>16</v>
      </c>
      <c r="I7283">
        <v>1</v>
      </c>
      <c r="J7283">
        <v>6</v>
      </c>
      <c r="K7283">
        <v>3</v>
      </c>
    </row>
    <row r="7284" spans="1:11" hidden="1" x14ac:dyDescent="0.2">
      <c r="A7284">
        <v>201230</v>
      </c>
      <c r="B7284">
        <v>18228632</v>
      </c>
      <c r="C7284" t="s">
        <v>11</v>
      </c>
      <c r="D7284" t="s">
        <v>96</v>
      </c>
      <c r="E7284" t="s">
        <v>13</v>
      </c>
      <c r="F7284" t="s">
        <v>97</v>
      </c>
      <c r="G7284" t="s">
        <v>15</v>
      </c>
      <c r="H7284" t="s">
        <v>16</v>
      </c>
      <c r="I7284">
        <v>1</v>
      </c>
      <c r="J7284">
        <v>6</v>
      </c>
      <c r="K7284">
        <v>1</v>
      </c>
    </row>
    <row r="7285" spans="1:11" hidden="1" x14ac:dyDescent="0.2">
      <c r="A7285">
        <v>201230</v>
      </c>
      <c r="B7285">
        <v>14789653</v>
      </c>
      <c r="C7285" t="s">
        <v>11</v>
      </c>
      <c r="D7285" t="s">
        <v>96</v>
      </c>
      <c r="E7285" t="s">
        <v>13</v>
      </c>
      <c r="F7285" t="s">
        <v>97</v>
      </c>
      <c r="G7285" t="s">
        <v>17</v>
      </c>
      <c r="H7285" t="s">
        <v>18</v>
      </c>
      <c r="I7285">
        <v>1</v>
      </c>
      <c r="J7285">
        <v>6</v>
      </c>
      <c r="K7285">
        <v>9</v>
      </c>
    </row>
    <row r="7286" spans="1:11" hidden="1" x14ac:dyDescent="0.2">
      <c r="A7286">
        <v>201230</v>
      </c>
      <c r="B7286">
        <v>11651450</v>
      </c>
      <c r="C7286" t="s">
        <v>11</v>
      </c>
      <c r="D7286" t="s">
        <v>96</v>
      </c>
      <c r="E7286" t="s">
        <v>13</v>
      </c>
      <c r="F7286" t="s">
        <v>97</v>
      </c>
      <c r="G7286" t="s">
        <v>17</v>
      </c>
      <c r="H7286" t="s">
        <v>21</v>
      </c>
      <c r="I7286">
        <v>1</v>
      </c>
      <c r="J7286">
        <v>9</v>
      </c>
      <c r="K7286">
        <v>6</v>
      </c>
    </row>
    <row r="7287" spans="1:11" hidden="1" x14ac:dyDescent="0.2">
      <c r="A7287">
        <v>201230</v>
      </c>
      <c r="B7287">
        <v>17974728</v>
      </c>
      <c r="C7287" t="s">
        <v>11</v>
      </c>
      <c r="D7287" t="s">
        <v>96</v>
      </c>
      <c r="E7287" t="s">
        <v>13</v>
      </c>
      <c r="F7287" t="s">
        <v>97</v>
      </c>
      <c r="G7287" t="s">
        <v>15</v>
      </c>
      <c r="H7287" t="s">
        <v>16</v>
      </c>
      <c r="I7287">
        <v>1</v>
      </c>
      <c r="J7287">
        <v>4</v>
      </c>
      <c r="K7287">
        <v>4</v>
      </c>
    </row>
    <row r="7288" spans="1:11" hidden="1" x14ac:dyDescent="0.2">
      <c r="A7288">
        <v>201230</v>
      </c>
      <c r="B7288">
        <v>12789291</v>
      </c>
      <c r="C7288" t="s">
        <v>11</v>
      </c>
      <c r="D7288" t="s">
        <v>96</v>
      </c>
      <c r="E7288" t="s">
        <v>13</v>
      </c>
      <c r="F7288" t="s">
        <v>97</v>
      </c>
      <c r="G7288" t="s">
        <v>15</v>
      </c>
      <c r="H7288" t="s">
        <v>16</v>
      </c>
      <c r="I7288">
        <v>1</v>
      </c>
      <c r="J7288">
        <v>3</v>
      </c>
      <c r="K7288">
        <v>1</v>
      </c>
    </row>
    <row r="7289" spans="1:11" hidden="1" x14ac:dyDescent="0.2">
      <c r="A7289">
        <v>201230</v>
      </c>
      <c r="B7289">
        <v>18400015</v>
      </c>
      <c r="C7289" t="s">
        <v>11</v>
      </c>
      <c r="D7289" t="s">
        <v>96</v>
      </c>
      <c r="E7289" t="s">
        <v>13</v>
      </c>
      <c r="F7289" t="s">
        <v>97</v>
      </c>
      <c r="G7289" t="s">
        <v>15</v>
      </c>
      <c r="H7289" t="s">
        <v>16</v>
      </c>
      <c r="I7289">
        <v>1</v>
      </c>
      <c r="J7289">
        <v>6</v>
      </c>
      <c r="K7289">
        <v>3</v>
      </c>
    </row>
    <row r="7290" spans="1:11" hidden="1" x14ac:dyDescent="0.2">
      <c r="A7290">
        <v>201230</v>
      </c>
      <c r="B7290">
        <v>18028195</v>
      </c>
      <c r="C7290" t="s">
        <v>11</v>
      </c>
      <c r="D7290" t="s">
        <v>96</v>
      </c>
      <c r="E7290" t="s">
        <v>13</v>
      </c>
      <c r="F7290" t="s">
        <v>97</v>
      </c>
      <c r="G7290" t="s">
        <v>17</v>
      </c>
      <c r="H7290" t="s">
        <v>16</v>
      </c>
      <c r="I7290">
        <v>2</v>
      </c>
      <c r="J7290">
        <v>1</v>
      </c>
      <c r="K7290">
        <v>3</v>
      </c>
    </row>
    <row r="7291" spans="1:11" hidden="1" x14ac:dyDescent="0.2">
      <c r="A7291">
        <v>201230</v>
      </c>
      <c r="B7291">
        <v>15235417</v>
      </c>
      <c r="C7291" t="s">
        <v>11</v>
      </c>
      <c r="D7291" t="s">
        <v>96</v>
      </c>
      <c r="E7291" t="s">
        <v>13</v>
      </c>
      <c r="F7291" t="s">
        <v>97</v>
      </c>
      <c r="G7291" t="s">
        <v>17</v>
      </c>
      <c r="H7291" t="s">
        <v>16</v>
      </c>
      <c r="I7291">
        <v>1</v>
      </c>
      <c r="J7291">
        <v>6</v>
      </c>
      <c r="K7291">
        <v>6</v>
      </c>
    </row>
    <row r="7292" spans="1:11" hidden="1" x14ac:dyDescent="0.2">
      <c r="A7292">
        <v>201230</v>
      </c>
      <c r="B7292">
        <v>17772344</v>
      </c>
      <c r="C7292" t="s">
        <v>11</v>
      </c>
      <c r="D7292" t="s">
        <v>96</v>
      </c>
      <c r="E7292" t="s">
        <v>13</v>
      </c>
      <c r="F7292" t="s">
        <v>97</v>
      </c>
      <c r="G7292" t="s">
        <v>15</v>
      </c>
      <c r="H7292" t="s">
        <v>16</v>
      </c>
      <c r="I7292">
        <v>1</v>
      </c>
      <c r="J7292">
        <v>6</v>
      </c>
      <c r="K7292">
        <v>6</v>
      </c>
    </row>
    <row r="7293" spans="1:11" hidden="1" x14ac:dyDescent="0.2">
      <c r="A7293">
        <v>201230</v>
      </c>
      <c r="B7293">
        <v>11517990</v>
      </c>
      <c r="C7293" t="s">
        <v>11</v>
      </c>
      <c r="D7293" t="s">
        <v>96</v>
      </c>
      <c r="E7293" t="s">
        <v>13</v>
      </c>
      <c r="F7293" t="s">
        <v>97</v>
      </c>
      <c r="G7293" t="s">
        <v>15</v>
      </c>
      <c r="H7293" t="s">
        <v>16</v>
      </c>
      <c r="I7293">
        <v>1</v>
      </c>
      <c r="J7293">
        <v>4</v>
      </c>
      <c r="K7293">
        <v>6</v>
      </c>
    </row>
    <row r="7294" spans="1:11" hidden="1" x14ac:dyDescent="0.2">
      <c r="A7294">
        <v>201230</v>
      </c>
      <c r="B7294">
        <v>14417468</v>
      </c>
      <c r="C7294" t="s">
        <v>11</v>
      </c>
      <c r="D7294" t="s">
        <v>96</v>
      </c>
      <c r="E7294" t="s">
        <v>13</v>
      </c>
      <c r="F7294" t="s">
        <v>97</v>
      </c>
      <c r="G7294" t="s">
        <v>17</v>
      </c>
      <c r="H7294" t="s">
        <v>16</v>
      </c>
      <c r="I7294">
        <v>2</v>
      </c>
      <c r="J7294">
        <v>1</v>
      </c>
      <c r="K7294">
        <v>6</v>
      </c>
    </row>
    <row r="7295" spans="1:11" hidden="1" x14ac:dyDescent="0.2">
      <c r="A7295">
        <v>201230</v>
      </c>
      <c r="B7295">
        <v>17740860</v>
      </c>
      <c r="C7295" t="s">
        <v>11</v>
      </c>
      <c r="D7295" t="s">
        <v>96</v>
      </c>
      <c r="E7295" t="s">
        <v>13</v>
      </c>
      <c r="F7295" t="s">
        <v>97</v>
      </c>
      <c r="G7295" t="s">
        <v>17</v>
      </c>
      <c r="H7295" t="s">
        <v>16</v>
      </c>
      <c r="I7295">
        <v>1</v>
      </c>
      <c r="J7295">
        <v>6</v>
      </c>
      <c r="K7295">
        <v>3</v>
      </c>
    </row>
    <row r="7296" spans="1:11" hidden="1" x14ac:dyDescent="0.2">
      <c r="A7296">
        <v>201230</v>
      </c>
      <c r="B7296">
        <v>13873317</v>
      </c>
      <c r="C7296" t="s">
        <v>11</v>
      </c>
      <c r="D7296" t="s">
        <v>96</v>
      </c>
      <c r="E7296" t="s">
        <v>13</v>
      </c>
      <c r="F7296" t="s">
        <v>97</v>
      </c>
      <c r="G7296" t="s">
        <v>15</v>
      </c>
      <c r="H7296" t="s">
        <v>16</v>
      </c>
      <c r="I7296">
        <v>1</v>
      </c>
      <c r="J7296">
        <v>6</v>
      </c>
      <c r="K7296">
        <v>6</v>
      </c>
    </row>
    <row r="7297" spans="1:11" hidden="1" x14ac:dyDescent="0.2">
      <c r="A7297">
        <v>201230</v>
      </c>
      <c r="B7297">
        <v>12970592</v>
      </c>
      <c r="C7297" t="s">
        <v>11</v>
      </c>
      <c r="D7297" t="s">
        <v>96</v>
      </c>
      <c r="E7297" t="s">
        <v>13</v>
      </c>
      <c r="F7297" t="s">
        <v>97</v>
      </c>
      <c r="G7297" t="s">
        <v>15</v>
      </c>
      <c r="H7297" t="s">
        <v>18</v>
      </c>
      <c r="I7297">
        <v>1</v>
      </c>
      <c r="J7297">
        <v>4</v>
      </c>
      <c r="K7297">
        <v>3</v>
      </c>
    </row>
    <row r="7298" spans="1:11" hidden="1" x14ac:dyDescent="0.2">
      <c r="A7298">
        <v>201230</v>
      </c>
      <c r="B7298">
        <v>14791144</v>
      </c>
      <c r="C7298" t="s">
        <v>11</v>
      </c>
      <c r="D7298" t="s">
        <v>96</v>
      </c>
      <c r="E7298" t="s">
        <v>13</v>
      </c>
      <c r="F7298" t="s">
        <v>97</v>
      </c>
      <c r="G7298" t="s">
        <v>17</v>
      </c>
      <c r="H7298" t="s">
        <v>16</v>
      </c>
      <c r="I7298">
        <v>2</v>
      </c>
      <c r="J7298">
        <v>1</v>
      </c>
      <c r="K7298">
        <v>12</v>
      </c>
    </row>
    <row r="7299" spans="1:11" hidden="1" x14ac:dyDescent="0.2">
      <c r="A7299">
        <v>201230</v>
      </c>
      <c r="B7299">
        <v>14898845</v>
      </c>
      <c r="C7299" t="s">
        <v>11</v>
      </c>
      <c r="D7299" t="s">
        <v>96</v>
      </c>
      <c r="E7299" t="s">
        <v>13</v>
      </c>
      <c r="F7299" t="s">
        <v>97</v>
      </c>
      <c r="G7299" t="s">
        <v>15</v>
      </c>
      <c r="H7299" t="s">
        <v>16</v>
      </c>
      <c r="I7299">
        <v>1</v>
      </c>
      <c r="J7299">
        <v>6</v>
      </c>
      <c r="K7299">
        <v>9</v>
      </c>
    </row>
    <row r="7300" spans="1:11" hidden="1" x14ac:dyDescent="0.2">
      <c r="A7300">
        <v>201230</v>
      </c>
      <c r="B7300">
        <v>15890921</v>
      </c>
      <c r="C7300" t="s">
        <v>11</v>
      </c>
      <c r="D7300" t="s">
        <v>96</v>
      </c>
      <c r="E7300" t="s">
        <v>13</v>
      </c>
      <c r="F7300" t="s">
        <v>97</v>
      </c>
      <c r="G7300" t="s">
        <v>15</v>
      </c>
      <c r="H7300" t="s">
        <v>16</v>
      </c>
      <c r="I7300">
        <v>1</v>
      </c>
      <c r="J7300">
        <v>6</v>
      </c>
      <c r="K7300">
        <v>3</v>
      </c>
    </row>
    <row r="7301" spans="1:11" hidden="1" x14ac:dyDescent="0.2">
      <c r="A7301">
        <v>201230</v>
      </c>
      <c r="B7301">
        <v>15264352</v>
      </c>
      <c r="C7301" t="s">
        <v>11</v>
      </c>
      <c r="D7301" t="s">
        <v>96</v>
      </c>
      <c r="E7301" t="s">
        <v>13</v>
      </c>
      <c r="F7301" t="s">
        <v>97</v>
      </c>
      <c r="G7301" t="s">
        <v>15</v>
      </c>
      <c r="H7301" t="s">
        <v>16</v>
      </c>
      <c r="I7301">
        <v>1</v>
      </c>
      <c r="J7301">
        <v>6</v>
      </c>
      <c r="K7301">
        <v>1</v>
      </c>
    </row>
    <row r="7302" spans="1:11" hidden="1" x14ac:dyDescent="0.2">
      <c r="A7302">
        <v>201230</v>
      </c>
      <c r="B7302">
        <v>19774641</v>
      </c>
      <c r="C7302" t="s">
        <v>11</v>
      </c>
      <c r="D7302" t="s">
        <v>96</v>
      </c>
      <c r="E7302" t="s">
        <v>13</v>
      </c>
      <c r="F7302" t="s">
        <v>97</v>
      </c>
      <c r="G7302" t="s">
        <v>15</v>
      </c>
      <c r="H7302" t="s">
        <v>16</v>
      </c>
      <c r="I7302">
        <v>1</v>
      </c>
      <c r="J7302">
        <v>6</v>
      </c>
      <c r="K7302">
        <v>3</v>
      </c>
    </row>
    <row r="7303" spans="1:11" hidden="1" x14ac:dyDescent="0.2">
      <c r="A7303">
        <v>201230</v>
      </c>
      <c r="B7303">
        <v>19787245</v>
      </c>
      <c r="C7303" t="s">
        <v>11</v>
      </c>
      <c r="D7303" t="s">
        <v>96</v>
      </c>
      <c r="E7303" t="s">
        <v>13</v>
      </c>
      <c r="F7303" t="s">
        <v>97</v>
      </c>
      <c r="G7303" t="s">
        <v>15</v>
      </c>
      <c r="H7303" t="s">
        <v>16</v>
      </c>
      <c r="I7303">
        <v>1</v>
      </c>
      <c r="J7303">
        <v>6</v>
      </c>
      <c r="K7303">
        <v>3</v>
      </c>
    </row>
    <row r="7304" spans="1:11" hidden="1" x14ac:dyDescent="0.2">
      <c r="A7304">
        <v>201230</v>
      </c>
      <c r="B7304">
        <v>18798863</v>
      </c>
      <c r="C7304" t="s">
        <v>11</v>
      </c>
      <c r="D7304" t="s">
        <v>96</v>
      </c>
      <c r="E7304" t="s">
        <v>13</v>
      </c>
      <c r="F7304" t="s">
        <v>97</v>
      </c>
      <c r="G7304" t="s">
        <v>15</v>
      </c>
      <c r="H7304" t="s">
        <v>16</v>
      </c>
      <c r="I7304">
        <v>1</v>
      </c>
      <c r="J7304">
        <v>6</v>
      </c>
      <c r="K7304">
        <v>6</v>
      </c>
    </row>
    <row r="7305" spans="1:11" hidden="1" x14ac:dyDescent="0.2">
      <c r="A7305">
        <v>201230</v>
      </c>
      <c r="B7305">
        <v>13143793</v>
      </c>
      <c r="C7305" t="s">
        <v>11</v>
      </c>
      <c r="D7305" t="s">
        <v>96</v>
      </c>
      <c r="E7305" t="s">
        <v>13</v>
      </c>
      <c r="F7305" t="s">
        <v>97</v>
      </c>
      <c r="G7305" t="s">
        <v>15</v>
      </c>
      <c r="H7305" t="s">
        <v>16</v>
      </c>
      <c r="I7305">
        <v>1</v>
      </c>
      <c r="J7305">
        <v>3</v>
      </c>
      <c r="K7305">
        <v>1</v>
      </c>
    </row>
    <row r="7306" spans="1:11" hidden="1" x14ac:dyDescent="0.2">
      <c r="A7306">
        <v>201230</v>
      </c>
      <c r="B7306">
        <v>16608020</v>
      </c>
      <c r="C7306" t="s">
        <v>11</v>
      </c>
      <c r="D7306" t="s">
        <v>96</v>
      </c>
      <c r="E7306" t="s">
        <v>13</v>
      </c>
      <c r="F7306" t="s">
        <v>97</v>
      </c>
      <c r="G7306" t="s">
        <v>15</v>
      </c>
      <c r="H7306" t="s">
        <v>16</v>
      </c>
      <c r="I7306">
        <v>2</v>
      </c>
      <c r="J7306">
        <v>1</v>
      </c>
      <c r="K7306">
        <v>12</v>
      </c>
    </row>
    <row r="7307" spans="1:11" hidden="1" x14ac:dyDescent="0.2">
      <c r="A7307">
        <v>201230</v>
      </c>
      <c r="B7307">
        <v>11629505</v>
      </c>
      <c r="C7307" t="s">
        <v>11</v>
      </c>
      <c r="D7307" t="s">
        <v>96</v>
      </c>
      <c r="E7307" t="s">
        <v>13</v>
      </c>
      <c r="F7307" t="s">
        <v>97</v>
      </c>
      <c r="G7307" t="s">
        <v>15</v>
      </c>
      <c r="H7307" t="s">
        <v>16</v>
      </c>
      <c r="I7307">
        <v>2</v>
      </c>
      <c r="J7307">
        <v>7</v>
      </c>
      <c r="K7307">
        <v>6</v>
      </c>
    </row>
    <row r="7308" spans="1:11" hidden="1" x14ac:dyDescent="0.2">
      <c r="A7308">
        <v>201230</v>
      </c>
      <c r="B7308">
        <v>11928400</v>
      </c>
      <c r="C7308" t="s">
        <v>11</v>
      </c>
      <c r="D7308" t="s">
        <v>96</v>
      </c>
      <c r="E7308" t="s">
        <v>13</v>
      </c>
      <c r="F7308" t="s">
        <v>97</v>
      </c>
      <c r="G7308" t="s">
        <v>15</v>
      </c>
      <c r="H7308" t="s">
        <v>16</v>
      </c>
      <c r="I7308">
        <v>2</v>
      </c>
      <c r="J7308">
        <v>1</v>
      </c>
      <c r="K7308">
        <v>9</v>
      </c>
    </row>
    <row r="7309" spans="1:11" hidden="1" x14ac:dyDescent="0.2">
      <c r="A7309">
        <v>201230</v>
      </c>
      <c r="B7309">
        <v>12739752</v>
      </c>
      <c r="C7309" t="s">
        <v>11</v>
      </c>
      <c r="D7309" t="s">
        <v>96</v>
      </c>
      <c r="E7309" t="s">
        <v>13</v>
      </c>
      <c r="F7309" t="s">
        <v>97</v>
      </c>
      <c r="G7309" t="s">
        <v>17</v>
      </c>
      <c r="H7309" t="s">
        <v>16</v>
      </c>
      <c r="I7309">
        <v>1</v>
      </c>
      <c r="J7309">
        <v>3</v>
      </c>
      <c r="K7309">
        <v>1</v>
      </c>
    </row>
    <row r="7310" spans="1:11" hidden="1" x14ac:dyDescent="0.2">
      <c r="A7310">
        <v>201230</v>
      </c>
      <c r="B7310">
        <v>19207230</v>
      </c>
      <c r="C7310" t="s">
        <v>11</v>
      </c>
      <c r="D7310" t="s">
        <v>96</v>
      </c>
      <c r="E7310" t="s">
        <v>13</v>
      </c>
      <c r="F7310" t="s">
        <v>97</v>
      </c>
      <c r="G7310" t="s">
        <v>15</v>
      </c>
      <c r="H7310" t="s">
        <v>16</v>
      </c>
      <c r="I7310">
        <v>2</v>
      </c>
      <c r="J7310">
        <v>7</v>
      </c>
      <c r="K7310">
        <v>6</v>
      </c>
    </row>
    <row r="7311" spans="1:11" hidden="1" x14ac:dyDescent="0.2">
      <c r="A7311">
        <v>201230</v>
      </c>
      <c r="B7311">
        <v>11204070</v>
      </c>
      <c r="C7311" t="s">
        <v>11</v>
      </c>
      <c r="D7311" t="s">
        <v>96</v>
      </c>
      <c r="E7311" t="s">
        <v>13</v>
      </c>
      <c r="F7311" t="s">
        <v>97</v>
      </c>
      <c r="G7311" t="s">
        <v>15</v>
      </c>
      <c r="H7311" t="s">
        <v>16</v>
      </c>
      <c r="I7311">
        <v>2</v>
      </c>
      <c r="J7311">
        <v>7</v>
      </c>
      <c r="K7311">
        <v>9</v>
      </c>
    </row>
    <row r="7312" spans="1:11" hidden="1" x14ac:dyDescent="0.2">
      <c r="A7312">
        <v>201230</v>
      </c>
      <c r="B7312">
        <v>16702573</v>
      </c>
      <c r="C7312" t="s">
        <v>11</v>
      </c>
      <c r="D7312" t="s">
        <v>96</v>
      </c>
      <c r="E7312" t="s">
        <v>13</v>
      </c>
      <c r="F7312" t="s">
        <v>97</v>
      </c>
      <c r="G7312" t="s">
        <v>15</v>
      </c>
      <c r="H7312" t="s">
        <v>16</v>
      </c>
      <c r="I7312">
        <v>1</v>
      </c>
      <c r="J7312">
        <v>6</v>
      </c>
      <c r="K7312">
        <v>9</v>
      </c>
    </row>
    <row r="7313" spans="1:11" hidden="1" x14ac:dyDescent="0.2">
      <c r="A7313">
        <v>201230</v>
      </c>
      <c r="B7313">
        <v>17286021</v>
      </c>
      <c r="C7313" t="s">
        <v>11</v>
      </c>
      <c r="D7313" t="s">
        <v>96</v>
      </c>
      <c r="E7313" t="s">
        <v>13</v>
      </c>
      <c r="F7313" t="s">
        <v>97</v>
      </c>
      <c r="G7313" t="s">
        <v>17</v>
      </c>
      <c r="H7313" t="s">
        <v>16</v>
      </c>
      <c r="I7313">
        <v>1</v>
      </c>
      <c r="J7313">
        <v>2</v>
      </c>
      <c r="K7313">
        <v>6</v>
      </c>
    </row>
    <row r="7314" spans="1:11" hidden="1" x14ac:dyDescent="0.2">
      <c r="A7314">
        <v>201230</v>
      </c>
      <c r="B7314">
        <v>18556097</v>
      </c>
      <c r="C7314" t="s">
        <v>11</v>
      </c>
      <c r="D7314" t="s">
        <v>96</v>
      </c>
      <c r="E7314" t="s">
        <v>13</v>
      </c>
      <c r="F7314" t="s">
        <v>97</v>
      </c>
      <c r="G7314" t="s">
        <v>17</v>
      </c>
      <c r="H7314" t="s">
        <v>16</v>
      </c>
      <c r="I7314">
        <v>1</v>
      </c>
      <c r="J7314">
        <v>5</v>
      </c>
      <c r="K7314">
        <v>6</v>
      </c>
    </row>
    <row r="7315" spans="1:11" hidden="1" x14ac:dyDescent="0.2">
      <c r="A7315">
        <v>201230</v>
      </c>
      <c r="B7315">
        <v>19873586</v>
      </c>
      <c r="C7315" t="s">
        <v>11</v>
      </c>
      <c r="D7315" t="s">
        <v>96</v>
      </c>
      <c r="E7315" t="s">
        <v>13</v>
      </c>
      <c r="F7315" t="s">
        <v>97</v>
      </c>
      <c r="G7315" t="s">
        <v>17</v>
      </c>
      <c r="H7315" t="s">
        <v>16</v>
      </c>
      <c r="I7315">
        <v>1</v>
      </c>
      <c r="J7315">
        <v>4</v>
      </c>
      <c r="K7315">
        <v>3</v>
      </c>
    </row>
    <row r="7316" spans="1:11" hidden="1" x14ac:dyDescent="0.2">
      <c r="A7316">
        <v>201230</v>
      </c>
      <c r="B7316">
        <v>19300443</v>
      </c>
      <c r="C7316" t="s">
        <v>11</v>
      </c>
      <c r="D7316" t="s">
        <v>96</v>
      </c>
      <c r="E7316" t="s">
        <v>13</v>
      </c>
      <c r="F7316" t="s">
        <v>97</v>
      </c>
      <c r="G7316" t="s">
        <v>15</v>
      </c>
      <c r="H7316" t="s">
        <v>16</v>
      </c>
      <c r="I7316">
        <v>1</v>
      </c>
      <c r="J7316">
        <v>6</v>
      </c>
      <c r="K7316">
        <v>6</v>
      </c>
    </row>
    <row r="7317" spans="1:11" hidden="1" x14ac:dyDescent="0.2">
      <c r="A7317">
        <v>201230</v>
      </c>
      <c r="B7317">
        <v>11380190</v>
      </c>
      <c r="C7317" t="s">
        <v>11</v>
      </c>
      <c r="D7317" t="s">
        <v>96</v>
      </c>
      <c r="E7317" t="s">
        <v>13</v>
      </c>
      <c r="F7317" t="s">
        <v>97</v>
      </c>
      <c r="G7317" t="s">
        <v>17</v>
      </c>
      <c r="H7317" t="s">
        <v>16</v>
      </c>
      <c r="I7317">
        <v>1</v>
      </c>
      <c r="J7317">
        <v>6</v>
      </c>
      <c r="K7317">
        <v>6</v>
      </c>
    </row>
    <row r="7318" spans="1:11" hidden="1" x14ac:dyDescent="0.2">
      <c r="A7318">
        <v>201230</v>
      </c>
      <c r="B7318">
        <v>16221793</v>
      </c>
      <c r="C7318" t="s">
        <v>11</v>
      </c>
      <c r="D7318" t="s">
        <v>96</v>
      </c>
      <c r="E7318" t="s">
        <v>13</v>
      </c>
      <c r="F7318" t="s">
        <v>97</v>
      </c>
      <c r="G7318" t="s">
        <v>17</v>
      </c>
      <c r="H7318" t="s">
        <v>16</v>
      </c>
      <c r="I7318">
        <v>1</v>
      </c>
      <c r="J7318">
        <v>4</v>
      </c>
      <c r="K7318">
        <v>6</v>
      </c>
    </row>
    <row r="7319" spans="1:11" hidden="1" x14ac:dyDescent="0.2">
      <c r="A7319">
        <v>201230</v>
      </c>
      <c r="B7319">
        <v>16110661</v>
      </c>
      <c r="C7319" t="s">
        <v>11</v>
      </c>
      <c r="D7319" t="s">
        <v>96</v>
      </c>
      <c r="E7319" t="s">
        <v>13</v>
      </c>
      <c r="F7319" t="s">
        <v>97</v>
      </c>
      <c r="G7319" t="s">
        <v>17</v>
      </c>
      <c r="H7319" t="s">
        <v>16</v>
      </c>
      <c r="I7319">
        <v>1</v>
      </c>
      <c r="J7319">
        <v>6</v>
      </c>
      <c r="K7319">
        <v>3</v>
      </c>
    </row>
    <row r="7320" spans="1:11" hidden="1" x14ac:dyDescent="0.2">
      <c r="A7320">
        <v>201230</v>
      </c>
      <c r="B7320">
        <v>11160746</v>
      </c>
      <c r="C7320" t="s">
        <v>11</v>
      </c>
      <c r="D7320" t="s">
        <v>96</v>
      </c>
      <c r="E7320" t="s">
        <v>13</v>
      </c>
      <c r="F7320" t="s">
        <v>97</v>
      </c>
      <c r="G7320" t="s">
        <v>15</v>
      </c>
      <c r="H7320" t="s">
        <v>21</v>
      </c>
      <c r="I7320">
        <v>1</v>
      </c>
      <c r="J7320">
        <v>6</v>
      </c>
      <c r="K7320">
        <v>9</v>
      </c>
    </row>
    <row r="7321" spans="1:11" hidden="1" x14ac:dyDescent="0.2">
      <c r="A7321">
        <v>201230</v>
      </c>
      <c r="B7321">
        <v>12950076</v>
      </c>
      <c r="C7321" t="s">
        <v>11</v>
      </c>
      <c r="D7321" t="s">
        <v>96</v>
      </c>
      <c r="E7321" t="s">
        <v>13</v>
      </c>
      <c r="F7321" t="s">
        <v>97</v>
      </c>
      <c r="G7321" t="s">
        <v>15</v>
      </c>
      <c r="H7321" t="s">
        <v>21</v>
      </c>
      <c r="I7321">
        <v>1</v>
      </c>
      <c r="J7321">
        <v>6</v>
      </c>
      <c r="K7321">
        <v>3</v>
      </c>
    </row>
    <row r="7322" spans="1:11" hidden="1" x14ac:dyDescent="0.2">
      <c r="A7322">
        <v>201230</v>
      </c>
      <c r="B7322">
        <v>19459662</v>
      </c>
      <c r="C7322" t="s">
        <v>11</v>
      </c>
      <c r="D7322" t="s">
        <v>96</v>
      </c>
      <c r="E7322" t="s">
        <v>13</v>
      </c>
      <c r="F7322" t="s">
        <v>97</v>
      </c>
      <c r="G7322" t="s">
        <v>15</v>
      </c>
      <c r="H7322" t="s">
        <v>21</v>
      </c>
      <c r="I7322">
        <v>2</v>
      </c>
      <c r="J7322">
        <v>7</v>
      </c>
      <c r="K7322">
        <v>9</v>
      </c>
    </row>
    <row r="7323" spans="1:11" hidden="1" x14ac:dyDescent="0.2">
      <c r="A7323">
        <v>201240</v>
      </c>
      <c r="B7323">
        <v>16474038</v>
      </c>
      <c r="C7323" t="s">
        <v>11</v>
      </c>
      <c r="D7323" t="s">
        <v>96</v>
      </c>
      <c r="E7323" t="s">
        <v>13</v>
      </c>
      <c r="F7323" t="s">
        <v>97</v>
      </c>
      <c r="G7323" t="s">
        <v>17</v>
      </c>
      <c r="H7323" t="s">
        <v>16</v>
      </c>
      <c r="I7323">
        <v>2</v>
      </c>
      <c r="J7323">
        <v>6</v>
      </c>
      <c r="K7323">
        <v>6</v>
      </c>
    </row>
    <row r="7324" spans="1:11" hidden="1" x14ac:dyDescent="0.2">
      <c r="A7324">
        <v>201240</v>
      </c>
      <c r="B7324">
        <v>18946291</v>
      </c>
      <c r="C7324" t="s">
        <v>11</v>
      </c>
      <c r="D7324" t="s">
        <v>96</v>
      </c>
      <c r="E7324" t="s">
        <v>13</v>
      </c>
      <c r="F7324" t="s">
        <v>97</v>
      </c>
      <c r="G7324" t="s">
        <v>15</v>
      </c>
      <c r="H7324" t="s">
        <v>16</v>
      </c>
      <c r="I7324">
        <v>2</v>
      </c>
      <c r="J7324">
        <v>1</v>
      </c>
      <c r="K7324">
        <v>6</v>
      </c>
    </row>
    <row r="7325" spans="1:11" hidden="1" x14ac:dyDescent="0.2">
      <c r="A7325">
        <v>201240</v>
      </c>
      <c r="B7325">
        <v>17348973</v>
      </c>
      <c r="C7325" t="s">
        <v>11</v>
      </c>
      <c r="D7325" t="s">
        <v>96</v>
      </c>
      <c r="E7325" t="s">
        <v>13</v>
      </c>
      <c r="F7325" t="s">
        <v>97</v>
      </c>
      <c r="G7325" t="s">
        <v>15</v>
      </c>
      <c r="H7325" t="s">
        <v>16</v>
      </c>
      <c r="I7325">
        <v>2</v>
      </c>
      <c r="J7325">
        <v>1</v>
      </c>
      <c r="K7325">
        <v>6</v>
      </c>
    </row>
    <row r="7326" spans="1:11" hidden="1" x14ac:dyDescent="0.2">
      <c r="A7326">
        <v>201240</v>
      </c>
      <c r="B7326">
        <v>13432788</v>
      </c>
      <c r="C7326" t="s">
        <v>11</v>
      </c>
      <c r="D7326" t="s">
        <v>96</v>
      </c>
      <c r="E7326" t="s">
        <v>13</v>
      </c>
      <c r="F7326" t="s">
        <v>97</v>
      </c>
      <c r="G7326" t="s">
        <v>15</v>
      </c>
      <c r="H7326" t="s">
        <v>16</v>
      </c>
      <c r="I7326">
        <v>1</v>
      </c>
      <c r="J7326">
        <v>6</v>
      </c>
      <c r="K7326">
        <v>3</v>
      </c>
    </row>
    <row r="7327" spans="1:11" hidden="1" x14ac:dyDescent="0.2">
      <c r="A7327">
        <v>201240</v>
      </c>
      <c r="B7327">
        <v>14169119</v>
      </c>
      <c r="C7327" t="s">
        <v>11</v>
      </c>
      <c r="D7327" t="s">
        <v>96</v>
      </c>
      <c r="E7327" t="s">
        <v>13</v>
      </c>
      <c r="F7327" t="s">
        <v>97</v>
      </c>
      <c r="G7327" t="s">
        <v>15</v>
      </c>
      <c r="H7327" t="s">
        <v>16</v>
      </c>
      <c r="I7327">
        <v>1</v>
      </c>
      <c r="J7327">
        <v>6</v>
      </c>
      <c r="K7327">
        <v>6</v>
      </c>
    </row>
    <row r="7328" spans="1:11" hidden="1" x14ac:dyDescent="0.2">
      <c r="A7328">
        <v>201240</v>
      </c>
      <c r="B7328">
        <v>11950655</v>
      </c>
      <c r="C7328" t="s">
        <v>11</v>
      </c>
      <c r="D7328" t="s">
        <v>96</v>
      </c>
      <c r="E7328" t="s">
        <v>13</v>
      </c>
      <c r="F7328" t="s">
        <v>97</v>
      </c>
      <c r="G7328" t="s">
        <v>15</v>
      </c>
      <c r="H7328" t="s">
        <v>16</v>
      </c>
      <c r="I7328">
        <v>1</v>
      </c>
      <c r="J7328">
        <v>6</v>
      </c>
      <c r="K7328">
        <v>6</v>
      </c>
    </row>
    <row r="7329" spans="1:11" hidden="1" x14ac:dyDescent="0.2">
      <c r="A7329">
        <v>201240</v>
      </c>
      <c r="B7329">
        <v>19315473</v>
      </c>
      <c r="C7329" t="s">
        <v>11</v>
      </c>
      <c r="D7329" t="s">
        <v>96</v>
      </c>
      <c r="E7329" t="s">
        <v>13</v>
      </c>
      <c r="F7329" t="s">
        <v>97</v>
      </c>
      <c r="G7329" t="s">
        <v>17</v>
      </c>
      <c r="H7329" t="s">
        <v>16</v>
      </c>
      <c r="I7329">
        <v>2</v>
      </c>
      <c r="J7329">
        <v>1</v>
      </c>
      <c r="K7329">
        <v>3</v>
      </c>
    </row>
    <row r="7330" spans="1:11" hidden="1" x14ac:dyDescent="0.2">
      <c r="A7330">
        <v>201240</v>
      </c>
      <c r="B7330">
        <v>19161561</v>
      </c>
      <c r="C7330" t="s">
        <v>11</v>
      </c>
      <c r="D7330" t="s">
        <v>96</v>
      </c>
      <c r="E7330" t="s">
        <v>13</v>
      </c>
      <c r="F7330" t="s">
        <v>97</v>
      </c>
      <c r="G7330" t="s">
        <v>15</v>
      </c>
      <c r="H7330" t="s">
        <v>16</v>
      </c>
      <c r="I7330">
        <v>1</v>
      </c>
      <c r="J7330">
        <v>6</v>
      </c>
      <c r="K7330">
        <v>6</v>
      </c>
    </row>
    <row r="7331" spans="1:11" hidden="1" x14ac:dyDescent="0.2">
      <c r="A7331">
        <v>201240</v>
      </c>
      <c r="B7331">
        <v>13804060</v>
      </c>
      <c r="C7331" t="s">
        <v>11</v>
      </c>
      <c r="D7331" t="s">
        <v>96</v>
      </c>
      <c r="E7331" t="s">
        <v>13</v>
      </c>
      <c r="F7331" t="s">
        <v>97</v>
      </c>
      <c r="G7331" t="s">
        <v>15</v>
      </c>
      <c r="H7331" t="s">
        <v>16</v>
      </c>
      <c r="I7331">
        <v>1</v>
      </c>
      <c r="J7331">
        <v>6</v>
      </c>
      <c r="K7331">
        <v>6</v>
      </c>
    </row>
    <row r="7332" spans="1:11" hidden="1" x14ac:dyDescent="0.2">
      <c r="A7332">
        <v>201240</v>
      </c>
      <c r="B7332">
        <v>18084512</v>
      </c>
      <c r="C7332" t="s">
        <v>11</v>
      </c>
      <c r="D7332" t="s">
        <v>96</v>
      </c>
      <c r="E7332" t="s">
        <v>13</v>
      </c>
      <c r="F7332" t="s">
        <v>97</v>
      </c>
      <c r="G7332" t="s">
        <v>15</v>
      </c>
      <c r="H7332" t="s">
        <v>16</v>
      </c>
      <c r="I7332">
        <v>1</v>
      </c>
      <c r="J7332">
        <v>6</v>
      </c>
      <c r="K7332">
        <v>6</v>
      </c>
    </row>
    <row r="7333" spans="1:11" hidden="1" x14ac:dyDescent="0.2">
      <c r="A7333">
        <v>201240</v>
      </c>
      <c r="B7333">
        <v>17073382</v>
      </c>
      <c r="C7333" t="s">
        <v>11</v>
      </c>
      <c r="D7333" t="s">
        <v>96</v>
      </c>
      <c r="E7333" t="s">
        <v>13</v>
      </c>
      <c r="F7333" t="s">
        <v>97</v>
      </c>
      <c r="G7333" t="s">
        <v>15</v>
      </c>
      <c r="H7333" t="s">
        <v>16</v>
      </c>
      <c r="I7333">
        <v>1</v>
      </c>
      <c r="J7333">
        <v>6</v>
      </c>
      <c r="K7333">
        <v>3</v>
      </c>
    </row>
    <row r="7334" spans="1:11" hidden="1" x14ac:dyDescent="0.2">
      <c r="A7334">
        <v>201240</v>
      </c>
      <c r="B7334">
        <v>13749595</v>
      </c>
      <c r="C7334" t="s">
        <v>11</v>
      </c>
      <c r="D7334" t="s">
        <v>96</v>
      </c>
      <c r="E7334" t="s">
        <v>13</v>
      </c>
      <c r="F7334" t="s">
        <v>97</v>
      </c>
      <c r="G7334" t="s">
        <v>15</v>
      </c>
      <c r="H7334" t="s">
        <v>16</v>
      </c>
      <c r="I7334">
        <v>1</v>
      </c>
      <c r="J7334">
        <v>6</v>
      </c>
      <c r="K7334">
        <v>6</v>
      </c>
    </row>
    <row r="7335" spans="1:11" hidden="1" x14ac:dyDescent="0.2">
      <c r="A7335">
        <v>201240</v>
      </c>
      <c r="B7335">
        <v>10117649</v>
      </c>
      <c r="C7335" t="s">
        <v>11</v>
      </c>
      <c r="D7335" t="s">
        <v>96</v>
      </c>
      <c r="E7335" t="s">
        <v>13</v>
      </c>
      <c r="F7335" t="s">
        <v>97</v>
      </c>
      <c r="G7335" t="s">
        <v>15</v>
      </c>
      <c r="H7335" t="s">
        <v>16</v>
      </c>
      <c r="I7335">
        <v>1</v>
      </c>
      <c r="J7335">
        <v>6</v>
      </c>
      <c r="K7335">
        <v>6</v>
      </c>
    </row>
    <row r="7336" spans="1:11" hidden="1" x14ac:dyDescent="0.2">
      <c r="A7336">
        <v>201240</v>
      </c>
      <c r="B7336">
        <v>18228632</v>
      </c>
      <c r="C7336" t="s">
        <v>11</v>
      </c>
      <c r="D7336" t="s">
        <v>96</v>
      </c>
      <c r="E7336" t="s">
        <v>13</v>
      </c>
      <c r="F7336" t="s">
        <v>97</v>
      </c>
      <c r="G7336" t="s">
        <v>15</v>
      </c>
      <c r="H7336" t="s">
        <v>16</v>
      </c>
      <c r="I7336">
        <v>1</v>
      </c>
      <c r="J7336">
        <v>6</v>
      </c>
      <c r="K7336">
        <v>7</v>
      </c>
    </row>
    <row r="7337" spans="1:11" hidden="1" x14ac:dyDescent="0.2">
      <c r="A7337">
        <v>201240</v>
      </c>
      <c r="B7337">
        <v>14789653</v>
      </c>
      <c r="C7337" t="s">
        <v>11</v>
      </c>
      <c r="D7337" t="s">
        <v>96</v>
      </c>
      <c r="E7337" t="s">
        <v>13</v>
      </c>
      <c r="F7337" t="s">
        <v>97</v>
      </c>
      <c r="G7337" t="s">
        <v>17</v>
      </c>
      <c r="H7337" t="s">
        <v>16</v>
      </c>
      <c r="I7337">
        <v>1</v>
      </c>
      <c r="J7337">
        <v>6</v>
      </c>
      <c r="K7337">
        <v>6</v>
      </c>
    </row>
    <row r="7338" spans="1:11" hidden="1" x14ac:dyDescent="0.2">
      <c r="A7338">
        <v>201240</v>
      </c>
      <c r="B7338">
        <v>15009187</v>
      </c>
      <c r="C7338" t="s">
        <v>11</v>
      </c>
      <c r="D7338" t="s">
        <v>96</v>
      </c>
      <c r="E7338" t="s">
        <v>13</v>
      </c>
      <c r="F7338" t="s">
        <v>97</v>
      </c>
      <c r="G7338" t="s">
        <v>15</v>
      </c>
      <c r="H7338" t="s">
        <v>16</v>
      </c>
      <c r="I7338">
        <v>1</v>
      </c>
      <c r="J7338">
        <v>6</v>
      </c>
      <c r="K7338">
        <v>6</v>
      </c>
    </row>
    <row r="7339" spans="1:11" hidden="1" x14ac:dyDescent="0.2">
      <c r="A7339">
        <v>201240</v>
      </c>
      <c r="B7339">
        <v>18734722</v>
      </c>
      <c r="C7339" t="s">
        <v>11</v>
      </c>
      <c r="D7339" t="s">
        <v>96</v>
      </c>
      <c r="E7339" t="s">
        <v>13</v>
      </c>
      <c r="F7339" t="s">
        <v>97</v>
      </c>
      <c r="G7339" t="s">
        <v>17</v>
      </c>
      <c r="H7339" t="s">
        <v>16</v>
      </c>
      <c r="I7339">
        <v>1</v>
      </c>
      <c r="J7339">
        <v>6</v>
      </c>
      <c r="K7339">
        <v>6</v>
      </c>
    </row>
    <row r="7340" spans="1:11" hidden="1" x14ac:dyDescent="0.2">
      <c r="A7340">
        <v>201240</v>
      </c>
      <c r="B7340">
        <v>10170457</v>
      </c>
      <c r="C7340" t="s">
        <v>11</v>
      </c>
      <c r="D7340" t="s">
        <v>96</v>
      </c>
      <c r="E7340" t="s">
        <v>13</v>
      </c>
      <c r="F7340" t="s">
        <v>97</v>
      </c>
      <c r="G7340" t="s">
        <v>15</v>
      </c>
      <c r="H7340" t="s">
        <v>16</v>
      </c>
      <c r="I7340">
        <v>1</v>
      </c>
      <c r="J7340">
        <v>6</v>
      </c>
      <c r="K7340">
        <v>6</v>
      </c>
    </row>
    <row r="7341" spans="1:11" hidden="1" x14ac:dyDescent="0.2">
      <c r="A7341">
        <v>201240</v>
      </c>
      <c r="B7341">
        <v>13557212</v>
      </c>
      <c r="C7341" t="s">
        <v>11</v>
      </c>
      <c r="D7341" t="s">
        <v>96</v>
      </c>
      <c r="E7341" t="s">
        <v>13</v>
      </c>
      <c r="F7341" t="s">
        <v>97</v>
      </c>
      <c r="G7341" t="s">
        <v>15</v>
      </c>
      <c r="H7341" t="s">
        <v>16</v>
      </c>
      <c r="I7341">
        <v>1</v>
      </c>
      <c r="J7341">
        <v>6</v>
      </c>
      <c r="K7341">
        <v>6</v>
      </c>
    </row>
    <row r="7342" spans="1:11" hidden="1" x14ac:dyDescent="0.2">
      <c r="A7342">
        <v>201240</v>
      </c>
      <c r="B7342">
        <v>11005208</v>
      </c>
      <c r="C7342" t="s">
        <v>11</v>
      </c>
      <c r="D7342" t="s">
        <v>96</v>
      </c>
      <c r="E7342" t="s">
        <v>13</v>
      </c>
      <c r="F7342" t="s">
        <v>97</v>
      </c>
      <c r="G7342" t="s">
        <v>15</v>
      </c>
      <c r="H7342" t="s">
        <v>16</v>
      </c>
      <c r="I7342">
        <v>1</v>
      </c>
      <c r="J7342">
        <v>6</v>
      </c>
      <c r="K7342">
        <v>6</v>
      </c>
    </row>
    <row r="7343" spans="1:11" hidden="1" x14ac:dyDescent="0.2">
      <c r="A7343">
        <v>201240</v>
      </c>
      <c r="B7343">
        <v>15010536</v>
      </c>
      <c r="C7343" t="s">
        <v>11</v>
      </c>
      <c r="D7343" t="s">
        <v>96</v>
      </c>
      <c r="E7343" t="s">
        <v>13</v>
      </c>
      <c r="F7343" t="s">
        <v>97</v>
      </c>
      <c r="G7343" t="s">
        <v>15</v>
      </c>
      <c r="H7343" t="s">
        <v>16</v>
      </c>
      <c r="I7343">
        <v>1</v>
      </c>
      <c r="J7343">
        <v>6</v>
      </c>
      <c r="K7343">
        <v>6</v>
      </c>
    </row>
    <row r="7344" spans="1:11" hidden="1" x14ac:dyDescent="0.2">
      <c r="A7344">
        <v>201240</v>
      </c>
      <c r="B7344">
        <v>15235417</v>
      </c>
      <c r="C7344" t="s">
        <v>11</v>
      </c>
      <c r="D7344" t="s">
        <v>96</v>
      </c>
      <c r="E7344" t="s">
        <v>13</v>
      </c>
      <c r="F7344" t="s">
        <v>97</v>
      </c>
      <c r="G7344" t="s">
        <v>17</v>
      </c>
      <c r="H7344" t="s">
        <v>16</v>
      </c>
      <c r="I7344">
        <v>1</v>
      </c>
      <c r="J7344">
        <v>6</v>
      </c>
      <c r="K7344">
        <v>3</v>
      </c>
    </row>
    <row r="7345" spans="1:11" hidden="1" x14ac:dyDescent="0.2">
      <c r="A7345">
        <v>201240</v>
      </c>
      <c r="B7345">
        <v>14483566</v>
      </c>
      <c r="C7345" t="s">
        <v>11</v>
      </c>
      <c r="D7345" t="s">
        <v>96</v>
      </c>
      <c r="E7345" t="s">
        <v>13</v>
      </c>
      <c r="F7345" t="s">
        <v>97</v>
      </c>
      <c r="G7345" t="s">
        <v>15</v>
      </c>
      <c r="H7345" t="s">
        <v>16</v>
      </c>
      <c r="I7345">
        <v>1</v>
      </c>
      <c r="J7345">
        <v>6</v>
      </c>
      <c r="K7345">
        <v>6</v>
      </c>
    </row>
    <row r="7346" spans="1:11" hidden="1" x14ac:dyDescent="0.2">
      <c r="A7346">
        <v>201240</v>
      </c>
      <c r="B7346">
        <v>14417468</v>
      </c>
      <c r="C7346" t="s">
        <v>11</v>
      </c>
      <c r="D7346" t="s">
        <v>96</v>
      </c>
      <c r="E7346" t="s">
        <v>13</v>
      </c>
      <c r="F7346" t="s">
        <v>97</v>
      </c>
      <c r="G7346" t="s">
        <v>17</v>
      </c>
      <c r="H7346" t="s">
        <v>16</v>
      </c>
      <c r="I7346">
        <v>2</v>
      </c>
      <c r="J7346">
        <v>1</v>
      </c>
      <c r="K7346">
        <v>7</v>
      </c>
    </row>
    <row r="7347" spans="1:11" hidden="1" x14ac:dyDescent="0.2">
      <c r="A7347">
        <v>201240</v>
      </c>
      <c r="B7347">
        <v>14791144</v>
      </c>
      <c r="C7347" t="s">
        <v>11</v>
      </c>
      <c r="D7347" t="s">
        <v>96</v>
      </c>
      <c r="E7347" t="s">
        <v>13</v>
      </c>
      <c r="F7347" t="s">
        <v>97</v>
      </c>
      <c r="G7347" t="s">
        <v>17</v>
      </c>
      <c r="H7347" t="s">
        <v>16</v>
      </c>
      <c r="I7347">
        <v>2</v>
      </c>
      <c r="J7347">
        <v>1</v>
      </c>
      <c r="K7347">
        <v>3</v>
      </c>
    </row>
    <row r="7348" spans="1:11" hidden="1" x14ac:dyDescent="0.2">
      <c r="A7348">
        <v>201240</v>
      </c>
      <c r="B7348">
        <v>14057830</v>
      </c>
      <c r="C7348" t="s">
        <v>11</v>
      </c>
      <c r="D7348" t="s">
        <v>96</v>
      </c>
      <c r="E7348" t="s">
        <v>13</v>
      </c>
      <c r="F7348" t="s">
        <v>97</v>
      </c>
      <c r="G7348" t="s">
        <v>15</v>
      </c>
      <c r="H7348" t="s">
        <v>16</v>
      </c>
      <c r="I7348">
        <v>1</v>
      </c>
      <c r="J7348">
        <v>6</v>
      </c>
      <c r="K7348">
        <v>6</v>
      </c>
    </row>
    <row r="7349" spans="1:11" hidden="1" x14ac:dyDescent="0.2">
      <c r="A7349">
        <v>201240</v>
      </c>
      <c r="B7349">
        <v>14627770</v>
      </c>
      <c r="C7349" t="s">
        <v>11</v>
      </c>
      <c r="D7349" t="s">
        <v>96</v>
      </c>
      <c r="E7349" t="s">
        <v>13</v>
      </c>
      <c r="F7349" t="s">
        <v>97</v>
      </c>
      <c r="G7349" t="s">
        <v>15</v>
      </c>
      <c r="H7349" t="s">
        <v>16</v>
      </c>
      <c r="I7349">
        <v>1</v>
      </c>
      <c r="J7349">
        <v>6</v>
      </c>
      <c r="K7349">
        <v>6</v>
      </c>
    </row>
    <row r="7350" spans="1:11" hidden="1" x14ac:dyDescent="0.2">
      <c r="A7350">
        <v>201240</v>
      </c>
      <c r="B7350">
        <v>16284335</v>
      </c>
      <c r="C7350" t="s">
        <v>11</v>
      </c>
      <c r="D7350" t="s">
        <v>96</v>
      </c>
      <c r="E7350" t="s">
        <v>13</v>
      </c>
      <c r="F7350" t="s">
        <v>97</v>
      </c>
      <c r="G7350" t="s">
        <v>17</v>
      </c>
      <c r="H7350" t="s">
        <v>16</v>
      </c>
      <c r="I7350">
        <v>1</v>
      </c>
      <c r="J7350">
        <v>7</v>
      </c>
      <c r="K7350">
        <v>6</v>
      </c>
    </row>
    <row r="7351" spans="1:11" hidden="1" x14ac:dyDescent="0.2">
      <c r="A7351">
        <v>201240</v>
      </c>
      <c r="B7351">
        <v>19207230</v>
      </c>
      <c r="C7351" t="s">
        <v>11</v>
      </c>
      <c r="D7351" t="s">
        <v>96</v>
      </c>
      <c r="E7351" t="s">
        <v>13</v>
      </c>
      <c r="F7351" t="s">
        <v>97</v>
      </c>
      <c r="G7351" t="s">
        <v>15</v>
      </c>
      <c r="H7351" t="s">
        <v>16</v>
      </c>
      <c r="I7351">
        <v>2</v>
      </c>
      <c r="J7351">
        <v>7</v>
      </c>
      <c r="K7351">
        <v>6</v>
      </c>
    </row>
    <row r="7352" spans="1:11" hidden="1" x14ac:dyDescent="0.2">
      <c r="A7352">
        <v>201240</v>
      </c>
      <c r="B7352">
        <v>14367409</v>
      </c>
      <c r="C7352" t="s">
        <v>11</v>
      </c>
      <c r="D7352" t="s">
        <v>96</v>
      </c>
      <c r="E7352" t="s">
        <v>13</v>
      </c>
      <c r="F7352" t="s">
        <v>97</v>
      </c>
      <c r="G7352" t="s">
        <v>15</v>
      </c>
      <c r="H7352" t="s">
        <v>16</v>
      </c>
      <c r="I7352">
        <v>1</v>
      </c>
      <c r="J7352">
        <v>6</v>
      </c>
      <c r="K7352">
        <v>6</v>
      </c>
    </row>
    <row r="7353" spans="1:11" hidden="1" x14ac:dyDescent="0.2">
      <c r="A7353">
        <v>201240</v>
      </c>
      <c r="B7353">
        <v>16702573</v>
      </c>
      <c r="C7353" t="s">
        <v>11</v>
      </c>
      <c r="D7353" t="s">
        <v>96</v>
      </c>
      <c r="E7353" t="s">
        <v>13</v>
      </c>
      <c r="F7353" t="s">
        <v>97</v>
      </c>
      <c r="G7353" t="s">
        <v>15</v>
      </c>
      <c r="H7353" t="s">
        <v>16</v>
      </c>
      <c r="I7353">
        <v>1</v>
      </c>
      <c r="J7353">
        <v>6</v>
      </c>
      <c r="K7353">
        <v>3</v>
      </c>
    </row>
    <row r="7354" spans="1:11" hidden="1" x14ac:dyDescent="0.2">
      <c r="A7354">
        <v>201240</v>
      </c>
      <c r="B7354">
        <v>17459541</v>
      </c>
      <c r="C7354" t="s">
        <v>11</v>
      </c>
      <c r="D7354" t="s">
        <v>96</v>
      </c>
      <c r="E7354" t="s">
        <v>13</v>
      </c>
      <c r="F7354" t="s">
        <v>97</v>
      </c>
      <c r="G7354" t="s">
        <v>15</v>
      </c>
      <c r="H7354" t="s">
        <v>16</v>
      </c>
      <c r="I7354">
        <v>1</v>
      </c>
      <c r="J7354">
        <v>6</v>
      </c>
      <c r="K7354">
        <v>3</v>
      </c>
    </row>
    <row r="7355" spans="1:11" hidden="1" x14ac:dyDescent="0.2">
      <c r="A7355">
        <v>201240</v>
      </c>
      <c r="B7355">
        <v>19873586</v>
      </c>
      <c r="C7355" t="s">
        <v>11</v>
      </c>
      <c r="D7355" t="s">
        <v>96</v>
      </c>
      <c r="E7355" t="s">
        <v>13</v>
      </c>
      <c r="F7355" t="s">
        <v>97</v>
      </c>
      <c r="G7355" t="s">
        <v>17</v>
      </c>
      <c r="H7355" t="s">
        <v>16</v>
      </c>
      <c r="I7355">
        <v>1</v>
      </c>
      <c r="J7355">
        <v>4</v>
      </c>
      <c r="K7355">
        <v>3</v>
      </c>
    </row>
    <row r="7356" spans="1:11" hidden="1" x14ac:dyDescent="0.2">
      <c r="A7356">
        <v>201240</v>
      </c>
      <c r="B7356">
        <v>16110661</v>
      </c>
      <c r="C7356" t="s">
        <v>11</v>
      </c>
      <c r="D7356" t="s">
        <v>96</v>
      </c>
      <c r="E7356" t="s">
        <v>13</v>
      </c>
      <c r="F7356" t="s">
        <v>97</v>
      </c>
      <c r="G7356" t="s">
        <v>17</v>
      </c>
      <c r="H7356" t="s">
        <v>16</v>
      </c>
      <c r="I7356">
        <v>1</v>
      </c>
      <c r="J7356">
        <v>6</v>
      </c>
      <c r="K7356">
        <v>3</v>
      </c>
    </row>
    <row r="7357" spans="1:11" hidden="1" x14ac:dyDescent="0.2">
      <c r="A7357">
        <v>201240</v>
      </c>
      <c r="B7357">
        <v>19169709</v>
      </c>
      <c r="C7357" t="s">
        <v>11</v>
      </c>
      <c r="D7357" t="s">
        <v>96</v>
      </c>
      <c r="E7357" t="s">
        <v>13</v>
      </c>
      <c r="F7357" t="s">
        <v>97</v>
      </c>
      <c r="G7357" t="s">
        <v>15</v>
      </c>
      <c r="H7357" t="s">
        <v>21</v>
      </c>
      <c r="I7357">
        <v>1</v>
      </c>
      <c r="J7357">
        <v>6</v>
      </c>
      <c r="K7357">
        <v>6</v>
      </c>
    </row>
    <row r="7358" spans="1:11" hidden="1" x14ac:dyDescent="0.2">
      <c r="A7358">
        <v>201240</v>
      </c>
      <c r="B7358">
        <v>11160746</v>
      </c>
      <c r="C7358" t="s">
        <v>11</v>
      </c>
      <c r="D7358" t="s">
        <v>96</v>
      </c>
      <c r="E7358" t="s">
        <v>13</v>
      </c>
      <c r="F7358" t="s">
        <v>97</v>
      </c>
      <c r="G7358" t="s">
        <v>15</v>
      </c>
      <c r="H7358" t="s">
        <v>16</v>
      </c>
      <c r="I7358">
        <v>1</v>
      </c>
      <c r="J7358">
        <v>6</v>
      </c>
      <c r="K7358">
        <v>3</v>
      </c>
    </row>
    <row r="7359" spans="1:11" hidden="1" x14ac:dyDescent="0.2">
      <c r="A7359">
        <v>201240</v>
      </c>
      <c r="B7359">
        <v>13605148</v>
      </c>
      <c r="C7359" t="s">
        <v>11</v>
      </c>
      <c r="D7359" t="s">
        <v>96</v>
      </c>
      <c r="E7359" t="s">
        <v>13</v>
      </c>
      <c r="F7359" t="s">
        <v>97</v>
      </c>
      <c r="G7359" t="s">
        <v>15</v>
      </c>
      <c r="H7359" t="s">
        <v>21</v>
      </c>
      <c r="I7359">
        <v>1</v>
      </c>
      <c r="J7359">
        <v>3</v>
      </c>
      <c r="K7359">
        <v>6</v>
      </c>
    </row>
    <row r="7360" spans="1:11" hidden="1" x14ac:dyDescent="0.2">
      <c r="A7360">
        <v>201310</v>
      </c>
      <c r="B7360">
        <v>10577289</v>
      </c>
      <c r="C7360" t="s">
        <v>11</v>
      </c>
      <c r="D7360" t="s">
        <v>98</v>
      </c>
      <c r="E7360" t="s">
        <v>13</v>
      </c>
      <c r="F7360" t="s">
        <v>99</v>
      </c>
      <c r="G7360" t="s">
        <v>15</v>
      </c>
      <c r="H7360" t="s">
        <v>18</v>
      </c>
      <c r="I7360">
        <v>1</v>
      </c>
      <c r="J7360">
        <v>7</v>
      </c>
      <c r="K7360">
        <v>3</v>
      </c>
    </row>
    <row r="7361" spans="1:11" hidden="1" x14ac:dyDescent="0.2">
      <c r="A7361">
        <v>201310</v>
      </c>
      <c r="B7361">
        <v>10650316</v>
      </c>
      <c r="C7361" t="s">
        <v>11</v>
      </c>
      <c r="D7361" t="s">
        <v>98</v>
      </c>
      <c r="E7361" t="s">
        <v>13</v>
      </c>
      <c r="F7361" t="s">
        <v>99</v>
      </c>
      <c r="G7361" t="s">
        <v>15</v>
      </c>
      <c r="H7361" t="s">
        <v>16</v>
      </c>
      <c r="I7361">
        <v>2</v>
      </c>
      <c r="J7361">
        <v>1</v>
      </c>
      <c r="K7361">
        <v>3</v>
      </c>
    </row>
    <row r="7362" spans="1:11" hidden="1" x14ac:dyDescent="0.2">
      <c r="A7362">
        <v>201310</v>
      </c>
      <c r="B7362">
        <v>17973427</v>
      </c>
      <c r="C7362" t="s">
        <v>11</v>
      </c>
      <c r="D7362" t="s">
        <v>98</v>
      </c>
      <c r="E7362" t="s">
        <v>13</v>
      </c>
      <c r="F7362" t="s">
        <v>99</v>
      </c>
      <c r="G7362" t="s">
        <v>15</v>
      </c>
      <c r="H7362" t="s">
        <v>16</v>
      </c>
      <c r="I7362">
        <v>1</v>
      </c>
      <c r="J7362">
        <v>4</v>
      </c>
      <c r="K7362">
        <v>6</v>
      </c>
    </row>
    <row r="7363" spans="1:11" hidden="1" x14ac:dyDescent="0.2">
      <c r="A7363">
        <v>201310</v>
      </c>
      <c r="B7363">
        <v>12852770</v>
      </c>
      <c r="C7363" t="s">
        <v>11</v>
      </c>
      <c r="D7363" t="s">
        <v>98</v>
      </c>
      <c r="E7363" t="s">
        <v>13</v>
      </c>
      <c r="F7363" t="s">
        <v>99</v>
      </c>
      <c r="G7363" t="s">
        <v>15</v>
      </c>
      <c r="H7363" t="s">
        <v>18</v>
      </c>
      <c r="I7363">
        <v>1</v>
      </c>
      <c r="J7363">
        <v>6</v>
      </c>
      <c r="K7363">
        <v>6</v>
      </c>
    </row>
    <row r="7364" spans="1:11" hidden="1" x14ac:dyDescent="0.2">
      <c r="A7364">
        <v>201310</v>
      </c>
      <c r="B7364">
        <v>15652701</v>
      </c>
      <c r="C7364" t="s">
        <v>11</v>
      </c>
      <c r="D7364" t="s">
        <v>98</v>
      </c>
      <c r="E7364" t="s">
        <v>13</v>
      </c>
      <c r="F7364" t="s">
        <v>99</v>
      </c>
      <c r="G7364" t="s">
        <v>15</v>
      </c>
      <c r="H7364" t="s">
        <v>16</v>
      </c>
      <c r="I7364">
        <v>1</v>
      </c>
      <c r="J7364">
        <v>6</v>
      </c>
      <c r="K7364">
        <v>12</v>
      </c>
    </row>
    <row r="7365" spans="1:11" hidden="1" x14ac:dyDescent="0.2">
      <c r="A7365">
        <v>201310</v>
      </c>
      <c r="B7365">
        <v>14158409</v>
      </c>
      <c r="C7365" t="s">
        <v>11</v>
      </c>
      <c r="D7365" t="s">
        <v>98</v>
      </c>
      <c r="E7365" t="s">
        <v>13</v>
      </c>
      <c r="F7365" t="s">
        <v>99</v>
      </c>
      <c r="G7365" t="s">
        <v>17</v>
      </c>
      <c r="H7365" t="s">
        <v>18</v>
      </c>
      <c r="I7365">
        <v>1</v>
      </c>
      <c r="J7365">
        <v>6</v>
      </c>
      <c r="K7365">
        <v>3</v>
      </c>
    </row>
    <row r="7366" spans="1:11" hidden="1" x14ac:dyDescent="0.2">
      <c r="A7366">
        <v>201310</v>
      </c>
      <c r="B7366">
        <v>15193562</v>
      </c>
      <c r="C7366" t="s">
        <v>11</v>
      </c>
      <c r="D7366" t="s">
        <v>98</v>
      </c>
      <c r="E7366" t="s">
        <v>13</v>
      </c>
      <c r="F7366" t="s">
        <v>99</v>
      </c>
      <c r="G7366" t="s">
        <v>15</v>
      </c>
      <c r="H7366" t="s">
        <v>16</v>
      </c>
      <c r="I7366">
        <v>1</v>
      </c>
      <c r="J7366">
        <v>3</v>
      </c>
      <c r="K7366">
        <v>3</v>
      </c>
    </row>
    <row r="7367" spans="1:11" hidden="1" x14ac:dyDescent="0.2">
      <c r="A7367">
        <v>201310</v>
      </c>
      <c r="B7367">
        <v>11233925</v>
      </c>
      <c r="C7367" t="s">
        <v>11</v>
      </c>
      <c r="D7367" t="s">
        <v>98</v>
      </c>
      <c r="E7367" t="s">
        <v>13</v>
      </c>
      <c r="F7367" t="s">
        <v>99</v>
      </c>
      <c r="G7367" t="s">
        <v>17</v>
      </c>
      <c r="H7367" t="s">
        <v>18</v>
      </c>
      <c r="I7367">
        <v>1</v>
      </c>
      <c r="J7367">
        <v>6</v>
      </c>
      <c r="K7367">
        <v>12</v>
      </c>
    </row>
    <row r="7368" spans="1:11" hidden="1" x14ac:dyDescent="0.2">
      <c r="A7368">
        <v>201310</v>
      </c>
      <c r="B7368">
        <v>12134643</v>
      </c>
      <c r="C7368" t="s">
        <v>11</v>
      </c>
      <c r="D7368" t="s">
        <v>98</v>
      </c>
      <c r="E7368" t="s">
        <v>13</v>
      </c>
      <c r="F7368" t="s">
        <v>99</v>
      </c>
      <c r="G7368" t="s">
        <v>15</v>
      </c>
      <c r="H7368" t="s">
        <v>16</v>
      </c>
      <c r="I7368">
        <v>1</v>
      </c>
      <c r="J7368">
        <v>6</v>
      </c>
      <c r="K7368">
        <v>6</v>
      </c>
    </row>
    <row r="7369" spans="1:11" hidden="1" x14ac:dyDescent="0.2">
      <c r="A7369">
        <v>201310</v>
      </c>
      <c r="B7369">
        <v>13447869</v>
      </c>
      <c r="C7369" t="s">
        <v>11</v>
      </c>
      <c r="D7369" t="s">
        <v>98</v>
      </c>
      <c r="E7369" t="s">
        <v>13</v>
      </c>
      <c r="F7369" t="s">
        <v>99</v>
      </c>
      <c r="G7369" t="s">
        <v>15</v>
      </c>
      <c r="H7369" t="s">
        <v>16</v>
      </c>
      <c r="I7369">
        <v>1</v>
      </c>
      <c r="J7369">
        <v>6</v>
      </c>
      <c r="K7369">
        <v>3</v>
      </c>
    </row>
    <row r="7370" spans="1:11" hidden="1" x14ac:dyDescent="0.2">
      <c r="A7370">
        <v>201310</v>
      </c>
      <c r="B7370">
        <v>16858703</v>
      </c>
      <c r="C7370" t="s">
        <v>11</v>
      </c>
      <c r="D7370" t="s">
        <v>98</v>
      </c>
      <c r="E7370" t="s">
        <v>13</v>
      </c>
      <c r="F7370" t="s">
        <v>99</v>
      </c>
      <c r="G7370" t="s">
        <v>15</v>
      </c>
      <c r="H7370" t="s">
        <v>16</v>
      </c>
      <c r="I7370">
        <v>1</v>
      </c>
      <c r="J7370">
        <v>7</v>
      </c>
      <c r="K7370">
        <v>12</v>
      </c>
    </row>
    <row r="7371" spans="1:11" hidden="1" x14ac:dyDescent="0.2">
      <c r="A7371">
        <v>201310</v>
      </c>
      <c r="B7371">
        <v>11936228</v>
      </c>
      <c r="C7371" t="s">
        <v>11</v>
      </c>
      <c r="D7371" t="s">
        <v>98</v>
      </c>
      <c r="E7371" t="s">
        <v>13</v>
      </c>
      <c r="F7371" t="s">
        <v>99</v>
      </c>
      <c r="G7371" t="s">
        <v>17</v>
      </c>
      <c r="H7371" t="s">
        <v>16</v>
      </c>
      <c r="I7371">
        <v>1</v>
      </c>
      <c r="J7371">
        <v>4</v>
      </c>
      <c r="K7371">
        <v>6</v>
      </c>
    </row>
    <row r="7372" spans="1:11" hidden="1" x14ac:dyDescent="0.2">
      <c r="A7372">
        <v>201310</v>
      </c>
      <c r="B7372">
        <v>19622833</v>
      </c>
      <c r="C7372" t="s">
        <v>11</v>
      </c>
      <c r="D7372" t="s">
        <v>98</v>
      </c>
      <c r="E7372" t="s">
        <v>13</v>
      </c>
      <c r="F7372" t="s">
        <v>99</v>
      </c>
      <c r="G7372" t="s">
        <v>15</v>
      </c>
      <c r="H7372" t="s">
        <v>18</v>
      </c>
      <c r="I7372">
        <v>1</v>
      </c>
      <c r="J7372">
        <v>6</v>
      </c>
      <c r="K7372">
        <v>3</v>
      </c>
    </row>
    <row r="7373" spans="1:11" hidden="1" x14ac:dyDescent="0.2">
      <c r="A7373">
        <v>201310</v>
      </c>
      <c r="B7373">
        <v>13977232</v>
      </c>
      <c r="C7373" t="s">
        <v>11</v>
      </c>
      <c r="D7373" t="s">
        <v>98</v>
      </c>
      <c r="E7373" t="s">
        <v>13</v>
      </c>
      <c r="F7373" t="s">
        <v>99</v>
      </c>
      <c r="G7373" t="s">
        <v>15</v>
      </c>
      <c r="H7373" t="s">
        <v>16</v>
      </c>
      <c r="I7373">
        <v>1</v>
      </c>
      <c r="J7373">
        <v>7</v>
      </c>
      <c r="K7373">
        <v>6</v>
      </c>
    </row>
    <row r="7374" spans="1:11" hidden="1" x14ac:dyDescent="0.2">
      <c r="A7374">
        <v>201310</v>
      </c>
      <c r="B7374">
        <v>12440448</v>
      </c>
      <c r="C7374" t="s">
        <v>11</v>
      </c>
      <c r="D7374" t="s">
        <v>98</v>
      </c>
      <c r="E7374" t="s">
        <v>13</v>
      </c>
      <c r="F7374" t="s">
        <v>99</v>
      </c>
      <c r="G7374" t="s">
        <v>15</v>
      </c>
      <c r="H7374" t="s">
        <v>16</v>
      </c>
      <c r="I7374">
        <v>1</v>
      </c>
      <c r="J7374">
        <v>6</v>
      </c>
      <c r="K7374">
        <v>6</v>
      </c>
    </row>
    <row r="7375" spans="1:11" hidden="1" x14ac:dyDescent="0.2">
      <c r="A7375">
        <v>201310</v>
      </c>
      <c r="B7375">
        <v>15284826</v>
      </c>
      <c r="C7375" t="s">
        <v>11</v>
      </c>
      <c r="D7375" t="s">
        <v>98</v>
      </c>
      <c r="E7375" t="s">
        <v>13</v>
      </c>
      <c r="F7375" t="s">
        <v>99</v>
      </c>
      <c r="G7375" t="s">
        <v>15</v>
      </c>
      <c r="H7375" t="s">
        <v>21</v>
      </c>
      <c r="I7375">
        <v>1</v>
      </c>
      <c r="J7375">
        <v>6</v>
      </c>
      <c r="K7375">
        <v>15</v>
      </c>
    </row>
    <row r="7376" spans="1:11" hidden="1" x14ac:dyDescent="0.2">
      <c r="A7376">
        <v>201310</v>
      </c>
      <c r="B7376">
        <v>11578455</v>
      </c>
      <c r="C7376" t="s">
        <v>11</v>
      </c>
      <c r="D7376" t="s">
        <v>98</v>
      </c>
      <c r="E7376" t="s">
        <v>13</v>
      </c>
      <c r="F7376" t="s">
        <v>99</v>
      </c>
      <c r="G7376" t="s">
        <v>17</v>
      </c>
      <c r="H7376" t="s">
        <v>16</v>
      </c>
      <c r="I7376">
        <v>1</v>
      </c>
      <c r="J7376">
        <v>6</v>
      </c>
      <c r="K7376">
        <v>3</v>
      </c>
    </row>
    <row r="7377" spans="1:11" hidden="1" x14ac:dyDescent="0.2">
      <c r="A7377">
        <v>201310</v>
      </c>
      <c r="B7377">
        <v>12117695</v>
      </c>
      <c r="C7377" t="s">
        <v>11</v>
      </c>
      <c r="D7377" t="s">
        <v>98</v>
      </c>
      <c r="E7377" t="s">
        <v>13</v>
      </c>
      <c r="F7377" t="s">
        <v>99</v>
      </c>
      <c r="G7377" t="s">
        <v>15</v>
      </c>
      <c r="H7377" t="s">
        <v>16</v>
      </c>
      <c r="I7377">
        <v>1</v>
      </c>
      <c r="J7377">
        <v>6</v>
      </c>
      <c r="K7377">
        <v>3</v>
      </c>
    </row>
    <row r="7378" spans="1:11" hidden="1" x14ac:dyDescent="0.2">
      <c r="A7378">
        <v>201310</v>
      </c>
      <c r="B7378">
        <v>11885938</v>
      </c>
      <c r="C7378" t="s">
        <v>11</v>
      </c>
      <c r="D7378" t="s">
        <v>98</v>
      </c>
      <c r="E7378" t="s">
        <v>13</v>
      </c>
      <c r="F7378" t="s">
        <v>99</v>
      </c>
      <c r="G7378" t="s">
        <v>15</v>
      </c>
      <c r="H7378" t="s">
        <v>16</v>
      </c>
      <c r="I7378">
        <v>1</v>
      </c>
      <c r="J7378">
        <v>6</v>
      </c>
      <c r="K7378">
        <v>3</v>
      </c>
    </row>
    <row r="7379" spans="1:11" hidden="1" x14ac:dyDescent="0.2">
      <c r="A7379">
        <v>201310</v>
      </c>
      <c r="B7379">
        <v>16603559</v>
      </c>
      <c r="C7379" t="s">
        <v>11</v>
      </c>
      <c r="D7379" t="s">
        <v>98</v>
      </c>
      <c r="E7379" t="s">
        <v>13</v>
      </c>
      <c r="F7379" t="s">
        <v>99</v>
      </c>
      <c r="G7379" t="s">
        <v>15</v>
      </c>
      <c r="H7379" t="s">
        <v>18</v>
      </c>
      <c r="I7379">
        <v>2</v>
      </c>
      <c r="J7379">
        <v>7</v>
      </c>
      <c r="K7379">
        <v>12</v>
      </c>
    </row>
    <row r="7380" spans="1:11" hidden="1" x14ac:dyDescent="0.2">
      <c r="A7380">
        <v>201310</v>
      </c>
      <c r="B7380">
        <v>11810134</v>
      </c>
      <c r="C7380" t="s">
        <v>11</v>
      </c>
      <c r="D7380" t="s">
        <v>98</v>
      </c>
      <c r="E7380" t="s">
        <v>13</v>
      </c>
      <c r="F7380" t="s">
        <v>99</v>
      </c>
      <c r="G7380" t="s">
        <v>17</v>
      </c>
      <c r="H7380" t="s">
        <v>16</v>
      </c>
      <c r="I7380">
        <v>1</v>
      </c>
      <c r="J7380">
        <v>6</v>
      </c>
      <c r="K7380">
        <v>3</v>
      </c>
    </row>
    <row r="7381" spans="1:11" hidden="1" x14ac:dyDescent="0.2">
      <c r="A7381">
        <v>201310</v>
      </c>
      <c r="B7381">
        <v>16221847</v>
      </c>
      <c r="C7381" t="s">
        <v>11</v>
      </c>
      <c r="D7381" t="s">
        <v>98</v>
      </c>
      <c r="E7381" t="s">
        <v>13</v>
      </c>
      <c r="F7381" t="s">
        <v>99</v>
      </c>
      <c r="G7381" t="s">
        <v>17</v>
      </c>
      <c r="H7381" t="s">
        <v>16</v>
      </c>
      <c r="I7381">
        <v>1</v>
      </c>
      <c r="J7381">
        <v>4</v>
      </c>
      <c r="K7381">
        <v>3</v>
      </c>
    </row>
    <row r="7382" spans="1:11" hidden="1" x14ac:dyDescent="0.2">
      <c r="A7382">
        <v>201310</v>
      </c>
      <c r="B7382">
        <v>18805632</v>
      </c>
      <c r="C7382" t="s">
        <v>11</v>
      </c>
      <c r="D7382" t="s">
        <v>98</v>
      </c>
      <c r="E7382" t="s">
        <v>13</v>
      </c>
      <c r="F7382" t="s">
        <v>99</v>
      </c>
      <c r="G7382" t="s">
        <v>15</v>
      </c>
      <c r="H7382" t="s">
        <v>16</v>
      </c>
      <c r="I7382">
        <v>2</v>
      </c>
      <c r="J7382">
        <v>1</v>
      </c>
      <c r="K7382">
        <v>3</v>
      </c>
    </row>
    <row r="7383" spans="1:11" hidden="1" x14ac:dyDescent="0.2">
      <c r="A7383">
        <v>201310</v>
      </c>
      <c r="B7383">
        <v>15243366</v>
      </c>
      <c r="C7383" t="s">
        <v>11</v>
      </c>
      <c r="D7383" t="s">
        <v>98</v>
      </c>
      <c r="E7383" t="s">
        <v>13</v>
      </c>
      <c r="F7383" t="s">
        <v>99</v>
      </c>
      <c r="G7383" t="s">
        <v>15</v>
      </c>
      <c r="H7383" t="s">
        <v>16</v>
      </c>
      <c r="I7383">
        <v>1</v>
      </c>
      <c r="J7383">
        <v>6</v>
      </c>
      <c r="K7383">
        <v>6</v>
      </c>
    </row>
    <row r="7384" spans="1:11" hidden="1" x14ac:dyDescent="0.2">
      <c r="A7384">
        <v>201310</v>
      </c>
      <c r="B7384">
        <v>15460313</v>
      </c>
      <c r="C7384" t="s">
        <v>11</v>
      </c>
      <c r="D7384" t="s">
        <v>98</v>
      </c>
      <c r="E7384" t="s">
        <v>13</v>
      </c>
      <c r="F7384" t="s">
        <v>99</v>
      </c>
      <c r="G7384" t="s">
        <v>15</v>
      </c>
      <c r="H7384" t="s">
        <v>16</v>
      </c>
      <c r="I7384">
        <v>1</v>
      </c>
      <c r="J7384">
        <v>6</v>
      </c>
      <c r="K7384">
        <v>3</v>
      </c>
    </row>
    <row r="7385" spans="1:11" hidden="1" x14ac:dyDescent="0.2">
      <c r="A7385">
        <v>201310</v>
      </c>
      <c r="B7385">
        <v>10286978</v>
      </c>
      <c r="C7385" t="s">
        <v>11</v>
      </c>
      <c r="D7385" t="s">
        <v>98</v>
      </c>
      <c r="E7385" t="s">
        <v>13</v>
      </c>
      <c r="F7385" t="s">
        <v>99</v>
      </c>
      <c r="G7385" t="s">
        <v>15</v>
      </c>
      <c r="H7385" t="s">
        <v>16</v>
      </c>
      <c r="I7385">
        <v>1</v>
      </c>
      <c r="J7385">
        <v>6</v>
      </c>
      <c r="K7385">
        <v>6</v>
      </c>
    </row>
    <row r="7386" spans="1:11" hidden="1" x14ac:dyDescent="0.2">
      <c r="A7386">
        <v>201310</v>
      </c>
      <c r="B7386">
        <v>13891875</v>
      </c>
      <c r="C7386" t="s">
        <v>11</v>
      </c>
      <c r="D7386" t="s">
        <v>98</v>
      </c>
      <c r="E7386" t="s">
        <v>13</v>
      </c>
      <c r="F7386" t="s">
        <v>99</v>
      </c>
      <c r="G7386" t="s">
        <v>15</v>
      </c>
      <c r="H7386" t="s">
        <v>16</v>
      </c>
      <c r="I7386">
        <v>1</v>
      </c>
      <c r="J7386">
        <v>6</v>
      </c>
      <c r="K7386">
        <v>6</v>
      </c>
    </row>
    <row r="7387" spans="1:11" hidden="1" x14ac:dyDescent="0.2">
      <c r="A7387">
        <v>201310</v>
      </c>
      <c r="B7387">
        <v>10299514</v>
      </c>
      <c r="C7387" t="s">
        <v>11</v>
      </c>
      <c r="D7387" t="s">
        <v>98</v>
      </c>
      <c r="E7387" t="s">
        <v>13</v>
      </c>
      <c r="F7387" t="s">
        <v>99</v>
      </c>
      <c r="G7387" t="s">
        <v>17</v>
      </c>
      <c r="H7387" t="s">
        <v>16</v>
      </c>
      <c r="I7387">
        <v>1</v>
      </c>
      <c r="J7387">
        <v>6</v>
      </c>
      <c r="K7387">
        <v>6</v>
      </c>
    </row>
    <row r="7388" spans="1:11" hidden="1" x14ac:dyDescent="0.2">
      <c r="A7388">
        <v>201310</v>
      </c>
      <c r="B7388">
        <v>18058014</v>
      </c>
      <c r="C7388" t="s">
        <v>11</v>
      </c>
      <c r="D7388" t="s">
        <v>98</v>
      </c>
      <c r="E7388" t="s">
        <v>13</v>
      </c>
      <c r="F7388" t="s">
        <v>99</v>
      </c>
      <c r="G7388" t="s">
        <v>15</v>
      </c>
      <c r="H7388" t="s">
        <v>16</v>
      </c>
      <c r="I7388">
        <v>1</v>
      </c>
      <c r="J7388">
        <v>6</v>
      </c>
      <c r="K7388">
        <v>9</v>
      </c>
    </row>
    <row r="7389" spans="1:11" hidden="1" x14ac:dyDescent="0.2">
      <c r="A7389">
        <v>201310</v>
      </c>
      <c r="B7389">
        <v>18510788</v>
      </c>
      <c r="C7389" t="s">
        <v>11</v>
      </c>
      <c r="D7389" t="s">
        <v>98</v>
      </c>
      <c r="E7389" t="s">
        <v>13</v>
      </c>
      <c r="F7389" t="s">
        <v>99</v>
      </c>
      <c r="G7389" t="s">
        <v>17</v>
      </c>
      <c r="H7389" t="s">
        <v>16</v>
      </c>
      <c r="I7389">
        <v>1</v>
      </c>
      <c r="J7389">
        <v>6</v>
      </c>
      <c r="K7389">
        <v>6</v>
      </c>
    </row>
    <row r="7390" spans="1:11" hidden="1" x14ac:dyDescent="0.2">
      <c r="A7390">
        <v>201310</v>
      </c>
      <c r="B7390">
        <v>14949289</v>
      </c>
      <c r="C7390" t="s">
        <v>11</v>
      </c>
      <c r="D7390" t="s">
        <v>98</v>
      </c>
      <c r="E7390" t="s">
        <v>13</v>
      </c>
      <c r="F7390" t="s">
        <v>99</v>
      </c>
      <c r="G7390" t="s">
        <v>15</v>
      </c>
      <c r="H7390" t="s">
        <v>16</v>
      </c>
      <c r="I7390">
        <v>1</v>
      </c>
      <c r="J7390">
        <v>6</v>
      </c>
      <c r="K7390">
        <v>6</v>
      </c>
    </row>
    <row r="7391" spans="1:11" hidden="1" x14ac:dyDescent="0.2">
      <c r="A7391">
        <v>201310</v>
      </c>
      <c r="B7391">
        <v>18476828</v>
      </c>
      <c r="C7391" t="s">
        <v>11</v>
      </c>
      <c r="D7391" t="s">
        <v>98</v>
      </c>
      <c r="E7391" t="s">
        <v>13</v>
      </c>
      <c r="F7391" t="s">
        <v>99</v>
      </c>
      <c r="G7391" t="s">
        <v>15</v>
      </c>
      <c r="H7391" t="s">
        <v>16</v>
      </c>
      <c r="I7391">
        <v>1</v>
      </c>
      <c r="J7391">
        <v>6</v>
      </c>
      <c r="K7391">
        <v>3</v>
      </c>
    </row>
    <row r="7392" spans="1:11" hidden="1" x14ac:dyDescent="0.2">
      <c r="A7392">
        <v>201310</v>
      </c>
      <c r="B7392">
        <v>19428253</v>
      </c>
      <c r="C7392" t="s">
        <v>11</v>
      </c>
      <c r="D7392" t="s">
        <v>98</v>
      </c>
      <c r="E7392" t="s">
        <v>13</v>
      </c>
      <c r="F7392" t="s">
        <v>99</v>
      </c>
      <c r="G7392" t="s">
        <v>15</v>
      </c>
      <c r="H7392" t="s">
        <v>16</v>
      </c>
      <c r="I7392">
        <v>1</v>
      </c>
      <c r="J7392">
        <v>6</v>
      </c>
      <c r="K7392">
        <v>3</v>
      </c>
    </row>
    <row r="7393" spans="1:11" hidden="1" x14ac:dyDescent="0.2">
      <c r="A7393">
        <v>201310</v>
      </c>
      <c r="B7393">
        <v>16201513</v>
      </c>
      <c r="C7393" t="s">
        <v>11</v>
      </c>
      <c r="D7393" t="s">
        <v>98</v>
      </c>
      <c r="E7393" t="s">
        <v>13</v>
      </c>
      <c r="F7393" t="s">
        <v>99</v>
      </c>
      <c r="G7393" t="s">
        <v>17</v>
      </c>
      <c r="H7393" t="s">
        <v>16</v>
      </c>
      <c r="I7393">
        <v>1</v>
      </c>
      <c r="J7393">
        <v>6</v>
      </c>
      <c r="K7393">
        <v>6</v>
      </c>
    </row>
    <row r="7394" spans="1:11" hidden="1" x14ac:dyDescent="0.2">
      <c r="A7394">
        <v>201310</v>
      </c>
      <c r="B7394">
        <v>13141814</v>
      </c>
      <c r="C7394" t="s">
        <v>11</v>
      </c>
      <c r="D7394" t="s">
        <v>98</v>
      </c>
      <c r="E7394" t="s">
        <v>13</v>
      </c>
      <c r="F7394" t="s">
        <v>99</v>
      </c>
      <c r="G7394" t="s">
        <v>17</v>
      </c>
      <c r="H7394" t="s">
        <v>16</v>
      </c>
      <c r="I7394">
        <v>1</v>
      </c>
      <c r="J7394">
        <v>6</v>
      </c>
      <c r="K7394">
        <v>6</v>
      </c>
    </row>
    <row r="7395" spans="1:11" hidden="1" x14ac:dyDescent="0.2">
      <c r="A7395">
        <v>201310</v>
      </c>
      <c r="B7395">
        <v>18405624</v>
      </c>
      <c r="C7395" t="s">
        <v>11</v>
      </c>
      <c r="D7395" t="s">
        <v>98</v>
      </c>
      <c r="E7395" t="s">
        <v>13</v>
      </c>
      <c r="F7395" t="s">
        <v>99</v>
      </c>
      <c r="G7395" t="s">
        <v>17</v>
      </c>
      <c r="H7395" t="s">
        <v>16</v>
      </c>
      <c r="I7395">
        <v>1</v>
      </c>
      <c r="J7395">
        <v>6</v>
      </c>
      <c r="K7395">
        <v>3</v>
      </c>
    </row>
    <row r="7396" spans="1:11" hidden="1" x14ac:dyDescent="0.2">
      <c r="A7396">
        <v>201310</v>
      </c>
      <c r="B7396">
        <v>16595664</v>
      </c>
      <c r="C7396" t="s">
        <v>11</v>
      </c>
      <c r="D7396" t="s">
        <v>98</v>
      </c>
      <c r="E7396" t="s">
        <v>13</v>
      </c>
      <c r="F7396" t="s">
        <v>100</v>
      </c>
      <c r="G7396" t="s">
        <v>17</v>
      </c>
      <c r="H7396" t="s">
        <v>18</v>
      </c>
      <c r="I7396">
        <v>1</v>
      </c>
      <c r="J7396">
        <v>6</v>
      </c>
      <c r="K7396">
        <v>3</v>
      </c>
    </row>
    <row r="7397" spans="1:11" hidden="1" x14ac:dyDescent="0.2">
      <c r="A7397">
        <v>201310</v>
      </c>
      <c r="B7397">
        <v>16152230</v>
      </c>
      <c r="C7397" t="s">
        <v>11</v>
      </c>
      <c r="D7397" t="s">
        <v>98</v>
      </c>
      <c r="E7397" t="s">
        <v>13</v>
      </c>
      <c r="F7397" t="s">
        <v>99</v>
      </c>
      <c r="G7397" t="s">
        <v>15</v>
      </c>
      <c r="H7397" t="s">
        <v>16</v>
      </c>
      <c r="I7397">
        <v>1</v>
      </c>
      <c r="J7397">
        <v>6</v>
      </c>
      <c r="K7397">
        <v>6</v>
      </c>
    </row>
    <row r="7398" spans="1:11" hidden="1" x14ac:dyDescent="0.2">
      <c r="A7398">
        <v>201310</v>
      </c>
      <c r="B7398">
        <v>19067902</v>
      </c>
      <c r="C7398" t="s">
        <v>11</v>
      </c>
      <c r="D7398" t="s">
        <v>98</v>
      </c>
      <c r="E7398" t="s">
        <v>13</v>
      </c>
      <c r="F7398" t="s">
        <v>99</v>
      </c>
      <c r="G7398" t="s">
        <v>17</v>
      </c>
      <c r="H7398" t="s">
        <v>18</v>
      </c>
      <c r="I7398">
        <v>1</v>
      </c>
      <c r="J7398">
        <v>3</v>
      </c>
      <c r="K7398">
        <v>3</v>
      </c>
    </row>
    <row r="7399" spans="1:11" hidden="1" x14ac:dyDescent="0.2">
      <c r="A7399">
        <v>201310</v>
      </c>
      <c r="B7399">
        <v>12881677</v>
      </c>
      <c r="C7399" t="s">
        <v>11</v>
      </c>
      <c r="D7399" t="s">
        <v>98</v>
      </c>
      <c r="E7399" t="s">
        <v>13</v>
      </c>
      <c r="F7399" t="s">
        <v>99</v>
      </c>
      <c r="G7399" t="s">
        <v>15</v>
      </c>
      <c r="H7399" t="s">
        <v>16</v>
      </c>
      <c r="I7399">
        <v>1</v>
      </c>
      <c r="J7399">
        <v>6</v>
      </c>
      <c r="K7399">
        <v>12</v>
      </c>
    </row>
    <row r="7400" spans="1:11" hidden="1" x14ac:dyDescent="0.2">
      <c r="A7400">
        <v>201310</v>
      </c>
      <c r="B7400">
        <v>17719377</v>
      </c>
      <c r="C7400" t="s">
        <v>11</v>
      </c>
      <c r="D7400" t="s">
        <v>98</v>
      </c>
      <c r="E7400" t="s">
        <v>13</v>
      </c>
      <c r="F7400" t="s">
        <v>99</v>
      </c>
      <c r="G7400" t="s">
        <v>15</v>
      </c>
      <c r="H7400" t="s">
        <v>18</v>
      </c>
      <c r="I7400">
        <v>1</v>
      </c>
      <c r="J7400">
        <v>6</v>
      </c>
      <c r="K7400">
        <v>6</v>
      </c>
    </row>
    <row r="7401" spans="1:11" hidden="1" x14ac:dyDescent="0.2">
      <c r="A7401">
        <v>201310</v>
      </c>
      <c r="B7401">
        <v>12765800</v>
      </c>
      <c r="C7401" t="s">
        <v>11</v>
      </c>
      <c r="D7401" t="s">
        <v>98</v>
      </c>
      <c r="E7401" t="s">
        <v>13</v>
      </c>
      <c r="F7401" t="s">
        <v>99</v>
      </c>
      <c r="G7401" t="s">
        <v>15</v>
      </c>
      <c r="H7401" t="s">
        <v>16</v>
      </c>
      <c r="I7401">
        <v>1</v>
      </c>
      <c r="J7401">
        <v>6</v>
      </c>
      <c r="K7401">
        <v>6</v>
      </c>
    </row>
    <row r="7402" spans="1:11" hidden="1" x14ac:dyDescent="0.2">
      <c r="A7402">
        <v>201310</v>
      </c>
      <c r="B7402">
        <v>12142582</v>
      </c>
      <c r="C7402" t="s">
        <v>11</v>
      </c>
      <c r="D7402" t="s">
        <v>98</v>
      </c>
      <c r="E7402" t="s">
        <v>13</v>
      </c>
      <c r="F7402" t="s">
        <v>99</v>
      </c>
      <c r="G7402" t="s">
        <v>15</v>
      </c>
      <c r="H7402" t="s">
        <v>16</v>
      </c>
      <c r="I7402">
        <v>1</v>
      </c>
      <c r="J7402">
        <v>6</v>
      </c>
      <c r="K7402">
        <v>6</v>
      </c>
    </row>
    <row r="7403" spans="1:11" hidden="1" x14ac:dyDescent="0.2">
      <c r="A7403">
        <v>201310</v>
      </c>
      <c r="B7403">
        <v>16429436</v>
      </c>
      <c r="C7403" t="s">
        <v>11</v>
      </c>
      <c r="D7403" t="s">
        <v>98</v>
      </c>
      <c r="E7403" t="s">
        <v>13</v>
      </c>
      <c r="F7403" t="s">
        <v>99</v>
      </c>
      <c r="G7403" t="s">
        <v>15</v>
      </c>
      <c r="H7403" t="s">
        <v>18</v>
      </c>
      <c r="I7403">
        <v>1</v>
      </c>
      <c r="J7403">
        <v>6</v>
      </c>
      <c r="K7403">
        <v>3</v>
      </c>
    </row>
    <row r="7404" spans="1:11" hidden="1" x14ac:dyDescent="0.2">
      <c r="A7404">
        <v>201310</v>
      </c>
      <c r="B7404">
        <v>10800698</v>
      </c>
      <c r="C7404" t="s">
        <v>11</v>
      </c>
      <c r="D7404" t="s">
        <v>98</v>
      </c>
      <c r="E7404" t="s">
        <v>13</v>
      </c>
      <c r="F7404" t="s">
        <v>99</v>
      </c>
      <c r="G7404" t="s">
        <v>15</v>
      </c>
      <c r="H7404" t="s">
        <v>16</v>
      </c>
      <c r="I7404">
        <v>1</v>
      </c>
      <c r="J7404">
        <v>6</v>
      </c>
      <c r="K7404">
        <v>6</v>
      </c>
    </row>
    <row r="7405" spans="1:11" hidden="1" x14ac:dyDescent="0.2">
      <c r="A7405">
        <v>201310</v>
      </c>
      <c r="B7405">
        <v>10554018</v>
      </c>
      <c r="C7405" t="s">
        <v>11</v>
      </c>
      <c r="D7405" t="s">
        <v>98</v>
      </c>
      <c r="E7405" t="s">
        <v>13</v>
      </c>
      <c r="F7405" t="s">
        <v>99</v>
      </c>
      <c r="G7405" t="s">
        <v>17</v>
      </c>
      <c r="H7405" t="s">
        <v>16</v>
      </c>
      <c r="I7405">
        <v>2</v>
      </c>
      <c r="J7405">
        <v>1</v>
      </c>
      <c r="K7405">
        <v>3</v>
      </c>
    </row>
    <row r="7406" spans="1:11" hidden="1" x14ac:dyDescent="0.2">
      <c r="A7406">
        <v>201310</v>
      </c>
      <c r="B7406">
        <v>11210163</v>
      </c>
      <c r="C7406" t="s">
        <v>11</v>
      </c>
      <c r="D7406" t="s">
        <v>98</v>
      </c>
      <c r="E7406" t="s">
        <v>13</v>
      </c>
      <c r="F7406" t="s">
        <v>99</v>
      </c>
      <c r="G7406" t="s">
        <v>17</v>
      </c>
      <c r="H7406" t="s">
        <v>16</v>
      </c>
      <c r="I7406">
        <v>1</v>
      </c>
      <c r="J7406">
        <v>3</v>
      </c>
      <c r="K7406">
        <v>6</v>
      </c>
    </row>
    <row r="7407" spans="1:11" hidden="1" x14ac:dyDescent="0.2">
      <c r="A7407">
        <v>201310</v>
      </c>
      <c r="B7407">
        <v>10211127</v>
      </c>
      <c r="C7407" t="s">
        <v>11</v>
      </c>
      <c r="D7407" t="s">
        <v>98</v>
      </c>
      <c r="E7407" t="s">
        <v>13</v>
      </c>
      <c r="F7407" t="s">
        <v>99</v>
      </c>
      <c r="G7407" t="s">
        <v>15</v>
      </c>
      <c r="H7407" t="s">
        <v>16</v>
      </c>
      <c r="I7407">
        <v>2</v>
      </c>
      <c r="J7407">
        <v>1</v>
      </c>
      <c r="K7407">
        <v>6</v>
      </c>
    </row>
    <row r="7408" spans="1:11" hidden="1" x14ac:dyDescent="0.2">
      <c r="A7408">
        <v>201310</v>
      </c>
      <c r="B7408">
        <v>10902761</v>
      </c>
      <c r="C7408" t="s">
        <v>11</v>
      </c>
      <c r="D7408" t="s">
        <v>98</v>
      </c>
      <c r="E7408" t="s">
        <v>13</v>
      </c>
      <c r="F7408" t="s">
        <v>99</v>
      </c>
      <c r="G7408" t="s">
        <v>15</v>
      </c>
      <c r="H7408" t="s">
        <v>16</v>
      </c>
      <c r="I7408">
        <v>1</v>
      </c>
      <c r="J7408">
        <v>4</v>
      </c>
      <c r="K7408">
        <v>3</v>
      </c>
    </row>
    <row r="7409" spans="1:11" hidden="1" x14ac:dyDescent="0.2">
      <c r="A7409">
        <v>201310</v>
      </c>
      <c r="B7409">
        <v>11214218</v>
      </c>
      <c r="C7409" t="s">
        <v>11</v>
      </c>
      <c r="D7409" t="s">
        <v>98</v>
      </c>
      <c r="E7409" t="s">
        <v>13</v>
      </c>
      <c r="F7409" t="s">
        <v>99</v>
      </c>
      <c r="G7409" t="s">
        <v>15</v>
      </c>
      <c r="H7409" t="s">
        <v>18</v>
      </c>
      <c r="I7409">
        <v>1</v>
      </c>
      <c r="J7409">
        <v>6</v>
      </c>
      <c r="K7409">
        <v>3</v>
      </c>
    </row>
    <row r="7410" spans="1:11" hidden="1" x14ac:dyDescent="0.2">
      <c r="A7410">
        <v>201310</v>
      </c>
      <c r="B7410">
        <v>16471439</v>
      </c>
      <c r="C7410" t="s">
        <v>11</v>
      </c>
      <c r="D7410" t="s">
        <v>98</v>
      </c>
      <c r="E7410" t="s">
        <v>13</v>
      </c>
      <c r="F7410" t="s">
        <v>99</v>
      </c>
      <c r="G7410" t="s">
        <v>15</v>
      </c>
      <c r="H7410" t="s">
        <v>16</v>
      </c>
      <c r="I7410">
        <v>1</v>
      </c>
      <c r="J7410">
        <v>4</v>
      </c>
      <c r="K7410">
        <v>9</v>
      </c>
    </row>
    <row r="7411" spans="1:11" hidden="1" x14ac:dyDescent="0.2">
      <c r="A7411">
        <v>201310</v>
      </c>
      <c r="B7411">
        <v>10880699</v>
      </c>
      <c r="C7411" t="s">
        <v>11</v>
      </c>
      <c r="D7411" t="s">
        <v>98</v>
      </c>
      <c r="E7411" t="s">
        <v>13</v>
      </c>
      <c r="F7411" t="s">
        <v>99</v>
      </c>
      <c r="G7411" t="s">
        <v>15</v>
      </c>
      <c r="H7411" t="s">
        <v>16</v>
      </c>
      <c r="I7411">
        <v>2</v>
      </c>
      <c r="J7411">
        <v>1</v>
      </c>
      <c r="K7411">
        <v>6</v>
      </c>
    </row>
    <row r="7412" spans="1:11" hidden="1" x14ac:dyDescent="0.2">
      <c r="A7412">
        <v>201310</v>
      </c>
      <c r="B7412">
        <v>14760265</v>
      </c>
      <c r="C7412" t="s">
        <v>11</v>
      </c>
      <c r="D7412" t="s">
        <v>98</v>
      </c>
      <c r="E7412" t="s">
        <v>13</v>
      </c>
      <c r="F7412" t="s">
        <v>99</v>
      </c>
      <c r="G7412" t="s">
        <v>15</v>
      </c>
      <c r="H7412" t="s">
        <v>18</v>
      </c>
      <c r="I7412">
        <v>2</v>
      </c>
      <c r="J7412">
        <v>1</v>
      </c>
      <c r="K7412">
        <v>6</v>
      </c>
    </row>
    <row r="7413" spans="1:11" hidden="1" x14ac:dyDescent="0.2">
      <c r="A7413">
        <v>201310</v>
      </c>
      <c r="B7413">
        <v>11864576</v>
      </c>
      <c r="C7413" t="s">
        <v>11</v>
      </c>
      <c r="D7413" t="s">
        <v>98</v>
      </c>
      <c r="E7413" t="s">
        <v>13</v>
      </c>
      <c r="F7413" t="s">
        <v>99</v>
      </c>
      <c r="G7413" t="s">
        <v>15</v>
      </c>
      <c r="H7413" t="s">
        <v>18</v>
      </c>
      <c r="I7413">
        <v>1</v>
      </c>
      <c r="J7413">
        <v>6</v>
      </c>
      <c r="K7413">
        <v>3</v>
      </c>
    </row>
    <row r="7414" spans="1:11" hidden="1" x14ac:dyDescent="0.2">
      <c r="A7414">
        <v>201310</v>
      </c>
      <c r="B7414">
        <v>15641344</v>
      </c>
      <c r="C7414" t="s">
        <v>11</v>
      </c>
      <c r="D7414" t="s">
        <v>98</v>
      </c>
      <c r="E7414" t="s">
        <v>13</v>
      </c>
      <c r="F7414" t="s">
        <v>99</v>
      </c>
      <c r="G7414" t="s">
        <v>15</v>
      </c>
      <c r="H7414" t="s">
        <v>16</v>
      </c>
      <c r="I7414">
        <v>1</v>
      </c>
      <c r="J7414">
        <v>6</v>
      </c>
      <c r="K7414">
        <v>6</v>
      </c>
    </row>
    <row r="7415" spans="1:11" hidden="1" x14ac:dyDescent="0.2">
      <c r="A7415">
        <v>201310</v>
      </c>
      <c r="B7415">
        <v>11476332</v>
      </c>
      <c r="C7415" t="s">
        <v>11</v>
      </c>
      <c r="D7415" t="s">
        <v>98</v>
      </c>
      <c r="E7415" t="s">
        <v>13</v>
      </c>
      <c r="F7415" t="s">
        <v>99</v>
      </c>
      <c r="G7415" t="s">
        <v>15</v>
      </c>
      <c r="H7415" t="s">
        <v>16</v>
      </c>
      <c r="I7415">
        <v>1</v>
      </c>
      <c r="J7415">
        <v>7</v>
      </c>
      <c r="K7415">
        <v>6</v>
      </c>
    </row>
    <row r="7416" spans="1:11" hidden="1" x14ac:dyDescent="0.2">
      <c r="A7416">
        <v>201310</v>
      </c>
      <c r="B7416">
        <v>11147222</v>
      </c>
      <c r="C7416" t="s">
        <v>11</v>
      </c>
      <c r="D7416" t="s">
        <v>98</v>
      </c>
      <c r="E7416" t="s">
        <v>13</v>
      </c>
      <c r="F7416" t="s">
        <v>99</v>
      </c>
      <c r="G7416" t="s">
        <v>15</v>
      </c>
      <c r="H7416" t="s">
        <v>16</v>
      </c>
      <c r="I7416">
        <v>1</v>
      </c>
      <c r="J7416">
        <v>3</v>
      </c>
      <c r="K7416">
        <v>6</v>
      </c>
    </row>
    <row r="7417" spans="1:11" hidden="1" x14ac:dyDescent="0.2">
      <c r="A7417">
        <v>201310</v>
      </c>
      <c r="B7417">
        <v>18292766</v>
      </c>
      <c r="C7417" t="s">
        <v>11</v>
      </c>
      <c r="D7417" t="s">
        <v>98</v>
      </c>
      <c r="E7417" t="s">
        <v>13</v>
      </c>
      <c r="F7417" t="s">
        <v>99</v>
      </c>
      <c r="G7417" t="s">
        <v>15</v>
      </c>
      <c r="H7417" t="s">
        <v>16</v>
      </c>
      <c r="I7417">
        <v>1</v>
      </c>
      <c r="J7417">
        <v>6</v>
      </c>
      <c r="K7417">
        <v>9</v>
      </c>
    </row>
    <row r="7418" spans="1:11" hidden="1" x14ac:dyDescent="0.2">
      <c r="A7418">
        <v>201310</v>
      </c>
      <c r="B7418">
        <v>11523603</v>
      </c>
      <c r="C7418" t="s">
        <v>11</v>
      </c>
      <c r="D7418" t="s">
        <v>98</v>
      </c>
      <c r="E7418" t="s">
        <v>13</v>
      </c>
      <c r="F7418" t="s">
        <v>99</v>
      </c>
      <c r="G7418" t="s">
        <v>17</v>
      </c>
      <c r="H7418" t="s">
        <v>16</v>
      </c>
      <c r="I7418">
        <v>2</v>
      </c>
      <c r="J7418">
        <v>7</v>
      </c>
      <c r="K7418">
        <v>3</v>
      </c>
    </row>
    <row r="7419" spans="1:11" hidden="1" x14ac:dyDescent="0.2">
      <c r="A7419">
        <v>201310</v>
      </c>
      <c r="B7419">
        <v>11772509</v>
      </c>
      <c r="C7419" t="s">
        <v>11</v>
      </c>
      <c r="D7419" t="s">
        <v>98</v>
      </c>
      <c r="E7419" t="s">
        <v>13</v>
      </c>
      <c r="F7419" t="s">
        <v>99</v>
      </c>
      <c r="G7419" t="s">
        <v>15</v>
      </c>
      <c r="H7419" t="s">
        <v>16</v>
      </c>
      <c r="I7419">
        <v>1</v>
      </c>
      <c r="J7419">
        <v>6</v>
      </c>
      <c r="K7419">
        <v>6</v>
      </c>
    </row>
    <row r="7420" spans="1:11" hidden="1" x14ac:dyDescent="0.2">
      <c r="A7420">
        <v>201310</v>
      </c>
      <c r="B7420">
        <v>17420640</v>
      </c>
      <c r="C7420" t="s">
        <v>11</v>
      </c>
      <c r="D7420" t="s">
        <v>98</v>
      </c>
      <c r="E7420" t="s">
        <v>13</v>
      </c>
      <c r="F7420" t="s">
        <v>99</v>
      </c>
      <c r="G7420" t="s">
        <v>15</v>
      </c>
      <c r="H7420" t="s">
        <v>16</v>
      </c>
      <c r="I7420">
        <v>2</v>
      </c>
      <c r="J7420">
        <v>1</v>
      </c>
      <c r="K7420">
        <v>3</v>
      </c>
    </row>
    <row r="7421" spans="1:11" hidden="1" x14ac:dyDescent="0.2">
      <c r="A7421">
        <v>201310</v>
      </c>
      <c r="B7421">
        <v>15199210</v>
      </c>
      <c r="C7421" t="s">
        <v>11</v>
      </c>
      <c r="D7421" t="s">
        <v>98</v>
      </c>
      <c r="E7421" t="s">
        <v>13</v>
      </c>
      <c r="F7421" t="s">
        <v>99</v>
      </c>
      <c r="G7421" t="s">
        <v>15</v>
      </c>
      <c r="H7421" t="s">
        <v>16</v>
      </c>
      <c r="I7421">
        <v>1</v>
      </c>
      <c r="J7421">
        <v>6</v>
      </c>
      <c r="K7421">
        <v>12</v>
      </c>
    </row>
    <row r="7422" spans="1:11" hidden="1" x14ac:dyDescent="0.2">
      <c r="A7422">
        <v>201310</v>
      </c>
      <c r="B7422">
        <v>17998167</v>
      </c>
      <c r="C7422" t="s">
        <v>11</v>
      </c>
      <c r="D7422" t="s">
        <v>98</v>
      </c>
      <c r="E7422" t="s">
        <v>13</v>
      </c>
      <c r="F7422" t="s">
        <v>99</v>
      </c>
      <c r="G7422" t="s">
        <v>15</v>
      </c>
      <c r="H7422" t="s">
        <v>16</v>
      </c>
      <c r="I7422">
        <v>1</v>
      </c>
      <c r="J7422">
        <v>7</v>
      </c>
      <c r="K7422">
        <v>6</v>
      </c>
    </row>
    <row r="7423" spans="1:11" hidden="1" x14ac:dyDescent="0.2">
      <c r="A7423">
        <v>201310</v>
      </c>
      <c r="B7423">
        <v>19976252</v>
      </c>
      <c r="C7423" t="s">
        <v>11</v>
      </c>
      <c r="D7423" t="s">
        <v>98</v>
      </c>
      <c r="E7423" t="s">
        <v>13</v>
      </c>
      <c r="F7423" t="s">
        <v>99</v>
      </c>
      <c r="G7423" t="s">
        <v>15</v>
      </c>
      <c r="H7423" t="s">
        <v>16</v>
      </c>
      <c r="I7423">
        <v>1</v>
      </c>
      <c r="J7423">
        <v>6</v>
      </c>
      <c r="K7423">
        <v>9</v>
      </c>
    </row>
    <row r="7424" spans="1:11" hidden="1" x14ac:dyDescent="0.2">
      <c r="A7424">
        <v>201310</v>
      </c>
      <c r="B7424">
        <v>18387298</v>
      </c>
      <c r="C7424" t="s">
        <v>11</v>
      </c>
      <c r="D7424" t="s">
        <v>98</v>
      </c>
      <c r="E7424" t="s">
        <v>13</v>
      </c>
      <c r="F7424" t="s">
        <v>99</v>
      </c>
      <c r="G7424" t="s">
        <v>15</v>
      </c>
      <c r="H7424" t="s">
        <v>16</v>
      </c>
      <c r="I7424">
        <v>1</v>
      </c>
      <c r="J7424">
        <v>6</v>
      </c>
      <c r="K7424">
        <v>3</v>
      </c>
    </row>
    <row r="7425" spans="1:11" hidden="1" x14ac:dyDescent="0.2">
      <c r="A7425">
        <v>201310</v>
      </c>
      <c r="B7425">
        <v>18077051</v>
      </c>
      <c r="C7425" t="s">
        <v>11</v>
      </c>
      <c r="D7425" t="s">
        <v>98</v>
      </c>
      <c r="E7425" t="s">
        <v>13</v>
      </c>
      <c r="F7425" t="s">
        <v>99</v>
      </c>
      <c r="G7425" t="s">
        <v>15</v>
      </c>
      <c r="H7425" t="s">
        <v>16</v>
      </c>
      <c r="I7425">
        <v>1</v>
      </c>
      <c r="J7425">
        <v>6</v>
      </c>
      <c r="K7425">
        <v>6</v>
      </c>
    </row>
    <row r="7426" spans="1:11" hidden="1" x14ac:dyDescent="0.2">
      <c r="A7426">
        <v>201310</v>
      </c>
      <c r="B7426">
        <v>12589826</v>
      </c>
      <c r="C7426" t="s">
        <v>11</v>
      </c>
      <c r="D7426" t="s">
        <v>98</v>
      </c>
      <c r="E7426" t="s">
        <v>13</v>
      </c>
      <c r="F7426" t="s">
        <v>99</v>
      </c>
      <c r="G7426" t="s">
        <v>15</v>
      </c>
      <c r="H7426" t="s">
        <v>16</v>
      </c>
      <c r="I7426">
        <v>1</v>
      </c>
      <c r="J7426">
        <v>6</v>
      </c>
      <c r="K7426">
        <v>6</v>
      </c>
    </row>
    <row r="7427" spans="1:11" hidden="1" x14ac:dyDescent="0.2">
      <c r="A7427">
        <v>201310</v>
      </c>
      <c r="B7427">
        <v>17780408</v>
      </c>
      <c r="C7427" t="s">
        <v>11</v>
      </c>
      <c r="D7427" t="s">
        <v>98</v>
      </c>
      <c r="E7427" t="s">
        <v>13</v>
      </c>
      <c r="F7427" t="s">
        <v>99</v>
      </c>
      <c r="G7427" t="s">
        <v>15</v>
      </c>
      <c r="H7427" t="s">
        <v>18</v>
      </c>
      <c r="I7427">
        <v>1</v>
      </c>
      <c r="J7427">
        <v>6</v>
      </c>
      <c r="K7427">
        <v>6</v>
      </c>
    </row>
    <row r="7428" spans="1:11" hidden="1" x14ac:dyDescent="0.2">
      <c r="A7428">
        <v>201310</v>
      </c>
      <c r="B7428">
        <v>16035004</v>
      </c>
      <c r="C7428" t="s">
        <v>11</v>
      </c>
      <c r="D7428" t="s">
        <v>98</v>
      </c>
      <c r="E7428" t="s">
        <v>13</v>
      </c>
      <c r="F7428" t="s">
        <v>99</v>
      </c>
      <c r="G7428" t="s">
        <v>15</v>
      </c>
      <c r="H7428" t="s">
        <v>16</v>
      </c>
      <c r="I7428">
        <v>1</v>
      </c>
      <c r="J7428">
        <v>6</v>
      </c>
      <c r="K7428">
        <v>9</v>
      </c>
    </row>
    <row r="7429" spans="1:11" hidden="1" x14ac:dyDescent="0.2">
      <c r="A7429">
        <v>201310</v>
      </c>
      <c r="B7429">
        <v>11611876</v>
      </c>
      <c r="C7429" t="s">
        <v>11</v>
      </c>
      <c r="D7429" t="s">
        <v>98</v>
      </c>
      <c r="E7429" t="s">
        <v>13</v>
      </c>
      <c r="F7429" t="s">
        <v>99</v>
      </c>
      <c r="G7429" t="s">
        <v>17</v>
      </c>
      <c r="H7429" t="s">
        <v>16</v>
      </c>
      <c r="I7429">
        <v>2</v>
      </c>
      <c r="J7429">
        <v>1</v>
      </c>
      <c r="K7429">
        <v>3</v>
      </c>
    </row>
    <row r="7430" spans="1:11" hidden="1" x14ac:dyDescent="0.2">
      <c r="A7430">
        <v>201310</v>
      </c>
      <c r="B7430">
        <v>13268766</v>
      </c>
      <c r="C7430" t="s">
        <v>11</v>
      </c>
      <c r="D7430" t="s">
        <v>98</v>
      </c>
      <c r="E7430" t="s">
        <v>13</v>
      </c>
      <c r="F7430" t="s">
        <v>99</v>
      </c>
      <c r="G7430" t="s">
        <v>17</v>
      </c>
      <c r="H7430" t="s">
        <v>16</v>
      </c>
      <c r="I7430">
        <v>1</v>
      </c>
      <c r="J7430">
        <v>6</v>
      </c>
      <c r="K7430">
        <v>3</v>
      </c>
    </row>
    <row r="7431" spans="1:11" hidden="1" x14ac:dyDescent="0.2">
      <c r="A7431">
        <v>201310</v>
      </c>
      <c r="B7431">
        <v>10958133</v>
      </c>
      <c r="C7431" t="s">
        <v>11</v>
      </c>
      <c r="D7431" t="s">
        <v>98</v>
      </c>
      <c r="E7431" t="s">
        <v>13</v>
      </c>
      <c r="F7431" t="s">
        <v>99</v>
      </c>
      <c r="G7431" t="s">
        <v>17</v>
      </c>
      <c r="H7431" t="s">
        <v>16</v>
      </c>
      <c r="I7431">
        <v>2</v>
      </c>
      <c r="J7431">
        <v>1</v>
      </c>
      <c r="K7431">
        <v>3</v>
      </c>
    </row>
    <row r="7432" spans="1:11" hidden="1" x14ac:dyDescent="0.2">
      <c r="A7432">
        <v>201310</v>
      </c>
      <c r="B7432">
        <v>18148894</v>
      </c>
      <c r="C7432" t="s">
        <v>11</v>
      </c>
      <c r="D7432" t="s">
        <v>98</v>
      </c>
      <c r="E7432" t="s">
        <v>13</v>
      </c>
      <c r="F7432" t="s">
        <v>99</v>
      </c>
      <c r="G7432" t="s">
        <v>15</v>
      </c>
      <c r="H7432" t="s">
        <v>16</v>
      </c>
      <c r="I7432">
        <v>1</v>
      </c>
      <c r="J7432">
        <v>6</v>
      </c>
      <c r="K7432">
        <v>3</v>
      </c>
    </row>
    <row r="7433" spans="1:11" hidden="1" x14ac:dyDescent="0.2">
      <c r="A7433">
        <v>201310</v>
      </c>
      <c r="B7433">
        <v>13236947</v>
      </c>
      <c r="C7433" t="s">
        <v>11</v>
      </c>
      <c r="D7433" t="s">
        <v>98</v>
      </c>
      <c r="E7433" t="s">
        <v>13</v>
      </c>
      <c r="F7433" t="s">
        <v>99</v>
      </c>
      <c r="G7433" t="s">
        <v>17</v>
      </c>
      <c r="H7433" t="s">
        <v>16</v>
      </c>
      <c r="I7433">
        <v>1</v>
      </c>
      <c r="J7433">
        <v>6</v>
      </c>
      <c r="K7433">
        <v>6</v>
      </c>
    </row>
    <row r="7434" spans="1:11" hidden="1" x14ac:dyDescent="0.2">
      <c r="A7434">
        <v>201310</v>
      </c>
      <c r="B7434">
        <v>19550459</v>
      </c>
      <c r="C7434" t="s">
        <v>11</v>
      </c>
      <c r="D7434" t="s">
        <v>98</v>
      </c>
      <c r="E7434" t="s">
        <v>13</v>
      </c>
      <c r="F7434" t="s">
        <v>99</v>
      </c>
      <c r="G7434" t="s">
        <v>17</v>
      </c>
      <c r="H7434" t="s">
        <v>16</v>
      </c>
      <c r="I7434">
        <v>2</v>
      </c>
      <c r="J7434">
        <v>6</v>
      </c>
      <c r="K7434">
        <v>12</v>
      </c>
    </row>
    <row r="7435" spans="1:11" hidden="1" x14ac:dyDescent="0.2">
      <c r="A7435">
        <v>201310</v>
      </c>
      <c r="B7435">
        <v>12353881</v>
      </c>
      <c r="C7435" t="s">
        <v>11</v>
      </c>
      <c r="D7435" t="s">
        <v>98</v>
      </c>
      <c r="E7435" t="s">
        <v>13</v>
      </c>
      <c r="F7435" t="s">
        <v>99</v>
      </c>
      <c r="G7435" t="s">
        <v>15</v>
      </c>
      <c r="H7435" t="s">
        <v>16</v>
      </c>
      <c r="I7435">
        <v>1</v>
      </c>
      <c r="J7435">
        <v>6</v>
      </c>
      <c r="K7435">
        <v>9</v>
      </c>
    </row>
    <row r="7436" spans="1:11" hidden="1" x14ac:dyDescent="0.2">
      <c r="A7436">
        <v>201310</v>
      </c>
      <c r="B7436">
        <v>19224489</v>
      </c>
      <c r="C7436" t="s">
        <v>11</v>
      </c>
      <c r="D7436" t="s">
        <v>98</v>
      </c>
      <c r="E7436" t="s">
        <v>13</v>
      </c>
      <c r="F7436" t="s">
        <v>99</v>
      </c>
      <c r="G7436" t="s">
        <v>15</v>
      </c>
      <c r="H7436" t="s">
        <v>16</v>
      </c>
      <c r="I7436">
        <v>1</v>
      </c>
      <c r="J7436">
        <v>6</v>
      </c>
      <c r="K7436">
        <v>9</v>
      </c>
    </row>
    <row r="7437" spans="1:11" hidden="1" x14ac:dyDescent="0.2">
      <c r="A7437">
        <v>201310</v>
      </c>
      <c r="B7437">
        <v>17675452</v>
      </c>
      <c r="C7437" t="s">
        <v>11</v>
      </c>
      <c r="D7437" t="s">
        <v>98</v>
      </c>
      <c r="E7437" t="s">
        <v>13</v>
      </c>
      <c r="F7437" t="s">
        <v>99</v>
      </c>
      <c r="G7437" t="s">
        <v>15</v>
      </c>
      <c r="H7437" t="s">
        <v>16</v>
      </c>
      <c r="I7437">
        <v>1</v>
      </c>
      <c r="J7437">
        <v>6</v>
      </c>
      <c r="K7437">
        <v>3</v>
      </c>
    </row>
    <row r="7438" spans="1:11" hidden="1" x14ac:dyDescent="0.2">
      <c r="A7438">
        <v>201310</v>
      </c>
      <c r="B7438">
        <v>18496567</v>
      </c>
      <c r="C7438" t="s">
        <v>11</v>
      </c>
      <c r="D7438" t="s">
        <v>98</v>
      </c>
      <c r="E7438" t="s">
        <v>13</v>
      </c>
      <c r="F7438" t="s">
        <v>99</v>
      </c>
      <c r="G7438" t="s">
        <v>17</v>
      </c>
      <c r="H7438" t="s">
        <v>16</v>
      </c>
      <c r="I7438">
        <v>1</v>
      </c>
      <c r="J7438">
        <v>6</v>
      </c>
      <c r="K7438">
        <v>6</v>
      </c>
    </row>
    <row r="7439" spans="1:11" hidden="1" x14ac:dyDescent="0.2">
      <c r="A7439">
        <v>201310</v>
      </c>
      <c r="B7439">
        <v>15395782</v>
      </c>
      <c r="C7439" t="s">
        <v>11</v>
      </c>
      <c r="D7439" t="s">
        <v>98</v>
      </c>
      <c r="E7439" t="s">
        <v>13</v>
      </c>
      <c r="F7439" t="s">
        <v>99</v>
      </c>
      <c r="G7439" t="s">
        <v>15</v>
      </c>
      <c r="H7439" t="s">
        <v>16</v>
      </c>
      <c r="I7439">
        <v>1</v>
      </c>
      <c r="J7439">
        <v>6</v>
      </c>
      <c r="K7439">
        <v>3</v>
      </c>
    </row>
    <row r="7440" spans="1:11" hidden="1" x14ac:dyDescent="0.2">
      <c r="A7440">
        <v>201310</v>
      </c>
      <c r="B7440">
        <v>11750380</v>
      </c>
      <c r="C7440" t="s">
        <v>11</v>
      </c>
      <c r="D7440" t="s">
        <v>98</v>
      </c>
      <c r="E7440" t="s">
        <v>13</v>
      </c>
      <c r="F7440" t="s">
        <v>99</v>
      </c>
      <c r="G7440" t="s">
        <v>17</v>
      </c>
      <c r="H7440" t="s">
        <v>16</v>
      </c>
      <c r="I7440">
        <v>1</v>
      </c>
      <c r="J7440">
        <v>6</v>
      </c>
      <c r="K7440">
        <v>3</v>
      </c>
    </row>
    <row r="7441" spans="1:11" hidden="1" x14ac:dyDescent="0.2">
      <c r="A7441">
        <v>201310</v>
      </c>
      <c r="B7441">
        <v>14524259</v>
      </c>
      <c r="C7441" t="s">
        <v>11</v>
      </c>
      <c r="D7441" t="s">
        <v>98</v>
      </c>
      <c r="E7441" t="s">
        <v>13</v>
      </c>
      <c r="F7441" t="s">
        <v>99</v>
      </c>
      <c r="G7441" t="s">
        <v>15</v>
      </c>
      <c r="H7441" t="s">
        <v>16</v>
      </c>
      <c r="I7441">
        <v>1</v>
      </c>
      <c r="J7441">
        <v>6</v>
      </c>
      <c r="K7441">
        <v>6</v>
      </c>
    </row>
    <row r="7442" spans="1:11" hidden="1" x14ac:dyDescent="0.2">
      <c r="A7442">
        <v>201310</v>
      </c>
      <c r="B7442">
        <v>16253617</v>
      </c>
      <c r="C7442" t="s">
        <v>11</v>
      </c>
      <c r="D7442" t="s">
        <v>98</v>
      </c>
      <c r="E7442" t="s">
        <v>13</v>
      </c>
      <c r="F7442" t="s">
        <v>99</v>
      </c>
      <c r="G7442" t="s">
        <v>15</v>
      </c>
      <c r="H7442" t="s">
        <v>16</v>
      </c>
      <c r="I7442">
        <v>1</v>
      </c>
      <c r="J7442">
        <v>6</v>
      </c>
      <c r="K7442">
        <v>6</v>
      </c>
    </row>
    <row r="7443" spans="1:11" hidden="1" x14ac:dyDescent="0.2">
      <c r="A7443">
        <v>201310</v>
      </c>
      <c r="B7443">
        <v>17693212</v>
      </c>
      <c r="C7443" t="s">
        <v>11</v>
      </c>
      <c r="D7443" t="s">
        <v>98</v>
      </c>
      <c r="E7443" t="s">
        <v>13</v>
      </c>
      <c r="F7443" t="s">
        <v>99</v>
      </c>
      <c r="G7443" t="s">
        <v>15</v>
      </c>
      <c r="H7443" t="s">
        <v>16</v>
      </c>
      <c r="I7443">
        <v>2</v>
      </c>
      <c r="J7443">
        <v>1</v>
      </c>
      <c r="K7443">
        <v>6</v>
      </c>
    </row>
    <row r="7444" spans="1:11" hidden="1" x14ac:dyDescent="0.2">
      <c r="A7444">
        <v>201310</v>
      </c>
      <c r="B7444">
        <v>17055531</v>
      </c>
      <c r="C7444" t="s">
        <v>11</v>
      </c>
      <c r="D7444" t="s">
        <v>98</v>
      </c>
      <c r="E7444" t="s">
        <v>13</v>
      </c>
      <c r="F7444" t="s">
        <v>99</v>
      </c>
      <c r="G7444" t="s">
        <v>15</v>
      </c>
      <c r="H7444" t="s">
        <v>16</v>
      </c>
      <c r="I7444">
        <v>1</v>
      </c>
      <c r="J7444">
        <v>7</v>
      </c>
      <c r="K7444">
        <v>13</v>
      </c>
    </row>
    <row r="7445" spans="1:11" hidden="1" x14ac:dyDescent="0.2">
      <c r="A7445">
        <v>201310</v>
      </c>
      <c r="B7445">
        <v>10866755</v>
      </c>
      <c r="C7445" t="s">
        <v>11</v>
      </c>
      <c r="D7445" t="s">
        <v>98</v>
      </c>
      <c r="E7445" t="s">
        <v>13</v>
      </c>
      <c r="F7445" t="s">
        <v>99</v>
      </c>
      <c r="G7445" t="s">
        <v>15</v>
      </c>
      <c r="H7445" t="s">
        <v>16</v>
      </c>
      <c r="I7445">
        <v>1</v>
      </c>
      <c r="J7445">
        <v>6</v>
      </c>
      <c r="K7445">
        <v>12</v>
      </c>
    </row>
    <row r="7446" spans="1:11" hidden="1" x14ac:dyDescent="0.2">
      <c r="A7446">
        <v>201310</v>
      </c>
      <c r="B7446">
        <v>17363797</v>
      </c>
      <c r="C7446" t="s">
        <v>11</v>
      </c>
      <c r="D7446" t="s">
        <v>98</v>
      </c>
      <c r="E7446" t="s">
        <v>13</v>
      </c>
      <c r="F7446" t="s">
        <v>99</v>
      </c>
      <c r="G7446" t="s">
        <v>17</v>
      </c>
      <c r="H7446" t="s">
        <v>18</v>
      </c>
      <c r="I7446">
        <v>1</v>
      </c>
      <c r="J7446">
        <v>3</v>
      </c>
      <c r="K7446">
        <v>6</v>
      </c>
    </row>
    <row r="7447" spans="1:11" hidden="1" x14ac:dyDescent="0.2">
      <c r="A7447">
        <v>201310</v>
      </c>
      <c r="B7447">
        <v>11963761</v>
      </c>
      <c r="C7447" t="s">
        <v>11</v>
      </c>
      <c r="D7447" t="s">
        <v>98</v>
      </c>
      <c r="E7447" t="s">
        <v>13</v>
      </c>
      <c r="F7447" t="s">
        <v>99</v>
      </c>
      <c r="G7447" t="s">
        <v>15</v>
      </c>
      <c r="H7447" t="s">
        <v>21</v>
      </c>
      <c r="I7447">
        <v>1</v>
      </c>
      <c r="J7447">
        <v>6</v>
      </c>
      <c r="K7447">
        <v>6</v>
      </c>
    </row>
    <row r="7448" spans="1:11" hidden="1" x14ac:dyDescent="0.2">
      <c r="A7448">
        <v>201310</v>
      </c>
      <c r="B7448">
        <v>16271854</v>
      </c>
      <c r="C7448" t="s">
        <v>11</v>
      </c>
      <c r="D7448" t="s">
        <v>98</v>
      </c>
      <c r="E7448" t="s">
        <v>13</v>
      </c>
      <c r="F7448" t="s">
        <v>99</v>
      </c>
      <c r="G7448" t="s">
        <v>15</v>
      </c>
      <c r="H7448" t="s">
        <v>18</v>
      </c>
      <c r="I7448">
        <v>1</v>
      </c>
      <c r="J7448">
        <v>4</v>
      </c>
      <c r="K7448">
        <v>3</v>
      </c>
    </row>
    <row r="7449" spans="1:11" hidden="1" x14ac:dyDescent="0.2">
      <c r="A7449">
        <v>201310</v>
      </c>
      <c r="B7449">
        <v>10505754</v>
      </c>
      <c r="C7449" t="s">
        <v>11</v>
      </c>
      <c r="D7449" t="s">
        <v>98</v>
      </c>
      <c r="E7449" t="s">
        <v>13</v>
      </c>
      <c r="F7449" t="s">
        <v>99</v>
      </c>
      <c r="G7449" t="s">
        <v>17</v>
      </c>
      <c r="H7449" t="s">
        <v>16</v>
      </c>
      <c r="I7449">
        <v>1</v>
      </c>
      <c r="J7449">
        <v>6</v>
      </c>
      <c r="K7449">
        <v>6</v>
      </c>
    </row>
    <row r="7450" spans="1:11" hidden="1" x14ac:dyDescent="0.2">
      <c r="A7450">
        <v>201310</v>
      </c>
      <c r="B7450">
        <v>14294020</v>
      </c>
      <c r="C7450" t="s">
        <v>11</v>
      </c>
      <c r="D7450" t="s">
        <v>98</v>
      </c>
      <c r="E7450" t="s">
        <v>13</v>
      </c>
      <c r="F7450" t="s">
        <v>99</v>
      </c>
      <c r="G7450" t="s">
        <v>17</v>
      </c>
      <c r="H7450" t="s">
        <v>16</v>
      </c>
      <c r="I7450">
        <v>1</v>
      </c>
      <c r="J7450">
        <v>6</v>
      </c>
      <c r="K7450">
        <v>6</v>
      </c>
    </row>
    <row r="7451" spans="1:11" hidden="1" x14ac:dyDescent="0.2">
      <c r="A7451">
        <v>201310</v>
      </c>
      <c r="B7451">
        <v>18675842</v>
      </c>
      <c r="C7451" t="s">
        <v>11</v>
      </c>
      <c r="D7451" t="s">
        <v>98</v>
      </c>
      <c r="E7451" t="s">
        <v>13</v>
      </c>
      <c r="F7451" t="s">
        <v>99</v>
      </c>
      <c r="G7451" t="s">
        <v>15</v>
      </c>
      <c r="H7451" t="s">
        <v>16</v>
      </c>
      <c r="I7451">
        <v>1</v>
      </c>
      <c r="J7451">
        <v>6</v>
      </c>
      <c r="K7451">
        <v>6</v>
      </c>
    </row>
    <row r="7452" spans="1:11" hidden="1" x14ac:dyDescent="0.2">
      <c r="A7452">
        <v>201310</v>
      </c>
      <c r="B7452">
        <v>19723956</v>
      </c>
      <c r="C7452" t="s">
        <v>11</v>
      </c>
      <c r="D7452" t="s">
        <v>98</v>
      </c>
      <c r="E7452" t="s">
        <v>13</v>
      </c>
      <c r="F7452" t="s">
        <v>99</v>
      </c>
      <c r="G7452" t="s">
        <v>15</v>
      </c>
      <c r="H7452" t="s">
        <v>16</v>
      </c>
      <c r="I7452">
        <v>1</v>
      </c>
      <c r="J7452">
        <v>6</v>
      </c>
      <c r="K7452">
        <v>9</v>
      </c>
    </row>
    <row r="7453" spans="1:11" hidden="1" x14ac:dyDescent="0.2">
      <c r="A7453">
        <v>201310</v>
      </c>
      <c r="B7453">
        <v>11743755</v>
      </c>
      <c r="C7453" t="s">
        <v>11</v>
      </c>
      <c r="D7453" t="s">
        <v>98</v>
      </c>
      <c r="E7453" t="s">
        <v>13</v>
      </c>
      <c r="F7453" t="s">
        <v>99</v>
      </c>
      <c r="G7453" t="s">
        <v>15</v>
      </c>
      <c r="H7453" t="s">
        <v>16</v>
      </c>
      <c r="I7453">
        <v>1</v>
      </c>
      <c r="J7453">
        <v>6</v>
      </c>
      <c r="K7453">
        <v>6</v>
      </c>
    </row>
    <row r="7454" spans="1:11" hidden="1" x14ac:dyDescent="0.2">
      <c r="A7454">
        <v>201310</v>
      </c>
      <c r="B7454">
        <v>12492565</v>
      </c>
      <c r="C7454" t="s">
        <v>11</v>
      </c>
      <c r="D7454" t="s">
        <v>98</v>
      </c>
      <c r="E7454" t="s">
        <v>13</v>
      </c>
      <c r="F7454" t="s">
        <v>99</v>
      </c>
      <c r="G7454" t="s">
        <v>17</v>
      </c>
      <c r="H7454" t="s">
        <v>18</v>
      </c>
      <c r="I7454">
        <v>1</v>
      </c>
      <c r="J7454">
        <v>4</v>
      </c>
      <c r="K7454">
        <v>6</v>
      </c>
    </row>
    <row r="7455" spans="1:11" hidden="1" x14ac:dyDescent="0.2">
      <c r="A7455">
        <v>201310</v>
      </c>
      <c r="B7455">
        <v>15971676</v>
      </c>
      <c r="C7455" t="s">
        <v>11</v>
      </c>
      <c r="D7455" t="s">
        <v>98</v>
      </c>
      <c r="E7455" t="s">
        <v>13</v>
      </c>
      <c r="F7455" t="s">
        <v>99</v>
      </c>
      <c r="G7455" t="s">
        <v>17</v>
      </c>
      <c r="H7455" t="s">
        <v>16</v>
      </c>
      <c r="I7455">
        <v>1</v>
      </c>
      <c r="J7455">
        <v>3</v>
      </c>
      <c r="K7455">
        <v>9</v>
      </c>
    </row>
    <row r="7456" spans="1:11" hidden="1" x14ac:dyDescent="0.2">
      <c r="A7456">
        <v>201310</v>
      </c>
      <c r="B7456">
        <v>16037708</v>
      </c>
      <c r="C7456" t="s">
        <v>11</v>
      </c>
      <c r="D7456" t="s">
        <v>98</v>
      </c>
      <c r="E7456" t="s">
        <v>13</v>
      </c>
      <c r="F7456" t="s">
        <v>99</v>
      </c>
      <c r="G7456" t="s">
        <v>17</v>
      </c>
      <c r="H7456" t="s">
        <v>16</v>
      </c>
      <c r="I7456">
        <v>2</v>
      </c>
      <c r="J7456">
        <v>1</v>
      </c>
      <c r="K7456">
        <v>6</v>
      </c>
    </row>
    <row r="7457" spans="1:11" hidden="1" x14ac:dyDescent="0.2">
      <c r="A7457">
        <v>201310</v>
      </c>
      <c r="B7457">
        <v>10588953</v>
      </c>
      <c r="C7457" t="s">
        <v>11</v>
      </c>
      <c r="D7457" t="s">
        <v>98</v>
      </c>
      <c r="E7457" t="s">
        <v>13</v>
      </c>
      <c r="F7457" t="s">
        <v>99</v>
      </c>
      <c r="G7457" t="s">
        <v>15</v>
      </c>
      <c r="H7457" t="s">
        <v>16</v>
      </c>
      <c r="I7457">
        <v>2</v>
      </c>
      <c r="J7457">
        <v>7</v>
      </c>
      <c r="K7457">
        <v>3</v>
      </c>
    </row>
    <row r="7458" spans="1:11" hidden="1" x14ac:dyDescent="0.2">
      <c r="A7458">
        <v>201310</v>
      </c>
      <c r="B7458">
        <v>19080998</v>
      </c>
      <c r="C7458" t="s">
        <v>11</v>
      </c>
      <c r="D7458" t="s">
        <v>98</v>
      </c>
      <c r="E7458" t="s">
        <v>13</v>
      </c>
      <c r="F7458" t="s">
        <v>99</v>
      </c>
      <c r="G7458" t="s">
        <v>15</v>
      </c>
      <c r="H7458" t="s">
        <v>16</v>
      </c>
      <c r="I7458">
        <v>1</v>
      </c>
      <c r="J7458">
        <v>6</v>
      </c>
      <c r="K7458">
        <v>6</v>
      </c>
    </row>
    <row r="7459" spans="1:11" hidden="1" x14ac:dyDescent="0.2">
      <c r="A7459">
        <v>201310</v>
      </c>
      <c r="B7459">
        <v>13651844</v>
      </c>
      <c r="C7459" t="s">
        <v>11</v>
      </c>
      <c r="D7459" t="s">
        <v>98</v>
      </c>
      <c r="E7459" t="s">
        <v>13</v>
      </c>
      <c r="F7459" t="s">
        <v>99</v>
      </c>
      <c r="G7459" t="s">
        <v>15</v>
      </c>
      <c r="H7459" t="s">
        <v>16</v>
      </c>
      <c r="I7459">
        <v>2</v>
      </c>
      <c r="J7459">
        <v>1</v>
      </c>
      <c r="K7459">
        <v>6</v>
      </c>
    </row>
    <row r="7460" spans="1:11" hidden="1" x14ac:dyDescent="0.2">
      <c r="A7460">
        <v>201310</v>
      </c>
      <c r="B7460">
        <v>15961417</v>
      </c>
      <c r="C7460" t="s">
        <v>11</v>
      </c>
      <c r="D7460" t="s">
        <v>98</v>
      </c>
      <c r="E7460" t="s">
        <v>13</v>
      </c>
      <c r="F7460" t="s">
        <v>99</v>
      </c>
      <c r="G7460" t="s">
        <v>15</v>
      </c>
      <c r="H7460" t="s">
        <v>16</v>
      </c>
      <c r="I7460">
        <v>2</v>
      </c>
      <c r="J7460">
        <v>1</v>
      </c>
      <c r="K7460">
        <v>6</v>
      </c>
    </row>
    <row r="7461" spans="1:11" hidden="1" x14ac:dyDescent="0.2">
      <c r="A7461">
        <v>201310</v>
      </c>
      <c r="B7461">
        <v>15467104</v>
      </c>
      <c r="C7461" t="s">
        <v>11</v>
      </c>
      <c r="D7461" t="s">
        <v>98</v>
      </c>
      <c r="E7461" t="s">
        <v>13</v>
      </c>
      <c r="F7461" t="s">
        <v>99</v>
      </c>
      <c r="G7461" t="s">
        <v>15</v>
      </c>
      <c r="H7461" t="s">
        <v>16</v>
      </c>
      <c r="I7461">
        <v>1</v>
      </c>
      <c r="J7461">
        <v>6</v>
      </c>
      <c r="K7461">
        <v>3</v>
      </c>
    </row>
    <row r="7462" spans="1:11" hidden="1" x14ac:dyDescent="0.2">
      <c r="A7462">
        <v>201310</v>
      </c>
      <c r="B7462">
        <v>19406964</v>
      </c>
      <c r="C7462" t="s">
        <v>11</v>
      </c>
      <c r="D7462" t="s">
        <v>98</v>
      </c>
      <c r="E7462" t="s">
        <v>13</v>
      </c>
      <c r="F7462" t="s">
        <v>99</v>
      </c>
      <c r="G7462" t="s">
        <v>17</v>
      </c>
      <c r="H7462" t="s">
        <v>16</v>
      </c>
      <c r="I7462">
        <v>1</v>
      </c>
      <c r="J7462">
        <v>6</v>
      </c>
      <c r="K7462">
        <v>6</v>
      </c>
    </row>
    <row r="7463" spans="1:11" hidden="1" x14ac:dyDescent="0.2">
      <c r="A7463">
        <v>201310</v>
      </c>
      <c r="B7463">
        <v>17165662</v>
      </c>
      <c r="C7463" t="s">
        <v>11</v>
      </c>
      <c r="D7463" t="s">
        <v>98</v>
      </c>
      <c r="E7463" t="s">
        <v>13</v>
      </c>
      <c r="F7463" t="s">
        <v>99</v>
      </c>
      <c r="G7463" t="s">
        <v>15</v>
      </c>
      <c r="H7463" t="s">
        <v>16</v>
      </c>
      <c r="I7463">
        <v>2</v>
      </c>
      <c r="J7463">
        <v>1</v>
      </c>
      <c r="K7463">
        <v>6</v>
      </c>
    </row>
    <row r="7464" spans="1:11" hidden="1" x14ac:dyDescent="0.2">
      <c r="A7464">
        <v>201310</v>
      </c>
      <c r="B7464">
        <v>17058234</v>
      </c>
      <c r="C7464" t="s">
        <v>11</v>
      </c>
      <c r="D7464" t="s">
        <v>98</v>
      </c>
      <c r="E7464" t="s">
        <v>13</v>
      </c>
      <c r="F7464" t="s">
        <v>99</v>
      </c>
      <c r="G7464" t="s">
        <v>17</v>
      </c>
      <c r="H7464" t="s">
        <v>16</v>
      </c>
      <c r="I7464">
        <v>1</v>
      </c>
      <c r="J7464">
        <v>6</v>
      </c>
      <c r="K7464">
        <v>9</v>
      </c>
    </row>
    <row r="7465" spans="1:11" hidden="1" x14ac:dyDescent="0.2">
      <c r="A7465">
        <v>201310</v>
      </c>
      <c r="B7465">
        <v>10732732</v>
      </c>
      <c r="C7465" t="s">
        <v>11</v>
      </c>
      <c r="D7465" t="s">
        <v>98</v>
      </c>
      <c r="E7465" t="s">
        <v>13</v>
      </c>
      <c r="F7465" t="s">
        <v>99</v>
      </c>
      <c r="G7465" t="s">
        <v>15</v>
      </c>
      <c r="H7465" t="s">
        <v>16</v>
      </c>
      <c r="I7465">
        <v>1</v>
      </c>
      <c r="J7465">
        <v>6</v>
      </c>
      <c r="K7465">
        <v>6</v>
      </c>
    </row>
    <row r="7466" spans="1:11" hidden="1" x14ac:dyDescent="0.2">
      <c r="A7466">
        <v>201310</v>
      </c>
      <c r="B7466">
        <v>13558217</v>
      </c>
      <c r="C7466" t="s">
        <v>11</v>
      </c>
      <c r="D7466" t="s">
        <v>98</v>
      </c>
      <c r="E7466" t="s">
        <v>13</v>
      </c>
      <c r="F7466" t="s">
        <v>99</v>
      </c>
      <c r="G7466" t="s">
        <v>17</v>
      </c>
      <c r="H7466" t="s">
        <v>16</v>
      </c>
      <c r="I7466">
        <v>2</v>
      </c>
      <c r="J7466">
        <v>9</v>
      </c>
      <c r="K7466">
        <v>12</v>
      </c>
    </row>
    <row r="7467" spans="1:11" hidden="1" x14ac:dyDescent="0.2">
      <c r="A7467">
        <v>201310</v>
      </c>
      <c r="B7467">
        <v>15108488</v>
      </c>
      <c r="C7467" t="s">
        <v>11</v>
      </c>
      <c r="D7467" t="s">
        <v>98</v>
      </c>
      <c r="E7467" t="s">
        <v>13</v>
      </c>
      <c r="F7467" t="s">
        <v>100</v>
      </c>
      <c r="G7467" t="s">
        <v>15</v>
      </c>
      <c r="H7467" t="s">
        <v>16</v>
      </c>
      <c r="I7467">
        <v>1</v>
      </c>
      <c r="J7467">
        <v>6</v>
      </c>
      <c r="K7467">
        <v>6</v>
      </c>
    </row>
    <row r="7468" spans="1:11" hidden="1" x14ac:dyDescent="0.2">
      <c r="A7468">
        <v>201310</v>
      </c>
      <c r="B7468">
        <v>17195025</v>
      </c>
      <c r="C7468" t="s">
        <v>11</v>
      </c>
      <c r="D7468" t="s">
        <v>98</v>
      </c>
      <c r="E7468" t="s">
        <v>13</v>
      </c>
      <c r="F7468" t="s">
        <v>99</v>
      </c>
      <c r="G7468" t="s">
        <v>15</v>
      </c>
      <c r="H7468" t="s">
        <v>16</v>
      </c>
      <c r="I7468">
        <v>1</v>
      </c>
      <c r="J7468">
        <v>6</v>
      </c>
      <c r="K7468">
        <v>3</v>
      </c>
    </row>
    <row r="7469" spans="1:11" hidden="1" x14ac:dyDescent="0.2">
      <c r="A7469">
        <v>201310</v>
      </c>
      <c r="B7469">
        <v>14488870</v>
      </c>
      <c r="C7469" t="s">
        <v>11</v>
      </c>
      <c r="D7469" t="s">
        <v>98</v>
      </c>
      <c r="E7469" t="s">
        <v>13</v>
      </c>
      <c r="F7469" t="s">
        <v>99</v>
      </c>
      <c r="G7469" t="s">
        <v>15</v>
      </c>
      <c r="H7469" t="s">
        <v>18</v>
      </c>
      <c r="I7469">
        <v>1</v>
      </c>
      <c r="J7469">
        <v>6</v>
      </c>
      <c r="K7469">
        <v>6</v>
      </c>
    </row>
    <row r="7470" spans="1:11" hidden="1" x14ac:dyDescent="0.2">
      <c r="A7470">
        <v>201310</v>
      </c>
      <c r="B7470">
        <v>13434523</v>
      </c>
      <c r="C7470" t="s">
        <v>11</v>
      </c>
      <c r="D7470" t="s">
        <v>98</v>
      </c>
      <c r="E7470" t="s">
        <v>13</v>
      </c>
      <c r="F7470" t="s">
        <v>99</v>
      </c>
      <c r="G7470" t="s">
        <v>15</v>
      </c>
      <c r="H7470" t="s">
        <v>16</v>
      </c>
      <c r="I7470">
        <v>1</v>
      </c>
      <c r="J7470">
        <v>6</v>
      </c>
      <c r="K7470">
        <v>6</v>
      </c>
    </row>
    <row r="7471" spans="1:11" hidden="1" x14ac:dyDescent="0.2">
      <c r="A7471">
        <v>201310</v>
      </c>
      <c r="B7471">
        <v>18181093</v>
      </c>
      <c r="C7471" t="s">
        <v>11</v>
      </c>
      <c r="D7471" t="s">
        <v>98</v>
      </c>
      <c r="E7471" t="s">
        <v>13</v>
      </c>
      <c r="F7471" t="s">
        <v>99</v>
      </c>
      <c r="G7471" t="s">
        <v>15</v>
      </c>
      <c r="H7471" t="s">
        <v>16</v>
      </c>
      <c r="I7471">
        <v>1</v>
      </c>
      <c r="J7471">
        <v>4</v>
      </c>
      <c r="K7471">
        <v>3</v>
      </c>
    </row>
    <row r="7472" spans="1:11" hidden="1" x14ac:dyDescent="0.2">
      <c r="A7472">
        <v>201310</v>
      </c>
      <c r="B7472">
        <v>14213353</v>
      </c>
      <c r="C7472" t="s">
        <v>11</v>
      </c>
      <c r="D7472" t="s">
        <v>98</v>
      </c>
      <c r="E7472" t="s">
        <v>13</v>
      </c>
      <c r="F7472" t="s">
        <v>99</v>
      </c>
      <c r="G7472" t="s">
        <v>15</v>
      </c>
      <c r="H7472" t="s">
        <v>21</v>
      </c>
      <c r="I7472">
        <v>1</v>
      </c>
      <c r="J7472">
        <v>6</v>
      </c>
      <c r="K7472">
        <v>3</v>
      </c>
    </row>
    <row r="7473" spans="1:11" hidden="1" x14ac:dyDescent="0.2">
      <c r="A7473">
        <v>201310</v>
      </c>
      <c r="B7473">
        <v>15784201</v>
      </c>
      <c r="C7473" t="s">
        <v>11</v>
      </c>
      <c r="D7473" t="s">
        <v>98</v>
      </c>
      <c r="E7473" t="s">
        <v>13</v>
      </c>
      <c r="F7473" t="s">
        <v>99</v>
      </c>
      <c r="G7473" t="s">
        <v>15</v>
      </c>
      <c r="H7473" t="s">
        <v>16</v>
      </c>
      <c r="I7473">
        <v>1</v>
      </c>
      <c r="J7473">
        <v>6</v>
      </c>
      <c r="K7473">
        <v>3</v>
      </c>
    </row>
    <row r="7474" spans="1:11" hidden="1" x14ac:dyDescent="0.2">
      <c r="A7474">
        <v>201310</v>
      </c>
      <c r="B7474">
        <v>17362514</v>
      </c>
      <c r="C7474" t="s">
        <v>11</v>
      </c>
      <c r="D7474" t="s">
        <v>98</v>
      </c>
      <c r="E7474" t="s">
        <v>13</v>
      </c>
      <c r="F7474" t="s">
        <v>99</v>
      </c>
      <c r="G7474" t="s">
        <v>17</v>
      </c>
      <c r="H7474" t="s">
        <v>16</v>
      </c>
      <c r="I7474">
        <v>1</v>
      </c>
      <c r="J7474">
        <v>4</v>
      </c>
      <c r="K7474">
        <v>3</v>
      </c>
    </row>
    <row r="7475" spans="1:11" hidden="1" x14ac:dyDescent="0.2">
      <c r="A7475">
        <v>201310</v>
      </c>
      <c r="B7475">
        <v>19962775</v>
      </c>
      <c r="C7475" t="s">
        <v>11</v>
      </c>
      <c r="D7475" t="s">
        <v>98</v>
      </c>
      <c r="E7475" t="s">
        <v>13</v>
      </c>
      <c r="F7475" t="s">
        <v>99</v>
      </c>
      <c r="G7475" t="s">
        <v>15</v>
      </c>
      <c r="H7475" t="s">
        <v>16</v>
      </c>
      <c r="I7475">
        <v>2</v>
      </c>
      <c r="J7475">
        <v>7</v>
      </c>
      <c r="K7475">
        <v>6</v>
      </c>
    </row>
    <row r="7476" spans="1:11" hidden="1" x14ac:dyDescent="0.2">
      <c r="A7476">
        <v>201310</v>
      </c>
      <c r="B7476">
        <v>14294488</v>
      </c>
      <c r="C7476" t="s">
        <v>11</v>
      </c>
      <c r="D7476" t="s">
        <v>98</v>
      </c>
      <c r="E7476" t="s">
        <v>13</v>
      </c>
      <c r="F7476" t="s">
        <v>99</v>
      </c>
      <c r="G7476" t="s">
        <v>17</v>
      </c>
      <c r="H7476" t="s">
        <v>16</v>
      </c>
      <c r="I7476">
        <v>1</v>
      </c>
      <c r="J7476">
        <v>6</v>
      </c>
      <c r="K7476">
        <v>3</v>
      </c>
    </row>
    <row r="7477" spans="1:11" hidden="1" x14ac:dyDescent="0.2">
      <c r="A7477">
        <v>201310</v>
      </c>
      <c r="B7477">
        <v>19755455</v>
      </c>
      <c r="C7477" t="s">
        <v>11</v>
      </c>
      <c r="D7477" t="s">
        <v>98</v>
      </c>
      <c r="E7477" t="s">
        <v>13</v>
      </c>
      <c r="F7477" t="s">
        <v>99</v>
      </c>
      <c r="G7477" t="s">
        <v>17</v>
      </c>
      <c r="H7477" t="s">
        <v>16</v>
      </c>
      <c r="I7477">
        <v>1</v>
      </c>
      <c r="J7477">
        <v>6</v>
      </c>
      <c r="K7477">
        <v>9</v>
      </c>
    </row>
    <row r="7478" spans="1:11" hidden="1" x14ac:dyDescent="0.2">
      <c r="A7478">
        <v>201310</v>
      </c>
      <c r="B7478">
        <v>14421038</v>
      </c>
      <c r="C7478" t="s">
        <v>11</v>
      </c>
      <c r="D7478" t="s">
        <v>98</v>
      </c>
      <c r="E7478" t="s">
        <v>13</v>
      </c>
      <c r="F7478" t="s">
        <v>99</v>
      </c>
      <c r="G7478" t="s">
        <v>15</v>
      </c>
      <c r="H7478" t="s">
        <v>16</v>
      </c>
      <c r="I7478">
        <v>2</v>
      </c>
      <c r="J7478">
        <v>1</v>
      </c>
      <c r="K7478">
        <v>6</v>
      </c>
    </row>
    <row r="7479" spans="1:11" hidden="1" x14ac:dyDescent="0.2">
      <c r="A7479">
        <v>201310</v>
      </c>
      <c r="B7479">
        <v>13153369</v>
      </c>
      <c r="C7479" t="s">
        <v>11</v>
      </c>
      <c r="D7479" t="s">
        <v>98</v>
      </c>
      <c r="E7479" t="s">
        <v>13</v>
      </c>
      <c r="F7479" t="s">
        <v>99</v>
      </c>
      <c r="G7479" t="s">
        <v>17</v>
      </c>
      <c r="H7479" t="s">
        <v>18</v>
      </c>
      <c r="I7479">
        <v>1</v>
      </c>
      <c r="J7479">
        <v>6</v>
      </c>
      <c r="K7479">
        <v>6</v>
      </c>
    </row>
    <row r="7480" spans="1:11" hidden="1" x14ac:dyDescent="0.2">
      <c r="A7480">
        <v>201310</v>
      </c>
      <c r="B7480">
        <v>10467690</v>
      </c>
      <c r="C7480" t="s">
        <v>11</v>
      </c>
      <c r="D7480" t="s">
        <v>98</v>
      </c>
      <c r="E7480" t="s">
        <v>13</v>
      </c>
      <c r="F7480" t="s">
        <v>99</v>
      </c>
      <c r="G7480" t="s">
        <v>15</v>
      </c>
      <c r="H7480" t="s">
        <v>16</v>
      </c>
      <c r="I7480">
        <v>1</v>
      </c>
      <c r="J7480">
        <v>4</v>
      </c>
      <c r="K7480">
        <v>6</v>
      </c>
    </row>
    <row r="7481" spans="1:11" hidden="1" x14ac:dyDescent="0.2">
      <c r="A7481">
        <v>201310</v>
      </c>
      <c r="B7481">
        <v>19824086</v>
      </c>
      <c r="C7481" t="s">
        <v>11</v>
      </c>
      <c r="D7481" t="s">
        <v>98</v>
      </c>
      <c r="E7481" t="s">
        <v>13</v>
      </c>
      <c r="F7481" t="s">
        <v>99</v>
      </c>
      <c r="G7481" t="s">
        <v>15</v>
      </c>
      <c r="H7481" t="s">
        <v>16</v>
      </c>
      <c r="I7481">
        <v>1</v>
      </c>
      <c r="J7481">
        <v>6</v>
      </c>
      <c r="K7481">
        <v>6</v>
      </c>
    </row>
    <row r="7482" spans="1:11" hidden="1" x14ac:dyDescent="0.2">
      <c r="A7482">
        <v>201310</v>
      </c>
      <c r="B7482">
        <v>19546722</v>
      </c>
      <c r="C7482" t="s">
        <v>11</v>
      </c>
      <c r="D7482" t="s">
        <v>98</v>
      </c>
      <c r="E7482" t="s">
        <v>13</v>
      </c>
      <c r="F7482" t="s">
        <v>99</v>
      </c>
      <c r="G7482" t="s">
        <v>15</v>
      </c>
      <c r="H7482" t="s">
        <v>16</v>
      </c>
      <c r="I7482">
        <v>1</v>
      </c>
      <c r="J7482">
        <v>6</v>
      </c>
      <c r="K7482">
        <v>6</v>
      </c>
    </row>
    <row r="7483" spans="1:11" hidden="1" x14ac:dyDescent="0.2">
      <c r="A7483">
        <v>201310</v>
      </c>
      <c r="B7483">
        <v>15783749</v>
      </c>
      <c r="C7483" t="s">
        <v>11</v>
      </c>
      <c r="D7483" t="s">
        <v>98</v>
      </c>
      <c r="E7483" t="s">
        <v>13</v>
      </c>
      <c r="F7483" t="s">
        <v>99</v>
      </c>
      <c r="G7483" t="s">
        <v>15</v>
      </c>
      <c r="H7483" t="s">
        <v>16</v>
      </c>
      <c r="I7483">
        <v>1</v>
      </c>
      <c r="J7483">
        <v>6</v>
      </c>
      <c r="K7483">
        <v>6</v>
      </c>
    </row>
    <row r="7484" spans="1:11" hidden="1" x14ac:dyDescent="0.2">
      <c r="A7484">
        <v>201310</v>
      </c>
      <c r="B7484">
        <v>10767999</v>
      </c>
      <c r="C7484" t="s">
        <v>11</v>
      </c>
      <c r="D7484" t="s">
        <v>98</v>
      </c>
      <c r="E7484" t="s">
        <v>13</v>
      </c>
      <c r="F7484" t="s">
        <v>99</v>
      </c>
      <c r="G7484" t="s">
        <v>17</v>
      </c>
      <c r="H7484" t="s">
        <v>16</v>
      </c>
      <c r="I7484">
        <v>1</v>
      </c>
      <c r="J7484">
        <v>6</v>
      </c>
      <c r="K7484">
        <v>9</v>
      </c>
    </row>
    <row r="7485" spans="1:11" hidden="1" x14ac:dyDescent="0.2">
      <c r="A7485">
        <v>201310</v>
      </c>
      <c r="B7485">
        <v>12716637</v>
      </c>
      <c r="C7485" t="s">
        <v>11</v>
      </c>
      <c r="D7485" t="s">
        <v>98</v>
      </c>
      <c r="E7485" t="s">
        <v>13</v>
      </c>
      <c r="F7485" t="s">
        <v>99</v>
      </c>
      <c r="G7485" t="s">
        <v>17</v>
      </c>
      <c r="H7485" t="s">
        <v>16</v>
      </c>
      <c r="I7485">
        <v>2</v>
      </c>
      <c r="J7485">
        <v>7</v>
      </c>
      <c r="K7485">
        <v>3</v>
      </c>
    </row>
    <row r="7486" spans="1:11" hidden="1" x14ac:dyDescent="0.2">
      <c r="A7486">
        <v>201310</v>
      </c>
      <c r="B7486">
        <v>12430720</v>
      </c>
      <c r="C7486" t="s">
        <v>11</v>
      </c>
      <c r="D7486" t="s">
        <v>98</v>
      </c>
      <c r="E7486" t="s">
        <v>13</v>
      </c>
      <c r="F7486" t="s">
        <v>99</v>
      </c>
      <c r="G7486" t="s">
        <v>15</v>
      </c>
      <c r="H7486" t="s">
        <v>16</v>
      </c>
      <c r="I7486">
        <v>2</v>
      </c>
      <c r="J7486">
        <v>6</v>
      </c>
      <c r="K7486">
        <v>9</v>
      </c>
    </row>
    <row r="7487" spans="1:11" hidden="1" x14ac:dyDescent="0.2">
      <c r="A7487">
        <v>201310</v>
      </c>
      <c r="B7487">
        <v>17499046</v>
      </c>
      <c r="C7487" t="s">
        <v>11</v>
      </c>
      <c r="D7487" t="s">
        <v>98</v>
      </c>
      <c r="E7487" t="s">
        <v>13</v>
      </c>
      <c r="F7487" t="s">
        <v>99</v>
      </c>
      <c r="G7487" t="s">
        <v>17</v>
      </c>
      <c r="H7487" t="s">
        <v>16</v>
      </c>
      <c r="I7487">
        <v>1</v>
      </c>
      <c r="J7487">
        <v>6</v>
      </c>
      <c r="K7487">
        <v>6</v>
      </c>
    </row>
    <row r="7488" spans="1:11" hidden="1" x14ac:dyDescent="0.2">
      <c r="A7488">
        <v>201310</v>
      </c>
      <c r="B7488">
        <v>14493695</v>
      </c>
      <c r="C7488" t="s">
        <v>11</v>
      </c>
      <c r="D7488" t="s">
        <v>98</v>
      </c>
      <c r="E7488" t="s">
        <v>13</v>
      </c>
      <c r="F7488" t="s">
        <v>99</v>
      </c>
      <c r="G7488" t="s">
        <v>17</v>
      </c>
      <c r="H7488" t="s">
        <v>16</v>
      </c>
      <c r="I7488">
        <v>1</v>
      </c>
      <c r="J7488">
        <v>6</v>
      </c>
      <c r="K7488">
        <v>6</v>
      </c>
    </row>
    <row r="7489" spans="1:11" hidden="1" x14ac:dyDescent="0.2">
      <c r="A7489">
        <v>201310</v>
      </c>
      <c r="B7489">
        <v>12847736</v>
      </c>
      <c r="C7489" t="s">
        <v>11</v>
      </c>
      <c r="D7489" t="s">
        <v>98</v>
      </c>
      <c r="E7489" t="s">
        <v>13</v>
      </c>
      <c r="F7489" t="s">
        <v>99</v>
      </c>
      <c r="G7489" t="s">
        <v>15</v>
      </c>
      <c r="H7489" t="s">
        <v>16</v>
      </c>
      <c r="I7489">
        <v>1</v>
      </c>
      <c r="J7489">
        <v>4</v>
      </c>
      <c r="K7489">
        <v>6</v>
      </c>
    </row>
    <row r="7490" spans="1:11" hidden="1" x14ac:dyDescent="0.2">
      <c r="A7490">
        <v>201310</v>
      </c>
      <c r="B7490">
        <v>12562734</v>
      </c>
      <c r="C7490" t="s">
        <v>11</v>
      </c>
      <c r="D7490" t="s">
        <v>98</v>
      </c>
      <c r="E7490" t="s">
        <v>13</v>
      </c>
      <c r="F7490" t="s">
        <v>99</v>
      </c>
      <c r="G7490" t="s">
        <v>15</v>
      </c>
      <c r="H7490" t="s">
        <v>16</v>
      </c>
      <c r="I7490">
        <v>1</v>
      </c>
      <c r="J7490">
        <v>6</v>
      </c>
      <c r="K7490">
        <v>3</v>
      </c>
    </row>
    <row r="7491" spans="1:11" hidden="1" x14ac:dyDescent="0.2">
      <c r="A7491">
        <v>201310</v>
      </c>
      <c r="B7491">
        <v>17865615</v>
      </c>
      <c r="C7491" t="s">
        <v>11</v>
      </c>
      <c r="D7491" t="s">
        <v>98</v>
      </c>
      <c r="E7491" t="s">
        <v>13</v>
      </c>
      <c r="F7491" t="s">
        <v>99</v>
      </c>
      <c r="G7491" t="s">
        <v>15</v>
      </c>
      <c r="H7491" t="s">
        <v>16</v>
      </c>
      <c r="I7491">
        <v>1</v>
      </c>
      <c r="J7491">
        <v>6</v>
      </c>
      <c r="K7491">
        <v>6</v>
      </c>
    </row>
    <row r="7492" spans="1:11" hidden="1" x14ac:dyDescent="0.2">
      <c r="A7492">
        <v>201310</v>
      </c>
      <c r="B7492">
        <v>10702141</v>
      </c>
      <c r="C7492" t="s">
        <v>11</v>
      </c>
      <c r="D7492" t="s">
        <v>98</v>
      </c>
      <c r="E7492" t="s">
        <v>13</v>
      </c>
      <c r="F7492" t="s">
        <v>99</v>
      </c>
      <c r="G7492" t="s">
        <v>15</v>
      </c>
      <c r="H7492" t="s">
        <v>18</v>
      </c>
      <c r="I7492">
        <v>1</v>
      </c>
      <c r="J7492">
        <v>6</v>
      </c>
      <c r="K7492">
        <v>6</v>
      </c>
    </row>
    <row r="7493" spans="1:11" hidden="1" x14ac:dyDescent="0.2">
      <c r="A7493">
        <v>201310</v>
      </c>
      <c r="B7493">
        <v>16046035</v>
      </c>
      <c r="C7493" t="s">
        <v>11</v>
      </c>
      <c r="D7493" t="s">
        <v>98</v>
      </c>
      <c r="E7493" t="s">
        <v>13</v>
      </c>
      <c r="F7493" t="s">
        <v>99</v>
      </c>
      <c r="G7493" t="s">
        <v>15</v>
      </c>
      <c r="H7493" t="s">
        <v>16</v>
      </c>
      <c r="I7493">
        <v>1</v>
      </c>
      <c r="J7493">
        <v>6</v>
      </c>
      <c r="K7493">
        <v>6</v>
      </c>
    </row>
    <row r="7494" spans="1:11" hidden="1" x14ac:dyDescent="0.2">
      <c r="A7494">
        <v>201310</v>
      </c>
      <c r="B7494">
        <v>16656009</v>
      </c>
      <c r="C7494" t="s">
        <v>11</v>
      </c>
      <c r="D7494" t="s">
        <v>98</v>
      </c>
      <c r="E7494" t="s">
        <v>13</v>
      </c>
      <c r="F7494" t="s">
        <v>99</v>
      </c>
      <c r="G7494" t="s">
        <v>15</v>
      </c>
      <c r="H7494" t="s">
        <v>16</v>
      </c>
      <c r="I7494">
        <v>1</v>
      </c>
      <c r="J7494">
        <v>6</v>
      </c>
      <c r="K7494">
        <v>6</v>
      </c>
    </row>
    <row r="7495" spans="1:11" hidden="1" x14ac:dyDescent="0.2">
      <c r="A7495">
        <v>201310</v>
      </c>
      <c r="B7495">
        <v>14324105</v>
      </c>
      <c r="C7495" t="s">
        <v>11</v>
      </c>
      <c r="D7495" t="s">
        <v>98</v>
      </c>
      <c r="E7495" t="s">
        <v>13</v>
      </c>
      <c r="F7495" t="s">
        <v>99</v>
      </c>
      <c r="G7495" t="s">
        <v>15</v>
      </c>
      <c r="H7495" t="s">
        <v>18</v>
      </c>
      <c r="I7495">
        <v>1</v>
      </c>
      <c r="J7495">
        <v>6</v>
      </c>
      <c r="K7495">
        <v>3</v>
      </c>
    </row>
    <row r="7496" spans="1:11" hidden="1" x14ac:dyDescent="0.2">
      <c r="A7496">
        <v>201310</v>
      </c>
      <c r="B7496">
        <v>13436506</v>
      </c>
      <c r="C7496" t="s">
        <v>11</v>
      </c>
      <c r="D7496" t="s">
        <v>98</v>
      </c>
      <c r="E7496" t="s">
        <v>13</v>
      </c>
      <c r="F7496" t="s">
        <v>99</v>
      </c>
      <c r="G7496" t="s">
        <v>17</v>
      </c>
      <c r="H7496" t="s">
        <v>16</v>
      </c>
      <c r="I7496">
        <v>2</v>
      </c>
      <c r="J7496">
        <v>1</v>
      </c>
      <c r="K7496">
        <v>6</v>
      </c>
    </row>
    <row r="7497" spans="1:11" hidden="1" x14ac:dyDescent="0.2">
      <c r="A7497">
        <v>201310</v>
      </c>
      <c r="B7497">
        <v>10371725</v>
      </c>
      <c r="C7497" t="s">
        <v>11</v>
      </c>
      <c r="D7497" t="s">
        <v>98</v>
      </c>
      <c r="E7497" t="s">
        <v>13</v>
      </c>
      <c r="F7497" t="s">
        <v>99</v>
      </c>
      <c r="G7497" t="s">
        <v>15</v>
      </c>
      <c r="H7497" t="s">
        <v>16</v>
      </c>
      <c r="I7497">
        <v>1</v>
      </c>
      <c r="J7497">
        <v>6</v>
      </c>
      <c r="K7497">
        <v>3</v>
      </c>
    </row>
    <row r="7498" spans="1:11" hidden="1" x14ac:dyDescent="0.2">
      <c r="A7498">
        <v>201310</v>
      </c>
      <c r="B7498">
        <v>10865848</v>
      </c>
      <c r="C7498" t="s">
        <v>11</v>
      </c>
      <c r="D7498" t="s">
        <v>98</v>
      </c>
      <c r="E7498" t="s">
        <v>13</v>
      </c>
      <c r="F7498" t="s">
        <v>99</v>
      </c>
      <c r="G7498" t="s">
        <v>15</v>
      </c>
      <c r="H7498" t="s">
        <v>16</v>
      </c>
      <c r="I7498">
        <v>2</v>
      </c>
      <c r="J7498">
        <v>7</v>
      </c>
      <c r="K7498">
        <v>12</v>
      </c>
    </row>
    <row r="7499" spans="1:11" hidden="1" x14ac:dyDescent="0.2">
      <c r="A7499">
        <v>201310</v>
      </c>
      <c r="B7499">
        <v>19359915</v>
      </c>
      <c r="C7499" t="s">
        <v>11</v>
      </c>
      <c r="D7499" t="s">
        <v>98</v>
      </c>
      <c r="E7499" t="s">
        <v>13</v>
      </c>
      <c r="F7499" t="s">
        <v>99</v>
      </c>
      <c r="G7499" t="s">
        <v>15</v>
      </c>
      <c r="H7499" t="s">
        <v>16</v>
      </c>
      <c r="I7499">
        <v>1</v>
      </c>
      <c r="J7499">
        <v>6</v>
      </c>
      <c r="K7499">
        <v>6</v>
      </c>
    </row>
    <row r="7500" spans="1:11" hidden="1" x14ac:dyDescent="0.2">
      <c r="A7500">
        <v>201310</v>
      </c>
      <c r="B7500">
        <v>11663028</v>
      </c>
      <c r="C7500" t="s">
        <v>11</v>
      </c>
      <c r="D7500" t="s">
        <v>98</v>
      </c>
      <c r="E7500" t="s">
        <v>13</v>
      </c>
      <c r="F7500" t="s">
        <v>99</v>
      </c>
      <c r="G7500" t="s">
        <v>15</v>
      </c>
      <c r="H7500" t="s">
        <v>21</v>
      </c>
      <c r="I7500">
        <v>1</v>
      </c>
      <c r="J7500">
        <v>6</v>
      </c>
      <c r="K7500">
        <v>16</v>
      </c>
    </row>
    <row r="7501" spans="1:11" hidden="1" x14ac:dyDescent="0.2">
      <c r="A7501">
        <v>201310</v>
      </c>
      <c r="B7501">
        <v>16814387</v>
      </c>
      <c r="C7501" t="s">
        <v>11</v>
      </c>
      <c r="D7501" t="s">
        <v>98</v>
      </c>
      <c r="E7501" t="s">
        <v>13</v>
      </c>
      <c r="F7501" t="s">
        <v>99</v>
      </c>
      <c r="G7501" t="s">
        <v>17</v>
      </c>
      <c r="H7501" t="s">
        <v>16</v>
      </c>
      <c r="I7501">
        <v>1</v>
      </c>
      <c r="J7501">
        <v>6</v>
      </c>
      <c r="K7501">
        <v>3</v>
      </c>
    </row>
    <row r="7502" spans="1:11" hidden="1" x14ac:dyDescent="0.2">
      <c r="A7502">
        <v>201310</v>
      </c>
      <c r="B7502">
        <v>19230492</v>
      </c>
      <c r="C7502" t="s">
        <v>11</v>
      </c>
      <c r="D7502" t="s">
        <v>98</v>
      </c>
      <c r="E7502" t="s">
        <v>13</v>
      </c>
      <c r="F7502" t="s">
        <v>100</v>
      </c>
      <c r="G7502" t="s">
        <v>15</v>
      </c>
      <c r="H7502" t="s">
        <v>16</v>
      </c>
      <c r="I7502">
        <v>1</v>
      </c>
      <c r="J7502">
        <v>4</v>
      </c>
      <c r="K7502">
        <v>3</v>
      </c>
    </row>
    <row r="7503" spans="1:11" hidden="1" x14ac:dyDescent="0.2">
      <c r="A7503">
        <v>201310</v>
      </c>
      <c r="B7503">
        <v>18166665</v>
      </c>
      <c r="C7503" t="s">
        <v>11</v>
      </c>
      <c r="D7503" t="s">
        <v>98</v>
      </c>
      <c r="E7503" t="s">
        <v>13</v>
      </c>
      <c r="F7503" t="s">
        <v>100</v>
      </c>
      <c r="G7503" t="s">
        <v>17</v>
      </c>
      <c r="H7503" t="s">
        <v>21</v>
      </c>
      <c r="I7503">
        <v>1</v>
      </c>
      <c r="J7503">
        <v>6</v>
      </c>
      <c r="K7503">
        <v>2</v>
      </c>
    </row>
    <row r="7504" spans="1:11" hidden="1" x14ac:dyDescent="0.2">
      <c r="A7504">
        <v>201310</v>
      </c>
      <c r="B7504">
        <v>13599250</v>
      </c>
      <c r="C7504" t="s">
        <v>11</v>
      </c>
      <c r="D7504" t="s">
        <v>98</v>
      </c>
      <c r="E7504" t="s">
        <v>13</v>
      </c>
      <c r="F7504" t="s">
        <v>99</v>
      </c>
      <c r="G7504" t="s">
        <v>15</v>
      </c>
      <c r="H7504" t="s">
        <v>16</v>
      </c>
      <c r="I7504">
        <v>1</v>
      </c>
      <c r="J7504">
        <v>6</v>
      </c>
      <c r="K7504">
        <v>3</v>
      </c>
    </row>
    <row r="7505" spans="1:11" hidden="1" x14ac:dyDescent="0.2">
      <c r="A7505">
        <v>201310</v>
      </c>
      <c r="B7505">
        <v>11775608</v>
      </c>
      <c r="C7505" t="s">
        <v>11</v>
      </c>
      <c r="D7505" t="s">
        <v>98</v>
      </c>
      <c r="E7505" t="s">
        <v>13</v>
      </c>
      <c r="F7505" t="s">
        <v>99</v>
      </c>
      <c r="G7505" t="s">
        <v>15</v>
      </c>
      <c r="H7505" t="s">
        <v>16</v>
      </c>
      <c r="I7505">
        <v>1</v>
      </c>
      <c r="J7505">
        <v>6</v>
      </c>
      <c r="K7505">
        <v>6</v>
      </c>
    </row>
    <row r="7506" spans="1:11" hidden="1" x14ac:dyDescent="0.2">
      <c r="A7506">
        <v>201310</v>
      </c>
      <c r="B7506">
        <v>18697488</v>
      </c>
      <c r="C7506" t="s">
        <v>11</v>
      </c>
      <c r="D7506" t="s">
        <v>98</v>
      </c>
      <c r="E7506" t="s">
        <v>13</v>
      </c>
      <c r="F7506" t="s">
        <v>99</v>
      </c>
      <c r="G7506" t="s">
        <v>15</v>
      </c>
      <c r="H7506" t="s">
        <v>16</v>
      </c>
      <c r="I7506">
        <v>1</v>
      </c>
      <c r="J7506">
        <v>6</v>
      </c>
      <c r="K7506">
        <v>3</v>
      </c>
    </row>
    <row r="7507" spans="1:11" hidden="1" x14ac:dyDescent="0.2">
      <c r="A7507">
        <v>201310</v>
      </c>
      <c r="B7507">
        <v>15600262</v>
      </c>
      <c r="C7507" t="s">
        <v>11</v>
      </c>
      <c r="D7507" t="s">
        <v>98</v>
      </c>
      <c r="E7507" t="s">
        <v>13</v>
      </c>
      <c r="F7507" t="s">
        <v>99</v>
      </c>
      <c r="G7507" t="s">
        <v>17</v>
      </c>
      <c r="H7507" t="s">
        <v>16</v>
      </c>
      <c r="I7507">
        <v>1</v>
      </c>
      <c r="J7507">
        <v>6</v>
      </c>
      <c r="K7507">
        <v>3</v>
      </c>
    </row>
    <row r="7508" spans="1:11" hidden="1" x14ac:dyDescent="0.2">
      <c r="A7508">
        <v>201310</v>
      </c>
      <c r="B7508">
        <v>10347741</v>
      </c>
      <c r="C7508" t="s">
        <v>11</v>
      </c>
      <c r="D7508" t="s">
        <v>98</v>
      </c>
      <c r="E7508" t="s">
        <v>13</v>
      </c>
      <c r="F7508" t="s">
        <v>99</v>
      </c>
      <c r="G7508" t="s">
        <v>15</v>
      </c>
      <c r="H7508" t="s">
        <v>16</v>
      </c>
      <c r="I7508">
        <v>1</v>
      </c>
      <c r="J7508">
        <v>6</v>
      </c>
      <c r="K7508">
        <v>6</v>
      </c>
    </row>
    <row r="7509" spans="1:11" hidden="1" x14ac:dyDescent="0.2">
      <c r="A7509">
        <v>201310</v>
      </c>
      <c r="B7509">
        <v>14924619</v>
      </c>
      <c r="C7509" t="s">
        <v>11</v>
      </c>
      <c r="D7509" t="s">
        <v>98</v>
      </c>
      <c r="E7509" t="s">
        <v>13</v>
      </c>
      <c r="F7509" t="s">
        <v>99</v>
      </c>
      <c r="G7509" t="s">
        <v>17</v>
      </c>
      <c r="H7509" t="s">
        <v>16</v>
      </c>
      <c r="I7509">
        <v>1</v>
      </c>
      <c r="J7509">
        <v>6</v>
      </c>
      <c r="K7509">
        <v>3</v>
      </c>
    </row>
    <row r="7510" spans="1:11" hidden="1" x14ac:dyDescent="0.2">
      <c r="A7510">
        <v>201310</v>
      </c>
      <c r="B7510">
        <v>15693658</v>
      </c>
      <c r="C7510" t="s">
        <v>11</v>
      </c>
      <c r="D7510" t="s">
        <v>98</v>
      </c>
      <c r="E7510" t="s">
        <v>13</v>
      </c>
      <c r="F7510" t="s">
        <v>99</v>
      </c>
      <c r="G7510" t="s">
        <v>15</v>
      </c>
      <c r="H7510" t="s">
        <v>16</v>
      </c>
      <c r="I7510">
        <v>2</v>
      </c>
      <c r="J7510">
        <v>1</v>
      </c>
      <c r="K7510">
        <v>9</v>
      </c>
    </row>
    <row r="7511" spans="1:11" hidden="1" x14ac:dyDescent="0.2">
      <c r="A7511">
        <v>201310</v>
      </c>
      <c r="B7511">
        <v>14733346</v>
      </c>
      <c r="C7511" t="s">
        <v>11</v>
      </c>
      <c r="D7511" t="s">
        <v>98</v>
      </c>
      <c r="E7511" t="s">
        <v>13</v>
      </c>
      <c r="F7511" t="s">
        <v>99</v>
      </c>
      <c r="G7511" t="s">
        <v>17</v>
      </c>
      <c r="H7511" t="s">
        <v>16</v>
      </c>
      <c r="I7511">
        <v>2</v>
      </c>
      <c r="J7511">
        <v>7</v>
      </c>
      <c r="K7511">
        <v>12</v>
      </c>
    </row>
    <row r="7512" spans="1:11" hidden="1" x14ac:dyDescent="0.2">
      <c r="A7512">
        <v>201310</v>
      </c>
      <c r="B7512">
        <v>15774672</v>
      </c>
      <c r="C7512" t="s">
        <v>11</v>
      </c>
      <c r="D7512" t="s">
        <v>98</v>
      </c>
      <c r="E7512" t="s">
        <v>13</v>
      </c>
      <c r="F7512" t="s">
        <v>99</v>
      </c>
      <c r="G7512" t="s">
        <v>15</v>
      </c>
      <c r="H7512" t="s">
        <v>16</v>
      </c>
      <c r="I7512">
        <v>1</v>
      </c>
      <c r="J7512">
        <v>6</v>
      </c>
      <c r="K7512">
        <v>3</v>
      </c>
    </row>
    <row r="7513" spans="1:11" hidden="1" x14ac:dyDescent="0.2">
      <c r="A7513">
        <v>201310</v>
      </c>
      <c r="B7513">
        <v>12325914</v>
      </c>
      <c r="C7513" t="s">
        <v>11</v>
      </c>
      <c r="D7513" t="s">
        <v>98</v>
      </c>
      <c r="E7513" t="s">
        <v>13</v>
      </c>
      <c r="F7513" t="s">
        <v>99</v>
      </c>
      <c r="G7513" t="s">
        <v>17</v>
      </c>
      <c r="H7513" t="s">
        <v>16</v>
      </c>
      <c r="I7513">
        <v>1</v>
      </c>
      <c r="J7513">
        <v>3</v>
      </c>
      <c r="K7513">
        <v>3</v>
      </c>
    </row>
    <row r="7514" spans="1:11" hidden="1" x14ac:dyDescent="0.2">
      <c r="A7514">
        <v>201310</v>
      </c>
      <c r="B7514">
        <v>19482945</v>
      </c>
      <c r="C7514" t="s">
        <v>11</v>
      </c>
      <c r="D7514" t="s">
        <v>98</v>
      </c>
      <c r="E7514" t="s">
        <v>13</v>
      </c>
      <c r="F7514" t="s">
        <v>99</v>
      </c>
      <c r="G7514" t="s">
        <v>15</v>
      </c>
      <c r="H7514" t="s">
        <v>16</v>
      </c>
      <c r="I7514">
        <v>1</v>
      </c>
      <c r="J7514">
        <v>3</v>
      </c>
      <c r="K7514">
        <v>3</v>
      </c>
    </row>
    <row r="7515" spans="1:11" hidden="1" x14ac:dyDescent="0.2">
      <c r="A7515">
        <v>201310</v>
      </c>
      <c r="B7515">
        <v>10609583</v>
      </c>
      <c r="C7515" t="s">
        <v>11</v>
      </c>
      <c r="D7515" t="s">
        <v>98</v>
      </c>
      <c r="E7515" t="s">
        <v>13</v>
      </c>
      <c r="F7515" t="s">
        <v>99</v>
      </c>
      <c r="G7515" t="s">
        <v>15</v>
      </c>
      <c r="H7515" t="s">
        <v>16</v>
      </c>
      <c r="I7515">
        <v>1</v>
      </c>
      <c r="J7515">
        <v>4</v>
      </c>
      <c r="K7515">
        <v>6</v>
      </c>
    </row>
    <row r="7516" spans="1:11" hidden="1" x14ac:dyDescent="0.2">
      <c r="A7516">
        <v>201310</v>
      </c>
      <c r="B7516">
        <v>18529254</v>
      </c>
      <c r="C7516" t="s">
        <v>11</v>
      </c>
      <c r="D7516" t="s">
        <v>98</v>
      </c>
      <c r="E7516" t="s">
        <v>13</v>
      </c>
      <c r="F7516" t="s">
        <v>99</v>
      </c>
      <c r="G7516" t="s">
        <v>15</v>
      </c>
      <c r="H7516" t="s">
        <v>16</v>
      </c>
      <c r="I7516">
        <v>1</v>
      </c>
      <c r="J7516">
        <v>4</v>
      </c>
      <c r="K7516">
        <v>3</v>
      </c>
    </row>
    <row r="7517" spans="1:11" hidden="1" x14ac:dyDescent="0.2">
      <c r="A7517">
        <v>201310</v>
      </c>
      <c r="B7517">
        <v>17973216</v>
      </c>
      <c r="C7517" t="s">
        <v>11</v>
      </c>
      <c r="D7517" t="s">
        <v>98</v>
      </c>
      <c r="E7517" t="s">
        <v>13</v>
      </c>
      <c r="F7517" t="s">
        <v>99</v>
      </c>
      <c r="G7517" t="s">
        <v>15</v>
      </c>
      <c r="H7517" t="s">
        <v>16</v>
      </c>
      <c r="I7517">
        <v>1</v>
      </c>
      <c r="J7517">
        <v>6</v>
      </c>
      <c r="K7517">
        <v>6</v>
      </c>
    </row>
    <row r="7518" spans="1:11" hidden="1" x14ac:dyDescent="0.2">
      <c r="A7518">
        <v>201310</v>
      </c>
      <c r="B7518">
        <v>16510059</v>
      </c>
      <c r="C7518" t="s">
        <v>11</v>
      </c>
      <c r="D7518" t="s">
        <v>98</v>
      </c>
      <c r="E7518" t="s">
        <v>13</v>
      </c>
      <c r="F7518" t="s">
        <v>99</v>
      </c>
      <c r="G7518" t="s">
        <v>15</v>
      </c>
      <c r="H7518" t="s">
        <v>16</v>
      </c>
      <c r="I7518">
        <v>2</v>
      </c>
      <c r="J7518">
        <v>7</v>
      </c>
      <c r="K7518">
        <v>6</v>
      </c>
    </row>
    <row r="7519" spans="1:11" hidden="1" x14ac:dyDescent="0.2">
      <c r="A7519">
        <v>201310</v>
      </c>
      <c r="B7519">
        <v>18840830</v>
      </c>
      <c r="C7519" t="s">
        <v>11</v>
      </c>
      <c r="D7519" t="s">
        <v>98</v>
      </c>
      <c r="E7519" t="s">
        <v>13</v>
      </c>
      <c r="F7519" t="s">
        <v>99</v>
      </c>
      <c r="G7519" t="s">
        <v>17</v>
      </c>
      <c r="H7519" t="s">
        <v>16</v>
      </c>
      <c r="I7519">
        <v>1</v>
      </c>
      <c r="J7519">
        <v>6</v>
      </c>
      <c r="K7519">
        <v>3</v>
      </c>
    </row>
    <row r="7520" spans="1:11" hidden="1" x14ac:dyDescent="0.2">
      <c r="A7520">
        <v>201310</v>
      </c>
      <c r="B7520">
        <v>14515665</v>
      </c>
      <c r="C7520" t="s">
        <v>11</v>
      </c>
      <c r="D7520" t="s">
        <v>98</v>
      </c>
      <c r="E7520" t="s">
        <v>13</v>
      </c>
      <c r="F7520" t="s">
        <v>99</v>
      </c>
      <c r="G7520" t="s">
        <v>15</v>
      </c>
      <c r="H7520" t="s">
        <v>16</v>
      </c>
      <c r="I7520">
        <v>1</v>
      </c>
      <c r="J7520">
        <v>6</v>
      </c>
      <c r="K7520">
        <v>6</v>
      </c>
    </row>
    <row r="7521" spans="1:11" hidden="1" x14ac:dyDescent="0.2">
      <c r="A7521">
        <v>201310</v>
      </c>
      <c r="B7521">
        <v>18927521</v>
      </c>
      <c r="C7521" t="s">
        <v>11</v>
      </c>
      <c r="D7521" t="s">
        <v>98</v>
      </c>
      <c r="E7521" t="s">
        <v>13</v>
      </c>
      <c r="F7521" t="s">
        <v>99</v>
      </c>
      <c r="G7521" t="s">
        <v>15</v>
      </c>
      <c r="H7521" t="s">
        <v>16</v>
      </c>
      <c r="I7521">
        <v>2</v>
      </c>
      <c r="J7521">
        <v>1</v>
      </c>
      <c r="K7521">
        <v>3</v>
      </c>
    </row>
    <row r="7522" spans="1:11" hidden="1" x14ac:dyDescent="0.2">
      <c r="A7522">
        <v>201310</v>
      </c>
      <c r="B7522">
        <v>18056222</v>
      </c>
      <c r="C7522" t="s">
        <v>11</v>
      </c>
      <c r="D7522" t="s">
        <v>98</v>
      </c>
      <c r="E7522" t="s">
        <v>13</v>
      </c>
      <c r="F7522" t="s">
        <v>99</v>
      </c>
      <c r="G7522" t="s">
        <v>17</v>
      </c>
      <c r="H7522" t="s">
        <v>16</v>
      </c>
      <c r="I7522">
        <v>1</v>
      </c>
      <c r="J7522">
        <v>6</v>
      </c>
      <c r="K7522">
        <v>3</v>
      </c>
    </row>
    <row r="7523" spans="1:11" hidden="1" x14ac:dyDescent="0.2">
      <c r="A7523">
        <v>201310</v>
      </c>
      <c r="B7523">
        <v>16870595</v>
      </c>
      <c r="C7523" t="s">
        <v>11</v>
      </c>
      <c r="D7523" t="s">
        <v>98</v>
      </c>
      <c r="E7523" t="s">
        <v>13</v>
      </c>
      <c r="F7523" t="s">
        <v>99</v>
      </c>
      <c r="G7523" t="s">
        <v>15</v>
      </c>
      <c r="H7523" t="s">
        <v>16</v>
      </c>
      <c r="I7523">
        <v>1</v>
      </c>
      <c r="J7523">
        <v>6</v>
      </c>
      <c r="K7523">
        <v>9</v>
      </c>
    </row>
    <row r="7524" spans="1:11" hidden="1" x14ac:dyDescent="0.2">
      <c r="A7524">
        <v>201310</v>
      </c>
      <c r="B7524">
        <v>14295994</v>
      </c>
      <c r="C7524" t="s">
        <v>11</v>
      </c>
      <c r="D7524" t="s">
        <v>98</v>
      </c>
      <c r="E7524" t="s">
        <v>13</v>
      </c>
      <c r="F7524" t="s">
        <v>99</v>
      </c>
      <c r="G7524" t="s">
        <v>17</v>
      </c>
      <c r="H7524" t="s">
        <v>16</v>
      </c>
      <c r="I7524">
        <v>1</v>
      </c>
      <c r="J7524">
        <v>6</v>
      </c>
      <c r="K7524">
        <v>6</v>
      </c>
    </row>
    <row r="7525" spans="1:11" hidden="1" x14ac:dyDescent="0.2">
      <c r="A7525">
        <v>201310</v>
      </c>
      <c r="B7525">
        <v>11453316</v>
      </c>
      <c r="C7525" t="s">
        <v>11</v>
      </c>
      <c r="D7525" t="s">
        <v>98</v>
      </c>
      <c r="E7525" t="s">
        <v>13</v>
      </c>
      <c r="F7525" t="s">
        <v>99</v>
      </c>
      <c r="G7525" t="s">
        <v>15</v>
      </c>
      <c r="H7525" t="s">
        <v>16</v>
      </c>
      <c r="I7525">
        <v>1</v>
      </c>
      <c r="J7525">
        <v>6</v>
      </c>
      <c r="K7525">
        <v>6</v>
      </c>
    </row>
    <row r="7526" spans="1:11" hidden="1" x14ac:dyDescent="0.2">
      <c r="A7526">
        <v>201310</v>
      </c>
      <c r="B7526">
        <v>13287265</v>
      </c>
      <c r="C7526" t="s">
        <v>11</v>
      </c>
      <c r="D7526" t="s">
        <v>98</v>
      </c>
      <c r="E7526" t="s">
        <v>13</v>
      </c>
      <c r="F7526" t="s">
        <v>99</v>
      </c>
      <c r="G7526" t="s">
        <v>17</v>
      </c>
      <c r="H7526" t="s">
        <v>16</v>
      </c>
      <c r="I7526">
        <v>1</v>
      </c>
      <c r="J7526">
        <v>6</v>
      </c>
      <c r="K7526">
        <v>3</v>
      </c>
    </row>
    <row r="7527" spans="1:11" hidden="1" x14ac:dyDescent="0.2">
      <c r="A7527">
        <v>201310</v>
      </c>
      <c r="B7527">
        <v>14725266</v>
      </c>
      <c r="C7527" t="s">
        <v>11</v>
      </c>
      <c r="D7527" t="s">
        <v>98</v>
      </c>
      <c r="E7527" t="s">
        <v>13</v>
      </c>
      <c r="F7527" t="s">
        <v>100</v>
      </c>
      <c r="G7527" t="s">
        <v>15</v>
      </c>
      <c r="H7527" t="s">
        <v>21</v>
      </c>
      <c r="I7527">
        <v>1</v>
      </c>
      <c r="J7527">
        <v>6</v>
      </c>
      <c r="K7527">
        <v>5</v>
      </c>
    </row>
    <row r="7528" spans="1:11" hidden="1" x14ac:dyDescent="0.2">
      <c r="A7528">
        <v>201310</v>
      </c>
      <c r="B7528">
        <v>17046740</v>
      </c>
      <c r="C7528" t="s">
        <v>11</v>
      </c>
      <c r="D7528" t="s">
        <v>98</v>
      </c>
      <c r="E7528" t="s">
        <v>13</v>
      </c>
      <c r="F7528" t="s">
        <v>99</v>
      </c>
      <c r="G7528" t="s">
        <v>17</v>
      </c>
      <c r="H7528" t="s">
        <v>16</v>
      </c>
      <c r="I7528">
        <v>2</v>
      </c>
      <c r="J7528">
        <v>7</v>
      </c>
      <c r="K7528">
        <v>3</v>
      </c>
    </row>
    <row r="7529" spans="1:11" hidden="1" x14ac:dyDescent="0.2">
      <c r="A7529">
        <v>201310</v>
      </c>
      <c r="B7529">
        <v>19109177</v>
      </c>
      <c r="C7529" t="s">
        <v>11</v>
      </c>
      <c r="D7529" t="s">
        <v>98</v>
      </c>
      <c r="E7529" t="s">
        <v>13</v>
      </c>
      <c r="F7529" t="s">
        <v>99</v>
      </c>
      <c r="G7529" t="s">
        <v>15</v>
      </c>
      <c r="H7529" t="s">
        <v>16</v>
      </c>
      <c r="I7529">
        <v>1</v>
      </c>
      <c r="J7529">
        <v>6</v>
      </c>
      <c r="K7529">
        <v>6</v>
      </c>
    </row>
    <row r="7530" spans="1:11" hidden="1" x14ac:dyDescent="0.2">
      <c r="A7530">
        <v>201310</v>
      </c>
      <c r="B7530">
        <v>19324801</v>
      </c>
      <c r="C7530" t="s">
        <v>11</v>
      </c>
      <c r="D7530" t="s">
        <v>98</v>
      </c>
      <c r="E7530" t="s">
        <v>13</v>
      </c>
      <c r="F7530" t="s">
        <v>99</v>
      </c>
      <c r="G7530" t="s">
        <v>15</v>
      </c>
      <c r="H7530" t="s">
        <v>16</v>
      </c>
      <c r="I7530">
        <v>2</v>
      </c>
      <c r="J7530">
        <v>1</v>
      </c>
      <c r="K7530">
        <v>9</v>
      </c>
    </row>
    <row r="7531" spans="1:11" hidden="1" x14ac:dyDescent="0.2">
      <c r="A7531">
        <v>201310</v>
      </c>
      <c r="B7531">
        <v>17063966</v>
      </c>
      <c r="C7531" t="s">
        <v>11</v>
      </c>
      <c r="D7531" t="s">
        <v>98</v>
      </c>
      <c r="E7531" t="s">
        <v>13</v>
      </c>
      <c r="F7531" t="s">
        <v>99</v>
      </c>
      <c r="G7531" t="s">
        <v>15</v>
      </c>
      <c r="H7531" t="s">
        <v>16</v>
      </c>
      <c r="I7531">
        <v>1</v>
      </c>
      <c r="J7531">
        <v>4</v>
      </c>
      <c r="K7531">
        <v>9</v>
      </c>
    </row>
    <row r="7532" spans="1:11" hidden="1" x14ac:dyDescent="0.2">
      <c r="A7532">
        <v>201310</v>
      </c>
      <c r="B7532">
        <v>15701794</v>
      </c>
      <c r="C7532" t="s">
        <v>11</v>
      </c>
      <c r="D7532" t="s">
        <v>98</v>
      </c>
      <c r="E7532" t="s">
        <v>13</v>
      </c>
      <c r="F7532" t="s">
        <v>100</v>
      </c>
      <c r="G7532" t="s">
        <v>17</v>
      </c>
      <c r="H7532" t="s">
        <v>21</v>
      </c>
      <c r="I7532">
        <v>1</v>
      </c>
      <c r="J7532">
        <v>6</v>
      </c>
      <c r="K7532">
        <v>6</v>
      </c>
    </row>
    <row r="7533" spans="1:11" hidden="1" x14ac:dyDescent="0.2">
      <c r="A7533">
        <v>201310</v>
      </c>
      <c r="B7533">
        <v>15107918</v>
      </c>
      <c r="C7533" t="s">
        <v>11</v>
      </c>
      <c r="D7533" t="s">
        <v>98</v>
      </c>
      <c r="E7533" t="s">
        <v>13</v>
      </c>
      <c r="F7533" t="s">
        <v>99</v>
      </c>
      <c r="G7533" t="s">
        <v>15</v>
      </c>
      <c r="H7533" t="s">
        <v>16</v>
      </c>
      <c r="I7533">
        <v>1</v>
      </c>
      <c r="J7533">
        <v>6</v>
      </c>
      <c r="K7533">
        <v>6</v>
      </c>
    </row>
    <row r="7534" spans="1:11" hidden="1" x14ac:dyDescent="0.2">
      <c r="A7534">
        <v>201310</v>
      </c>
      <c r="B7534">
        <v>13783763</v>
      </c>
      <c r="C7534" t="s">
        <v>11</v>
      </c>
      <c r="D7534" t="s">
        <v>98</v>
      </c>
      <c r="E7534" t="s">
        <v>13</v>
      </c>
      <c r="F7534" t="s">
        <v>99</v>
      </c>
      <c r="G7534" t="s">
        <v>15</v>
      </c>
      <c r="H7534" t="s">
        <v>16</v>
      </c>
      <c r="I7534">
        <v>1</v>
      </c>
      <c r="J7534">
        <v>6</v>
      </c>
      <c r="K7534">
        <v>3</v>
      </c>
    </row>
    <row r="7535" spans="1:11" hidden="1" x14ac:dyDescent="0.2">
      <c r="A7535">
        <v>201310</v>
      </c>
      <c r="B7535">
        <v>16126728</v>
      </c>
      <c r="C7535" t="s">
        <v>11</v>
      </c>
      <c r="D7535" t="s">
        <v>98</v>
      </c>
      <c r="E7535" t="s">
        <v>13</v>
      </c>
      <c r="F7535" t="s">
        <v>99</v>
      </c>
      <c r="G7535" t="s">
        <v>15</v>
      </c>
      <c r="H7535" t="s">
        <v>16</v>
      </c>
      <c r="I7535">
        <v>1</v>
      </c>
      <c r="J7535">
        <v>6</v>
      </c>
      <c r="K7535">
        <v>3</v>
      </c>
    </row>
    <row r="7536" spans="1:11" hidden="1" x14ac:dyDescent="0.2">
      <c r="A7536">
        <v>201310</v>
      </c>
      <c r="B7536">
        <v>10573232</v>
      </c>
      <c r="C7536" t="s">
        <v>11</v>
      </c>
      <c r="D7536" t="s">
        <v>98</v>
      </c>
      <c r="E7536" t="s">
        <v>13</v>
      </c>
      <c r="F7536" t="s">
        <v>99</v>
      </c>
      <c r="G7536" t="s">
        <v>15</v>
      </c>
      <c r="H7536" t="s">
        <v>16</v>
      </c>
      <c r="I7536">
        <v>1</v>
      </c>
      <c r="J7536">
        <v>6</v>
      </c>
      <c r="K7536">
        <v>6</v>
      </c>
    </row>
    <row r="7537" spans="1:11" hidden="1" x14ac:dyDescent="0.2">
      <c r="A7537">
        <v>201310</v>
      </c>
      <c r="B7537">
        <v>15420676</v>
      </c>
      <c r="C7537" t="s">
        <v>11</v>
      </c>
      <c r="D7537" t="s">
        <v>98</v>
      </c>
      <c r="E7537" t="s">
        <v>13</v>
      </c>
      <c r="F7537" t="s">
        <v>99</v>
      </c>
      <c r="G7537" t="s">
        <v>17</v>
      </c>
      <c r="H7537" t="s">
        <v>16</v>
      </c>
      <c r="I7537">
        <v>2</v>
      </c>
      <c r="J7537">
        <v>1</v>
      </c>
      <c r="K7537">
        <v>12</v>
      </c>
    </row>
    <row r="7538" spans="1:11" hidden="1" x14ac:dyDescent="0.2">
      <c r="A7538">
        <v>201310</v>
      </c>
      <c r="B7538">
        <v>16337855</v>
      </c>
      <c r="C7538" t="s">
        <v>11</v>
      </c>
      <c r="D7538" t="s">
        <v>98</v>
      </c>
      <c r="E7538" t="s">
        <v>13</v>
      </c>
      <c r="F7538" t="s">
        <v>99</v>
      </c>
      <c r="G7538" t="s">
        <v>15</v>
      </c>
      <c r="H7538" t="s">
        <v>16</v>
      </c>
      <c r="I7538">
        <v>2</v>
      </c>
      <c r="J7538">
        <v>1</v>
      </c>
      <c r="K7538">
        <v>12</v>
      </c>
    </row>
    <row r="7539" spans="1:11" hidden="1" x14ac:dyDescent="0.2">
      <c r="A7539">
        <v>201310</v>
      </c>
      <c r="B7539">
        <v>10448828</v>
      </c>
      <c r="C7539" t="s">
        <v>11</v>
      </c>
      <c r="D7539" t="s">
        <v>98</v>
      </c>
      <c r="E7539" t="s">
        <v>13</v>
      </c>
      <c r="F7539" t="s">
        <v>99</v>
      </c>
      <c r="G7539" t="s">
        <v>15</v>
      </c>
      <c r="H7539" t="s">
        <v>16</v>
      </c>
      <c r="I7539">
        <v>1</v>
      </c>
      <c r="J7539">
        <v>6</v>
      </c>
      <c r="K7539">
        <v>6</v>
      </c>
    </row>
    <row r="7540" spans="1:11" hidden="1" x14ac:dyDescent="0.2">
      <c r="A7540">
        <v>201310</v>
      </c>
      <c r="B7540">
        <v>10721132</v>
      </c>
      <c r="C7540" t="s">
        <v>11</v>
      </c>
      <c r="D7540" t="s">
        <v>98</v>
      </c>
      <c r="E7540" t="s">
        <v>13</v>
      </c>
      <c r="F7540" t="s">
        <v>99</v>
      </c>
      <c r="G7540" t="s">
        <v>17</v>
      </c>
      <c r="H7540" t="s">
        <v>16</v>
      </c>
      <c r="J7540">
        <v>9</v>
      </c>
      <c r="K7540">
        <v>6</v>
      </c>
    </row>
    <row r="7541" spans="1:11" hidden="1" x14ac:dyDescent="0.2">
      <c r="A7541">
        <v>201310</v>
      </c>
      <c r="B7541">
        <v>15440515</v>
      </c>
      <c r="C7541" t="s">
        <v>11</v>
      </c>
      <c r="D7541" t="s">
        <v>98</v>
      </c>
      <c r="E7541" t="s">
        <v>13</v>
      </c>
      <c r="F7541" t="s">
        <v>99</v>
      </c>
      <c r="G7541" t="s">
        <v>17</v>
      </c>
      <c r="H7541" t="s">
        <v>16</v>
      </c>
      <c r="I7541">
        <v>1</v>
      </c>
      <c r="J7541">
        <v>6</v>
      </c>
      <c r="K7541">
        <v>6</v>
      </c>
    </row>
    <row r="7542" spans="1:11" hidden="1" x14ac:dyDescent="0.2">
      <c r="A7542">
        <v>201310</v>
      </c>
      <c r="B7542">
        <v>14365246</v>
      </c>
      <c r="C7542" t="s">
        <v>11</v>
      </c>
      <c r="D7542" t="s">
        <v>98</v>
      </c>
      <c r="E7542" t="s">
        <v>13</v>
      </c>
      <c r="F7542" t="s">
        <v>99</v>
      </c>
      <c r="G7542" t="s">
        <v>15</v>
      </c>
      <c r="H7542" t="s">
        <v>16</v>
      </c>
      <c r="I7542">
        <v>2</v>
      </c>
      <c r="J7542">
        <v>7</v>
      </c>
      <c r="K7542">
        <v>3</v>
      </c>
    </row>
    <row r="7543" spans="1:11" hidden="1" x14ac:dyDescent="0.2">
      <c r="A7543">
        <v>201310</v>
      </c>
      <c r="B7543">
        <v>18929392</v>
      </c>
      <c r="C7543" t="s">
        <v>11</v>
      </c>
      <c r="D7543" t="s">
        <v>98</v>
      </c>
      <c r="E7543" t="s">
        <v>13</v>
      </c>
      <c r="F7543" t="s">
        <v>100</v>
      </c>
      <c r="G7543" t="s">
        <v>15</v>
      </c>
      <c r="H7543" t="s">
        <v>21</v>
      </c>
      <c r="I7543">
        <v>1</v>
      </c>
      <c r="J7543">
        <v>6</v>
      </c>
      <c r="K7543">
        <v>6</v>
      </c>
    </row>
    <row r="7544" spans="1:11" hidden="1" x14ac:dyDescent="0.2">
      <c r="A7544">
        <v>201310</v>
      </c>
      <c r="B7544">
        <v>19393806</v>
      </c>
      <c r="C7544" t="s">
        <v>11</v>
      </c>
      <c r="D7544" t="s">
        <v>98</v>
      </c>
      <c r="E7544" t="s">
        <v>13</v>
      </c>
      <c r="F7544" t="s">
        <v>99</v>
      </c>
      <c r="G7544" t="s">
        <v>15</v>
      </c>
      <c r="H7544" t="s">
        <v>16</v>
      </c>
      <c r="I7544">
        <v>1</v>
      </c>
      <c r="J7544">
        <v>6</v>
      </c>
      <c r="K7544">
        <v>9</v>
      </c>
    </row>
    <row r="7545" spans="1:11" hidden="1" x14ac:dyDescent="0.2">
      <c r="A7545">
        <v>201310</v>
      </c>
      <c r="B7545">
        <v>18306785</v>
      </c>
      <c r="C7545" t="s">
        <v>11</v>
      </c>
      <c r="D7545" t="s">
        <v>98</v>
      </c>
      <c r="E7545" t="s">
        <v>13</v>
      </c>
      <c r="F7545" t="s">
        <v>99</v>
      </c>
      <c r="G7545" t="s">
        <v>15</v>
      </c>
      <c r="H7545" t="s">
        <v>16</v>
      </c>
      <c r="I7545">
        <v>1</v>
      </c>
      <c r="J7545">
        <v>6</v>
      </c>
      <c r="K7545">
        <v>6</v>
      </c>
    </row>
    <row r="7546" spans="1:11" hidden="1" x14ac:dyDescent="0.2">
      <c r="A7546">
        <v>201310</v>
      </c>
      <c r="B7546">
        <v>12390976</v>
      </c>
      <c r="C7546" t="s">
        <v>11</v>
      </c>
      <c r="D7546" t="s">
        <v>98</v>
      </c>
      <c r="E7546" t="s">
        <v>13</v>
      </c>
      <c r="F7546" t="s">
        <v>99</v>
      </c>
      <c r="G7546" t="s">
        <v>15</v>
      </c>
      <c r="H7546" t="s">
        <v>16</v>
      </c>
      <c r="I7546">
        <v>1</v>
      </c>
      <c r="J7546">
        <v>3</v>
      </c>
      <c r="K7546">
        <v>3</v>
      </c>
    </row>
    <row r="7547" spans="1:11" hidden="1" x14ac:dyDescent="0.2">
      <c r="A7547">
        <v>201310</v>
      </c>
      <c r="B7547">
        <v>16969901</v>
      </c>
      <c r="C7547" t="s">
        <v>11</v>
      </c>
      <c r="D7547" t="s">
        <v>98</v>
      </c>
      <c r="E7547" t="s">
        <v>13</v>
      </c>
      <c r="F7547" t="s">
        <v>99</v>
      </c>
      <c r="G7547" t="s">
        <v>15</v>
      </c>
      <c r="H7547" t="s">
        <v>16</v>
      </c>
      <c r="I7547">
        <v>1</v>
      </c>
      <c r="J7547">
        <v>6</v>
      </c>
      <c r="K7547">
        <v>3</v>
      </c>
    </row>
    <row r="7548" spans="1:11" hidden="1" x14ac:dyDescent="0.2">
      <c r="A7548">
        <v>201310</v>
      </c>
      <c r="B7548">
        <v>17565524</v>
      </c>
      <c r="C7548" t="s">
        <v>11</v>
      </c>
      <c r="D7548" t="s">
        <v>98</v>
      </c>
      <c r="E7548" t="s">
        <v>13</v>
      </c>
      <c r="F7548" t="s">
        <v>99</v>
      </c>
      <c r="G7548" t="s">
        <v>15</v>
      </c>
      <c r="H7548" t="s">
        <v>16</v>
      </c>
      <c r="I7548">
        <v>1</v>
      </c>
      <c r="J7548">
        <v>6</v>
      </c>
      <c r="K7548">
        <v>9</v>
      </c>
    </row>
    <row r="7549" spans="1:11" hidden="1" x14ac:dyDescent="0.2">
      <c r="A7549">
        <v>201310</v>
      </c>
      <c r="B7549">
        <v>16304232</v>
      </c>
      <c r="C7549" t="s">
        <v>11</v>
      </c>
      <c r="D7549" t="s">
        <v>98</v>
      </c>
      <c r="E7549" t="s">
        <v>13</v>
      </c>
      <c r="F7549" t="s">
        <v>99</v>
      </c>
      <c r="G7549" t="s">
        <v>17</v>
      </c>
      <c r="H7549" t="s">
        <v>16</v>
      </c>
      <c r="I7549">
        <v>1</v>
      </c>
      <c r="J7549">
        <v>6</v>
      </c>
      <c r="K7549">
        <v>3</v>
      </c>
    </row>
    <row r="7550" spans="1:11" hidden="1" x14ac:dyDescent="0.2">
      <c r="A7550">
        <v>201310</v>
      </c>
      <c r="B7550">
        <v>11477156</v>
      </c>
      <c r="C7550" t="s">
        <v>11</v>
      </c>
      <c r="D7550" t="s">
        <v>98</v>
      </c>
      <c r="E7550" t="s">
        <v>13</v>
      </c>
      <c r="F7550" t="s">
        <v>99</v>
      </c>
      <c r="G7550" t="s">
        <v>15</v>
      </c>
      <c r="H7550" t="s">
        <v>16</v>
      </c>
      <c r="I7550">
        <v>1</v>
      </c>
      <c r="J7550">
        <v>6</v>
      </c>
      <c r="K7550">
        <v>12</v>
      </c>
    </row>
    <row r="7551" spans="1:11" hidden="1" x14ac:dyDescent="0.2">
      <c r="A7551">
        <v>201310</v>
      </c>
      <c r="B7551">
        <v>10554599</v>
      </c>
      <c r="C7551" t="s">
        <v>11</v>
      </c>
      <c r="D7551" t="s">
        <v>98</v>
      </c>
      <c r="E7551" t="s">
        <v>13</v>
      </c>
      <c r="F7551" t="s">
        <v>99</v>
      </c>
      <c r="G7551" t="s">
        <v>15</v>
      </c>
      <c r="H7551" t="s">
        <v>16</v>
      </c>
      <c r="I7551">
        <v>2</v>
      </c>
      <c r="J7551">
        <v>1</v>
      </c>
      <c r="K7551">
        <v>3</v>
      </c>
    </row>
    <row r="7552" spans="1:11" hidden="1" x14ac:dyDescent="0.2">
      <c r="A7552">
        <v>201310</v>
      </c>
      <c r="B7552">
        <v>12688029</v>
      </c>
      <c r="C7552" t="s">
        <v>11</v>
      </c>
      <c r="D7552" t="s">
        <v>98</v>
      </c>
      <c r="E7552" t="s">
        <v>13</v>
      </c>
      <c r="F7552" t="s">
        <v>99</v>
      </c>
      <c r="G7552" t="s">
        <v>15</v>
      </c>
      <c r="H7552" t="s">
        <v>16</v>
      </c>
      <c r="I7552">
        <v>1</v>
      </c>
      <c r="J7552">
        <v>4</v>
      </c>
      <c r="K7552">
        <v>6</v>
      </c>
    </row>
    <row r="7553" spans="1:11" hidden="1" x14ac:dyDescent="0.2">
      <c r="A7553">
        <v>201310</v>
      </c>
      <c r="B7553">
        <v>18340598</v>
      </c>
      <c r="C7553" t="s">
        <v>11</v>
      </c>
      <c r="D7553" t="s">
        <v>98</v>
      </c>
      <c r="E7553" t="s">
        <v>13</v>
      </c>
      <c r="F7553" t="s">
        <v>99</v>
      </c>
      <c r="G7553" t="s">
        <v>15</v>
      </c>
      <c r="H7553" t="s">
        <v>16</v>
      </c>
      <c r="I7553">
        <v>1</v>
      </c>
      <c r="J7553">
        <v>6</v>
      </c>
      <c r="K7553">
        <v>6</v>
      </c>
    </row>
    <row r="7554" spans="1:11" hidden="1" x14ac:dyDescent="0.2">
      <c r="A7554">
        <v>201310</v>
      </c>
      <c r="B7554">
        <v>15240072</v>
      </c>
      <c r="C7554" t="s">
        <v>11</v>
      </c>
      <c r="D7554" t="s">
        <v>98</v>
      </c>
      <c r="E7554" t="s">
        <v>13</v>
      </c>
      <c r="F7554" t="s">
        <v>100</v>
      </c>
      <c r="G7554" t="s">
        <v>17</v>
      </c>
      <c r="H7554" t="s">
        <v>21</v>
      </c>
      <c r="I7554">
        <v>1</v>
      </c>
      <c r="J7554">
        <v>4</v>
      </c>
      <c r="K7554">
        <v>12</v>
      </c>
    </row>
    <row r="7555" spans="1:11" hidden="1" x14ac:dyDescent="0.2">
      <c r="A7555">
        <v>201310</v>
      </c>
      <c r="B7555">
        <v>11393557</v>
      </c>
      <c r="C7555" t="s">
        <v>11</v>
      </c>
      <c r="D7555" t="s">
        <v>98</v>
      </c>
      <c r="E7555" t="s">
        <v>13</v>
      </c>
      <c r="F7555" t="s">
        <v>99</v>
      </c>
      <c r="G7555" t="s">
        <v>15</v>
      </c>
      <c r="H7555" t="s">
        <v>21</v>
      </c>
      <c r="I7555">
        <v>2</v>
      </c>
      <c r="J7555">
        <v>7</v>
      </c>
      <c r="K7555">
        <v>3</v>
      </c>
    </row>
    <row r="7556" spans="1:11" hidden="1" x14ac:dyDescent="0.2">
      <c r="A7556">
        <v>201310</v>
      </c>
      <c r="B7556">
        <v>19607785</v>
      </c>
      <c r="C7556" t="s">
        <v>11</v>
      </c>
      <c r="D7556" t="s">
        <v>98</v>
      </c>
      <c r="E7556" t="s">
        <v>13</v>
      </c>
      <c r="F7556" t="s">
        <v>99</v>
      </c>
      <c r="G7556" t="s">
        <v>15</v>
      </c>
      <c r="H7556" t="s">
        <v>16</v>
      </c>
      <c r="I7556">
        <v>1</v>
      </c>
      <c r="J7556">
        <v>6</v>
      </c>
      <c r="K7556">
        <v>3</v>
      </c>
    </row>
    <row r="7557" spans="1:11" hidden="1" x14ac:dyDescent="0.2">
      <c r="A7557">
        <v>201310</v>
      </c>
      <c r="B7557">
        <v>17525954</v>
      </c>
      <c r="C7557" t="s">
        <v>11</v>
      </c>
      <c r="D7557" t="s">
        <v>98</v>
      </c>
      <c r="E7557" t="s">
        <v>13</v>
      </c>
      <c r="F7557" t="s">
        <v>99</v>
      </c>
      <c r="G7557" t="s">
        <v>17</v>
      </c>
      <c r="H7557" t="s">
        <v>16</v>
      </c>
      <c r="I7557">
        <v>1</v>
      </c>
      <c r="J7557">
        <v>3</v>
      </c>
      <c r="K7557">
        <v>6</v>
      </c>
    </row>
    <row r="7558" spans="1:11" hidden="1" x14ac:dyDescent="0.2">
      <c r="A7558">
        <v>201310</v>
      </c>
      <c r="B7558">
        <v>13593087</v>
      </c>
      <c r="C7558" t="s">
        <v>11</v>
      </c>
      <c r="D7558" t="s">
        <v>98</v>
      </c>
      <c r="E7558" t="s">
        <v>13</v>
      </c>
      <c r="F7558" t="s">
        <v>99</v>
      </c>
      <c r="G7558" t="s">
        <v>15</v>
      </c>
      <c r="H7558" t="s">
        <v>16</v>
      </c>
      <c r="I7558">
        <v>1</v>
      </c>
      <c r="J7558">
        <v>6</v>
      </c>
      <c r="K7558">
        <v>6</v>
      </c>
    </row>
    <row r="7559" spans="1:11" hidden="1" x14ac:dyDescent="0.2">
      <c r="A7559">
        <v>201310</v>
      </c>
      <c r="B7559">
        <v>12057130</v>
      </c>
      <c r="C7559" t="s">
        <v>11</v>
      </c>
      <c r="D7559" t="s">
        <v>98</v>
      </c>
      <c r="E7559" t="s">
        <v>13</v>
      </c>
      <c r="F7559" t="s">
        <v>99</v>
      </c>
      <c r="G7559" t="s">
        <v>15</v>
      </c>
      <c r="H7559" t="s">
        <v>16</v>
      </c>
      <c r="I7559">
        <v>1</v>
      </c>
      <c r="J7559">
        <v>6</v>
      </c>
      <c r="K7559">
        <v>9</v>
      </c>
    </row>
    <row r="7560" spans="1:11" hidden="1" x14ac:dyDescent="0.2">
      <c r="A7560">
        <v>201310</v>
      </c>
      <c r="B7560">
        <v>18014812</v>
      </c>
      <c r="C7560" t="s">
        <v>11</v>
      </c>
      <c r="D7560" t="s">
        <v>98</v>
      </c>
      <c r="E7560" t="s">
        <v>13</v>
      </c>
      <c r="F7560" t="s">
        <v>99</v>
      </c>
      <c r="G7560" t="s">
        <v>15</v>
      </c>
      <c r="H7560" t="s">
        <v>16</v>
      </c>
      <c r="I7560">
        <v>1</v>
      </c>
      <c r="J7560">
        <v>6</v>
      </c>
      <c r="K7560">
        <v>6</v>
      </c>
    </row>
    <row r="7561" spans="1:11" hidden="1" x14ac:dyDescent="0.2">
      <c r="A7561">
        <v>201310</v>
      </c>
      <c r="B7561">
        <v>16888025</v>
      </c>
      <c r="C7561" t="s">
        <v>11</v>
      </c>
      <c r="D7561" t="s">
        <v>98</v>
      </c>
      <c r="E7561" t="s">
        <v>13</v>
      </c>
      <c r="F7561" t="s">
        <v>99</v>
      </c>
      <c r="G7561" t="s">
        <v>15</v>
      </c>
      <c r="H7561" t="s">
        <v>16</v>
      </c>
      <c r="I7561">
        <v>1</v>
      </c>
      <c r="J7561">
        <v>4</v>
      </c>
      <c r="K7561">
        <v>6</v>
      </c>
    </row>
    <row r="7562" spans="1:11" hidden="1" x14ac:dyDescent="0.2">
      <c r="A7562">
        <v>201310</v>
      </c>
      <c r="B7562">
        <v>12952829</v>
      </c>
      <c r="C7562" t="s">
        <v>11</v>
      </c>
      <c r="D7562" t="s">
        <v>98</v>
      </c>
      <c r="E7562" t="s">
        <v>13</v>
      </c>
      <c r="F7562" t="s">
        <v>99</v>
      </c>
      <c r="G7562" t="s">
        <v>17</v>
      </c>
      <c r="H7562" t="s">
        <v>16</v>
      </c>
      <c r="I7562">
        <v>1</v>
      </c>
      <c r="J7562">
        <v>6</v>
      </c>
      <c r="K7562">
        <v>6</v>
      </c>
    </row>
    <row r="7563" spans="1:11" hidden="1" x14ac:dyDescent="0.2">
      <c r="A7563">
        <v>201310</v>
      </c>
      <c r="B7563">
        <v>11778751</v>
      </c>
      <c r="C7563" t="s">
        <v>11</v>
      </c>
      <c r="D7563" t="s">
        <v>98</v>
      </c>
      <c r="E7563" t="s">
        <v>13</v>
      </c>
      <c r="F7563" t="s">
        <v>99</v>
      </c>
      <c r="G7563" t="s">
        <v>17</v>
      </c>
      <c r="H7563" t="s">
        <v>16</v>
      </c>
      <c r="I7563">
        <v>1</v>
      </c>
      <c r="J7563">
        <v>3</v>
      </c>
      <c r="K7563">
        <v>6</v>
      </c>
    </row>
    <row r="7564" spans="1:11" hidden="1" x14ac:dyDescent="0.2">
      <c r="A7564">
        <v>201310</v>
      </c>
      <c r="B7564">
        <v>11519973</v>
      </c>
      <c r="C7564" t="s">
        <v>11</v>
      </c>
      <c r="D7564" t="s">
        <v>98</v>
      </c>
      <c r="E7564" t="s">
        <v>13</v>
      </c>
      <c r="F7564" t="s">
        <v>99</v>
      </c>
      <c r="G7564" t="s">
        <v>15</v>
      </c>
      <c r="H7564" t="s">
        <v>16</v>
      </c>
      <c r="I7564">
        <v>1</v>
      </c>
      <c r="J7564">
        <v>6</v>
      </c>
      <c r="K7564">
        <v>3</v>
      </c>
    </row>
    <row r="7565" spans="1:11" hidden="1" x14ac:dyDescent="0.2">
      <c r="A7565">
        <v>201310</v>
      </c>
      <c r="B7565">
        <v>14541956</v>
      </c>
      <c r="C7565" t="s">
        <v>11</v>
      </c>
      <c r="D7565" t="s">
        <v>98</v>
      </c>
      <c r="E7565" t="s">
        <v>13</v>
      </c>
      <c r="F7565" t="s">
        <v>99</v>
      </c>
      <c r="G7565" t="s">
        <v>15</v>
      </c>
      <c r="H7565" t="s">
        <v>16</v>
      </c>
      <c r="I7565">
        <v>1</v>
      </c>
      <c r="J7565">
        <v>6</v>
      </c>
      <c r="K7565">
        <v>6</v>
      </c>
    </row>
    <row r="7566" spans="1:11" hidden="1" x14ac:dyDescent="0.2">
      <c r="A7566">
        <v>201310</v>
      </c>
      <c r="B7566">
        <v>14551792</v>
      </c>
      <c r="C7566" t="s">
        <v>11</v>
      </c>
      <c r="D7566" t="s">
        <v>98</v>
      </c>
      <c r="E7566" t="s">
        <v>13</v>
      </c>
      <c r="F7566" t="s">
        <v>99</v>
      </c>
      <c r="G7566" t="s">
        <v>15</v>
      </c>
      <c r="H7566" t="s">
        <v>16</v>
      </c>
      <c r="I7566">
        <v>1</v>
      </c>
      <c r="J7566">
        <v>6</v>
      </c>
      <c r="K7566">
        <v>6</v>
      </c>
    </row>
    <row r="7567" spans="1:11" hidden="1" x14ac:dyDescent="0.2">
      <c r="A7567">
        <v>201310</v>
      </c>
      <c r="B7567">
        <v>15795689</v>
      </c>
      <c r="C7567" t="s">
        <v>11</v>
      </c>
      <c r="D7567" t="s">
        <v>98</v>
      </c>
      <c r="E7567" t="s">
        <v>13</v>
      </c>
      <c r="F7567" t="s">
        <v>99</v>
      </c>
      <c r="G7567" t="s">
        <v>15</v>
      </c>
      <c r="H7567" t="s">
        <v>16</v>
      </c>
      <c r="I7567">
        <v>1</v>
      </c>
      <c r="J7567">
        <v>6</v>
      </c>
      <c r="K7567">
        <v>10</v>
      </c>
    </row>
    <row r="7568" spans="1:11" hidden="1" x14ac:dyDescent="0.2">
      <c r="A7568">
        <v>201310</v>
      </c>
      <c r="B7568">
        <v>11510009</v>
      </c>
      <c r="C7568" t="s">
        <v>11</v>
      </c>
      <c r="D7568" t="s">
        <v>98</v>
      </c>
      <c r="E7568" t="s">
        <v>13</v>
      </c>
      <c r="F7568" t="s">
        <v>99</v>
      </c>
      <c r="G7568" t="s">
        <v>15</v>
      </c>
      <c r="H7568" t="s">
        <v>16</v>
      </c>
      <c r="I7568">
        <v>1</v>
      </c>
      <c r="J7568">
        <v>6</v>
      </c>
      <c r="K7568">
        <v>9</v>
      </c>
    </row>
    <row r="7569" spans="1:11" hidden="1" x14ac:dyDescent="0.2">
      <c r="A7569">
        <v>201310</v>
      </c>
      <c r="B7569">
        <v>17435027</v>
      </c>
      <c r="C7569" t="s">
        <v>11</v>
      </c>
      <c r="D7569" t="s">
        <v>98</v>
      </c>
      <c r="E7569" t="s">
        <v>13</v>
      </c>
      <c r="F7569" t="s">
        <v>99</v>
      </c>
      <c r="G7569" t="s">
        <v>17</v>
      </c>
      <c r="H7569" t="s">
        <v>16</v>
      </c>
      <c r="I7569">
        <v>2</v>
      </c>
      <c r="J7569">
        <v>6</v>
      </c>
      <c r="K7569">
        <v>4</v>
      </c>
    </row>
    <row r="7570" spans="1:11" hidden="1" x14ac:dyDescent="0.2">
      <c r="A7570">
        <v>201310</v>
      </c>
      <c r="B7570">
        <v>17891653</v>
      </c>
      <c r="C7570" t="s">
        <v>11</v>
      </c>
      <c r="D7570" t="s">
        <v>98</v>
      </c>
      <c r="E7570" t="s">
        <v>13</v>
      </c>
      <c r="F7570" t="s">
        <v>99</v>
      </c>
      <c r="G7570" t="s">
        <v>15</v>
      </c>
      <c r="H7570" t="s">
        <v>16</v>
      </c>
      <c r="I7570">
        <v>1</v>
      </c>
      <c r="J7570">
        <v>6</v>
      </c>
      <c r="K7570">
        <v>6</v>
      </c>
    </row>
    <row r="7571" spans="1:11" hidden="1" x14ac:dyDescent="0.2">
      <c r="A7571">
        <v>201310</v>
      </c>
      <c r="B7571">
        <v>12884886</v>
      </c>
      <c r="C7571" t="s">
        <v>11</v>
      </c>
      <c r="D7571" t="s">
        <v>98</v>
      </c>
      <c r="E7571" t="s">
        <v>13</v>
      </c>
      <c r="F7571" t="s">
        <v>99</v>
      </c>
      <c r="G7571" t="s">
        <v>17</v>
      </c>
      <c r="H7571" t="s">
        <v>16</v>
      </c>
      <c r="I7571">
        <v>2</v>
      </c>
      <c r="J7571">
        <v>1</v>
      </c>
      <c r="K7571">
        <v>3</v>
      </c>
    </row>
    <row r="7572" spans="1:11" hidden="1" x14ac:dyDescent="0.2">
      <c r="A7572">
        <v>201310</v>
      </c>
      <c r="B7572">
        <v>16816984</v>
      </c>
      <c r="C7572" t="s">
        <v>11</v>
      </c>
      <c r="D7572" t="s">
        <v>98</v>
      </c>
      <c r="E7572" t="s">
        <v>13</v>
      </c>
      <c r="F7572" t="s">
        <v>99</v>
      </c>
      <c r="G7572" t="s">
        <v>15</v>
      </c>
      <c r="H7572" t="s">
        <v>16</v>
      </c>
      <c r="I7572">
        <v>1</v>
      </c>
      <c r="J7572">
        <v>3</v>
      </c>
      <c r="K7572">
        <v>6</v>
      </c>
    </row>
    <row r="7573" spans="1:11" hidden="1" x14ac:dyDescent="0.2">
      <c r="A7573">
        <v>201310</v>
      </c>
      <c r="B7573">
        <v>18166189</v>
      </c>
      <c r="C7573" t="s">
        <v>11</v>
      </c>
      <c r="D7573" t="s">
        <v>98</v>
      </c>
      <c r="E7573" t="s">
        <v>13</v>
      </c>
      <c r="F7573" t="s">
        <v>99</v>
      </c>
      <c r="G7573" t="s">
        <v>17</v>
      </c>
      <c r="H7573" t="s">
        <v>16</v>
      </c>
      <c r="I7573">
        <v>1</v>
      </c>
      <c r="J7573">
        <v>4</v>
      </c>
      <c r="K7573">
        <v>6</v>
      </c>
    </row>
    <row r="7574" spans="1:11" hidden="1" x14ac:dyDescent="0.2">
      <c r="A7574">
        <v>201310</v>
      </c>
      <c r="B7574">
        <v>11227484</v>
      </c>
      <c r="C7574" t="s">
        <v>11</v>
      </c>
      <c r="D7574" t="s">
        <v>98</v>
      </c>
      <c r="E7574" t="s">
        <v>13</v>
      </c>
      <c r="F7574" t="s">
        <v>99</v>
      </c>
      <c r="G7574" t="s">
        <v>15</v>
      </c>
      <c r="H7574" t="s">
        <v>16</v>
      </c>
      <c r="I7574">
        <v>1</v>
      </c>
      <c r="J7574">
        <v>3</v>
      </c>
      <c r="K7574">
        <v>9</v>
      </c>
    </row>
    <row r="7575" spans="1:11" hidden="1" x14ac:dyDescent="0.2">
      <c r="A7575">
        <v>201310</v>
      </c>
      <c r="B7575">
        <v>10568193</v>
      </c>
      <c r="C7575" t="s">
        <v>11</v>
      </c>
      <c r="D7575" t="s">
        <v>98</v>
      </c>
      <c r="E7575" t="s">
        <v>13</v>
      </c>
      <c r="F7575" t="s">
        <v>99</v>
      </c>
      <c r="G7575" t="s">
        <v>15</v>
      </c>
      <c r="H7575" t="s">
        <v>16</v>
      </c>
      <c r="I7575">
        <v>1</v>
      </c>
      <c r="J7575">
        <v>4</v>
      </c>
      <c r="K7575">
        <v>6</v>
      </c>
    </row>
    <row r="7576" spans="1:11" hidden="1" x14ac:dyDescent="0.2">
      <c r="A7576">
        <v>201310</v>
      </c>
      <c r="B7576">
        <v>15385411</v>
      </c>
      <c r="C7576" t="s">
        <v>11</v>
      </c>
      <c r="D7576" t="s">
        <v>98</v>
      </c>
      <c r="E7576" t="s">
        <v>13</v>
      </c>
      <c r="F7576" t="s">
        <v>99</v>
      </c>
      <c r="G7576" t="s">
        <v>15</v>
      </c>
      <c r="H7576" t="s">
        <v>16</v>
      </c>
      <c r="I7576">
        <v>1</v>
      </c>
      <c r="J7576">
        <v>6</v>
      </c>
      <c r="K7576">
        <v>3</v>
      </c>
    </row>
    <row r="7577" spans="1:11" hidden="1" x14ac:dyDescent="0.2">
      <c r="A7577">
        <v>201310</v>
      </c>
      <c r="B7577">
        <v>14853117</v>
      </c>
      <c r="C7577" t="s">
        <v>11</v>
      </c>
      <c r="D7577" t="s">
        <v>98</v>
      </c>
      <c r="E7577" t="s">
        <v>13</v>
      </c>
      <c r="F7577" t="s">
        <v>99</v>
      </c>
      <c r="G7577" t="s">
        <v>15</v>
      </c>
      <c r="H7577" t="s">
        <v>16</v>
      </c>
      <c r="I7577">
        <v>1</v>
      </c>
      <c r="J7577">
        <v>6</v>
      </c>
      <c r="K7577">
        <v>9</v>
      </c>
    </row>
    <row r="7578" spans="1:11" hidden="1" x14ac:dyDescent="0.2">
      <c r="A7578">
        <v>201310</v>
      </c>
      <c r="B7578">
        <v>16123203</v>
      </c>
      <c r="C7578" t="s">
        <v>11</v>
      </c>
      <c r="D7578" t="s">
        <v>98</v>
      </c>
      <c r="E7578" t="s">
        <v>13</v>
      </c>
      <c r="F7578" t="s">
        <v>99</v>
      </c>
      <c r="G7578" t="s">
        <v>15</v>
      </c>
      <c r="H7578" t="s">
        <v>21</v>
      </c>
      <c r="I7578">
        <v>2</v>
      </c>
      <c r="J7578">
        <v>1</v>
      </c>
      <c r="K7578">
        <v>12</v>
      </c>
    </row>
    <row r="7579" spans="1:11" hidden="1" x14ac:dyDescent="0.2">
      <c r="A7579">
        <v>201310</v>
      </c>
      <c r="B7579">
        <v>10014554</v>
      </c>
      <c r="C7579" t="s">
        <v>11</v>
      </c>
      <c r="D7579" t="s">
        <v>98</v>
      </c>
      <c r="E7579" t="s">
        <v>13</v>
      </c>
      <c r="F7579" t="s">
        <v>99</v>
      </c>
      <c r="G7579" t="s">
        <v>17</v>
      </c>
      <c r="H7579" t="s">
        <v>16</v>
      </c>
      <c r="I7579">
        <v>1</v>
      </c>
      <c r="J7579">
        <v>6</v>
      </c>
      <c r="K7579">
        <v>6</v>
      </c>
    </row>
    <row r="7580" spans="1:11" hidden="1" x14ac:dyDescent="0.2">
      <c r="A7580">
        <v>201310</v>
      </c>
      <c r="B7580">
        <v>11806727</v>
      </c>
      <c r="C7580" t="s">
        <v>11</v>
      </c>
      <c r="D7580" t="s">
        <v>98</v>
      </c>
      <c r="E7580" t="s">
        <v>13</v>
      </c>
      <c r="F7580" t="s">
        <v>99</v>
      </c>
      <c r="G7580" t="s">
        <v>17</v>
      </c>
      <c r="H7580" t="s">
        <v>16</v>
      </c>
      <c r="I7580">
        <v>1</v>
      </c>
      <c r="J7580">
        <v>6</v>
      </c>
      <c r="K7580">
        <v>3</v>
      </c>
    </row>
    <row r="7581" spans="1:11" hidden="1" x14ac:dyDescent="0.2">
      <c r="A7581">
        <v>201310</v>
      </c>
      <c r="B7581">
        <v>19953439</v>
      </c>
      <c r="C7581" t="s">
        <v>11</v>
      </c>
      <c r="D7581" t="s">
        <v>98</v>
      </c>
      <c r="E7581" t="s">
        <v>13</v>
      </c>
      <c r="F7581" t="s">
        <v>99</v>
      </c>
      <c r="G7581" t="s">
        <v>15</v>
      </c>
      <c r="H7581" t="s">
        <v>16</v>
      </c>
      <c r="I7581">
        <v>1</v>
      </c>
      <c r="J7581">
        <v>6</v>
      </c>
      <c r="K7581">
        <v>6</v>
      </c>
    </row>
    <row r="7582" spans="1:11" hidden="1" x14ac:dyDescent="0.2">
      <c r="A7582">
        <v>201310</v>
      </c>
      <c r="B7582">
        <v>13340805</v>
      </c>
      <c r="C7582" t="s">
        <v>11</v>
      </c>
      <c r="D7582" t="s">
        <v>98</v>
      </c>
      <c r="E7582" t="s">
        <v>13</v>
      </c>
      <c r="F7582" t="s">
        <v>99</v>
      </c>
      <c r="G7582" t="s">
        <v>15</v>
      </c>
      <c r="H7582" t="s">
        <v>16</v>
      </c>
      <c r="I7582">
        <v>1</v>
      </c>
      <c r="J7582">
        <v>6</v>
      </c>
      <c r="K7582">
        <v>13</v>
      </c>
    </row>
    <row r="7583" spans="1:11" hidden="1" x14ac:dyDescent="0.2">
      <c r="A7583">
        <v>201310</v>
      </c>
      <c r="B7583">
        <v>15851984</v>
      </c>
      <c r="C7583" t="s">
        <v>11</v>
      </c>
      <c r="D7583" t="s">
        <v>98</v>
      </c>
      <c r="E7583" t="s">
        <v>13</v>
      </c>
      <c r="F7583" t="s">
        <v>99</v>
      </c>
      <c r="G7583" t="s">
        <v>15</v>
      </c>
      <c r="H7583" t="s">
        <v>16</v>
      </c>
      <c r="I7583">
        <v>1</v>
      </c>
      <c r="J7583">
        <v>4</v>
      </c>
      <c r="K7583">
        <v>9</v>
      </c>
    </row>
    <row r="7584" spans="1:11" hidden="1" x14ac:dyDescent="0.2">
      <c r="A7584">
        <v>201310</v>
      </c>
      <c r="B7584">
        <v>19526563</v>
      </c>
      <c r="C7584" t="s">
        <v>11</v>
      </c>
      <c r="D7584" t="s">
        <v>98</v>
      </c>
      <c r="E7584" t="s">
        <v>13</v>
      </c>
      <c r="F7584" t="s">
        <v>99</v>
      </c>
      <c r="G7584" t="s">
        <v>17</v>
      </c>
      <c r="H7584" t="s">
        <v>16</v>
      </c>
      <c r="I7584">
        <v>2</v>
      </c>
      <c r="J7584">
        <v>6</v>
      </c>
      <c r="K7584">
        <v>3</v>
      </c>
    </row>
    <row r="7585" spans="1:11" hidden="1" x14ac:dyDescent="0.2">
      <c r="A7585">
        <v>201310</v>
      </c>
      <c r="B7585">
        <v>15368264</v>
      </c>
      <c r="C7585" t="s">
        <v>11</v>
      </c>
      <c r="D7585" t="s">
        <v>98</v>
      </c>
      <c r="E7585" t="s">
        <v>13</v>
      </c>
      <c r="F7585" t="s">
        <v>99</v>
      </c>
      <c r="G7585" t="s">
        <v>15</v>
      </c>
      <c r="H7585" t="s">
        <v>16</v>
      </c>
      <c r="I7585">
        <v>1</v>
      </c>
      <c r="J7585">
        <v>6</v>
      </c>
      <c r="K7585">
        <v>3</v>
      </c>
    </row>
    <row r="7586" spans="1:11" hidden="1" x14ac:dyDescent="0.2">
      <c r="A7586">
        <v>201310</v>
      </c>
      <c r="B7586">
        <v>12826320</v>
      </c>
      <c r="C7586" t="s">
        <v>11</v>
      </c>
      <c r="D7586" t="s">
        <v>98</v>
      </c>
      <c r="E7586" t="s">
        <v>13</v>
      </c>
      <c r="F7586" t="s">
        <v>99</v>
      </c>
      <c r="G7586" t="s">
        <v>17</v>
      </c>
      <c r="H7586" t="s">
        <v>16</v>
      </c>
      <c r="I7586">
        <v>1</v>
      </c>
      <c r="J7586">
        <v>6</v>
      </c>
      <c r="K7586">
        <v>6</v>
      </c>
    </row>
    <row r="7587" spans="1:11" hidden="1" x14ac:dyDescent="0.2">
      <c r="A7587">
        <v>201310</v>
      </c>
      <c r="B7587">
        <v>18785163</v>
      </c>
      <c r="C7587" t="s">
        <v>11</v>
      </c>
      <c r="D7587" t="s">
        <v>98</v>
      </c>
      <c r="E7587" t="s">
        <v>13</v>
      </c>
      <c r="F7587" t="s">
        <v>99</v>
      </c>
      <c r="G7587" t="s">
        <v>15</v>
      </c>
      <c r="H7587" t="s">
        <v>16</v>
      </c>
      <c r="I7587">
        <v>1</v>
      </c>
      <c r="J7587">
        <v>4</v>
      </c>
      <c r="K7587">
        <v>6</v>
      </c>
    </row>
    <row r="7588" spans="1:11" hidden="1" x14ac:dyDescent="0.2">
      <c r="A7588">
        <v>201310</v>
      </c>
      <c r="B7588">
        <v>17973189</v>
      </c>
      <c r="C7588" t="s">
        <v>11</v>
      </c>
      <c r="D7588" t="s">
        <v>98</v>
      </c>
      <c r="E7588" t="s">
        <v>13</v>
      </c>
      <c r="F7588" t="s">
        <v>99</v>
      </c>
      <c r="G7588" t="s">
        <v>17</v>
      </c>
      <c r="H7588" t="s">
        <v>16</v>
      </c>
      <c r="I7588">
        <v>2</v>
      </c>
      <c r="J7588">
        <v>7</v>
      </c>
      <c r="K7588">
        <v>6</v>
      </c>
    </row>
    <row r="7589" spans="1:11" hidden="1" x14ac:dyDescent="0.2">
      <c r="A7589">
        <v>201310</v>
      </c>
      <c r="B7589">
        <v>10352500</v>
      </c>
      <c r="C7589" t="s">
        <v>11</v>
      </c>
      <c r="D7589" t="s">
        <v>98</v>
      </c>
      <c r="E7589" t="s">
        <v>13</v>
      </c>
      <c r="F7589" t="s">
        <v>99</v>
      </c>
      <c r="G7589" t="s">
        <v>17</v>
      </c>
      <c r="H7589" t="s">
        <v>16</v>
      </c>
      <c r="I7589">
        <v>1</v>
      </c>
      <c r="J7589">
        <v>4</v>
      </c>
      <c r="K7589">
        <v>6</v>
      </c>
    </row>
    <row r="7590" spans="1:11" hidden="1" x14ac:dyDescent="0.2">
      <c r="A7590">
        <v>201310</v>
      </c>
      <c r="B7590">
        <v>18403920</v>
      </c>
      <c r="C7590" t="s">
        <v>11</v>
      </c>
      <c r="D7590" t="s">
        <v>98</v>
      </c>
      <c r="E7590" t="s">
        <v>13</v>
      </c>
      <c r="F7590" t="s">
        <v>99</v>
      </c>
      <c r="G7590" t="s">
        <v>17</v>
      </c>
      <c r="H7590" t="s">
        <v>16</v>
      </c>
      <c r="I7590">
        <v>1</v>
      </c>
      <c r="J7590">
        <v>4</v>
      </c>
      <c r="K7590">
        <v>12</v>
      </c>
    </row>
    <row r="7591" spans="1:11" hidden="1" x14ac:dyDescent="0.2">
      <c r="A7591">
        <v>201310</v>
      </c>
      <c r="B7591">
        <v>10012464</v>
      </c>
      <c r="C7591" t="s">
        <v>11</v>
      </c>
      <c r="D7591" t="s">
        <v>98</v>
      </c>
      <c r="E7591" t="s">
        <v>13</v>
      </c>
      <c r="F7591" t="s">
        <v>99</v>
      </c>
      <c r="G7591" t="s">
        <v>15</v>
      </c>
      <c r="H7591" t="s">
        <v>16</v>
      </c>
      <c r="I7591">
        <v>1</v>
      </c>
      <c r="J7591">
        <v>6</v>
      </c>
      <c r="K7591">
        <v>3</v>
      </c>
    </row>
    <row r="7592" spans="1:11" hidden="1" x14ac:dyDescent="0.2">
      <c r="A7592">
        <v>201310</v>
      </c>
      <c r="B7592">
        <v>14502174</v>
      </c>
      <c r="C7592" t="s">
        <v>11</v>
      </c>
      <c r="D7592" t="s">
        <v>98</v>
      </c>
      <c r="E7592" t="s">
        <v>13</v>
      </c>
      <c r="F7592" t="s">
        <v>100</v>
      </c>
      <c r="G7592" t="s">
        <v>15</v>
      </c>
      <c r="H7592" t="s">
        <v>21</v>
      </c>
      <c r="I7592">
        <v>1</v>
      </c>
      <c r="J7592">
        <v>6</v>
      </c>
      <c r="K7592">
        <v>2</v>
      </c>
    </row>
    <row r="7593" spans="1:11" hidden="1" x14ac:dyDescent="0.2">
      <c r="A7593">
        <v>201310</v>
      </c>
      <c r="B7593">
        <v>13420154</v>
      </c>
      <c r="C7593" t="s">
        <v>11</v>
      </c>
      <c r="D7593" t="s">
        <v>98</v>
      </c>
      <c r="E7593" t="s">
        <v>13</v>
      </c>
      <c r="F7593" t="s">
        <v>99</v>
      </c>
      <c r="G7593" t="s">
        <v>15</v>
      </c>
      <c r="H7593" t="s">
        <v>18</v>
      </c>
      <c r="I7593">
        <v>1</v>
      </c>
      <c r="J7593">
        <v>6</v>
      </c>
      <c r="K7593">
        <v>12</v>
      </c>
    </row>
    <row r="7594" spans="1:11" hidden="1" x14ac:dyDescent="0.2">
      <c r="A7594">
        <v>201310</v>
      </c>
      <c r="B7594">
        <v>16139649</v>
      </c>
      <c r="C7594" t="s">
        <v>11</v>
      </c>
      <c r="D7594" t="s">
        <v>98</v>
      </c>
      <c r="E7594" t="s">
        <v>13</v>
      </c>
      <c r="F7594" t="s">
        <v>99</v>
      </c>
      <c r="G7594" t="s">
        <v>15</v>
      </c>
      <c r="H7594" t="s">
        <v>16</v>
      </c>
      <c r="I7594">
        <v>1</v>
      </c>
      <c r="J7594">
        <v>6</v>
      </c>
      <c r="K7594">
        <v>6</v>
      </c>
    </row>
    <row r="7595" spans="1:11" hidden="1" x14ac:dyDescent="0.2">
      <c r="A7595">
        <v>201310</v>
      </c>
      <c r="B7595">
        <v>15900359</v>
      </c>
      <c r="C7595" t="s">
        <v>11</v>
      </c>
      <c r="D7595" t="s">
        <v>98</v>
      </c>
      <c r="E7595" t="s">
        <v>13</v>
      </c>
      <c r="F7595" t="s">
        <v>100</v>
      </c>
      <c r="G7595" t="s">
        <v>17</v>
      </c>
      <c r="H7595" t="s">
        <v>21</v>
      </c>
      <c r="I7595">
        <v>1</v>
      </c>
      <c r="J7595">
        <v>6</v>
      </c>
      <c r="K7595">
        <v>12</v>
      </c>
    </row>
    <row r="7596" spans="1:11" hidden="1" x14ac:dyDescent="0.2">
      <c r="A7596">
        <v>201310</v>
      </c>
      <c r="B7596">
        <v>14759517</v>
      </c>
      <c r="C7596" t="s">
        <v>11</v>
      </c>
      <c r="D7596" t="s">
        <v>98</v>
      </c>
      <c r="E7596" t="s">
        <v>13</v>
      </c>
      <c r="F7596" t="s">
        <v>99</v>
      </c>
      <c r="G7596" t="s">
        <v>17</v>
      </c>
      <c r="H7596" t="s">
        <v>18</v>
      </c>
      <c r="I7596">
        <v>2</v>
      </c>
      <c r="J7596">
        <v>1</v>
      </c>
      <c r="K7596">
        <v>12</v>
      </c>
    </row>
    <row r="7597" spans="1:11" hidden="1" x14ac:dyDescent="0.2">
      <c r="A7597">
        <v>201310</v>
      </c>
      <c r="B7597">
        <v>18071005</v>
      </c>
      <c r="C7597" t="s">
        <v>11</v>
      </c>
      <c r="D7597" t="s">
        <v>98</v>
      </c>
      <c r="E7597" t="s">
        <v>13</v>
      </c>
      <c r="F7597" t="s">
        <v>99</v>
      </c>
      <c r="G7597" t="s">
        <v>15</v>
      </c>
      <c r="H7597" t="s">
        <v>16</v>
      </c>
      <c r="I7597">
        <v>1</v>
      </c>
      <c r="J7597">
        <v>6</v>
      </c>
      <c r="K7597">
        <v>3</v>
      </c>
    </row>
    <row r="7598" spans="1:11" hidden="1" x14ac:dyDescent="0.2">
      <c r="A7598">
        <v>201310</v>
      </c>
      <c r="B7598">
        <v>18025670</v>
      </c>
      <c r="C7598" t="s">
        <v>11</v>
      </c>
      <c r="D7598" t="s">
        <v>98</v>
      </c>
      <c r="E7598" t="s">
        <v>13</v>
      </c>
      <c r="F7598" t="s">
        <v>99</v>
      </c>
      <c r="G7598" t="s">
        <v>15</v>
      </c>
      <c r="H7598" t="s">
        <v>16</v>
      </c>
      <c r="I7598">
        <v>1</v>
      </c>
      <c r="J7598">
        <v>6</v>
      </c>
      <c r="K7598">
        <v>6</v>
      </c>
    </row>
    <row r="7599" spans="1:11" hidden="1" x14ac:dyDescent="0.2">
      <c r="A7599">
        <v>201310</v>
      </c>
      <c r="B7599">
        <v>15310122</v>
      </c>
      <c r="C7599" t="s">
        <v>11</v>
      </c>
      <c r="D7599" t="s">
        <v>98</v>
      </c>
      <c r="E7599" t="s">
        <v>13</v>
      </c>
      <c r="F7599" t="s">
        <v>99</v>
      </c>
      <c r="G7599" t="s">
        <v>15</v>
      </c>
      <c r="H7599" t="s">
        <v>16</v>
      </c>
      <c r="I7599">
        <v>1</v>
      </c>
      <c r="J7599">
        <v>6</v>
      </c>
      <c r="K7599">
        <v>12</v>
      </c>
    </row>
    <row r="7600" spans="1:11" hidden="1" x14ac:dyDescent="0.2">
      <c r="A7600">
        <v>201310</v>
      </c>
      <c r="B7600">
        <v>13953920</v>
      </c>
      <c r="C7600" t="s">
        <v>11</v>
      </c>
      <c r="D7600" t="s">
        <v>98</v>
      </c>
      <c r="E7600" t="s">
        <v>13</v>
      </c>
      <c r="F7600" t="s">
        <v>99</v>
      </c>
      <c r="G7600" t="s">
        <v>15</v>
      </c>
      <c r="H7600" t="s">
        <v>16</v>
      </c>
      <c r="I7600">
        <v>1</v>
      </c>
      <c r="J7600">
        <v>6</v>
      </c>
      <c r="K7600">
        <v>12</v>
      </c>
    </row>
    <row r="7601" spans="1:11" hidden="1" x14ac:dyDescent="0.2">
      <c r="A7601">
        <v>201310</v>
      </c>
      <c r="B7601">
        <v>14376519</v>
      </c>
      <c r="C7601" t="s">
        <v>11</v>
      </c>
      <c r="D7601" t="s">
        <v>98</v>
      </c>
      <c r="E7601" t="s">
        <v>13</v>
      </c>
      <c r="F7601" t="s">
        <v>99</v>
      </c>
      <c r="G7601" t="s">
        <v>15</v>
      </c>
      <c r="H7601" t="s">
        <v>16</v>
      </c>
      <c r="I7601">
        <v>1</v>
      </c>
      <c r="J7601">
        <v>6</v>
      </c>
      <c r="K7601">
        <v>3</v>
      </c>
    </row>
    <row r="7602" spans="1:11" hidden="1" x14ac:dyDescent="0.2">
      <c r="A7602">
        <v>201310</v>
      </c>
      <c r="B7602">
        <v>16759013</v>
      </c>
      <c r="C7602" t="s">
        <v>11</v>
      </c>
      <c r="D7602" t="s">
        <v>98</v>
      </c>
      <c r="E7602" t="s">
        <v>13</v>
      </c>
      <c r="F7602" t="s">
        <v>99</v>
      </c>
      <c r="G7602" t="s">
        <v>17</v>
      </c>
      <c r="H7602" t="s">
        <v>16</v>
      </c>
      <c r="I7602">
        <v>1</v>
      </c>
      <c r="J7602">
        <v>6</v>
      </c>
      <c r="K7602">
        <v>3</v>
      </c>
    </row>
    <row r="7603" spans="1:11" hidden="1" x14ac:dyDescent="0.2">
      <c r="A7603">
        <v>201310</v>
      </c>
      <c r="B7603">
        <v>11083270</v>
      </c>
      <c r="C7603" t="s">
        <v>11</v>
      </c>
      <c r="D7603" t="s">
        <v>98</v>
      </c>
      <c r="E7603" t="s">
        <v>13</v>
      </c>
      <c r="F7603" t="s">
        <v>99</v>
      </c>
      <c r="G7603" t="s">
        <v>17</v>
      </c>
      <c r="H7603" t="s">
        <v>16</v>
      </c>
      <c r="I7603">
        <v>1</v>
      </c>
      <c r="J7603">
        <v>6</v>
      </c>
      <c r="K7603">
        <v>3</v>
      </c>
    </row>
    <row r="7604" spans="1:11" hidden="1" x14ac:dyDescent="0.2">
      <c r="A7604">
        <v>201310</v>
      </c>
      <c r="B7604">
        <v>16328840</v>
      </c>
      <c r="C7604" t="s">
        <v>11</v>
      </c>
      <c r="D7604" t="s">
        <v>98</v>
      </c>
      <c r="E7604" t="s">
        <v>13</v>
      </c>
      <c r="F7604" t="s">
        <v>99</v>
      </c>
      <c r="G7604" t="s">
        <v>17</v>
      </c>
      <c r="H7604" t="s">
        <v>16</v>
      </c>
      <c r="I7604">
        <v>1</v>
      </c>
      <c r="J7604">
        <v>6</v>
      </c>
      <c r="K7604">
        <v>12</v>
      </c>
    </row>
    <row r="7605" spans="1:11" hidden="1" x14ac:dyDescent="0.2">
      <c r="A7605">
        <v>201310</v>
      </c>
      <c r="B7605">
        <v>12799274</v>
      </c>
      <c r="C7605" t="s">
        <v>11</v>
      </c>
      <c r="D7605" t="s">
        <v>98</v>
      </c>
      <c r="E7605" t="s">
        <v>13</v>
      </c>
      <c r="F7605" t="s">
        <v>99</v>
      </c>
      <c r="G7605" t="s">
        <v>17</v>
      </c>
      <c r="H7605" t="s">
        <v>16</v>
      </c>
      <c r="I7605">
        <v>1</v>
      </c>
      <c r="J7605">
        <v>7</v>
      </c>
      <c r="K7605">
        <v>12</v>
      </c>
    </row>
    <row r="7606" spans="1:11" hidden="1" x14ac:dyDescent="0.2">
      <c r="A7606">
        <v>201310</v>
      </c>
      <c r="B7606">
        <v>12298214</v>
      </c>
      <c r="C7606" t="s">
        <v>11</v>
      </c>
      <c r="D7606" t="s">
        <v>98</v>
      </c>
      <c r="E7606" t="s">
        <v>13</v>
      </c>
      <c r="F7606" t="s">
        <v>99</v>
      </c>
      <c r="G7606" t="s">
        <v>17</v>
      </c>
      <c r="H7606" t="s">
        <v>16</v>
      </c>
      <c r="I7606">
        <v>1</v>
      </c>
      <c r="J7606">
        <v>6</v>
      </c>
      <c r="K7606">
        <v>6</v>
      </c>
    </row>
    <row r="7607" spans="1:11" hidden="1" x14ac:dyDescent="0.2">
      <c r="A7607">
        <v>201310</v>
      </c>
      <c r="B7607">
        <v>18561784</v>
      </c>
      <c r="C7607" t="s">
        <v>11</v>
      </c>
      <c r="D7607" t="s">
        <v>98</v>
      </c>
      <c r="E7607" t="s">
        <v>13</v>
      </c>
      <c r="F7607" t="s">
        <v>99</v>
      </c>
      <c r="G7607" t="s">
        <v>15</v>
      </c>
      <c r="H7607" t="s">
        <v>16</v>
      </c>
      <c r="I7607">
        <v>1</v>
      </c>
      <c r="J7607">
        <v>6</v>
      </c>
      <c r="K7607">
        <v>6</v>
      </c>
    </row>
    <row r="7608" spans="1:11" hidden="1" x14ac:dyDescent="0.2">
      <c r="A7608">
        <v>201310</v>
      </c>
      <c r="B7608">
        <v>19947545</v>
      </c>
      <c r="C7608" t="s">
        <v>11</v>
      </c>
      <c r="D7608" t="s">
        <v>98</v>
      </c>
      <c r="E7608" t="s">
        <v>13</v>
      </c>
      <c r="F7608" t="s">
        <v>99</v>
      </c>
      <c r="G7608" t="s">
        <v>17</v>
      </c>
      <c r="H7608" t="s">
        <v>16</v>
      </c>
      <c r="I7608">
        <v>1</v>
      </c>
      <c r="J7608">
        <v>4</v>
      </c>
      <c r="K7608">
        <v>9</v>
      </c>
    </row>
    <row r="7609" spans="1:11" hidden="1" x14ac:dyDescent="0.2">
      <c r="A7609">
        <v>201310</v>
      </c>
      <c r="B7609">
        <v>16953353</v>
      </c>
      <c r="C7609" t="s">
        <v>11</v>
      </c>
      <c r="D7609" t="s">
        <v>98</v>
      </c>
      <c r="E7609" t="s">
        <v>13</v>
      </c>
      <c r="F7609" t="s">
        <v>100</v>
      </c>
      <c r="G7609" t="s">
        <v>17</v>
      </c>
      <c r="H7609" t="s">
        <v>21</v>
      </c>
      <c r="I7609">
        <v>2</v>
      </c>
      <c r="J7609">
        <v>7</v>
      </c>
      <c r="K7609">
        <v>12</v>
      </c>
    </row>
    <row r="7610" spans="1:11" hidden="1" x14ac:dyDescent="0.2">
      <c r="A7610">
        <v>201310</v>
      </c>
      <c r="B7610">
        <v>16499763</v>
      </c>
      <c r="C7610" t="s">
        <v>11</v>
      </c>
      <c r="D7610" t="s">
        <v>98</v>
      </c>
      <c r="E7610" t="s">
        <v>13</v>
      </c>
      <c r="F7610" t="s">
        <v>99</v>
      </c>
      <c r="G7610" t="s">
        <v>15</v>
      </c>
      <c r="H7610" t="s">
        <v>16</v>
      </c>
      <c r="I7610">
        <v>1</v>
      </c>
      <c r="J7610">
        <v>6</v>
      </c>
      <c r="K7610">
        <v>3</v>
      </c>
    </row>
    <row r="7611" spans="1:11" hidden="1" x14ac:dyDescent="0.2">
      <c r="A7611">
        <v>201310</v>
      </c>
      <c r="B7611">
        <v>11660775</v>
      </c>
      <c r="C7611" t="s">
        <v>11</v>
      </c>
      <c r="D7611" t="s">
        <v>98</v>
      </c>
      <c r="E7611" t="s">
        <v>13</v>
      </c>
      <c r="F7611" t="s">
        <v>99</v>
      </c>
      <c r="G7611" t="s">
        <v>15</v>
      </c>
      <c r="H7611" t="s">
        <v>16</v>
      </c>
      <c r="I7611">
        <v>2</v>
      </c>
      <c r="J7611">
        <v>7</v>
      </c>
      <c r="K7611">
        <v>9</v>
      </c>
    </row>
    <row r="7612" spans="1:11" hidden="1" x14ac:dyDescent="0.2">
      <c r="A7612">
        <v>201310</v>
      </c>
      <c r="B7612">
        <v>17736021</v>
      </c>
      <c r="C7612" t="s">
        <v>11</v>
      </c>
      <c r="D7612" t="s">
        <v>98</v>
      </c>
      <c r="E7612" t="s">
        <v>13</v>
      </c>
      <c r="F7612" t="s">
        <v>99</v>
      </c>
      <c r="G7612" t="s">
        <v>15</v>
      </c>
      <c r="H7612" t="s">
        <v>16</v>
      </c>
      <c r="I7612">
        <v>1</v>
      </c>
      <c r="J7612">
        <v>4</v>
      </c>
      <c r="K7612">
        <v>6</v>
      </c>
    </row>
    <row r="7613" spans="1:11" hidden="1" x14ac:dyDescent="0.2">
      <c r="A7613">
        <v>201310</v>
      </c>
      <c r="B7613">
        <v>18845768</v>
      </c>
      <c r="C7613" t="s">
        <v>11</v>
      </c>
      <c r="D7613" t="s">
        <v>98</v>
      </c>
      <c r="E7613" t="s">
        <v>13</v>
      </c>
      <c r="F7613" t="s">
        <v>99</v>
      </c>
      <c r="G7613" t="s">
        <v>15</v>
      </c>
      <c r="H7613" t="s">
        <v>16</v>
      </c>
      <c r="I7613">
        <v>1</v>
      </c>
      <c r="J7613">
        <v>6</v>
      </c>
      <c r="K7613">
        <v>9</v>
      </c>
    </row>
    <row r="7614" spans="1:11" hidden="1" x14ac:dyDescent="0.2">
      <c r="A7614">
        <v>201310</v>
      </c>
      <c r="B7614">
        <v>10566344</v>
      </c>
      <c r="C7614" t="s">
        <v>11</v>
      </c>
      <c r="D7614" t="s">
        <v>98</v>
      </c>
      <c r="E7614" t="s">
        <v>13</v>
      </c>
      <c r="F7614" t="s">
        <v>100</v>
      </c>
      <c r="G7614" t="s">
        <v>15</v>
      </c>
      <c r="H7614" t="s">
        <v>21</v>
      </c>
      <c r="I7614">
        <v>1</v>
      </c>
      <c r="J7614">
        <v>6</v>
      </c>
      <c r="K7614">
        <v>9</v>
      </c>
    </row>
    <row r="7615" spans="1:11" hidden="1" x14ac:dyDescent="0.2">
      <c r="A7615">
        <v>201310</v>
      </c>
      <c r="B7615">
        <v>18113558</v>
      </c>
      <c r="C7615" t="s">
        <v>11</v>
      </c>
      <c r="D7615" t="s">
        <v>98</v>
      </c>
      <c r="E7615" t="s">
        <v>13</v>
      </c>
      <c r="F7615" t="s">
        <v>99</v>
      </c>
      <c r="G7615" t="s">
        <v>17</v>
      </c>
      <c r="H7615" t="s">
        <v>16</v>
      </c>
      <c r="I7615">
        <v>1</v>
      </c>
      <c r="J7615">
        <v>6</v>
      </c>
      <c r="K7615">
        <v>9</v>
      </c>
    </row>
    <row r="7616" spans="1:11" hidden="1" x14ac:dyDescent="0.2">
      <c r="A7616">
        <v>201310</v>
      </c>
      <c r="B7616">
        <v>12135637</v>
      </c>
      <c r="C7616" t="s">
        <v>11</v>
      </c>
      <c r="D7616" t="s">
        <v>98</v>
      </c>
      <c r="E7616" t="s">
        <v>13</v>
      </c>
      <c r="F7616" t="s">
        <v>100</v>
      </c>
      <c r="G7616" t="s">
        <v>17</v>
      </c>
      <c r="H7616" t="s">
        <v>21</v>
      </c>
      <c r="I7616">
        <v>1</v>
      </c>
      <c r="J7616">
        <v>4</v>
      </c>
      <c r="K7616">
        <v>14</v>
      </c>
    </row>
    <row r="7617" spans="1:11" hidden="1" x14ac:dyDescent="0.2">
      <c r="A7617">
        <v>201310</v>
      </c>
      <c r="B7617">
        <v>19041587</v>
      </c>
      <c r="C7617" t="s">
        <v>11</v>
      </c>
      <c r="D7617" t="s">
        <v>98</v>
      </c>
      <c r="E7617" t="s">
        <v>13</v>
      </c>
      <c r="F7617" t="s">
        <v>99</v>
      </c>
      <c r="G7617" t="s">
        <v>17</v>
      </c>
      <c r="H7617" t="s">
        <v>16</v>
      </c>
      <c r="I7617">
        <v>1</v>
      </c>
      <c r="J7617">
        <v>6</v>
      </c>
      <c r="K7617">
        <v>6</v>
      </c>
    </row>
    <row r="7618" spans="1:11" hidden="1" x14ac:dyDescent="0.2">
      <c r="A7618">
        <v>201310</v>
      </c>
      <c r="B7618">
        <v>13407109</v>
      </c>
      <c r="C7618" t="s">
        <v>11</v>
      </c>
      <c r="D7618" t="s">
        <v>98</v>
      </c>
      <c r="E7618" t="s">
        <v>13</v>
      </c>
      <c r="F7618" t="s">
        <v>99</v>
      </c>
      <c r="G7618" t="s">
        <v>15</v>
      </c>
      <c r="H7618" t="s">
        <v>16</v>
      </c>
      <c r="I7618">
        <v>1</v>
      </c>
      <c r="J7618">
        <v>6</v>
      </c>
      <c r="K7618">
        <v>3</v>
      </c>
    </row>
    <row r="7619" spans="1:11" hidden="1" x14ac:dyDescent="0.2">
      <c r="A7619">
        <v>201310</v>
      </c>
      <c r="B7619">
        <v>13354805</v>
      </c>
      <c r="C7619" t="s">
        <v>11</v>
      </c>
      <c r="D7619" t="s">
        <v>98</v>
      </c>
      <c r="E7619" t="s">
        <v>13</v>
      </c>
      <c r="F7619" t="s">
        <v>99</v>
      </c>
      <c r="G7619" t="s">
        <v>17</v>
      </c>
      <c r="H7619" t="s">
        <v>16</v>
      </c>
      <c r="I7619">
        <v>1</v>
      </c>
      <c r="J7619">
        <v>6</v>
      </c>
      <c r="K7619">
        <v>9</v>
      </c>
    </row>
    <row r="7620" spans="1:11" hidden="1" x14ac:dyDescent="0.2">
      <c r="A7620">
        <v>201310</v>
      </c>
      <c r="B7620">
        <v>12057868</v>
      </c>
      <c r="C7620" t="s">
        <v>11</v>
      </c>
      <c r="D7620" t="s">
        <v>98</v>
      </c>
      <c r="E7620" t="s">
        <v>13</v>
      </c>
      <c r="F7620" t="s">
        <v>99</v>
      </c>
      <c r="G7620" t="s">
        <v>15</v>
      </c>
      <c r="H7620" t="s">
        <v>16</v>
      </c>
      <c r="I7620">
        <v>1</v>
      </c>
      <c r="J7620">
        <v>6</v>
      </c>
      <c r="K7620">
        <v>12</v>
      </c>
    </row>
    <row r="7621" spans="1:11" hidden="1" x14ac:dyDescent="0.2">
      <c r="A7621">
        <v>201310</v>
      </c>
      <c r="B7621">
        <v>17134612</v>
      </c>
      <c r="C7621" t="s">
        <v>11</v>
      </c>
      <c r="D7621" t="s">
        <v>98</v>
      </c>
      <c r="E7621" t="s">
        <v>13</v>
      </c>
      <c r="F7621" t="s">
        <v>99</v>
      </c>
      <c r="G7621" t="s">
        <v>15</v>
      </c>
      <c r="H7621" t="s">
        <v>16</v>
      </c>
      <c r="I7621">
        <v>1</v>
      </c>
      <c r="J7621">
        <v>6</v>
      </c>
      <c r="K7621">
        <v>12</v>
      </c>
    </row>
    <row r="7622" spans="1:11" hidden="1" x14ac:dyDescent="0.2">
      <c r="A7622">
        <v>201310</v>
      </c>
      <c r="B7622">
        <v>10826647</v>
      </c>
      <c r="C7622" t="s">
        <v>11</v>
      </c>
      <c r="D7622" t="s">
        <v>98</v>
      </c>
      <c r="E7622" t="s">
        <v>13</v>
      </c>
      <c r="F7622" t="s">
        <v>99</v>
      </c>
      <c r="G7622" t="s">
        <v>17</v>
      </c>
      <c r="H7622" t="s">
        <v>16</v>
      </c>
      <c r="I7622">
        <v>1</v>
      </c>
      <c r="J7622">
        <v>6</v>
      </c>
      <c r="K7622">
        <v>3</v>
      </c>
    </row>
    <row r="7623" spans="1:11" hidden="1" x14ac:dyDescent="0.2">
      <c r="A7623">
        <v>201310</v>
      </c>
      <c r="B7623">
        <v>14052826</v>
      </c>
      <c r="C7623" t="s">
        <v>11</v>
      </c>
      <c r="D7623" t="s">
        <v>98</v>
      </c>
      <c r="E7623" t="s">
        <v>13</v>
      </c>
      <c r="F7623" t="s">
        <v>99</v>
      </c>
      <c r="G7623" t="s">
        <v>17</v>
      </c>
      <c r="H7623" t="s">
        <v>18</v>
      </c>
      <c r="I7623">
        <v>1</v>
      </c>
      <c r="J7623">
        <v>3</v>
      </c>
      <c r="K7623">
        <v>3</v>
      </c>
    </row>
    <row r="7624" spans="1:11" hidden="1" x14ac:dyDescent="0.2">
      <c r="A7624">
        <v>201310</v>
      </c>
      <c r="B7624">
        <v>18226003</v>
      </c>
      <c r="C7624" t="s">
        <v>11</v>
      </c>
      <c r="D7624" t="s">
        <v>98</v>
      </c>
      <c r="E7624" t="s">
        <v>13</v>
      </c>
      <c r="F7624" t="s">
        <v>100</v>
      </c>
      <c r="G7624" t="s">
        <v>17</v>
      </c>
      <c r="H7624" t="s">
        <v>21</v>
      </c>
      <c r="I7624">
        <v>1</v>
      </c>
      <c r="J7624">
        <v>6</v>
      </c>
      <c r="K7624">
        <v>12</v>
      </c>
    </row>
    <row r="7625" spans="1:11" hidden="1" x14ac:dyDescent="0.2">
      <c r="A7625">
        <v>201310</v>
      </c>
      <c r="B7625">
        <v>15479441</v>
      </c>
      <c r="C7625" t="s">
        <v>11</v>
      </c>
      <c r="D7625" t="s">
        <v>98</v>
      </c>
      <c r="E7625" t="s">
        <v>13</v>
      </c>
      <c r="F7625" t="s">
        <v>100</v>
      </c>
      <c r="G7625" t="s">
        <v>15</v>
      </c>
      <c r="H7625" t="s">
        <v>21</v>
      </c>
      <c r="I7625">
        <v>2</v>
      </c>
      <c r="J7625">
        <v>7</v>
      </c>
      <c r="K7625">
        <v>12</v>
      </c>
    </row>
    <row r="7626" spans="1:11" hidden="1" x14ac:dyDescent="0.2">
      <c r="A7626">
        <v>201310</v>
      </c>
      <c r="B7626">
        <v>13881238</v>
      </c>
      <c r="C7626" t="s">
        <v>11</v>
      </c>
      <c r="D7626" t="s">
        <v>98</v>
      </c>
      <c r="E7626" t="s">
        <v>13</v>
      </c>
      <c r="F7626" t="s">
        <v>99</v>
      </c>
      <c r="G7626" t="s">
        <v>15</v>
      </c>
      <c r="H7626" t="s">
        <v>18</v>
      </c>
      <c r="I7626">
        <v>1</v>
      </c>
      <c r="J7626">
        <v>7</v>
      </c>
      <c r="K7626">
        <v>9</v>
      </c>
    </row>
    <row r="7627" spans="1:11" hidden="1" x14ac:dyDescent="0.2">
      <c r="A7627">
        <v>201310</v>
      </c>
      <c r="B7627">
        <v>14804915</v>
      </c>
      <c r="C7627" t="s">
        <v>11</v>
      </c>
      <c r="D7627" t="s">
        <v>98</v>
      </c>
      <c r="E7627" t="s">
        <v>13</v>
      </c>
      <c r="F7627" t="s">
        <v>99</v>
      </c>
      <c r="G7627" t="s">
        <v>17</v>
      </c>
      <c r="H7627" t="s">
        <v>16</v>
      </c>
      <c r="I7627">
        <v>1</v>
      </c>
      <c r="J7627">
        <v>6</v>
      </c>
      <c r="K7627">
        <v>6</v>
      </c>
    </row>
    <row r="7628" spans="1:11" hidden="1" x14ac:dyDescent="0.2">
      <c r="A7628">
        <v>201310</v>
      </c>
      <c r="B7628">
        <v>12249406</v>
      </c>
      <c r="C7628" t="s">
        <v>11</v>
      </c>
      <c r="D7628" t="s">
        <v>98</v>
      </c>
      <c r="E7628" t="s">
        <v>13</v>
      </c>
      <c r="F7628" t="s">
        <v>99</v>
      </c>
      <c r="G7628" t="s">
        <v>15</v>
      </c>
      <c r="H7628" t="s">
        <v>16</v>
      </c>
      <c r="I7628">
        <v>1</v>
      </c>
      <c r="J7628">
        <v>7</v>
      </c>
      <c r="K7628">
        <v>6</v>
      </c>
    </row>
    <row r="7629" spans="1:11" hidden="1" x14ac:dyDescent="0.2">
      <c r="A7629">
        <v>201310</v>
      </c>
      <c r="B7629">
        <v>13369006</v>
      </c>
      <c r="C7629" t="s">
        <v>11</v>
      </c>
      <c r="D7629" t="s">
        <v>98</v>
      </c>
      <c r="E7629" t="s">
        <v>13</v>
      </c>
      <c r="F7629" t="s">
        <v>99</v>
      </c>
      <c r="G7629" t="s">
        <v>15</v>
      </c>
      <c r="H7629" t="s">
        <v>16</v>
      </c>
      <c r="I7629">
        <v>1</v>
      </c>
      <c r="J7629">
        <v>6</v>
      </c>
      <c r="K7629">
        <v>6</v>
      </c>
    </row>
    <row r="7630" spans="1:11" hidden="1" x14ac:dyDescent="0.2">
      <c r="A7630">
        <v>201310</v>
      </c>
      <c r="B7630">
        <v>17463924</v>
      </c>
      <c r="C7630" t="s">
        <v>11</v>
      </c>
      <c r="D7630" t="s">
        <v>98</v>
      </c>
      <c r="E7630" t="s">
        <v>13</v>
      </c>
      <c r="F7630" t="s">
        <v>99</v>
      </c>
      <c r="G7630" t="s">
        <v>17</v>
      </c>
      <c r="H7630" t="s">
        <v>16</v>
      </c>
      <c r="I7630">
        <v>1</v>
      </c>
      <c r="J7630">
        <v>6</v>
      </c>
      <c r="K7630">
        <v>9</v>
      </c>
    </row>
    <row r="7631" spans="1:11" hidden="1" x14ac:dyDescent="0.2">
      <c r="A7631">
        <v>201310</v>
      </c>
      <c r="B7631">
        <v>16759906</v>
      </c>
      <c r="C7631" t="s">
        <v>11</v>
      </c>
      <c r="D7631" t="s">
        <v>98</v>
      </c>
      <c r="E7631" t="s">
        <v>13</v>
      </c>
      <c r="F7631" t="s">
        <v>99</v>
      </c>
      <c r="G7631" t="s">
        <v>15</v>
      </c>
      <c r="H7631" t="s">
        <v>16</v>
      </c>
      <c r="I7631">
        <v>1</v>
      </c>
      <c r="J7631">
        <v>6</v>
      </c>
      <c r="K7631">
        <v>12</v>
      </c>
    </row>
    <row r="7632" spans="1:11" hidden="1" x14ac:dyDescent="0.2">
      <c r="A7632">
        <v>201310</v>
      </c>
      <c r="B7632">
        <v>13891857</v>
      </c>
      <c r="C7632" t="s">
        <v>11</v>
      </c>
      <c r="D7632" t="s">
        <v>98</v>
      </c>
      <c r="E7632" t="s">
        <v>13</v>
      </c>
      <c r="F7632" t="s">
        <v>99</v>
      </c>
      <c r="G7632" t="s">
        <v>17</v>
      </c>
      <c r="H7632" t="s">
        <v>16</v>
      </c>
      <c r="I7632">
        <v>1</v>
      </c>
      <c r="J7632">
        <v>4</v>
      </c>
      <c r="K7632">
        <v>14</v>
      </c>
    </row>
    <row r="7633" spans="1:11" hidden="1" x14ac:dyDescent="0.2">
      <c r="A7633">
        <v>201310</v>
      </c>
      <c r="B7633">
        <v>16345004</v>
      </c>
      <c r="C7633" t="s">
        <v>11</v>
      </c>
      <c r="D7633" t="s">
        <v>98</v>
      </c>
      <c r="E7633" t="s">
        <v>13</v>
      </c>
      <c r="F7633" t="s">
        <v>99</v>
      </c>
      <c r="G7633" t="s">
        <v>15</v>
      </c>
      <c r="H7633" t="s">
        <v>16</v>
      </c>
      <c r="I7633">
        <v>1</v>
      </c>
      <c r="J7633">
        <v>4</v>
      </c>
      <c r="K7633">
        <v>6</v>
      </c>
    </row>
    <row r="7634" spans="1:11" hidden="1" x14ac:dyDescent="0.2">
      <c r="A7634">
        <v>201310</v>
      </c>
      <c r="B7634">
        <v>17070530</v>
      </c>
      <c r="C7634" t="s">
        <v>11</v>
      </c>
      <c r="D7634" t="s">
        <v>98</v>
      </c>
      <c r="E7634" t="s">
        <v>13</v>
      </c>
      <c r="F7634" t="s">
        <v>99</v>
      </c>
      <c r="G7634" t="s">
        <v>17</v>
      </c>
      <c r="H7634" t="s">
        <v>16</v>
      </c>
      <c r="I7634">
        <v>1</v>
      </c>
      <c r="J7634">
        <v>4</v>
      </c>
      <c r="K7634">
        <v>6</v>
      </c>
    </row>
    <row r="7635" spans="1:11" hidden="1" x14ac:dyDescent="0.2">
      <c r="A7635">
        <v>201310</v>
      </c>
      <c r="B7635">
        <v>18097871</v>
      </c>
      <c r="C7635" t="s">
        <v>11</v>
      </c>
      <c r="D7635" t="s">
        <v>98</v>
      </c>
      <c r="E7635" t="s">
        <v>13</v>
      </c>
      <c r="F7635" t="s">
        <v>99</v>
      </c>
      <c r="G7635" t="s">
        <v>15</v>
      </c>
      <c r="H7635" t="s">
        <v>16</v>
      </c>
      <c r="I7635">
        <v>1</v>
      </c>
      <c r="J7635">
        <v>6</v>
      </c>
      <c r="K7635">
        <v>6</v>
      </c>
    </row>
    <row r="7636" spans="1:11" hidden="1" x14ac:dyDescent="0.2">
      <c r="A7636">
        <v>201310</v>
      </c>
      <c r="B7636">
        <v>16126297</v>
      </c>
      <c r="C7636" t="s">
        <v>11</v>
      </c>
      <c r="D7636" t="s">
        <v>98</v>
      </c>
      <c r="E7636" t="s">
        <v>13</v>
      </c>
      <c r="F7636" t="s">
        <v>99</v>
      </c>
      <c r="G7636" t="s">
        <v>15</v>
      </c>
      <c r="H7636" t="s">
        <v>16</v>
      </c>
      <c r="I7636">
        <v>2</v>
      </c>
      <c r="J7636">
        <v>1</v>
      </c>
      <c r="K7636">
        <v>6</v>
      </c>
    </row>
    <row r="7637" spans="1:11" x14ac:dyDescent="0.2">
      <c r="A7637">
        <v>201310</v>
      </c>
      <c r="B7637">
        <v>17703978</v>
      </c>
      <c r="C7637" t="s">
        <v>11</v>
      </c>
      <c r="D7637" t="s">
        <v>98</v>
      </c>
      <c r="E7637" t="s">
        <v>13</v>
      </c>
      <c r="F7637" t="s">
        <v>99</v>
      </c>
      <c r="G7637" t="s">
        <v>15</v>
      </c>
      <c r="H7637" t="s">
        <v>20</v>
      </c>
      <c r="I7637">
        <v>2</v>
      </c>
      <c r="J7637">
        <v>7</v>
      </c>
      <c r="K7637">
        <v>16</v>
      </c>
    </row>
    <row r="7638" spans="1:11" hidden="1" x14ac:dyDescent="0.2">
      <c r="A7638">
        <v>201310</v>
      </c>
      <c r="B7638">
        <v>15700541</v>
      </c>
      <c r="C7638" t="s">
        <v>11</v>
      </c>
      <c r="D7638" t="s">
        <v>98</v>
      </c>
      <c r="E7638" t="s">
        <v>13</v>
      </c>
      <c r="F7638" t="s">
        <v>99</v>
      </c>
      <c r="G7638" t="s">
        <v>17</v>
      </c>
      <c r="H7638" t="s">
        <v>16</v>
      </c>
      <c r="I7638">
        <v>1</v>
      </c>
      <c r="J7638">
        <v>3</v>
      </c>
      <c r="K7638">
        <v>9</v>
      </c>
    </row>
    <row r="7639" spans="1:11" hidden="1" x14ac:dyDescent="0.2">
      <c r="A7639">
        <v>201310</v>
      </c>
      <c r="B7639">
        <v>16530934</v>
      </c>
      <c r="C7639" t="s">
        <v>11</v>
      </c>
      <c r="D7639" t="s">
        <v>98</v>
      </c>
      <c r="E7639" t="s">
        <v>13</v>
      </c>
      <c r="F7639" t="s">
        <v>99</v>
      </c>
      <c r="G7639" t="s">
        <v>17</v>
      </c>
      <c r="H7639" t="s">
        <v>16</v>
      </c>
      <c r="I7639">
        <v>1</v>
      </c>
      <c r="J7639">
        <v>6</v>
      </c>
      <c r="K7639">
        <v>14</v>
      </c>
    </row>
    <row r="7640" spans="1:11" hidden="1" x14ac:dyDescent="0.2">
      <c r="A7640">
        <v>201310</v>
      </c>
      <c r="B7640">
        <v>15857175</v>
      </c>
      <c r="C7640" t="s">
        <v>11</v>
      </c>
      <c r="D7640" t="s">
        <v>98</v>
      </c>
      <c r="E7640" t="s">
        <v>13</v>
      </c>
      <c r="F7640" t="s">
        <v>99</v>
      </c>
      <c r="G7640" t="s">
        <v>15</v>
      </c>
      <c r="H7640" t="s">
        <v>16</v>
      </c>
      <c r="I7640">
        <v>1</v>
      </c>
      <c r="J7640">
        <v>6</v>
      </c>
      <c r="K7640">
        <v>9</v>
      </c>
    </row>
    <row r="7641" spans="1:11" hidden="1" x14ac:dyDescent="0.2">
      <c r="A7641">
        <v>201310</v>
      </c>
      <c r="B7641">
        <v>16120660</v>
      </c>
      <c r="C7641" t="s">
        <v>11</v>
      </c>
      <c r="D7641" t="s">
        <v>98</v>
      </c>
      <c r="E7641" t="s">
        <v>13</v>
      </c>
      <c r="F7641" t="s">
        <v>99</v>
      </c>
      <c r="G7641" t="s">
        <v>17</v>
      </c>
      <c r="H7641" t="s">
        <v>16</v>
      </c>
      <c r="I7641">
        <v>1</v>
      </c>
      <c r="J7641">
        <v>4</v>
      </c>
      <c r="K7641">
        <v>6</v>
      </c>
    </row>
    <row r="7642" spans="1:11" hidden="1" x14ac:dyDescent="0.2">
      <c r="A7642">
        <v>201310</v>
      </c>
      <c r="B7642">
        <v>12999289</v>
      </c>
      <c r="C7642" t="s">
        <v>11</v>
      </c>
      <c r="D7642" t="s">
        <v>98</v>
      </c>
      <c r="E7642" t="s">
        <v>13</v>
      </c>
      <c r="F7642" t="s">
        <v>99</v>
      </c>
      <c r="G7642" t="s">
        <v>17</v>
      </c>
      <c r="H7642" t="s">
        <v>16</v>
      </c>
      <c r="I7642">
        <v>1</v>
      </c>
      <c r="J7642">
        <v>6</v>
      </c>
      <c r="K7642">
        <v>9</v>
      </c>
    </row>
    <row r="7643" spans="1:11" hidden="1" x14ac:dyDescent="0.2">
      <c r="A7643">
        <v>201310</v>
      </c>
      <c r="B7643">
        <v>12975653</v>
      </c>
      <c r="C7643" t="s">
        <v>11</v>
      </c>
      <c r="D7643" t="s">
        <v>98</v>
      </c>
      <c r="E7643" t="s">
        <v>13</v>
      </c>
      <c r="F7643" t="s">
        <v>99</v>
      </c>
      <c r="G7643" t="s">
        <v>15</v>
      </c>
      <c r="H7643" t="s">
        <v>16</v>
      </c>
      <c r="I7643">
        <v>1</v>
      </c>
      <c r="J7643">
        <v>6</v>
      </c>
      <c r="K7643">
        <v>12</v>
      </c>
    </row>
    <row r="7644" spans="1:11" hidden="1" x14ac:dyDescent="0.2">
      <c r="A7644">
        <v>201310</v>
      </c>
      <c r="B7644">
        <v>10976865</v>
      </c>
      <c r="C7644" t="s">
        <v>11</v>
      </c>
      <c r="D7644" t="s">
        <v>98</v>
      </c>
      <c r="E7644" t="s">
        <v>13</v>
      </c>
      <c r="F7644" t="s">
        <v>99</v>
      </c>
      <c r="G7644" t="s">
        <v>17</v>
      </c>
      <c r="H7644" t="s">
        <v>16</v>
      </c>
      <c r="I7644">
        <v>1</v>
      </c>
      <c r="J7644">
        <v>6</v>
      </c>
      <c r="K7644">
        <v>6</v>
      </c>
    </row>
    <row r="7645" spans="1:11" hidden="1" x14ac:dyDescent="0.2">
      <c r="A7645">
        <v>201310</v>
      </c>
      <c r="B7645">
        <v>15777085</v>
      </c>
      <c r="C7645" t="s">
        <v>11</v>
      </c>
      <c r="D7645" t="s">
        <v>98</v>
      </c>
      <c r="E7645" t="s">
        <v>13</v>
      </c>
      <c r="F7645" t="s">
        <v>99</v>
      </c>
      <c r="G7645" t="s">
        <v>15</v>
      </c>
      <c r="H7645" t="s">
        <v>16</v>
      </c>
      <c r="I7645">
        <v>1</v>
      </c>
      <c r="J7645">
        <v>6</v>
      </c>
      <c r="K7645">
        <v>3</v>
      </c>
    </row>
    <row r="7646" spans="1:11" hidden="1" x14ac:dyDescent="0.2">
      <c r="A7646">
        <v>201310</v>
      </c>
      <c r="B7646">
        <v>11573639</v>
      </c>
      <c r="C7646" t="s">
        <v>11</v>
      </c>
      <c r="D7646" t="s">
        <v>98</v>
      </c>
      <c r="E7646" t="s">
        <v>13</v>
      </c>
      <c r="F7646" t="s">
        <v>99</v>
      </c>
      <c r="G7646" t="s">
        <v>17</v>
      </c>
      <c r="H7646" t="s">
        <v>16</v>
      </c>
      <c r="I7646">
        <v>1</v>
      </c>
      <c r="J7646">
        <v>6</v>
      </c>
      <c r="K7646">
        <v>12</v>
      </c>
    </row>
    <row r="7647" spans="1:11" hidden="1" x14ac:dyDescent="0.2">
      <c r="A7647">
        <v>201310</v>
      </c>
      <c r="B7647">
        <v>19061074</v>
      </c>
      <c r="C7647" t="s">
        <v>11</v>
      </c>
      <c r="D7647" t="s">
        <v>98</v>
      </c>
      <c r="E7647" t="s">
        <v>13</v>
      </c>
      <c r="F7647" t="s">
        <v>99</v>
      </c>
      <c r="G7647" t="s">
        <v>17</v>
      </c>
      <c r="H7647" t="s">
        <v>16</v>
      </c>
      <c r="I7647">
        <v>1</v>
      </c>
      <c r="J7647">
        <v>6</v>
      </c>
      <c r="K7647">
        <v>6</v>
      </c>
    </row>
    <row r="7648" spans="1:11" hidden="1" x14ac:dyDescent="0.2">
      <c r="A7648">
        <v>201310</v>
      </c>
      <c r="B7648">
        <v>17775726</v>
      </c>
      <c r="C7648" t="s">
        <v>11</v>
      </c>
      <c r="D7648" t="s">
        <v>98</v>
      </c>
      <c r="E7648" t="s">
        <v>13</v>
      </c>
      <c r="F7648" t="s">
        <v>99</v>
      </c>
      <c r="G7648" t="s">
        <v>15</v>
      </c>
      <c r="H7648" t="s">
        <v>16</v>
      </c>
      <c r="I7648">
        <v>1</v>
      </c>
      <c r="J7648">
        <v>6</v>
      </c>
      <c r="K7648">
        <v>12</v>
      </c>
    </row>
    <row r="7649" spans="1:11" hidden="1" x14ac:dyDescent="0.2">
      <c r="A7649">
        <v>201310</v>
      </c>
      <c r="B7649">
        <v>17867631</v>
      </c>
      <c r="C7649" t="s">
        <v>11</v>
      </c>
      <c r="D7649" t="s">
        <v>98</v>
      </c>
      <c r="E7649" t="s">
        <v>13</v>
      </c>
      <c r="F7649" t="s">
        <v>99</v>
      </c>
      <c r="G7649" t="s">
        <v>15</v>
      </c>
      <c r="H7649" t="s">
        <v>16</v>
      </c>
      <c r="I7649">
        <v>2</v>
      </c>
      <c r="J7649">
        <v>1</v>
      </c>
      <c r="K7649">
        <v>6</v>
      </c>
    </row>
    <row r="7650" spans="1:11" hidden="1" x14ac:dyDescent="0.2">
      <c r="A7650">
        <v>201310</v>
      </c>
      <c r="B7650">
        <v>10614890</v>
      </c>
      <c r="C7650" t="s">
        <v>11</v>
      </c>
      <c r="D7650" t="s">
        <v>98</v>
      </c>
      <c r="E7650" t="s">
        <v>13</v>
      </c>
      <c r="F7650" t="s">
        <v>99</v>
      </c>
      <c r="G7650" t="s">
        <v>17</v>
      </c>
      <c r="H7650" t="s">
        <v>21</v>
      </c>
      <c r="I7650">
        <v>1</v>
      </c>
      <c r="J7650">
        <v>4</v>
      </c>
      <c r="K7650">
        <v>12</v>
      </c>
    </row>
    <row r="7651" spans="1:11" hidden="1" x14ac:dyDescent="0.2">
      <c r="A7651">
        <v>201310</v>
      </c>
      <c r="B7651">
        <v>19392375</v>
      </c>
      <c r="C7651" t="s">
        <v>11</v>
      </c>
      <c r="D7651" t="s">
        <v>98</v>
      </c>
      <c r="E7651" t="s">
        <v>13</v>
      </c>
      <c r="F7651" t="s">
        <v>99</v>
      </c>
      <c r="G7651" t="s">
        <v>15</v>
      </c>
      <c r="H7651" t="s">
        <v>16</v>
      </c>
      <c r="I7651">
        <v>1</v>
      </c>
      <c r="J7651">
        <v>6</v>
      </c>
      <c r="K7651">
        <v>9</v>
      </c>
    </row>
    <row r="7652" spans="1:11" hidden="1" x14ac:dyDescent="0.2">
      <c r="A7652">
        <v>201310</v>
      </c>
      <c r="B7652">
        <v>14736847</v>
      </c>
      <c r="C7652" t="s">
        <v>11</v>
      </c>
      <c r="D7652" t="s">
        <v>98</v>
      </c>
      <c r="E7652" t="s">
        <v>13</v>
      </c>
      <c r="F7652" t="s">
        <v>99</v>
      </c>
      <c r="G7652" t="s">
        <v>17</v>
      </c>
      <c r="H7652" t="s">
        <v>16</v>
      </c>
      <c r="I7652">
        <v>1</v>
      </c>
      <c r="J7652">
        <v>4</v>
      </c>
      <c r="K7652">
        <v>6</v>
      </c>
    </row>
    <row r="7653" spans="1:11" hidden="1" x14ac:dyDescent="0.2">
      <c r="A7653">
        <v>201310</v>
      </c>
      <c r="B7653">
        <v>14399608</v>
      </c>
      <c r="C7653" t="s">
        <v>11</v>
      </c>
      <c r="D7653" t="s">
        <v>98</v>
      </c>
      <c r="E7653" t="s">
        <v>13</v>
      </c>
      <c r="F7653" t="s">
        <v>99</v>
      </c>
      <c r="G7653" t="s">
        <v>15</v>
      </c>
      <c r="H7653" t="s">
        <v>16</v>
      </c>
      <c r="I7653">
        <v>1</v>
      </c>
      <c r="J7653">
        <v>6</v>
      </c>
      <c r="K7653">
        <v>6</v>
      </c>
    </row>
    <row r="7654" spans="1:11" hidden="1" x14ac:dyDescent="0.2">
      <c r="A7654">
        <v>201310</v>
      </c>
      <c r="B7654">
        <v>11573231</v>
      </c>
      <c r="C7654" t="s">
        <v>11</v>
      </c>
      <c r="D7654" t="s">
        <v>98</v>
      </c>
      <c r="E7654" t="s">
        <v>13</v>
      </c>
      <c r="F7654" t="s">
        <v>99</v>
      </c>
      <c r="G7654" t="s">
        <v>17</v>
      </c>
      <c r="H7654" t="s">
        <v>16</v>
      </c>
      <c r="I7654">
        <v>1</v>
      </c>
      <c r="J7654">
        <v>4</v>
      </c>
      <c r="K7654">
        <v>6</v>
      </c>
    </row>
    <row r="7655" spans="1:11" hidden="1" x14ac:dyDescent="0.2">
      <c r="A7655">
        <v>201310</v>
      </c>
      <c r="B7655">
        <v>16452387</v>
      </c>
      <c r="C7655" t="s">
        <v>11</v>
      </c>
      <c r="D7655" t="s">
        <v>98</v>
      </c>
      <c r="E7655" t="s">
        <v>13</v>
      </c>
      <c r="F7655" t="s">
        <v>99</v>
      </c>
      <c r="G7655" t="s">
        <v>15</v>
      </c>
      <c r="H7655" t="s">
        <v>16</v>
      </c>
      <c r="I7655">
        <v>1</v>
      </c>
      <c r="J7655">
        <v>6</v>
      </c>
      <c r="K7655">
        <v>6</v>
      </c>
    </row>
    <row r="7656" spans="1:11" hidden="1" x14ac:dyDescent="0.2">
      <c r="A7656">
        <v>201310</v>
      </c>
      <c r="B7656">
        <v>16519010</v>
      </c>
      <c r="C7656" t="s">
        <v>11</v>
      </c>
      <c r="D7656" t="s">
        <v>98</v>
      </c>
      <c r="E7656" t="s">
        <v>13</v>
      </c>
      <c r="F7656" t="s">
        <v>99</v>
      </c>
      <c r="G7656" t="s">
        <v>17</v>
      </c>
      <c r="H7656" t="s">
        <v>16</v>
      </c>
      <c r="I7656">
        <v>2</v>
      </c>
      <c r="J7656">
        <v>1</v>
      </c>
      <c r="K7656">
        <v>9</v>
      </c>
    </row>
    <row r="7657" spans="1:11" hidden="1" x14ac:dyDescent="0.2">
      <c r="A7657">
        <v>201310</v>
      </c>
      <c r="B7657">
        <v>15086563</v>
      </c>
      <c r="C7657" t="s">
        <v>11</v>
      </c>
      <c r="D7657" t="s">
        <v>98</v>
      </c>
      <c r="E7657" t="s">
        <v>13</v>
      </c>
      <c r="F7657" t="s">
        <v>99</v>
      </c>
      <c r="G7657" t="s">
        <v>15</v>
      </c>
      <c r="H7657" t="s">
        <v>16</v>
      </c>
      <c r="I7657">
        <v>1</v>
      </c>
      <c r="J7657">
        <v>6</v>
      </c>
      <c r="K7657">
        <v>6</v>
      </c>
    </row>
    <row r="7658" spans="1:11" hidden="1" x14ac:dyDescent="0.2">
      <c r="A7658">
        <v>201310</v>
      </c>
      <c r="B7658">
        <v>13699491</v>
      </c>
      <c r="C7658" t="s">
        <v>11</v>
      </c>
      <c r="D7658" t="s">
        <v>98</v>
      </c>
      <c r="E7658" t="s">
        <v>13</v>
      </c>
      <c r="F7658" t="s">
        <v>99</v>
      </c>
      <c r="G7658" t="s">
        <v>15</v>
      </c>
      <c r="H7658" t="s">
        <v>16</v>
      </c>
      <c r="I7658">
        <v>1</v>
      </c>
      <c r="J7658">
        <v>6</v>
      </c>
      <c r="K7658">
        <v>6</v>
      </c>
    </row>
    <row r="7659" spans="1:11" hidden="1" x14ac:dyDescent="0.2">
      <c r="A7659">
        <v>201310</v>
      </c>
      <c r="B7659">
        <v>12507108</v>
      </c>
      <c r="C7659" t="s">
        <v>11</v>
      </c>
      <c r="D7659" t="s">
        <v>98</v>
      </c>
      <c r="E7659" t="s">
        <v>13</v>
      </c>
      <c r="F7659" t="s">
        <v>99</v>
      </c>
      <c r="G7659" t="s">
        <v>17</v>
      </c>
      <c r="H7659" t="s">
        <v>16</v>
      </c>
      <c r="I7659">
        <v>2</v>
      </c>
      <c r="J7659">
        <v>7</v>
      </c>
      <c r="K7659">
        <v>3</v>
      </c>
    </row>
    <row r="7660" spans="1:11" hidden="1" x14ac:dyDescent="0.2">
      <c r="A7660">
        <v>201310</v>
      </c>
      <c r="B7660">
        <v>16017017</v>
      </c>
      <c r="C7660" t="s">
        <v>11</v>
      </c>
      <c r="D7660" t="s">
        <v>98</v>
      </c>
      <c r="E7660" t="s">
        <v>13</v>
      </c>
      <c r="F7660" t="s">
        <v>99</v>
      </c>
      <c r="G7660" t="s">
        <v>17</v>
      </c>
      <c r="H7660" t="s">
        <v>16</v>
      </c>
      <c r="I7660">
        <v>1</v>
      </c>
      <c r="J7660">
        <v>6</v>
      </c>
      <c r="K7660">
        <v>9</v>
      </c>
    </row>
    <row r="7661" spans="1:11" hidden="1" x14ac:dyDescent="0.2">
      <c r="A7661">
        <v>201310</v>
      </c>
      <c r="B7661">
        <v>10545249</v>
      </c>
      <c r="C7661" t="s">
        <v>11</v>
      </c>
      <c r="D7661" t="s">
        <v>98</v>
      </c>
      <c r="E7661" t="s">
        <v>13</v>
      </c>
      <c r="F7661" t="s">
        <v>99</v>
      </c>
      <c r="G7661" t="s">
        <v>15</v>
      </c>
      <c r="H7661" t="s">
        <v>16</v>
      </c>
      <c r="I7661">
        <v>1</v>
      </c>
      <c r="J7661">
        <v>6</v>
      </c>
      <c r="K7661">
        <v>6</v>
      </c>
    </row>
    <row r="7662" spans="1:11" hidden="1" x14ac:dyDescent="0.2">
      <c r="A7662">
        <v>201310</v>
      </c>
      <c r="B7662">
        <v>16566650</v>
      </c>
      <c r="C7662" t="s">
        <v>11</v>
      </c>
      <c r="D7662" t="s">
        <v>98</v>
      </c>
      <c r="E7662" t="s">
        <v>13</v>
      </c>
      <c r="F7662" t="s">
        <v>99</v>
      </c>
      <c r="G7662" t="s">
        <v>17</v>
      </c>
      <c r="H7662" t="s">
        <v>16</v>
      </c>
      <c r="I7662">
        <v>1</v>
      </c>
      <c r="J7662">
        <v>6</v>
      </c>
      <c r="K7662">
        <v>6</v>
      </c>
    </row>
    <row r="7663" spans="1:11" hidden="1" x14ac:dyDescent="0.2">
      <c r="A7663">
        <v>201310</v>
      </c>
      <c r="B7663">
        <v>19547833</v>
      </c>
      <c r="C7663" t="s">
        <v>11</v>
      </c>
      <c r="D7663" t="s">
        <v>98</v>
      </c>
      <c r="E7663" t="s">
        <v>13</v>
      </c>
      <c r="F7663" t="s">
        <v>99</v>
      </c>
      <c r="G7663" t="s">
        <v>17</v>
      </c>
      <c r="H7663" t="s">
        <v>16</v>
      </c>
      <c r="I7663">
        <v>1</v>
      </c>
      <c r="J7663">
        <v>4</v>
      </c>
      <c r="K7663">
        <v>12</v>
      </c>
    </row>
    <row r="7664" spans="1:11" hidden="1" x14ac:dyDescent="0.2">
      <c r="A7664">
        <v>201310</v>
      </c>
      <c r="B7664">
        <v>14303072</v>
      </c>
      <c r="C7664" t="s">
        <v>11</v>
      </c>
      <c r="D7664" t="s">
        <v>98</v>
      </c>
      <c r="E7664" t="s">
        <v>13</v>
      </c>
      <c r="F7664" t="s">
        <v>99</v>
      </c>
      <c r="G7664" t="s">
        <v>17</v>
      </c>
      <c r="H7664" t="s">
        <v>21</v>
      </c>
      <c r="I7664">
        <v>1</v>
      </c>
      <c r="J7664">
        <v>6</v>
      </c>
      <c r="K7664">
        <v>6</v>
      </c>
    </row>
    <row r="7665" spans="1:11" hidden="1" x14ac:dyDescent="0.2">
      <c r="A7665">
        <v>201310</v>
      </c>
      <c r="B7665">
        <v>12996368</v>
      </c>
      <c r="C7665" t="s">
        <v>11</v>
      </c>
      <c r="D7665" t="s">
        <v>98</v>
      </c>
      <c r="E7665" t="s">
        <v>13</v>
      </c>
      <c r="F7665" t="s">
        <v>99</v>
      </c>
      <c r="G7665" t="s">
        <v>17</v>
      </c>
      <c r="H7665" t="s">
        <v>16</v>
      </c>
      <c r="I7665">
        <v>1</v>
      </c>
      <c r="J7665">
        <v>6</v>
      </c>
      <c r="K7665">
        <v>9</v>
      </c>
    </row>
    <row r="7666" spans="1:11" hidden="1" x14ac:dyDescent="0.2">
      <c r="A7666">
        <v>201310</v>
      </c>
      <c r="B7666">
        <v>19816362</v>
      </c>
      <c r="C7666" t="s">
        <v>11</v>
      </c>
      <c r="D7666" t="s">
        <v>98</v>
      </c>
      <c r="E7666" t="s">
        <v>13</v>
      </c>
      <c r="F7666" t="s">
        <v>99</v>
      </c>
      <c r="G7666" t="s">
        <v>17</v>
      </c>
      <c r="H7666" t="s">
        <v>16</v>
      </c>
      <c r="I7666">
        <v>1</v>
      </c>
      <c r="J7666">
        <v>6</v>
      </c>
      <c r="K7666">
        <v>3</v>
      </c>
    </row>
    <row r="7667" spans="1:11" hidden="1" x14ac:dyDescent="0.2">
      <c r="A7667">
        <v>201310</v>
      </c>
      <c r="B7667">
        <v>11169358</v>
      </c>
      <c r="C7667" t="s">
        <v>11</v>
      </c>
      <c r="D7667" t="s">
        <v>98</v>
      </c>
      <c r="E7667" t="s">
        <v>13</v>
      </c>
      <c r="F7667" t="s">
        <v>100</v>
      </c>
      <c r="G7667" t="s">
        <v>17</v>
      </c>
      <c r="H7667" t="s">
        <v>21</v>
      </c>
      <c r="I7667">
        <v>1</v>
      </c>
      <c r="J7667">
        <v>6</v>
      </c>
      <c r="K7667">
        <v>2</v>
      </c>
    </row>
    <row r="7668" spans="1:11" hidden="1" x14ac:dyDescent="0.2">
      <c r="A7668">
        <v>201310</v>
      </c>
      <c r="B7668">
        <v>11049727</v>
      </c>
      <c r="C7668" t="s">
        <v>11</v>
      </c>
      <c r="D7668" t="s">
        <v>98</v>
      </c>
      <c r="E7668" t="s">
        <v>13</v>
      </c>
      <c r="F7668" t="s">
        <v>99</v>
      </c>
      <c r="G7668" t="s">
        <v>15</v>
      </c>
      <c r="H7668" t="s">
        <v>16</v>
      </c>
      <c r="I7668">
        <v>1</v>
      </c>
      <c r="J7668">
        <v>2</v>
      </c>
      <c r="K7668">
        <v>12</v>
      </c>
    </row>
    <row r="7669" spans="1:11" x14ac:dyDescent="0.2">
      <c r="A7669">
        <v>201310</v>
      </c>
      <c r="B7669">
        <v>18274285</v>
      </c>
      <c r="C7669" t="s">
        <v>11</v>
      </c>
      <c r="D7669" t="s">
        <v>98</v>
      </c>
      <c r="E7669" t="s">
        <v>13</v>
      </c>
      <c r="F7669" t="s">
        <v>99</v>
      </c>
      <c r="G7669" t="s">
        <v>17</v>
      </c>
      <c r="H7669" t="s">
        <v>20</v>
      </c>
      <c r="I7669">
        <v>1</v>
      </c>
      <c r="J7669">
        <v>6</v>
      </c>
      <c r="K7669">
        <v>15</v>
      </c>
    </row>
    <row r="7670" spans="1:11" hidden="1" x14ac:dyDescent="0.2">
      <c r="A7670">
        <v>201310</v>
      </c>
      <c r="B7670">
        <v>18847269</v>
      </c>
      <c r="C7670" t="s">
        <v>11</v>
      </c>
      <c r="D7670" t="s">
        <v>98</v>
      </c>
      <c r="E7670" t="s">
        <v>13</v>
      </c>
      <c r="F7670" t="s">
        <v>99</v>
      </c>
      <c r="G7670" t="s">
        <v>17</v>
      </c>
      <c r="H7670" t="s">
        <v>21</v>
      </c>
      <c r="I7670">
        <v>2</v>
      </c>
      <c r="J7670">
        <v>7</v>
      </c>
      <c r="K7670">
        <v>3</v>
      </c>
    </row>
    <row r="7671" spans="1:11" hidden="1" x14ac:dyDescent="0.2">
      <c r="A7671">
        <v>201310</v>
      </c>
      <c r="B7671">
        <v>18121677</v>
      </c>
      <c r="C7671" t="s">
        <v>11</v>
      </c>
      <c r="D7671" t="s">
        <v>98</v>
      </c>
      <c r="E7671" t="s">
        <v>13</v>
      </c>
      <c r="F7671" t="s">
        <v>99</v>
      </c>
      <c r="G7671" t="s">
        <v>15</v>
      </c>
      <c r="H7671" t="s">
        <v>16</v>
      </c>
      <c r="I7671">
        <v>1</v>
      </c>
      <c r="J7671">
        <v>6</v>
      </c>
      <c r="K7671">
        <v>6</v>
      </c>
    </row>
    <row r="7672" spans="1:11" x14ac:dyDescent="0.2">
      <c r="A7672">
        <v>201310</v>
      </c>
      <c r="B7672">
        <v>10861180</v>
      </c>
      <c r="C7672" t="s">
        <v>11</v>
      </c>
      <c r="D7672" t="s">
        <v>98</v>
      </c>
      <c r="E7672" t="s">
        <v>13</v>
      </c>
      <c r="F7672" t="s">
        <v>99</v>
      </c>
      <c r="G7672" t="s">
        <v>17</v>
      </c>
      <c r="H7672" t="s">
        <v>20</v>
      </c>
      <c r="I7672">
        <v>1</v>
      </c>
      <c r="J7672">
        <v>6</v>
      </c>
      <c r="K7672">
        <v>13</v>
      </c>
    </row>
    <row r="7673" spans="1:11" hidden="1" x14ac:dyDescent="0.2">
      <c r="A7673">
        <v>201310</v>
      </c>
      <c r="B7673">
        <v>18118995</v>
      </c>
      <c r="C7673" t="s">
        <v>11</v>
      </c>
      <c r="D7673" t="s">
        <v>98</v>
      </c>
      <c r="E7673" t="s">
        <v>13</v>
      </c>
      <c r="F7673" t="s">
        <v>99</v>
      </c>
      <c r="G7673" t="s">
        <v>15</v>
      </c>
      <c r="H7673" t="s">
        <v>16</v>
      </c>
      <c r="I7673">
        <v>1</v>
      </c>
      <c r="J7673">
        <v>6</v>
      </c>
      <c r="K7673">
        <v>6</v>
      </c>
    </row>
    <row r="7674" spans="1:11" hidden="1" x14ac:dyDescent="0.2">
      <c r="A7674">
        <v>201310</v>
      </c>
      <c r="B7674">
        <v>10528435</v>
      </c>
      <c r="C7674" t="s">
        <v>11</v>
      </c>
      <c r="D7674" t="s">
        <v>98</v>
      </c>
      <c r="E7674" t="s">
        <v>13</v>
      </c>
      <c r="F7674" t="s">
        <v>99</v>
      </c>
      <c r="G7674" t="s">
        <v>15</v>
      </c>
      <c r="H7674" t="s">
        <v>16</v>
      </c>
      <c r="I7674">
        <v>1</v>
      </c>
      <c r="J7674">
        <v>6</v>
      </c>
      <c r="K7674">
        <v>9</v>
      </c>
    </row>
    <row r="7675" spans="1:11" hidden="1" x14ac:dyDescent="0.2">
      <c r="A7675">
        <v>201310</v>
      </c>
      <c r="B7675">
        <v>10958845</v>
      </c>
      <c r="C7675" t="s">
        <v>11</v>
      </c>
      <c r="D7675" t="s">
        <v>98</v>
      </c>
      <c r="E7675" t="s">
        <v>13</v>
      </c>
      <c r="F7675" t="s">
        <v>99</v>
      </c>
      <c r="G7675" t="s">
        <v>15</v>
      </c>
      <c r="H7675" t="s">
        <v>16</v>
      </c>
      <c r="I7675">
        <v>1</v>
      </c>
      <c r="J7675">
        <v>6</v>
      </c>
      <c r="K7675">
        <v>12</v>
      </c>
    </row>
    <row r="7676" spans="1:11" hidden="1" x14ac:dyDescent="0.2">
      <c r="A7676">
        <v>201310</v>
      </c>
      <c r="B7676">
        <v>17543348</v>
      </c>
      <c r="C7676" t="s">
        <v>11</v>
      </c>
      <c r="D7676" t="s">
        <v>98</v>
      </c>
      <c r="E7676" t="s">
        <v>13</v>
      </c>
      <c r="F7676" t="s">
        <v>99</v>
      </c>
      <c r="G7676" t="s">
        <v>15</v>
      </c>
      <c r="H7676" t="s">
        <v>21</v>
      </c>
      <c r="I7676">
        <v>1</v>
      </c>
      <c r="J7676">
        <v>3</v>
      </c>
      <c r="K7676">
        <v>3</v>
      </c>
    </row>
    <row r="7677" spans="1:11" x14ac:dyDescent="0.2">
      <c r="A7677">
        <v>201310</v>
      </c>
      <c r="B7677">
        <v>17758651</v>
      </c>
      <c r="C7677" t="s">
        <v>11</v>
      </c>
      <c r="D7677" t="s">
        <v>98</v>
      </c>
      <c r="E7677" t="s">
        <v>13</v>
      </c>
      <c r="F7677" t="s">
        <v>99</v>
      </c>
      <c r="G7677" t="s">
        <v>15</v>
      </c>
      <c r="H7677" t="s">
        <v>20</v>
      </c>
      <c r="I7677">
        <v>1</v>
      </c>
      <c r="J7677">
        <v>6</v>
      </c>
      <c r="K7677">
        <v>12</v>
      </c>
    </row>
    <row r="7678" spans="1:11" hidden="1" x14ac:dyDescent="0.2">
      <c r="A7678">
        <v>201310</v>
      </c>
      <c r="B7678">
        <v>16824046</v>
      </c>
      <c r="C7678" t="s">
        <v>11</v>
      </c>
      <c r="D7678" t="s">
        <v>98</v>
      </c>
      <c r="E7678" t="s">
        <v>13</v>
      </c>
      <c r="F7678" t="s">
        <v>99</v>
      </c>
      <c r="G7678" t="s">
        <v>15</v>
      </c>
      <c r="H7678" t="s">
        <v>16</v>
      </c>
      <c r="I7678">
        <v>1</v>
      </c>
      <c r="J7678">
        <v>6</v>
      </c>
      <c r="K7678">
        <v>6</v>
      </c>
    </row>
    <row r="7679" spans="1:11" hidden="1" x14ac:dyDescent="0.2">
      <c r="A7679">
        <v>201310</v>
      </c>
      <c r="B7679">
        <v>15311205</v>
      </c>
      <c r="C7679" t="s">
        <v>11</v>
      </c>
      <c r="D7679" t="s">
        <v>98</v>
      </c>
      <c r="E7679" t="s">
        <v>13</v>
      </c>
      <c r="F7679" t="s">
        <v>99</v>
      </c>
      <c r="G7679" t="s">
        <v>17</v>
      </c>
      <c r="H7679" t="s">
        <v>21</v>
      </c>
      <c r="I7679">
        <v>1</v>
      </c>
      <c r="J7679">
        <v>7</v>
      </c>
      <c r="K7679">
        <v>6</v>
      </c>
    </row>
    <row r="7680" spans="1:11" hidden="1" x14ac:dyDescent="0.2">
      <c r="A7680">
        <v>201310</v>
      </c>
      <c r="B7680">
        <v>14797715</v>
      </c>
      <c r="C7680" t="s">
        <v>11</v>
      </c>
      <c r="D7680" t="s">
        <v>98</v>
      </c>
      <c r="E7680" t="s">
        <v>13</v>
      </c>
      <c r="F7680" t="s">
        <v>99</v>
      </c>
      <c r="G7680" t="s">
        <v>17</v>
      </c>
      <c r="H7680" t="s">
        <v>16</v>
      </c>
      <c r="I7680">
        <v>1</v>
      </c>
      <c r="J7680">
        <v>6</v>
      </c>
      <c r="K7680">
        <v>9</v>
      </c>
    </row>
    <row r="7681" spans="1:11" x14ac:dyDescent="0.2">
      <c r="A7681">
        <v>201310</v>
      </c>
      <c r="B7681">
        <v>12890254</v>
      </c>
      <c r="C7681" t="s">
        <v>11</v>
      </c>
      <c r="D7681" t="s">
        <v>98</v>
      </c>
      <c r="E7681" t="s">
        <v>13</v>
      </c>
      <c r="F7681" t="s">
        <v>99</v>
      </c>
      <c r="G7681" t="s">
        <v>17</v>
      </c>
      <c r="H7681" t="s">
        <v>20</v>
      </c>
      <c r="I7681">
        <v>1</v>
      </c>
      <c r="J7681">
        <v>6</v>
      </c>
      <c r="K7681">
        <v>12</v>
      </c>
    </row>
    <row r="7682" spans="1:11" x14ac:dyDescent="0.2">
      <c r="A7682">
        <v>201310</v>
      </c>
      <c r="B7682">
        <v>14979138</v>
      </c>
      <c r="C7682" t="s">
        <v>11</v>
      </c>
      <c r="D7682" t="s">
        <v>98</v>
      </c>
      <c r="E7682" t="s">
        <v>13</v>
      </c>
      <c r="F7682" t="s">
        <v>99</v>
      </c>
      <c r="G7682" t="s">
        <v>15</v>
      </c>
      <c r="H7682" t="s">
        <v>20</v>
      </c>
      <c r="I7682">
        <v>1</v>
      </c>
      <c r="J7682">
        <v>6</v>
      </c>
      <c r="K7682">
        <v>12</v>
      </c>
    </row>
    <row r="7683" spans="1:11" hidden="1" x14ac:dyDescent="0.2">
      <c r="A7683">
        <v>201310</v>
      </c>
      <c r="B7683">
        <v>16286301</v>
      </c>
      <c r="C7683" t="s">
        <v>11</v>
      </c>
      <c r="D7683" t="s">
        <v>98</v>
      </c>
      <c r="E7683" t="s">
        <v>13</v>
      </c>
      <c r="F7683" t="s">
        <v>99</v>
      </c>
      <c r="G7683" t="s">
        <v>15</v>
      </c>
      <c r="H7683" t="s">
        <v>21</v>
      </c>
      <c r="I7683">
        <v>1</v>
      </c>
      <c r="J7683">
        <v>6</v>
      </c>
      <c r="K7683">
        <v>12</v>
      </c>
    </row>
    <row r="7684" spans="1:11" hidden="1" x14ac:dyDescent="0.2">
      <c r="A7684">
        <v>201310</v>
      </c>
      <c r="B7684">
        <v>17898565</v>
      </c>
      <c r="C7684" t="s">
        <v>11</v>
      </c>
      <c r="D7684" t="s">
        <v>98</v>
      </c>
      <c r="E7684" t="s">
        <v>13</v>
      </c>
      <c r="F7684" t="s">
        <v>99</v>
      </c>
      <c r="G7684" t="s">
        <v>15</v>
      </c>
      <c r="H7684" t="s">
        <v>16</v>
      </c>
      <c r="I7684">
        <v>1</v>
      </c>
      <c r="J7684">
        <v>6</v>
      </c>
      <c r="K7684">
        <v>6</v>
      </c>
    </row>
    <row r="7685" spans="1:11" hidden="1" x14ac:dyDescent="0.2">
      <c r="A7685">
        <v>201310</v>
      </c>
      <c r="B7685">
        <v>18732243</v>
      </c>
      <c r="C7685" t="s">
        <v>11</v>
      </c>
      <c r="D7685" t="s">
        <v>98</v>
      </c>
      <c r="E7685" t="s">
        <v>13</v>
      </c>
      <c r="F7685" t="s">
        <v>99</v>
      </c>
      <c r="G7685" t="s">
        <v>15</v>
      </c>
      <c r="H7685" t="s">
        <v>21</v>
      </c>
      <c r="I7685">
        <v>1</v>
      </c>
      <c r="J7685">
        <v>4</v>
      </c>
      <c r="K7685">
        <v>9</v>
      </c>
    </row>
    <row r="7686" spans="1:11" hidden="1" x14ac:dyDescent="0.2">
      <c r="A7686">
        <v>201310</v>
      </c>
      <c r="B7686">
        <v>19338916</v>
      </c>
      <c r="C7686" t="s">
        <v>11</v>
      </c>
      <c r="D7686" t="s">
        <v>98</v>
      </c>
      <c r="E7686" t="s">
        <v>13</v>
      </c>
      <c r="F7686" t="s">
        <v>99</v>
      </c>
      <c r="G7686" t="s">
        <v>15</v>
      </c>
      <c r="H7686" t="s">
        <v>21</v>
      </c>
      <c r="I7686">
        <v>1</v>
      </c>
      <c r="J7686">
        <v>6</v>
      </c>
      <c r="K7686">
        <v>2</v>
      </c>
    </row>
    <row r="7687" spans="1:11" hidden="1" x14ac:dyDescent="0.2">
      <c r="A7687">
        <v>201310</v>
      </c>
      <c r="B7687">
        <v>16142507</v>
      </c>
      <c r="C7687" t="s">
        <v>11</v>
      </c>
      <c r="D7687" t="s">
        <v>98</v>
      </c>
      <c r="E7687" t="s">
        <v>13</v>
      </c>
      <c r="F7687" t="s">
        <v>99</v>
      </c>
      <c r="G7687" t="s">
        <v>17</v>
      </c>
      <c r="H7687" t="s">
        <v>16</v>
      </c>
      <c r="I7687">
        <v>2</v>
      </c>
      <c r="J7687">
        <v>1</v>
      </c>
      <c r="K7687">
        <v>3</v>
      </c>
    </row>
    <row r="7688" spans="1:11" hidden="1" x14ac:dyDescent="0.2">
      <c r="A7688">
        <v>201310</v>
      </c>
      <c r="B7688">
        <v>13866932</v>
      </c>
      <c r="C7688" t="s">
        <v>11</v>
      </c>
      <c r="D7688" t="s">
        <v>98</v>
      </c>
      <c r="E7688" t="s">
        <v>13</v>
      </c>
      <c r="F7688" t="s">
        <v>99</v>
      </c>
      <c r="G7688" t="s">
        <v>15</v>
      </c>
      <c r="H7688" t="s">
        <v>16</v>
      </c>
      <c r="I7688">
        <v>2</v>
      </c>
      <c r="J7688">
        <v>7</v>
      </c>
      <c r="K7688">
        <v>9</v>
      </c>
    </row>
    <row r="7689" spans="1:11" hidden="1" x14ac:dyDescent="0.2">
      <c r="A7689">
        <v>201310</v>
      </c>
      <c r="B7689">
        <v>15292648</v>
      </c>
      <c r="C7689" t="s">
        <v>11</v>
      </c>
      <c r="D7689" t="s">
        <v>98</v>
      </c>
      <c r="E7689" t="s">
        <v>13</v>
      </c>
      <c r="F7689" t="s">
        <v>99</v>
      </c>
      <c r="G7689" t="s">
        <v>15</v>
      </c>
      <c r="H7689" t="s">
        <v>16</v>
      </c>
      <c r="I7689">
        <v>1</v>
      </c>
      <c r="J7689">
        <v>4</v>
      </c>
      <c r="K7689">
        <v>3</v>
      </c>
    </row>
    <row r="7690" spans="1:11" hidden="1" x14ac:dyDescent="0.2">
      <c r="A7690">
        <v>201310</v>
      </c>
      <c r="B7690">
        <v>14073974</v>
      </c>
      <c r="C7690" t="s">
        <v>11</v>
      </c>
      <c r="D7690" t="s">
        <v>98</v>
      </c>
      <c r="E7690" t="s">
        <v>13</v>
      </c>
      <c r="F7690" t="s">
        <v>99</v>
      </c>
      <c r="G7690" t="s">
        <v>17</v>
      </c>
      <c r="H7690" t="s">
        <v>16</v>
      </c>
      <c r="I7690">
        <v>1</v>
      </c>
      <c r="J7690">
        <v>6</v>
      </c>
      <c r="K7690">
        <v>9</v>
      </c>
    </row>
    <row r="7691" spans="1:11" hidden="1" x14ac:dyDescent="0.2">
      <c r="A7691">
        <v>201310</v>
      </c>
      <c r="B7691">
        <v>14589666</v>
      </c>
      <c r="C7691" t="s">
        <v>11</v>
      </c>
      <c r="D7691" t="s">
        <v>98</v>
      </c>
      <c r="E7691" t="s">
        <v>13</v>
      </c>
      <c r="F7691" t="s">
        <v>99</v>
      </c>
      <c r="G7691" t="s">
        <v>15</v>
      </c>
      <c r="H7691" t="s">
        <v>16</v>
      </c>
      <c r="I7691">
        <v>1</v>
      </c>
      <c r="J7691">
        <v>6</v>
      </c>
      <c r="K7691">
        <v>6</v>
      </c>
    </row>
    <row r="7692" spans="1:11" hidden="1" x14ac:dyDescent="0.2">
      <c r="A7692">
        <v>201310</v>
      </c>
      <c r="B7692">
        <v>12206476</v>
      </c>
      <c r="C7692" t="s">
        <v>11</v>
      </c>
      <c r="D7692" t="s">
        <v>98</v>
      </c>
      <c r="E7692" t="s">
        <v>13</v>
      </c>
      <c r="F7692" t="s">
        <v>99</v>
      </c>
      <c r="G7692" t="s">
        <v>17</v>
      </c>
      <c r="H7692" t="s">
        <v>16</v>
      </c>
      <c r="I7692">
        <v>1</v>
      </c>
      <c r="J7692">
        <v>6</v>
      </c>
      <c r="K7692">
        <v>6</v>
      </c>
    </row>
    <row r="7693" spans="1:11" hidden="1" x14ac:dyDescent="0.2">
      <c r="A7693">
        <v>201310</v>
      </c>
      <c r="B7693">
        <v>16552249</v>
      </c>
      <c r="C7693" t="s">
        <v>11</v>
      </c>
      <c r="D7693" t="s">
        <v>98</v>
      </c>
      <c r="E7693" t="s">
        <v>13</v>
      </c>
      <c r="F7693" t="s">
        <v>99</v>
      </c>
      <c r="G7693" t="s">
        <v>15</v>
      </c>
      <c r="H7693" t="s">
        <v>16</v>
      </c>
      <c r="I7693">
        <v>1</v>
      </c>
      <c r="J7693">
        <v>6</v>
      </c>
      <c r="K7693">
        <v>15</v>
      </c>
    </row>
    <row r="7694" spans="1:11" hidden="1" x14ac:dyDescent="0.2">
      <c r="A7694">
        <v>201310</v>
      </c>
      <c r="B7694">
        <v>19827487</v>
      </c>
      <c r="C7694" t="s">
        <v>11</v>
      </c>
      <c r="D7694" t="s">
        <v>98</v>
      </c>
      <c r="E7694" t="s">
        <v>13</v>
      </c>
      <c r="F7694" t="s">
        <v>99</v>
      </c>
      <c r="G7694" t="s">
        <v>17</v>
      </c>
      <c r="H7694" t="s">
        <v>16</v>
      </c>
      <c r="I7694">
        <v>1</v>
      </c>
      <c r="J7694">
        <v>6</v>
      </c>
      <c r="K7694">
        <v>6</v>
      </c>
    </row>
    <row r="7695" spans="1:11" hidden="1" x14ac:dyDescent="0.2">
      <c r="A7695">
        <v>201310</v>
      </c>
      <c r="B7695">
        <v>13286581</v>
      </c>
      <c r="C7695" t="s">
        <v>11</v>
      </c>
      <c r="D7695" t="s">
        <v>98</v>
      </c>
      <c r="E7695" t="s">
        <v>13</v>
      </c>
      <c r="F7695" t="s">
        <v>99</v>
      </c>
      <c r="G7695" t="s">
        <v>15</v>
      </c>
      <c r="H7695" t="s">
        <v>21</v>
      </c>
      <c r="I7695">
        <v>2</v>
      </c>
      <c r="J7695">
        <v>7</v>
      </c>
      <c r="K7695">
        <v>9</v>
      </c>
    </row>
    <row r="7696" spans="1:11" hidden="1" x14ac:dyDescent="0.2">
      <c r="A7696">
        <v>201310</v>
      </c>
      <c r="B7696">
        <v>15944560</v>
      </c>
      <c r="C7696" t="s">
        <v>11</v>
      </c>
      <c r="D7696" t="s">
        <v>98</v>
      </c>
      <c r="E7696" t="s">
        <v>13</v>
      </c>
      <c r="F7696" t="s">
        <v>99</v>
      </c>
      <c r="G7696" t="s">
        <v>15</v>
      </c>
      <c r="H7696" t="s">
        <v>21</v>
      </c>
      <c r="I7696">
        <v>1</v>
      </c>
      <c r="J7696">
        <v>4</v>
      </c>
      <c r="K7696">
        <v>13</v>
      </c>
    </row>
    <row r="7697" spans="1:11" hidden="1" x14ac:dyDescent="0.2">
      <c r="A7697">
        <v>201310</v>
      </c>
      <c r="B7697">
        <v>16629301</v>
      </c>
      <c r="C7697" t="s">
        <v>11</v>
      </c>
      <c r="D7697" t="s">
        <v>98</v>
      </c>
      <c r="E7697" t="s">
        <v>13</v>
      </c>
      <c r="F7697" t="s">
        <v>99</v>
      </c>
      <c r="G7697" t="s">
        <v>15</v>
      </c>
      <c r="H7697" t="s">
        <v>16</v>
      </c>
      <c r="I7697">
        <v>2</v>
      </c>
      <c r="J7697">
        <v>7</v>
      </c>
      <c r="K7697">
        <v>6</v>
      </c>
    </row>
    <row r="7698" spans="1:11" hidden="1" x14ac:dyDescent="0.2">
      <c r="A7698">
        <v>201310</v>
      </c>
      <c r="B7698">
        <v>11323893</v>
      </c>
      <c r="C7698" t="s">
        <v>11</v>
      </c>
      <c r="D7698" t="s">
        <v>98</v>
      </c>
      <c r="E7698" t="s">
        <v>13</v>
      </c>
      <c r="F7698" t="s">
        <v>100</v>
      </c>
      <c r="G7698" t="s">
        <v>15</v>
      </c>
      <c r="H7698" t="s">
        <v>21</v>
      </c>
      <c r="I7698">
        <v>1</v>
      </c>
      <c r="J7698">
        <v>6</v>
      </c>
      <c r="K7698">
        <v>12</v>
      </c>
    </row>
    <row r="7699" spans="1:11" hidden="1" x14ac:dyDescent="0.2">
      <c r="A7699">
        <v>201310</v>
      </c>
      <c r="B7699">
        <v>15842856</v>
      </c>
      <c r="C7699" t="s">
        <v>11</v>
      </c>
      <c r="D7699" t="s">
        <v>98</v>
      </c>
      <c r="E7699" t="s">
        <v>13</v>
      </c>
      <c r="F7699" t="s">
        <v>100</v>
      </c>
      <c r="G7699" t="s">
        <v>17</v>
      </c>
      <c r="H7699" t="s">
        <v>21</v>
      </c>
      <c r="I7699">
        <v>1</v>
      </c>
      <c r="J7699">
        <v>4</v>
      </c>
      <c r="K7699">
        <v>2</v>
      </c>
    </row>
    <row r="7700" spans="1:11" hidden="1" x14ac:dyDescent="0.2">
      <c r="A7700">
        <v>201310</v>
      </c>
      <c r="B7700">
        <v>17412447</v>
      </c>
      <c r="C7700" t="s">
        <v>11</v>
      </c>
      <c r="D7700" t="s">
        <v>98</v>
      </c>
      <c r="E7700" t="s">
        <v>13</v>
      </c>
      <c r="F7700" t="s">
        <v>100</v>
      </c>
      <c r="G7700" t="s">
        <v>17</v>
      </c>
      <c r="H7700" t="s">
        <v>21</v>
      </c>
      <c r="I7700">
        <v>1</v>
      </c>
      <c r="J7700">
        <v>3</v>
      </c>
      <c r="K7700">
        <v>1</v>
      </c>
    </row>
    <row r="7701" spans="1:11" hidden="1" x14ac:dyDescent="0.2">
      <c r="A7701">
        <v>201310</v>
      </c>
      <c r="B7701">
        <v>12429125</v>
      </c>
      <c r="C7701" t="s">
        <v>11</v>
      </c>
      <c r="D7701" t="s">
        <v>98</v>
      </c>
      <c r="E7701" t="s">
        <v>13</v>
      </c>
      <c r="F7701" t="s">
        <v>99</v>
      </c>
      <c r="G7701" t="s">
        <v>17</v>
      </c>
      <c r="H7701" t="s">
        <v>21</v>
      </c>
      <c r="I7701">
        <v>1</v>
      </c>
      <c r="J7701">
        <v>6</v>
      </c>
      <c r="K7701">
        <v>6</v>
      </c>
    </row>
    <row r="7702" spans="1:11" hidden="1" x14ac:dyDescent="0.2">
      <c r="A7702">
        <v>201310</v>
      </c>
      <c r="B7702">
        <v>12830895</v>
      </c>
      <c r="C7702" t="s">
        <v>11</v>
      </c>
      <c r="D7702" t="s">
        <v>98</v>
      </c>
      <c r="E7702" t="s">
        <v>13</v>
      </c>
      <c r="F7702" t="s">
        <v>99</v>
      </c>
      <c r="G7702" t="s">
        <v>15</v>
      </c>
      <c r="H7702" t="s">
        <v>21</v>
      </c>
      <c r="I7702">
        <v>1</v>
      </c>
      <c r="J7702">
        <v>6</v>
      </c>
      <c r="K7702">
        <v>6</v>
      </c>
    </row>
    <row r="7703" spans="1:11" hidden="1" x14ac:dyDescent="0.2">
      <c r="A7703">
        <v>201310</v>
      </c>
      <c r="B7703">
        <v>15214571</v>
      </c>
      <c r="C7703" t="s">
        <v>11</v>
      </c>
      <c r="D7703" t="s">
        <v>98</v>
      </c>
      <c r="E7703" t="s">
        <v>13</v>
      </c>
      <c r="F7703" t="s">
        <v>100</v>
      </c>
      <c r="G7703" t="s">
        <v>17</v>
      </c>
      <c r="H7703" t="s">
        <v>21</v>
      </c>
      <c r="I7703">
        <v>1</v>
      </c>
      <c r="J7703">
        <v>6</v>
      </c>
      <c r="K7703">
        <v>2</v>
      </c>
    </row>
    <row r="7704" spans="1:11" hidden="1" x14ac:dyDescent="0.2">
      <c r="A7704">
        <v>201310</v>
      </c>
      <c r="B7704">
        <v>17248790</v>
      </c>
      <c r="C7704" t="s">
        <v>11</v>
      </c>
      <c r="D7704" t="s">
        <v>98</v>
      </c>
      <c r="E7704" t="s">
        <v>13</v>
      </c>
      <c r="F7704" t="s">
        <v>99</v>
      </c>
      <c r="G7704" t="s">
        <v>15</v>
      </c>
      <c r="H7704" t="s">
        <v>21</v>
      </c>
      <c r="I7704">
        <v>1</v>
      </c>
      <c r="J7704">
        <v>6</v>
      </c>
      <c r="K7704">
        <v>12</v>
      </c>
    </row>
    <row r="7705" spans="1:11" hidden="1" x14ac:dyDescent="0.2">
      <c r="A7705">
        <v>201310</v>
      </c>
      <c r="B7705">
        <v>14103478</v>
      </c>
      <c r="C7705" t="s">
        <v>11</v>
      </c>
      <c r="D7705" t="s">
        <v>98</v>
      </c>
      <c r="E7705" t="s">
        <v>13</v>
      </c>
      <c r="F7705" t="s">
        <v>99</v>
      </c>
      <c r="G7705" t="s">
        <v>15</v>
      </c>
      <c r="H7705" t="s">
        <v>21</v>
      </c>
      <c r="I7705">
        <v>1</v>
      </c>
      <c r="J7705">
        <v>6</v>
      </c>
      <c r="K7705">
        <v>12</v>
      </c>
    </row>
    <row r="7706" spans="1:11" hidden="1" x14ac:dyDescent="0.2">
      <c r="A7706">
        <v>201310</v>
      </c>
      <c r="B7706">
        <v>16760135</v>
      </c>
      <c r="C7706" t="s">
        <v>11</v>
      </c>
      <c r="D7706" t="s">
        <v>98</v>
      </c>
      <c r="E7706" t="s">
        <v>13</v>
      </c>
      <c r="F7706" t="s">
        <v>99</v>
      </c>
      <c r="G7706" t="s">
        <v>15</v>
      </c>
      <c r="H7706" t="s">
        <v>21</v>
      </c>
      <c r="I7706">
        <v>1</v>
      </c>
      <c r="J7706">
        <v>6</v>
      </c>
      <c r="K7706">
        <v>3</v>
      </c>
    </row>
    <row r="7707" spans="1:11" hidden="1" x14ac:dyDescent="0.2">
      <c r="A7707">
        <v>201310</v>
      </c>
      <c r="B7707">
        <v>15481558</v>
      </c>
      <c r="C7707" t="s">
        <v>11</v>
      </c>
      <c r="D7707" t="s">
        <v>98</v>
      </c>
      <c r="E7707" t="s">
        <v>13</v>
      </c>
      <c r="F7707" t="s">
        <v>99</v>
      </c>
      <c r="G7707" t="s">
        <v>17</v>
      </c>
      <c r="H7707" t="s">
        <v>21</v>
      </c>
      <c r="I7707">
        <v>1</v>
      </c>
      <c r="J7707">
        <v>6</v>
      </c>
      <c r="K7707">
        <v>3</v>
      </c>
    </row>
    <row r="7708" spans="1:11" hidden="1" x14ac:dyDescent="0.2">
      <c r="A7708">
        <v>201310</v>
      </c>
      <c r="B7708">
        <v>13447770</v>
      </c>
      <c r="C7708" t="s">
        <v>11</v>
      </c>
      <c r="D7708" t="s">
        <v>98</v>
      </c>
      <c r="E7708" t="s">
        <v>13</v>
      </c>
      <c r="F7708" t="s">
        <v>99</v>
      </c>
      <c r="G7708" t="s">
        <v>15</v>
      </c>
      <c r="H7708" t="s">
        <v>16</v>
      </c>
      <c r="I7708">
        <v>1</v>
      </c>
      <c r="J7708">
        <v>6</v>
      </c>
      <c r="K7708">
        <v>12</v>
      </c>
    </row>
    <row r="7709" spans="1:11" hidden="1" x14ac:dyDescent="0.2">
      <c r="A7709">
        <v>201310</v>
      </c>
      <c r="B7709">
        <v>19799067</v>
      </c>
      <c r="C7709" t="s">
        <v>11</v>
      </c>
      <c r="D7709" t="s">
        <v>98</v>
      </c>
      <c r="E7709" t="s">
        <v>13</v>
      </c>
      <c r="F7709" t="s">
        <v>99</v>
      </c>
      <c r="G7709" t="s">
        <v>15</v>
      </c>
      <c r="H7709" t="s">
        <v>21</v>
      </c>
      <c r="I7709">
        <v>1</v>
      </c>
      <c r="J7709">
        <v>6</v>
      </c>
      <c r="K7709">
        <v>12</v>
      </c>
    </row>
    <row r="7710" spans="1:11" hidden="1" x14ac:dyDescent="0.2">
      <c r="A7710">
        <v>201310</v>
      </c>
      <c r="B7710">
        <v>13102951</v>
      </c>
      <c r="C7710" t="s">
        <v>11</v>
      </c>
      <c r="D7710" t="s">
        <v>98</v>
      </c>
      <c r="E7710" t="s">
        <v>13</v>
      </c>
      <c r="F7710" t="s">
        <v>99</v>
      </c>
      <c r="G7710" t="s">
        <v>17</v>
      </c>
      <c r="H7710" t="s">
        <v>21</v>
      </c>
      <c r="I7710">
        <v>1</v>
      </c>
      <c r="J7710">
        <v>6</v>
      </c>
      <c r="K7710">
        <v>3</v>
      </c>
    </row>
    <row r="7711" spans="1:11" hidden="1" x14ac:dyDescent="0.2">
      <c r="A7711">
        <v>201310</v>
      </c>
      <c r="B7711">
        <v>18104146</v>
      </c>
      <c r="C7711" t="s">
        <v>11</v>
      </c>
      <c r="D7711" t="s">
        <v>98</v>
      </c>
      <c r="E7711" t="s">
        <v>13</v>
      </c>
      <c r="F7711" t="s">
        <v>99</v>
      </c>
      <c r="G7711" t="s">
        <v>15</v>
      </c>
      <c r="H7711" t="s">
        <v>21</v>
      </c>
      <c r="I7711">
        <v>1</v>
      </c>
      <c r="J7711">
        <v>6</v>
      </c>
      <c r="K7711">
        <v>12</v>
      </c>
    </row>
    <row r="7712" spans="1:11" hidden="1" x14ac:dyDescent="0.2">
      <c r="A7712">
        <v>201310</v>
      </c>
      <c r="B7712">
        <v>12650542</v>
      </c>
      <c r="C7712" t="s">
        <v>11</v>
      </c>
      <c r="D7712" t="s">
        <v>98</v>
      </c>
      <c r="E7712" t="s">
        <v>13</v>
      </c>
      <c r="F7712" t="s">
        <v>100</v>
      </c>
      <c r="G7712" t="s">
        <v>15</v>
      </c>
      <c r="H7712" t="s">
        <v>16</v>
      </c>
      <c r="I7712">
        <v>1</v>
      </c>
      <c r="J7712">
        <v>6</v>
      </c>
      <c r="K7712">
        <v>12</v>
      </c>
    </row>
    <row r="7713" spans="1:11" hidden="1" x14ac:dyDescent="0.2">
      <c r="A7713">
        <v>201310</v>
      </c>
      <c r="B7713">
        <v>17458168</v>
      </c>
      <c r="C7713" t="s">
        <v>11</v>
      </c>
      <c r="D7713" t="s">
        <v>98</v>
      </c>
      <c r="E7713" t="s">
        <v>13</v>
      </c>
      <c r="F7713" t="s">
        <v>99</v>
      </c>
      <c r="G7713" t="s">
        <v>15</v>
      </c>
      <c r="H7713" t="s">
        <v>16</v>
      </c>
      <c r="I7713">
        <v>1</v>
      </c>
      <c r="J7713">
        <v>4</v>
      </c>
      <c r="K7713">
        <v>6</v>
      </c>
    </row>
    <row r="7714" spans="1:11" hidden="1" x14ac:dyDescent="0.2">
      <c r="A7714">
        <v>201310</v>
      </c>
      <c r="B7714">
        <v>14480326</v>
      </c>
      <c r="C7714" t="s">
        <v>11</v>
      </c>
      <c r="D7714" t="s">
        <v>98</v>
      </c>
      <c r="E7714" t="s">
        <v>13</v>
      </c>
      <c r="F7714" t="s">
        <v>100</v>
      </c>
      <c r="G7714" t="s">
        <v>15</v>
      </c>
      <c r="H7714" t="s">
        <v>21</v>
      </c>
      <c r="I7714">
        <v>1</v>
      </c>
      <c r="J7714">
        <v>6</v>
      </c>
      <c r="K7714">
        <v>12</v>
      </c>
    </row>
    <row r="7715" spans="1:11" hidden="1" x14ac:dyDescent="0.2">
      <c r="A7715">
        <v>201310</v>
      </c>
      <c r="B7715">
        <v>16649782</v>
      </c>
      <c r="C7715" t="s">
        <v>11</v>
      </c>
      <c r="D7715" t="s">
        <v>98</v>
      </c>
      <c r="E7715" t="s">
        <v>13</v>
      </c>
      <c r="F7715" t="s">
        <v>99</v>
      </c>
      <c r="G7715" t="s">
        <v>15</v>
      </c>
      <c r="H7715" t="s">
        <v>16</v>
      </c>
      <c r="I7715">
        <v>2</v>
      </c>
      <c r="J7715">
        <v>7</v>
      </c>
      <c r="K7715">
        <v>3</v>
      </c>
    </row>
    <row r="7716" spans="1:11" hidden="1" x14ac:dyDescent="0.2">
      <c r="A7716">
        <v>201310</v>
      </c>
      <c r="B7716">
        <v>16458509</v>
      </c>
      <c r="C7716" t="s">
        <v>11</v>
      </c>
      <c r="D7716" t="s">
        <v>98</v>
      </c>
      <c r="E7716" t="s">
        <v>13</v>
      </c>
      <c r="F7716" t="s">
        <v>99</v>
      </c>
      <c r="G7716" t="s">
        <v>15</v>
      </c>
      <c r="H7716" t="s">
        <v>16</v>
      </c>
      <c r="I7716">
        <v>1</v>
      </c>
      <c r="J7716">
        <v>6</v>
      </c>
      <c r="K7716">
        <v>3</v>
      </c>
    </row>
    <row r="7717" spans="1:11" hidden="1" x14ac:dyDescent="0.2">
      <c r="A7717">
        <v>201310</v>
      </c>
      <c r="B7717">
        <v>18954396</v>
      </c>
      <c r="C7717" t="s">
        <v>11</v>
      </c>
      <c r="D7717" t="s">
        <v>98</v>
      </c>
      <c r="E7717" t="s">
        <v>13</v>
      </c>
      <c r="F7717" t="s">
        <v>99</v>
      </c>
      <c r="G7717" t="s">
        <v>15</v>
      </c>
      <c r="H7717" t="s">
        <v>16</v>
      </c>
      <c r="I7717">
        <v>1</v>
      </c>
      <c r="J7717">
        <v>6</v>
      </c>
      <c r="K7717">
        <v>6</v>
      </c>
    </row>
    <row r="7718" spans="1:11" hidden="1" x14ac:dyDescent="0.2">
      <c r="A7718">
        <v>201310</v>
      </c>
      <c r="B7718">
        <v>18852747</v>
      </c>
      <c r="C7718" t="s">
        <v>11</v>
      </c>
      <c r="D7718" t="s">
        <v>98</v>
      </c>
      <c r="E7718" t="s">
        <v>13</v>
      </c>
      <c r="F7718" t="s">
        <v>100</v>
      </c>
      <c r="G7718" t="s">
        <v>17</v>
      </c>
      <c r="H7718" t="s">
        <v>21</v>
      </c>
      <c r="I7718">
        <v>1</v>
      </c>
      <c r="J7718">
        <v>6</v>
      </c>
      <c r="K7718">
        <v>8</v>
      </c>
    </row>
    <row r="7719" spans="1:11" hidden="1" x14ac:dyDescent="0.2">
      <c r="A7719">
        <v>201310</v>
      </c>
      <c r="B7719">
        <v>11019892</v>
      </c>
      <c r="C7719" t="s">
        <v>11</v>
      </c>
      <c r="D7719" t="s">
        <v>98</v>
      </c>
      <c r="E7719" t="s">
        <v>13</v>
      </c>
      <c r="F7719" t="s">
        <v>99</v>
      </c>
      <c r="G7719" t="s">
        <v>17</v>
      </c>
      <c r="H7719" t="s">
        <v>21</v>
      </c>
      <c r="I7719">
        <v>1</v>
      </c>
      <c r="J7719">
        <v>6</v>
      </c>
      <c r="K7719">
        <v>6</v>
      </c>
    </row>
    <row r="7720" spans="1:11" hidden="1" x14ac:dyDescent="0.2">
      <c r="A7720">
        <v>201310</v>
      </c>
      <c r="B7720">
        <v>12435597</v>
      </c>
      <c r="C7720" t="s">
        <v>11</v>
      </c>
      <c r="D7720" t="s">
        <v>98</v>
      </c>
      <c r="E7720" t="s">
        <v>13</v>
      </c>
      <c r="F7720" t="s">
        <v>99</v>
      </c>
      <c r="G7720" t="s">
        <v>15</v>
      </c>
      <c r="H7720" t="s">
        <v>16</v>
      </c>
      <c r="I7720">
        <v>1</v>
      </c>
      <c r="J7720">
        <v>6</v>
      </c>
      <c r="K7720">
        <v>9</v>
      </c>
    </row>
    <row r="7721" spans="1:11" hidden="1" x14ac:dyDescent="0.2">
      <c r="A7721">
        <v>201310</v>
      </c>
      <c r="B7721">
        <v>13202048</v>
      </c>
      <c r="C7721" t="s">
        <v>11</v>
      </c>
      <c r="D7721" t="s">
        <v>98</v>
      </c>
      <c r="E7721" t="s">
        <v>13</v>
      </c>
      <c r="F7721" t="s">
        <v>99</v>
      </c>
      <c r="G7721" t="s">
        <v>17</v>
      </c>
      <c r="H7721" t="s">
        <v>21</v>
      </c>
      <c r="I7721">
        <v>2</v>
      </c>
      <c r="J7721">
        <v>7</v>
      </c>
      <c r="K7721">
        <v>3</v>
      </c>
    </row>
    <row r="7722" spans="1:11" hidden="1" x14ac:dyDescent="0.2">
      <c r="A7722">
        <v>201310</v>
      </c>
      <c r="B7722">
        <v>16778539</v>
      </c>
      <c r="C7722" t="s">
        <v>11</v>
      </c>
      <c r="D7722" t="s">
        <v>98</v>
      </c>
      <c r="E7722" t="s">
        <v>13</v>
      </c>
      <c r="F7722" t="s">
        <v>99</v>
      </c>
      <c r="G7722" t="s">
        <v>17</v>
      </c>
      <c r="H7722" t="s">
        <v>16</v>
      </c>
      <c r="I7722">
        <v>2</v>
      </c>
      <c r="J7722">
        <v>1</v>
      </c>
      <c r="K7722">
        <v>9</v>
      </c>
    </row>
    <row r="7723" spans="1:11" hidden="1" x14ac:dyDescent="0.2">
      <c r="A7723">
        <v>201310</v>
      </c>
      <c r="B7723">
        <v>13817823</v>
      </c>
      <c r="C7723" t="s">
        <v>11</v>
      </c>
      <c r="D7723" t="s">
        <v>98</v>
      </c>
      <c r="E7723" t="s">
        <v>13</v>
      </c>
      <c r="F7723" t="s">
        <v>99</v>
      </c>
      <c r="G7723" t="s">
        <v>15</v>
      </c>
      <c r="H7723" t="s">
        <v>21</v>
      </c>
      <c r="I7723">
        <v>2</v>
      </c>
      <c r="J7723">
        <v>7</v>
      </c>
      <c r="K7723">
        <v>6</v>
      </c>
    </row>
    <row r="7724" spans="1:11" hidden="1" x14ac:dyDescent="0.2">
      <c r="A7724">
        <v>201310</v>
      </c>
      <c r="B7724">
        <v>19966380</v>
      </c>
      <c r="C7724" t="s">
        <v>11</v>
      </c>
      <c r="D7724" t="s">
        <v>98</v>
      </c>
      <c r="E7724" t="s">
        <v>13</v>
      </c>
      <c r="F7724" t="s">
        <v>99</v>
      </c>
      <c r="G7724" t="s">
        <v>15</v>
      </c>
      <c r="H7724" t="s">
        <v>21</v>
      </c>
      <c r="I7724">
        <v>1</v>
      </c>
      <c r="J7724">
        <v>2</v>
      </c>
      <c r="K7724">
        <v>3</v>
      </c>
    </row>
    <row r="7725" spans="1:11" hidden="1" x14ac:dyDescent="0.2">
      <c r="A7725">
        <v>201310</v>
      </c>
      <c r="B7725">
        <v>12386286</v>
      </c>
      <c r="C7725" t="s">
        <v>11</v>
      </c>
      <c r="D7725" t="s">
        <v>98</v>
      </c>
      <c r="E7725" t="s">
        <v>13</v>
      </c>
      <c r="F7725" t="s">
        <v>99</v>
      </c>
      <c r="G7725" t="s">
        <v>17</v>
      </c>
      <c r="H7725" t="s">
        <v>21</v>
      </c>
      <c r="I7725">
        <v>1</v>
      </c>
      <c r="J7725">
        <v>6</v>
      </c>
      <c r="K7725">
        <v>3</v>
      </c>
    </row>
    <row r="7726" spans="1:11" hidden="1" x14ac:dyDescent="0.2">
      <c r="A7726">
        <v>201310</v>
      </c>
      <c r="B7726">
        <v>15714544</v>
      </c>
      <c r="C7726" t="s">
        <v>11</v>
      </c>
      <c r="D7726" t="s">
        <v>98</v>
      </c>
      <c r="E7726" t="s">
        <v>13</v>
      </c>
      <c r="F7726" t="s">
        <v>99</v>
      </c>
      <c r="G7726" t="s">
        <v>15</v>
      </c>
      <c r="H7726" t="s">
        <v>21</v>
      </c>
      <c r="I7726">
        <v>1</v>
      </c>
      <c r="J7726">
        <v>4</v>
      </c>
      <c r="K7726">
        <v>6</v>
      </c>
    </row>
    <row r="7727" spans="1:11" hidden="1" x14ac:dyDescent="0.2">
      <c r="A7727">
        <v>201310</v>
      </c>
      <c r="B7727">
        <v>12885071</v>
      </c>
      <c r="C7727" t="s">
        <v>11</v>
      </c>
      <c r="D7727" t="s">
        <v>98</v>
      </c>
      <c r="E7727" t="s">
        <v>13</v>
      </c>
      <c r="F7727" t="s">
        <v>99</v>
      </c>
      <c r="G7727" t="s">
        <v>15</v>
      </c>
      <c r="H7727" t="s">
        <v>21</v>
      </c>
      <c r="I7727">
        <v>1</v>
      </c>
      <c r="J7727">
        <v>6</v>
      </c>
      <c r="K7727">
        <v>6</v>
      </c>
    </row>
    <row r="7728" spans="1:11" hidden="1" x14ac:dyDescent="0.2">
      <c r="A7728">
        <v>201310</v>
      </c>
      <c r="B7728">
        <v>16655309</v>
      </c>
      <c r="C7728" t="s">
        <v>11</v>
      </c>
      <c r="D7728" t="s">
        <v>98</v>
      </c>
      <c r="E7728" t="s">
        <v>13</v>
      </c>
      <c r="F7728" t="s">
        <v>99</v>
      </c>
      <c r="G7728" t="s">
        <v>15</v>
      </c>
      <c r="H7728" t="s">
        <v>21</v>
      </c>
      <c r="I7728">
        <v>2</v>
      </c>
      <c r="J7728">
        <v>1</v>
      </c>
      <c r="K7728">
        <v>3</v>
      </c>
    </row>
    <row r="7729" spans="1:11" hidden="1" x14ac:dyDescent="0.2">
      <c r="A7729">
        <v>201310</v>
      </c>
      <c r="B7729">
        <v>16241476</v>
      </c>
      <c r="C7729" t="s">
        <v>11</v>
      </c>
      <c r="D7729" t="s">
        <v>98</v>
      </c>
      <c r="E7729" t="s">
        <v>13</v>
      </c>
      <c r="F7729" t="s">
        <v>99</v>
      </c>
      <c r="G7729" t="s">
        <v>15</v>
      </c>
      <c r="H7729" t="s">
        <v>21</v>
      </c>
      <c r="I7729">
        <v>1</v>
      </c>
      <c r="J7729">
        <v>6</v>
      </c>
      <c r="K7729">
        <v>3</v>
      </c>
    </row>
    <row r="7730" spans="1:11" hidden="1" x14ac:dyDescent="0.2">
      <c r="A7730">
        <v>201310</v>
      </c>
      <c r="B7730">
        <v>11915193</v>
      </c>
      <c r="C7730" t="s">
        <v>11</v>
      </c>
      <c r="D7730" t="s">
        <v>98</v>
      </c>
      <c r="E7730" t="s">
        <v>13</v>
      </c>
      <c r="F7730" t="s">
        <v>99</v>
      </c>
      <c r="G7730" t="s">
        <v>15</v>
      </c>
      <c r="H7730" t="s">
        <v>16</v>
      </c>
      <c r="I7730">
        <v>2</v>
      </c>
      <c r="J7730">
        <v>7</v>
      </c>
      <c r="K7730">
        <v>6</v>
      </c>
    </row>
    <row r="7731" spans="1:11" hidden="1" x14ac:dyDescent="0.2">
      <c r="A7731">
        <v>201310</v>
      </c>
      <c r="B7731">
        <v>19036880</v>
      </c>
      <c r="C7731" t="s">
        <v>11</v>
      </c>
      <c r="D7731" t="s">
        <v>98</v>
      </c>
      <c r="E7731" t="s">
        <v>13</v>
      </c>
      <c r="F7731" t="s">
        <v>99</v>
      </c>
      <c r="G7731" t="s">
        <v>15</v>
      </c>
      <c r="H7731" t="s">
        <v>21</v>
      </c>
      <c r="I7731">
        <v>1</v>
      </c>
      <c r="J7731">
        <v>3</v>
      </c>
      <c r="K7731">
        <v>6</v>
      </c>
    </row>
    <row r="7732" spans="1:11" hidden="1" x14ac:dyDescent="0.2">
      <c r="A7732">
        <v>201310</v>
      </c>
      <c r="B7732">
        <v>11147460</v>
      </c>
      <c r="C7732" t="s">
        <v>11</v>
      </c>
      <c r="D7732" t="s">
        <v>98</v>
      </c>
      <c r="E7732" t="s">
        <v>13</v>
      </c>
      <c r="F7732" t="s">
        <v>99</v>
      </c>
      <c r="G7732" t="s">
        <v>17</v>
      </c>
      <c r="H7732" t="s">
        <v>21</v>
      </c>
      <c r="I7732">
        <v>1</v>
      </c>
      <c r="J7732">
        <v>6</v>
      </c>
      <c r="K7732">
        <v>3</v>
      </c>
    </row>
    <row r="7733" spans="1:11" hidden="1" x14ac:dyDescent="0.2">
      <c r="A7733">
        <v>201310</v>
      </c>
      <c r="B7733">
        <v>17537623</v>
      </c>
      <c r="C7733" t="s">
        <v>11</v>
      </c>
      <c r="D7733" t="s">
        <v>98</v>
      </c>
      <c r="E7733" t="s">
        <v>13</v>
      </c>
      <c r="F7733" t="s">
        <v>99</v>
      </c>
      <c r="G7733" t="s">
        <v>15</v>
      </c>
      <c r="H7733" t="s">
        <v>21</v>
      </c>
      <c r="I7733">
        <v>2</v>
      </c>
      <c r="J7733">
        <v>7</v>
      </c>
      <c r="K7733">
        <v>6</v>
      </c>
    </row>
    <row r="7734" spans="1:11" hidden="1" x14ac:dyDescent="0.2">
      <c r="A7734">
        <v>201310</v>
      </c>
      <c r="B7734">
        <v>18352718</v>
      </c>
      <c r="C7734" t="s">
        <v>11</v>
      </c>
      <c r="D7734" t="s">
        <v>98</v>
      </c>
      <c r="E7734" t="s">
        <v>13</v>
      </c>
      <c r="F7734" t="s">
        <v>100</v>
      </c>
      <c r="G7734" t="s">
        <v>17</v>
      </c>
      <c r="H7734" t="s">
        <v>21</v>
      </c>
      <c r="I7734">
        <v>1</v>
      </c>
      <c r="J7734">
        <v>3</v>
      </c>
      <c r="K7734">
        <v>2</v>
      </c>
    </row>
    <row r="7735" spans="1:11" hidden="1" x14ac:dyDescent="0.2">
      <c r="A7735">
        <v>201310</v>
      </c>
      <c r="B7735">
        <v>10337054</v>
      </c>
      <c r="C7735" t="s">
        <v>11</v>
      </c>
      <c r="D7735" t="s">
        <v>98</v>
      </c>
      <c r="E7735" t="s">
        <v>13</v>
      </c>
      <c r="F7735" t="s">
        <v>99</v>
      </c>
      <c r="G7735" t="s">
        <v>17</v>
      </c>
      <c r="H7735" t="s">
        <v>21</v>
      </c>
      <c r="I7735">
        <v>1</v>
      </c>
      <c r="J7735">
        <v>3</v>
      </c>
      <c r="K7735">
        <v>12</v>
      </c>
    </row>
    <row r="7736" spans="1:11" hidden="1" x14ac:dyDescent="0.2">
      <c r="A7736">
        <v>201310</v>
      </c>
      <c r="B7736">
        <v>14697890</v>
      </c>
      <c r="C7736" t="s">
        <v>11</v>
      </c>
      <c r="D7736" t="s">
        <v>98</v>
      </c>
      <c r="E7736" t="s">
        <v>13</v>
      </c>
      <c r="F7736" t="s">
        <v>99</v>
      </c>
      <c r="G7736" t="s">
        <v>15</v>
      </c>
      <c r="H7736" t="s">
        <v>21</v>
      </c>
      <c r="I7736">
        <v>1</v>
      </c>
      <c r="J7736">
        <v>6</v>
      </c>
      <c r="K7736">
        <v>6</v>
      </c>
    </row>
    <row r="7737" spans="1:11" hidden="1" x14ac:dyDescent="0.2">
      <c r="A7737">
        <v>201310</v>
      </c>
      <c r="B7737">
        <v>18742404</v>
      </c>
      <c r="C7737" t="s">
        <v>11</v>
      </c>
      <c r="D7737" t="s">
        <v>98</v>
      </c>
      <c r="E7737" t="s">
        <v>13</v>
      </c>
      <c r="F7737" t="s">
        <v>99</v>
      </c>
      <c r="G7737" t="s">
        <v>15</v>
      </c>
      <c r="H7737" t="s">
        <v>21</v>
      </c>
      <c r="I7737">
        <v>1</v>
      </c>
      <c r="J7737">
        <v>6</v>
      </c>
      <c r="K7737">
        <v>9</v>
      </c>
    </row>
    <row r="7738" spans="1:11" hidden="1" x14ac:dyDescent="0.2">
      <c r="A7738">
        <v>201310</v>
      </c>
      <c r="B7738">
        <v>17916754</v>
      </c>
      <c r="C7738" t="s">
        <v>11</v>
      </c>
      <c r="D7738" t="s">
        <v>98</v>
      </c>
      <c r="E7738" t="s">
        <v>13</v>
      </c>
      <c r="F7738" t="s">
        <v>99</v>
      </c>
      <c r="G7738" t="s">
        <v>15</v>
      </c>
      <c r="H7738" t="s">
        <v>21</v>
      </c>
      <c r="I7738">
        <v>2</v>
      </c>
      <c r="J7738">
        <v>7</v>
      </c>
      <c r="K7738">
        <v>1</v>
      </c>
    </row>
    <row r="7739" spans="1:11" hidden="1" x14ac:dyDescent="0.2">
      <c r="A7739">
        <v>201310</v>
      </c>
      <c r="B7739">
        <v>11640864</v>
      </c>
      <c r="C7739" t="s">
        <v>11</v>
      </c>
      <c r="D7739" t="s">
        <v>98</v>
      </c>
      <c r="E7739" t="s">
        <v>13</v>
      </c>
      <c r="F7739" t="s">
        <v>100</v>
      </c>
      <c r="G7739" t="s">
        <v>15</v>
      </c>
      <c r="H7739" t="s">
        <v>21</v>
      </c>
      <c r="I7739">
        <v>1</v>
      </c>
      <c r="J7739">
        <v>6</v>
      </c>
      <c r="K7739">
        <v>2</v>
      </c>
    </row>
    <row r="7740" spans="1:11" hidden="1" x14ac:dyDescent="0.2">
      <c r="A7740">
        <v>201310</v>
      </c>
      <c r="B7740">
        <v>15338505</v>
      </c>
      <c r="C7740" t="s">
        <v>11</v>
      </c>
      <c r="D7740" t="s">
        <v>98</v>
      </c>
      <c r="E7740" t="s">
        <v>13</v>
      </c>
      <c r="F7740" t="s">
        <v>99</v>
      </c>
      <c r="G7740" t="s">
        <v>15</v>
      </c>
      <c r="H7740" t="s">
        <v>21</v>
      </c>
      <c r="I7740">
        <v>1</v>
      </c>
      <c r="J7740">
        <v>6</v>
      </c>
      <c r="K7740">
        <v>3</v>
      </c>
    </row>
    <row r="7741" spans="1:11" hidden="1" x14ac:dyDescent="0.2">
      <c r="A7741">
        <v>201310</v>
      </c>
      <c r="B7741">
        <v>17541567</v>
      </c>
      <c r="C7741" t="s">
        <v>11</v>
      </c>
      <c r="D7741" t="s">
        <v>98</v>
      </c>
      <c r="E7741" t="s">
        <v>13</v>
      </c>
      <c r="F7741" t="s">
        <v>99</v>
      </c>
      <c r="G7741" t="s">
        <v>15</v>
      </c>
      <c r="H7741" t="s">
        <v>21</v>
      </c>
      <c r="I7741">
        <v>1</v>
      </c>
      <c r="J7741">
        <v>6</v>
      </c>
      <c r="K7741">
        <v>6</v>
      </c>
    </row>
    <row r="7742" spans="1:11" hidden="1" x14ac:dyDescent="0.2">
      <c r="A7742">
        <v>201310</v>
      </c>
      <c r="B7742">
        <v>16396198</v>
      </c>
      <c r="C7742" t="s">
        <v>11</v>
      </c>
      <c r="D7742" t="s">
        <v>98</v>
      </c>
      <c r="E7742" t="s">
        <v>13</v>
      </c>
      <c r="F7742" t="s">
        <v>100</v>
      </c>
      <c r="G7742" t="s">
        <v>15</v>
      </c>
      <c r="H7742" t="s">
        <v>21</v>
      </c>
      <c r="I7742">
        <v>1</v>
      </c>
      <c r="J7742">
        <v>4</v>
      </c>
      <c r="K7742">
        <v>2</v>
      </c>
    </row>
    <row r="7743" spans="1:11" hidden="1" x14ac:dyDescent="0.2">
      <c r="A7743">
        <v>201310</v>
      </c>
      <c r="B7743">
        <v>14995385</v>
      </c>
      <c r="C7743" t="s">
        <v>11</v>
      </c>
      <c r="D7743" t="s">
        <v>98</v>
      </c>
      <c r="E7743" t="s">
        <v>13</v>
      </c>
      <c r="F7743" t="s">
        <v>100</v>
      </c>
      <c r="G7743" t="s">
        <v>15</v>
      </c>
      <c r="H7743" t="s">
        <v>21</v>
      </c>
      <c r="I7743">
        <v>2</v>
      </c>
      <c r="J7743">
        <v>1</v>
      </c>
      <c r="K7743">
        <v>2</v>
      </c>
    </row>
    <row r="7744" spans="1:11" hidden="1" x14ac:dyDescent="0.2">
      <c r="A7744">
        <v>201310</v>
      </c>
      <c r="B7744">
        <v>13191272</v>
      </c>
      <c r="C7744" t="s">
        <v>11</v>
      </c>
      <c r="D7744" t="s">
        <v>98</v>
      </c>
      <c r="E7744" t="s">
        <v>13</v>
      </c>
      <c r="F7744" t="s">
        <v>99</v>
      </c>
      <c r="G7744" t="s">
        <v>17</v>
      </c>
      <c r="H7744" t="s">
        <v>21</v>
      </c>
      <c r="I7744">
        <v>2</v>
      </c>
      <c r="J7744">
        <v>7</v>
      </c>
      <c r="K7744">
        <v>9</v>
      </c>
    </row>
    <row r="7745" spans="1:11" hidden="1" x14ac:dyDescent="0.2">
      <c r="A7745">
        <v>201310</v>
      </c>
      <c r="B7745">
        <v>18447755</v>
      </c>
      <c r="C7745" t="s">
        <v>11</v>
      </c>
      <c r="D7745" t="s">
        <v>98</v>
      </c>
      <c r="E7745" t="s">
        <v>13</v>
      </c>
      <c r="F7745" t="s">
        <v>99</v>
      </c>
      <c r="G7745" t="s">
        <v>15</v>
      </c>
      <c r="H7745" t="s">
        <v>21</v>
      </c>
      <c r="I7745">
        <v>1</v>
      </c>
      <c r="J7745">
        <v>6</v>
      </c>
      <c r="K7745">
        <v>3</v>
      </c>
    </row>
    <row r="7746" spans="1:11" hidden="1" x14ac:dyDescent="0.2">
      <c r="A7746">
        <v>201310</v>
      </c>
      <c r="B7746">
        <v>17172699</v>
      </c>
      <c r="C7746" t="s">
        <v>11</v>
      </c>
      <c r="D7746" t="s">
        <v>98</v>
      </c>
      <c r="E7746" t="s">
        <v>13</v>
      </c>
      <c r="F7746" t="s">
        <v>99</v>
      </c>
      <c r="G7746" t="s">
        <v>15</v>
      </c>
      <c r="H7746" t="s">
        <v>21</v>
      </c>
      <c r="I7746">
        <v>2</v>
      </c>
      <c r="J7746">
        <v>1</v>
      </c>
      <c r="K7746">
        <v>12</v>
      </c>
    </row>
    <row r="7747" spans="1:11" hidden="1" x14ac:dyDescent="0.2">
      <c r="A7747">
        <v>201310</v>
      </c>
      <c r="B7747">
        <v>15204634</v>
      </c>
      <c r="C7747" t="s">
        <v>11</v>
      </c>
      <c r="D7747" t="s">
        <v>98</v>
      </c>
      <c r="E7747" t="s">
        <v>13</v>
      </c>
      <c r="F7747" t="s">
        <v>99</v>
      </c>
      <c r="G7747" t="s">
        <v>17</v>
      </c>
      <c r="H7747" t="s">
        <v>21</v>
      </c>
      <c r="I7747">
        <v>1</v>
      </c>
      <c r="J7747">
        <v>6</v>
      </c>
      <c r="K7747">
        <v>6</v>
      </c>
    </row>
    <row r="7748" spans="1:11" hidden="1" x14ac:dyDescent="0.2">
      <c r="A7748">
        <v>201310</v>
      </c>
      <c r="B7748">
        <v>17716407</v>
      </c>
      <c r="C7748" t="s">
        <v>11</v>
      </c>
      <c r="D7748" t="s">
        <v>98</v>
      </c>
      <c r="E7748" t="s">
        <v>13</v>
      </c>
      <c r="F7748" t="s">
        <v>99</v>
      </c>
      <c r="G7748" t="s">
        <v>15</v>
      </c>
      <c r="H7748" t="s">
        <v>21</v>
      </c>
      <c r="I7748">
        <v>1</v>
      </c>
      <c r="J7748">
        <v>4</v>
      </c>
      <c r="K7748">
        <v>3</v>
      </c>
    </row>
    <row r="7749" spans="1:11" hidden="1" x14ac:dyDescent="0.2">
      <c r="A7749">
        <v>201310</v>
      </c>
      <c r="B7749">
        <v>12000785</v>
      </c>
      <c r="C7749" t="s">
        <v>11</v>
      </c>
      <c r="D7749" t="s">
        <v>98</v>
      </c>
      <c r="E7749" t="s">
        <v>13</v>
      </c>
      <c r="F7749" t="s">
        <v>99</v>
      </c>
      <c r="G7749" t="s">
        <v>15</v>
      </c>
      <c r="H7749" t="s">
        <v>21</v>
      </c>
      <c r="I7749">
        <v>1</v>
      </c>
      <c r="J7749">
        <v>6</v>
      </c>
      <c r="K7749">
        <v>3</v>
      </c>
    </row>
    <row r="7750" spans="1:11" hidden="1" x14ac:dyDescent="0.2">
      <c r="A7750">
        <v>201310</v>
      </c>
      <c r="B7750">
        <v>15966012</v>
      </c>
      <c r="C7750" t="s">
        <v>11</v>
      </c>
      <c r="D7750" t="s">
        <v>98</v>
      </c>
      <c r="E7750" t="s">
        <v>13</v>
      </c>
      <c r="F7750" t="s">
        <v>99</v>
      </c>
      <c r="G7750" t="s">
        <v>17</v>
      </c>
      <c r="H7750" t="s">
        <v>21</v>
      </c>
      <c r="I7750">
        <v>1</v>
      </c>
      <c r="J7750">
        <v>6</v>
      </c>
      <c r="K7750">
        <v>9</v>
      </c>
    </row>
    <row r="7751" spans="1:11" hidden="1" x14ac:dyDescent="0.2">
      <c r="A7751">
        <v>201310</v>
      </c>
      <c r="B7751">
        <v>11348984</v>
      </c>
      <c r="C7751" t="s">
        <v>11</v>
      </c>
      <c r="D7751" t="s">
        <v>98</v>
      </c>
      <c r="E7751" t="s">
        <v>13</v>
      </c>
      <c r="F7751" t="s">
        <v>99</v>
      </c>
      <c r="G7751" t="s">
        <v>17</v>
      </c>
      <c r="H7751" t="s">
        <v>21</v>
      </c>
      <c r="I7751">
        <v>2</v>
      </c>
      <c r="J7751">
        <v>7</v>
      </c>
      <c r="K7751">
        <v>6</v>
      </c>
    </row>
    <row r="7752" spans="1:11" hidden="1" x14ac:dyDescent="0.2">
      <c r="A7752">
        <v>201310</v>
      </c>
      <c r="B7752">
        <v>11636347</v>
      </c>
      <c r="C7752" t="s">
        <v>11</v>
      </c>
      <c r="D7752" t="s">
        <v>98</v>
      </c>
      <c r="E7752" t="s">
        <v>13</v>
      </c>
      <c r="F7752" t="s">
        <v>99</v>
      </c>
      <c r="G7752" t="s">
        <v>15</v>
      </c>
      <c r="H7752" t="s">
        <v>21</v>
      </c>
      <c r="I7752">
        <v>1</v>
      </c>
      <c r="J7752">
        <v>4</v>
      </c>
      <c r="K7752">
        <v>6</v>
      </c>
    </row>
    <row r="7753" spans="1:11" hidden="1" x14ac:dyDescent="0.2">
      <c r="A7753">
        <v>201310</v>
      </c>
      <c r="B7753">
        <v>15566317</v>
      </c>
      <c r="C7753" t="s">
        <v>11</v>
      </c>
      <c r="D7753" t="s">
        <v>98</v>
      </c>
      <c r="E7753" t="s">
        <v>13</v>
      </c>
      <c r="F7753" t="s">
        <v>99</v>
      </c>
      <c r="G7753" t="s">
        <v>15</v>
      </c>
      <c r="H7753" t="s">
        <v>21</v>
      </c>
      <c r="I7753">
        <v>2</v>
      </c>
      <c r="J7753">
        <v>7</v>
      </c>
      <c r="K7753">
        <v>9</v>
      </c>
    </row>
    <row r="7754" spans="1:11" hidden="1" x14ac:dyDescent="0.2">
      <c r="A7754">
        <v>201310</v>
      </c>
      <c r="B7754">
        <v>16340428</v>
      </c>
      <c r="C7754" t="s">
        <v>11</v>
      </c>
      <c r="D7754" t="s">
        <v>98</v>
      </c>
      <c r="E7754" t="s">
        <v>13</v>
      </c>
      <c r="F7754" t="s">
        <v>99</v>
      </c>
      <c r="G7754" t="s">
        <v>17</v>
      </c>
      <c r="H7754" t="s">
        <v>21</v>
      </c>
      <c r="I7754">
        <v>2</v>
      </c>
      <c r="J7754">
        <v>1</v>
      </c>
      <c r="K7754">
        <v>3</v>
      </c>
    </row>
    <row r="7755" spans="1:11" hidden="1" x14ac:dyDescent="0.2">
      <c r="A7755">
        <v>201310</v>
      </c>
      <c r="B7755">
        <v>10916450</v>
      </c>
      <c r="C7755" t="s">
        <v>11</v>
      </c>
      <c r="D7755" t="s">
        <v>98</v>
      </c>
      <c r="E7755" t="s">
        <v>13</v>
      </c>
      <c r="F7755" t="s">
        <v>99</v>
      </c>
      <c r="G7755" t="s">
        <v>15</v>
      </c>
      <c r="H7755" t="s">
        <v>21</v>
      </c>
      <c r="I7755">
        <v>1</v>
      </c>
      <c r="J7755">
        <v>6</v>
      </c>
      <c r="K7755">
        <v>12</v>
      </c>
    </row>
    <row r="7756" spans="1:11" hidden="1" x14ac:dyDescent="0.2">
      <c r="A7756">
        <v>201310</v>
      </c>
      <c r="B7756">
        <v>12737230</v>
      </c>
      <c r="C7756" t="s">
        <v>11</v>
      </c>
      <c r="D7756" t="s">
        <v>98</v>
      </c>
      <c r="E7756" t="s">
        <v>13</v>
      </c>
      <c r="F7756" t="s">
        <v>99</v>
      </c>
      <c r="G7756" t="s">
        <v>17</v>
      </c>
      <c r="H7756" t="s">
        <v>21</v>
      </c>
      <c r="I7756">
        <v>1</v>
      </c>
      <c r="J7756">
        <v>6</v>
      </c>
      <c r="K7756">
        <v>6</v>
      </c>
    </row>
    <row r="7757" spans="1:11" hidden="1" x14ac:dyDescent="0.2">
      <c r="A7757">
        <v>201310</v>
      </c>
      <c r="B7757">
        <v>16698455</v>
      </c>
      <c r="C7757" t="s">
        <v>11</v>
      </c>
      <c r="D7757" t="s">
        <v>98</v>
      </c>
      <c r="E7757" t="s">
        <v>13</v>
      </c>
      <c r="F7757" t="s">
        <v>99</v>
      </c>
      <c r="G7757" t="s">
        <v>17</v>
      </c>
      <c r="H7757" t="s">
        <v>21</v>
      </c>
      <c r="I7757">
        <v>1</v>
      </c>
      <c r="J7757">
        <v>6</v>
      </c>
      <c r="K7757">
        <v>6</v>
      </c>
    </row>
    <row r="7758" spans="1:11" hidden="1" x14ac:dyDescent="0.2">
      <c r="A7758">
        <v>201310</v>
      </c>
      <c r="B7758">
        <v>15342413</v>
      </c>
      <c r="C7758" t="s">
        <v>11</v>
      </c>
      <c r="D7758" t="s">
        <v>98</v>
      </c>
      <c r="E7758" t="s">
        <v>13</v>
      </c>
      <c r="F7758" t="s">
        <v>99</v>
      </c>
      <c r="G7758" t="s">
        <v>15</v>
      </c>
      <c r="H7758" t="s">
        <v>21</v>
      </c>
      <c r="I7758">
        <v>1</v>
      </c>
      <c r="J7758">
        <v>6</v>
      </c>
      <c r="K7758">
        <v>3</v>
      </c>
    </row>
    <row r="7759" spans="1:11" hidden="1" x14ac:dyDescent="0.2">
      <c r="A7759">
        <v>201310</v>
      </c>
      <c r="B7759">
        <v>19195128</v>
      </c>
      <c r="C7759" t="s">
        <v>11</v>
      </c>
      <c r="D7759" t="s">
        <v>98</v>
      </c>
      <c r="E7759" t="s">
        <v>13</v>
      </c>
      <c r="F7759" t="s">
        <v>99</v>
      </c>
      <c r="G7759" t="s">
        <v>15</v>
      </c>
      <c r="H7759" t="s">
        <v>21</v>
      </c>
      <c r="I7759">
        <v>1</v>
      </c>
      <c r="J7759">
        <v>4</v>
      </c>
      <c r="K7759">
        <v>3</v>
      </c>
    </row>
    <row r="7760" spans="1:11" hidden="1" x14ac:dyDescent="0.2">
      <c r="A7760">
        <v>201310</v>
      </c>
      <c r="B7760">
        <v>12646241</v>
      </c>
      <c r="C7760" t="s">
        <v>11</v>
      </c>
      <c r="D7760" t="s">
        <v>98</v>
      </c>
      <c r="E7760" t="s">
        <v>13</v>
      </c>
      <c r="F7760" t="s">
        <v>100</v>
      </c>
      <c r="G7760" t="s">
        <v>17</v>
      </c>
      <c r="H7760" t="s">
        <v>21</v>
      </c>
      <c r="I7760">
        <v>1</v>
      </c>
      <c r="J7760">
        <v>4</v>
      </c>
      <c r="K7760">
        <v>2</v>
      </c>
    </row>
    <row r="7761" spans="1:11" hidden="1" x14ac:dyDescent="0.2">
      <c r="A7761">
        <v>201310</v>
      </c>
      <c r="B7761">
        <v>18396095</v>
      </c>
      <c r="C7761" t="s">
        <v>11</v>
      </c>
      <c r="D7761" t="s">
        <v>98</v>
      </c>
      <c r="E7761" t="s">
        <v>13</v>
      </c>
      <c r="F7761" t="s">
        <v>99</v>
      </c>
      <c r="G7761" t="s">
        <v>15</v>
      </c>
      <c r="H7761" t="s">
        <v>21</v>
      </c>
      <c r="I7761">
        <v>1</v>
      </c>
      <c r="J7761">
        <v>6</v>
      </c>
      <c r="K7761">
        <v>3</v>
      </c>
    </row>
    <row r="7762" spans="1:11" hidden="1" x14ac:dyDescent="0.2">
      <c r="A7762">
        <v>201310</v>
      </c>
      <c r="B7762">
        <v>18976014</v>
      </c>
      <c r="C7762" t="s">
        <v>11</v>
      </c>
      <c r="D7762" t="s">
        <v>98</v>
      </c>
      <c r="E7762" t="s">
        <v>13</v>
      </c>
      <c r="F7762" t="s">
        <v>99</v>
      </c>
      <c r="G7762" t="s">
        <v>15</v>
      </c>
      <c r="H7762" t="s">
        <v>21</v>
      </c>
      <c r="I7762">
        <v>1</v>
      </c>
      <c r="J7762">
        <v>6</v>
      </c>
      <c r="K7762">
        <v>9</v>
      </c>
    </row>
    <row r="7763" spans="1:11" hidden="1" x14ac:dyDescent="0.2">
      <c r="A7763">
        <v>201310</v>
      </c>
      <c r="B7763">
        <v>10471179</v>
      </c>
      <c r="C7763" t="s">
        <v>11</v>
      </c>
      <c r="D7763" t="s">
        <v>98</v>
      </c>
      <c r="E7763" t="s">
        <v>13</v>
      </c>
      <c r="F7763" t="s">
        <v>99</v>
      </c>
      <c r="G7763" t="s">
        <v>15</v>
      </c>
      <c r="H7763" t="s">
        <v>21</v>
      </c>
      <c r="I7763">
        <v>1</v>
      </c>
      <c r="J7763">
        <v>6</v>
      </c>
      <c r="K7763">
        <v>3</v>
      </c>
    </row>
    <row r="7764" spans="1:11" hidden="1" x14ac:dyDescent="0.2">
      <c r="A7764">
        <v>201310</v>
      </c>
      <c r="B7764">
        <v>13592100</v>
      </c>
      <c r="C7764" t="s">
        <v>11</v>
      </c>
      <c r="D7764" t="s">
        <v>98</v>
      </c>
      <c r="E7764" t="s">
        <v>13</v>
      </c>
      <c r="F7764" t="s">
        <v>99</v>
      </c>
      <c r="G7764" t="s">
        <v>15</v>
      </c>
      <c r="H7764" t="s">
        <v>21</v>
      </c>
      <c r="I7764">
        <v>1</v>
      </c>
      <c r="J7764">
        <v>6</v>
      </c>
      <c r="K7764">
        <v>6</v>
      </c>
    </row>
    <row r="7765" spans="1:11" hidden="1" x14ac:dyDescent="0.2">
      <c r="A7765">
        <v>201230</v>
      </c>
      <c r="B7765">
        <v>10650316</v>
      </c>
      <c r="C7765" t="s">
        <v>11</v>
      </c>
      <c r="D7765" t="s">
        <v>98</v>
      </c>
      <c r="E7765" t="s">
        <v>13</v>
      </c>
      <c r="F7765" t="s">
        <v>99</v>
      </c>
      <c r="G7765" t="s">
        <v>15</v>
      </c>
      <c r="H7765" t="s">
        <v>18</v>
      </c>
      <c r="I7765">
        <v>2</v>
      </c>
      <c r="J7765">
        <v>1</v>
      </c>
      <c r="K7765">
        <v>3</v>
      </c>
    </row>
    <row r="7766" spans="1:11" hidden="1" x14ac:dyDescent="0.2">
      <c r="A7766">
        <v>201230</v>
      </c>
      <c r="B7766">
        <v>17973427</v>
      </c>
      <c r="C7766" t="s">
        <v>11</v>
      </c>
      <c r="D7766" t="s">
        <v>98</v>
      </c>
      <c r="E7766" t="s">
        <v>13</v>
      </c>
      <c r="F7766" t="s">
        <v>99</v>
      </c>
      <c r="G7766" t="s">
        <v>15</v>
      </c>
      <c r="H7766" t="s">
        <v>16</v>
      </c>
      <c r="I7766">
        <v>1</v>
      </c>
      <c r="J7766">
        <v>4</v>
      </c>
      <c r="K7766">
        <v>6</v>
      </c>
    </row>
    <row r="7767" spans="1:11" hidden="1" x14ac:dyDescent="0.2">
      <c r="A7767">
        <v>201230</v>
      </c>
      <c r="B7767">
        <v>15652701</v>
      </c>
      <c r="C7767" t="s">
        <v>11</v>
      </c>
      <c r="D7767" t="s">
        <v>98</v>
      </c>
      <c r="E7767" t="s">
        <v>13</v>
      </c>
      <c r="F7767" t="s">
        <v>99</v>
      </c>
      <c r="G7767" t="s">
        <v>15</v>
      </c>
      <c r="H7767" t="s">
        <v>16</v>
      </c>
      <c r="I7767">
        <v>1</v>
      </c>
      <c r="J7767">
        <v>6</v>
      </c>
      <c r="K7767">
        <v>9</v>
      </c>
    </row>
    <row r="7768" spans="1:11" hidden="1" x14ac:dyDescent="0.2">
      <c r="A7768">
        <v>201230</v>
      </c>
      <c r="B7768">
        <v>14158409</v>
      </c>
      <c r="C7768" t="s">
        <v>11</v>
      </c>
      <c r="D7768" t="s">
        <v>98</v>
      </c>
      <c r="E7768" t="s">
        <v>13</v>
      </c>
      <c r="F7768" t="s">
        <v>99</v>
      </c>
      <c r="G7768" t="s">
        <v>17</v>
      </c>
      <c r="H7768" t="s">
        <v>18</v>
      </c>
      <c r="I7768">
        <v>1</v>
      </c>
      <c r="J7768">
        <v>6</v>
      </c>
      <c r="K7768">
        <v>3</v>
      </c>
    </row>
    <row r="7769" spans="1:11" hidden="1" x14ac:dyDescent="0.2">
      <c r="A7769">
        <v>201230</v>
      </c>
      <c r="B7769">
        <v>12134643</v>
      </c>
      <c r="C7769" t="s">
        <v>11</v>
      </c>
      <c r="D7769" t="s">
        <v>98</v>
      </c>
      <c r="E7769" t="s">
        <v>13</v>
      </c>
      <c r="F7769" t="s">
        <v>99</v>
      </c>
      <c r="G7769" t="s">
        <v>15</v>
      </c>
      <c r="H7769" t="s">
        <v>16</v>
      </c>
      <c r="I7769">
        <v>1</v>
      </c>
      <c r="J7769">
        <v>6</v>
      </c>
      <c r="K7769">
        <v>3</v>
      </c>
    </row>
    <row r="7770" spans="1:11" hidden="1" x14ac:dyDescent="0.2">
      <c r="A7770">
        <v>201230</v>
      </c>
      <c r="B7770">
        <v>16858703</v>
      </c>
      <c r="C7770" t="s">
        <v>11</v>
      </c>
      <c r="D7770" t="s">
        <v>98</v>
      </c>
      <c r="E7770" t="s">
        <v>13</v>
      </c>
      <c r="F7770" t="s">
        <v>99</v>
      </c>
      <c r="G7770" t="s">
        <v>15</v>
      </c>
      <c r="H7770" t="s">
        <v>18</v>
      </c>
      <c r="I7770">
        <v>1</v>
      </c>
      <c r="J7770">
        <v>7</v>
      </c>
      <c r="K7770">
        <v>6</v>
      </c>
    </row>
    <row r="7771" spans="1:11" hidden="1" x14ac:dyDescent="0.2">
      <c r="A7771">
        <v>201230</v>
      </c>
      <c r="B7771">
        <v>14564268</v>
      </c>
      <c r="C7771" t="s">
        <v>11</v>
      </c>
      <c r="D7771" t="s">
        <v>98</v>
      </c>
      <c r="E7771" t="s">
        <v>13</v>
      </c>
      <c r="F7771" t="s">
        <v>99</v>
      </c>
      <c r="G7771" t="s">
        <v>15</v>
      </c>
      <c r="H7771" t="s">
        <v>16</v>
      </c>
      <c r="I7771">
        <v>1</v>
      </c>
      <c r="J7771">
        <v>6</v>
      </c>
      <c r="K7771">
        <v>3</v>
      </c>
    </row>
    <row r="7772" spans="1:11" hidden="1" x14ac:dyDescent="0.2">
      <c r="A7772">
        <v>201230</v>
      </c>
      <c r="B7772">
        <v>12440448</v>
      </c>
      <c r="C7772" t="s">
        <v>11</v>
      </c>
      <c r="D7772" t="s">
        <v>98</v>
      </c>
      <c r="E7772" t="s">
        <v>13</v>
      </c>
      <c r="F7772" t="s">
        <v>99</v>
      </c>
      <c r="G7772" t="s">
        <v>15</v>
      </c>
      <c r="H7772" t="s">
        <v>16</v>
      </c>
      <c r="I7772">
        <v>1</v>
      </c>
      <c r="J7772">
        <v>6</v>
      </c>
      <c r="K7772">
        <v>3</v>
      </c>
    </row>
    <row r="7773" spans="1:11" hidden="1" x14ac:dyDescent="0.2">
      <c r="A7773">
        <v>201230</v>
      </c>
      <c r="B7773">
        <v>11578455</v>
      </c>
      <c r="C7773" t="s">
        <v>11</v>
      </c>
      <c r="D7773" t="s">
        <v>98</v>
      </c>
      <c r="E7773" t="s">
        <v>13</v>
      </c>
      <c r="F7773" t="s">
        <v>99</v>
      </c>
      <c r="G7773" t="s">
        <v>17</v>
      </c>
      <c r="H7773" t="s">
        <v>16</v>
      </c>
      <c r="I7773">
        <v>1</v>
      </c>
      <c r="J7773">
        <v>6</v>
      </c>
      <c r="K7773">
        <v>3</v>
      </c>
    </row>
    <row r="7774" spans="1:11" hidden="1" x14ac:dyDescent="0.2">
      <c r="A7774">
        <v>201230</v>
      </c>
      <c r="B7774">
        <v>11810134</v>
      </c>
      <c r="C7774" t="s">
        <v>11</v>
      </c>
      <c r="D7774" t="s">
        <v>98</v>
      </c>
      <c r="E7774" t="s">
        <v>13</v>
      </c>
      <c r="F7774" t="s">
        <v>99</v>
      </c>
      <c r="G7774" t="s">
        <v>17</v>
      </c>
      <c r="H7774" t="s">
        <v>16</v>
      </c>
      <c r="I7774">
        <v>1</v>
      </c>
      <c r="J7774">
        <v>6</v>
      </c>
      <c r="K7774">
        <v>6</v>
      </c>
    </row>
    <row r="7775" spans="1:11" hidden="1" x14ac:dyDescent="0.2">
      <c r="A7775">
        <v>201230</v>
      </c>
      <c r="B7775">
        <v>15460313</v>
      </c>
      <c r="C7775" t="s">
        <v>11</v>
      </c>
      <c r="D7775" t="s">
        <v>98</v>
      </c>
      <c r="E7775" t="s">
        <v>13</v>
      </c>
      <c r="F7775" t="s">
        <v>99</v>
      </c>
      <c r="G7775" t="s">
        <v>15</v>
      </c>
      <c r="H7775" t="s">
        <v>16</v>
      </c>
      <c r="I7775">
        <v>1</v>
      </c>
      <c r="J7775">
        <v>6</v>
      </c>
      <c r="K7775">
        <v>3</v>
      </c>
    </row>
    <row r="7776" spans="1:11" hidden="1" x14ac:dyDescent="0.2">
      <c r="A7776">
        <v>201230</v>
      </c>
      <c r="B7776">
        <v>10286978</v>
      </c>
      <c r="C7776" t="s">
        <v>11</v>
      </c>
      <c r="D7776" t="s">
        <v>98</v>
      </c>
      <c r="E7776" t="s">
        <v>13</v>
      </c>
      <c r="F7776" t="s">
        <v>99</v>
      </c>
      <c r="G7776" t="s">
        <v>15</v>
      </c>
      <c r="H7776" t="s">
        <v>18</v>
      </c>
      <c r="I7776">
        <v>1</v>
      </c>
      <c r="J7776">
        <v>6</v>
      </c>
      <c r="K7776">
        <v>6</v>
      </c>
    </row>
    <row r="7777" spans="1:11" hidden="1" x14ac:dyDescent="0.2">
      <c r="A7777">
        <v>201230</v>
      </c>
      <c r="B7777">
        <v>13891875</v>
      </c>
      <c r="C7777" t="s">
        <v>11</v>
      </c>
      <c r="D7777" t="s">
        <v>98</v>
      </c>
      <c r="E7777" t="s">
        <v>13</v>
      </c>
      <c r="F7777" t="s">
        <v>99</v>
      </c>
      <c r="G7777" t="s">
        <v>15</v>
      </c>
      <c r="H7777" t="s">
        <v>16</v>
      </c>
      <c r="I7777">
        <v>1</v>
      </c>
      <c r="J7777">
        <v>6</v>
      </c>
      <c r="K7777">
        <v>3</v>
      </c>
    </row>
    <row r="7778" spans="1:11" hidden="1" x14ac:dyDescent="0.2">
      <c r="A7778">
        <v>201230</v>
      </c>
      <c r="B7778">
        <v>10299514</v>
      </c>
      <c r="C7778" t="s">
        <v>11</v>
      </c>
      <c r="D7778" t="s">
        <v>98</v>
      </c>
      <c r="E7778" t="s">
        <v>13</v>
      </c>
      <c r="F7778" t="s">
        <v>99</v>
      </c>
      <c r="G7778" t="s">
        <v>17</v>
      </c>
      <c r="H7778" t="s">
        <v>16</v>
      </c>
      <c r="I7778">
        <v>1</v>
      </c>
      <c r="J7778">
        <v>6</v>
      </c>
      <c r="K7778">
        <v>6</v>
      </c>
    </row>
    <row r="7779" spans="1:11" hidden="1" x14ac:dyDescent="0.2">
      <c r="A7779">
        <v>201230</v>
      </c>
      <c r="B7779">
        <v>17884120</v>
      </c>
      <c r="C7779" t="s">
        <v>11</v>
      </c>
      <c r="D7779" t="s">
        <v>98</v>
      </c>
      <c r="E7779" t="s">
        <v>13</v>
      </c>
      <c r="F7779" t="s">
        <v>99</v>
      </c>
      <c r="G7779" t="s">
        <v>17</v>
      </c>
      <c r="H7779" t="s">
        <v>18</v>
      </c>
      <c r="I7779">
        <v>2</v>
      </c>
      <c r="J7779">
        <v>7</v>
      </c>
      <c r="K7779">
        <v>3</v>
      </c>
    </row>
    <row r="7780" spans="1:11" hidden="1" x14ac:dyDescent="0.2">
      <c r="A7780">
        <v>201230</v>
      </c>
      <c r="B7780">
        <v>18058014</v>
      </c>
      <c r="C7780" t="s">
        <v>11</v>
      </c>
      <c r="D7780" t="s">
        <v>98</v>
      </c>
      <c r="E7780" t="s">
        <v>13</v>
      </c>
      <c r="F7780" t="s">
        <v>99</v>
      </c>
      <c r="G7780" t="s">
        <v>15</v>
      </c>
      <c r="H7780" t="s">
        <v>16</v>
      </c>
      <c r="I7780">
        <v>1</v>
      </c>
      <c r="J7780">
        <v>6</v>
      </c>
      <c r="K7780">
        <v>6</v>
      </c>
    </row>
    <row r="7781" spans="1:11" hidden="1" x14ac:dyDescent="0.2">
      <c r="A7781">
        <v>201230</v>
      </c>
      <c r="B7781">
        <v>14949289</v>
      </c>
      <c r="C7781" t="s">
        <v>11</v>
      </c>
      <c r="D7781" t="s">
        <v>98</v>
      </c>
      <c r="E7781" t="s">
        <v>13</v>
      </c>
      <c r="F7781" t="s">
        <v>99</v>
      </c>
      <c r="G7781" t="s">
        <v>15</v>
      </c>
      <c r="H7781" t="s">
        <v>18</v>
      </c>
      <c r="I7781">
        <v>1</v>
      </c>
      <c r="J7781">
        <v>6</v>
      </c>
      <c r="K7781">
        <v>3</v>
      </c>
    </row>
    <row r="7782" spans="1:11" hidden="1" x14ac:dyDescent="0.2">
      <c r="A7782">
        <v>201230</v>
      </c>
      <c r="B7782">
        <v>18476828</v>
      </c>
      <c r="C7782" t="s">
        <v>11</v>
      </c>
      <c r="D7782" t="s">
        <v>98</v>
      </c>
      <c r="E7782" t="s">
        <v>13</v>
      </c>
      <c r="F7782" t="s">
        <v>99</v>
      </c>
      <c r="G7782" t="s">
        <v>15</v>
      </c>
      <c r="H7782" t="s">
        <v>16</v>
      </c>
      <c r="I7782">
        <v>1</v>
      </c>
      <c r="J7782">
        <v>6</v>
      </c>
      <c r="K7782">
        <v>6</v>
      </c>
    </row>
    <row r="7783" spans="1:11" hidden="1" x14ac:dyDescent="0.2">
      <c r="A7783">
        <v>201230</v>
      </c>
      <c r="B7783">
        <v>19428253</v>
      </c>
      <c r="C7783" t="s">
        <v>11</v>
      </c>
      <c r="D7783" t="s">
        <v>98</v>
      </c>
      <c r="E7783" t="s">
        <v>13</v>
      </c>
      <c r="F7783" t="s">
        <v>99</v>
      </c>
      <c r="G7783" t="s">
        <v>15</v>
      </c>
      <c r="H7783" t="s">
        <v>18</v>
      </c>
      <c r="I7783">
        <v>1</v>
      </c>
      <c r="J7783">
        <v>6</v>
      </c>
      <c r="K7783">
        <v>3</v>
      </c>
    </row>
    <row r="7784" spans="1:11" hidden="1" x14ac:dyDescent="0.2">
      <c r="A7784">
        <v>201230</v>
      </c>
      <c r="B7784">
        <v>16201513</v>
      </c>
      <c r="C7784" t="s">
        <v>11</v>
      </c>
      <c r="D7784" t="s">
        <v>98</v>
      </c>
      <c r="E7784" t="s">
        <v>13</v>
      </c>
      <c r="F7784" t="s">
        <v>99</v>
      </c>
      <c r="G7784" t="s">
        <v>17</v>
      </c>
      <c r="H7784" t="s">
        <v>16</v>
      </c>
      <c r="I7784">
        <v>1</v>
      </c>
      <c r="J7784">
        <v>6</v>
      </c>
      <c r="K7784">
        <v>3</v>
      </c>
    </row>
    <row r="7785" spans="1:11" hidden="1" x14ac:dyDescent="0.2">
      <c r="A7785">
        <v>201230</v>
      </c>
      <c r="B7785">
        <v>18228734</v>
      </c>
      <c r="C7785" t="s">
        <v>11</v>
      </c>
      <c r="D7785" t="s">
        <v>98</v>
      </c>
      <c r="E7785" t="s">
        <v>13</v>
      </c>
      <c r="F7785" t="s">
        <v>99</v>
      </c>
      <c r="G7785" t="s">
        <v>17</v>
      </c>
      <c r="H7785" t="s">
        <v>16</v>
      </c>
      <c r="I7785">
        <v>1</v>
      </c>
      <c r="J7785">
        <v>6</v>
      </c>
      <c r="K7785">
        <v>3</v>
      </c>
    </row>
    <row r="7786" spans="1:11" hidden="1" x14ac:dyDescent="0.2">
      <c r="A7786">
        <v>201230</v>
      </c>
      <c r="B7786">
        <v>13141814</v>
      </c>
      <c r="C7786" t="s">
        <v>11</v>
      </c>
      <c r="D7786" t="s">
        <v>98</v>
      </c>
      <c r="E7786" t="s">
        <v>13</v>
      </c>
      <c r="F7786" t="s">
        <v>99</v>
      </c>
      <c r="G7786" t="s">
        <v>17</v>
      </c>
      <c r="H7786" t="s">
        <v>16</v>
      </c>
      <c r="I7786">
        <v>1</v>
      </c>
      <c r="J7786">
        <v>6</v>
      </c>
      <c r="K7786">
        <v>3</v>
      </c>
    </row>
    <row r="7787" spans="1:11" hidden="1" x14ac:dyDescent="0.2">
      <c r="A7787">
        <v>201230</v>
      </c>
      <c r="B7787">
        <v>18405624</v>
      </c>
      <c r="C7787" t="s">
        <v>11</v>
      </c>
      <c r="D7787" t="s">
        <v>98</v>
      </c>
      <c r="E7787" t="s">
        <v>13</v>
      </c>
      <c r="F7787" t="s">
        <v>99</v>
      </c>
      <c r="G7787" t="s">
        <v>17</v>
      </c>
      <c r="H7787" t="s">
        <v>16</v>
      </c>
      <c r="I7787">
        <v>1</v>
      </c>
      <c r="J7787">
        <v>6</v>
      </c>
      <c r="K7787">
        <v>6</v>
      </c>
    </row>
    <row r="7788" spans="1:11" hidden="1" x14ac:dyDescent="0.2">
      <c r="A7788">
        <v>201230</v>
      </c>
      <c r="B7788">
        <v>16152230</v>
      </c>
      <c r="C7788" t="s">
        <v>11</v>
      </c>
      <c r="D7788" t="s">
        <v>98</v>
      </c>
      <c r="E7788" t="s">
        <v>13</v>
      </c>
      <c r="F7788" t="s">
        <v>99</v>
      </c>
      <c r="G7788" t="s">
        <v>15</v>
      </c>
      <c r="H7788" t="s">
        <v>18</v>
      </c>
      <c r="I7788">
        <v>1</v>
      </c>
      <c r="J7788">
        <v>6</v>
      </c>
      <c r="K7788">
        <v>3</v>
      </c>
    </row>
    <row r="7789" spans="1:11" hidden="1" x14ac:dyDescent="0.2">
      <c r="A7789">
        <v>201230</v>
      </c>
      <c r="B7789">
        <v>10680702</v>
      </c>
      <c r="C7789" t="s">
        <v>11</v>
      </c>
      <c r="D7789" t="s">
        <v>98</v>
      </c>
      <c r="E7789" t="s">
        <v>13</v>
      </c>
      <c r="F7789" t="s">
        <v>99</v>
      </c>
      <c r="G7789" t="s">
        <v>15</v>
      </c>
      <c r="H7789" t="s">
        <v>18</v>
      </c>
      <c r="I7789">
        <v>1</v>
      </c>
      <c r="J7789">
        <v>6</v>
      </c>
      <c r="K7789">
        <v>6</v>
      </c>
    </row>
    <row r="7790" spans="1:11" hidden="1" x14ac:dyDescent="0.2">
      <c r="A7790">
        <v>201230</v>
      </c>
      <c r="B7790">
        <v>10800698</v>
      </c>
      <c r="C7790" t="s">
        <v>11</v>
      </c>
      <c r="D7790" t="s">
        <v>98</v>
      </c>
      <c r="E7790" t="s">
        <v>13</v>
      </c>
      <c r="F7790" t="s">
        <v>99</v>
      </c>
      <c r="G7790" t="s">
        <v>15</v>
      </c>
      <c r="H7790" t="s">
        <v>16</v>
      </c>
      <c r="I7790">
        <v>1</v>
      </c>
      <c r="J7790">
        <v>6</v>
      </c>
      <c r="K7790">
        <v>6</v>
      </c>
    </row>
    <row r="7791" spans="1:11" hidden="1" x14ac:dyDescent="0.2">
      <c r="A7791">
        <v>201230</v>
      </c>
      <c r="B7791">
        <v>10554018</v>
      </c>
      <c r="C7791" t="s">
        <v>11</v>
      </c>
      <c r="D7791" t="s">
        <v>98</v>
      </c>
      <c r="E7791" t="s">
        <v>13</v>
      </c>
      <c r="F7791" t="s">
        <v>99</v>
      </c>
      <c r="G7791" t="s">
        <v>17</v>
      </c>
      <c r="H7791" t="s">
        <v>16</v>
      </c>
      <c r="I7791">
        <v>2</v>
      </c>
      <c r="J7791">
        <v>1</v>
      </c>
      <c r="K7791">
        <v>3</v>
      </c>
    </row>
    <row r="7792" spans="1:11" hidden="1" x14ac:dyDescent="0.2">
      <c r="A7792">
        <v>201230</v>
      </c>
      <c r="B7792">
        <v>15431904</v>
      </c>
      <c r="C7792" t="s">
        <v>11</v>
      </c>
      <c r="D7792" t="s">
        <v>98</v>
      </c>
      <c r="E7792" t="s">
        <v>13</v>
      </c>
      <c r="F7792" t="s">
        <v>99</v>
      </c>
      <c r="G7792" t="s">
        <v>17</v>
      </c>
      <c r="H7792" t="s">
        <v>18</v>
      </c>
      <c r="I7792">
        <v>1</v>
      </c>
      <c r="J7792">
        <v>4</v>
      </c>
      <c r="K7792">
        <v>3</v>
      </c>
    </row>
    <row r="7793" spans="1:11" hidden="1" x14ac:dyDescent="0.2">
      <c r="A7793">
        <v>201230</v>
      </c>
      <c r="B7793">
        <v>11210163</v>
      </c>
      <c r="C7793" t="s">
        <v>11</v>
      </c>
      <c r="D7793" t="s">
        <v>98</v>
      </c>
      <c r="E7793" t="s">
        <v>13</v>
      </c>
      <c r="F7793" t="s">
        <v>99</v>
      </c>
      <c r="G7793" t="s">
        <v>17</v>
      </c>
      <c r="H7793" t="s">
        <v>16</v>
      </c>
      <c r="I7793">
        <v>1</v>
      </c>
      <c r="J7793">
        <v>3</v>
      </c>
      <c r="K7793">
        <v>6</v>
      </c>
    </row>
    <row r="7794" spans="1:11" hidden="1" x14ac:dyDescent="0.2">
      <c r="A7794">
        <v>201230</v>
      </c>
      <c r="B7794">
        <v>10211127</v>
      </c>
      <c r="C7794" t="s">
        <v>11</v>
      </c>
      <c r="D7794" t="s">
        <v>98</v>
      </c>
      <c r="E7794" t="s">
        <v>13</v>
      </c>
      <c r="F7794" t="s">
        <v>99</v>
      </c>
      <c r="G7794" t="s">
        <v>15</v>
      </c>
      <c r="H7794" t="s">
        <v>16</v>
      </c>
      <c r="I7794">
        <v>2</v>
      </c>
      <c r="J7794">
        <v>1</v>
      </c>
      <c r="K7794">
        <v>9</v>
      </c>
    </row>
    <row r="7795" spans="1:11" hidden="1" x14ac:dyDescent="0.2">
      <c r="A7795">
        <v>201230</v>
      </c>
      <c r="B7795">
        <v>10902761</v>
      </c>
      <c r="C7795" t="s">
        <v>11</v>
      </c>
      <c r="D7795" t="s">
        <v>98</v>
      </c>
      <c r="E7795" t="s">
        <v>13</v>
      </c>
      <c r="F7795" t="s">
        <v>99</v>
      </c>
      <c r="G7795" t="s">
        <v>15</v>
      </c>
      <c r="H7795" t="s">
        <v>16</v>
      </c>
      <c r="I7795">
        <v>1</v>
      </c>
      <c r="J7795">
        <v>4</v>
      </c>
      <c r="K7795">
        <v>3</v>
      </c>
    </row>
    <row r="7796" spans="1:11" hidden="1" x14ac:dyDescent="0.2">
      <c r="A7796">
        <v>201230</v>
      </c>
      <c r="B7796">
        <v>19770743</v>
      </c>
      <c r="C7796" t="s">
        <v>11</v>
      </c>
      <c r="D7796" t="s">
        <v>98</v>
      </c>
      <c r="E7796" t="s">
        <v>13</v>
      </c>
      <c r="F7796" t="s">
        <v>99</v>
      </c>
      <c r="G7796" t="s">
        <v>17</v>
      </c>
      <c r="H7796" t="s">
        <v>16</v>
      </c>
      <c r="I7796">
        <v>1</v>
      </c>
      <c r="J7796">
        <v>6</v>
      </c>
      <c r="K7796">
        <v>3</v>
      </c>
    </row>
    <row r="7797" spans="1:11" hidden="1" x14ac:dyDescent="0.2">
      <c r="A7797">
        <v>201230</v>
      </c>
      <c r="B7797">
        <v>16471439</v>
      </c>
      <c r="C7797" t="s">
        <v>11</v>
      </c>
      <c r="D7797" t="s">
        <v>98</v>
      </c>
      <c r="E7797" t="s">
        <v>13</v>
      </c>
      <c r="F7797" t="s">
        <v>99</v>
      </c>
      <c r="G7797" t="s">
        <v>15</v>
      </c>
      <c r="H7797" t="s">
        <v>16</v>
      </c>
      <c r="I7797">
        <v>1</v>
      </c>
      <c r="J7797">
        <v>4</v>
      </c>
      <c r="K7797">
        <v>9</v>
      </c>
    </row>
    <row r="7798" spans="1:11" hidden="1" x14ac:dyDescent="0.2">
      <c r="A7798">
        <v>201230</v>
      </c>
      <c r="B7798">
        <v>18651012</v>
      </c>
      <c r="C7798" t="s">
        <v>11</v>
      </c>
      <c r="D7798" t="s">
        <v>98</v>
      </c>
      <c r="E7798" t="s">
        <v>13</v>
      </c>
      <c r="F7798" t="s">
        <v>99</v>
      </c>
      <c r="G7798" t="s">
        <v>15</v>
      </c>
      <c r="H7798" t="s">
        <v>16</v>
      </c>
      <c r="I7798">
        <v>1</v>
      </c>
      <c r="J7798">
        <v>6</v>
      </c>
      <c r="K7798">
        <v>6</v>
      </c>
    </row>
    <row r="7799" spans="1:11" hidden="1" x14ac:dyDescent="0.2">
      <c r="A7799">
        <v>201230</v>
      </c>
      <c r="B7799">
        <v>10880699</v>
      </c>
      <c r="C7799" t="s">
        <v>11</v>
      </c>
      <c r="D7799" t="s">
        <v>98</v>
      </c>
      <c r="E7799" t="s">
        <v>13</v>
      </c>
      <c r="F7799" t="s">
        <v>99</v>
      </c>
      <c r="G7799" t="s">
        <v>15</v>
      </c>
      <c r="H7799" t="s">
        <v>16</v>
      </c>
      <c r="I7799">
        <v>2</v>
      </c>
      <c r="J7799">
        <v>1</v>
      </c>
      <c r="K7799">
        <v>3</v>
      </c>
    </row>
    <row r="7800" spans="1:11" hidden="1" x14ac:dyDescent="0.2">
      <c r="A7800">
        <v>201230</v>
      </c>
      <c r="B7800">
        <v>10135813</v>
      </c>
      <c r="C7800" t="s">
        <v>11</v>
      </c>
      <c r="D7800" t="s">
        <v>98</v>
      </c>
      <c r="E7800" t="s">
        <v>13</v>
      </c>
      <c r="F7800" t="s">
        <v>99</v>
      </c>
      <c r="G7800" t="s">
        <v>15</v>
      </c>
      <c r="H7800" t="s">
        <v>16</v>
      </c>
      <c r="I7800">
        <v>2</v>
      </c>
      <c r="J7800">
        <v>7</v>
      </c>
      <c r="K7800">
        <v>6</v>
      </c>
    </row>
    <row r="7801" spans="1:11" hidden="1" x14ac:dyDescent="0.2">
      <c r="A7801">
        <v>201230</v>
      </c>
      <c r="B7801">
        <v>13270031</v>
      </c>
      <c r="C7801" t="s">
        <v>11</v>
      </c>
      <c r="D7801" t="s">
        <v>98</v>
      </c>
      <c r="E7801" t="s">
        <v>13</v>
      </c>
      <c r="F7801" t="s">
        <v>99</v>
      </c>
      <c r="G7801" t="s">
        <v>17</v>
      </c>
      <c r="H7801" t="s">
        <v>16</v>
      </c>
      <c r="I7801">
        <v>1</v>
      </c>
      <c r="J7801">
        <v>3</v>
      </c>
      <c r="K7801">
        <v>3</v>
      </c>
    </row>
    <row r="7802" spans="1:11" hidden="1" x14ac:dyDescent="0.2">
      <c r="A7802">
        <v>201230</v>
      </c>
      <c r="B7802">
        <v>18735494</v>
      </c>
      <c r="C7802" t="s">
        <v>11</v>
      </c>
      <c r="D7802" t="s">
        <v>98</v>
      </c>
      <c r="E7802" t="s">
        <v>13</v>
      </c>
      <c r="F7802" t="s">
        <v>99</v>
      </c>
      <c r="G7802" t="s">
        <v>17</v>
      </c>
      <c r="H7802" t="s">
        <v>16</v>
      </c>
      <c r="I7802">
        <v>2</v>
      </c>
      <c r="J7802">
        <v>1</v>
      </c>
      <c r="K7802">
        <v>9</v>
      </c>
    </row>
    <row r="7803" spans="1:11" hidden="1" x14ac:dyDescent="0.2">
      <c r="A7803">
        <v>201230</v>
      </c>
      <c r="B7803">
        <v>17482622</v>
      </c>
      <c r="C7803" t="s">
        <v>11</v>
      </c>
      <c r="D7803" t="s">
        <v>98</v>
      </c>
      <c r="E7803" t="s">
        <v>13</v>
      </c>
      <c r="F7803" t="s">
        <v>99</v>
      </c>
      <c r="G7803" t="s">
        <v>15</v>
      </c>
      <c r="H7803" t="s">
        <v>16</v>
      </c>
      <c r="I7803">
        <v>1</v>
      </c>
      <c r="J7803">
        <v>6</v>
      </c>
      <c r="K7803">
        <v>6</v>
      </c>
    </row>
    <row r="7804" spans="1:11" hidden="1" x14ac:dyDescent="0.2">
      <c r="A7804">
        <v>201230</v>
      </c>
      <c r="B7804">
        <v>11147222</v>
      </c>
      <c r="C7804" t="s">
        <v>11</v>
      </c>
      <c r="D7804" t="s">
        <v>98</v>
      </c>
      <c r="E7804" t="s">
        <v>13</v>
      </c>
      <c r="F7804" t="s">
        <v>99</v>
      </c>
      <c r="G7804" t="s">
        <v>15</v>
      </c>
      <c r="H7804" t="s">
        <v>16</v>
      </c>
      <c r="I7804">
        <v>1</v>
      </c>
      <c r="J7804">
        <v>3</v>
      </c>
      <c r="K7804">
        <v>6</v>
      </c>
    </row>
    <row r="7805" spans="1:11" hidden="1" x14ac:dyDescent="0.2">
      <c r="A7805">
        <v>201230</v>
      </c>
      <c r="B7805">
        <v>18292766</v>
      </c>
      <c r="C7805" t="s">
        <v>11</v>
      </c>
      <c r="D7805" t="s">
        <v>98</v>
      </c>
      <c r="E7805" t="s">
        <v>13</v>
      </c>
      <c r="F7805" t="s">
        <v>99</v>
      </c>
      <c r="G7805" t="s">
        <v>15</v>
      </c>
      <c r="H7805" t="s">
        <v>18</v>
      </c>
      <c r="I7805">
        <v>1</v>
      </c>
      <c r="J7805">
        <v>6</v>
      </c>
      <c r="K7805">
        <v>3</v>
      </c>
    </row>
    <row r="7806" spans="1:11" hidden="1" x14ac:dyDescent="0.2">
      <c r="A7806">
        <v>201230</v>
      </c>
      <c r="B7806">
        <v>11772509</v>
      </c>
      <c r="C7806" t="s">
        <v>11</v>
      </c>
      <c r="D7806" t="s">
        <v>98</v>
      </c>
      <c r="E7806" t="s">
        <v>13</v>
      </c>
      <c r="F7806" t="s">
        <v>99</v>
      </c>
      <c r="G7806" t="s">
        <v>15</v>
      </c>
      <c r="H7806" t="s">
        <v>16</v>
      </c>
      <c r="I7806">
        <v>1</v>
      </c>
      <c r="J7806">
        <v>6</v>
      </c>
      <c r="K7806">
        <v>3</v>
      </c>
    </row>
    <row r="7807" spans="1:11" hidden="1" x14ac:dyDescent="0.2">
      <c r="A7807">
        <v>201230</v>
      </c>
      <c r="B7807">
        <v>17420640</v>
      </c>
      <c r="C7807" t="s">
        <v>11</v>
      </c>
      <c r="D7807" t="s">
        <v>98</v>
      </c>
      <c r="E7807" t="s">
        <v>13</v>
      </c>
      <c r="F7807" t="s">
        <v>99</v>
      </c>
      <c r="G7807" t="s">
        <v>15</v>
      </c>
      <c r="H7807" t="s">
        <v>16</v>
      </c>
      <c r="I7807">
        <v>2</v>
      </c>
      <c r="J7807">
        <v>1</v>
      </c>
      <c r="K7807">
        <v>3</v>
      </c>
    </row>
    <row r="7808" spans="1:11" hidden="1" x14ac:dyDescent="0.2">
      <c r="A7808">
        <v>201230</v>
      </c>
      <c r="B7808">
        <v>15199210</v>
      </c>
      <c r="C7808" t="s">
        <v>11</v>
      </c>
      <c r="D7808" t="s">
        <v>98</v>
      </c>
      <c r="E7808" t="s">
        <v>13</v>
      </c>
      <c r="F7808" t="s">
        <v>99</v>
      </c>
      <c r="G7808" t="s">
        <v>15</v>
      </c>
      <c r="H7808" t="s">
        <v>16</v>
      </c>
      <c r="I7808">
        <v>1</v>
      </c>
      <c r="J7808">
        <v>6</v>
      </c>
      <c r="K7808">
        <v>9</v>
      </c>
    </row>
    <row r="7809" spans="1:11" hidden="1" x14ac:dyDescent="0.2">
      <c r="A7809">
        <v>201230</v>
      </c>
      <c r="B7809">
        <v>19976252</v>
      </c>
      <c r="C7809" t="s">
        <v>11</v>
      </c>
      <c r="D7809" t="s">
        <v>98</v>
      </c>
      <c r="E7809" t="s">
        <v>13</v>
      </c>
      <c r="F7809" t="s">
        <v>99</v>
      </c>
      <c r="G7809" t="s">
        <v>15</v>
      </c>
      <c r="H7809" t="s">
        <v>16</v>
      </c>
      <c r="I7809">
        <v>1</v>
      </c>
      <c r="J7809">
        <v>6</v>
      </c>
      <c r="K7809">
        <v>6</v>
      </c>
    </row>
    <row r="7810" spans="1:11" hidden="1" x14ac:dyDescent="0.2">
      <c r="A7810">
        <v>201230</v>
      </c>
      <c r="B7810">
        <v>18697107</v>
      </c>
      <c r="C7810" t="s">
        <v>11</v>
      </c>
      <c r="D7810" t="s">
        <v>98</v>
      </c>
      <c r="E7810" t="s">
        <v>13</v>
      </c>
      <c r="F7810" t="s">
        <v>99</v>
      </c>
      <c r="G7810" t="s">
        <v>15</v>
      </c>
      <c r="H7810" t="s">
        <v>16</v>
      </c>
      <c r="I7810">
        <v>1</v>
      </c>
      <c r="J7810">
        <v>6</v>
      </c>
      <c r="K7810">
        <v>6</v>
      </c>
    </row>
    <row r="7811" spans="1:11" hidden="1" x14ac:dyDescent="0.2">
      <c r="A7811">
        <v>201230</v>
      </c>
      <c r="B7811">
        <v>12589826</v>
      </c>
      <c r="C7811" t="s">
        <v>11</v>
      </c>
      <c r="D7811" t="s">
        <v>98</v>
      </c>
      <c r="E7811" t="s">
        <v>13</v>
      </c>
      <c r="F7811" t="s">
        <v>99</v>
      </c>
      <c r="G7811" t="s">
        <v>15</v>
      </c>
      <c r="H7811" t="s">
        <v>16</v>
      </c>
      <c r="I7811">
        <v>1</v>
      </c>
      <c r="J7811">
        <v>6</v>
      </c>
      <c r="K7811">
        <v>6</v>
      </c>
    </row>
    <row r="7812" spans="1:11" hidden="1" x14ac:dyDescent="0.2">
      <c r="A7812">
        <v>201230</v>
      </c>
      <c r="B7812">
        <v>16035004</v>
      </c>
      <c r="C7812" t="s">
        <v>11</v>
      </c>
      <c r="D7812" t="s">
        <v>98</v>
      </c>
      <c r="E7812" t="s">
        <v>13</v>
      </c>
      <c r="F7812" t="s">
        <v>99</v>
      </c>
      <c r="G7812" t="s">
        <v>15</v>
      </c>
      <c r="H7812" t="s">
        <v>16</v>
      </c>
      <c r="I7812">
        <v>1</v>
      </c>
      <c r="J7812">
        <v>6</v>
      </c>
      <c r="K7812">
        <v>6</v>
      </c>
    </row>
    <row r="7813" spans="1:11" hidden="1" x14ac:dyDescent="0.2">
      <c r="A7813">
        <v>201230</v>
      </c>
      <c r="B7813">
        <v>13268766</v>
      </c>
      <c r="C7813" t="s">
        <v>11</v>
      </c>
      <c r="D7813" t="s">
        <v>98</v>
      </c>
      <c r="E7813" t="s">
        <v>13</v>
      </c>
      <c r="F7813" t="s">
        <v>99</v>
      </c>
      <c r="G7813" t="s">
        <v>17</v>
      </c>
      <c r="H7813" t="s">
        <v>16</v>
      </c>
      <c r="I7813">
        <v>1</v>
      </c>
      <c r="J7813">
        <v>6</v>
      </c>
      <c r="K7813">
        <v>3</v>
      </c>
    </row>
    <row r="7814" spans="1:11" hidden="1" x14ac:dyDescent="0.2">
      <c r="A7814">
        <v>201230</v>
      </c>
      <c r="B7814">
        <v>12076574</v>
      </c>
      <c r="C7814" t="s">
        <v>11</v>
      </c>
      <c r="D7814" t="s">
        <v>98</v>
      </c>
      <c r="E7814" t="s">
        <v>13</v>
      </c>
      <c r="F7814" t="s">
        <v>99</v>
      </c>
      <c r="G7814" t="s">
        <v>17</v>
      </c>
      <c r="H7814" t="s">
        <v>16</v>
      </c>
      <c r="I7814">
        <v>1</v>
      </c>
      <c r="J7814">
        <v>4</v>
      </c>
      <c r="K7814">
        <v>6</v>
      </c>
    </row>
    <row r="7815" spans="1:11" hidden="1" x14ac:dyDescent="0.2">
      <c r="A7815">
        <v>201230</v>
      </c>
      <c r="B7815">
        <v>10958133</v>
      </c>
      <c r="C7815" t="s">
        <v>11</v>
      </c>
      <c r="D7815" t="s">
        <v>98</v>
      </c>
      <c r="E7815" t="s">
        <v>13</v>
      </c>
      <c r="F7815" t="s">
        <v>99</v>
      </c>
      <c r="G7815" t="s">
        <v>17</v>
      </c>
      <c r="H7815" t="s">
        <v>16</v>
      </c>
      <c r="I7815">
        <v>2</v>
      </c>
      <c r="J7815">
        <v>1</v>
      </c>
      <c r="K7815">
        <v>3</v>
      </c>
    </row>
    <row r="7816" spans="1:11" hidden="1" x14ac:dyDescent="0.2">
      <c r="A7816">
        <v>201230</v>
      </c>
      <c r="B7816">
        <v>17773327</v>
      </c>
      <c r="C7816" t="s">
        <v>11</v>
      </c>
      <c r="D7816" t="s">
        <v>98</v>
      </c>
      <c r="E7816" t="s">
        <v>13</v>
      </c>
      <c r="F7816" t="s">
        <v>99</v>
      </c>
      <c r="G7816" t="s">
        <v>15</v>
      </c>
      <c r="H7816" t="s">
        <v>16</v>
      </c>
      <c r="I7816">
        <v>1</v>
      </c>
      <c r="J7816">
        <v>6</v>
      </c>
      <c r="K7816">
        <v>9</v>
      </c>
    </row>
    <row r="7817" spans="1:11" hidden="1" x14ac:dyDescent="0.2">
      <c r="A7817">
        <v>201230</v>
      </c>
      <c r="B7817">
        <v>10001991</v>
      </c>
      <c r="C7817" t="s">
        <v>11</v>
      </c>
      <c r="D7817" t="s">
        <v>98</v>
      </c>
      <c r="E7817" t="s">
        <v>13</v>
      </c>
      <c r="F7817" t="s">
        <v>99</v>
      </c>
      <c r="G7817" t="s">
        <v>15</v>
      </c>
      <c r="H7817" t="s">
        <v>16</v>
      </c>
      <c r="I7817">
        <v>2</v>
      </c>
      <c r="J7817">
        <v>7</v>
      </c>
      <c r="K7817">
        <v>3</v>
      </c>
    </row>
    <row r="7818" spans="1:11" hidden="1" x14ac:dyDescent="0.2">
      <c r="A7818">
        <v>201230</v>
      </c>
      <c r="B7818">
        <v>17675452</v>
      </c>
      <c r="C7818" t="s">
        <v>11</v>
      </c>
      <c r="D7818" t="s">
        <v>98</v>
      </c>
      <c r="E7818" t="s">
        <v>13</v>
      </c>
      <c r="F7818" t="s">
        <v>99</v>
      </c>
      <c r="G7818" t="s">
        <v>15</v>
      </c>
      <c r="H7818" t="s">
        <v>16</v>
      </c>
      <c r="I7818">
        <v>1</v>
      </c>
      <c r="J7818">
        <v>6</v>
      </c>
      <c r="K7818">
        <v>3</v>
      </c>
    </row>
    <row r="7819" spans="1:11" hidden="1" x14ac:dyDescent="0.2">
      <c r="A7819">
        <v>201230</v>
      </c>
      <c r="B7819">
        <v>18496567</v>
      </c>
      <c r="C7819" t="s">
        <v>11</v>
      </c>
      <c r="D7819" t="s">
        <v>98</v>
      </c>
      <c r="E7819" t="s">
        <v>13</v>
      </c>
      <c r="F7819" t="s">
        <v>99</v>
      </c>
      <c r="G7819" t="s">
        <v>17</v>
      </c>
      <c r="H7819" t="s">
        <v>16</v>
      </c>
      <c r="I7819">
        <v>1</v>
      </c>
      <c r="J7819">
        <v>6</v>
      </c>
      <c r="K7819">
        <v>3</v>
      </c>
    </row>
    <row r="7820" spans="1:11" hidden="1" x14ac:dyDescent="0.2">
      <c r="A7820">
        <v>201230</v>
      </c>
      <c r="B7820">
        <v>15395782</v>
      </c>
      <c r="C7820" t="s">
        <v>11</v>
      </c>
      <c r="D7820" t="s">
        <v>98</v>
      </c>
      <c r="E7820" t="s">
        <v>13</v>
      </c>
      <c r="F7820" t="s">
        <v>99</v>
      </c>
      <c r="G7820" t="s">
        <v>15</v>
      </c>
      <c r="H7820" t="s">
        <v>16</v>
      </c>
      <c r="I7820">
        <v>1</v>
      </c>
      <c r="J7820">
        <v>6</v>
      </c>
      <c r="K7820">
        <v>3</v>
      </c>
    </row>
    <row r="7821" spans="1:11" hidden="1" x14ac:dyDescent="0.2">
      <c r="A7821">
        <v>201230</v>
      </c>
      <c r="B7821">
        <v>11750380</v>
      </c>
      <c r="C7821" t="s">
        <v>11</v>
      </c>
      <c r="D7821" t="s">
        <v>98</v>
      </c>
      <c r="E7821" t="s">
        <v>13</v>
      </c>
      <c r="F7821" t="s">
        <v>99</v>
      </c>
      <c r="G7821" t="s">
        <v>17</v>
      </c>
      <c r="H7821" t="s">
        <v>16</v>
      </c>
      <c r="I7821">
        <v>1</v>
      </c>
      <c r="J7821">
        <v>6</v>
      </c>
      <c r="K7821">
        <v>3</v>
      </c>
    </row>
    <row r="7822" spans="1:11" hidden="1" x14ac:dyDescent="0.2">
      <c r="A7822">
        <v>201230</v>
      </c>
      <c r="B7822">
        <v>17938597</v>
      </c>
      <c r="C7822" t="s">
        <v>11</v>
      </c>
      <c r="D7822" t="s">
        <v>98</v>
      </c>
      <c r="E7822" t="s">
        <v>13</v>
      </c>
      <c r="F7822" t="s">
        <v>99</v>
      </c>
      <c r="G7822" t="s">
        <v>15</v>
      </c>
      <c r="H7822" t="s">
        <v>18</v>
      </c>
      <c r="J7822">
        <v>9</v>
      </c>
      <c r="K7822">
        <v>3</v>
      </c>
    </row>
    <row r="7823" spans="1:11" hidden="1" x14ac:dyDescent="0.2">
      <c r="A7823">
        <v>201230</v>
      </c>
      <c r="B7823">
        <v>14524259</v>
      </c>
      <c r="C7823" t="s">
        <v>11</v>
      </c>
      <c r="D7823" t="s">
        <v>98</v>
      </c>
      <c r="E7823" t="s">
        <v>13</v>
      </c>
      <c r="F7823" t="s">
        <v>99</v>
      </c>
      <c r="G7823" t="s">
        <v>15</v>
      </c>
      <c r="H7823" t="s">
        <v>21</v>
      </c>
      <c r="I7823">
        <v>1</v>
      </c>
      <c r="J7823">
        <v>6</v>
      </c>
      <c r="K7823">
        <v>3</v>
      </c>
    </row>
    <row r="7824" spans="1:11" hidden="1" x14ac:dyDescent="0.2">
      <c r="A7824">
        <v>201230</v>
      </c>
      <c r="B7824">
        <v>16253617</v>
      </c>
      <c r="C7824" t="s">
        <v>11</v>
      </c>
      <c r="D7824" t="s">
        <v>98</v>
      </c>
      <c r="E7824" t="s">
        <v>13</v>
      </c>
      <c r="F7824" t="s">
        <v>99</v>
      </c>
      <c r="G7824" t="s">
        <v>15</v>
      </c>
      <c r="H7824" t="s">
        <v>16</v>
      </c>
      <c r="I7824">
        <v>1</v>
      </c>
      <c r="J7824">
        <v>6</v>
      </c>
      <c r="K7824">
        <v>3</v>
      </c>
    </row>
    <row r="7825" spans="1:11" hidden="1" x14ac:dyDescent="0.2">
      <c r="A7825">
        <v>201230</v>
      </c>
      <c r="B7825">
        <v>17693212</v>
      </c>
      <c r="C7825" t="s">
        <v>11</v>
      </c>
      <c r="D7825" t="s">
        <v>98</v>
      </c>
      <c r="E7825" t="s">
        <v>13</v>
      </c>
      <c r="F7825" t="s">
        <v>99</v>
      </c>
      <c r="G7825" t="s">
        <v>15</v>
      </c>
      <c r="H7825" t="s">
        <v>16</v>
      </c>
      <c r="I7825">
        <v>2</v>
      </c>
      <c r="J7825">
        <v>1</v>
      </c>
      <c r="K7825">
        <v>9</v>
      </c>
    </row>
    <row r="7826" spans="1:11" hidden="1" x14ac:dyDescent="0.2">
      <c r="A7826">
        <v>201230</v>
      </c>
      <c r="B7826">
        <v>10505754</v>
      </c>
      <c r="C7826" t="s">
        <v>11</v>
      </c>
      <c r="D7826" t="s">
        <v>98</v>
      </c>
      <c r="E7826" t="s">
        <v>13</v>
      </c>
      <c r="F7826" t="s">
        <v>99</v>
      </c>
      <c r="G7826" t="s">
        <v>17</v>
      </c>
      <c r="H7826" t="s">
        <v>16</v>
      </c>
      <c r="I7826">
        <v>1</v>
      </c>
      <c r="J7826">
        <v>6</v>
      </c>
      <c r="K7826">
        <v>3</v>
      </c>
    </row>
    <row r="7827" spans="1:11" hidden="1" x14ac:dyDescent="0.2">
      <c r="A7827">
        <v>201230</v>
      </c>
      <c r="B7827">
        <v>14294020</v>
      </c>
      <c r="C7827" t="s">
        <v>11</v>
      </c>
      <c r="D7827" t="s">
        <v>98</v>
      </c>
      <c r="E7827" t="s">
        <v>13</v>
      </c>
      <c r="F7827" t="s">
        <v>99</v>
      </c>
      <c r="G7827" t="s">
        <v>17</v>
      </c>
      <c r="H7827" t="s">
        <v>16</v>
      </c>
      <c r="I7827">
        <v>1</v>
      </c>
      <c r="J7827">
        <v>6</v>
      </c>
      <c r="K7827">
        <v>6</v>
      </c>
    </row>
    <row r="7828" spans="1:11" hidden="1" x14ac:dyDescent="0.2">
      <c r="A7828">
        <v>201230</v>
      </c>
      <c r="B7828">
        <v>18675842</v>
      </c>
      <c r="C7828" t="s">
        <v>11</v>
      </c>
      <c r="D7828" t="s">
        <v>98</v>
      </c>
      <c r="E7828" t="s">
        <v>13</v>
      </c>
      <c r="F7828" t="s">
        <v>99</v>
      </c>
      <c r="G7828" t="s">
        <v>15</v>
      </c>
      <c r="H7828" t="s">
        <v>16</v>
      </c>
      <c r="I7828">
        <v>1</v>
      </c>
      <c r="J7828">
        <v>6</v>
      </c>
      <c r="K7828">
        <v>6</v>
      </c>
    </row>
    <row r="7829" spans="1:11" hidden="1" x14ac:dyDescent="0.2">
      <c r="A7829">
        <v>201230</v>
      </c>
      <c r="B7829">
        <v>19723956</v>
      </c>
      <c r="C7829" t="s">
        <v>11</v>
      </c>
      <c r="D7829" t="s">
        <v>98</v>
      </c>
      <c r="E7829" t="s">
        <v>13</v>
      </c>
      <c r="F7829" t="s">
        <v>99</v>
      </c>
      <c r="G7829" t="s">
        <v>15</v>
      </c>
      <c r="H7829" t="s">
        <v>18</v>
      </c>
      <c r="I7829">
        <v>1</v>
      </c>
      <c r="J7829">
        <v>6</v>
      </c>
      <c r="K7829">
        <v>9</v>
      </c>
    </row>
    <row r="7830" spans="1:11" hidden="1" x14ac:dyDescent="0.2">
      <c r="A7830">
        <v>201230</v>
      </c>
      <c r="B7830">
        <v>11743755</v>
      </c>
      <c r="C7830" t="s">
        <v>11</v>
      </c>
      <c r="D7830" t="s">
        <v>98</v>
      </c>
      <c r="E7830" t="s">
        <v>13</v>
      </c>
      <c r="F7830" t="s">
        <v>99</v>
      </c>
      <c r="G7830" t="s">
        <v>15</v>
      </c>
      <c r="H7830" t="s">
        <v>16</v>
      </c>
      <c r="I7830">
        <v>1</v>
      </c>
      <c r="J7830">
        <v>6</v>
      </c>
      <c r="K7830">
        <v>6</v>
      </c>
    </row>
    <row r="7831" spans="1:11" hidden="1" x14ac:dyDescent="0.2">
      <c r="A7831">
        <v>201230</v>
      </c>
      <c r="B7831">
        <v>12605804</v>
      </c>
      <c r="C7831" t="s">
        <v>11</v>
      </c>
      <c r="D7831" t="s">
        <v>98</v>
      </c>
      <c r="E7831" t="s">
        <v>13</v>
      </c>
      <c r="F7831" t="s">
        <v>99</v>
      </c>
      <c r="G7831" t="s">
        <v>15</v>
      </c>
      <c r="H7831" t="s">
        <v>16</v>
      </c>
      <c r="I7831">
        <v>1</v>
      </c>
      <c r="J7831">
        <v>6</v>
      </c>
      <c r="K7831">
        <v>3</v>
      </c>
    </row>
    <row r="7832" spans="1:11" hidden="1" x14ac:dyDescent="0.2">
      <c r="A7832">
        <v>201230</v>
      </c>
      <c r="B7832">
        <v>15971676</v>
      </c>
      <c r="C7832" t="s">
        <v>11</v>
      </c>
      <c r="D7832" t="s">
        <v>98</v>
      </c>
      <c r="E7832" t="s">
        <v>13</v>
      </c>
      <c r="F7832" t="s">
        <v>99</v>
      </c>
      <c r="G7832" t="s">
        <v>17</v>
      </c>
      <c r="H7832" t="s">
        <v>16</v>
      </c>
      <c r="I7832">
        <v>1</v>
      </c>
      <c r="J7832">
        <v>3</v>
      </c>
      <c r="K7832">
        <v>6</v>
      </c>
    </row>
    <row r="7833" spans="1:11" hidden="1" x14ac:dyDescent="0.2">
      <c r="A7833">
        <v>201230</v>
      </c>
      <c r="B7833">
        <v>19080998</v>
      </c>
      <c r="C7833" t="s">
        <v>11</v>
      </c>
      <c r="D7833" t="s">
        <v>98</v>
      </c>
      <c r="E7833" t="s">
        <v>13</v>
      </c>
      <c r="F7833" t="s">
        <v>99</v>
      </c>
      <c r="G7833" t="s">
        <v>15</v>
      </c>
      <c r="H7833" t="s">
        <v>16</v>
      </c>
      <c r="I7833">
        <v>1</v>
      </c>
      <c r="J7833">
        <v>6</v>
      </c>
      <c r="K7833">
        <v>6</v>
      </c>
    </row>
    <row r="7834" spans="1:11" hidden="1" x14ac:dyDescent="0.2">
      <c r="A7834">
        <v>201230</v>
      </c>
      <c r="B7834">
        <v>13651844</v>
      </c>
      <c r="C7834" t="s">
        <v>11</v>
      </c>
      <c r="D7834" t="s">
        <v>98</v>
      </c>
      <c r="E7834" t="s">
        <v>13</v>
      </c>
      <c r="F7834" t="s">
        <v>99</v>
      </c>
      <c r="G7834" t="s">
        <v>15</v>
      </c>
      <c r="H7834" t="s">
        <v>16</v>
      </c>
      <c r="I7834">
        <v>2</v>
      </c>
      <c r="J7834">
        <v>1</v>
      </c>
      <c r="K7834">
        <v>6</v>
      </c>
    </row>
    <row r="7835" spans="1:11" hidden="1" x14ac:dyDescent="0.2">
      <c r="A7835">
        <v>201230</v>
      </c>
      <c r="B7835">
        <v>14456747</v>
      </c>
      <c r="C7835" t="s">
        <v>11</v>
      </c>
      <c r="D7835" t="s">
        <v>98</v>
      </c>
      <c r="E7835" t="s">
        <v>13</v>
      </c>
      <c r="F7835" t="s">
        <v>99</v>
      </c>
      <c r="G7835" t="s">
        <v>15</v>
      </c>
      <c r="H7835" t="s">
        <v>16</v>
      </c>
      <c r="I7835">
        <v>1</v>
      </c>
      <c r="J7835">
        <v>4</v>
      </c>
      <c r="K7835">
        <v>3</v>
      </c>
    </row>
    <row r="7836" spans="1:11" hidden="1" x14ac:dyDescent="0.2">
      <c r="A7836">
        <v>201230</v>
      </c>
      <c r="B7836">
        <v>10732809</v>
      </c>
      <c r="C7836" t="s">
        <v>11</v>
      </c>
      <c r="D7836" t="s">
        <v>98</v>
      </c>
      <c r="E7836" t="s">
        <v>13</v>
      </c>
      <c r="F7836" t="s">
        <v>99</v>
      </c>
      <c r="G7836" t="s">
        <v>17</v>
      </c>
      <c r="H7836" t="s">
        <v>18</v>
      </c>
      <c r="I7836">
        <v>1</v>
      </c>
      <c r="J7836">
        <v>6</v>
      </c>
      <c r="K7836">
        <v>3</v>
      </c>
    </row>
    <row r="7837" spans="1:11" hidden="1" x14ac:dyDescent="0.2">
      <c r="A7837">
        <v>201230</v>
      </c>
      <c r="B7837">
        <v>15961417</v>
      </c>
      <c r="C7837" t="s">
        <v>11</v>
      </c>
      <c r="D7837" t="s">
        <v>98</v>
      </c>
      <c r="E7837" t="s">
        <v>13</v>
      </c>
      <c r="F7837" t="s">
        <v>99</v>
      </c>
      <c r="G7837" t="s">
        <v>15</v>
      </c>
      <c r="H7837" t="s">
        <v>16</v>
      </c>
      <c r="I7837">
        <v>2</v>
      </c>
      <c r="J7837">
        <v>1</v>
      </c>
      <c r="K7837">
        <v>3</v>
      </c>
    </row>
    <row r="7838" spans="1:11" hidden="1" x14ac:dyDescent="0.2">
      <c r="A7838">
        <v>201230</v>
      </c>
      <c r="B7838">
        <v>15467104</v>
      </c>
      <c r="C7838" t="s">
        <v>11</v>
      </c>
      <c r="D7838" t="s">
        <v>98</v>
      </c>
      <c r="E7838" t="s">
        <v>13</v>
      </c>
      <c r="F7838" t="s">
        <v>99</v>
      </c>
      <c r="G7838" t="s">
        <v>15</v>
      </c>
      <c r="H7838" t="s">
        <v>16</v>
      </c>
      <c r="I7838">
        <v>1</v>
      </c>
      <c r="J7838">
        <v>6</v>
      </c>
      <c r="K7838">
        <v>6</v>
      </c>
    </row>
    <row r="7839" spans="1:11" hidden="1" x14ac:dyDescent="0.2">
      <c r="A7839">
        <v>201230</v>
      </c>
      <c r="B7839">
        <v>19406964</v>
      </c>
      <c r="C7839" t="s">
        <v>11</v>
      </c>
      <c r="D7839" t="s">
        <v>98</v>
      </c>
      <c r="E7839" t="s">
        <v>13</v>
      </c>
      <c r="F7839" t="s">
        <v>99</v>
      </c>
      <c r="G7839" t="s">
        <v>17</v>
      </c>
      <c r="H7839" t="s">
        <v>18</v>
      </c>
      <c r="I7839">
        <v>1</v>
      </c>
      <c r="J7839">
        <v>6</v>
      </c>
      <c r="K7839">
        <v>3</v>
      </c>
    </row>
    <row r="7840" spans="1:11" hidden="1" x14ac:dyDescent="0.2">
      <c r="A7840">
        <v>201230</v>
      </c>
      <c r="B7840">
        <v>17058234</v>
      </c>
      <c r="C7840" t="s">
        <v>11</v>
      </c>
      <c r="D7840" t="s">
        <v>98</v>
      </c>
      <c r="E7840" t="s">
        <v>13</v>
      </c>
      <c r="F7840" t="s">
        <v>99</v>
      </c>
      <c r="G7840" t="s">
        <v>17</v>
      </c>
      <c r="H7840" t="s">
        <v>16</v>
      </c>
      <c r="I7840">
        <v>1</v>
      </c>
      <c r="J7840">
        <v>6</v>
      </c>
      <c r="K7840">
        <v>3</v>
      </c>
    </row>
    <row r="7841" spans="1:11" hidden="1" x14ac:dyDescent="0.2">
      <c r="A7841">
        <v>201230</v>
      </c>
      <c r="B7841">
        <v>17195025</v>
      </c>
      <c r="C7841" t="s">
        <v>11</v>
      </c>
      <c r="D7841" t="s">
        <v>98</v>
      </c>
      <c r="E7841" t="s">
        <v>13</v>
      </c>
      <c r="F7841" t="s">
        <v>99</v>
      </c>
      <c r="G7841" t="s">
        <v>15</v>
      </c>
      <c r="H7841" t="s">
        <v>16</v>
      </c>
      <c r="I7841">
        <v>1</v>
      </c>
      <c r="J7841">
        <v>6</v>
      </c>
      <c r="K7841">
        <v>3</v>
      </c>
    </row>
    <row r="7842" spans="1:11" hidden="1" x14ac:dyDescent="0.2">
      <c r="A7842">
        <v>201230</v>
      </c>
      <c r="B7842">
        <v>13434523</v>
      </c>
      <c r="C7842" t="s">
        <v>11</v>
      </c>
      <c r="D7842" t="s">
        <v>98</v>
      </c>
      <c r="E7842" t="s">
        <v>13</v>
      </c>
      <c r="F7842" t="s">
        <v>99</v>
      </c>
      <c r="G7842" t="s">
        <v>15</v>
      </c>
      <c r="H7842" t="s">
        <v>16</v>
      </c>
      <c r="I7842">
        <v>1</v>
      </c>
      <c r="J7842">
        <v>6</v>
      </c>
      <c r="K7842">
        <v>6</v>
      </c>
    </row>
    <row r="7843" spans="1:11" hidden="1" x14ac:dyDescent="0.2">
      <c r="A7843">
        <v>201230</v>
      </c>
      <c r="B7843">
        <v>11177331</v>
      </c>
      <c r="C7843" t="s">
        <v>11</v>
      </c>
      <c r="D7843" t="s">
        <v>98</v>
      </c>
      <c r="E7843" t="s">
        <v>13</v>
      </c>
      <c r="F7843" t="s">
        <v>99</v>
      </c>
      <c r="G7843" t="s">
        <v>17</v>
      </c>
      <c r="H7843" t="s">
        <v>18</v>
      </c>
      <c r="I7843">
        <v>2</v>
      </c>
      <c r="J7843">
        <v>1</v>
      </c>
      <c r="K7843">
        <v>3</v>
      </c>
    </row>
    <row r="7844" spans="1:11" hidden="1" x14ac:dyDescent="0.2">
      <c r="A7844">
        <v>201230</v>
      </c>
      <c r="B7844">
        <v>18181093</v>
      </c>
      <c r="C7844" t="s">
        <v>11</v>
      </c>
      <c r="D7844" t="s">
        <v>98</v>
      </c>
      <c r="E7844" t="s">
        <v>13</v>
      </c>
      <c r="F7844" t="s">
        <v>99</v>
      </c>
      <c r="G7844" t="s">
        <v>15</v>
      </c>
      <c r="H7844" t="s">
        <v>18</v>
      </c>
      <c r="I7844">
        <v>1</v>
      </c>
      <c r="J7844">
        <v>4</v>
      </c>
      <c r="K7844">
        <v>3</v>
      </c>
    </row>
    <row r="7845" spans="1:11" hidden="1" x14ac:dyDescent="0.2">
      <c r="A7845">
        <v>201230</v>
      </c>
      <c r="B7845">
        <v>15784201</v>
      </c>
      <c r="C7845" t="s">
        <v>11</v>
      </c>
      <c r="D7845" t="s">
        <v>98</v>
      </c>
      <c r="E7845" t="s">
        <v>13</v>
      </c>
      <c r="F7845" t="s">
        <v>99</v>
      </c>
      <c r="G7845" t="s">
        <v>15</v>
      </c>
      <c r="H7845" t="s">
        <v>16</v>
      </c>
      <c r="I7845">
        <v>1</v>
      </c>
      <c r="J7845">
        <v>6</v>
      </c>
      <c r="K7845">
        <v>3</v>
      </c>
    </row>
    <row r="7846" spans="1:11" hidden="1" x14ac:dyDescent="0.2">
      <c r="A7846">
        <v>201230</v>
      </c>
      <c r="B7846">
        <v>19962775</v>
      </c>
      <c r="C7846" t="s">
        <v>11</v>
      </c>
      <c r="D7846" t="s">
        <v>98</v>
      </c>
      <c r="E7846" t="s">
        <v>13</v>
      </c>
      <c r="F7846" t="s">
        <v>99</v>
      </c>
      <c r="G7846" t="s">
        <v>15</v>
      </c>
      <c r="H7846" t="s">
        <v>18</v>
      </c>
      <c r="I7846">
        <v>2</v>
      </c>
      <c r="J7846">
        <v>7</v>
      </c>
      <c r="K7846">
        <v>6</v>
      </c>
    </row>
    <row r="7847" spans="1:11" hidden="1" x14ac:dyDescent="0.2">
      <c r="A7847">
        <v>201230</v>
      </c>
      <c r="B7847">
        <v>19755455</v>
      </c>
      <c r="C7847" t="s">
        <v>11</v>
      </c>
      <c r="D7847" t="s">
        <v>98</v>
      </c>
      <c r="E7847" t="s">
        <v>13</v>
      </c>
      <c r="F7847" t="s">
        <v>99</v>
      </c>
      <c r="G7847" t="s">
        <v>17</v>
      </c>
      <c r="H7847" t="s">
        <v>21</v>
      </c>
      <c r="I7847">
        <v>1</v>
      </c>
      <c r="J7847">
        <v>6</v>
      </c>
      <c r="K7847">
        <v>6</v>
      </c>
    </row>
    <row r="7848" spans="1:11" hidden="1" x14ac:dyDescent="0.2">
      <c r="A7848">
        <v>201230</v>
      </c>
      <c r="B7848">
        <v>14421038</v>
      </c>
      <c r="C7848" t="s">
        <v>11</v>
      </c>
      <c r="D7848" t="s">
        <v>98</v>
      </c>
      <c r="E7848" t="s">
        <v>13</v>
      </c>
      <c r="F7848" t="s">
        <v>99</v>
      </c>
      <c r="G7848" t="s">
        <v>15</v>
      </c>
      <c r="H7848" t="s">
        <v>16</v>
      </c>
      <c r="I7848">
        <v>2</v>
      </c>
      <c r="J7848">
        <v>1</v>
      </c>
      <c r="K7848">
        <v>6</v>
      </c>
    </row>
    <row r="7849" spans="1:11" hidden="1" x14ac:dyDescent="0.2">
      <c r="A7849">
        <v>201230</v>
      </c>
      <c r="B7849">
        <v>19824086</v>
      </c>
      <c r="C7849" t="s">
        <v>11</v>
      </c>
      <c r="D7849" t="s">
        <v>98</v>
      </c>
      <c r="E7849" t="s">
        <v>13</v>
      </c>
      <c r="F7849" t="s">
        <v>99</v>
      </c>
      <c r="G7849" t="s">
        <v>15</v>
      </c>
      <c r="H7849" t="s">
        <v>16</v>
      </c>
      <c r="I7849">
        <v>1</v>
      </c>
      <c r="J7849">
        <v>6</v>
      </c>
      <c r="K7849">
        <v>6</v>
      </c>
    </row>
    <row r="7850" spans="1:11" hidden="1" x14ac:dyDescent="0.2">
      <c r="A7850">
        <v>201230</v>
      </c>
      <c r="B7850">
        <v>19546722</v>
      </c>
      <c r="C7850" t="s">
        <v>11</v>
      </c>
      <c r="D7850" t="s">
        <v>98</v>
      </c>
      <c r="E7850" t="s">
        <v>13</v>
      </c>
      <c r="F7850" t="s">
        <v>99</v>
      </c>
      <c r="G7850" t="s">
        <v>15</v>
      </c>
      <c r="H7850" t="s">
        <v>16</v>
      </c>
      <c r="I7850">
        <v>1</v>
      </c>
      <c r="J7850">
        <v>6</v>
      </c>
      <c r="K7850">
        <v>3</v>
      </c>
    </row>
    <row r="7851" spans="1:11" hidden="1" x14ac:dyDescent="0.2">
      <c r="A7851">
        <v>201230</v>
      </c>
      <c r="B7851">
        <v>15783749</v>
      </c>
      <c r="C7851" t="s">
        <v>11</v>
      </c>
      <c r="D7851" t="s">
        <v>98</v>
      </c>
      <c r="E7851" t="s">
        <v>13</v>
      </c>
      <c r="F7851" t="s">
        <v>99</v>
      </c>
      <c r="G7851" t="s">
        <v>15</v>
      </c>
      <c r="H7851" t="s">
        <v>16</v>
      </c>
      <c r="I7851">
        <v>1</v>
      </c>
      <c r="J7851">
        <v>6</v>
      </c>
      <c r="K7851">
        <v>6</v>
      </c>
    </row>
    <row r="7852" spans="1:11" hidden="1" x14ac:dyDescent="0.2">
      <c r="A7852">
        <v>201230</v>
      </c>
      <c r="B7852">
        <v>10767999</v>
      </c>
      <c r="C7852" t="s">
        <v>11</v>
      </c>
      <c r="D7852" t="s">
        <v>98</v>
      </c>
      <c r="E7852" t="s">
        <v>13</v>
      </c>
      <c r="F7852" t="s">
        <v>99</v>
      </c>
      <c r="G7852" t="s">
        <v>17</v>
      </c>
      <c r="H7852" t="s">
        <v>16</v>
      </c>
      <c r="I7852">
        <v>1</v>
      </c>
      <c r="J7852">
        <v>6</v>
      </c>
      <c r="K7852">
        <v>6</v>
      </c>
    </row>
    <row r="7853" spans="1:11" hidden="1" x14ac:dyDescent="0.2">
      <c r="A7853">
        <v>201230</v>
      </c>
      <c r="B7853">
        <v>12716637</v>
      </c>
      <c r="C7853" t="s">
        <v>11</v>
      </c>
      <c r="D7853" t="s">
        <v>98</v>
      </c>
      <c r="E7853" t="s">
        <v>13</v>
      </c>
      <c r="F7853" t="s">
        <v>99</v>
      </c>
      <c r="G7853" t="s">
        <v>17</v>
      </c>
      <c r="H7853" t="s">
        <v>16</v>
      </c>
      <c r="I7853">
        <v>2</v>
      </c>
      <c r="J7853">
        <v>7</v>
      </c>
      <c r="K7853">
        <v>6</v>
      </c>
    </row>
    <row r="7854" spans="1:11" hidden="1" x14ac:dyDescent="0.2">
      <c r="A7854">
        <v>201230</v>
      </c>
      <c r="B7854">
        <v>14050715</v>
      </c>
      <c r="C7854" t="s">
        <v>11</v>
      </c>
      <c r="D7854" t="s">
        <v>98</v>
      </c>
      <c r="E7854" t="s">
        <v>13</v>
      </c>
      <c r="F7854" t="s">
        <v>99</v>
      </c>
      <c r="G7854" t="s">
        <v>15</v>
      </c>
      <c r="H7854" t="s">
        <v>16</v>
      </c>
      <c r="I7854">
        <v>1</v>
      </c>
      <c r="J7854">
        <v>6</v>
      </c>
      <c r="K7854">
        <v>3</v>
      </c>
    </row>
    <row r="7855" spans="1:11" hidden="1" x14ac:dyDescent="0.2">
      <c r="A7855">
        <v>201230</v>
      </c>
      <c r="B7855">
        <v>17499046</v>
      </c>
      <c r="C7855" t="s">
        <v>11</v>
      </c>
      <c r="D7855" t="s">
        <v>98</v>
      </c>
      <c r="E7855" t="s">
        <v>13</v>
      </c>
      <c r="F7855" t="s">
        <v>99</v>
      </c>
      <c r="G7855" t="s">
        <v>17</v>
      </c>
      <c r="H7855" t="s">
        <v>16</v>
      </c>
      <c r="I7855">
        <v>1</v>
      </c>
      <c r="J7855">
        <v>6</v>
      </c>
      <c r="K7855">
        <v>6</v>
      </c>
    </row>
    <row r="7856" spans="1:11" hidden="1" x14ac:dyDescent="0.2">
      <c r="A7856">
        <v>201230</v>
      </c>
      <c r="B7856">
        <v>12847736</v>
      </c>
      <c r="C7856" t="s">
        <v>11</v>
      </c>
      <c r="D7856" t="s">
        <v>98</v>
      </c>
      <c r="E7856" t="s">
        <v>13</v>
      </c>
      <c r="F7856" t="s">
        <v>99</v>
      </c>
      <c r="G7856" t="s">
        <v>15</v>
      </c>
      <c r="H7856" t="s">
        <v>16</v>
      </c>
      <c r="I7856">
        <v>1</v>
      </c>
      <c r="J7856">
        <v>4</v>
      </c>
      <c r="K7856">
        <v>6</v>
      </c>
    </row>
    <row r="7857" spans="1:11" hidden="1" x14ac:dyDescent="0.2">
      <c r="A7857">
        <v>201230</v>
      </c>
      <c r="B7857">
        <v>12562734</v>
      </c>
      <c r="C7857" t="s">
        <v>11</v>
      </c>
      <c r="D7857" t="s">
        <v>98</v>
      </c>
      <c r="E7857" t="s">
        <v>13</v>
      </c>
      <c r="F7857" t="s">
        <v>99</v>
      </c>
      <c r="G7857" t="s">
        <v>15</v>
      </c>
      <c r="H7857" t="s">
        <v>18</v>
      </c>
      <c r="I7857">
        <v>1</v>
      </c>
      <c r="J7857">
        <v>6</v>
      </c>
      <c r="K7857">
        <v>3</v>
      </c>
    </row>
    <row r="7858" spans="1:11" hidden="1" x14ac:dyDescent="0.2">
      <c r="A7858">
        <v>201230</v>
      </c>
      <c r="B7858">
        <v>17865615</v>
      </c>
      <c r="C7858" t="s">
        <v>11</v>
      </c>
      <c r="D7858" t="s">
        <v>98</v>
      </c>
      <c r="E7858" t="s">
        <v>13</v>
      </c>
      <c r="F7858" t="s">
        <v>99</v>
      </c>
      <c r="G7858" t="s">
        <v>15</v>
      </c>
      <c r="H7858" t="s">
        <v>16</v>
      </c>
      <c r="I7858">
        <v>1</v>
      </c>
      <c r="J7858">
        <v>6</v>
      </c>
      <c r="K7858">
        <v>3</v>
      </c>
    </row>
    <row r="7859" spans="1:11" hidden="1" x14ac:dyDescent="0.2">
      <c r="A7859">
        <v>201230</v>
      </c>
      <c r="B7859">
        <v>10290988</v>
      </c>
      <c r="C7859" t="s">
        <v>11</v>
      </c>
      <c r="D7859" t="s">
        <v>98</v>
      </c>
      <c r="E7859" t="s">
        <v>13</v>
      </c>
      <c r="F7859" t="s">
        <v>99</v>
      </c>
      <c r="G7859" t="s">
        <v>15</v>
      </c>
      <c r="H7859" t="s">
        <v>16</v>
      </c>
      <c r="I7859">
        <v>1</v>
      </c>
      <c r="J7859">
        <v>6</v>
      </c>
      <c r="K7859">
        <v>6</v>
      </c>
    </row>
    <row r="7860" spans="1:11" hidden="1" x14ac:dyDescent="0.2">
      <c r="A7860">
        <v>201230</v>
      </c>
      <c r="B7860">
        <v>16046035</v>
      </c>
      <c r="C7860" t="s">
        <v>11</v>
      </c>
      <c r="D7860" t="s">
        <v>98</v>
      </c>
      <c r="E7860" t="s">
        <v>13</v>
      </c>
      <c r="F7860" t="s">
        <v>99</v>
      </c>
      <c r="G7860" t="s">
        <v>15</v>
      </c>
      <c r="H7860" t="s">
        <v>18</v>
      </c>
      <c r="I7860">
        <v>1</v>
      </c>
      <c r="J7860">
        <v>6</v>
      </c>
      <c r="K7860">
        <v>3</v>
      </c>
    </row>
    <row r="7861" spans="1:11" hidden="1" x14ac:dyDescent="0.2">
      <c r="A7861">
        <v>201230</v>
      </c>
      <c r="B7861">
        <v>13436506</v>
      </c>
      <c r="C7861" t="s">
        <v>11</v>
      </c>
      <c r="D7861" t="s">
        <v>98</v>
      </c>
      <c r="E7861" t="s">
        <v>13</v>
      </c>
      <c r="F7861" t="s">
        <v>99</v>
      </c>
      <c r="G7861" t="s">
        <v>17</v>
      </c>
      <c r="H7861" t="s">
        <v>16</v>
      </c>
      <c r="I7861">
        <v>2</v>
      </c>
      <c r="J7861">
        <v>1</v>
      </c>
      <c r="K7861">
        <v>3</v>
      </c>
    </row>
    <row r="7862" spans="1:11" hidden="1" x14ac:dyDescent="0.2">
      <c r="A7862">
        <v>201230</v>
      </c>
      <c r="B7862">
        <v>19359915</v>
      </c>
      <c r="C7862" t="s">
        <v>11</v>
      </c>
      <c r="D7862" t="s">
        <v>98</v>
      </c>
      <c r="E7862" t="s">
        <v>13</v>
      </c>
      <c r="F7862" t="s">
        <v>99</v>
      </c>
      <c r="G7862" t="s">
        <v>15</v>
      </c>
      <c r="H7862" t="s">
        <v>16</v>
      </c>
      <c r="I7862">
        <v>1</v>
      </c>
      <c r="J7862">
        <v>6</v>
      </c>
      <c r="K7862">
        <v>3</v>
      </c>
    </row>
    <row r="7863" spans="1:11" hidden="1" x14ac:dyDescent="0.2">
      <c r="A7863">
        <v>201230</v>
      </c>
      <c r="B7863">
        <v>19209177</v>
      </c>
      <c r="C7863" t="s">
        <v>11</v>
      </c>
      <c r="D7863" t="s">
        <v>98</v>
      </c>
      <c r="E7863" t="s">
        <v>13</v>
      </c>
      <c r="F7863" t="s">
        <v>99</v>
      </c>
      <c r="G7863" t="s">
        <v>17</v>
      </c>
      <c r="H7863" t="s">
        <v>16</v>
      </c>
      <c r="I7863">
        <v>1</v>
      </c>
      <c r="J7863">
        <v>6</v>
      </c>
      <c r="K7863">
        <v>6</v>
      </c>
    </row>
    <row r="7864" spans="1:11" hidden="1" x14ac:dyDescent="0.2">
      <c r="A7864">
        <v>201230</v>
      </c>
      <c r="B7864">
        <v>18782398</v>
      </c>
      <c r="C7864" t="s">
        <v>11</v>
      </c>
      <c r="D7864" t="s">
        <v>98</v>
      </c>
      <c r="E7864" t="s">
        <v>13</v>
      </c>
      <c r="F7864" t="s">
        <v>99</v>
      </c>
      <c r="G7864" t="s">
        <v>15</v>
      </c>
      <c r="H7864" t="s">
        <v>16</v>
      </c>
      <c r="I7864">
        <v>1</v>
      </c>
      <c r="J7864">
        <v>6</v>
      </c>
      <c r="K7864">
        <v>6</v>
      </c>
    </row>
    <row r="7865" spans="1:11" hidden="1" x14ac:dyDescent="0.2">
      <c r="A7865">
        <v>201230</v>
      </c>
      <c r="B7865">
        <v>17575735</v>
      </c>
      <c r="C7865" t="s">
        <v>11</v>
      </c>
      <c r="D7865" t="s">
        <v>98</v>
      </c>
      <c r="E7865" t="s">
        <v>13</v>
      </c>
      <c r="F7865" t="s">
        <v>99</v>
      </c>
      <c r="G7865" t="s">
        <v>15</v>
      </c>
      <c r="H7865" t="s">
        <v>16</v>
      </c>
      <c r="I7865">
        <v>1</v>
      </c>
      <c r="J7865">
        <v>3</v>
      </c>
      <c r="K7865">
        <v>3</v>
      </c>
    </row>
    <row r="7866" spans="1:11" hidden="1" x14ac:dyDescent="0.2">
      <c r="A7866">
        <v>201230</v>
      </c>
      <c r="B7866">
        <v>18697488</v>
      </c>
      <c r="C7866" t="s">
        <v>11</v>
      </c>
      <c r="D7866" t="s">
        <v>98</v>
      </c>
      <c r="E7866" t="s">
        <v>13</v>
      </c>
      <c r="F7866" t="s">
        <v>99</v>
      </c>
      <c r="G7866" t="s">
        <v>15</v>
      </c>
      <c r="H7866" t="s">
        <v>16</v>
      </c>
      <c r="I7866">
        <v>1</v>
      </c>
      <c r="J7866">
        <v>6</v>
      </c>
      <c r="K7866">
        <v>3</v>
      </c>
    </row>
    <row r="7867" spans="1:11" hidden="1" x14ac:dyDescent="0.2">
      <c r="A7867">
        <v>201230</v>
      </c>
      <c r="B7867">
        <v>14924619</v>
      </c>
      <c r="C7867" t="s">
        <v>11</v>
      </c>
      <c r="D7867" t="s">
        <v>98</v>
      </c>
      <c r="E7867" t="s">
        <v>13</v>
      </c>
      <c r="F7867" t="s">
        <v>99</v>
      </c>
      <c r="G7867" t="s">
        <v>17</v>
      </c>
      <c r="H7867" t="s">
        <v>16</v>
      </c>
      <c r="I7867">
        <v>1</v>
      </c>
      <c r="J7867">
        <v>6</v>
      </c>
      <c r="K7867">
        <v>6</v>
      </c>
    </row>
    <row r="7868" spans="1:11" hidden="1" x14ac:dyDescent="0.2">
      <c r="A7868">
        <v>201230</v>
      </c>
      <c r="B7868">
        <v>14733346</v>
      </c>
      <c r="C7868" t="s">
        <v>11</v>
      </c>
      <c r="D7868" t="s">
        <v>98</v>
      </c>
      <c r="E7868" t="s">
        <v>13</v>
      </c>
      <c r="F7868" t="s">
        <v>99</v>
      </c>
      <c r="G7868" t="s">
        <v>17</v>
      </c>
      <c r="H7868" t="s">
        <v>16</v>
      </c>
      <c r="I7868">
        <v>2</v>
      </c>
      <c r="J7868">
        <v>7</v>
      </c>
      <c r="K7868">
        <v>6</v>
      </c>
    </row>
    <row r="7869" spans="1:11" hidden="1" x14ac:dyDescent="0.2">
      <c r="A7869">
        <v>201230</v>
      </c>
      <c r="B7869">
        <v>11897239</v>
      </c>
      <c r="C7869" t="s">
        <v>11</v>
      </c>
      <c r="D7869" t="s">
        <v>98</v>
      </c>
      <c r="E7869" t="s">
        <v>13</v>
      </c>
      <c r="F7869" t="s">
        <v>99</v>
      </c>
      <c r="G7869" t="s">
        <v>15</v>
      </c>
      <c r="H7869" t="s">
        <v>16</v>
      </c>
      <c r="I7869">
        <v>1</v>
      </c>
      <c r="J7869">
        <v>3</v>
      </c>
      <c r="K7869">
        <v>3</v>
      </c>
    </row>
    <row r="7870" spans="1:11" hidden="1" x14ac:dyDescent="0.2">
      <c r="A7870">
        <v>201230</v>
      </c>
      <c r="B7870">
        <v>12325914</v>
      </c>
      <c r="C7870" t="s">
        <v>11</v>
      </c>
      <c r="D7870" t="s">
        <v>98</v>
      </c>
      <c r="E7870" t="s">
        <v>13</v>
      </c>
      <c r="F7870" t="s">
        <v>99</v>
      </c>
      <c r="G7870" t="s">
        <v>17</v>
      </c>
      <c r="H7870" t="s">
        <v>16</v>
      </c>
      <c r="I7870">
        <v>1</v>
      </c>
      <c r="J7870">
        <v>3</v>
      </c>
      <c r="K7870">
        <v>6</v>
      </c>
    </row>
    <row r="7871" spans="1:11" hidden="1" x14ac:dyDescent="0.2">
      <c r="A7871">
        <v>201230</v>
      </c>
      <c r="B7871">
        <v>19482945</v>
      </c>
      <c r="C7871" t="s">
        <v>11</v>
      </c>
      <c r="D7871" t="s">
        <v>98</v>
      </c>
      <c r="E7871" t="s">
        <v>13</v>
      </c>
      <c r="F7871" t="s">
        <v>99</v>
      </c>
      <c r="G7871" t="s">
        <v>15</v>
      </c>
      <c r="H7871" t="s">
        <v>16</v>
      </c>
      <c r="I7871">
        <v>1</v>
      </c>
      <c r="J7871">
        <v>3</v>
      </c>
      <c r="K7871">
        <v>3</v>
      </c>
    </row>
    <row r="7872" spans="1:11" hidden="1" x14ac:dyDescent="0.2">
      <c r="A7872">
        <v>201230</v>
      </c>
      <c r="B7872">
        <v>13193265</v>
      </c>
      <c r="C7872" t="s">
        <v>11</v>
      </c>
      <c r="D7872" t="s">
        <v>98</v>
      </c>
      <c r="E7872" t="s">
        <v>13</v>
      </c>
      <c r="F7872" t="s">
        <v>99</v>
      </c>
      <c r="G7872" t="s">
        <v>15</v>
      </c>
      <c r="H7872" t="s">
        <v>16</v>
      </c>
      <c r="I7872">
        <v>1</v>
      </c>
      <c r="J7872">
        <v>6</v>
      </c>
      <c r="K7872">
        <v>6</v>
      </c>
    </row>
    <row r="7873" spans="1:11" hidden="1" x14ac:dyDescent="0.2">
      <c r="A7873">
        <v>201230</v>
      </c>
      <c r="B7873">
        <v>17973216</v>
      </c>
      <c r="C7873" t="s">
        <v>11</v>
      </c>
      <c r="D7873" t="s">
        <v>98</v>
      </c>
      <c r="E7873" t="s">
        <v>13</v>
      </c>
      <c r="F7873" t="s">
        <v>99</v>
      </c>
      <c r="G7873" t="s">
        <v>15</v>
      </c>
      <c r="H7873" t="s">
        <v>16</v>
      </c>
      <c r="I7873">
        <v>1</v>
      </c>
      <c r="J7873">
        <v>6</v>
      </c>
      <c r="K7873">
        <v>3</v>
      </c>
    </row>
    <row r="7874" spans="1:11" hidden="1" x14ac:dyDescent="0.2">
      <c r="A7874">
        <v>201230</v>
      </c>
      <c r="B7874">
        <v>16510059</v>
      </c>
      <c r="C7874" t="s">
        <v>11</v>
      </c>
      <c r="D7874" t="s">
        <v>98</v>
      </c>
      <c r="E7874" t="s">
        <v>13</v>
      </c>
      <c r="F7874" t="s">
        <v>99</v>
      </c>
      <c r="G7874" t="s">
        <v>15</v>
      </c>
      <c r="H7874" t="s">
        <v>16</v>
      </c>
      <c r="I7874">
        <v>2</v>
      </c>
      <c r="J7874">
        <v>7</v>
      </c>
      <c r="K7874">
        <v>3</v>
      </c>
    </row>
    <row r="7875" spans="1:11" hidden="1" x14ac:dyDescent="0.2">
      <c r="A7875">
        <v>201230</v>
      </c>
      <c r="B7875">
        <v>18840830</v>
      </c>
      <c r="C7875" t="s">
        <v>11</v>
      </c>
      <c r="D7875" t="s">
        <v>98</v>
      </c>
      <c r="E7875" t="s">
        <v>13</v>
      </c>
      <c r="F7875" t="s">
        <v>99</v>
      </c>
      <c r="G7875" t="s">
        <v>17</v>
      </c>
      <c r="H7875" t="s">
        <v>18</v>
      </c>
      <c r="I7875">
        <v>1</v>
      </c>
      <c r="J7875">
        <v>6</v>
      </c>
      <c r="K7875">
        <v>3</v>
      </c>
    </row>
    <row r="7876" spans="1:11" hidden="1" x14ac:dyDescent="0.2">
      <c r="A7876">
        <v>201230</v>
      </c>
      <c r="B7876">
        <v>14515665</v>
      </c>
      <c r="C7876" t="s">
        <v>11</v>
      </c>
      <c r="D7876" t="s">
        <v>98</v>
      </c>
      <c r="E7876" t="s">
        <v>13</v>
      </c>
      <c r="F7876" t="s">
        <v>99</v>
      </c>
      <c r="G7876" t="s">
        <v>15</v>
      </c>
      <c r="H7876" t="s">
        <v>16</v>
      </c>
      <c r="I7876">
        <v>1</v>
      </c>
      <c r="J7876">
        <v>6</v>
      </c>
      <c r="K7876">
        <v>6</v>
      </c>
    </row>
    <row r="7877" spans="1:11" hidden="1" x14ac:dyDescent="0.2">
      <c r="A7877">
        <v>201230</v>
      </c>
      <c r="B7877">
        <v>18927521</v>
      </c>
      <c r="C7877" t="s">
        <v>11</v>
      </c>
      <c r="D7877" t="s">
        <v>98</v>
      </c>
      <c r="E7877" t="s">
        <v>13</v>
      </c>
      <c r="F7877" t="s">
        <v>99</v>
      </c>
      <c r="G7877" t="s">
        <v>15</v>
      </c>
      <c r="H7877" t="s">
        <v>16</v>
      </c>
      <c r="I7877">
        <v>2</v>
      </c>
      <c r="J7877">
        <v>1</v>
      </c>
      <c r="K7877">
        <v>3</v>
      </c>
    </row>
    <row r="7878" spans="1:11" hidden="1" x14ac:dyDescent="0.2">
      <c r="A7878">
        <v>201230</v>
      </c>
      <c r="B7878">
        <v>18056222</v>
      </c>
      <c r="C7878" t="s">
        <v>11</v>
      </c>
      <c r="D7878" t="s">
        <v>98</v>
      </c>
      <c r="E7878" t="s">
        <v>13</v>
      </c>
      <c r="F7878" t="s">
        <v>99</v>
      </c>
      <c r="G7878" t="s">
        <v>17</v>
      </c>
      <c r="H7878" t="s">
        <v>16</v>
      </c>
      <c r="I7878">
        <v>1</v>
      </c>
      <c r="J7878">
        <v>6</v>
      </c>
      <c r="K7878">
        <v>3</v>
      </c>
    </row>
    <row r="7879" spans="1:11" hidden="1" x14ac:dyDescent="0.2">
      <c r="A7879">
        <v>201230</v>
      </c>
      <c r="B7879">
        <v>16870595</v>
      </c>
      <c r="C7879" t="s">
        <v>11</v>
      </c>
      <c r="D7879" t="s">
        <v>98</v>
      </c>
      <c r="E7879" t="s">
        <v>13</v>
      </c>
      <c r="F7879" t="s">
        <v>99</v>
      </c>
      <c r="G7879" t="s">
        <v>15</v>
      </c>
      <c r="H7879" t="s">
        <v>16</v>
      </c>
      <c r="I7879">
        <v>1</v>
      </c>
      <c r="J7879">
        <v>6</v>
      </c>
      <c r="K7879">
        <v>3</v>
      </c>
    </row>
    <row r="7880" spans="1:11" hidden="1" x14ac:dyDescent="0.2">
      <c r="A7880">
        <v>201230</v>
      </c>
      <c r="B7880">
        <v>14295994</v>
      </c>
      <c r="C7880" t="s">
        <v>11</v>
      </c>
      <c r="D7880" t="s">
        <v>98</v>
      </c>
      <c r="E7880" t="s">
        <v>13</v>
      </c>
      <c r="F7880" t="s">
        <v>99</v>
      </c>
      <c r="G7880" t="s">
        <v>17</v>
      </c>
      <c r="H7880" t="s">
        <v>16</v>
      </c>
      <c r="I7880">
        <v>1</v>
      </c>
      <c r="J7880">
        <v>6</v>
      </c>
      <c r="K7880">
        <v>3</v>
      </c>
    </row>
    <row r="7881" spans="1:11" hidden="1" x14ac:dyDescent="0.2">
      <c r="A7881">
        <v>201230</v>
      </c>
      <c r="B7881">
        <v>11453316</v>
      </c>
      <c r="C7881" t="s">
        <v>11</v>
      </c>
      <c r="D7881" t="s">
        <v>98</v>
      </c>
      <c r="E7881" t="s">
        <v>13</v>
      </c>
      <c r="F7881" t="s">
        <v>99</v>
      </c>
      <c r="G7881" t="s">
        <v>15</v>
      </c>
      <c r="H7881" t="s">
        <v>16</v>
      </c>
      <c r="I7881">
        <v>1</v>
      </c>
      <c r="J7881">
        <v>6</v>
      </c>
      <c r="K7881">
        <v>3</v>
      </c>
    </row>
    <row r="7882" spans="1:11" hidden="1" x14ac:dyDescent="0.2">
      <c r="A7882">
        <v>201230</v>
      </c>
      <c r="B7882">
        <v>13287265</v>
      </c>
      <c r="C7882" t="s">
        <v>11</v>
      </c>
      <c r="D7882" t="s">
        <v>98</v>
      </c>
      <c r="E7882" t="s">
        <v>13</v>
      </c>
      <c r="F7882" t="s">
        <v>99</v>
      </c>
      <c r="G7882" t="s">
        <v>17</v>
      </c>
      <c r="H7882" t="s">
        <v>16</v>
      </c>
      <c r="I7882">
        <v>1</v>
      </c>
      <c r="J7882">
        <v>6</v>
      </c>
      <c r="K7882">
        <v>3</v>
      </c>
    </row>
    <row r="7883" spans="1:11" hidden="1" x14ac:dyDescent="0.2">
      <c r="A7883">
        <v>201230</v>
      </c>
      <c r="B7883">
        <v>17046740</v>
      </c>
      <c r="C7883" t="s">
        <v>11</v>
      </c>
      <c r="D7883" t="s">
        <v>98</v>
      </c>
      <c r="E7883" t="s">
        <v>13</v>
      </c>
      <c r="F7883" t="s">
        <v>99</v>
      </c>
      <c r="G7883" t="s">
        <v>17</v>
      </c>
      <c r="H7883" t="s">
        <v>16</v>
      </c>
      <c r="I7883">
        <v>2</v>
      </c>
      <c r="J7883">
        <v>7</v>
      </c>
      <c r="K7883">
        <v>3</v>
      </c>
    </row>
    <row r="7884" spans="1:11" hidden="1" x14ac:dyDescent="0.2">
      <c r="A7884">
        <v>201230</v>
      </c>
      <c r="B7884">
        <v>19109177</v>
      </c>
      <c r="C7884" t="s">
        <v>11</v>
      </c>
      <c r="D7884" t="s">
        <v>98</v>
      </c>
      <c r="E7884" t="s">
        <v>13</v>
      </c>
      <c r="F7884" t="s">
        <v>99</v>
      </c>
      <c r="G7884" t="s">
        <v>15</v>
      </c>
      <c r="H7884" t="s">
        <v>16</v>
      </c>
      <c r="I7884">
        <v>1</v>
      </c>
      <c r="J7884">
        <v>6</v>
      </c>
      <c r="K7884">
        <v>6</v>
      </c>
    </row>
    <row r="7885" spans="1:11" hidden="1" x14ac:dyDescent="0.2">
      <c r="A7885">
        <v>201230</v>
      </c>
      <c r="B7885">
        <v>19324801</v>
      </c>
      <c r="C7885" t="s">
        <v>11</v>
      </c>
      <c r="D7885" t="s">
        <v>98</v>
      </c>
      <c r="E7885" t="s">
        <v>13</v>
      </c>
      <c r="F7885" t="s">
        <v>99</v>
      </c>
      <c r="G7885" t="s">
        <v>15</v>
      </c>
      <c r="H7885" t="s">
        <v>16</v>
      </c>
      <c r="I7885">
        <v>2</v>
      </c>
      <c r="J7885">
        <v>1</v>
      </c>
      <c r="K7885">
        <v>9</v>
      </c>
    </row>
    <row r="7886" spans="1:11" hidden="1" x14ac:dyDescent="0.2">
      <c r="A7886">
        <v>201230</v>
      </c>
      <c r="B7886">
        <v>17063966</v>
      </c>
      <c r="C7886" t="s">
        <v>11</v>
      </c>
      <c r="D7886" t="s">
        <v>98</v>
      </c>
      <c r="E7886" t="s">
        <v>13</v>
      </c>
      <c r="F7886" t="s">
        <v>99</v>
      </c>
      <c r="G7886" t="s">
        <v>15</v>
      </c>
      <c r="H7886" t="s">
        <v>21</v>
      </c>
      <c r="I7886">
        <v>1</v>
      </c>
      <c r="J7886">
        <v>4</v>
      </c>
      <c r="K7886">
        <v>9</v>
      </c>
    </row>
    <row r="7887" spans="1:11" hidden="1" x14ac:dyDescent="0.2">
      <c r="A7887">
        <v>201230</v>
      </c>
      <c r="B7887">
        <v>13783763</v>
      </c>
      <c r="C7887" t="s">
        <v>11</v>
      </c>
      <c r="D7887" t="s">
        <v>98</v>
      </c>
      <c r="E7887" t="s">
        <v>13</v>
      </c>
      <c r="F7887" t="s">
        <v>99</v>
      </c>
      <c r="G7887" t="s">
        <v>15</v>
      </c>
      <c r="H7887" t="s">
        <v>18</v>
      </c>
      <c r="I7887">
        <v>1</v>
      </c>
      <c r="J7887">
        <v>6</v>
      </c>
      <c r="K7887">
        <v>3</v>
      </c>
    </row>
    <row r="7888" spans="1:11" hidden="1" x14ac:dyDescent="0.2">
      <c r="A7888">
        <v>201230</v>
      </c>
      <c r="B7888">
        <v>11756068</v>
      </c>
      <c r="C7888" t="s">
        <v>11</v>
      </c>
      <c r="D7888" t="s">
        <v>98</v>
      </c>
      <c r="E7888" t="s">
        <v>13</v>
      </c>
      <c r="F7888" t="s">
        <v>99</v>
      </c>
      <c r="G7888" t="s">
        <v>15</v>
      </c>
      <c r="H7888" t="s">
        <v>16</v>
      </c>
      <c r="I7888">
        <v>1</v>
      </c>
      <c r="J7888">
        <v>4</v>
      </c>
      <c r="K7888">
        <v>6</v>
      </c>
    </row>
    <row r="7889" spans="1:11" hidden="1" x14ac:dyDescent="0.2">
      <c r="A7889">
        <v>201230</v>
      </c>
      <c r="B7889">
        <v>15420676</v>
      </c>
      <c r="C7889" t="s">
        <v>11</v>
      </c>
      <c r="D7889" t="s">
        <v>98</v>
      </c>
      <c r="E7889" t="s">
        <v>13</v>
      </c>
      <c r="F7889" t="s">
        <v>99</v>
      </c>
      <c r="G7889" t="s">
        <v>17</v>
      </c>
      <c r="H7889" t="s">
        <v>16</v>
      </c>
      <c r="I7889">
        <v>2</v>
      </c>
      <c r="J7889">
        <v>1</v>
      </c>
      <c r="K7889">
        <v>6</v>
      </c>
    </row>
    <row r="7890" spans="1:11" hidden="1" x14ac:dyDescent="0.2">
      <c r="A7890">
        <v>201230</v>
      </c>
      <c r="B7890">
        <v>10448828</v>
      </c>
      <c r="C7890" t="s">
        <v>11</v>
      </c>
      <c r="D7890" t="s">
        <v>98</v>
      </c>
      <c r="E7890" t="s">
        <v>13</v>
      </c>
      <c r="F7890" t="s">
        <v>99</v>
      </c>
      <c r="G7890" t="s">
        <v>15</v>
      </c>
      <c r="H7890" t="s">
        <v>16</v>
      </c>
      <c r="I7890">
        <v>1</v>
      </c>
      <c r="J7890">
        <v>6</v>
      </c>
      <c r="K7890">
        <v>6</v>
      </c>
    </row>
    <row r="7891" spans="1:11" hidden="1" x14ac:dyDescent="0.2">
      <c r="A7891">
        <v>201230</v>
      </c>
      <c r="B7891">
        <v>10721132</v>
      </c>
      <c r="C7891" t="s">
        <v>11</v>
      </c>
      <c r="D7891" t="s">
        <v>98</v>
      </c>
      <c r="E7891" t="s">
        <v>13</v>
      </c>
      <c r="F7891" t="s">
        <v>99</v>
      </c>
      <c r="G7891" t="s">
        <v>17</v>
      </c>
      <c r="H7891" t="s">
        <v>16</v>
      </c>
      <c r="J7891">
        <v>9</v>
      </c>
      <c r="K7891">
        <v>6</v>
      </c>
    </row>
    <row r="7892" spans="1:11" hidden="1" x14ac:dyDescent="0.2">
      <c r="A7892">
        <v>201230</v>
      </c>
      <c r="B7892">
        <v>15440515</v>
      </c>
      <c r="C7892" t="s">
        <v>11</v>
      </c>
      <c r="D7892" t="s">
        <v>98</v>
      </c>
      <c r="E7892" t="s">
        <v>13</v>
      </c>
      <c r="F7892" t="s">
        <v>99</v>
      </c>
      <c r="G7892" t="s">
        <v>17</v>
      </c>
      <c r="H7892" t="s">
        <v>21</v>
      </c>
      <c r="I7892">
        <v>1</v>
      </c>
      <c r="J7892">
        <v>6</v>
      </c>
      <c r="K7892">
        <v>3</v>
      </c>
    </row>
    <row r="7893" spans="1:11" hidden="1" x14ac:dyDescent="0.2">
      <c r="A7893">
        <v>201230</v>
      </c>
      <c r="B7893">
        <v>14365246</v>
      </c>
      <c r="C7893" t="s">
        <v>11</v>
      </c>
      <c r="D7893" t="s">
        <v>98</v>
      </c>
      <c r="E7893" t="s">
        <v>13</v>
      </c>
      <c r="F7893" t="s">
        <v>99</v>
      </c>
      <c r="G7893" t="s">
        <v>15</v>
      </c>
      <c r="H7893" t="s">
        <v>16</v>
      </c>
      <c r="I7893">
        <v>2</v>
      </c>
      <c r="J7893">
        <v>7</v>
      </c>
      <c r="K7893">
        <v>6</v>
      </c>
    </row>
    <row r="7894" spans="1:11" hidden="1" x14ac:dyDescent="0.2">
      <c r="A7894">
        <v>201230</v>
      </c>
      <c r="B7894">
        <v>12390976</v>
      </c>
      <c r="C7894" t="s">
        <v>11</v>
      </c>
      <c r="D7894" t="s">
        <v>98</v>
      </c>
      <c r="E7894" t="s">
        <v>13</v>
      </c>
      <c r="F7894" t="s">
        <v>99</v>
      </c>
      <c r="G7894" t="s">
        <v>15</v>
      </c>
      <c r="H7894" t="s">
        <v>16</v>
      </c>
      <c r="I7894">
        <v>1</v>
      </c>
      <c r="J7894">
        <v>3</v>
      </c>
      <c r="K7894">
        <v>3</v>
      </c>
    </row>
    <row r="7895" spans="1:11" hidden="1" x14ac:dyDescent="0.2">
      <c r="A7895">
        <v>201230</v>
      </c>
      <c r="B7895">
        <v>16969901</v>
      </c>
      <c r="C7895" t="s">
        <v>11</v>
      </c>
      <c r="D7895" t="s">
        <v>98</v>
      </c>
      <c r="E7895" t="s">
        <v>13</v>
      </c>
      <c r="F7895" t="s">
        <v>99</v>
      </c>
      <c r="G7895" t="s">
        <v>15</v>
      </c>
      <c r="H7895" t="s">
        <v>18</v>
      </c>
      <c r="I7895">
        <v>1</v>
      </c>
      <c r="J7895">
        <v>6</v>
      </c>
      <c r="K7895">
        <v>3</v>
      </c>
    </row>
    <row r="7896" spans="1:11" hidden="1" x14ac:dyDescent="0.2">
      <c r="A7896">
        <v>201230</v>
      </c>
      <c r="B7896">
        <v>17565524</v>
      </c>
      <c r="C7896" t="s">
        <v>11</v>
      </c>
      <c r="D7896" t="s">
        <v>98</v>
      </c>
      <c r="E7896" t="s">
        <v>13</v>
      </c>
      <c r="F7896" t="s">
        <v>99</v>
      </c>
      <c r="G7896" t="s">
        <v>15</v>
      </c>
      <c r="H7896" t="s">
        <v>16</v>
      </c>
      <c r="I7896">
        <v>1</v>
      </c>
      <c r="J7896">
        <v>6</v>
      </c>
      <c r="K7896">
        <v>6</v>
      </c>
    </row>
    <row r="7897" spans="1:11" hidden="1" x14ac:dyDescent="0.2">
      <c r="A7897">
        <v>201230</v>
      </c>
      <c r="B7897">
        <v>12688029</v>
      </c>
      <c r="C7897" t="s">
        <v>11</v>
      </c>
      <c r="D7897" t="s">
        <v>98</v>
      </c>
      <c r="E7897" t="s">
        <v>13</v>
      </c>
      <c r="F7897" t="s">
        <v>99</v>
      </c>
      <c r="G7897" t="s">
        <v>15</v>
      </c>
      <c r="H7897" t="s">
        <v>16</v>
      </c>
      <c r="I7897">
        <v>1</v>
      </c>
      <c r="J7897">
        <v>4</v>
      </c>
      <c r="K7897">
        <v>6</v>
      </c>
    </row>
    <row r="7898" spans="1:11" hidden="1" x14ac:dyDescent="0.2">
      <c r="A7898">
        <v>201230</v>
      </c>
      <c r="B7898">
        <v>18340598</v>
      </c>
      <c r="C7898" t="s">
        <v>11</v>
      </c>
      <c r="D7898" t="s">
        <v>98</v>
      </c>
      <c r="E7898" t="s">
        <v>13</v>
      </c>
      <c r="F7898" t="s">
        <v>99</v>
      </c>
      <c r="G7898" t="s">
        <v>15</v>
      </c>
      <c r="H7898" t="s">
        <v>16</v>
      </c>
      <c r="I7898">
        <v>1</v>
      </c>
      <c r="J7898">
        <v>6</v>
      </c>
      <c r="K7898">
        <v>6</v>
      </c>
    </row>
    <row r="7899" spans="1:11" hidden="1" x14ac:dyDescent="0.2">
      <c r="A7899">
        <v>201230</v>
      </c>
      <c r="B7899">
        <v>11991740</v>
      </c>
      <c r="C7899" t="s">
        <v>11</v>
      </c>
      <c r="D7899" t="s">
        <v>98</v>
      </c>
      <c r="E7899" t="s">
        <v>13</v>
      </c>
      <c r="F7899" t="s">
        <v>99</v>
      </c>
      <c r="G7899" t="s">
        <v>15</v>
      </c>
      <c r="H7899" t="s">
        <v>16</v>
      </c>
      <c r="I7899">
        <v>1</v>
      </c>
      <c r="J7899">
        <v>6</v>
      </c>
      <c r="K7899">
        <v>6</v>
      </c>
    </row>
    <row r="7900" spans="1:11" hidden="1" x14ac:dyDescent="0.2">
      <c r="A7900">
        <v>201230</v>
      </c>
      <c r="B7900">
        <v>18014812</v>
      </c>
      <c r="C7900" t="s">
        <v>11</v>
      </c>
      <c r="D7900" t="s">
        <v>98</v>
      </c>
      <c r="E7900" t="s">
        <v>13</v>
      </c>
      <c r="F7900" t="s">
        <v>99</v>
      </c>
      <c r="G7900" t="s">
        <v>15</v>
      </c>
      <c r="H7900" t="s">
        <v>16</v>
      </c>
      <c r="I7900">
        <v>1</v>
      </c>
      <c r="J7900">
        <v>6</v>
      </c>
      <c r="K7900">
        <v>6</v>
      </c>
    </row>
    <row r="7901" spans="1:11" hidden="1" x14ac:dyDescent="0.2">
      <c r="A7901">
        <v>201230</v>
      </c>
      <c r="B7901">
        <v>16888025</v>
      </c>
      <c r="C7901" t="s">
        <v>11</v>
      </c>
      <c r="D7901" t="s">
        <v>98</v>
      </c>
      <c r="E7901" t="s">
        <v>13</v>
      </c>
      <c r="F7901" t="s">
        <v>99</v>
      </c>
      <c r="G7901" t="s">
        <v>15</v>
      </c>
      <c r="H7901" t="s">
        <v>16</v>
      </c>
      <c r="I7901">
        <v>1</v>
      </c>
      <c r="J7901">
        <v>4</v>
      </c>
      <c r="K7901">
        <v>6</v>
      </c>
    </row>
    <row r="7902" spans="1:11" hidden="1" x14ac:dyDescent="0.2">
      <c r="A7902">
        <v>201230</v>
      </c>
      <c r="B7902">
        <v>11778751</v>
      </c>
      <c r="C7902" t="s">
        <v>11</v>
      </c>
      <c r="D7902" t="s">
        <v>98</v>
      </c>
      <c r="E7902" t="s">
        <v>13</v>
      </c>
      <c r="F7902" t="s">
        <v>99</v>
      </c>
      <c r="G7902" t="s">
        <v>17</v>
      </c>
      <c r="H7902" t="s">
        <v>16</v>
      </c>
      <c r="I7902">
        <v>1</v>
      </c>
      <c r="J7902">
        <v>3</v>
      </c>
      <c r="K7902">
        <v>6</v>
      </c>
    </row>
    <row r="7903" spans="1:11" hidden="1" x14ac:dyDescent="0.2">
      <c r="A7903">
        <v>201230</v>
      </c>
      <c r="B7903">
        <v>14551792</v>
      </c>
      <c r="C7903" t="s">
        <v>11</v>
      </c>
      <c r="D7903" t="s">
        <v>98</v>
      </c>
      <c r="E7903" t="s">
        <v>13</v>
      </c>
      <c r="F7903" t="s">
        <v>99</v>
      </c>
      <c r="G7903" t="s">
        <v>15</v>
      </c>
      <c r="H7903" t="s">
        <v>16</v>
      </c>
      <c r="I7903">
        <v>1</v>
      </c>
      <c r="J7903">
        <v>6</v>
      </c>
      <c r="K7903">
        <v>6</v>
      </c>
    </row>
    <row r="7904" spans="1:11" hidden="1" x14ac:dyDescent="0.2">
      <c r="A7904">
        <v>201230</v>
      </c>
      <c r="B7904">
        <v>15795689</v>
      </c>
      <c r="C7904" t="s">
        <v>11</v>
      </c>
      <c r="D7904" t="s">
        <v>98</v>
      </c>
      <c r="E7904" t="s">
        <v>13</v>
      </c>
      <c r="F7904" t="s">
        <v>99</v>
      </c>
      <c r="G7904" t="s">
        <v>15</v>
      </c>
      <c r="H7904" t="s">
        <v>16</v>
      </c>
      <c r="I7904">
        <v>1</v>
      </c>
      <c r="J7904">
        <v>6</v>
      </c>
      <c r="K7904">
        <v>9</v>
      </c>
    </row>
    <row r="7905" spans="1:11" hidden="1" x14ac:dyDescent="0.2">
      <c r="A7905">
        <v>201230</v>
      </c>
      <c r="B7905">
        <v>17435027</v>
      </c>
      <c r="C7905" t="s">
        <v>11</v>
      </c>
      <c r="D7905" t="s">
        <v>98</v>
      </c>
      <c r="E7905" t="s">
        <v>13</v>
      </c>
      <c r="F7905" t="s">
        <v>99</v>
      </c>
      <c r="G7905" t="s">
        <v>17</v>
      </c>
      <c r="H7905" t="s">
        <v>16</v>
      </c>
      <c r="I7905">
        <v>2</v>
      </c>
      <c r="J7905">
        <v>6</v>
      </c>
      <c r="K7905">
        <v>6</v>
      </c>
    </row>
    <row r="7906" spans="1:11" hidden="1" x14ac:dyDescent="0.2">
      <c r="A7906">
        <v>201230</v>
      </c>
      <c r="B7906">
        <v>17891653</v>
      </c>
      <c r="C7906" t="s">
        <v>11</v>
      </c>
      <c r="D7906" t="s">
        <v>98</v>
      </c>
      <c r="E7906" t="s">
        <v>13</v>
      </c>
      <c r="F7906" t="s">
        <v>99</v>
      </c>
      <c r="G7906" t="s">
        <v>15</v>
      </c>
      <c r="H7906" t="s">
        <v>16</v>
      </c>
      <c r="I7906">
        <v>1</v>
      </c>
      <c r="J7906">
        <v>6</v>
      </c>
      <c r="K7906">
        <v>3</v>
      </c>
    </row>
    <row r="7907" spans="1:11" hidden="1" x14ac:dyDescent="0.2">
      <c r="A7907">
        <v>201230</v>
      </c>
      <c r="B7907">
        <v>12884886</v>
      </c>
      <c r="C7907" t="s">
        <v>11</v>
      </c>
      <c r="D7907" t="s">
        <v>98</v>
      </c>
      <c r="E7907" t="s">
        <v>13</v>
      </c>
      <c r="F7907" t="s">
        <v>99</v>
      </c>
      <c r="G7907" t="s">
        <v>17</v>
      </c>
      <c r="H7907" t="s">
        <v>16</v>
      </c>
      <c r="I7907">
        <v>2</v>
      </c>
      <c r="J7907">
        <v>1</v>
      </c>
      <c r="K7907">
        <v>3</v>
      </c>
    </row>
    <row r="7908" spans="1:11" hidden="1" x14ac:dyDescent="0.2">
      <c r="A7908">
        <v>201230</v>
      </c>
      <c r="B7908">
        <v>18166189</v>
      </c>
      <c r="C7908" t="s">
        <v>11</v>
      </c>
      <c r="D7908" t="s">
        <v>98</v>
      </c>
      <c r="E7908" t="s">
        <v>13</v>
      </c>
      <c r="F7908" t="s">
        <v>99</v>
      </c>
      <c r="G7908" t="s">
        <v>17</v>
      </c>
      <c r="H7908" t="s">
        <v>16</v>
      </c>
      <c r="I7908">
        <v>1</v>
      </c>
      <c r="J7908">
        <v>4</v>
      </c>
      <c r="K7908">
        <v>3</v>
      </c>
    </row>
    <row r="7909" spans="1:11" hidden="1" x14ac:dyDescent="0.2">
      <c r="A7909">
        <v>201230</v>
      </c>
      <c r="B7909">
        <v>11227484</v>
      </c>
      <c r="C7909" t="s">
        <v>11</v>
      </c>
      <c r="D7909" t="s">
        <v>98</v>
      </c>
      <c r="E7909" t="s">
        <v>13</v>
      </c>
      <c r="F7909" t="s">
        <v>99</v>
      </c>
      <c r="G7909" t="s">
        <v>15</v>
      </c>
      <c r="H7909" t="s">
        <v>16</v>
      </c>
      <c r="I7909">
        <v>1</v>
      </c>
      <c r="J7909">
        <v>3</v>
      </c>
      <c r="K7909">
        <v>3</v>
      </c>
    </row>
    <row r="7910" spans="1:11" hidden="1" x14ac:dyDescent="0.2">
      <c r="A7910">
        <v>201230</v>
      </c>
      <c r="B7910">
        <v>10568193</v>
      </c>
      <c r="C7910" t="s">
        <v>11</v>
      </c>
      <c r="D7910" t="s">
        <v>98</v>
      </c>
      <c r="E7910" t="s">
        <v>13</v>
      </c>
      <c r="F7910" t="s">
        <v>99</v>
      </c>
      <c r="G7910" t="s">
        <v>15</v>
      </c>
      <c r="H7910" t="s">
        <v>16</v>
      </c>
      <c r="I7910">
        <v>1</v>
      </c>
      <c r="J7910">
        <v>4</v>
      </c>
      <c r="K7910">
        <v>3</v>
      </c>
    </row>
    <row r="7911" spans="1:11" hidden="1" x14ac:dyDescent="0.2">
      <c r="A7911">
        <v>201230</v>
      </c>
      <c r="B7911">
        <v>15385411</v>
      </c>
      <c r="C7911" t="s">
        <v>11</v>
      </c>
      <c r="D7911" t="s">
        <v>98</v>
      </c>
      <c r="E7911" t="s">
        <v>13</v>
      </c>
      <c r="F7911" t="s">
        <v>99</v>
      </c>
      <c r="G7911" t="s">
        <v>15</v>
      </c>
      <c r="H7911" t="s">
        <v>16</v>
      </c>
      <c r="I7911">
        <v>1</v>
      </c>
      <c r="J7911">
        <v>6</v>
      </c>
      <c r="K7911">
        <v>3</v>
      </c>
    </row>
    <row r="7912" spans="1:11" hidden="1" x14ac:dyDescent="0.2">
      <c r="A7912">
        <v>201230</v>
      </c>
      <c r="B7912">
        <v>14853117</v>
      </c>
      <c r="C7912" t="s">
        <v>11</v>
      </c>
      <c r="D7912" t="s">
        <v>98</v>
      </c>
      <c r="E7912" t="s">
        <v>13</v>
      </c>
      <c r="F7912" t="s">
        <v>99</v>
      </c>
      <c r="G7912" t="s">
        <v>15</v>
      </c>
      <c r="H7912" t="s">
        <v>16</v>
      </c>
      <c r="I7912">
        <v>1</v>
      </c>
      <c r="J7912">
        <v>6</v>
      </c>
      <c r="K7912">
        <v>6</v>
      </c>
    </row>
    <row r="7913" spans="1:11" hidden="1" x14ac:dyDescent="0.2">
      <c r="A7913">
        <v>201230</v>
      </c>
      <c r="B7913">
        <v>10014554</v>
      </c>
      <c r="C7913" t="s">
        <v>11</v>
      </c>
      <c r="D7913" t="s">
        <v>98</v>
      </c>
      <c r="E7913" t="s">
        <v>13</v>
      </c>
      <c r="F7913" t="s">
        <v>99</v>
      </c>
      <c r="G7913" t="s">
        <v>17</v>
      </c>
      <c r="H7913" t="s">
        <v>16</v>
      </c>
      <c r="I7913">
        <v>1</v>
      </c>
      <c r="J7913">
        <v>6</v>
      </c>
      <c r="K7913">
        <v>9</v>
      </c>
    </row>
    <row r="7914" spans="1:11" hidden="1" x14ac:dyDescent="0.2">
      <c r="A7914">
        <v>201230</v>
      </c>
      <c r="B7914">
        <v>14559148</v>
      </c>
      <c r="C7914" t="s">
        <v>11</v>
      </c>
      <c r="D7914" t="s">
        <v>98</v>
      </c>
      <c r="E7914" t="s">
        <v>13</v>
      </c>
      <c r="F7914" t="s">
        <v>99</v>
      </c>
      <c r="G7914" t="s">
        <v>17</v>
      </c>
      <c r="H7914" t="s">
        <v>16</v>
      </c>
      <c r="I7914">
        <v>2</v>
      </c>
      <c r="J7914">
        <v>1</v>
      </c>
      <c r="K7914">
        <v>9</v>
      </c>
    </row>
    <row r="7915" spans="1:11" hidden="1" x14ac:dyDescent="0.2">
      <c r="A7915">
        <v>201230</v>
      </c>
      <c r="B7915">
        <v>12826320</v>
      </c>
      <c r="C7915" t="s">
        <v>11</v>
      </c>
      <c r="D7915" t="s">
        <v>98</v>
      </c>
      <c r="E7915" t="s">
        <v>13</v>
      </c>
      <c r="F7915" t="s">
        <v>99</v>
      </c>
      <c r="G7915" t="s">
        <v>17</v>
      </c>
      <c r="H7915" t="s">
        <v>21</v>
      </c>
      <c r="I7915">
        <v>1</v>
      </c>
      <c r="J7915">
        <v>6</v>
      </c>
      <c r="K7915">
        <v>3</v>
      </c>
    </row>
    <row r="7916" spans="1:11" hidden="1" x14ac:dyDescent="0.2">
      <c r="A7916">
        <v>201230</v>
      </c>
      <c r="B7916">
        <v>18785163</v>
      </c>
      <c r="C7916" t="s">
        <v>11</v>
      </c>
      <c r="D7916" t="s">
        <v>98</v>
      </c>
      <c r="E7916" t="s">
        <v>13</v>
      </c>
      <c r="F7916" t="s">
        <v>99</v>
      </c>
      <c r="G7916" t="s">
        <v>15</v>
      </c>
      <c r="H7916" t="s">
        <v>16</v>
      </c>
      <c r="I7916">
        <v>1</v>
      </c>
      <c r="J7916">
        <v>4</v>
      </c>
      <c r="K7916">
        <v>6</v>
      </c>
    </row>
    <row r="7917" spans="1:11" hidden="1" x14ac:dyDescent="0.2">
      <c r="A7917">
        <v>201230</v>
      </c>
      <c r="B7917">
        <v>17973189</v>
      </c>
      <c r="C7917" t="s">
        <v>11</v>
      </c>
      <c r="D7917" t="s">
        <v>98</v>
      </c>
      <c r="E7917" t="s">
        <v>13</v>
      </c>
      <c r="F7917" t="s">
        <v>99</v>
      </c>
      <c r="G7917" t="s">
        <v>17</v>
      </c>
      <c r="H7917" t="s">
        <v>16</v>
      </c>
      <c r="I7917">
        <v>2</v>
      </c>
      <c r="J7917">
        <v>7</v>
      </c>
      <c r="K7917">
        <v>3</v>
      </c>
    </row>
    <row r="7918" spans="1:11" hidden="1" x14ac:dyDescent="0.2">
      <c r="A7918">
        <v>201230</v>
      </c>
      <c r="B7918">
        <v>10352500</v>
      </c>
      <c r="C7918" t="s">
        <v>11</v>
      </c>
      <c r="D7918" t="s">
        <v>98</v>
      </c>
      <c r="E7918" t="s">
        <v>13</v>
      </c>
      <c r="F7918" t="s">
        <v>99</v>
      </c>
      <c r="G7918" t="s">
        <v>17</v>
      </c>
      <c r="H7918" t="s">
        <v>16</v>
      </c>
      <c r="I7918">
        <v>1</v>
      </c>
      <c r="J7918">
        <v>4</v>
      </c>
      <c r="K7918">
        <v>6</v>
      </c>
    </row>
    <row r="7919" spans="1:11" hidden="1" x14ac:dyDescent="0.2">
      <c r="A7919">
        <v>201230</v>
      </c>
      <c r="B7919">
        <v>18403920</v>
      </c>
      <c r="C7919" t="s">
        <v>11</v>
      </c>
      <c r="D7919" t="s">
        <v>98</v>
      </c>
      <c r="E7919" t="s">
        <v>13</v>
      </c>
      <c r="F7919" t="s">
        <v>99</v>
      </c>
      <c r="G7919" t="s">
        <v>17</v>
      </c>
      <c r="H7919" t="s">
        <v>16</v>
      </c>
      <c r="I7919">
        <v>1</v>
      </c>
      <c r="J7919">
        <v>4</v>
      </c>
      <c r="K7919">
        <v>3</v>
      </c>
    </row>
    <row r="7920" spans="1:11" hidden="1" x14ac:dyDescent="0.2">
      <c r="A7920">
        <v>201230</v>
      </c>
      <c r="B7920">
        <v>16139649</v>
      </c>
      <c r="C7920" t="s">
        <v>11</v>
      </c>
      <c r="D7920" t="s">
        <v>98</v>
      </c>
      <c r="E7920" t="s">
        <v>13</v>
      </c>
      <c r="F7920" t="s">
        <v>99</v>
      </c>
      <c r="G7920" t="s">
        <v>15</v>
      </c>
      <c r="H7920" t="s">
        <v>16</v>
      </c>
      <c r="I7920">
        <v>1</v>
      </c>
      <c r="J7920">
        <v>6</v>
      </c>
      <c r="K7920">
        <v>6</v>
      </c>
    </row>
    <row r="7921" spans="1:11" hidden="1" x14ac:dyDescent="0.2">
      <c r="A7921">
        <v>201230</v>
      </c>
      <c r="B7921">
        <v>18025670</v>
      </c>
      <c r="C7921" t="s">
        <v>11</v>
      </c>
      <c r="D7921" t="s">
        <v>98</v>
      </c>
      <c r="E7921" t="s">
        <v>13</v>
      </c>
      <c r="F7921" t="s">
        <v>99</v>
      </c>
      <c r="G7921" t="s">
        <v>15</v>
      </c>
      <c r="H7921" t="s">
        <v>16</v>
      </c>
      <c r="I7921">
        <v>1</v>
      </c>
      <c r="J7921">
        <v>6</v>
      </c>
      <c r="K7921">
        <v>9</v>
      </c>
    </row>
    <row r="7922" spans="1:11" hidden="1" x14ac:dyDescent="0.2">
      <c r="A7922">
        <v>201230</v>
      </c>
      <c r="B7922">
        <v>15310122</v>
      </c>
      <c r="C7922" t="s">
        <v>11</v>
      </c>
      <c r="D7922" t="s">
        <v>98</v>
      </c>
      <c r="E7922" t="s">
        <v>13</v>
      </c>
      <c r="F7922" t="s">
        <v>99</v>
      </c>
      <c r="G7922" t="s">
        <v>15</v>
      </c>
      <c r="H7922" t="s">
        <v>16</v>
      </c>
      <c r="I7922">
        <v>1</v>
      </c>
      <c r="J7922">
        <v>6</v>
      </c>
      <c r="K7922">
        <v>9</v>
      </c>
    </row>
    <row r="7923" spans="1:11" hidden="1" x14ac:dyDescent="0.2">
      <c r="A7923">
        <v>201230</v>
      </c>
      <c r="B7923">
        <v>12298214</v>
      </c>
      <c r="C7923" t="s">
        <v>11</v>
      </c>
      <c r="D7923" t="s">
        <v>98</v>
      </c>
      <c r="E7923" t="s">
        <v>13</v>
      </c>
      <c r="F7923" t="s">
        <v>99</v>
      </c>
      <c r="G7923" t="s">
        <v>17</v>
      </c>
      <c r="H7923" t="s">
        <v>21</v>
      </c>
      <c r="I7923">
        <v>1</v>
      </c>
      <c r="J7923">
        <v>6</v>
      </c>
      <c r="K7923">
        <v>9</v>
      </c>
    </row>
    <row r="7924" spans="1:11" hidden="1" x14ac:dyDescent="0.2">
      <c r="A7924">
        <v>201230</v>
      </c>
      <c r="B7924">
        <v>18561784</v>
      </c>
      <c r="C7924" t="s">
        <v>11</v>
      </c>
      <c r="D7924" t="s">
        <v>98</v>
      </c>
      <c r="E7924" t="s">
        <v>13</v>
      </c>
      <c r="F7924" t="s">
        <v>99</v>
      </c>
      <c r="G7924" t="s">
        <v>15</v>
      </c>
      <c r="H7924" t="s">
        <v>16</v>
      </c>
      <c r="I7924">
        <v>1</v>
      </c>
      <c r="J7924">
        <v>6</v>
      </c>
      <c r="K7924">
        <v>3</v>
      </c>
    </row>
    <row r="7925" spans="1:11" hidden="1" x14ac:dyDescent="0.2">
      <c r="A7925">
        <v>201230</v>
      </c>
      <c r="B7925">
        <v>16499763</v>
      </c>
      <c r="C7925" t="s">
        <v>11</v>
      </c>
      <c r="D7925" t="s">
        <v>98</v>
      </c>
      <c r="E7925" t="s">
        <v>13</v>
      </c>
      <c r="F7925" t="s">
        <v>99</v>
      </c>
      <c r="G7925" t="s">
        <v>15</v>
      </c>
      <c r="H7925" t="s">
        <v>16</v>
      </c>
      <c r="I7925">
        <v>1</v>
      </c>
      <c r="J7925">
        <v>6</v>
      </c>
      <c r="K7925">
        <v>3</v>
      </c>
    </row>
    <row r="7926" spans="1:11" hidden="1" x14ac:dyDescent="0.2">
      <c r="A7926">
        <v>201230</v>
      </c>
      <c r="B7926">
        <v>11660775</v>
      </c>
      <c r="C7926" t="s">
        <v>11</v>
      </c>
      <c r="D7926" t="s">
        <v>98</v>
      </c>
      <c r="E7926" t="s">
        <v>13</v>
      </c>
      <c r="F7926" t="s">
        <v>99</v>
      </c>
      <c r="G7926" t="s">
        <v>15</v>
      </c>
      <c r="H7926" t="s">
        <v>16</v>
      </c>
      <c r="I7926">
        <v>2</v>
      </c>
      <c r="J7926">
        <v>7</v>
      </c>
      <c r="K7926">
        <v>6</v>
      </c>
    </row>
    <row r="7927" spans="1:11" hidden="1" x14ac:dyDescent="0.2">
      <c r="A7927">
        <v>201230</v>
      </c>
      <c r="B7927">
        <v>17736021</v>
      </c>
      <c r="C7927" t="s">
        <v>11</v>
      </c>
      <c r="D7927" t="s">
        <v>98</v>
      </c>
      <c r="E7927" t="s">
        <v>13</v>
      </c>
      <c r="F7927" t="s">
        <v>99</v>
      </c>
      <c r="G7927" t="s">
        <v>15</v>
      </c>
      <c r="H7927" t="s">
        <v>16</v>
      </c>
      <c r="I7927">
        <v>1</v>
      </c>
      <c r="J7927">
        <v>4</v>
      </c>
      <c r="K7927">
        <v>3</v>
      </c>
    </row>
    <row r="7928" spans="1:11" hidden="1" x14ac:dyDescent="0.2">
      <c r="A7928">
        <v>201230</v>
      </c>
      <c r="B7928">
        <v>18845768</v>
      </c>
      <c r="C7928" t="s">
        <v>11</v>
      </c>
      <c r="D7928" t="s">
        <v>98</v>
      </c>
      <c r="E7928" t="s">
        <v>13</v>
      </c>
      <c r="F7928" t="s">
        <v>99</v>
      </c>
      <c r="G7928" t="s">
        <v>15</v>
      </c>
      <c r="H7928" t="s">
        <v>16</v>
      </c>
      <c r="I7928">
        <v>1</v>
      </c>
      <c r="J7928">
        <v>6</v>
      </c>
      <c r="K7928">
        <v>3</v>
      </c>
    </row>
    <row r="7929" spans="1:11" hidden="1" x14ac:dyDescent="0.2">
      <c r="A7929">
        <v>201230</v>
      </c>
      <c r="B7929">
        <v>18113558</v>
      </c>
      <c r="C7929" t="s">
        <v>11</v>
      </c>
      <c r="D7929" t="s">
        <v>98</v>
      </c>
      <c r="E7929" t="s">
        <v>13</v>
      </c>
      <c r="F7929" t="s">
        <v>99</v>
      </c>
      <c r="G7929" t="s">
        <v>17</v>
      </c>
      <c r="H7929" t="s">
        <v>16</v>
      </c>
      <c r="I7929">
        <v>1</v>
      </c>
      <c r="J7929">
        <v>6</v>
      </c>
      <c r="K7929">
        <v>9</v>
      </c>
    </row>
    <row r="7930" spans="1:11" hidden="1" x14ac:dyDescent="0.2">
      <c r="A7930">
        <v>201230</v>
      </c>
      <c r="B7930">
        <v>13354805</v>
      </c>
      <c r="C7930" t="s">
        <v>11</v>
      </c>
      <c r="D7930" t="s">
        <v>98</v>
      </c>
      <c r="E7930" t="s">
        <v>13</v>
      </c>
      <c r="F7930" t="s">
        <v>99</v>
      </c>
      <c r="G7930" t="s">
        <v>17</v>
      </c>
      <c r="H7930" t="s">
        <v>16</v>
      </c>
      <c r="I7930">
        <v>1</v>
      </c>
      <c r="J7930">
        <v>6</v>
      </c>
      <c r="K7930">
        <v>3</v>
      </c>
    </row>
    <row r="7931" spans="1:11" hidden="1" x14ac:dyDescent="0.2">
      <c r="A7931">
        <v>201230</v>
      </c>
      <c r="B7931">
        <v>10826647</v>
      </c>
      <c r="C7931" t="s">
        <v>11</v>
      </c>
      <c r="D7931" t="s">
        <v>98</v>
      </c>
      <c r="E7931" t="s">
        <v>13</v>
      </c>
      <c r="F7931" t="s">
        <v>99</v>
      </c>
      <c r="G7931" t="s">
        <v>17</v>
      </c>
      <c r="H7931" t="s">
        <v>18</v>
      </c>
      <c r="I7931">
        <v>1</v>
      </c>
      <c r="J7931">
        <v>6</v>
      </c>
      <c r="K7931">
        <v>6</v>
      </c>
    </row>
    <row r="7932" spans="1:11" hidden="1" x14ac:dyDescent="0.2">
      <c r="A7932">
        <v>201230</v>
      </c>
      <c r="B7932">
        <v>12249406</v>
      </c>
      <c r="C7932" t="s">
        <v>11</v>
      </c>
      <c r="D7932" t="s">
        <v>98</v>
      </c>
      <c r="E7932" t="s">
        <v>13</v>
      </c>
      <c r="F7932" t="s">
        <v>99</v>
      </c>
      <c r="G7932" t="s">
        <v>15</v>
      </c>
      <c r="H7932" t="s">
        <v>21</v>
      </c>
      <c r="I7932">
        <v>1</v>
      </c>
      <c r="J7932">
        <v>7</v>
      </c>
      <c r="K7932">
        <v>3</v>
      </c>
    </row>
    <row r="7933" spans="1:11" hidden="1" x14ac:dyDescent="0.2">
      <c r="A7933">
        <v>201230</v>
      </c>
      <c r="B7933">
        <v>13369006</v>
      </c>
      <c r="C7933" t="s">
        <v>11</v>
      </c>
      <c r="D7933" t="s">
        <v>98</v>
      </c>
      <c r="E7933" t="s">
        <v>13</v>
      </c>
      <c r="F7933" t="s">
        <v>99</v>
      </c>
      <c r="G7933" t="s">
        <v>15</v>
      </c>
      <c r="H7933" t="s">
        <v>16</v>
      </c>
      <c r="I7933">
        <v>1</v>
      </c>
      <c r="J7933">
        <v>6</v>
      </c>
      <c r="K7933">
        <v>6</v>
      </c>
    </row>
    <row r="7934" spans="1:11" hidden="1" x14ac:dyDescent="0.2">
      <c r="A7934">
        <v>201230</v>
      </c>
      <c r="B7934">
        <v>16759906</v>
      </c>
      <c r="C7934" t="s">
        <v>11</v>
      </c>
      <c r="D7934" t="s">
        <v>98</v>
      </c>
      <c r="E7934" t="s">
        <v>13</v>
      </c>
      <c r="F7934" t="s">
        <v>99</v>
      </c>
      <c r="G7934" t="s">
        <v>15</v>
      </c>
      <c r="H7934" t="s">
        <v>21</v>
      </c>
      <c r="I7934">
        <v>1</v>
      </c>
      <c r="J7934">
        <v>6</v>
      </c>
      <c r="K7934">
        <v>6</v>
      </c>
    </row>
    <row r="7935" spans="1:11" hidden="1" x14ac:dyDescent="0.2">
      <c r="A7935">
        <v>201230</v>
      </c>
      <c r="B7935">
        <v>13891857</v>
      </c>
      <c r="C7935" t="s">
        <v>11</v>
      </c>
      <c r="D7935" t="s">
        <v>98</v>
      </c>
      <c r="E7935" t="s">
        <v>13</v>
      </c>
      <c r="F7935" t="s">
        <v>99</v>
      </c>
      <c r="G7935" t="s">
        <v>17</v>
      </c>
      <c r="H7935" t="s">
        <v>16</v>
      </c>
      <c r="I7935">
        <v>1</v>
      </c>
      <c r="J7935">
        <v>4</v>
      </c>
      <c r="K7935">
        <v>7</v>
      </c>
    </row>
    <row r="7936" spans="1:11" hidden="1" x14ac:dyDescent="0.2">
      <c r="A7936">
        <v>201230</v>
      </c>
      <c r="B7936">
        <v>16345004</v>
      </c>
      <c r="C7936" t="s">
        <v>11</v>
      </c>
      <c r="D7936" t="s">
        <v>98</v>
      </c>
      <c r="E7936" t="s">
        <v>13</v>
      </c>
      <c r="F7936" t="s">
        <v>99</v>
      </c>
      <c r="G7936" t="s">
        <v>15</v>
      </c>
      <c r="H7936" t="s">
        <v>18</v>
      </c>
      <c r="I7936">
        <v>1</v>
      </c>
      <c r="J7936">
        <v>4</v>
      </c>
      <c r="K7936">
        <v>6</v>
      </c>
    </row>
    <row r="7937" spans="1:11" hidden="1" x14ac:dyDescent="0.2">
      <c r="A7937">
        <v>201230</v>
      </c>
      <c r="B7937">
        <v>11468825</v>
      </c>
      <c r="C7937" t="s">
        <v>11</v>
      </c>
      <c r="D7937" t="s">
        <v>98</v>
      </c>
      <c r="E7937" t="s">
        <v>13</v>
      </c>
      <c r="F7937" t="s">
        <v>99</v>
      </c>
      <c r="G7937" t="s">
        <v>17</v>
      </c>
      <c r="H7937" t="s">
        <v>16</v>
      </c>
      <c r="I7937">
        <v>2</v>
      </c>
      <c r="J7937">
        <v>1</v>
      </c>
      <c r="K7937">
        <v>3</v>
      </c>
    </row>
    <row r="7938" spans="1:11" hidden="1" x14ac:dyDescent="0.2">
      <c r="A7938">
        <v>201230</v>
      </c>
      <c r="B7938">
        <v>17070530</v>
      </c>
      <c r="C7938" t="s">
        <v>11</v>
      </c>
      <c r="D7938" t="s">
        <v>98</v>
      </c>
      <c r="E7938" t="s">
        <v>13</v>
      </c>
      <c r="F7938" t="s">
        <v>99</v>
      </c>
      <c r="G7938" t="s">
        <v>17</v>
      </c>
      <c r="H7938" t="s">
        <v>16</v>
      </c>
      <c r="I7938">
        <v>1</v>
      </c>
      <c r="J7938">
        <v>4</v>
      </c>
      <c r="K7938">
        <v>9</v>
      </c>
    </row>
    <row r="7939" spans="1:11" hidden="1" x14ac:dyDescent="0.2">
      <c r="A7939">
        <v>201230</v>
      </c>
      <c r="B7939">
        <v>16126297</v>
      </c>
      <c r="C7939" t="s">
        <v>11</v>
      </c>
      <c r="D7939" t="s">
        <v>98</v>
      </c>
      <c r="E7939" t="s">
        <v>13</v>
      </c>
      <c r="F7939" t="s">
        <v>99</v>
      </c>
      <c r="G7939" t="s">
        <v>15</v>
      </c>
      <c r="H7939" t="s">
        <v>16</v>
      </c>
      <c r="I7939">
        <v>2</v>
      </c>
      <c r="J7939">
        <v>1</v>
      </c>
      <c r="K7939">
        <v>9</v>
      </c>
    </row>
    <row r="7940" spans="1:11" hidden="1" x14ac:dyDescent="0.2">
      <c r="A7940">
        <v>201230</v>
      </c>
      <c r="B7940">
        <v>15700541</v>
      </c>
      <c r="C7940" t="s">
        <v>11</v>
      </c>
      <c r="D7940" t="s">
        <v>98</v>
      </c>
      <c r="E7940" t="s">
        <v>13</v>
      </c>
      <c r="F7940" t="s">
        <v>99</v>
      </c>
      <c r="G7940" t="s">
        <v>17</v>
      </c>
      <c r="H7940" t="s">
        <v>16</v>
      </c>
      <c r="I7940">
        <v>1</v>
      </c>
      <c r="J7940">
        <v>3</v>
      </c>
      <c r="K7940">
        <v>6</v>
      </c>
    </row>
    <row r="7941" spans="1:11" hidden="1" x14ac:dyDescent="0.2">
      <c r="A7941">
        <v>201230</v>
      </c>
      <c r="B7941">
        <v>15857175</v>
      </c>
      <c r="C7941" t="s">
        <v>11</v>
      </c>
      <c r="D7941" t="s">
        <v>98</v>
      </c>
      <c r="E7941" t="s">
        <v>13</v>
      </c>
      <c r="F7941" t="s">
        <v>99</v>
      </c>
      <c r="G7941" t="s">
        <v>15</v>
      </c>
      <c r="H7941" t="s">
        <v>16</v>
      </c>
      <c r="I7941">
        <v>1</v>
      </c>
      <c r="J7941">
        <v>6</v>
      </c>
      <c r="K7941">
        <v>3</v>
      </c>
    </row>
    <row r="7942" spans="1:11" hidden="1" x14ac:dyDescent="0.2">
      <c r="A7942">
        <v>201230</v>
      </c>
      <c r="B7942">
        <v>12975653</v>
      </c>
      <c r="C7942" t="s">
        <v>11</v>
      </c>
      <c r="D7942" t="s">
        <v>98</v>
      </c>
      <c r="E7942" t="s">
        <v>13</v>
      </c>
      <c r="F7942" t="s">
        <v>99</v>
      </c>
      <c r="G7942" t="s">
        <v>15</v>
      </c>
      <c r="H7942" t="s">
        <v>16</v>
      </c>
      <c r="I7942">
        <v>1</v>
      </c>
      <c r="J7942">
        <v>6</v>
      </c>
      <c r="K7942">
        <v>3</v>
      </c>
    </row>
    <row r="7943" spans="1:11" hidden="1" x14ac:dyDescent="0.2">
      <c r="A7943">
        <v>201230</v>
      </c>
      <c r="B7943">
        <v>15777085</v>
      </c>
      <c r="C7943" t="s">
        <v>11</v>
      </c>
      <c r="D7943" t="s">
        <v>98</v>
      </c>
      <c r="E7943" t="s">
        <v>13</v>
      </c>
      <c r="F7943" t="s">
        <v>99</v>
      </c>
      <c r="G7943" t="s">
        <v>15</v>
      </c>
      <c r="H7943" t="s">
        <v>16</v>
      </c>
      <c r="I7943">
        <v>1</v>
      </c>
      <c r="J7943">
        <v>6</v>
      </c>
      <c r="K7943">
        <v>3</v>
      </c>
    </row>
    <row r="7944" spans="1:11" hidden="1" x14ac:dyDescent="0.2">
      <c r="A7944">
        <v>201230</v>
      </c>
      <c r="B7944">
        <v>17775726</v>
      </c>
      <c r="C7944" t="s">
        <v>11</v>
      </c>
      <c r="D7944" t="s">
        <v>98</v>
      </c>
      <c r="E7944" t="s">
        <v>13</v>
      </c>
      <c r="F7944" t="s">
        <v>99</v>
      </c>
      <c r="G7944" t="s">
        <v>15</v>
      </c>
      <c r="H7944" t="s">
        <v>16</v>
      </c>
      <c r="I7944">
        <v>1</v>
      </c>
      <c r="J7944">
        <v>6</v>
      </c>
      <c r="K7944">
        <v>6</v>
      </c>
    </row>
    <row r="7945" spans="1:11" hidden="1" x14ac:dyDescent="0.2">
      <c r="A7945">
        <v>201230</v>
      </c>
      <c r="B7945">
        <v>11850815</v>
      </c>
      <c r="C7945" t="s">
        <v>11</v>
      </c>
      <c r="D7945" t="s">
        <v>98</v>
      </c>
      <c r="E7945" t="s">
        <v>13</v>
      </c>
      <c r="F7945" t="s">
        <v>99</v>
      </c>
      <c r="G7945" t="s">
        <v>15</v>
      </c>
      <c r="H7945" t="s">
        <v>16</v>
      </c>
      <c r="I7945">
        <v>1</v>
      </c>
      <c r="J7945">
        <v>6</v>
      </c>
      <c r="K7945">
        <v>6</v>
      </c>
    </row>
    <row r="7946" spans="1:11" hidden="1" x14ac:dyDescent="0.2">
      <c r="A7946">
        <v>201230</v>
      </c>
      <c r="B7946">
        <v>19392375</v>
      </c>
      <c r="C7946" t="s">
        <v>11</v>
      </c>
      <c r="D7946" t="s">
        <v>98</v>
      </c>
      <c r="E7946" t="s">
        <v>13</v>
      </c>
      <c r="F7946" t="s">
        <v>99</v>
      </c>
      <c r="G7946" t="s">
        <v>15</v>
      </c>
      <c r="H7946" t="s">
        <v>16</v>
      </c>
      <c r="I7946">
        <v>1</v>
      </c>
      <c r="J7946">
        <v>6</v>
      </c>
      <c r="K7946">
        <v>9</v>
      </c>
    </row>
    <row r="7947" spans="1:11" hidden="1" x14ac:dyDescent="0.2">
      <c r="A7947">
        <v>201230</v>
      </c>
      <c r="B7947">
        <v>14399608</v>
      </c>
      <c r="C7947" t="s">
        <v>11</v>
      </c>
      <c r="D7947" t="s">
        <v>98</v>
      </c>
      <c r="E7947" t="s">
        <v>13</v>
      </c>
      <c r="F7947" t="s">
        <v>99</v>
      </c>
      <c r="G7947" t="s">
        <v>15</v>
      </c>
      <c r="H7947" t="s">
        <v>16</v>
      </c>
      <c r="I7947">
        <v>1</v>
      </c>
      <c r="J7947">
        <v>6</v>
      </c>
      <c r="K7947">
        <v>3</v>
      </c>
    </row>
    <row r="7948" spans="1:11" hidden="1" x14ac:dyDescent="0.2">
      <c r="A7948">
        <v>201230</v>
      </c>
      <c r="B7948">
        <v>15285194</v>
      </c>
      <c r="C7948" t="s">
        <v>11</v>
      </c>
      <c r="D7948" t="s">
        <v>98</v>
      </c>
      <c r="E7948" t="s">
        <v>13</v>
      </c>
      <c r="F7948" t="s">
        <v>99</v>
      </c>
      <c r="G7948" t="s">
        <v>15</v>
      </c>
      <c r="H7948" t="s">
        <v>18</v>
      </c>
      <c r="I7948">
        <v>1</v>
      </c>
      <c r="J7948">
        <v>6</v>
      </c>
      <c r="K7948">
        <v>9</v>
      </c>
    </row>
    <row r="7949" spans="1:11" hidden="1" x14ac:dyDescent="0.2">
      <c r="A7949">
        <v>201230</v>
      </c>
      <c r="B7949">
        <v>16452387</v>
      </c>
      <c r="C7949" t="s">
        <v>11</v>
      </c>
      <c r="D7949" t="s">
        <v>98</v>
      </c>
      <c r="E7949" t="s">
        <v>13</v>
      </c>
      <c r="F7949" t="s">
        <v>99</v>
      </c>
      <c r="G7949" t="s">
        <v>15</v>
      </c>
      <c r="H7949" t="s">
        <v>16</v>
      </c>
      <c r="I7949">
        <v>1</v>
      </c>
      <c r="J7949">
        <v>6</v>
      </c>
      <c r="K7949">
        <v>6</v>
      </c>
    </row>
    <row r="7950" spans="1:11" hidden="1" x14ac:dyDescent="0.2">
      <c r="A7950">
        <v>201230</v>
      </c>
      <c r="B7950">
        <v>13699491</v>
      </c>
      <c r="C7950" t="s">
        <v>11</v>
      </c>
      <c r="D7950" t="s">
        <v>98</v>
      </c>
      <c r="E7950" t="s">
        <v>13</v>
      </c>
      <c r="F7950" t="s">
        <v>99</v>
      </c>
      <c r="G7950" t="s">
        <v>15</v>
      </c>
      <c r="H7950" t="s">
        <v>16</v>
      </c>
      <c r="I7950">
        <v>1</v>
      </c>
      <c r="J7950">
        <v>6</v>
      </c>
      <c r="K7950">
        <v>3</v>
      </c>
    </row>
    <row r="7951" spans="1:11" hidden="1" x14ac:dyDescent="0.2">
      <c r="A7951">
        <v>201230</v>
      </c>
      <c r="B7951">
        <v>12507108</v>
      </c>
      <c r="C7951" t="s">
        <v>11</v>
      </c>
      <c r="D7951" t="s">
        <v>98</v>
      </c>
      <c r="E7951" t="s">
        <v>13</v>
      </c>
      <c r="F7951" t="s">
        <v>100</v>
      </c>
      <c r="G7951" t="s">
        <v>17</v>
      </c>
      <c r="H7951" t="s">
        <v>21</v>
      </c>
      <c r="I7951">
        <v>2</v>
      </c>
      <c r="J7951">
        <v>7</v>
      </c>
      <c r="K7951">
        <v>3</v>
      </c>
    </row>
    <row r="7952" spans="1:11" hidden="1" x14ac:dyDescent="0.2">
      <c r="A7952">
        <v>201230</v>
      </c>
      <c r="B7952">
        <v>16017017</v>
      </c>
      <c r="C7952" t="s">
        <v>11</v>
      </c>
      <c r="D7952" t="s">
        <v>98</v>
      </c>
      <c r="E7952" t="s">
        <v>13</v>
      </c>
      <c r="F7952" t="s">
        <v>99</v>
      </c>
      <c r="G7952" t="s">
        <v>17</v>
      </c>
      <c r="H7952" t="s">
        <v>16</v>
      </c>
      <c r="I7952">
        <v>1</v>
      </c>
      <c r="J7952">
        <v>6</v>
      </c>
      <c r="K7952">
        <v>9</v>
      </c>
    </row>
    <row r="7953" spans="1:11" hidden="1" x14ac:dyDescent="0.2">
      <c r="A7953">
        <v>201230</v>
      </c>
      <c r="B7953">
        <v>10545249</v>
      </c>
      <c r="C7953" t="s">
        <v>11</v>
      </c>
      <c r="D7953" t="s">
        <v>98</v>
      </c>
      <c r="E7953" t="s">
        <v>13</v>
      </c>
      <c r="F7953" t="s">
        <v>99</v>
      </c>
      <c r="G7953" t="s">
        <v>15</v>
      </c>
      <c r="H7953" t="s">
        <v>16</v>
      </c>
      <c r="I7953">
        <v>1</v>
      </c>
      <c r="J7953">
        <v>6</v>
      </c>
      <c r="K7953">
        <v>6</v>
      </c>
    </row>
    <row r="7954" spans="1:11" hidden="1" x14ac:dyDescent="0.2">
      <c r="A7954">
        <v>201230</v>
      </c>
      <c r="B7954">
        <v>19547833</v>
      </c>
      <c r="C7954" t="s">
        <v>11</v>
      </c>
      <c r="D7954" t="s">
        <v>98</v>
      </c>
      <c r="E7954" t="s">
        <v>13</v>
      </c>
      <c r="F7954" t="s">
        <v>99</v>
      </c>
      <c r="G7954" t="s">
        <v>17</v>
      </c>
      <c r="H7954" t="s">
        <v>16</v>
      </c>
      <c r="I7954">
        <v>1</v>
      </c>
      <c r="J7954">
        <v>4</v>
      </c>
      <c r="K7954">
        <v>9</v>
      </c>
    </row>
    <row r="7955" spans="1:11" hidden="1" x14ac:dyDescent="0.2">
      <c r="A7955">
        <v>201230</v>
      </c>
      <c r="B7955">
        <v>12996368</v>
      </c>
      <c r="C7955" t="s">
        <v>11</v>
      </c>
      <c r="D7955" t="s">
        <v>98</v>
      </c>
      <c r="E7955" t="s">
        <v>13</v>
      </c>
      <c r="F7955" t="s">
        <v>99</v>
      </c>
      <c r="G7955" t="s">
        <v>17</v>
      </c>
      <c r="H7955" t="s">
        <v>16</v>
      </c>
      <c r="I7955">
        <v>1</v>
      </c>
      <c r="J7955">
        <v>6</v>
      </c>
      <c r="K7955">
        <v>3</v>
      </c>
    </row>
    <row r="7956" spans="1:11" hidden="1" x14ac:dyDescent="0.2">
      <c r="A7956">
        <v>201230</v>
      </c>
      <c r="B7956">
        <v>11049727</v>
      </c>
      <c r="C7956" t="s">
        <v>11</v>
      </c>
      <c r="D7956" t="s">
        <v>98</v>
      </c>
      <c r="E7956" t="s">
        <v>13</v>
      </c>
      <c r="F7956" t="s">
        <v>99</v>
      </c>
      <c r="G7956" t="s">
        <v>15</v>
      </c>
      <c r="H7956" t="s">
        <v>16</v>
      </c>
      <c r="I7956">
        <v>1</v>
      </c>
      <c r="J7956">
        <v>2</v>
      </c>
      <c r="K7956">
        <v>6</v>
      </c>
    </row>
    <row r="7957" spans="1:11" hidden="1" x14ac:dyDescent="0.2">
      <c r="A7957">
        <v>201230</v>
      </c>
      <c r="B7957">
        <v>18118995</v>
      </c>
      <c r="C7957" t="s">
        <v>11</v>
      </c>
      <c r="D7957" t="s">
        <v>98</v>
      </c>
      <c r="E7957" t="s">
        <v>13</v>
      </c>
      <c r="F7957" t="s">
        <v>99</v>
      </c>
      <c r="G7957" t="s">
        <v>15</v>
      </c>
      <c r="H7957" t="s">
        <v>16</v>
      </c>
      <c r="I7957">
        <v>1</v>
      </c>
      <c r="J7957">
        <v>6</v>
      </c>
      <c r="K7957">
        <v>6</v>
      </c>
    </row>
    <row r="7958" spans="1:11" hidden="1" x14ac:dyDescent="0.2">
      <c r="A7958">
        <v>201230</v>
      </c>
      <c r="B7958">
        <v>10528435</v>
      </c>
      <c r="C7958" t="s">
        <v>11</v>
      </c>
      <c r="D7958" t="s">
        <v>98</v>
      </c>
      <c r="E7958" t="s">
        <v>13</v>
      </c>
      <c r="F7958" t="s">
        <v>99</v>
      </c>
      <c r="G7958" t="s">
        <v>15</v>
      </c>
      <c r="H7958" t="s">
        <v>16</v>
      </c>
      <c r="I7958">
        <v>1</v>
      </c>
      <c r="J7958">
        <v>6</v>
      </c>
      <c r="K7958">
        <v>9</v>
      </c>
    </row>
    <row r="7959" spans="1:11" hidden="1" x14ac:dyDescent="0.2">
      <c r="A7959">
        <v>201230</v>
      </c>
      <c r="B7959">
        <v>16824046</v>
      </c>
      <c r="C7959" t="s">
        <v>11</v>
      </c>
      <c r="D7959" t="s">
        <v>98</v>
      </c>
      <c r="E7959" t="s">
        <v>13</v>
      </c>
      <c r="F7959" t="s">
        <v>99</v>
      </c>
      <c r="G7959" t="s">
        <v>15</v>
      </c>
      <c r="H7959" t="s">
        <v>16</v>
      </c>
      <c r="I7959">
        <v>1</v>
      </c>
      <c r="J7959">
        <v>6</v>
      </c>
      <c r="K7959">
        <v>3</v>
      </c>
    </row>
    <row r="7960" spans="1:11" hidden="1" x14ac:dyDescent="0.2">
      <c r="A7960">
        <v>201230</v>
      </c>
      <c r="B7960">
        <v>14908715</v>
      </c>
      <c r="C7960" t="s">
        <v>11</v>
      </c>
      <c r="D7960" t="s">
        <v>98</v>
      </c>
      <c r="E7960" t="s">
        <v>13</v>
      </c>
      <c r="F7960" t="s">
        <v>99</v>
      </c>
      <c r="G7960" t="s">
        <v>17</v>
      </c>
      <c r="H7960" t="s">
        <v>16</v>
      </c>
      <c r="I7960">
        <v>1</v>
      </c>
      <c r="J7960">
        <v>4</v>
      </c>
      <c r="K7960">
        <v>3</v>
      </c>
    </row>
    <row r="7961" spans="1:11" hidden="1" x14ac:dyDescent="0.2">
      <c r="A7961">
        <v>201230</v>
      </c>
      <c r="B7961">
        <v>14073974</v>
      </c>
      <c r="C7961" t="s">
        <v>11</v>
      </c>
      <c r="D7961" t="s">
        <v>98</v>
      </c>
      <c r="E7961" t="s">
        <v>13</v>
      </c>
      <c r="F7961" t="s">
        <v>99</v>
      </c>
      <c r="G7961" t="s">
        <v>17</v>
      </c>
      <c r="H7961" t="s">
        <v>16</v>
      </c>
      <c r="I7961">
        <v>1</v>
      </c>
      <c r="J7961">
        <v>6</v>
      </c>
      <c r="K7961">
        <v>9</v>
      </c>
    </row>
    <row r="7962" spans="1:11" hidden="1" x14ac:dyDescent="0.2">
      <c r="A7962">
        <v>201230</v>
      </c>
      <c r="B7962">
        <v>14589666</v>
      </c>
      <c r="C7962" t="s">
        <v>11</v>
      </c>
      <c r="D7962" t="s">
        <v>98</v>
      </c>
      <c r="E7962" t="s">
        <v>13</v>
      </c>
      <c r="F7962" t="s">
        <v>99</v>
      </c>
      <c r="G7962" t="s">
        <v>15</v>
      </c>
      <c r="H7962" t="s">
        <v>16</v>
      </c>
      <c r="I7962">
        <v>1</v>
      </c>
      <c r="J7962">
        <v>6</v>
      </c>
      <c r="K7962">
        <v>6</v>
      </c>
    </row>
    <row r="7963" spans="1:11" hidden="1" x14ac:dyDescent="0.2">
      <c r="A7963">
        <v>201230</v>
      </c>
      <c r="B7963">
        <v>12206476</v>
      </c>
      <c r="C7963" t="s">
        <v>11</v>
      </c>
      <c r="D7963" t="s">
        <v>98</v>
      </c>
      <c r="E7963" t="s">
        <v>13</v>
      </c>
      <c r="F7963" t="s">
        <v>99</v>
      </c>
      <c r="G7963" t="s">
        <v>17</v>
      </c>
      <c r="H7963" t="s">
        <v>21</v>
      </c>
      <c r="I7963">
        <v>1</v>
      </c>
      <c r="J7963">
        <v>6</v>
      </c>
      <c r="K7963">
        <v>6</v>
      </c>
    </row>
    <row r="7964" spans="1:11" hidden="1" x14ac:dyDescent="0.2">
      <c r="A7964">
        <v>201230</v>
      </c>
      <c r="B7964">
        <v>11589085</v>
      </c>
      <c r="C7964" t="s">
        <v>11</v>
      </c>
      <c r="D7964" t="s">
        <v>98</v>
      </c>
      <c r="E7964" t="s">
        <v>13</v>
      </c>
      <c r="F7964" t="s">
        <v>99</v>
      </c>
      <c r="G7964" t="s">
        <v>15</v>
      </c>
      <c r="H7964" t="s">
        <v>21</v>
      </c>
      <c r="I7964">
        <v>1</v>
      </c>
      <c r="J7964">
        <v>6</v>
      </c>
      <c r="K7964">
        <v>9</v>
      </c>
    </row>
    <row r="7965" spans="1:11" hidden="1" x14ac:dyDescent="0.2">
      <c r="A7965">
        <v>201230</v>
      </c>
      <c r="B7965">
        <v>16552249</v>
      </c>
      <c r="C7965" t="s">
        <v>11</v>
      </c>
      <c r="D7965" t="s">
        <v>98</v>
      </c>
      <c r="E7965" t="s">
        <v>13</v>
      </c>
      <c r="F7965" t="s">
        <v>99</v>
      </c>
      <c r="G7965" t="s">
        <v>15</v>
      </c>
      <c r="H7965" t="s">
        <v>21</v>
      </c>
      <c r="I7965">
        <v>1</v>
      </c>
      <c r="J7965">
        <v>6</v>
      </c>
      <c r="K7965">
        <v>6</v>
      </c>
    </row>
    <row r="7966" spans="1:11" hidden="1" x14ac:dyDescent="0.2">
      <c r="A7966">
        <v>201230</v>
      </c>
      <c r="B7966">
        <v>19827487</v>
      </c>
      <c r="C7966" t="s">
        <v>11</v>
      </c>
      <c r="D7966" t="s">
        <v>98</v>
      </c>
      <c r="E7966" t="s">
        <v>13</v>
      </c>
      <c r="F7966" t="s">
        <v>99</v>
      </c>
      <c r="G7966" t="s">
        <v>17</v>
      </c>
      <c r="H7966" t="s">
        <v>21</v>
      </c>
      <c r="I7966">
        <v>1</v>
      </c>
      <c r="J7966">
        <v>6</v>
      </c>
      <c r="K7966">
        <v>3</v>
      </c>
    </row>
    <row r="7967" spans="1:11" hidden="1" x14ac:dyDescent="0.2">
      <c r="A7967">
        <v>201230</v>
      </c>
      <c r="B7967">
        <v>16629301</v>
      </c>
      <c r="C7967" t="s">
        <v>11</v>
      </c>
      <c r="D7967" t="s">
        <v>98</v>
      </c>
      <c r="E7967" t="s">
        <v>13</v>
      </c>
      <c r="F7967" t="s">
        <v>99</v>
      </c>
      <c r="G7967" t="s">
        <v>15</v>
      </c>
      <c r="H7967" t="s">
        <v>21</v>
      </c>
      <c r="I7967">
        <v>2</v>
      </c>
      <c r="J7967">
        <v>7</v>
      </c>
      <c r="K7967">
        <v>3</v>
      </c>
    </row>
    <row r="7968" spans="1:11" hidden="1" x14ac:dyDescent="0.2">
      <c r="A7968">
        <v>201230</v>
      </c>
      <c r="B7968">
        <v>11700390</v>
      </c>
      <c r="C7968" t="s">
        <v>11</v>
      </c>
      <c r="D7968" t="s">
        <v>98</v>
      </c>
      <c r="E7968" t="s">
        <v>13</v>
      </c>
      <c r="F7968" t="s">
        <v>99</v>
      </c>
      <c r="G7968" t="s">
        <v>17</v>
      </c>
      <c r="H7968" t="s">
        <v>21</v>
      </c>
      <c r="I7968">
        <v>1</v>
      </c>
      <c r="J7968">
        <v>6</v>
      </c>
      <c r="K7968">
        <v>6</v>
      </c>
    </row>
    <row r="7969" spans="1:11" hidden="1" x14ac:dyDescent="0.2">
      <c r="A7969">
        <v>201230</v>
      </c>
      <c r="B7969">
        <v>13447770</v>
      </c>
      <c r="C7969" t="s">
        <v>11</v>
      </c>
      <c r="D7969" t="s">
        <v>98</v>
      </c>
      <c r="E7969" t="s">
        <v>13</v>
      </c>
      <c r="F7969" t="s">
        <v>99</v>
      </c>
      <c r="G7969" t="s">
        <v>15</v>
      </c>
      <c r="H7969" t="s">
        <v>21</v>
      </c>
      <c r="I7969">
        <v>1</v>
      </c>
      <c r="J7969">
        <v>6</v>
      </c>
      <c r="K7969">
        <v>9</v>
      </c>
    </row>
    <row r="7970" spans="1:11" hidden="1" x14ac:dyDescent="0.2">
      <c r="A7970">
        <v>201230</v>
      </c>
      <c r="B7970">
        <v>12650542</v>
      </c>
      <c r="C7970" t="s">
        <v>11</v>
      </c>
      <c r="D7970" t="s">
        <v>98</v>
      </c>
      <c r="E7970" t="s">
        <v>13</v>
      </c>
      <c r="F7970" t="s">
        <v>100</v>
      </c>
      <c r="G7970" t="s">
        <v>15</v>
      </c>
      <c r="H7970" t="s">
        <v>21</v>
      </c>
      <c r="I7970">
        <v>1</v>
      </c>
      <c r="J7970">
        <v>6</v>
      </c>
      <c r="K7970">
        <v>3</v>
      </c>
    </row>
    <row r="7971" spans="1:11" hidden="1" x14ac:dyDescent="0.2">
      <c r="A7971">
        <v>201230</v>
      </c>
      <c r="B7971">
        <v>17458168</v>
      </c>
      <c r="C7971" t="s">
        <v>11</v>
      </c>
      <c r="D7971" t="s">
        <v>98</v>
      </c>
      <c r="E7971" t="s">
        <v>13</v>
      </c>
      <c r="F7971" t="s">
        <v>99</v>
      </c>
      <c r="G7971" t="s">
        <v>15</v>
      </c>
      <c r="H7971" t="s">
        <v>21</v>
      </c>
      <c r="I7971">
        <v>1</v>
      </c>
      <c r="J7971">
        <v>4</v>
      </c>
      <c r="K7971">
        <v>6</v>
      </c>
    </row>
    <row r="7972" spans="1:11" hidden="1" x14ac:dyDescent="0.2">
      <c r="A7972">
        <v>201230</v>
      </c>
      <c r="B7972">
        <v>18302541</v>
      </c>
      <c r="C7972" t="s">
        <v>11</v>
      </c>
      <c r="D7972" t="s">
        <v>98</v>
      </c>
      <c r="E7972" t="s">
        <v>13</v>
      </c>
      <c r="F7972" t="s">
        <v>99</v>
      </c>
      <c r="G7972" t="s">
        <v>15</v>
      </c>
      <c r="H7972" t="s">
        <v>21</v>
      </c>
      <c r="I7972">
        <v>1</v>
      </c>
      <c r="J7972">
        <v>6</v>
      </c>
      <c r="K7972">
        <v>6</v>
      </c>
    </row>
    <row r="7973" spans="1:11" hidden="1" x14ac:dyDescent="0.2">
      <c r="A7973">
        <v>201230</v>
      </c>
      <c r="B7973">
        <v>16649782</v>
      </c>
      <c r="C7973" t="s">
        <v>11</v>
      </c>
      <c r="D7973" t="s">
        <v>98</v>
      </c>
      <c r="E7973" t="s">
        <v>13</v>
      </c>
      <c r="F7973" t="s">
        <v>99</v>
      </c>
      <c r="G7973" t="s">
        <v>15</v>
      </c>
      <c r="H7973" t="s">
        <v>21</v>
      </c>
      <c r="I7973">
        <v>2</v>
      </c>
      <c r="J7973">
        <v>7</v>
      </c>
      <c r="K7973">
        <v>3</v>
      </c>
    </row>
    <row r="7974" spans="1:11" hidden="1" x14ac:dyDescent="0.2">
      <c r="A7974">
        <v>201230</v>
      </c>
      <c r="B7974">
        <v>16458509</v>
      </c>
      <c r="C7974" t="s">
        <v>11</v>
      </c>
      <c r="D7974" t="s">
        <v>98</v>
      </c>
      <c r="E7974" t="s">
        <v>13</v>
      </c>
      <c r="F7974" t="s">
        <v>99</v>
      </c>
      <c r="G7974" t="s">
        <v>15</v>
      </c>
      <c r="H7974" t="s">
        <v>21</v>
      </c>
      <c r="I7974">
        <v>1</v>
      </c>
      <c r="J7974">
        <v>6</v>
      </c>
      <c r="K7974">
        <v>3</v>
      </c>
    </row>
    <row r="7975" spans="1:11" hidden="1" x14ac:dyDescent="0.2">
      <c r="A7975">
        <v>201230</v>
      </c>
      <c r="B7975">
        <v>18954396</v>
      </c>
      <c r="C7975" t="s">
        <v>11</v>
      </c>
      <c r="D7975" t="s">
        <v>98</v>
      </c>
      <c r="E7975" t="s">
        <v>13</v>
      </c>
      <c r="F7975" t="s">
        <v>99</v>
      </c>
      <c r="G7975" t="s">
        <v>15</v>
      </c>
      <c r="H7975" t="s">
        <v>21</v>
      </c>
      <c r="I7975">
        <v>1</v>
      </c>
      <c r="J7975">
        <v>6</v>
      </c>
      <c r="K7975">
        <v>6</v>
      </c>
    </row>
    <row r="7976" spans="1:11" hidden="1" x14ac:dyDescent="0.2">
      <c r="A7976">
        <v>201230</v>
      </c>
      <c r="B7976">
        <v>16535889</v>
      </c>
      <c r="C7976" t="s">
        <v>11</v>
      </c>
      <c r="D7976" t="s">
        <v>98</v>
      </c>
      <c r="E7976" t="s">
        <v>13</v>
      </c>
      <c r="F7976" t="s">
        <v>99</v>
      </c>
      <c r="G7976" t="s">
        <v>15</v>
      </c>
      <c r="H7976" t="s">
        <v>21</v>
      </c>
      <c r="I7976">
        <v>1</v>
      </c>
      <c r="J7976">
        <v>6</v>
      </c>
      <c r="K7976">
        <v>6</v>
      </c>
    </row>
    <row r="7977" spans="1:11" hidden="1" x14ac:dyDescent="0.2">
      <c r="A7977">
        <v>201230</v>
      </c>
      <c r="B7977">
        <v>12435597</v>
      </c>
      <c r="C7977" t="s">
        <v>11</v>
      </c>
      <c r="D7977" t="s">
        <v>98</v>
      </c>
      <c r="E7977" t="s">
        <v>13</v>
      </c>
      <c r="F7977" t="s">
        <v>99</v>
      </c>
      <c r="G7977" t="s">
        <v>15</v>
      </c>
      <c r="H7977" t="s">
        <v>21</v>
      </c>
      <c r="I7977">
        <v>1</v>
      </c>
      <c r="J7977">
        <v>6</v>
      </c>
      <c r="K7977">
        <v>6</v>
      </c>
    </row>
    <row r="7978" spans="1:11" hidden="1" x14ac:dyDescent="0.2">
      <c r="A7978">
        <v>201230</v>
      </c>
      <c r="B7978">
        <v>16778539</v>
      </c>
      <c r="C7978" t="s">
        <v>11</v>
      </c>
      <c r="D7978" t="s">
        <v>98</v>
      </c>
      <c r="E7978" t="s">
        <v>13</v>
      </c>
      <c r="F7978" t="s">
        <v>99</v>
      </c>
      <c r="G7978" t="s">
        <v>17</v>
      </c>
      <c r="H7978" t="s">
        <v>21</v>
      </c>
      <c r="I7978">
        <v>2</v>
      </c>
      <c r="J7978">
        <v>1</v>
      </c>
      <c r="K7978">
        <v>9</v>
      </c>
    </row>
    <row r="7979" spans="1:11" hidden="1" x14ac:dyDescent="0.2">
      <c r="A7979">
        <v>201230</v>
      </c>
      <c r="B7979">
        <v>11915193</v>
      </c>
      <c r="C7979" t="s">
        <v>11</v>
      </c>
      <c r="D7979" t="s">
        <v>98</v>
      </c>
      <c r="E7979" t="s">
        <v>13</v>
      </c>
      <c r="F7979" t="s">
        <v>99</v>
      </c>
      <c r="G7979" t="s">
        <v>15</v>
      </c>
      <c r="H7979" t="s">
        <v>21</v>
      </c>
      <c r="I7979">
        <v>2</v>
      </c>
      <c r="J7979">
        <v>7</v>
      </c>
      <c r="K7979">
        <v>6</v>
      </c>
    </row>
    <row r="7980" spans="1:11" hidden="1" x14ac:dyDescent="0.2">
      <c r="A7980">
        <v>201240</v>
      </c>
      <c r="B7980">
        <v>15243366</v>
      </c>
      <c r="C7980" t="s">
        <v>11</v>
      </c>
      <c r="D7980" t="s">
        <v>98</v>
      </c>
      <c r="E7980" t="s">
        <v>13</v>
      </c>
      <c r="F7980" t="s">
        <v>99</v>
      </c>
      <c r="G7980" t="s">
        <v>15</v>
      </c>
      <c r="H7980" t="s">
        <v>16</v>
      </c>
      <c r="I7980">
        <v>1</v>
      </c>
      <c r="J7980">
        <v>6</v>
      </c>
      <c r="K7980">
        <v>3</v>
      </c>
    </row>
    <row r="7981" spans="1:11" hidden="1" x14ac:dyDescent="0.2">
      <c r="A7981">
        <v>201240</v>
      </c>
      <c r="B7981">
        <v>18058014</v>
      </c>
      <c r="C7981" t="s">
        <v>11</v>
      </c>
      <c r="D7981" t="s">
        <v>98</v>
      </c>
      <c r="E7981" t="s">
        <v>13</v>
      </c>
      <c r="F7981" t="s">
        <v>99</v>
      </c>
      <c r="G7981" t="s">
        <v>15</v>
      </c>
      <c r="H7981" t="s">
        <v>16</v>
      </c>
      <c r="I7981">
        <v>1</v>
      </c>
      <c r="J7981">
        <v>6</v>
      </c>
      <c r="K7981">
        <v>3</v>
      </c>
    </row>
    <row r="7982" spans="1:11" hidden="1" x14ac:dyDescent="0.2">
      <c r="A7982">
        <v>201240</v>
      </c>
      <c r="B7982">
        <v>12142582</v>
      </c>
      <c r="C7982" t="s">
        <v>11</v>
      </c>
      <c r="D7982" t="s">
        <v>98</v>
      </c>
      <c r="E7982" t="s">
        <v>13</v>
      </c>
      <c r="F7982" t="s">
        <v>99</v>
      </c>
      <c r="G7982" t="s">
        <v>15</v>
      </c>
      <c r="H7982" t="s">
        <v>16</v>
      </c>
      <c r="I7982">
        <v>1</v>
      </c>
      <c r="J7982">
        <v>6</v>
      </c>
      <c r="K7982">
        <v>3</v>
      </c>
    </row>
    <row r="7983" spans="1:11" hidden="1" x14ac:dyDescent="0.2">
      <c r="A7983">
        <v>201240</v>
      </c>
      <c r="B7983">
        <v>19550459</v>
      </c>
      <c r="C7983" t="s">
        <v>11</v>
      </c>
      <c r="D7983" t="s">
        <v>98</v>
      </c>
      <c r="E7983" t="s">
        <v>13</v>
      </c>
      <c r="F7983" t="s">
        <v>99</v>
      </c>
      <c r="G7983" t="s">
        <v>17</v>
      </c>
      <c r="H7983" t="s">
        <v>16</v>
      </c>
      <c r="I7983">
        <v>2</v>
      </c>
      <c r="J7983">
        <v>6</v>
      </c>
      <c r="K7983">
        <v>3</v>
      </c>
    </row>
    <row r="7984" spans="1:11" hidden="1" x14ac:dyDescent="0.2">
      <c r="A7984">
        <v>201240</v>
      </c>
      <c r="B7984">
        <v>15971676</v>
      </c>
      <c r="C7984" t="s">
        <v>11</v>
      </c>
      <c r="D7984" t="s">
        <v>98</v>
      </c>
      <c r="E7984" t="s">
        <v>13</v>
      </c>
      <c r="F7984" t="s">
        <v>99</v>
      </c>
      <c r="G7984" t="s">
        <v>17</v>
      </c>
      <c r="H7984" t="s">
        <v>16</v>
      </c>
      <c r="I7984">
        <v>1</v>
      </c>
      <c r="J7984">
        <v>3</v>
      </c>
      <c r="K7984">
        <v>3</v>
      </c>
    </row>
    <row r="7985" spans="1:11" hidden="1" x14ac:dyDescent="0.2">
      <c r="A7985">
        <v>201240</v>
      </c>
      <c r="B7985">
        <v>12562734</v>
      </c>
      <c r="C7985" t="s">
        <v>11</v>
      </c>
      <c r="D7985" t="s">
        <v>98</v>
      </c>
      <c r="E7985" t="s">
        <v>13</v>
      </c>
      <c r="F7985" t="s">
        <v>99</v>
      </c>
      <c r="G7985" t="s">
        <v>15</v>
      </c>
      <c r="H7985" t="s">
        <v>16</v>
      </c>
      <c r="I7985">
        <v>1</v>
      </c>
      <c r="J7985">
        <v>6</v>
      </c>
      <c r="K7985">
        <v>3</v>
      </c>
    </row>
    <row r="7986" spans="1:11" hidden="1" x14ac:dyDescent="0.2">
      <c r="A7986">
        <v>201240</v>
      </c>
      <c r="B7986">
        <v>10865848</v>
      </c>
      <c r="C7986" t="s">
        <v>11</v>
      </c>
      <c r="D7986" t="s">
        <v>98</v>
      </c>
      <c r="E7986" t="s">
        <v>13</v>
      </c>
      <c r="F7986" t="s">
        <v>99</v>
      </c>
      <c r="G7986" t="s">
        <v>15</v>
      </c>
      <c r="H7986" t="s">
        <v>21</v>
      </c>
      <c r="I7986">
        <v>2</v>
      </c>
      <c r="J7986">
        <v>7</v>
      </c>
      <c r="K7986">
        <v>3</v>
      </c>
    </row>
    <row r="7987" spans="1:11" hidden="1" x14ac:dyDescent="0.2">
      <c r="A7987">
        <v>201240</v>
      </c>
      <c r="B7987">
        <v>19230492</v>
      </c>
      <c r="C7987" t="s">
        <v>11</v>
      </c>
      <c r="D7987" t="s">
        <v>98</v>
      </c>
      <c r="E7987" t="s">
        <v>13</v>
      </c>
      <c r="F7987" t="s">
        <v>100</v>
      </c>
      <c r="G7987" t="s">
        <v>15</v>
      </c>
      <c r="H7987" t="s">
        <v>18</v>
      </c>
      <c r="I7987">
        <v>1</v>
      </c>
      <c r="J7987">
        <v>4</v>
      </c>
      <c r="K7987">
        <v>6</v>
      </c>
    </row>
    <row r="7988" spans="1:11" hidden="1" x14ac:dyDescent="0.2">
      <c r="A7988">
        <v>201240</v>
      </c>
      <c r="B7988">
        <v>16870595</v>
      </c>
      <c r="C7988" t="s">
        <v>11</v>
      </c>
      <c r="D7988" t="s">
        <v>98</v>
      </c>
      <c r="E7988" t="s">
        <v>13</v>
      </c>
      <c r="F7988" t="s">
        <v>99</v>
      </c>
      <c r="G7988" t="s">
        <v>15</v>
      </c>
      <c r="H7988" t="s">
        <v>16</v>
      </c>
      <c r="I7988">
        <v>1</v>
      </c>
      <c r="J7988">
        <v>6</v>
      </c>
      <c r="K7988">
        <v>3</v>
      </c>
    </row>
    <row r="7989" spans="1:11" hidden="1" x14ac:dyDescent="0.2">
      <c r="A7989">
        <v>201240</v>
      </c>
      <c r="B7989">
        <v>17565524</v>
      </c>
      <c r="C7989" t="s">
        <v>11</v>
      </c>
      <c r="D7989" t="s">
        <v>98</v>
      </c>
      <c r="E7989" t="s">
        <v>13</v>
      </c>
      <c r="F7989" t="s">
        <v>99</v>
      </c>
      <c r="G7989" t="s">
        <v>15</v>
      </c>
      <c r="H7989" t="s">
        <v>16</v>
      </c>
      <c r="I7989">
        <v>1</v>
      </c>
      <c r="J7989">
        <v>6</v>
      </c>
      <c r="K7989">
        <v>3</v>
      </c>
    </row>
    <row r="7990" spans="1:11" hidden="1" x14ac:dyDescent="0.2">
      <c r="A7990">
        <v>201240</v>
      </c>
      <c r="B7990">
        <v>14551792</v>
      </c>
      <c r="C7990" t="s">
        <v>11</v>
      </c>
      <c r="D7990" t="s">
        <v>98</v>
      </c>
      <c r="E7990" t="s">
        <v>13</v>
      </c>
      <c r="F7990" t="s">
        <v>99</v>
      </c>
      <c r="G7990" t="s">
        <v>15</v>
      </c>
      <c r="H7990" t="s">
        <v>16</v>
      </c>
      <c r="I7990">
        <v>1</v>
      </c>
      <c r="J7990">
        <v>6</v>
      </c>
      <c r="K7990">
        <v>1</v>
      </c>
    </row>
    <row r="7991" spans="1:11" hidden="1" x14ac:dyDescent="0.2">
      <c r="A7991">
        <v>201240</v>
      </c>
      <c r="B7991">
        <v>15795689</v>
      </c>
      <c r="C7991" t="s">
        <v>11</v>
      </c>
      <c r="D7991" t="s">
        <v>98</v>
      </c>
      <c r="E7991" t="s">
        <v>13</v>
      </c>
      <c r="F7991" t="s">
        <v>99</v>
      </c>
      <c r="G7991" t="s">
        <v>15</v>
      </c>
      <c r="H7991" t="s">
        <v>16</v>
      </c>
      <c r="I7991">
        <v>1</v>
      </c>
      <c r="J7991">
        <v>6</v>
      </c>
      <c r="K7991">
        <v>6</v>
      </c>
    </row>
    <row r="7992" spans="1:11" hidden="1" x14ac:dyDescent="0.2">
      <c r="A7992">
        <v>201240</v>
      </c>
      <c r="B7992">
        <v>11227484</v>
      </c>
      <c r="C7992" t="s">
        <v>11</v>
      </c>
      <c r="D7992" t="s">
        <v>98</v>
      </c>
      <c r="E7992" t="s">
        <v>13</v>
      </c>
      <c r="F7992" t="s">
        <v>99</v>
      </c>
      <c r="G7992" t="s">
        <v>15</v>
      </c>
      <c r="H7992" t="s">
        <v>16</v>
      </c>
      <c r="I7992">
        <v>1</v>
      </c>
      <c r="J7992">
        <v>3</v>
      </c>
      <c r="K7992">
        <v>3</v>
      </c>
    </row>
    <row r="7993" spans="1:11" hidden="1" x14ac:dyDescent="0.2">
      <c r="A7993">
        <v>201240</v>
      </c>
      <c r="B7993">
        <v>15385411</v>
      </c>
      <c r="C7993" t="s">
        <v>11</v>
      </c>
      <c r="D7993" t="s">
        <v>98</v>
      </c>
      <c r="E7993" t="s">
        <v>13</v>
      </c>
      <c r="F7993" t="s">
        <v>99</v>
      </c>
      <c r="G7993" t="s">
        <v>15</v>
      </c>
      <c r="H7993" t="s">
        <v>16</v>
      </c>
      <c r="I7993">
        <v>1</v>
      </c>
      <c r="J7993">
        <v>6</v>
      </c>
      <c r="K7993">
        <v>3</v>
      </c>
    </row>
    <row r="7994" spans="1:11" hidden="1" x14ac:dyDescent="0.2">
      <c r="A7994">
        <v>201240</v>
      </c>
      <c r="B7994">
        <v>15310122</v>
      </c>
      <c r="C7994" t="s">
        <v>11</v>
      </c>
      <c r="D7994" t="s">
        <v>98</v>
      </c>
      <c r="E7994" t="s">
        <v>13</v>
      </c>
      <c r="F7994" t="s">
        <v>99</v>
      </c>
      <c r="G7994" t="s">
        <v>15</v>
      </c>
      <c r="H7994" t="s">
        <v>16</v>
      </c>
      <c r="I7994">
        <v>1</v>
      </c>
      <c r="J7994">
        <v>6</v>
      </c>
      <c r="K7994">
        <v>6</v>
      </c>
    </row>
    <row r="7995" spans="1:11" hidden="1" x14ac:dyDescent="0.2">
      <c r="A7995">
        <v>201240</v>
      </c>
      <c r="B7995">
        <v>12298214</v>
      </c>
      <c r="C7995" t="s">
        <v>11</v>
      </c>
      <c r="D7995" t="s">
        <v>98</v>
      </c>
      <c r="E7995" t="s">
        <v>13</v>
      </c>
      <c r="F7995" t="s">
        <v>99</v>
      </c>
      <c r="G7995" t="s">
        <v>17</v>
      </c>
      <c r="H7995" t="s">
        <v>16</v>
      </c>
      <c r="I7995">
        <v>1</v>
      </c>
      <c r="J7995">
        <v>6</v>
      </c>
      <c r="K7995">
        <v>3</v>
      </c>
    </row>
    <row r="7996" spans="1:11" hidden="1" x14ac:dyDescent="0.2">
      <c r="A7996">
        <v>201240</v>
      </c>
      <c r="B7996">
        <v>13354805</v>
      </c>
      <c r="C7996" t="s">
        <v>11</v>
      </c>
      <c r="D7996" t="s">
        <v>98</v>
      </c>
      <c r="E7996" t="s">
        <v>13</v>
      </c>
      <c r="F7996" t="s">
        <v>99</v>
      </c>
      <c r="G7996" t="s">
        <v>17</v>
      </c>
      <c r="H7996" t="s">
        <v>16</v>
      </c>
      <c r="I7996">
        <v>1</v>
      </c>
      <c r="J7996">
        <v>6</v>
      </c>
      <c r="K7996">
        <v>3</v>
      </c>
    </row>
    <row r="7997" spans="1:11" hidden="1" x14ac:dyDescent="0.2">
      <c r="A7997">
        <v>201240</v>
      </c>
      <c r="B7997">
        <v>13891857</v>
      </c>
      <c r="C7997" t="s">
        <v>11</v>
      </c>
      <c r="D7997" t="s">
        <v>98</v>
      </c>
      <c r="E7997" t="s">
        <v>13</v>
      </c>
      <c r="F7997" t="s">
        <v>99</v>
      </c>
      <c r="G7997" t="s">
        <v>17</v>
      </c>
      <c r="H7997" t="s">
        <v>16</v>
      </c>
      <c r="I7997">
        <v>1</v>
      </c>
      <c r="J7997">
        <v>4</v>
      </c>
      <c r="K7997">
        <v>6</v>
      </c>
    </row>
    <row r="7998" spans="1:11" hidden="1" x14ac:dyDescent="0.2">
      <c r="A7998">
        <v>201240</v>
      </c>
      <c r="B7998">
        <v>15857175</v>
      </c>
      <c r="C7998" t="s">
        <v>11</v>
      </c>
      <c r="D7998" t="s">
        <v>98</v>
      </c>
      <c r="E7998" t="s">
        <v>13</v>
      </c>
      <c r="F7998" t="s">
        <v>99</v>
      </c>
      <c r="G7998" t="s">
        <v>15</v>
      </c>
      <c r="H7998" t="s">
        <v>16</v>
      </c>
      <c r="I7998">
        <v>1</v>
      </c>
      <c r="J7998">
        <v>6</v>
      </c>
      <c r="K7998">
        <v>3</v>
      </c>
    </row>
    <row r="7999" spans="1:11" hidden="1" x14ac:dyDescent="0.2">
      <c r="A7999">
        <v>201240</v>
      </c>
      <c r="B7999">
        <v>17775726</v>
      </c>
      <c r="C7999" t="s">
        <v>11</v>
      </c>
      <c r="D7999" t="s">
        <v>98</v>
      </c>
      <c r="E7999" t="s">
        <v>13</v>
      </c>
      <c r="F7999" t="s">
        <v>99</v>
      </c>
      <c r="G7999" t="s">
        <v>15</v>
      </c>
      <c r="H7999" t="s">
        <v>16</v>
      </c>
      <c r="I7999">
        <v>1</v>
      </c>
      <c r="J7999">
        <v>6</v>
      </c>
      <c r="K7999">
        <v>3</v>
      </c>
    </row>
    <row r="8000" spans="1:11" hidden="1" x14ac:dyDescent="0.2">
      <c r="A8000">
        <v>201240</v>
      </c>
      <c r="B8000">
        <v>12650542</v>
      </c>
      <c r="C8000" t="s">
        <v>11</v>
      </c>
      <c r="D8000" t="s">
        <v>98</v>
      </c>
      <c r="E8000" t="s">
        <v>13</v>
      </c>
      <c r="F8000" t="s">
        <v>100</v>
      </c>
      <c r="G8000" t="s">
        <v>15</v>
      </c>
      <c r="H8000" t="s">
        <v>16</v>
      </c>
      <c r="I8000">
        <v>1</v>
      </c>
      <c r="J8000">
        <v>6</v>
      </c>
      <c r="K8000">
        <v>3</v>
      </c>
    </row>
    <row r="8001" spans="1:11" hidden="1" x14ac:dyDescent="0.2">
      <c r="A8001">
        <v>201240</v>
      </c>
      <c r="B8001">
        <v>16535889</v>
      </c>
      <c r="C8001" t="s">
        <v>11</v>
      </c>
      <c r="D8001" t="s">
        <v>98</v>
      </c>
      <c r="E8001" t="s">
        <v>13</v>
      </c>
      <c r="F8001" t="s">
        <v>99</v>
      </c>
      <c r="G8001" t="s">
        <v>15</v>
      </c>
      <c r="H8001" t="s">
        <v>16</v>
      </c>
      <c r="I8001">
        <v>1</v>
      </c>
      <c r="J8001">
        <v>6</v>
      </c>
      <c r="K8001">
        <v>3</v>
      </c>
    </row>
    <row r="8002" spans="1:11" hidden="1" x14ac:dyDescent="0.2">
      <c r="A8002">
        <v>201310</v>
      </c>
      <c r="B8002">
        <v>18977983</v>
      </c>
      <c r="C8002" t="s">
        <v>11</v>
      </c>
      <c r="D8002" t="s">
        <v>101</v>
      </c>
      <c r="E8002" t="s">
        <v>13</v>
      </c>
      <c r="F8002" t="s">
        <v>102</v>
      </c>
      <c r="G8002" t="s">
        <v>15</v>
      </c>
      <c r="H8002" t="s">
        <v>18</v>
      </c>
      <c r="I8002">
        <v>1</v>
      </c>
      <c r="J8002">
        <v>4</v>
      </c>
      <c r="K8002">
        <v>12</v>
      </c>
    </row>
    <row r="8003" spans="1:11" hidden="1" x14ac:dyDescent="0.2">
      <c r="A8003">
        <v>201310</v>
      </c>
      <c r="B8003">
        <v>14373490</v>
      </c>
      <c r="C8003" t="s">
        <v>11</v>
      </c>
      <c r="D8003" t="s">
        <v>101</v>
      </c>
      <c r="E8003" t="s">
        <v>13</v>
      </c>
      <c r="F8003" t="s">
        <v>102</v>
      </c>
      <c r="G8003" t="s">
        <v>17</v>
      </c>
      <c r="H8003" t="s">
        <v>16</v>
      </c>
      <c r="I8003">
        <v>1</v>
      </c>
      <c r="J8003">
        <v>6</v>
      </c>
      <c r="K8003">
        <v>3</v>
      </c>
    </row>
    <row r="8004" spans="1:11" hidden="1" x14ac:dyDescent="0.2">
      <c r="A8004">
        <v>201310</v>
      </c>
      <c r="B8004">
        <v>17757623</v>
      </c>
      <c r="C8004" t="s">
        <v>11</v>
      </c>
      <c r="D8004" t="s">
        <v>101</v>
      </c>
      <c r="E8004" t="s">
        <v>13</v>
      </c>
      <c r="F8004" t="s">
        <v>102</v>
      </c>
      <c r="G8004" t="s">
        <v>15</v>
      </c>
      <c r="H8004" t="s">
        <v>16</v>
      </c>
      <c r="I8004">
        <v>1</v>
      </c>
      <c r="J8004">
        <v>6</v>
      </c>
      <c r="K8004">
        <v>13</v>
      </c>
    </row>
    <row r="8005" spans="1:11" hidden="1" x14ac:dyDescent="0.2">
      <c r="A8005">
        <v>201310</v>
      </c>
      <c r="B8005">
        <v>10958249</v>
      </c>
      <c r="C8005" t="s">
        <v>11</v>
      </c>
      <c r="D8005" t="s">
        <v>101</v>
      </c>
      <c r="E8005" t="s">
        <v>13</v>
      </c>
      <c r="F8005" t="s">
        <v>102</v>
      </c>
      <c r="G8005" t="s">
        <v>15</v>
      </c>
      <c r="H8005" t="s">
        <v>16</v>
      </c>
      <c r="I8005">
        <v>1</v>
      </c>
      <c r="J8005">
        <v>6</v>
      </c>
      <c r="K8005">
        <v>13</v>
      </c>
    </row>
    <row r="8006" spans="1:11" hidden="1" x14ac:dyDescent="0.2">
      <c r="A8006">
        <v>201310</v>
      </c>
      <c r="B8006">
        <v>12598740</v>
      </c>
      <c r="C8006" t="s">
        <v>11</v>
      </c>
      <c r="D8006" t="s">
        <v>101</v>
      </c>
      <c r="E8006" t="s">
        <v>13</v>
      </c>
      <c r="F8006" t="s">
        <v>102</v>
      </c>
      <c r="G8006" t="s">
        <v>15</v>
      </c>
      <c r="H8006" t="s">
        <v>18</v>
      </c>
      <c r="I8006">
        <v>1</v>
      </c>
      <c r="J8006">
        <v>6</v>
      </c>
      <c r="K8006">
        <v>16</v>
      </c>
    </row>
    <row r="8007" spans="1:11" hidden="1" x14ac:dyDescent="0.2">
      <c r="A8007">
        <v>201310</v>
      </c>
      <c r="B8007">
        <v>15847801</v>
      </c>
      <c r="C8007" t="s">
        <v>11</v>
      </c>
      <c r="D8007" t="s">
        <v>101</v>
      </c>
      <c r="E8007" t="s">
        <v>13</v>
      </c>
      <c r="F8007" t="s">
        <v>102</v>
      </c>
      <c r="G8007" t="s">
        <v>17</v>
      </c>
      <c r="H8007" t="s">
        <v>16</v>
      </c>
      <c r="I8007">
        <v>1</v>
      </c>
      <c r="J8007">
        <v>6</v>
      </c>
      <c r="K8007">
        <v>14</v>
      </c>
    </row>
    <row r="8008" spans="1:11" hidden="1" x14ac:dyDescent="0.2">
      <c r="A8008">
        <v>201310</v>
      </c>
      <c r="B8008">
        <v>14908027</v>
      </c>
      <c r="C8008" t="s">
        <v>11</v>
      </c>
      <c r="D8008" t="s">
        <v>101</v>
      </c>
      <c r="E8008" t="s">
        <v>13</v>
      </c>
      <c r="F8008" t="s">
        <v>102</v>
      </c>
      <c r="G8008" t="s">
        <v>15</v>
      </c>
      <c r="H8008" t="s">
        <v>16</v>
      </c>
      <c r="I8008">
        <v>1</v>
      </c>
      <c r="J8008">
        <v>6</v>
      </c>
      <c r="K8008">
        <v>13</v>
      </c>
    </row>
    <row r="8009" spans="1:11" hidden="1" x14ac:dyDescent="0.2">
      <c r="A8009">
        <v>201310</v>
      </c>
      <c r="B8009">
        <v>11399081</v>
      </c>
      <c r="C8009" t="s">
        <v>11</v>
      </c>
      <c r="D8009" t="s">
        <v>101</v>
      </c>
      <c r="E8009" t="s">
        <v>13</v>
      </c>
      <c r="F8009" t="s">
        <v>102</v>
      </c>
      <c r="G8009" t="s">
        <v>15</v>
      </c>
      <c r="H8009" t="s">
        <v>16</v>
      </c>
      <c r="I8009">
        <v>2</v>
      </c>
      <c r="J8009">
        <v>6</v>
      </c>
      <c r="K8009">
        <v>13</v>
      </c>
    </row>
    <row r="8010" spans="1:11" hidden="1" x14ac:dyDescent="0.2">
      <c r="A8010">
        <v>201310</v>
      </c>
      <c r="B8010">
        <v>19337333</v>
      </c>
      <c r="C8010" t="s">
        <v>11</v>
      </c>
      <c r="D8010" t="s">
        <v>101</v>
      </c>
      <c r="E8010" t="s">
        <v>13</v>
      </c>
      <c r="F8010" t="s">
        <v>102</v>
      </c>
      <c r="G8010" t="s">
        <v>15</v>
      </c>
      <c r="H8010" t="s">
        <v>16</v>
      </c>
      <c r="I8010">
        <v>1</v>
      </c>
      <c r="J8010">
        <v>6</v>
      </c>
      <c r="K8010">
        <v>6</v>
      </c>
    </row>
    <row r="8011" spans="1:11" hidden="1" x14ac:dyDescent="0.2">
      <c r="A8011">
        <v>201310</v>
      </c>
      <c r="B8011">
        <v>13899507</v>
      </c>
      <c r="C8011" t="s">
        <v>11</v>
      </c>
      <c r="D8011" t="s">
        <v>101</v>
      </c>
      <c r="E8011" t="s">
        <v>13</v>
      </c>
      <c r="F8011" t="s">
        <v>102</v>
      </c>
      <c r="G8011" t="s">
        <v>15</v>
      </c>
      <c r="H8011" t="s">
        <v>16</v>
      </c>
      <c r="I8011">
        <v>2</v>
      </c>
      <c r="J8011">
        <v>1</v>
      </c>
      <c r="K8011">
        <v>17</v>
      </c>
    </row>
    <row r="8012" spans="1:11" hidden="1" x14ac:dyDescent="0.2">
      <c r="A8012">
        <v>201310</v>
      </c>
      <c r="B8012">
        <v>17305009</v>
      </c>
      <c r="C8012" t="s">
        <v>11</v>
      </c>
      <c r="D8012" t="s">
        <v>101</v>
      </c>
      <c r="E8012" t="s">
        <v>13</v>
      </c>
      <c r="F8012" t="s">
        <v>102</v>
      </c>
      <c r="G8012" t="s">
        <v>15</v>
      </c>
      <c r="H8012" t="s">
        <v>18</v>
      </c>
      <c r="I8012">
        <v>1</v>
      </c>
      <c r="J8012">
        <v>4</v>
      </c>
      <c r="K8012">
        <v>16</v>
      </c>
    </row>
    <row r="8013" spans="1:11" hidden="1" x14ac:dyDescent="0.2">
      <c r="A8013">
        <v>201310</v>
      </c>
      <c r="B8013">
        <v>18400489</v>
      </c>
      <c r="C8013" t="s">
        <v>11</v>
      </c>
      <c r="D8013" t="s">
        <v>101</v>
      </c>
      <c r="E8013" t="s">
        <v>13</v>
      </c>
      <c r="F8013" t="s">
        <v>102</v>
      </c>
      <c r="G8013" t="s">
        <v>15</v>
      </c>
      <c r="H8013" t="s">
        <v>18</v>
      </c>
      <c r="I8013">
        <v>2</v>
      </c>
      <c r="J8013">
        <v>1</v>
      </c>
      <c r="K8013">
        <v>6</v>
      </c>
    </row>
    <row r="8014" spans="1:11" hidden="1" x14ac:dyDescent="0.2">
      <c r="A8014">
        <v>201310</v>
      </c>
      <c r="B8014">
        <v>16434952</v>
      </c>
      <c r="C8014" t="s">
        <v>11</v>
      </c>
      <c r="D8014" t="s">
        <v>101</v>
      </c>
      <c r="E8014" t="s">
        <v>13</v>
      </c>
      <c r="F8014" t="s">
        <v>102</v>
      </c>
      <c r="G8014" t="s">
        <v>15</v>
      </c>
      <c r="H8014" t="s">
        <v>16</v>
      </c>
      <c r="I8014">
        <v>1</v>
      </c>
      <c r="J8014">
        <v>6</v>
      </c>
      <c r="K8014">
        <v>16</v>
      </c>
    </row>
    <row r="8015" spans="1:11" hidden="1" x14ac:dyDescent="0.2">
      <c r="A8015">
        <v>201310</v>
      </c>
      <c r="B8015">
        <v>13283705</v>
      </c>
      <c r="C8015" t="s">
        <v>11</v>
      </c>
      <c r="D8015" t="s">
        <v>101</v>
      </c>
      <c r="E8015" t="s">
        <v>13</v>
      </c>
      <c r="F8015" t="s">
        <v>102</v>
      </c>
      <c r="G8015" t="s">
        <v>15</v>
      </c>
      <c r="H8015" t="s">
        <v>16</v>
      </c>
      <c r="I8015">
        <v>1</v>
      </c>
      <c r="J8015">
        <v>6</v>
      </c>
      <c r="K8015">
        <v>16</v>
      </c>
    </row>
    <row r="8016" spans="1:11" hidden="1" x14ac:dyDescent="0.2">
      <c r="A8016">
        <v>201310</v>
      </c>
      <c r="B8016">
        <v>19618934</v>
      </c>
      <c r="C8016" t="s">
        <v>11</v>
      </c>
      <c r="D8016" t="s">
        <v>101</v>
      </c>
      <c r="E8016" t="s">
        <v>13</v>
      </c>
      <c r="F8016" t="s">
        <v>102</v>
      </c>
      <c r="G8016" t="s">
        <v>15</v>
      </c>
      <c r="H8016" t="s">
        <v>16</v>
      </c>
      <c r="I8016">
        <v>1</v>
      </c>
      <c r="J8016">
        <v>6</v>
      </c>
      <c r="K8016">
        <v>13</v>
      </c>
    </row>
    <row r="8017" spans="1:11" hidden="1" x14ac:dyDescent="0.2">
      <c r="A8017">
        <v>201310</v>
      </c>
      <c r="B8017">
        <v>14486549</v>
      </c>
      <c r="C8017" t="s">
        <v>11</v>
      </c>
      <c r="D8017" t="s">
        <v>101</v>
      </c>
      <c r="E8017" t="s">
        <v>13</v>
      </c>
      <c r="F8017" t="s">
        <v>102</v>
      </c>
      <c r="G8017" t="s">
        <v>15</v>
      </c>
      <c r="H8017" t="s">
        <v>16</v>
      </c>
      <c r="I8017">
        <v>1</v>
      </c>
      <c r="J8017">
        <v>6</v>
      </c>
      <c r="K8017">
        <v>13</v>
      </c>
    </row>
    <row r="8018" spans="1:11" hidden="1" x14ac:dyDescent="0.2">
      <c r="A8018">
        <v>201310</v>
      </c>
      <c r="B8018">
        <v>12788615</v>
      </c>
      <c r="C8018" t="s">
        <v>11</v>
      </c>
      <c r="D8018" t="s">
        <v>101</v>
      </c>
      <c r="E8018" t="s">
        <v>13</v>
      </c>
      <c r="F8018" t="s">
        <v>102</v>
      </c>
      <c r="G8018" t="s">
        <v>15</v>
      </c>
      <c r="H8018" t="s">
        <v>16</v>
      </c>
      <c r="I8018">
        <v>1</v>
      </c>
      <c r="J8018">
        <v>6</v>
      </c>
      <c r="K8018">
        <v>14</v>
      </c>
    </row>
    <row r="8019" spans="1:11" hidden="1" x14ac:dyDescent="0.2">
      <c r="A8019">
        <v>201310</v>
      </c>
      <c r="B8019">
        <v>13535687</v>
      </c>
      <c r="C8019" t="s">
        <v>11</v>
      </c>
      <c r="D8019" t="s">
        <v>101</v>
      </c>
      <c r="E8019" t="s">
        <v>13</v>
      </c>
      <c r="F8019" t="s">
        <v>102</v>
      </c>
      <c r="G8019" t="s">
        <v>15</v>
      </c>
      <c r="H8019" t="s">
        <v>16</v>
      </c>
      <c r="I8019">
        <v>1</v>
      </c>
      <c r="J8019">
        <v>6</v>
      </c>
      <c r="K8019">
        <v>16</v>
      </c>
    </row>
    <row r="8020" spans="1:11" hidden="1" x14ac:dyDescent="0.2">
      <c r="A8020">
        <v>201310</v>
      </c>
      <c r="B8020">
        <v>18367360</v>
      </c>
      <c r="C8020" t="s">
        <v>11</v>
      </c>
      <c r="D8020" t="s">
        <v>101</v>
      </c>
      <c r="E8020" t="s">
        <v>13</v>
      </c>
      <c r="F8020" t="s">
        <v>102</v>
      </c>
      <c r="G8020" t="s">
        <v>15</v>
      </c>
      <c r="H8020" t="s">
        <v>18</v>
      </c>
      <c r="I8020">
        <v>2</v>
      </c>
      <c r="J8020">
        <v>7</v>
      </c>
      <c r="K8020">
        <v>3</v>
      </c>
    </row>
    <row r="8021" spans="1:11" hidden="1" x14ac:dyDescent="0.2">
      <c r="A8021">
        <v>201310</v>
      </c>
      <c r="B8021">
        <v>12318206</v>
      </c>
      <c r="C8021" t="s">
        <v>11</v>
      </c>
      <c r="D8021" t="s">
        <v>101</v>
      </c>
      <c r="E8021" t="s">
        <v>13</v>
      </c>
      <c r="F8021" t="s">
        <v>102</v>
      </c>
      <c r="G8021" t="s">
        <v>15</v>
      </c>
      <c r="H8021" t="s">
        <v>16</v>
      </c>
      <c r="I8021">
        <v>1</v>
      </c>
      <c r="J8021">
        <v>6</v>
      </c>
      <c r="K8021">
        <v>14</v>
      </c>
    </row>
    <row r="8022" spans="1:11" hidden="1" x14ac:dyDescent="0.2">
      <c r="A8022">
        <v>201310</v>
      </c>
      <c r="B8022">
        <v>11167033</v>
      </c>
      <c r="C8022" t="s">
        <v>11</v>
      </c>
      <c r="D8022" t="s">
        <v>101</v>
      </c>
      <c r="E8022" t="s">
        <v>13</v>
      </c>
      <c r="F8022" t="s">
        <v>102</v>
      </c>
      <c r="G8022" t="s">
        <v>15</v>
      </c>
      <c r="H8022" t="s">
        <v>16</v>
      </c>
      <c r="I8022">
        <v>1</v>
      </c>
      <c r="J8022">
        <v>6</v>
      </c>
      <c r="K8022">
        <v>16</v>
      </c>
    </row>
    <row r="8023" spans="1:11" hidden="1" x14ac:dyDescent="0.2">
      <c r="A8023">
        <v>201310</v>
      </c>
      <c r="B8023">
        <v>19348635</v>
      </c>
      <c r="C8023" t="s">
        <v>11</v>
      </c>
      <c r="D8023" t="s">
        <v>101</v>
      </c>
      <c r="E8023" t="s">
        <v>13</v>
      </c>
      <c r="F8023" t="s">
        <v>102</v>
      </c>
      <c r="G8023" t="s">
        <v>15</v>
      </c>
      <c r="H8023" t="s">
        <v>16</v>
      </c>
      <c r="I8023">
        <v>2</v>
      </c>
      <c r="J8023">
        <v>7</v>
      </c>
      <c r="K8023">
        <v>13</v>
      </c>
    </row>
    <row r="8024" spans="1:11" hidden="1" x14ac:dyDescent="0.2">
      <c r="A8024">
        <v>201310</v>
      </c>
      <c r="B8024">
        <v>10941253</v>
      </c>
      <c r="C8024" t="s">
        <v>11</v>
      </c>
      <c r="D8024" t="s">
        <v>101</v>
      </c>
      <c r="E8024" t="s">
        <v>13</v>
      </c>
      <c r="F8024" t="s">
        <v>102</v>
      </c>
      <c r="G8024" t="s">
        <v>15</v>
      </c>
      <c r="H8024" t="s">
        <v>16</v>
      </c>
      <c r="I8024">
        <v>1</v>
      </c>
      <c r="J8024">
        <v>6</v>
      </c>
      <c r="K8024">
        <v>12</v>
      </c>
    </row>
    <row r="8025" spans="1:11" hidden="1" x14ac:dyDescent="0.2">
      <c r="A8025">
        <v>201310</v>
      </c>
      <c r="B8025">
        <v>17700255</v>
      </c>
      <c r="C8025" t="s">
        <v>11</v>
      </c>
      <c r="D8025" t="s">
        <v>101</v>
      </c>
      <c r="E8025" t="s">
        <v>13</v>
      </c>
      <c r="F8025" t="s">
        <v>102</v>
      </c>
      <c r="G8025" t="s">
        <v>17</v>
      </c>
      <c r="H8025" t="s">
        <v>16</v>
      </c>
      <c r="I8025">
        <v>1</v>
      </c>
      <c r="J8025">
        <v>4</v>
      </c>
      <c r="K8025">
        <v>13</v>
      </c>
    </row>
    <row r="8026" spans="1:11" hidden="1" x14ac:dyDescent="0.2">
      <c r="A8026">
        <v>201310</v>
      </c>
      <c r="B8026">
        <v>11045133</v>
      </c>
      <c r="C8026" t="s">
        <v>11</v>
      </c>
      <c r="D8026" t="s">
        <v>101</v>
      </c>
      <c r="E8026" t="s">
        <v>13</v>
      </c>
      <c r="F8026" t="s">
        <v>102</v>
      </c>
      <c r="G8026" t="s">
        <v>15</v>
      </c>
      <c r="H8026" t="s">
        <v>16</v>
      </c>
      <c r="I8026">
        <v>1</v>
      </c>
      <c r="J8026">
        <v>4</v>
      </c>
      <c r="K8026">
        <v>9</v>
      </c>
    </row>
    <row r="8027" spans="1:11" hidden="1" x14ac:dyDescent="0.2">
      <c r="A8027">
        <v>201310</v>
      </c>
      <c r="B8027">
        <v>16388767</v>
      </c>
      <c r="C8027" t="s">
        <v>11</v>
      </c>
      <c r="D8027" t="s">
        <v>101</v>
      </c>
      <c r="E8027" t="s">
        <v>13</v>
      </c>
      <c r="F8027" t="s">
        <v>102</v>
      </c>
      <c r="G8027" t="s">
        <v>15</v>
      </c>
      <c r="H8027" t="s">
        <v>16</v>
      </c>
      <c r="I8027">
        <v>1</v>
      </c>
      <c r="J8027">
        <v>6</v>
      </c>
      <c r="K8027">
        <v>10</v>
      </c>
    </row>
    <row r="8028" spans="1:11" hidden="1" x14ac:dyDescent="0.2">
      <c r="A8028">
        <v>201310</v>
      </c>
      <c r="B8028">
        <v>14552659</v>
      </c>
      <c r="C8028" t="s">
        <v>11</v>
      </c>
      <c r="D8028" t="s">
        <v>101</v>
      </c>
      <c r="E8028" t="s">
        <v>13</v>
      </c>
      <c r="F8028" t="s">
        <v>102</v>
      </c>
      <c r="G8028" t="s">
        <v>15</v>
      </c>
      <c r="H8028" t="s">
        <v>16</v>
      </c>
      <c r="I8028">
        <v>1</v>
      </c>
      <c r="J8028">
        <v>6</v>
      </c>
      <c r="K8028">
        <v>13</v>
      </c>
    </row>
    <row r="8029" spans="1:11" hidden="1" x14ac:dyDescent="0.2">
      <c r="A8029">
        <v>201310</v>
      </c>
      <c r="B8029">
        <v>14125223</v>
      </c>
      <c r="C8029" t="s">
        <v>11</v>
      </c>
      <c r="D8029" t="s">
        <v>101</v>
      </c>
      <c r="E8029" t="s">
        <v>13</v>
      </c>
      <c r="F8029" t="s">
        <v>102</v>
      </c>
      <c r="G8029" t="s">
        <v>15</v>
      </c>
      <c r="H8029" t="s">
        <v>16</v>
      </c>
      <c r="I8029">
        <v>1</v>
      </c>
      <c r="J8029">
        <v>6</v>
      </c>
      <c r="K8029">
        <v>13</v>
      </c>
    </row>
    <row r="8030" spans="1:11" hidden="1" x14ac:dyDescent="0.2">
      <c r="A8030">
        <v>201310</v>
      </c>
      <c r="B8030">
        <v>15297254</v>
      </c>
      <c r="C8030" t="s">
        <v>11</v>
      </c>
      <c r="D8030" t="s">
        <v>101</v>
      </c>
      <c r="E8030" t="s">
        <v>13</v>
      </c>
      <c r="F8030" t="s">
        <v>102</v>
      </c>
      <c r="G8030" t="s">
        <v>15</v>
      </c>
      <c r="H8030" t="s">
        <v>16</v>
      </c>
      <c r="J8030">
        <v>8</v>
      </c>
      <c r="K8030">
        <v>17</v>
      </c>
    </row>
    <row r="8031" spans="1:11" hidden="1" x14ac:dyDescent="0.2">
      <c r="A8031">
        <v>201310</v>
      </c>
      <c r="B8031">
        <v>14234002</v>
      </c>
      <c r="C8031" t="s">
        <v>11</v>
      </c>
      <c r="D8031" t="s">
        <v>101</v>
      </c>
      <c r="E8031" t="s">
        <v>13</v>
      </c>
      <c r="F8031" t="s">
        <v>102</v>
      </c>
      <c r="G8031" t="s">
        <v>15</v>
      </c>
      <c r="H8031" t="s">
        <v>16</v>
      </c>
      <c r="I8031">
        <v>1</v>
      </c>
      <c r="J8031">
        <v>4</v>
      </c>
      <c r="K8031">
        <v>16</v>
      </c>
    </row>
    <row r="8032" spans="1:11" hidden="1" x14ac:dyDescent="0.2">
      <c r="A8032">
        <v>201310</v>
      </c>
      <c r="B8032">
        <v>13702357</v>
      </c>
      <c r="C8032" t="s">
        <v>11</v>
      </c>
      <c r="D8032" t="s">
        <v>101</v>
      </c>
      <c r="E8032" t="s">
        <v>13</v>
      </c>
      <c r="F8032" t="s">
        <v>102</v>
      </c>
      <c r="G8032" t="s">
        <v>15</v>
      </c>
      <c r="H8032" t="s">
        <v>16</v>
      </c>
      <c r="I8032">
        <v>1</v>
      </c>
      <c r="J8032">
        <v>6</v>
      </c>
      <c r="K8032">
        <v>15</v>
      </c>
    </row>
    <row r="8033" spans="1:11" hidden="1" x14ac:dyDescent="0.2">
      <c r="A8033">
        <v>201310</v>
      </c>
      <c r="B8033">
        <v>11843049</v>
      </c>
      <c r="C8033" t="s">
        <v>11</v>
      </c>
      <c r="D8033" t="s">
        <v>101</v>
      </c>
      <c r="E8033" t="s">
        <v>13</v>
      </c>
      <c r="F8033" t="s">
        <v>102</v>
      </c>
      <c r="G8033" t="s">
        <v>17</v>
      </c>
      <c r="H8033" t="s">
        <v>16</v>
      </c>
      <c r="I8033">
        <v>1</v>
      </c>
      <c r="J8033">
        <v>6</v>
      </c>
      <c r="K8033">
        <v>13</v>
      </c>
    </row>
    <row r="8034" spans="1:11" hidden="1" x14ac:dyDescent="0.2">
      <c r="A8034">
        <v>201310</v>
      </c>
      <c r="B8034">
        <v>12363623</v>
      </c>
      <c r="C8034" t="s">
        <v>11</v>
      </c>
      <c r="D8034" t="s">
        <v>101</v>
      </c>
      <c r="E8034" t="s">
        <v>13</v>
      </c>
      <c r="F8034" t="s">
        <v>102</v>
      </c>
      <c r="G8034" t="s">
        <v>15</v>
      </c>
      <c r="H8034" t="s">
        <v>16</v>
      </c>
      <c r="I8034">
        <v>1</v>
      </c>
      <c r="J8034">
        <v>6</v>
      </c>
      <c r="K8034">
        <v>10</v>
      </c>
    </row>
    <row r="8035" spans="1:11" hidden="1" x14ac:dyDescent="0.2">
      <c r="A8035">
        <v>201310</v>
      </c>
      <c r="B8035">
        <v>11816384</v>
      </c>
      <c r="C8035" t="s">
        <v>11</v>
      </c>
      <c r="D8035" t="s">
        <v>101</v>
      </c>
      <c r="E8035" t="s">
        <v>13</v>
      </c>
      <c r="F8035" t="s">
        <v>102</v>
      </c>
      <c r="G8035" t="s">
        <v>15</v>
      </c>
      <c r="H8035" t="s">
        <v>16</v>
      </c>
      <c r="I8035">
        <v>1</v>
      </c>
      <c r="J8035">
        <v>3</v>
      </c>
      <c r="K8035">
        <v>12</v>
      </c>
    </row>
    <row r="8036" spans="1:11" hidden="1" x14ac:dyDescent="0.2">
      <c r="A8036">
        <v>201310</v>
      </c>
      <c r="B8036">
        <v>11229794</v>
      </c>
      <c r="C8036" t="s">
        <v>11</v>
      </c>
      <c r="D8036" t="s">
        <v>101</v>
      </c>
      <c r="E8036" t="s">
        <v>13</v>
      </c>
      <c r="F8036" t="s">
        <v>102</v>
      </c>
      <c r="G8036" t="s">
        <v>15</v>
      </c>
      <c r="H8036" t="s">
        <v>16</v>
      </c>
      <c r="I8036">
        <v>1</v>
      </c>
      <c r="J8036">
        <v>3</v>
      </c>
      <c r="K8036">
        <v>13</v>
      </c>
    </row>
    <row r="8037" spans="1:11" hidden="1" x14ac:dyDescent="0.2">
      <c r="A8037">
        <v>201310</v>
      </c>
      <c r="B8037">
        <v>18799474</v>
      </c>
      <c r="C8037" t="s">
        <v>11</v>
      </c>
      <c r="D8037" t="s">
        <v>101</v>
      </c>
      <c r="E8037" t="s">
        <v>13</v>
      </c>
      <c r="F8037" t="s">
        <v>102</v>
      </c>
      <c r="G8037" t="s">
        <v>15</v>
      </c>
      <c r="H8037" t="s">
        <v>16</v>
      </c>
      <c r="I8037">
        <v>1</v>
      </c>
      <c r="J8037">
        <v>6</v>
      </c>
      <c r="K8037">
        <v>13</v>
      </c>
    </row>
    <row r="8038" spans="1:11" hidden="1" x14ac:dyDescent="0.2">
      <c r="A8038">
        <v>201310</v>
      </c>
      <c r="B8038">
        <v>16576876</v>
      </c>
      <c r="C8038" t="s">
        <v>11</v>
      </c>
      <c r="D8038" t="s">
        <v>101</v>
      </c>
      <c r="E8038" t="s">
        <v>13</v>
      </c>
      <c r="F8038" t="s">
        <v>102</v>
      </c>
      <c r="G8038" t="s">
        <v>15</v>
      </c>
      <c r="H8038" t="s">
        <v>16</v>
      </c>
      <c r="I8038">
        <v>1</v>
      </c>
      <c r="J8038">
        <v>6</v>
      </c>
      <c r="K8038">
        <v>13</v>
      </c>
    </row>
    <row r="8039" spans="1:11" hidden="1" x14ac:dyDescent="0.2">
      <c r="A8039">
        <v>201310</v>
      </c>
      <c r="B8039">
        <v>14071609</v>
      </c>
      <c r="C8039" t="s">
        <v>11</v>
      </c>
      <c r="D8039" t="s">
        <v>101</v>
      </c>
      <c r="E8039" t="s">
        <v>13</v>
      </c>
      <c r="F8039" t="s">
        <v>102</v>
      </c>
      <c r="G8039" t="s">
        <v>15</v>
      </c>
      <c r="H8039" t="s">
        <v>16</v>
      </c>
      <c r="J8039">
        <v>8</v>
      </c>
      <c r="K8039">
        <v>15</v>
      </c>
    </row>
    <row r="8040" spans="1:11" hidden="1" x14ac:dyDescent="0.2">
      <c r="A8040">
        <v>201310</v>
      </c>
      <c r="B8040">
        <v>17976612</v>
      </c>
      <c r="C8040" t="s">
        <v>11</v>
      </c>
      <c r="D8040" t="s">
        <v>101</v>
      </c>
      <c r="E8040" t="s">
        <v>13</v>
      </c>
      <c r="F8040" t="s">
        <v>102</v>
      </c>
      <c r="G8040" t="s">
        <v>15</v>
      </c>
      <c r="H8040" t="s">
        <v>16</v>
      </c>
      <c r="I8040">
        <v>1</v>
      </c>
      <c r="J8040">
        <v>6</v>
      </c>
      <c r="K8040">
        <v>19</v>
      </c>
    </row>
    <row r="8041" spans="1:11" hidden="1" x14ac:dyDescent="0.2">
      <c r="A8041">
        <v>201310</v>
      </c>
      <c r="B8041">
        <v>12462755</v>
      </c>
      <c r="C8041" t="s">
        <v>11</v>
      </c>
      <c r="D8041" t="s">
        <v>101</v>
      </c>
      <c r="E8041" t="s">
        <v>13</v>
      </c>
      <c r="F8041" t="s">
        <v>102</v>
      </c>
      <c r="G8041" t="s">
        <v>15</v>
      </c>
      <c r="H8041" t="s">
        <v>18</v>
      </c>
      <c r="I8041">
        <v>1</v>
      </c>
      <c r="J8041">
        <v>6</v>
      </c>
      <c r="K8041">
        <v>7</v>
      </c>
    </row>
    <row r="8042" spans="1:11" hidden="1" x14ac:dyDescent="0.2">
      <c r="A8042">
        <v>201310</v>
      </c>
      <c r="B8042">
        <v>12307558</v>
      </c>
      <c r="C8042" t="s">
        <v>11</v>
      </c>
      <c r="D8042" t="s">
        <v>101</v>
      </c>
      <c r="E8042" t="s">
        <v>13</v>
      </c>
      <c r="F8042" t="s">
        <v>102</v>
      </c>
      <c r="G8042" t="s">
        <v>15</v>
      </c>
      <c r="H8042" t="s">
        <v>16</v>
      </c>
      <c r="I8042">
        <v>1</v>
      </c>
      <c r="J8042">
        <v>4</v>
      </c>
      <c r="K8042">
        <v>14</v>
      </c>
    </row>
    <row r="8043" spans="1:11" hidden="1" x14ac:dyDescent="0.2">
      <c r="A8043">
        <v>201310</v>
      </c>
      <c r="B8043">
        <v>17317047</v>
      </c>
      <c r="C8043" t="s">
        <v>11</v>
      </c>
      <c r="D8043" t="s">
        <v>101</v>
      </c>
      <c r="E8043" t="s">
        <v>13</v>
      </c>
      <c r="F8043" t="s">
        <v>102</v>
      </c>
      <c r="G8043" t="s">
        <v>15</v>
      </c>
      <c r="H8043" t="s">
        <v>16</v>
      </c>
      <c r="I8043">
        <v>2</v>
      </c>
      <c r="J8043">
        <v>7</v>
      </c>
      <c r="K8043">
        <v>14</v>
      </c>
    </row>
    <row r="8044" spans="1:11" hidden="1" x14ac:dyDescent="0.2">
      <c r="A8044">
        <v>201310</v>
      </c>
      <c r="B8044">
        <v>12888451</v>
      </c>
      <c r="C8044" t="s">
        <v>11</v>
      </c>
      <c r="D8044" t="s">
        <v>101</v>
      </c>
      <c r="E8044" t="s">
        <v>13</v>
      </c>
      <c r="F8044" t="s">
        <v>102</v>
      </c>
      <c r="G8044" t="s">
        <v>15</v>
      </c>
      <c r="H8044" t="s">
        <v>16</v>
      </c>
      <c r="I8044">
        <v>1</v>
      </c>
      <c r="J8044">
        <v>6</v>
      </c>
      <c r="K8044">
        <v>12</v>
      </c>
    </row>
    <row r="8045" spans="1:11" hidden="1" x14ac:dyDescent="0.2">
      <c r="A8045">
        <v>201310</v>
      </c>
      <c r="B8045">
        <v>10874199</v>
      </c>
      <c r="C8045" t="s">
        <v>11</v>
      </c>
      <c r="D8045" t="s">
        <v>101</v>
      </c>
      <c r="E8045" t="s">
        <v>13</v>
      </c>
      <c r="F8045" t="s">
        <v>102</v>
      </c>
      <c r="G8045" t="s">
        <v>15</v>
      </c>
      <c r="H8045" t="s">
        <v>16</v>
      </c>
      <c r="I8045">
        <v>1</v>
      </c>
      <c r="J8045">
        <v>6</v>
      </c>
      <c r="K8045">
        <v>12</v>
      </c>
    </row>
    <row r="8046" spans="1:11" hidden="1" x14ac:dyDescent="0.2">
      <c r="A8046">
        <v>201310</v>
      </c>
      <c r="B8046">
        <v>12162319</v>
      </c>
      <c r="C8046" t="s">
        <v>11</v>
      </c>
      <c r="D8046" t="s">
        <v>101</v>
      </c>
      <c r="E8046" t="s">
        <v>13</v>
      </c>
      <c r="F8046" t="s">
        <v>102</v>
      </c>
      <c r="G8046" t="s">
        <v>15</v>
      </c>
      <c r="H8046" t="s">
        <v>16</v>
      </c>
      <c r="I8046">
        <v>1</v>
      </c>
      <c r="J8046">
        <v>6</v>
      </c>
      <c r="K8046">
        <v>15</v>
      </c>
    </row>
    <row r="8047" spans="1:11" hidden="1" x14ac:dyDescent="0.2">
      <c r="A8047">
        <v>201310</v>
      </c>
      <c r="B8047">
        <v>10620978</v>
      </c>
      <c r="C8047" t="s">
        <v>11</v>
      </c>
      <c r="D8047" t="s">
        <v>101</v>
      </c>
      <c r="E8047" t="s">
        <v>13</v>
      </c>
      <c r="F8047" t="s">
        <v>102</v>
      </c>
      <c r="G8047" t="s">
        <v>15</v>
      </c>
      <c r="H8047" t="s">
        <v>16</v>
      </c>
      <c r="I8047">
        <v>2</v>
      </c>
      <c r="J8047">
        <v>7</v>
      </c>
      <c r="K8047">
        <v>6</v>
      </c>
    </row>
    <row r="8048" spans="1:11" hidden="1" x14ac:dyDescent="0.2">
      <c r="A8048">
        <v>201310</v>
      </c>
      <c r="B8048">
        <v>15947008</v>
      </c>
      <c r="C8048" t="s">
        <v>11</v>
      </c>
      <c r="D8048" t="s">
        <v>101</v>
      </c>
      <c r="E8048" t="s">
        <v>13</v>
      </c>
      <c r="F8048" t="s">
        <v>102</v>
      </c>
      <c r="G8048" t="s">
        <v>15</v>
      </c>
      <c r="H8048" t="s">
        <v>16</v>
      </c>
      <c r="I8048">
        <v>1</v>
      </c>
      <c r="J8048">
        <v>6</v>
      </c>
      <c r="K8048">
        <v>16</v>
      </c>
    </row>
    <row r="8049" spans="1:11" hidden="1" x14ac:dyDescent="0.2">
      <c r="A8049">
        <v>201310</v>
      </c>
      <c r="B8049">
        <v>15929781</v>
      </c>
      <c r="C8049" t="s">
        <v>11</v>
      </c>
      <c r="D8049" t="s">
        <v>101</v>
      </c>
      <c r="E8049" t="s">
        <v>13</v>
      </c>
      <c r="F8049" t="s">
        <v>102</v>
      </c>
      <c r="G8049" t="s">
        <v>17</v>
      </c>
      <c r="H8049" t="s">
        <v>16</v>
      </c>
      <c r="I8049">
        <v>2</v>
      </c>
      <c r="J8049">
        <v>1</v>
      </c>
      <c r="K8049">
        <v>12</v>
      </c>
    </row>
    <row r="8050" spans="1:11" hidden="1" x14ac:dyDescent="0.2">
      <c r="A8050">
        <v>201310</v>
      </c>
      <c r="B8050">
        <v>17993255</v>
      </c>
      <c r="C8050" t="s">
        <v>11</v>
      </c>
      <c r="D8050" t="s">
        <v>101</v>
      </c>
      <c r="E8050" t="s">
        <v>13</v>
      </c>
      <c r="F8050" t="s">
        <v>102</v>
      </c>
      <c r="G8050" t="s">
        <v>15</v>
      </c>
      <c r="H8050" t="s">
        <v>16</v>
      </c>
      <c r="I8050">
        <v>1</v>
      </c>
      <c r="J8050">
        <v>6</v>
      </c>
      <c r="K8050">
        <v>12</v>
      </c>
    </row>
    <row r="8051" spans="1:11" hidden="1" x14ac:dyDescent="0.2">
      <c r="A8051">
        <v>201310</v>
      </c>
      <c r="B8051">
        <v>18799405</v>
      </c>
      <c r="C8051" t="s">
        <v>11</v>
      </c>
      <c r="D8051" t="s">
        <v>101</v>
      </c>
      <c r="E8051" t="s">
        <v>13</v>
      </c>
      <c r="F8051" t="s">
        <v>102</v>
      </c>
      <c r="G8051" t="s">
        <v>15</v>
      </c>
      <c r="H8051" t="s">
        <v>16</v>
      </c>
      <c r="I8051">
        <v>1</v>
      </c>
      <c r="J8051">
        <v>6</v>
      </c>
      <c r="K8051">
        <v>16</v>
      </c>
    </row>
    <row r="8052" spans="1:11" hidden="1" x14ac:dyDescent="0.2">
      <c r="A8052">
        <v>201310</v>
      </c>
      <c r="B8052">
        <v>12692541</v>
      </c>
      <c r="C8052" t="s">
        <v>11</v>
      </c>
      <c r="D8052" t="s">
        <v>101</v>
      </c>
      <c r="E8052" t="s">
        <v>13</v>
      </c>
      <c r="F8052" t="s">
        <v>102</v>
      </c>
      <c r="G8052" t="s">
        <v>15</v>
      </c>
      <c r="H8052" t="s">
        <v>16</v>
      </c>
      <c r="I8052">
        <v>1</v>
      </c>
      <c r="J8052">
        <v>6</v>
      </c>
      <c r="K8052">
        <v>15</v>
      </c>
    </row>
    <row r="8053" spans="1:11" hidden="1" x14ac:dyDescent="0.2">
      <c r="A8053">
        <v>201310</v>
      </c>
      <c r="B8053">
        <v>15704439</v>
      </c>
      <c r="C8053" t="s">
        <v>11</v>
      </c>
      <c r="D8053" t="s">
        <v>101</v>
      </c>
      <c r="E8053" t="s">
        <v>13</v>
      </c>
      <c r="F8053" t="s">
        <v>102</v>
      </c>
      <c r="G8053" t="s">
        <v>17</v>
      </c>
      <c r="H8053" t="s">
        <v>21</v>
      </c>
      <c r="I8053">
        <v>1</v>
      </c>
      <c r="J8053">
        <v>6</v>
      </c>
      <c r="K8053">
        <v>12</v>
      </c>
    </row>
    <row r="8054" spans="1:11" hidden="1" x14ac:dyDescent="0.2">
      <c r="A8054">
        <v>201310</v>
      </c>
      <c r="B8054">
        <v>11056660</v>
      </c>
      <c r="C8054" t="s">
        <v>11</v>
      </c>
      <c r="D8054" t="s">
        <v>101</v>
      </c>
      <c r="E8054" t="s">
        <v>13</v>
      </c>
      <c r="F8054" t="s">
        <v>102</v>
      </c>
      <c r="G8054" t="s">
        <v>15</v>
      </c>
      <c r="H8054" t="s">
        <v>16</v>
      </c>
      <c r="I8054">
        <v>2</v>
      </c>
      <c r="J8054">
        <v>1</v>
      </c>
      <c r="K8054">
        <v>10</v>
      </c>
    </row>
    <row r="8055" spans="1:11" hidden="1" x14ac:dyDescent="0.2">
      <c r="A8055">
        <v>201310</v>
      </c>
      <c r="B8055">
        <v>14580156</v>
      </c>
      <c r="C8055" t="s">
        <v>11</v>
      </c>
      <c r="D8055" t="s">
        <v>101</v>
      </c>
      <c r="E8055" t="s">
        <v>13</v>
      </c>
      <c r="F8055" t="s">
        <v>102</v>
      </c>
      <c r="G8055" t="s">
        <v>15</v>
      </c>
      <c r="H8055" t="s">
        <v>16</v>
      </c>
      <c r="I8055">
        <v>1</v>
      </c>
      <c r="J8055">
        <v>6</v>
      </c>
      <c r="K8055">
        <v>12</v>
      </c>
    </row>
    <row r="8056" spans="1:11" hidden="1" x14ac:dyDescent="0.2">
      <c r="A8056">
        <v>201310</v>
      </c>
      <c r="B8056">
        <v>16558567</v>
      </c>
      <c r="C8056" t="s">
        <v>11</v>
      </c>
      <c r="D8056" t="s">
        <v>101</v>
      </c>
      <c r="E8056" t="s">
        <v>13</v>
      </c>
      <c r="F8056" t="s">
        <v>102</v>
      </c>
      <c r="G8056" t="s">
        <v>15</v>
      </c>
      <c r="H8056" t="s">
        <v>16</v>
      </c>
      <c r="I8056">
        <v>1</v>
      </c>
      <c r="J8056">
        <v>4</v>
      </c>
      <c r="K8056">
        <v>17</v>
      </c>
    </row>
    <row r="8057" spans="1:11" hidden="1" x14ac:dyDescent="0.2">
      <c r="A8057">
        <v>201310</v>
      </c>
      <c r="B8057">
        <v>10378989</v>
      </c>
      <c r="C8057" t="s">
        <v>11</v>
      </c>
      <c r="D8057" t="s">
        <v>101</v>
      </c>
      <c r="E8057" t="s">
        <v>13</v>
      </c>
      <c r="F8057" t="s">
        <v>102</v>
      </c>
      <c r="G8057" t="s">
        <v>15</v>
      </c>
      <c r="H8057" t="s">
        <v>16</v>
      </c>
      <c r="I8057">
        <v>1</v>
      </c>
      <c r="J8057">
        <v>4</v>
      </c>
      <c r="K8057">
        <v>10</v>
      </c>
    </row>
    <row r="8058" spans="1:11" hidden="1" x14ac:dyDescent="0.2">
      <c r="A8058">
        <v>201310</v>
      </c>
      <c r="B8058">
        <v>14868051</v>
      </c>
      <c r="C8058" t="s">
        <v>11</v>
      </c>
      <c r="D8058" t="s">
        <v>101</v>
      </c>
      <c r="E8058" t="s">
        <v>13</v>
      </c>
      <c r="F8058" t="s">
        <v>102</v>
      </c>
      <c r="G8058" t="s">
        <v>15</v>
      </c>
      <c r="H8058" t="s">
        <v>16</v>
      </c>
      <c r="I8058">
        <v>1</v>
      </c>
      <c r="J8058">
        <v>9</v>
      </c>
      <c r="K8058">
        <v>13</v>
      </c>
    </row>
    <row r="8059" spans="1:11" hidden="1" x14ac:dyDescent="0.2">
      <c r="A8059">
        <v>201310</v>
      </c>
      <c r="B8059">
        <v>11232448</v>
      </c>
      <c r="C8059" t="s">
        <v>11</v>
      </c>
      <c r="D8059" t="s">
        <v>101</v>
      </c>
      <c r="E8059" t="s">
        <v>13</v>
      </c>
      <c r="F8059" t="s">
        <v>102</v>
      </c>
      <c r="G8059" t="s">
        <v>15</v>
      </c>
      <c r="H8059" t="s">
        <v>18</v>
      </c>
      <c r="I8059">
        <v>1</v>
      </c>
      <c r="J8059">
        <v>6</v>
      </c>
      <c r="K8059">
        <v>13</v>
      </c>
    </row>
    <row r="8060" spans="1:11" hidden="1" x14ac:dyDescent="0.2">
      <c r="A8060">
        <v>201310</v>
      </c>
      <c r="B8060">
        <v>18615429</v>
      </c>
      <c r="C8060" t="s">
        <v>11</v>
      </c>
      <c r="D8060" t="s">
        <v>101</v>
      </c>
      <c r="E8060" t="s">
        <v>13</v>
      </c>
      <c r="F8060" t="s">
        <v>102</v>
      </c>
      <c r="G8060" t="s">
        <v>15</v>
      </c>
      <c r="H8060" t="s">
        <v>21</v>
      </c>
      <c r="I8060">
        <v>1</v>
      </c>
      <c r="J8060">
        <v>6</v>
      </c>
      <c r="K8060">
        <v>16</v>
      </c>
    </row>
    <row r="8061" spans="1:11" hidden="1" x14ac:dyDescent="0.2">
      <c r="A8061">
        <v>201310</v>
      </c>
      <c r="B8061">
        <v>12244188</v>
      </c>
      <c r="C8061" t="s">
        <v>11</v>
      </c>
      <c r="D8061" t="s">
        <v>101</v>
      </c>
      <c r="E8061" t="s">
        <v>13</v>
      </c>
      <c r="F8061" t="s">
        <v>102</v>
      </c>
      <c r="G8061" t="s">
        <v>15</v>
      </c>
      <c r="H8061" t="s">
        <v>16</v>
      </c>
      <c r="I8061">
        <v>1</v>
      </c>
      <c r="J8061">
        <v>6</v>
      </c>
      <c r="K8061">
        <v>14</v>
      </c>
    </row>
    <row r="8062" spans="1:11" hidden="1" x14ac:dyDescent="0.2">
      <c r="A8062">
        <v>201310</v>
      </c>
      <c r="B8062">
        <v>10707715</v>
      </c>
      <c r="C8062" t="s">
        <v>11</v>
      </c>
      <c r="D8062" t="s">
        <v>101</v>
      </c>
      <c r="E8062" t="s">
        <v>13</v>
      </c>
      <c r="F8062" t="s">
        <v>102</v>
      </c>
      <c r="G8062" t="s">
        <v>15</v>
      </c>
      <c r="H8062" t="s">
        <v>16</v>
      </c>
      <c r="I8062">
        <v>1</v>
      </c>
      <c r="J8062">
        <v>6</v>
      </c>
      <c r="K8062">
        <v>11</v>
      </c>
    </row>
    <row r="8063" spans="1:11" hidden="1" x14ac:dyDescent="0.2">
      <c r="A8063">
        <v>201310</v>
      </c>
      <c r="B8063">
        <v>19132985</v>
      </c>
      <c r="C8063" t="s">
        <v>11</v>
      </c>
      <c r="D8063" t="s">
        <v>101</v>
      </c>
      <c r="E8063" t="s">
        <v>13</v>
      </c>
      <c r="F8063" t="s">
        <v>102</v>
      </c>
      <c r="G8063" t="s">
        <v>15</v>
      </c>
      <c r="H8063" t="s">
        <v>16</v>
      </c>
      <c r="I8063">
        <v>1</v>
      </c>
      <c r="J8063">
        <v>6</v>
      </c>
      <c r="K8063">
        <v>16</v>
      </c>
    </row>
    <row r="8064" spans="1:11" hidden="1" x14ac:dyDescent="0.2">
      <c r="A8064">
        <v>201310</v>
      </c>
      <c r="B8064">
        <v>15918991</v>
      </c>
      <c r="C8064" t="s">
        <v>11</v>
      </c>
      <c r="D8064" t="s">
        <v>101</v>
      </c>
      <c r="E8064" t="s">
        <v>13</v>
      </c>
      <c r="F8064" t="s">
        <v>102</v>
      </c>
      <c r="G8064" t="s">
        <v>15</v>
      </c>
      <c r="H8064" t="s">
        <v>16</v>
      </c>
      <c r="I8064">
        <v>1</v>
      </c>
      <c r="J8064">
        <v>4</v>
      </c>
      <c r="K8064">
        <v>9</v>
      </c>
    </row>
    <row r="8065" spans="1:11" hidden="1" x14ac:dyDescent="0.2">
      <c r="A8065">
        <v>201310</v>
      </c>
      <c r="B8065">
        <v>12092615</v>
      </c>
      <c r="C8065" t="s">
        <v>11</v>
      </c>
      <c r="D8065" t="s">
        <v>101</v>
      </c>
      <c r="E8065" t="s">
        <v>13</v>
      </c>
      <c r="F8065" t="s">
        <v>102</v>
      </c>
      <c r="G8065" t="s">
        <v>15</v>
      </c>
      <c r="H8065" t="s">
        <v>16</v>
      </c>
      <c r="I8065">
        <v>1</v>
      </c>
      <c r="J8065">
        <v>6</v>
      </c>
      <c r="K8065">
        <v>18</v>
      </c>
    </row>
    <row r="8066" spans="1:11" hidden="1" x14ac:dyDescent="0.2">
      <c r="A8066">
        <v>201310</v>
      </c>
      <c r="B8066">
        <v>10217272</v>
      </c>
      <c r="C8066" t="s">
        <v>11</v>
      </c>
      <c r="D8066" t="s">
        <v>101</v>
      </c>
      <c r="E8066" t="s">
        <v>13</v>
      </c>
      <c r="F8066" t="s">
        <v>102</v>
      </c>
      <c r="G8066" t="s">
        <v>15</v>
      </c>
      <c r="H8066" t="s">
        <v>16</v>
      </c>
      <c r="I8066">
        <v>1</v>
      </c>
      <c r="J8066">
        <v>6</v>
      </c>
      <c r="K8066">
        <v>13</v>
      </c>
    </row>
    <row r="8067" spans="1:11" hidden="1" x14ac:dyDescent="0.2">
      <c r="A8067">
        <v>201310</v>
      </c>
      <c r="B8067">
        <v>12458625</v>
      </c>
      <c r="C8067" t="s">
        <v>11</v>
      </c>
      <c r="D8067" t="s">
        <v>101</v>
      </c>
      <c r="E8067" t="s">
        <v>13</v>
      </c>
      <c r="F8067" t="s">
        <v>102</v>
      </c>
      <c r="G8067" t="s">
        <v>15</v>
      </c>
      <c r="H8067" t="s">
        <v>16</v>
      </c>
      <c r="I8067">
        <v>1</v>
      </c>
      <c r="J8067">
        <v>6</v>
      </c>
      <c r="K8067">
        <v>13</v>
      </c>
    </row>
    <row r="8068" spans="1:11" hidden="1" x14ac:dyDescent="0.2">
      <c r="A8068">
        <v>201310</v>
      </c>
      <c r="B8068">
        <v>17839045</v>
      </c>
      <c r="C8068" t="s">
        <v>11</v>
      </c>
      <c r="D8068" t="s">
        <v>101</v>
      </c>
      <c r="E8068" t="s">
        <v>13</v>
      </c>
      <c r="F8068" t="s">
        <v>102</v>
      </c>
      <c r="G8068" t="s">
        <v>15</v>
      </c>
      <c r="H8068" t="s">
        <v>16</v>
      </c>
      <c r="I8068">
        <v>1</v>
      </c>
      <c r="J8068">
        <v>6</v>
      </c>
      <c r="K8068">
        <v>14</v>
      </c>
    </row>
    <row r="8069" spans="1:11" hidden="1" x14ac:dyDescent="0.2">
      <c r="A8069">
        <v>201310</v>
      </c>
      <c r="B8069">
        <v>12802545</v>
      </c>
      <c r="C8069" t="s">
        <v>11</v>
      </c>
      <c r="D8069" t="s">
        <v>101</v>
      </c>
      <c r="E8069" t="s">
        <v>13</v>
      </c>
      <c r="F8069" t="s">
        <v>102</v>
      </c>
      <c r="G8069" t="s">
        <v>15</v>
      </c>
      <c r="H8069" t="s">
        <v>16</v>
      </c>
      <c r="I8069">
        <v>1</v>
      </c>
      <c r="J8069">
        <v>6</v>
      </c>
      <c r="K8069">
        <v>12</v>
      </c>
    </row>
    <row r="8070" spans="1:11" hidden="1" x14ac:dyDescent="0.2">
      <c r="A8070">
        <v>201310</v>
      </c>
      <c r="B8070">
        <v>15656138</v>
      </c>
      <c r="C8070" t="s">
        <v>11</v>
      </c>
      <c r="D8070" t="s">
        <v>101</v>
      </c>
      <c r="E8070" t="s">
        <v>13</v>
      </c>
      <c r="F8070" t="s">
        <v>102</v>
      </c>
      <c r="G8070" t="s">
        <v>15</v>
      </c>
      <c r="H8070" t="s">
        <v>16</v>
      </c>
      <c r="I8070">
        <v>1</v>
      </c>
      <c r="J8070">
        <v>4</v>
      </c>
      <c r="K8070">
        <v>13</v>
      </c>
    </row>
    <row r="8071" spans="1:11" hidden="1" x14ac:dyDescent="0.2">
      <c r="A8071">
        <v>201310</v>
      </c>
      <c r="B8071">
        <v>13158753</v>
      </c>
      <c r="C8071" t="s">
        <v>11</v>
      </c>
      <c r="D8071" t="s">
        <v>101</v>
      </c>
      <c r="E8071" t="s">
        <v>13</v>
      </c>
      <c r="F8071" t="s">
        <v>102</v>
      </c>
      <c r="G8071" t="s">
        <v>15</v>
      </c>
      <c r="H8071" t="s">
        <v>21</v>
      </c>
      <c r="I8071">
        <v>1</v>
      </c>
      <c r="J8071">
        <v>4</v>
      </c>
      <c r="K8071">
        <v>15</v>
      </c>
    </row>
    <row r="8072" spans="1:11" hidden="1" x14ac:dyDescent="0.2">
      <c r="A8072">
        <v>201310</v>
      </c>
      <c r="B8072">
        <v>18265127</v>
      </c>
      <c r="C8072" t="s">
        <v>11</v>
      </c>
      <c r="D8072" t="s">
        <v>101</v>
      </c>
      <c r="E8072" t="s">
        <v>13</v>
      </c>
      <c r="F8072" t="s">
        <v>102</v>
      </c>
      <c r="G8072" t="s">
        <v>15</v>
      </c>
      <c r="H8072" t="s">
        <v>16</v>
      </c>
      <c r="I8072">
        <v>1</v>
      </c>
      <c r="J8072">
        <v>6</v>
      </c>
      <c r="K8072">
        <v>12</v>
      </c>
    </row>
    <row r="8073" spans="1:11" hidden="1" x14ac:dyDescent="0.2">
      <c r="A8073">
        <v>201310</v>
      </c>
      <c r="B8073">
        <v>11307295</v>
      </c>
      <c r="C8073" t="s">
        <v>11</v>
      </c>
      <c r="D8073" t="s">
        <v>101</v>
      </c>
      <c r="E8073" t="s">
        <v>13</v>
      </c>
      <c r="F8073" t="s">
        <v>102</v>
      </c>
      <c r="G8073" t="s">
        <v>15</v>
      </c>
      <c r="H8073" t="s">
        <v>16</v>
      </c>
      <c r="I8073">
        <v>1</v>
      </c>
      <c r="J8073">
        <v>6</v>
      </c>
      <c r="K8073">
        <v>14</v>
      </c>
    </row>
    <row r="8074" spans="1:11" hidden="1" x14ac:dyDescent="0.2">
      <c r="A8074">
        <v>201310</v>
      </c>
      <c r="B8074">
        <v>17654698</v>
      </c>
      <c r="C8074" t="s">
        <v>11</v>
      </c>
      <c r="D8074" t="s">
        <v>101</v>
      </c>
      <c r="E8074" t="s">
        <v>13</v>
      </c>
      <c r="F8074" t="s">
        <v>102</v>
      </c>
      <c r="G8074" t="s">
        <v>17</v>
      </c>
      <c r="H8074" t="s">
        <v>16</v>
      </c>
      <c r="I8074">
        <v>1</v>
      </c>
      <c r="J8074">
        <v>6</v>
      </c>
      <c r="K8074">
        <v>13</v>
      </c>
    </row>
    <row r="8075" spans="1:11" hidden="1" x14ac:dyDescent="0.2">
      <c r="A8075">
        <v>201310</v>
      </c>
      <c r="B8075">
        <v>16791272</v>
      </c>
      <c r="C8075" t="s">
        <v>11</v>
      </c>
      <c r="D8075" t="s">
        <v>101</v>
      </c>
      <c r="E8075" t="s">
        <v>13</v>
      </c>
      <c r="F8075" t="s">
        <v>102</v>
      </c>
      <c r="G8075" t="s">
        <v>15</v>
      </c>
      <c r="H8075" t="s">
        <v>16</v>
      </c>
      <c r="I8075">
        <v>1</v>
      </c>
      <c r="J8075">
        <v>4</v>
      </c>
      <c r="K8075">
        <v>14</v>
      </c>
    </row>
    <row r="8076" spans="1:11" hidden="1" x14ac:dyDescent="0.2">
      <c r="A8076">
        <v>201310</v>
      </c>
      <c r="B8076">
        <v>16834478</v>
      </c>
      <c r="C8076" t="s">
        <v>11</v>
      </c>
      <c r="D8076" t="s">
        <v>101</v>
      </c>
      <c r="E8076" t="s">
        <v>13</v>
      </c>
      <c r="F8076" t="s">
        <v>102</v>
      </c>
      <c r="G8076" t="s">
        <v>15</v>
      </c>
      <c r="H8076" t="s">
        <v>16</v>
      </c>
      <c r="I8076">
        <v>1</v>
      </c>
      <c r="J8076">
        <v>6</v>
      </c>
      <c r="K8076">
        <v>14</v>
      </c>
    </row>
    <row r="8077" spans="1:11" hidden="1" x14ac:dyDescent="0.2">
      <c r="A8077">
        <v>201310</v>
      </c>
      <c r="B8077">
        <v>15393023</v>
      </c>
      <c r="C8077" t="s">
        <v>11</v>
      </c>
      <c r="D8077" t="s">
        <v>101</v>
      </c>
      <c r="E8077" t="s">
        <v>13</v>
      </c>
      <c r="F8077" t="s">
        <v>102</v>
      </c>
      <c r="G8077" t="s">
        <v>15</v>
      </c>
      <c r="H8077" t="s">
        <v>16</v>
      </c>
      <c r="I8077">
        <v>1</v>
      </c>
      <c r="J8077">
        <v>6</v>
      </c>
      <c r="K8077">
        <v>12</v>
      </c>
    </row>
    <row r="8078" spans="1:11" hidden="1" x14ac:dyDescent="0.2">
      <c r="A8078">
        <v>201310</v>
      </c>
      <c r="B8078">
        <v>14909707</v>
      </c>
      <c r="C8078" t="s">
        <v>11</v>
      </c>
      <c r="D8078" t="s">
        <v>101</v>
      </c>
      <c r="E8078" t="s">
        <v>13</v>
      </c>
      <c r="F8078" t="s">
        <v>102</v>
      </c>
      <c r="G8078" t="s">
        <v>15</v>
      </c>
      <c r="H8078" t="s">
        <v>16</v>
      </c>
      <c r="J8078">
        <v>8</v>
      </c>
      <c r="K8078">
        <v>17</v>
      </c>
    </row>
    <row r="8079" spans="1:11" hidden="1" x14ac:dyDescent="0.2">
      <c r="A8079">
        <v>201310</v>
      </c>
      <c r="B8079">
        <v>13454666</v>
      </c>
      <c r="C8079" t="s">
        <v>11</v>
      </c>
      <c r="D8079" t="s">
        <v>101</v>
      </c>
      <c r="E8079" t="s">
        <v>13</v>
      </c>
      <c r="F8079" t="s">
        <v>102</v>
      </c>
      <c r="G8079" t="s">
        <v>15</v>
      </c>
      <c r="H8079" t="s">
        <v>16</v>
      </c>
      <c r="I8079">
        <v>1</v>
      </c>
      <c r="J8079">
        <v>6</v>
      </c>
      <c r="K8079">
        <v>14</v>
      </c>
    </row>
    <row r="8080" spans="1:11" hidden="1" x14ac:dyDescent="0.2">
      <c r="A8080">
        <v>201310</v>
      </c>
      <c r="B8080">
        <v>15915708</v>
      </c>
      <c r="C8080" t="s">
        <v>11</v>
      </c>
      <c r="D8080" t="s">
        <v>101</v>
      </c>
      <c r="E8080" t="s">
        <v>13</v>
      </c>
      <c r="F8080" t="s">
        <v>102</v>
      </c>
      <c r="G8080" t="s">
        <v>15</v>
      </c>
      <c r="H8080" t="s">
        <v>16</v>
      </c>
      <c r="J8080">
        <v>8</v>
      </c>
      <c r="K8080">
        <v>16</v>
      </c>
    </row>
    <row r="8081" spans="1:11" hidden="1" x14ac:dyDescent="0.2">
      <c r="A8081">
        <v>201310</v>
      </c>
      <c r="B8081">
        <v>18056050</v>
      </c>
      <c r="C8081" t="s">
        <v>11</v>
      </c>
      <c r="D8081" t="s">
        <v>101</v>
      </c>
      <c r="E8081" t="s">
        <v>13</v>
      </c>
      <c r="F8081" t="s">
        <v>102</v>
      </c>
      <c r="G8081" t="s">
        <v>15</v>
      </c>
      <c r="H8081" t="s">
        <v>16</v>
      </c>
      <c r="I8081">
        <v>1</v>
      </c>
      <c r="J8081">
        <v>6</v>
      </c>
      <c r="K8081">
        <v>12</v>
      </c>
    </row>
    <row r="8082" spans="1:11" hidden="1" x14ac:dyDescent="0.2">
      <c r="A8082">
        <v>201310</v>
      </c>
      <c r="B8082">
        <v>19124474</v>
      </c>
      <c r="C8082" t="s">
        <v>11</v>
      </c>
      <c r="D8082" t="s">
        <v>101</v>
      </c>
      <c r="E8082" t="s">
        <v>13</v>
      </c>
      <c r="F8082" t="s">
        <v>102</v>
      </c>
      <c r="G8082" t="s">
        <v>15</v>
      </c>
      <c r="H8082" t="s">
        <v>18</v>
      </c>
      <c r="I8082">
        <v>1</v>
      </c>
      <c r="J8082">
        <v>6</v>
      </c>
      <c r="K8082">
        <v>13</v>
      </c>
    </row>
    <row r="8083" spans="1:11" hidden="1" x14ac:dyDescent="0.2">
      <c r="A8083">
        <v>201310</v>
      </c>
      <c r="B8083">
        <v>14612332</v>
      </c>
      <c r="C8083" t="s">
        <v>11</v>
      </c>
      <c r="D8083" t="s">
        <v>101</v>
      </c>
      <c r="E8083" t="s">
        <v>13</v>
      </c>
      <c r="F8083" t="s">
        <v>102</v>
      </c>
      <c r="G8083" t="s">
        <v>15</v>
      </c>
      <c r="H8083" t="s">
        <v>16</v>
      </c>
      <c r="I8083">
        <v>2</v>
      </c>
      <c r="J8083">
        <v>9</v>
      </c>
      <c r="K8083">
        <v>14</v>
      </c>
    </row>
    <row r="8084" spans="1:11" hidden="1" x14ac:dyDescent="0.2">
      <c r="A8084">
        <v>201310</v>
      </c>
      <c r="B8084">
        <v>19859862</v>
      </c>
      <c r="C8084" t="s">
        <v>11</v>
      </c>
      <c r="D8084" t="s">
        <v>101</v>
      </c>
      <c r="E8084" t="s">
        <v>13</v>
      </c>
      <c r="F8084" t="s">
        <v>102</v>
      </c>
      <c r="G8084" t="s">
        <v>15</v>
      </c>
      <c r="H8084" t="s">
        <v>16</v>
      </c>
      <c r="J8084">
        <v>8</v>
      </c>
      <c r="K8084">
        <v>19</v>
      </c>
    </row>
    <row r="8085" spans="1:11" hidden="1" x14ac:dyDescent="0.2">
      <c r="A8085">
        <v>201310</v>
      </c>
      <c r="B8085">
        <v>11574047</v>
      </c>
      <c r="C8085" t="s">
        <v>11</v>
      </c>
      <c r="D8085" t="s">
        <v>101</v>
      </c>
      <c r="E8085" t="s">
        <v>13</v>
      </c>
      <c r="F8085" t="s">
        <v>102</v>
      </c>
      <c r="G8085" t="s">
        <v>15</v>
      </c>
      <c r="H8085" t="s">
        <v>16</v>
      </c>
      <c r="I8085">
        <v>1</v>
      </c>
      <c r="J8085">
        <v>6</v>
      </c>
      <c r="K8085">
        <v>14</v>
      </c>
    </row>
    <row r="8086" spans="1:11" hidden="1" x14ac:dyDescent="0.2">
      <c r="A8086">
        <v>201310</v>
      </c>
      <c r="B8086">
        <v>18473510</v>
      </c>
      <c r="C8086" t="s">
        <v>11</v>
      </c>
      <c r="D8086" t="s">
        <v>101</v>
      </c>
      <c r="E8086" t="s">
        <v>13</v>
      </c>
      <c r="F8086" t="s">
        <v>102</v>
      </c>
      <c r="G8086" t="s">
        <v>15</v>
      </c>
      <c r="H8086" t="s">
        <v>16</v>
      </c>
      <c r="J8086">
        <v>8</v>
      </c>
      <c r="K8086">
        <v>15</v>
      </c>
    </row>
    <row r="8087" spans="1:11" hidden="1" x14ac:dyDescent="0.2">
      <c r="A8087">
        <v>201310</v>
      </c>
      <c r="B8087">
        <v>16005400</v>
      </c>
      <c r="C8087" t="s">
        <v>11</v>
      </c>
      <c r="D8087" t="s">
        <v>101</v>
      </c>
      <c r="E8087" t="s">
        <v>13</v>
      </c>
      <c r="F8087" t="s">
        <v>102</v>
      </c>
      <c r="G8087" t="s">
        <v>15</v>
      </c>
      <c r="H8087" t="s">
        <v>16</v>
      </c>
      <c r="I8087">
        <v>1</v>
      </c>
      <c r="J8087">
        <v>6</v>
      </c>
      <c r="K8087">
        <v>13</v>
      </c>
    </row>
    <row r="8088" spans="1:11" hidden="1" x14ac:dyDescent="0.2">
      <c r="A8088">
        <v>201310</v>
      </c>
      <c r="B8088">
        <v>19701605</v>
      </c>
      <c r="C8088" t="s">
        <v>11</v>
      </c>
      <c r="D8088" t="s">
        <v>101</v>
      </c>
      <c r="E8088" t="s">
        <v>13</v>
      </c>
      <c r="F8088" t="s">
        <v>102</v>
      </c>
      <c r="G8088" t="s">
        <v>15</v>
      </c>
      <c r="H8088" t="s">
        <v>16</v>
      </c>
      <c r="I8088">
        <v>1</v>
      </c>
      <c r="J8088">
        <v>6</v>
      </c>
      <c r="K8088">
        <v>13</v>
      </c>
    </row>
    <row r="8089" spans="1:11" hidden="1" x14ac:dyDescent="0.2">
      <c r="A8089">
        <v>201310</v>
      </c>
      <c r="B8089">
        <v>19389640</v>
      </c>
      <c r="C8089" t="s">
        <v>11</v>
      </c>
      <c r="D8089" t="s">
        <v>101</v>
      </c>
      <c r="E8089" t="s">
        <v>13</v>
      </c>
      <c r="F8089" t="s">
        <v>102</v>
      </c>
      <c r="G8089" t="s">
        <v>15</v>
      </c>
      <c r="H8089" t="s">
        <v>16</v>
      </c>
      <c r="I8089">
        <v>1</v>
      </c>
      <c r="J8089">
        <v>6</v>
      </c>
      <c r="K8089">
        <v>19</v>
      </c>
    </row>
    <row r="8090" spans="1:11" hidden="1" x14ac:dyDescent="0.2">
      <c r="A8090">
        <v>201310</v>
      </c>
      <c r="B8090">
        <v>13406739</v>
      </c>
      <c r="C8090" t="s">
        <v>11</v>
      </c>
      <c r="D8090" t="s">
        <v>101</v>
      </c>
      <c r="E8090" t="s">
        <v>13</v>
      </c>
      <c r="F8090" t="s">
        <v>102</v>
      </c>
      <c r="G8090" t="s">
        <v>15</v>
      </c>
      <c r="H8090" t="s">
        <v>16</v>
      </c>
      <c r="I8090">
        <v>1</v>
      </c>
      <c r="J8090">
        <v>9</v>
      </c>
      <c r="K8090">
        <v>15</v>
      </c>
    </row>
    <row r="8091" spans="1:11" hidden="1" x14ac:dyDescent="0.2">
      <c r="A8091">
        <v>201310</v>
      </c>
      <c r="B8091">
        <v>10527967</v>
      </c>
      <c r="C8091" t="s">
        <v>11</v>
      </c>
      <c r="D8091" t="s">
        <v>101</v>
      </c>
      <c r="E8091" t="s">
        <v>13</v>
      </c>
      <c r="F8091" t="s">
        <v>102</v>
      </c>
      <c r="G8091" t="s">
        <v>15</v>
      </c>
      <c r="H8091" t="s">
        <v>16</v>
      </c>
      <c r="I8091">
        <v>1</v>
      </c>
      <c r="J8091">
        <v>6</v>
      </c>
      <c r="K8091">
        <v>12</v>
      </c>
    </row>
    <row r="8092" spans="1:11" hidden="1" x14ac:dyDescent="0.2">
      <c r="A8092">
        <v>201310</v>
      </c>
      <c r="B8092">
        <v>11172464</v>
      </c>
      <c r="C8092" t="s">
        <v>11</v>
      </c>
      <c r="D8092" t="s">
        <v>101</v>
      </c>
      <c r="E8092" t="s">
        <v>13</v>
      </c>
      <c r="F8092" t="s">
        <v>102</v>
      </c>
      <c r="G8092" t="s">
        <v>15</v>
      </c>
      <c r="H8092" t="s">
        <v>16</v>
      </c>
      <c r="I8092">
        <v>2</v>
      </c>
      <c r="J8092">
        <v>9</v>
      </c>
      <c r="K8092">
        <v>15</v>
      </c>
    </row>
    <row r="8093" spans="1:11" hidden="1" x14ac:dyDescent="0.2">
      <c r="A8093">
        <v>201310</v>
      </c>
      <c r="B8093">
        <v>17529089</v>
      </c>
      <c r="C8093" t="s">
        <v>11</v>
      </c>
      <c r="D8093" t="s">
        <v>101</v>
      </c>
      <c r="E8093" t="s">
        <v>13</v>
      </c>
      <c r="F8093" t="s">
        <v>102</v>
      </c>
      <c r="G8093" t="s">
        <v>15</v>
      </c>
      <c r="H8093" t="s">
        <v>16</v>
      </c>
      <c r="I8093">
        <v>1</v>
      </c>
      <c r="J8093">
        <v>6</v>
      </c>
      <c r="K8093">
        <v>14</v>
      </c>
    </row>
    <row r="8094" spans="1:11" hidden="1" x14ac:dyDescent="0.2">
      <c r="A8094">
        <v>201310</v>
      </c>
      <c r="B8094">
        <v>13234132</v>
      </c>
      <c r="C8094" t="s">
        <v>11</v>
      </c>
      <c r="D8094" t="s">
        <v>101</v>
      </c>
      <c r="E8094" t="s">
        <v>13</v>
      </c>
      <c r="F8094" t="s">
        <v>102</v>
      </c>
      <c r="G8094" t="s">
        <v>15</v>
      </c>
      <c r="H8094" t="s">
        <v>16</v>
      </c>
      <c r="I8094">
        <v>2</v>
      </c>
      <c r="J8094">
        <v>1</v>
      </c>
      <c r="K8094">
        <v>14</v>
      </c>
    </row>
    <row r="8095" spans="1:11" x14ac:dyDescent="0.2">
      <c r="A8095">
        <v>201310</v>
      </c>
      <c r="B8095">
        <v>18224310</v>
      </c>
      <c r="C8095" t="s">
        <v>11</v>
      </c>
      <c r="D8095" t="s">
        <v>101</v>
      </c>
      <c r="E8095" t="s">
        <v>13</v>
      </c>
      <c r="F8095" t="s">
        <v>102</v>
      </c>
      <c r="G8095" t="s">
        <v>15</v>
      </c>
      <c r="H8095" t="s">
        <v>20</v>
      </c>
      <c r="I8095">
        <v>1</v>
      </c>
      <c r="J8095">
        <v>6</v>
      </c>
      <c r="K8095">
        <v>15</v>
      </c>
    </row>
    <row r="8096" spans="1:11" hidden="1" x14ac:dyDescent="0.2">
      <c r="A8096">
        <v>201310</v>
      </c>
      <c r="B8096">
        <v>14167977</v>
      </c>
      <c r="C8096" t="s">
        <v>11</v>
      </c>
      <c r="D8096" t="s">
        <v>101</v>
      </c>
      <c r="E8096" t="s">
        <v>13</v>
      </c>
      <c r="F8096" t="s">
        <v>102</v>
      </c>
      <c r="G8096" t="s">
        <v>15</v>
      </c>
      <c r="H8096" t="s">
        <v>16</v>
      </c>
      <c r="I8096">
        <v>1</v>
      </c>
      <c r="J8096">
        <v>2</v>
      </c>
      <c r="K8096">
        <v>12</v>
      </c>
    </row>
    <row r="8097" spans="1:11" hidden="1" x14ac:dyDescent="0.2">
      <c r="A8097">
        <v>201310</v>
      </c>
      <c r="B8097">
        <v>17208877</v>
      </c>
      <c r="C8097" t="s">
        <v>11</v>
      </c>
      <c r="D8097" t="s">
        <v>101</v>
      </c>
      <c r="E8097" t="s">
        <v>13</v>
      </c>
      <c r="F8097" t="s">
        <v>102</v>
      </c>
      <c r="G8097" t="s">
        <v>15</v>
      </c>
      <c r="H8097" t="s">
        <v>16</v>
      </c>
      <c r="I8097">
        <v>1</v>
      </c>
      <c r="J8097">
        <v>4</v>
      </c>
      <c r="K8097">
        <v>6</v>
      </c>
    </row>
    <row r="8098" spans="1:11" hidden="1" x14ac:dyDescent="0.2">
      <c r="A8098">
        <v>201310</v>
      </c>
      <c r="B8098">
        <v>13092734</v>
      </c>
      <c r="C8098" t="s">
        <v>11</v>
      </c>
      <c r="D8098" t="s">
        <v>101</v>
      </c>
      <c r="E8098" t="s">
        <v>13</v>
      </c>
      <c r="F8098" t="s">
        <v>102</v>
      </c>
      <c r="G8098" t="s">
        <v>15</v>
      </c>
      <c r="H8098" t="s">
        <v>16</v>
      </c>
      <c r="I8098">
        <v>1</v>
      </c>
      <c r="J8098">
        <v>6</v>
      </c>
      <c r="K8098">
        <v>12</v>
      </c>
    </row>
    <row r="8099" spans="1:11" hidden="1" x14ac:dyDescent="0.2">
      <c r="A8099">
        <v>201310</v>
      </c>
      <c r="B8099">
        <v>11235350</v>
      </c>
      <c r="C8099" t="s">
        <v>11</v>
      </c>
      <c r="D8099" t="s">
        <v>101</v>
      </c>
      <c r="E8099" t="s">
        <v>13</v>
      </c>
      <c r="F8099" t="s">
        <v>102</v>
      </c>
      <c r="G8099" t="s">
        <v>15</v>
      </c>
      <c r="H8099" t="s">
        <v>16</v>
      </c>
      <c r="I8099">
        <v>1</v>
      </c>
      <c r="J8099">
        <v>6</v>
      </c>
      <c r="K8099">
        <v>12</v>
      </c>
    </row>
    <row r="8100" spans="1:11" x14ac:dyDescent="0.2">
      <c r="A8100">
        <v>201310</v>
      </c>
      <c r="B8100">
        <v>12931322</v>
      </c>
      <c r="C8100" t="s">
        <v>11</v>
      </c>
      <c r="D8100" t="s">
        <v>101</v>
      </c>
      <c r="E8100" t="s">
        <v>13</v>
      </c>
      <c r="F8100" t="s">
        <v>102</v>
      </c>
      <c r="G8100" t="s">
        <v>15</v>
      </c>
      <c r="H8100" t="s">
        <v>20</v>
      </c>
      <c r="I8100">
        <v>1</v>
      </c>
      <c r="J8100">
        <v>6</v>
      </c>
      <c r="K8100">
        <v>18</v>
      </c>
    </row>
    <row r="8101" spans="1:11" hidden="1" x14ac:dyDescent="0.2">
      <c r="A8101">
        <v>201310</v>
      </c>
      <c r="B8101">
        <v>16342950</v>
      </c>
      <c r="C8101" t="s">
        <v>11</v>
      </c>
      <c r="D8101" t="s">
        <v>101</v>
      </c>
      <c r="E8101" t="s">
        <v>13</v>
      </c>
      <c r="F8101" t="s">
        <v>102</v>
      </c>
      <c r="G8101" t="s">
        <v>15</v>
      </c>
      <c r="H8101" t="s">
        <v>16</v>
      </c>
      <c r="I8101">
        <v>1</v>
      </c>
      <c r="J8101">
        <v>6</v>
      </c>
      <c r="K8101">
        <v>17</v>
      </c>
    </row>
    <row r="8102" spans="1:11" hidden="1" x14ac:dyDescent="0.2">
      <c r="A8102">
        <v>201310</v>
      </c>
      <c r="B8102">
        <v>18438254</v>
      </c>
      <c r="C8102" t="s">
        <v>11</v>
      </c>
      <c r="D8102" t="s">
        <v>101</v>
      </c>
      <c r="E8102" t="s">
        <v>13</v>
      </c>
      <c r="F8102" t="s">
        <v>102</v>
      </c>
      <c r="G8102" t="s">
        <v>15</v>
      </c>
      <c r="H8102" t="s">
        <v>16</v>
      </c>
      <c r="I8102">
        <v>1</v>
      </c>
      <c r="J8102">
        <v>6</v>
      </c>
      <c r="K8102">
        <v>18</v>
      </c>
    </row>
    <row r="8103" spans="1:11" hidden="1" x14ac:dyDescent="0.2">
      <c r="A8103">
        <v>201310</v>
      </c>
      <c r="B8103">
        <v>17734731</v>
      </c>
      <c r="C8103" t="s">
        <v>11</v>
      </c>
      <c r="D8103" t="s">
        <v>101</v>
      </c>
      <c r="E8103" t="s">
        <v>13</v>
      </c>
      <c r="F8103" t="s">
        <v>102</v>
      </c>
      <c r="G8103" t="s">
        <v>15</v>
      </c>
      <c r="H8103" t="s">
        <v>16</v>
      </c>
      <c r="I8103">
        <v>1</v>
      </c>
      <c r="J8103">
        <v>6</v>
      </c>
      <c r="K8103">
        <v>15</v>
      </c>
    </row>
    <row r="8104" spans="1:11" hidden="1" x14ac:dyDescent="0.2">
      <c r="A8104">
        <v>201310</v>
      </c>
      <c r="B8104">
        <v>14787294</v>
      </c>
      <c r="C8104" t="s">
        <v>11</v>
      </c>
      <c r="D8104" t="s">
        <v>101</v>
      </c>
      <c r="E8104" t="s">
        <v>13</v>
      </c>
      <c r="F8104" t="s">
        <v>102</v>
      </c>
      <c r="G8104" t="s">
        <v>17</v>
      </c>
      <c r="H8104" t="s">
        <v>16</v>
      </c>
      <c r="I8104">
        <v>1</v>
      </c>
      <c r="J8104">
        <v>6</v>
      </c>
      <c r="K8104">
        <v>14</v>
      </c>
    </row>
    <row r="8105" spans="1:11" hidden="1" x14ac:dyDescent="0.2">
      <c r="A8105">
        <v>201310</v>
      </c>
      <c r="B8105">
        <v>12400915</v>
      </c>
      <c r="C8105" t="s">
        <v>11</v>
      </c>
      <c r="D8105" t="s">
        <v>101</v>
      </c>
      <c r="E8105" t="s">
        <v>13</v>
      </c>
      <c r="F8105" t="s">
        <v>102</v>
      </c>
      <c r="G8105" t="s">
        <v>15</v>
      </c>
      <c r="H8105" t="s">
        <v>16</v>
      </c>
      <c r="I8105">
        <v>1</v>
      </c>
      <c r="J8105">
        <v>4</v>
      </c>
      <c r="K8105">
        <v>12</v>
      </c>
    </row>
    <row r="8106" spans="1:11" hidden="1" x14ac:dyDescent="0.2">
      <c r="A8106">
        <v>201310</v>
      </c>
      <c r="B8106">
        <v>19344802</v>
      </c>
      <c r="C8106" t="s">
        <v>11</v>
      </c>
      <c r="D8106" t="s">
        <v>101</v>
      </c>
      <c r="E8106" t="s">
        <v>13</v>
      </c>
      <c r="F8106" t="s">
        <v>102</v>
      </c>
      <c r="G8106" t="s">
        <v>15</v>
      </c>
      <c r="H8106" t="s">
        <v>16</v>
      </c>
      <c r="I8106">
        <v>1</v>
      </c>
      <c r="J8106">
        <v>4</v>
      </c>
      <c r="K8106">
        <v>15</v>
      </c>
    </row>
    <row r="8107" spans="1:11" hidden="1" x14ac:dyDescent="0.2">
      <c r="A8107">
        <v>201310</v>
      </c>
      <c r="B8107">
        <v>11820613</v>
      </c>
      <c r="C8107" t="s">
        <v>11</v>
      </c>
      <c r="D8107" t="s">
        <v>101</v>
      </c>
      <c r="E8107" t="s">
        <v>13</v>
      </c>
      <c r="F8107" t="s">
        <v>102</v>
      </c>
      <c r="G8107" t="s">
        <v>15</v>
      </c>
      <c r="H8107" t="s">
        <v>21</v>
      </c>
      <c r="I8107">
        <v>1</v>
      </c>
      <c r="J8107">
        <v>4</v>
      </c>
      <c r="K8107">
        <v>6</v>
      </c>
    </row>
    <row r="8108" spans="1:11" hidden="1" x14ac:dyDescent="0.2">
      <c r="A8108">
        <v>201310</v>
      </c>
      <c r="B8108">
        <v>12901949</v>
      </c>
      <c r="C8108" t="s">
        <v>11</v>
      </c>
      <c r="D8108" t="s">
        <v>101</v>
      </c>
      <c r="E8108" t="s">
        <v>13</v>
      </c>
      <c r="F8108" t="s">
        <v>102</v>
      </c>
      <c r="G8108" t="s">
        <v>15</v>
      </c>
      <c r="H8108" t="s">
        <v>16</v>
      </c>
      <c r="J8108">
        <v>7</v>
      </c>
      <c r="K8108">
        <v>12</v>
      </c>
    </row>
    <row r="8109" spans="1:11" x14ac:dyDescent="0.2">
      <c r="A8109">
        <v>201310</v>
      </c>
      <c r="B8109">
        <v>17320581</v>
      </c>
      <c r="C8109" t="s">
        <v>11</v>
      </c>
      <c r="D8109" t="s">
        <v>101</v>
      </c>
      <c r="E8109" t="s">
        <v>13</v>
      </c>
      <c r="F8109" t="s">
        <v>102</v>
      </c>
      <c r="G8109" t="s">
        <v>15</v>
      </c>
      <c r="H8109" t="s">
        <v>20</v>
      </c>
      <c r="I8109">
        <v>1</v>
      </c>
      <c r="J8109">
        <v>6</v>
      </c>
      <c r="K8109">
        <v>12</v>
      </c>
    </row>
    <row r="8110" spans="1:11" x14ac:dyDescent="0.2">
      <c r="A8110">
        <v>201310</v>
      </c>
      <c r="B8110">
        <v>12592777</v>
      </c>
      <c r="C8110" t="s">
        <v>11</v>
      </c>
      <c r="D8110" t="s">
        <v>101</v>
      </c>
      <c r="E8110" t="s">
        <v>13</v>
      </c>
      <c r="F8110" t="s">
        <v>102</v>
      </c>
      <c r="G8110" t="s">
        <v>15</v>
      </c>
      <c r="H8110" t="s">
        <v>20</v>
      </c>
      <c r="I8110">
        <v>1</v>
      </c>
      <c r="J8110">
        <v>4</v>
      </c>
      <c r="K8110">
        <v>15</v>
      </c>
    </row>
    <row r="8111" spans="1:11" x14ac:dyDescent="0.2">
      <c r="A8111">
        <v>201310</v>
      </c>
      <c r="B8111">
        <v>13530983</v>
      </c>
      <c r="C8111" t="s">
        <v>11</v>
      </c>
      <c r="D8111" t="s">
        <v>101</v>
      </c>
      <c r="E8111" t="s">
        <v>13</v>
      </c>
      <c r="F8111" t="s">
        <v>102</v>
      </c>
      <c r="G8111" t="s">
        <v>15</v>
      </c>
      <c r="H8111" t="s">
        <v>20</v>
      </c>
      <c r="I8111">
        <v>2</v>
      </c>
      <c r="J8111">
        <v>1</v>
      </c>
      <c r="K8111">
        <v>12</v>
      </c>
    </row>
    <row r="8112" spans="1:11" x14ac:dyDescent="0.2">
      <c r="A8112">
        <v>201310</v>
      </c>
      <c r="B8112">
        <v>18429959</v>
      </c>
      <c r="C8112" t="s">
        <v>11</v>
      </c>
      <c r="D8112" t="s">
        <v>101</v>
      </c>
      <c r="E8112" t="s">
        <v>13</v>
      </c>
      <c r="F8112" t="s">
        <v>102</v>
      </c>
      <c r="G8112" t="s">
        <v>15</v>
      </c>
      <c r="H8112" t="s">
        <v>20</v>
      </c>
      <c r="I8112">
        <v>1</v>
      </c>
      <c r="J8112">
        <v>6</v>
      </c>
      <c r="K8112">
        <v>15</v>
      </c>
    </row>
    <row r="8113" spans="1:11" hidden="1" x14ac:dyDescent="0.2">
      <c r="A8113">
        <v>201310</v>
      </c>
      <c r="B8113">
        <v>15139337</v>
      </c>
      <c r="C8113" t="s">
        <v>11</v>
      </c>
      <c r="D8113" t="s">
        <v>101</v>
      </c>
      <c r="E8113" t="s">
        <v>13</v>
      </c>
      <c r="F8113" t="s">
        <v>102</v>
      </c>
      <c r="G8113" t="s">
        <v>15</v>
      </c>
      <c r="H8113" t="s">
        <v>16</v>
      </c>
      <c r="I8113">
        <v>2</v>
      </c>
      <c r="J8113">
        <v>7</v>
      </c>
      <c r="K8113">
        <v>13</v>
      </c>
    </row>
    <row r="8114" spans="1:11" x14ac:dyDescent="0.2">
      <c r="A8114">
        <v>201310</v>
      </c>
      <c r="B8114">
        <v>18848928</v>
      </c>
      <c r="C8114" t="s">
        <v>11</v>
      </c>
      <c r="D8114" t="s">
        <v>101</v>
      </c>
      <c r="E8114" t="s">
        <v>13</v>
      </c>
      <c r="F8114" t="s">
        <v>102</v>
      </c>
      <c r="G8114" t="s">
        <v>17</v>
      </c>
      <c r="H8114" t="s">
        <v>20</v>
      </c>
      <c r="I8114">
        <v>1</v>
      </c>
      <c r="J8114">
        <v>6</v>
      </c>
      <c r="K8114">
        <v>12</v>
      </c>
    </row>
    <row r="8115" spans="1:11" x14ac:dyDescent="0.2">
      <c r="A8115">
        <v>201310</v>
      </c>
      <c r="B8115">
        <v>11797447</v>
      </c>
      <c r="C8115" t="s">
        <v>11</v>
      </c>
      <c r="D8115" t="s">
        <v>101</v>
      </c>
      <c r="E8115" t="s">
        <v>13</v>
      </c>
      <c r="F8115" t="s">
        <v>102</v>
      </c>
      <c r="G8115" t="s">
        <v>15</v>
      </c>
      <c r="H8115" t="s">
        <v>20</v>
      </c>
      <c r="I8115">
        <v>2</v>
      </c>
      <c r="J8115">
        <v>7</v>
      </c>
      <c r="K8115">
        <v>12</v>
      </c>
    </row>
    <row r="8116" spans="1:11" hidden="1" x14ac:dyDescent="0.2">
      <c r="A8116">
        <v>201310</v>
      </c>
      <c r="B8116">
        <v>11357493</v>
      </c>
      <c r="C8116" t="s">
        <v>11</v>
      </c>
      <c r="D8116" t="s">
        <v>101</v>
      </c>
      <c r="E8116" t="s">
        <v>13</v>
      </c>
      <c r="F8116" t="s">
        <v>102</v>
      </c>
      <c r="G8116" t="s">
        <v>15</v>
      </c>
      <c r="H8116" t="s">
        <v>21</v>
      </c>
      <c r="I8116">
        <v>2</v>
      </c>
      <c r="J8116">
        <v>1</v>
      </c>
      <c r="K8116">
        <v>15</v>
      </c>
    </row>
    <row r="8117" spans="1:11" x14ac:dyDescent="0.2">
      <c r="A8117">
        <v>201310</v>
      </c>
      <c r="B8117">
        <v>13375649</v>
      </c>
      <c r="C8117" t="s">
        <v>11</v>
      </c>
      <c r="D8117" t="s">
        <v>101</v>
      </c>
      <c r="E8117" t="s">
        <v>13</v>
      </c>
      <c r="F8117" t="s">
        <v>102</v>
      </c>
      <c r="G8117" t="s">
        <v>15</v>
      </c>
      <c r="H8117" t="s">
        <v>20</v>
      </c>
      <c r="I8117">
        <v>2</v>
      </c>
      <c r="J8117">
        <v>7</v>
      </c>
      <c r="K8117">
        <v>15</v>
      </c>
    </row>
    <row r="8118" spans="1:11" x14ac:dyDescent="0.2">
      <c r="A8118">
        <v>201310</v>
      </c>
      <c r="B8118">
        <v>10367811</v>
      </c>
      <c r="C8118" t="s">
        <v>11</v>
      </c>
      <c r="D8118" t="s">
        <v>101</v>
      </c>
      <c r="E8118" t="s">
        <v>13</v>
      </c>
      <c r="F8118" t="s">
        <v>102</v>
      </c>
      <c r="G8118" t="s">
        <v>15</v>
      </c>
      <c r="H8118" t="s">
        <v>20</v>
      </c>
      <c r="I8118">
        <v>1</v>
      </c>
      <c r="J8118">
        <v>4</v>
      </c>
      <c r="K8118">
        <v>14</v>
      </c>
    </row>
    <row r="8119" spans="1:11" hidden="1" x14ac:dyDescent="0.2">
      <c r="A8119">
        <v>201310</v>
      </c>
      <c r="B8119">
        <v>11198581</v>
      </c>
      <c r="C8119" t="s">
        <v>11</v>
      </c>
      <c r="D8119" t="s">
        <v>101</v>
      </c>
      <c r="E8119" t="s">
        <v>13</v>
      </c>
      <c r="F8119" t="s">
        <v>102</v>
      </c>
      <c r="G8119" t="s">
        <v>15</v>
      </c>
      <c r="H8119" t="s">
        <v>21</v>
      </c>
      <c r="I8119">
        <v>1</v>
      </c>
      <c r="J8119">
        <v>6</v>
      </c>
      <c r="K8119">
        <v>16</v>
      </c>
    </row>
    <row r="8120" spans="1:11" hidden="1" x14ac:dyDescent="0.2">
      <c r="A8120">
        <v>201310</v>
      </c>
      <c r="B8120">
        <v>13046681</v>
      </c>
      <c r="C8120" t="s">
        <v>11</v>
      </c>
      <c r="D8120" t="s">
        <v>101</v>
      </c>
      <c r="E8120" t="s">
        <v>13</v>
      </c>
      <c r="F8120" t="s">
        <v>102</v>
      </c>
      <c r="G8120" t="s">
        <v>17</v>
      </c>
      <c r="H8120" t="s">
        <v>21</v>
      </c>
      <c r="I8120">
        <v>1</v>
      </c>
      <c r="J8120">
        <v>4</v>
      </c>
      <c r="K8120">
        <v>12</v>
      </c>
    </row>
    <row r="8121" spans="1:11" hidden="1" x14ac:dyDescent="0.2">
      <c r="A8121">
        <v>201310</v>
      </c>
      <c r="B8121">
        <v>10425137</v>
      </c>
      <c r="C8121" t="s">
        <v>11</v>
      </c>
      <c r="D8121" t="s">
        <v>101</v>
      </c>
      <c r="E8121" t="s">
        <v>13</v>
      </c>
      <c r="F8121" t="s">
        <v>102</v>
      </c>
      <c r="G8121" t="s">
        <v>15</v>
      </c>
      <c r="H8121" t="s">
        <v>21</v>
      </c>
      <c r="I8121">
        <v>1</v>
      </c>
      <c r="J8121">
        <v>6</v>
      </c>
      <c r="K8121">
        <v>12</v>
      </c>
    </row>
    <row r="8122" spans="1:11" hidden="1" x14ac:dyDescent="0.2">
      <c r="A8122">
        <v>201310</v>
      </c>
      <c r="B8122">
        <v>17506671</v>
      </c>
      <c r="C8122" t="s">
        <v>11</v>
      </c>
      <c r="D8122" t="s">
        <v>101</v>
      </c>
      <c r="E8122" t="s">
        <v>13</v>
      </c>
      <c r="F8122" t="s">
        <v>102</v>
      </c>
      <c r="G8122" t="s">
        <v>15</v>
      </c>
      <c r="H8122" t="s">
        <v>21</v>
      </c>
      <c r="I8122">
        <v>1</v>
      </c>
      <c r="J8122">
        <v>6</v>
      </c>
      <c r="K8122">
        <v>13</v>
      </c>
    </row>
    <row r="8123" spans="1:11" hidden="1" x14ac:dyDescent="0.2">
      <c r="A8123">
        <v>201310</v>
      </c>
      <c r="B8123">
        <v>16336025</v>
      </c>
      <c r="C8123" t="s">
        <v>11</v>
      </c>
      <c r="D8123" t="s">
        <v>101</v>
      </c>
      <c r="E8123" t="s">
        <v>13</v>
      </c>
      <c r="F8123" t="s">
        <v>102</v>
      </c>
      <c r="G8123" t="s">
        <v>17</v>
      </c>
      <c r="H8123" t="s">
        <v>21</v>
      </c>
      <c r="I8123">
        <v>1</v>
      </c>
      <c r="J8123">
        <v>4</v>
      </c>
      <c r="K8123">
        <v>15</v>
      </c>
    </row>
    <row r="8124" spans="1:11" hidden="1" x14ac:dyDescent="0.2">
      <c r="A8124">
        <v>201230</v>
      </c>
      <c r="B8124">
        <v>17757623</v>
      </c>
      <c r="C8124" t="s">
        <v>11</v>
      </c>
      <c r="D8124" t="s">
        <v>101</v>
      </c>
      <c r="E8124" t="s">
        <v>13</v>
      </c>
      <c r="F8124" t="s">
        <v>102</v>
      </c>
      <c r="G8124" t="s">
        <v>15</v>
      </c>
      <c r="H8124" t="s">
        <v>16</v>
      </c>
      <c r="I8124">
        <v>1</v>
      </c>
      <c r="J8124">
        <v>6</v>
      </c>
      <c r="K8124">
        <v>3</v>
      </c>
    </row>
    <row r="8125" spans="1:11" hidden="1" x14ac:dyDescent="0.2">
      <c r="A8125">
        <v>201230</v>
      </c>
      <c r="B8125">
        <v>14908027</v>
      </c>
      <c r="C8125" t="s">
        <v>11</v>
      </c>
      <c r="D8125" t="s">
        <v>101</v>
      </c>
      <c r="E8125" t="s">
        <v>13</v>
      </c>
      <c r="F8125" t="s">
        <v>102</v>
      </c>
      <c r="G8125" t="s">
        <v>15</v>
      </c>
      <c r="H8125" t="s">
        <v>16</v>
      </c>
      <c r="I8125">
        <v>1</v>
      </c>
      <c r="J8125">
        <v>6</v>
      </c>
      <c r="K8125">
        <v>7</v>
      </c>
    </row>
    <row r="8126" spans="1:11" hidden="1" x14ac:dyDescent="0.2">
      <c r="A8126">
        <v>201230</v>
      </c>
      <c r="B8126">
        <v>19337333</v>
      </c>
      <c r="C8126" t="s">
        <v>11</v>
      </c>
      <c r="D8126" t="s">
        <v>101</v>
      </c>
      <c r="E8126" t="s">
        <v>13</v>
      </c>
      <c r="F8126" t="s">
        <v>102</v>
      </c>
      <c r="G8126" t="s">
        <v>15</v>
      </c>
      <c r="H8126" t="s">
        <v>16</v>
      </c>
      <c r="I8126">
        <v>1</v>
      </c>
      <c r="J8126">
        <v>6</v>
      </c>
      <c r="K8126">
        <v>3</v>
      </c>
    </row>
    <row r="8127" spans="1:11" hidden="1" x14ac:dyDescent="0.2">
      <c r="A8127">
        <v>201230</v>
      </c>
      <c r="B8127">
        <v>13899507</v>
      </c>
      <c r="C8127" t="s">
        <v>11</v>
      </c>
      <c r="D8127" t="s">
        <v>101</v>
      </c>
      <c r="E8127" t="s">
        <v>13</v>
      </c>
      <c r="F8127" t="s">
        <v>102</v>
      </c>
      <c r="G8127" t="s">
        <v>15</v>
      </c>
      <c r="H8127" t="s">
        <v>16</v>
      </c>
      <c r="I8127">
        <v>2</v>
      </c>
      <c r="J8127">
        <v>1</v>
      </c>
      <c r="K8127">
        <v>3</v>
      </c>
    </row>
    <row r="8128" spans="1:11" hidden="1" x14ac:dyDescent="0.2">
      <c r="A8128">
        <v>201230</v>
      </c>
      <c r="B8128">
        <v>16434952</v>
      </c>
      <c r="C8128" t="s">
        <v>11</v>
      </c>
      <c r="D8128" t="s">
        <v>101</v>
      </c>
      <c r="E8128" t="s">
        <v>13</v>
      </c>
      <c r="F8128" t="s">
        <v>102</v>
      </c>
      <c r="G8128" t="s">
        <v>15</v>
      </c>
      <c r="H8128" t="s">
        <v>16</v>
      </c>
      <c r="I8128">
        <v>1</v>
      </c>
      <c r="J8128">
        <v>6</v>
      </c>
      <c r="K8128">
        <v>6</v>
      </c>
    </row>
    <row r="8129" spans="1:11" hidden="1" x14ac:dyDescent="0.2">
      <c r="A8129">
        <v>201230</v>
      </c>
      <c r="B8129">
        <v>14486549</v>
      </c>
      <c r="C8129" t="s">
        <v>11</v>
      </c>
      <c r="D8129" t="s">
        <v>101</v>
      </c>
      <c r="E8129" t="s">
        <v>13</v>
      </c>
      <c r="F8129" t="s">
        <v>102</v>
      </c>
      <c r="G8129" t="s">
        <v>15</v>
      </c>
      <c r="H8129" t="s">
        <v>16</v>
      </c>
      <c r="I8129">
        <v>1</v>
      </c>
      <c r="J8129">
        <v>6</v>
      </c>
      <c r="K8129">
        <v>3</v>
      </c>
    </row>
    <row r="8130" spans="1:11" hidden="1" x14ac:dyDescent="0.2">
      <c r="A8130">
        <v>201230</v>
      </c>
      <c r="B8130">
        <v>12788615</v>
      </c>
      <c r="C8130" t="s">
        <v>11</v>
      </c>
      <c r="D8130" t="s">
        <v>101</v>
      </c>
      <c r="E8130" t="s">
        <v>13</v>
      </c>
      <c r="F8130" t="s">
        <v>102</v>
      </c>
      <c r="G8130" t="s">
        <v>15</v>
      </c>
      <c r="H8130" t="s">
        <v>16</v>
      </c>
      <c r="I8130">
        <v>1</v>
      </c>
      <c r="J8130">
        <v>6</v>
      </c>
      <c r="K8130">
        <v>6</v>
      </c>
    </row>
    <row r="8131" spans="1:11" hidden="1" x14ac:dyDescent="0.2">
      <c r="A8131">
        <v>201230</v>
      </c>
      <c r="B8131">
        <v>13535687</v>
      </c>
      <c r="C8131" t="s">
        <v>11</v>
      </c>
      <c r="D8131" t="s">
        <v>101</v>
      </c>
      <c r="E8131" t="s">
        <v>13</v>
      </c>
      <c r="F8131" t="s">
        <v>102</v>
      </c>
      <c r="G8131" t="s">
        <v>15</v>
      </c>
      <c r="H8131" t="s">
        <v>16</v>
      </c>
      <c r="I8131">
        <v>1</v>
      </c>
      <c r="J8131">
        <v>6</v>
      </c>
      <c r="K8131">
        <v>4</v>
      </c>
    </row>
    <row r="8132" spans="1:11" hidden="1" x14ac:dyDescent="0.2">
      <c r="A8132">
        <v>201230</v>
      </c>
      <c r="B8132">
        <v>12318206</v>
      </c>
      <c r="C8132" t="s">
        <v>11</v>
      </c>
      <c r="D8132" t="s">
        <v>101</v>
      </c>
      <c r="E8132" t="s">
        <v>13</v>
      </c>
      <c r="F8132" t="s">
        <v>102</v>
      </c>
      <c r="G8132" t="s">
        <v>15</v>
      </c>
      <c r="H8132" t="s">
        <v>16</v>
      </c>
      <c r="I8132">
        <v>1</v>
      </c>
      <c r="J8132">
        <v>6</v>
      </c>
      <c r="K8132">
        <v>6</v>
      </c>
    </row>
    <row r="8133" spans="1:11" hidden="1" x14ac:dyDescent="0.2">
      <c r="A8133">
        <v>201230</v>
      </c>
      <c r="B8133">
        <v>11167033</v>
      </c>
      <c r="C8133" t="s">
        <v>11</v>
      </c>
      <c r="D8133" t="s">
        <v>101</v>
      </c>
      <c r="E8133" t="s">
        <v>13</v>
      </c>
      <c r="F8133" t="s">
        <v>102</v>
      </c>
      <c r="G8133" t="s">
        <v>15</v>
      </c>
      <c r="H8133" t="s">
        <v>16</v>
      </c>
      <c r="I8133">
        <v>1</v>
      </c>
      <c r="J8133">
        <v>6</v>
      </c>
      <c r="K8133">
        <v>6</v>
      </c>
    </row>
    <row r="8134" spans="1:11" hidden="1" x14ac:dyDescent="0.2">
      <c r="A8134">
        <v>201230</v>
      </c>
      <c r="B8134">
        <v>16388767</v>
      </c>
      <c r="C8134" t="s">
        <v>11</v>
      </c>
      <c r="D8134" t="s">
        <v>101</v>
      </c>
      <c r="E8134" t="s">
        <v>13</v>
      </c>
      <c r="F8134" t="s">
        <v>102</v>
      </c>
      <c r="G8134" t="s">
        <v>15</v>
      </c>
      <c r="H8134" t="s">
        <v>16</v>
      </c>
      <c r="I8134">
        <v>1</v>
      </c>
      <c r="J8134">
        <v>6</v>
      </c>
      <c r="K8134">
        <v>4</v>
      </c>
    </row>
    <row r="8135" spans="1:11" hidden="1" x14ac:dyDescent="0.2">
      <c r="A8135">
        <v>201230</v>
      </c>
      <c r="B8135">
        <v>14552659</v>
      </c>
      <c r="C8135" t="s">
        <v>11</v>
      </c>
      <c r="D8135" t="s">
        <v>101</v>
      </c>
      <c r="E8135" t="s">
        <v>13</v>
      </c>
      <c r="F8135" t="s">
        <v>102</v>
      </c>
      <c r="G8135" t="s">
        <v>15</v>
      </c>
      <c r="H8135" t="s">
        <v>16</v>
      </c>
      <c r="I8135">
        <v>1</v>
      </c>
      <c r="J8135">
        <v>6</v>
      </c>
      <c r="K8135">
        <v>3</v>
      </c>
    </row>
    <row r="8136" spans="1:11" hidden="1" x14ac:dyDescent="0.2">
      <c r="A8136">
        <v>201230</v>
      </c>
      <c r="B8136">
        <v>14125223</v>
      </c>
      <c r="C8136" t="s">
        <v>11</v>
      </c>
      <c r="D8136" t="s">
        <v>101</v>
      </c>
      <c r="E8136" t="s">
        <v>13</v>
      </c>
      <c r="F8136" t="s">
        <v>102</v>
      </c>
      <c r="G8136" t="s">
        <v>15</v>
      </c>
      <c r="H8136" t="s">
        <v>16</v>
      </c>
      <c r="I8136">
        <v>1</v>
      </c>
      <c r="J8136">
        <v>6</v>
      </c>
      <c r="K8136">
        <v>4</v>
      </c>
    </row>
    <row r="8137" spans="1:11" hidden="1" x14ac:dyDescent="0.2">
      <c r="A8137">
        <v>201230</v>
      </c>
      <c r="B8137">
        <v>11816384</v>
      </c>
      <c r="C8137" t="s">
        <v>11</v>
      </c>
      <c r="D8137" t="s">
        <v>101</v>
      </c>
      <c r="E8137" t="s">
        <v>13</v>
      </c>
      <c r="F8137" t="s">
        <v>102</v>
      </c>
      <c r="G8137" t="s">
        <v>15</v>
      </c>
      <c r="H8137" t="s">
        <v>16</v>
      </c>
      <c r="I8137">
        <v>1</v>
      </c>
      <c r="J8137">
        <v>3</v>
      </c>
      <c r="K8137">
        <v>7</v>
      </c>
    </row>
    <row r="8138" spans="1:11" hidden="1" x14ac:dyDescent="0.2">
      <c r="A8138">
        <v>201230</v>
      </c>
      <c r="B8138">
        <v>11229794</v>
      </c>
      <c r="C8138" t="s">
        <v>11</v>
      </c>
      <c r="D8138" t="s">
        <v>101</v>
      </c>
      <c r="E8138" t="s">
        <v>13</v>
      </c>
      <c r="F8138" t="s">
        <v>102</v>
      </c>
      <c r="G8138" t="s">
        <v>15</v>
      </c>
      <c r="H8138" t="s">
        <v>16</v>
      </c>
      <c r="I8138">
        <v>1</v>
      </c>
      <c r="J8138">
        <v>3</v>
      </c>
      <c r="K8138">
        <v>6</v>
      </c>
    </row>
    <row r="8139" spans="1:11" hidden="1" x14ac:dyDescent="0.2">
      <c r="A8139">
        <v>201230</v>
      </c>
      <c r="B8139">
        <v>14140705</v>
      </c>
      <c r="C8139" t="s">
        <v>11</v>
      </c>
      <c r="D8139" t="s">
        <v>101</v>
      </c>
      <c r="E8139" t="s">
        <v>13</v>
      </c>
      <c r="F8139" t="s">
        <v>102</v>
      </c>
      <c r="G8139" t="s">
        <v>15</v>
      </c>
      <c r="H8139" t="s">
        <v>16</v>
      </c>
      <c r="J8139">
        <v>8</v>
      </c>
      <c r="K8139">
        <v>10</v>
      </c>
    </row>
    <row r="8140" spans="1:11" hidden="1" x14ac:dyDescent="0.2">
      <c r="A8140">
        <v>201230</v>
      </c>
      <c r="B8140">
        <v>18799474</v>
      </c>
      <c r="C8140" t="s">
        <v>11</v>
      </c>
      <c r="D8140" t="s">
        <v>101</v>
      </c>
      <c r="E8140" t="s">
        <v>13</v>
      </c>
      <c r="F8140" t="s">
        <v>102</v>
      </c>
      <c r="G8140" t="s">
        <v>15</v>
      </c>
      <c r="H8140" t="s">
        <v>16</v>
      </c>
      <c r="I8140">
        <v>1</v>
      </c>
      <c r="J8140">
        <v>6</v>
      </c>
      <c r="K8140">
        <v>3</v>
      </c>
    </row>
    <row r="8141" spans="1:11" hidden="1" x14ac:dyDescent="0.2">
      <c r="A8141">
        <v>201230</v>
      </c>
      <c r="B8141">
        <v>15352392</v>
      </c>
      <c r="C8141" t="s">
        <v>11</v>
      </c>
      <c r="D8141" t="s">
        <v>101</v>
      </c>
      <c r="E8141" t="s">
        <v>13</v>
      </c>
      <c r="F8141" t="s">
        <v>102</v>
      </c>
      <c r="G8141" t="s">
        <v>15</v>
      </c>
      <c r="H8141" t="s">
        <v>18</v>
      </c>
      <c r="I8141">
        <v>1</v>
      </c>
      <c r="J8141">
        <v>6</v>
      </c>
      <c r="K8141">
        <v>6</v>
      </c>
    </row>
    <row r="8142" spans="1:11" hidden="1" x14ac:dyDescent="0.2">
      <c r="A8142">
        <v>201230</v>
      </c>
      <c r="B8142">
        <v>10409249</v>
      </c>
      <c r="C8142" t="s">
        <v>11</v>
      </c>
      <c r="D8142" t="s">
        <v>101</v>
      </c>
      <c r="E8142" t="s">
        <v>13</v>
      </c>
      <c r="F8142" t="s">
        <v>102</v>
      </c>
      <c r="G8142" t="s">
        <v>15</v>
      </c>
      <c r="H8142" t="s">
        <v>16</v>
      </c>
      <c r="I8142">
        <v>1</v>
      </c>
      <c r="J8142">
        <v>4</v>
      </c>
      <c r="K8142">
        <v>6</v>
      </c>
    </row>
    <row r="8143" spans="1:11" hidden="1" x14ac:dyDescent="0.2">
      <c r="A8143">
        <v>201230</v>
      </c>
      <c r="B8143">
        <v>17976612</v>
      </c>
      <c r="C8143" t="s">
        <v>11</v>
      </c>
      <c r="D8143" t="s">
        <v>101</v>
      </c>
      <c r="E8143" t="s">
        <v>13</v>
      </c>
      <c r="F8143" t="s">
        <v>102</v>
      </c>
      <c r="G8143" t="s">
        <v>15</v>
      </c>
      <c r="H8143" t="s">
        <v>16</v>
      </c>
      <c r="I8143">
        <v>1</v>
      </c>
      <c r="J8143">
        <v>6</v>
      </c>
      <c r="K8143">
        <v>6</v>
      </c>
    </row>
    <row r="8144" spans="1:11" hidden="1" x14ac:dyDescent="0.2">
      <c r="A8144">
        <v>201230</v>
      </c>
      <c r="B8144">
        <v>10874199</v>
      </c>
      <c r="C8144" t="s">
        <v>11</v>
      </c>
      <c r="D8144" t="s">
        <v>101</v>
      </c>
      <c r="E8144" t="s">
        <v>13</v>
      </c>
      <c r="F8144" t="s">
        <v>102</v>
      </c>
      <c r="G8144" t="s">
        <v>15</v>
      </c>
      <c r="H8144" t="s">
        <v>16</v>
      </c>
      <c r="I8144">
        <v>1</v>
      </c>
      <c r="J8144">
        <v>6</v>
      </c>
      <c r="K8144">
        <v>3</v>
      </c>
    </row>
    <row r="8145" spans="1:11" hidden="1" x14ac:dyDescent="0.2">
      <c r="A8145">
        <v>201230</v>
      </c>
      <c r="B8145">
        <v>15929781</v>
      </c>
      <c r="C8145" t="s">
        <v>11</v>
      </c>
      <c r="D8145" t="s">
        <v>101</v>
      </c>
      <c r="E8145" t="s">
        <v>13</v>
      </c>
      <c r="F8145" t="s">
        <v>102</v>
      </c>
      <c r="G8145" t="s">
        <v>17</v>
      </c>
      <c r="H8145" t="s">
        <v>16</v>
      </c>
      <c r="I8145">
        <v>2</v>
      </c>
      <c r="J8145">
        <v>1</v>
      </c>
      <c r="K8145">
        <v>6</v>
      </c>
    </row>
    <row r="8146" spans="1:11" hidden="1" x14ac:dyDescent="0.2">
      <c r="A8146">
        <v>201230</v>
      </c>
      <c r="B8146">
        <v>17993255</v>
      </c>
      <c r="C8146" t="s">
        <v>11</v>
      </c>
      <c r="D8146" t="s">
        <v>101</v>
      </c>
      <c r="E8146" t="s">
        <v>13</v>
      </c>
      <c r="F8146" t="s">
        <v>102</v>
      </c>
      <c r="G8146" t="s">
        <v>15</v>
      </c>
      <c r="H8146" t="s">
        <v>16</v>
      </c>
      <c r="I8146">
        <v>1</v>
      </c>
      <c r="J8146">
        <v>6</v>
      </c>
      <c r="K8146">
        <v>6</v>
      </c>
    </row>
    <row r="8147" spans="1:11" hidden="1" x14ac:dyDescent="0.2">
      <c r="A8147">
        <v>201230</v>
      </c>
      <c r="B8147">
        <v>18799405</v>
      </c>
      <c r="C8147" t="s">
        <v>11</v>
      </c>
      <c r="D8147" t="s">
        <v>101</v>
      </c>
      <c r="E8147" t="s">
        <v>13</v>
      </c>
      <c r="F8147" t="s">
        <v>102</v>
      </c>
      <c r="G8147" t="s">
        <v>15</v>
      </c>
      <c r="H8147" t="s">
        <v>16</v>
      </c>
      <c r="I8147">
        <v>1</v>
      </c>
      <c r="J8147">
        <v>6</v>
      </c>
      <c r="K8147">
        <v>6</v>
      </c>
    </row>
    <row r="8148" spans="1:11" hidden="1" x14ac:dyDescent="0.2">
      <c r="A8148">
        <v>201230</v>
      </c>
      <c r="B8148">
        <v>12692541</v>
      </c>
      <c r="C8148" t="s">
        <v>11</v>
      </c>
      <c r="D8148" t="s">
        <v>101</v>
      </c>
      <c r="E8148" t="s">
        <v>13</v>
      </c>
      <c r="F8148" t="s">
        <v>102</v>
      </c>
      <c r="G8148" t="s">
        <v>15</v>
      </c>
      <c r="H8148" t="s">
        <v>16</v>
      </c>
      <c r="I8148">
        <v>1</v>
      </c>
      <c r="J8148">
        <v>6</v>
      </c>
      <c r="K8148">
        <v>6</v>
      </c>
    </row>
    <row r="8149" spans="1:11" hidden="1" x14ac:dyDescent="0.2">
      <c r="A8149">
        <v>201230</v>
      </c>
      <c r="B8149">
        <v>10378989</v>
      </c>
      <c r="C8149" t="s">
        <v>11</v>
      </c>
      <c r="D8149" t="s">
        <v>101</v>
      </c>
      <c r="E8149" t="s">
        <v>13</v>
      </c>
      <c r="F8149" t="s">
        <v>102</v>
      </c>
      <c r="G8149" t="s">
        <v>15</v>
      </c>
      <c r="H8149" t="s">
        <v>16</v>
      </c>
      <c r="I8149">
        <v>1</v>
      </c>
      <c r="J8149">
        <v>4</v>
      </c>
      <c r="K8149">
        <v>6</v>
      </c>
    </row>
    <row r="8150" spans="1:11" hidden="1" x14ac:dyDescent="0.2">
      <c r="A8150">
        <v>201230</v>
      </c>
      <c r="B8150">
        <v>19132985</v>
      </c>
      <c r="C8150" t="s">
        <v>11</v>
      </c>
      <c r="D8150" t="s">
        <v>101</v>
      </c>
      <c r="E8150" t="s">
        <v>13</v>
      </c>
      <c r="F8150" t="s">
        <v>102</v>
      </c>
      <c r="G8150" t="s">
        <v>15</v>
      </c>
      <c r="H8150" t="s">
        <v>16</v>
      </c>
      <c r="I8150">
        <v>1</v>
      </c>
      <c r="J8150">
        <v>6</v>
      </c>
      <c r="K8150">
        <v>6</v>
      </c>
    </row>
    <row r="8151" spans="1:11" hidden="1" x14ac:dyDescent="0.2">
      <c r="A8151">
        <v>201230</v>
      </c>
      <c r="B8151">
        <v>18931408</v>
      </c>
      <c r="C8151" t="s">
        <v>11</v>
      </c>
      <c r="D8151" t="s">
        <v>101</v>
      </c>
      <c r="E8151" t="s">
        <v>13</v>
      </c>
      <c r="F8151" t="s">
        <v>102</v>
      </c>
      <c r="G8151" t="s">
        <v>15</v>
      </c>
      <c r="H8151" t="s">
        <v>16</v>
      </c>
      <c r="I8151">
        <v>1</v>
      </c>
      <c r="J8151">
        <v>6</v>
      </c>
      <c r="K8151">
        <v>3</v>
      </c>
    </row>
    <row r="8152" spans="1:11" hidden="1" x14ac:dyDescent="0.2">
      <c r="A8152">
        <v>201230</v>
      </c>
      <c r="B8152">
        <v>15918991</v>
      </c>
      <c r="C8152" t="s">
        <v>11</v>
      </c>
      <c r="D8152" t="s">
        <v>101</v>
      </c>
      <c r="E8152" t="s">
        <v>13</v>
      </c>
      <c r="F8152" t="s">
        <v>102</v>
      </c>
      <c r="G8152" t="s">
        <v>15</v>
      </c>
      <c r="H8152" t="s">
        <v>16</v>
      </c>
      <c r="I8152">
        <v>1</v>
      </c>
      <c r="J8152">
        <v>4</v>
      </c>
      <c r="K8152">
        <v>6</v>
      </c>
    </row>
    <row r="8153" spans="1:11" hidden="1" x14ac:dyDescent="0.2">
      <c r="A8153">
        <v>201230</v>
      </c>
      <c r="B8153">
        <v>12802545</v>
      </c>
      <c r="C8153" t="s">
        <v>11</v>
      </c>
      <c r="D8153" t="s">
        <v>101</v>
      </c>
      <c r="E8153" t="s">
        <v>13</v>
      </c>
      <c r="F8153" t="s">
        <v>102</v>
      </c>
      <c r="G8153" t="s">
        <v>15</v>
      </c>
      <c r="H8153" t="s">
        <v>16</v>
      </c>
      <c r="I8153">
        <v>1</v>
      </c>
      <c r="J8153">
        <v>6</v>
      </c>
      <c r="K8153">
        <v>6</v>
      </c>
    </row>
    <row r="8154" spans="1:11" hidden="1" x14ac:dyDescent="0.2">
      <c r="A8154">
        <v>201230</v>
      </c>
      <c r="B8154">
        <v>17654698</v>
      </c>
      <c r="C8154" t="s">
        <v>11</v>
      </c>
      <c r="D8154" t="s">
        <v>101</v>
      </c>
      <c r="E8154" t="s">
        <v>13</v>
      </c>
      <c r="F8154" t="s">
        <v>102</v>
      </c>
      <c r="G8154" t="s">
        <v>17</v>
      </c>
      <c r="H8154" t="s">
        <v>16</v>
      </c>
      <c r="I8154">
        <v>1</v>
      </c>
      <c r="J8154">
        <v>6</v>
      </c>
      <c r="K8154">
        <v>6</v>
      </c>
    </row>
    <row r="8155" spans="1:11" hidden="1" x14ac:dyDescent="0.2">
      <c r="A8155">
        <v>201230</v>
      </c>
      <c r="B8155">
        <v>16791272</v>
      </c>
      <c r="C8155" t="s">
        <v>11</v>
      </c>
      <c r="D8155" t="s">
        <v>101</v>
      </c>
      <c r="E8155" t="s">
        <v>13</v>
      </c>
      <c r="F8155" t="s">
        <v>102</v>
      </c>
      <c r="G8155" t="s">
        <v>15</v>
      </c>
      <c r="H8155" t="s">
        <v>16</v>
      </c>
      <c r="I8155">
        <v>1</v>
      </c>
      <c r="J8155">
        <v>4</v>
      </c>
      <c r="K8155">
        <v>6</v>
      </c>
    </row>
    <row r="8156" spans="1:11" hidden="1" x14ac:dyDescent="0.2">
      <c r="A8156">
        <v>201230</v>
      </c>
      <c r="B8156">
        <v>15393023</v>
      </c>
      <c r="C8156" t="s">
        <v>11</v>
      </c>
      <c r="D8156" t="s">
        <v>101</v>
      </c>
      <c r="E8156" t="s">
        <v>13</v>
      </c>
      <c r="F8156" t="s">
        <v>102</v>
      </c>
      <c r="G8156" t="s">
        <v>15</v>
      </c>
      <c r="H8156" t="s">
        <v>16</v>
      </c>
      <c r="I8156">
        <v>1</v>
      </c>
      <c r="J8156">
        <v>6</v>
      </c>
      <c r="K8156">
        <v>6</v>
      </c>
    </row>
    <row r="8157" spans="1:11" hidden="1" x14ac:dyDescent="0.2">
      <c r="A8157">
        <v>201230</v>
      </c>
      <c r="B8157">
        <v>19859862</v>
      </c>
      <c r="C8157" t="s">
        <v>11</v>
      </c>
      <c r="D8157" t="s">
        <v>101</v>
      </c>
      <c r="E8157" t="s">
        <v>13</v>
      </c>
      <c r="F8157" t="s">
        <v>102</v>
      </c>
      <c r="G8157" t="s">
        <v>15</v>
      </c>
      <c r="H8157" t="s">
        <v>16</v>
      </c>
      <c r="J8157">
        <v>8</v>
      </c>
      <c r="K8157">
        <v>6</v>
      </c>
    </row>
    <row r="8158" spans="1:11" hidden="1" x14ac:dyDescent="0.2">
      <c r="A8158">
        <v>201230</v>
      </c>
      <c r="B8158">
        <v>11574047</v>
      </c>
      <c r="C8158" t="s">
        <v>11</v>
      </c>
      <c r="D8158" t="s">
        <v>101</v>
      </c>
      <c r="E8158" t="s">
        <v>13</v>
      </c>
      <c r="F8158" t="s">
        <v>102</v>
      </c>
      <c r="G8158" t="s">
        <v>15</v>
      </c>
      <c r="H8158" t="s">
        <v>16</v>
      </c>
      <c r="I8158">
        <v>1</v>
      </c>
      <c r="J8158">
        <v>6</v>
      </c>
      <c r="K8158">
        <v>4</v>
      </c>
    </row>
    <row r="8159" spans="1:11" hidden="1" x14ac:dyDescent="0.2">
      <c r="A8159">
        <v>201230</v>
      </c>
      <c r="B8159">
        <v>13406739</v>
      </c>
      <c r="C8159" t="s">
        <v>11</v>
      </c>
      <c r="D8159" t="s">
        <v>101</v>
      </c>
      <c r="E8159" t="s">
        <v>13</v>
      </c>
      <c r="F8159" t="s">
        <v>102</v>
      </c>
      <c r="G8159" t="s">
        <v>15</v>
      </c>
      <c r="H8159" t="s">
        <v>16</v>
      </c>
      <c r="I8159">
        <v>1</v>
      </c>
      <c r="J8159">
        <v>9</v>
      </c>
      <c r="K8159">
        <v>7</v>
      </c>
    </row>
    <row r="8160" spans="1:11" hidden="1" x14ac:dyDescent="0.2">
      <c r="A8160">
        <v>201230</v>
      </c>
      <c r="B8160">
        <v>17529089</v>
      </c>
      <c r="C8160" t="s">
        <v>11</v>
      </c>
      <c r="D8160" t="s">
        <v>101</v>
      </c>
      <c r="E8160" t="s">
        <v>13</v>
      </c>
      <c r="F8160" t="s">
        <v>102</v>
      </c>
      <c r="G8160" t="s">
        <v>15</v>
      </c>
      <c r="H8160" t="s">
        <v>16</v>
      </c>
      <c r="I8160">
        <v>1</v>
      </c>
      <c r="J8160">
        <v>6</v>
      </c>
      <c r="K8160">
        <v>6</v>
      </c>
    </row>
    <row r="8161" spans="1:11" hidden="1" x14ac:dyDescent="0.2">
      <c r="A8161">
        <v>201230</v>
      </c>
      <c r="B8161">
        <v>12048145</v>
      </c>
      <c r="C8161" t="s">
        <v>11</v>
      </c>
      <c r="D8161" t="s">
        <v>101</v>
      </c>
      <c r="E8161" t="s">
        <v>13</v>
      </c>
      <c r="F8161" t="s">
        <v>102</v>
      </c>
      <c r="G8161" t="s">
        <v>15</v>
      </c>
      <c r="H8161" t="s">
        <v>16</v>
      </c>
      <c r="I8161">
        <v>2</v>
      </c>
      <c r="J8161">
        <v>7</v>
      </c>
      <c r="K8161">
        <v>3</v>
      </c>
    </row>
    <row r="8162" spans="1:11" hidden="1" x14ac:dyDescent="0.2">
      <c r="A8162">
        <v>201230</v>
      </c>
      <c r="B8162">
        <v>11235350</v>
      </c>
      <c r="C8162" t="s">
        <v>11</v>
      </c>
      <c r="D8162" t="s">
        <v>101</v>
      </c>
      <c r="E8162" t="s">
        <v>13</v>
      </c>
      <c r="F8162" t="s">
        <v>102</v>
      </c>
      <c r="G8162" t="s">
        <v>15</v>
      </c>
      <c r="H8162" t="s">
        <v>16</v>
      </c>
      <c r="I8162">
        <v>1</v>
      </c>
      <c r="J8162">
        <v>6</v>
      </c>
      <c r="K8162">
        <v>3</v>
      </c>
    </row>
    <row r="8163" spans="1:11" hidden="1" x14ac:dyDescent="0.2">
      <c r="A8163">
        <v>201230</v>
      </c>
      <c r="B8163">
        <v>13384879</v>
      </c>
      <c r="C8163" t="s">
        <v>11</v>
      </c>
      <c r="D8163" t="s">
        <v>101</v>
      </c>
      <c r="E8163" t="s">
        <v>13</v>
      </c>
      <c r="F8163" t="s">
        <v>102</v>
      </c>
      <c r="G8163" t="s">
        <v>17</v>
      </c>
      <c r="H8163" t="s">
        <v>16</v>
      </c>
      <c r="I8163">
        <v>1</v>
      </c>
      <c r="J8163">
        <v>6</v>
      </c>
      <c r="K8163">
        <v>9</v>
      </c>
    </row>
    <row r="8164" spans="1:11" hidden="1" x14ac:dyDescent="0.2">
      <c r="A8164">
        <v>201230</v>
      </c>
      <c r="B8164">
        <v>16342950</v>
      </c>
      <c r="C8164" t="s">
        <v>11</v>
      </c>
      <c r="D8164" t="s">
        <v>101</v>
      </c>
      <c r="E8164" t="s">
        <v>13</v>
      </c>
      <c r="F8164" t="s">
        <v>102</v>
      </c>
      <c r="G8164" t="s">
        <v>15</v>
      </c>
      <c r="H8164" t="s">
        <v>16</v>
      </c>
      <c r="I8164">
        <v>1</v>
      </c>
      <c r="J8164">
        <v>6</v>
      </c>
      <c r="K8164">
        <v>6</v>
      </c>
    </row>
    <row r="8165" spans="1:11" hidden="1" x14ac:dyDescent="0.2">
      <c r="A8165">
        <v>201230</v>
      </c>
      <c r="B8165">
        <v>18438254</v>
      </c>
      <c r="C8165" t="s">
        <v>11</v>
      </c>
      <c r="D8165" t="s">
        <v>101</v>
      </c>
      <c r="E8165" t="s">
        <v>13</v>
      </c>
      <c r="F8165" t="s">
        <v>102</v>
      </c>
      <c r="G8165" t="s">
        <v>15</v>
      </c>
      <c r="H8165" t="s">
        <v>16</v>
      </c>
      <c r="I8165">
        <v>1</v>
      </c>
      <c r="J8165">
        <v>6</v>
      </c>
      <c r="K8165">
        <v>6</v>
      </c>
    </row>
    <row r="8166" spans="1:11" hidden="1" x14ac:dyDescent="0.2">
      <c r="A8166">
        <v>201230</v>
      </c>
      <c r="B8166">
        <v>17734731</v>
      </c>
      <c r="C8166" t="s">
        <v>11</v>
      </c>
      <c r="D8166" t="s">
        <v>101</v>
      </c>
      <c r="E8166" t="s">
        <v>13</v>
      </c>
      <c r="F8166" t="s">
        <v>102</v>
      </c>
      <c r="G8166" t="s">
        <v>15</v>
      </c>
      <c r="H8166" t="s">
        <v>16</v>
      </c>
      <c r="I8166">
        <v>1</v>
      </c>
      <c r="J8166">
        <v>6</v>
      </c>
      <c r="K8166">
        <v>6</v>
      </c>
    </row>
    <row r="8167" spans="1:11" hidden="1" x14ac:dyDescent="0.2">
      <c r="A8167">
        <v>201230</v>
      </c>
      <c r="B8167">
        <v>14787294</v>
      </c>
      <c r="C8167" t="s">
        <v>11</v>
      </c>
      <c r="D8167" t="s">
        <v>101</v>
      </c>
      <c r="E8167" t="s">
        <v>13</v>
      </c>
      <c r="F8167" t="s">
        <v>102</v>
      </c>
      <c r="G8167" t="s">
        <v>17</v>
      </c>
      <c r="H8167" t="s">
        <v>16</v>
      </c>
      <c r="I8167">
        <v>1</v>
      </c>
      <c r="J8167">
        <v>6</v>
      </c>
      <c r="K8167">
        <v>3</v>
      </c>
    </row>
    <row r="8168" spans="1:11" hidden="1" x14ac:dyDescent="0.2">
      <c r="A8168">
        <v>201230</v>
      </c>
      <c r="B8168">
        <v>12400915</v>
      </c>
      <c r="C8168" t="s">
        <v>11</v>
      </c>
      <c r="D8168" t="s">
        <v>101</v>
      </c>
      <c r="E8168" t="s">
        <v>13</v>
      </c>
      <c r="F8168" t="s">
        <v>102</v>
      </c>
      <c r="G8168" t="s">
        <v>15</v>
      </c>
      <c r="H8168" t="s">
        <v>16</v>
      </c>
      <c r="I8168">
        <v>1</v>
      </c>
      <c r="J8168">
        <v>4</v>
      </c>
      <c r="K8168">
        <v>6</v>
      </c>
    </row>
    <row r="8169" spans="1:11" hidden="1" x14ac:dyDescent="0.2">
      <c r="A8169">
        <v>201230</v>
      </c>
      <c r="B8169">
        <v>19344802</v>
      </c>
      <c r="C8169" t="s">
        <v>11</v>
      </c>
      <c r="D8169" t="s">
        <v>101</v>
      </c>
      <c r="E8169" t="s">
        <v>13</v>
      </c>
      <c r="F8169" t="s">
        <v>102</v>
      </c>
      <c r="G8169" t="s">
        <v>15</v>
      </c>
      <c r="H8169" t="s">
        <v>16</v>
      </c>
      <c r="I8169">
        <v>1</v>
      </c>
      <c r="J8169">
        <v>4</v>
      </c>
      <c r="K8169">
        <v>6</v>
      </c>
    </row>
    <row r="8170" spans="1:11" hidden="1" x14ac:dyDescent="0.2">
      <c r="A8170">
        <v>201230</v>
      </c>
      <c r="B8170">
        <v>12901949</v>
      </c>
      <c r="C8170" t="s">
        <v>11</v>
      </c>
      <c r="D8170" t="s">
        <v>101</v>
      </c>
      <c r="E8170" t="s">
        <v>13</v>
      </c>
      <c r="F8170" t="s">
        <v>102</v>
      </c>
      <c r="G8170" t="s">
        <v>15</v>
      </c>
      <c r="H8170" t="s">
        <v>21</v>
      </c>
      <c r="J8170">
        <v>7</v>
      </c>
      <c r="K8170">
        <v>6</v>
      </c>
    </row>
    <row r="8171" spans="1:11" hidden="1" x14ac:dyDescent="0.2">
      <c r="A8171">
        <v>201230</v>
      </c>
      <c r="B8171">
        <v>17785644</v>
      </c>
      <c r="C8171" t="s">
        <v>11</v>
      </c>
      <c r="D8171" t="s">
        <v>101</v>
      </c>
      <c r="E8171" t="s">
        <v>13</v>
      </c>
      <c r="F8171" t="s">
        <v>102</v>
      </c>
      <c r="G8171" t="s">
        <v>15</v>
      </c>
      <c r="H8171" t="s">
        <v>21</v>
      </c>
      <c r="I8171">
        <v>1</v>
      </c>
      <c r="J8171">
        <v>4</v>
      </c>
      <c r="K8171">
        <v>7</v>
      </c>
    </row>
    <row r="8172" spans="1:11" hidden="1" x14ac:dyDescent="0.2">
      <c r="A8172">
        <v>201230</v>
      </c>
      <c r="B8172">
        <v>15139337</v>
      </c>
      <c r="C8172" t="s">
        <v>11</v>
      </c>
      <c r="D8172" t="s">
        <v>101</v>
      </c>
      <c r="E8172" t="s">
        <v>13</v>
      </c>
      <c r="F8172" t="s">
        <v>102</v>
      </c>
      <c r="G8172" t="s">
        <v>15</v>
      </c>
      <c r="H8172" t="s">
        <v>16</v>
      </c>
      <c r="I8172">
        <v>2</v>
      </c>
      <c r="J8172">
        <v>7</v>
      </c>
      <c r="K8172">
        <v>6</v>
      </c>
    </row>
    <row r="8173" spans="1:11" hidden="1" x14ac:dyDescent="0.2">
      <c r="A8173">
        <v>201240</v>
      </c>
      <c r="B8173">
        <v>14373490</v>
      </c>
      <c r="C8173" t="s">
        <v>11</v>
      </c>
      <c r="D8173" t="s">
        <v>101</v>
      </c>
      <c r="E8173" t="s">
        <v>13</v>
      </c>
      <c r="F8173" t="s">
        <v>102</v>
      </c>
      <c r="G8173" t="s">
        <v>17</v>
      </c>
      <c r="H8173" t="s">
        <v>16</v>
      </c>
      <c r="I8173">
        <v>1</v>
      </c>
      <c r="J8173">
        <v>6</v>
      </c>
      <c r="K8173">
        <v>3</v>
      </c>
    </row>
    <row r="8174" spans="1:11" hidden="1" x14ac:dyDescent="0.2">
      <c r="A8174">
        <v>201240</v>
      </c>
      <c r="B8174">
        <v>14908027</v>
      </c>
      <c r="C8174" t="s">
        <v>11</v>
      </c>
      <c r="D8174" t="s">
        <v>101</v>
      </c>
      <c r="E8174" t="s">
        <v>13</v>
      </c>
      <c r="F8174" t="s">
        <v>102</v>
      </c>
      <c r="G8174" t="s">
        <v>15</v>
      </c>
      <c r="H8174" t="s">
        <v>16</v>
      </c>
      <c r="I8174">
        <v>1</v>
      </c>
      <c r="J8174">
        <v>6</v>
      </c>
      <c r="K8174">
        <v>7</v>
      </c>
    </row>
    <row r="8175" spans="1:11" hidden="1" x14ac:dyDescent="0.2">
      <c r="A8175">
        <v>201240</v>
      </c>
      <c r="B8175">
        <v>19337333</v>
      </c>
      <c r="C8175" t="s">
        <v>11</v>
      </c>
      <c r="D8175" t="s">
        <v>101</v>
      </c>
      <c r="E8175" t="s">
        <v>13</v>
      </c>
      <c r="F8175" t="s">
        <v>102</v>
      </c>
      <c r="G8175" t="s">
        <v>15</v>
      </c>
      <c r="H8175" t="s">
        <v>16</v>
      </c>
      <c r="I8175">
        <v>1</v>
      </c>
      <c r="J8175">
        <v>6</v>
      </c>
      <c r="K8175">
        <v>3</v>
      </c>
    </row>
    <row r="8176" spans="1:11" hidden="1" x14ac:dyDescent="0.2">
      <c r="A8176">
        <v>201240</v>
      </c>
      <c r="B8176">
        <v>13899507</v>
      </c>
      <c r="C8176" t="s">
        <v>11</v>
      </c>
      <c r="D8176" t="s">
        <v>101</v>
      </c>
      <c r="E8176" t="s">
        <v>13</v>
      </c>
      <c r="F8176" t="s">
        <v>102</v>
      </c>
      <c r="G8176" t="s">
        <v>15</v>
      </c>
      <c r="H8176" t="s">
        <v>16</v>
      </c>
      <c r="I8176">
        <v>2</v>
      </c>
      <c r="J8176">
        <v>1</v>
      </c>
      <c r="K8176">
        <v>3</v>
      </c>
    </row>
    <row r="8177" spans="1:11" hidden="1" x14ac:dyDescent="0.2">
      <c r="A8177">
        <v>201240</v>
      </c>
      <c r="B8177">
        <v>16434952</v>
      </c>
      <c r="C8177" t="s">
        <v>11</v>
      </c>
      <c r="D8177" t="s">
        <v>101</v>
      </c>
      <c r="E8177" t="s">
        <v>13</v>
      </c>
      <c r="F8177" t="s">
        <v>102</v>
      </c>
      <c r="G8177" t="s">
        <v>15</v>
      </c>
      <c r="H8177" t="s">
        <v>16</v>
      </c>
      <c r="I8177">
        <v>1</v>
      </c>
      <c r="J8177">
        <v>6</v>
      </c>
      <c r="K8177">
        <v>3</v>
      </c>
    </row>
    <row r="8178" spans="1:11" hidden="1" x14ac:dyDescent="0.2">
      <c r="A8178">
        <v>201240</v>
      </c>
      <c r="B8178">
        <v>13283705</v>
      </c>
      <c r="C8178" t="s">
        <v>11</v>
      </c>
      <c r="D8178" t="s">
        <v>101</v>
      </c>
      <c r="E8178" t="s">
        <v>13</v>
      </c>
      <c r="F8178" t="s">
        <v>102</v>
      </c>
      <c r="G8178" t="s">
        <v>15</v>
      </c>
      <c r="H8178" t="s">
        <v>16</v>
      </c>
      <c r="I8178">
        <v>1</v>
      </c>
      <c r="J8178">
        <v>6</v>
      </c>
      <c r="K8178">
        <v>3</v>
      </c>
    </row>
    <row r="8179" spans="1:11" hidden="1" x14ac:dyDescent="0.2">
      <c r="A8179">
        <v>201240</v>
      </c>
      <c r="B8179">
        <v>14486549</v>
      </c>
      <c r="C8179" t="s">
        <v>11</v>
      </c>
      <c r="D8179" t="s">
        <v>101</v>
      </c>
      <c r="E8179" t="s">
        <v>13</v>
      </c>
      <c r="F8179" t="s">
        <v>102</v>
      </c>
      <c r="G8179" t="s">
        <v>15</v>
      </c>
      <c r="H8179" t="s">
        <v>16</v>
      </c>
      <c r="I8179">
        <v>1</v>
      </c>
      <c r="J8179">
        <v>6</v>
      </c>
      <c r="K8179">
        <v>3</v>
      </c>
    </row>
    <row r="8180" spans="1:11" hidden="1" x14ac:dyDescent="0.2">
      <c r="A8180">
        <v>201240</v>
      </c>
      <c r="B8180">
        <v>12788615</v>
      </c>
      <c r="C8180" t="s">
        <v>11</v>
      </c>
      <c r="D8180" t="s">
        <v>101</v>
      </c>
      <c r="E8180" t="s">
        <v>13</v>
      </c>
      <c r="F8180" t="s">
        <v>102</v>
      </c>
      <c r="G8180" t="s">
        <v>15</v>
      </c>
      <c r="H8180" t="s">
        <v>16</v>
      </c>
      <c r="I8180">
        <v>1</v>
      </c>
      <c r="J8180">
        <v>6</v>
      </c>
      <c r="K8180">
        <v>4</v>
      </c>
    </row>
    <row r="8181" spans="1:11" hidden="1" x14ac:dyDescent="0.2">
      <c r="A8181">
        <v>201240</v>
      </c>
      <c r="B8181">
        <v>12318206</v>
      </c>
      <c r="C8181" t="s">
        <v>11</v>
      </c>
      <c r="D8181" t="s">
        <v>101</v>
      </c>
      <c r="E8181" t="s">
        <v>13</v>
      </c>
      <c r="F8181" t="s">
        <v>102</v>
      </c>
      <c r="G8181" t="s">
        <v>15</v>
      </c>
      <c r="H8181" t="s">
        <v>16</v>
      </c>
      <c r="I8181">
        <v>1</v>
      </c>
      <c r="J8181">
        <v>6</v>
      </c>
      <c r="K8181">
        <v>3</v>
      </c>
    </row>
    <row r="8182" spans="1:11" hidden="1" x14ac:dyDescent="0.2">
      <c r="A8182">
        <v>201240</v>
      </c>
      <c r="B8182">
        <v>14552659</v>
      </c>
      <c r="C8182" t="s">
        <v>11</v>
      </c>
      <c r="D8182" t="s">
        <v>101</v>
      </c>
      <c r="E8182" t="s">
        <v>13</v>
      </c>
      <c r="F8182" t="s">
        <v>102</v>
      </c>
      <c r="G8182" t="s">
        <v>15</v>
      </c>
      <c r="H8182" t="s">
        <v>16</v>
      </c>
      <c r="I8182">
        <v>1</v>
      </c>
      <c r="J8182">
        <v>6</v>
      </c>
      <c r="K8182">
        <v>3</v>
      </c>
    </row>
    <row r="8183" spans="1:11" hidden="1" x14ac:dyDescent="0.2">
      <c r="A8183">
        <v>201240</v>
      </c>
      <c r="B8183">
        <v>14125223</v>
      </c>
      <c r="C8183" t="s">
        <v>11</v>
      </c>
      <c r="D8183" t="s">
        <v>101</v>
      </c>
      <c r="E8183" t="s">
        <v>13</v>
      </c>
      <c r="F8183" t="s">
        <v>102</v>
      </c>
      <c r="G8183" t="s">
        <v>15</v>
      </c>
      <c r="H8183" t="s">
        <v>16</v>
      </c>
      <c r="I8183">
        <v>1</v>
      </c>
      <c r="J8183">
        <v>6</v>
      </c>
      <c r="K8183">
        <v>4</v>
      </c>
    </row>
    <row r="8184" spans="1:11" hidden="1" x14ac:dyDescent="0.2">
      <c r="A8184">
        <v>201240</v>
      </c>
      <c r="B8184">
        <v>14140705</v>
      </c>
      <c r="C8184" t="s">
        <v>11</v>
      </c>
      <c r="D8184" t="s">
        <v>101</v>
      </c>
      <c r="E8184" t="s">
        <v>13</v>
      </c>
      <c r="F8184" t="s">
        <v>102</v>
      </c>
      <c r="G8184" t="s">
        <v>15</v>
      </c>
      <c r="H8184" t="s">
        <v>16</v>
      </c>
      <c r="J8184">
        <v>8</v>
      </c>
      <c r="K8184">
        <v>4</v>
      </c>
    </row>
    <row r="8185" spans="1:11" hidden="1" x14ac:dyDescent="0.2">
      <c r="A8185">
        <v>201240</v>
      </c>
      <c r="B8185">
        <v>15352392</v>
      </c>
      <c r="C8185" t="s">
        <v>11</v>
      </c>
      <c r="D8185" t="s">
        <v>101</v>
      </c>
      <c r="E8185" t="s">
        <v>13</v>
      </c>
      <c r="F8185" t="s">
        <v>102</v>
      </c>
      <c r="G8185" t="s">
        <v>15</v>
      </c>
      <c r="H8185" t="s">
        <v>16</v>
      </c>
      <c r="I8185">
        <v>1</v>
      </c>
      <c r="J8185">
        <v>6</v>
      </c>
      <c r="K8185">
        <v>6</v>
      </c>
    </row>
    <row r="8186" spans="1:11" hidden="1" x14ac:dyDescent="0.2">
      <c r="A8186">
        <v>201240</v>
      </c>
      <c r="B8186">
        <v>10409249</v>
      </c>
      <c r="C8186" t="s">
        <v>11</v>
      </c>
      <c r="D8186" t="s">
        <v>101</v>
      </c>
      <c r="E8186" t="s">
        <v>13</v>
      </c>
      <c r="F8186" t="s">
        <v>102</v>
      </c>
      <c r="G8186" t="s">
        <v>15</v>
      </c>
      <c r="H8186" t="s">
        <v>16</v>
      </c>
      <c r="I8186">
        <v>1</v>
      </c>
      <c r="J8186">
        <v>4</v>
      </c>
      <c r="K8186">
        <v>3</v>
      </c>
    </row>
    <row r="8187" spans="1:11" hidden="1" x14ac:dyDescent="0.2">
      <c r="A8187">
        <v>201240</v>
      </c>
      <c r="B8187">
        <v>17976612</v>
      </c>
      <c r="C8187" t="s">
        <v>11</v>
      </c>
      <c r="D8187" t="s">
        <v>101</v>
      </c>
      <c r="E8187" t="s">
        <v>13</v>
      </c>
      <c r="F8187" t="s">
        <v>102</v>
      </c>
      <c r="G8187" t="s">
        <v>15</v>
      </c>
      <c r="H8187" t="s">
        <v>16</v>
      </c>
      <c r="I8187">
        <v>1</v>
      </c>
      <c r="J8187">
        <v>6</v>
      </c>
      <c r="K8187">
        <v>7</v>
      </c>
    </row>
    <row r="8188" spans="1:11" hidden="1" x14ac:dyDescent="0.2">
      <c r="A8188">
        <v>201240</v>
      </c>
      <c r="B8188">
        <v>12888451</v>
      </c>
      <c r="C8188" t="s">
        <v>11</v>
      </c>
      <c r="D8188" t="s">
        <v>101</v>
      </c>
      <c r="E8188" t="s">
        <v>13</v>
      </c>
      <c r="F8188" t="s">
        <v>102</v>
      </c>
      <c r="G8188" t="s">
        <v>15</v>
      </c>
      <c r="H8188" t="s">
        <v>16</v>
      </c>
      <c r="I8188">
        <v>1</v>
      </c>
      <c r="J8188">
        <v>6</v>
      </c>
      <c r="K8188">
        <v>3</v>
      </c>
    </row>
    <row r="8189" spans="1:11" hidden="1" x14ac:dyDescent="0.2">
      <c r="A8189">
        <v>201240</v>
      </c>
      <c r="B8189">
        <v>10874199</v>
      </c>
      <c r="C8189" t="s">
        <v>11</v>
      </c>
      <c r="D8189" t="s">
        <v>101</v>
      </c>
      <c r="E8189" t="s">
        <v>13</v>
      </c>
      <c r="F8189" t="s">
        <v>102</v>
      </c>
      <c r="G8189" t="s">
        <v>15</v>
      </c>
      <c r="H8189" t="s">
        <v>16</v>
      </c>
      <c r="I8189">
        <v>1</v>
      </c>
      <c r="J8189">
        <v>6</v>
      </c>
      <c r="K8189">
        <v>3</v>
      </c>
    </row>
    <row r="8190" spans="1:11" hidden="1" x14ac:dyDescent="0.2">
      <c r="A8190">
        <v>201240</v>
      </c>
      <c r="B8190">
        <v>12162319</v>
      </c>
      <c r="C8190" t="s">
        <v>11</v>
      </c>
      <c r="D8190" t="s">
        <v>101</v>
      </c>
      <c r="E8190" t="s">
        <v>13</v>
      </c>
      <c r="F8190" t="s">
        <v>102</v>
      </c>
      <c r="G8190" t="s">
        <v>15</v>
      </c>
      <c r="H8190" t="s">
        <v>16</v>
      </c>
      <c r="I8190">
        <v>1</v>
      </c>
      <c r="J8190">
        <v>6</v>
      </c>
      <c r="K8190">
        <v>6</v>
      </c>
    </row>
    <row r="8191" spans="1:11" hidden="1" x14ac:dyDescent="0.2">
      <c r="A8191">
        <v>201240</v>
      </c>
      <c r="B8191">
        <v>17993255</v>
      </c>
      <c r="C8191" t="s">
        <v>11</v>
      </c>
      <c r="D8191" t="s">
        <v>101</v>
      </c>
      <c r="E8191" t="s">
        <v>13</v>
      </c>
      <c r="F8191" t="s">
        <v>102</v>
      </c>
      <c r="G8191" t="s">
        <v>15</v>
      </c>
      <c r="H8191" t="s">
        <v>16</v>
      </c>
      <c r="I8191">
        <v>1</v>
      </c>
      <c r="J8191">
        <v>6</v>
      </c>
      <c r="K8191">
        <v>3</v>
      </c>
    </row>
    <row r="8192" spans="1:11" hidden="1" x14ac:dyDescent="0.2">
      <c r="A8192">
        <v>201240</v>
      </c>
      <c r="B8192">
        <v>10378989</v>
      </c>
      <c r="C8192" t="s">
        <v>11</v>
      </c>
      <c r="D8192" t="s">
        <v>101</v>
      </c>
      <c r="E8192" t="s">
        <v>13</v>
      </c>
      <c r="F8192" t="s">
        <v>102</v>
      </c>
      <c r="G8192" t="s">
        <v>15</v>
      </c>
      <c r="H8192" t="s">
        <v>16</v>
      </c>
      <c r="I8192">
        <v>1</v>
      </c>
      <c r="J8192">
        <v>4</v>
      </c>
      <c r="K8192">
        <v>1</v>
      </c>
    </row>
    <row r="8193" spans="1:11" hidden="1" x14ac:dyDescent="0.2">
      <c r="A8193">
        <v>201240</v>
      </c>
      <c r="B8193">
        <v>19132985</v>
      </c>
      <c r="C8193" t="s">
        <v>11</v>
      </c>
      <c r="D8193" t="s">
        <v>101</v>
      </c>
      <c r="E8193" t="s">
        <v>13</v>
      </c>
      <c r="F8193" t="s">
        <v>102</v>
      </c>
      <c r="G8193" t="s">
        <v>15</v>
      </c>
      <c r="H8193" t="s">
        <v>16</v>
      </c>
      <c r="I8193">
        <v>1</v>
      </c>
      <c r="J8193">
        <v>6</v>
      </c>
      <c r="K8193">
        <v>3</v>
      </c>
    </row>
    <row r="8194" spans="1:11" hidden="1" x14ac:dyDescent="0.2">
      <c r="A8194">
        <v>201240</v>
      </c>
      <c r="B8194">
        <v>18931408</v>
      </c>
      <c r="C8194" t="s">
        <v>11</v>
      </c>
      <c r="D8194" t="s">
        <v>101</v>
      </c>
      <c r="E8194" t="s">
        <v>13</v>
      </c>
      <c r="F8194" t="s">
        <v>102</v>
      </c>
      <c r="G8194" t="s">
        <v>15</v>
      </c>
      <c r="H8194" t="s">
        <v>16</v>
      </c>
      <c r="I8194">
        <v>1</v>
      </c>
      <c r="J8194">
        <v>6</v>
      </c>
      <c r="K8194">
        <v>3</v>
      </c>
    </row>
    <row r="8195" spans="1:11" hidden="1" x14ac:dyDescent="0.2">
      <c r="A8195">
        <v>201240</v>
      </c>
      <c r="B8195">
        <v>15918991</v>
      </c>
      <c r="C8195" t="s">
        <v>11</v>
      </c>
      <c r="D8195" t="s">
        <v>101</v>
      </c>
      <c r="E8195" t="s">
        <v>13</v>
      </c>
      <c r="F8195" t="s">
        <v>102</v>
      </c>
      <c r="G8195" t="s">
        <v>15</v>
      </c>
      <c r="H8195" t="s">
        <v>16</v>
      </c>
      <c r="I8195">
        <v>1</v>
      </c>
      <c r="J8195">
        <v>4</v>
      </c>
      <c r="K8195">
        <v>6</v>
      </c>
    </row>
    <row r="8196" spans="1:11" hidden="1" x14ac:dyDescent="0.2">
      <c r="A8196">
        <v>201240</v>
      </c>
      <c r="B8196">
        <v>12092615</v>
      </c>
      <c r="C8196" t="s">
        <v>11</v>
      </c>
      <c r="D8196" t="s">
        <v>101</v>
      </c>
      <c r="E8196" t="s">
        <v>13</v>
      </c>
      <c r="F8196" t="s">
        <v>102</v>
      </c>
      <c r="G8196" t="s">
        <v>15</v>
      </c>
      <c r="H8196" t="s">
        <v>16</v>
      </c>
      <c r="I8196">
        <v>1</v>
      </c>
      <c r="J8196">
        <v>6</v>
      </c>
      <c r="K8196">
        <v>6</v>
      </c>
    </row>
    <row r="8197" spans="1:11" hidden="1" x14ac:dyDescent="0.2">
      <c r="A8197">
        <v>201240</v>
      </c>
      <c r="B8197">
        <v>12458625</v>
      </c>
      <c r="C8197" t="s">
        <v>11</v>
      </c>
      <c r="D8197" t="s">
        <v>101</v>
      </c>
      <c r="E8197" t="s">
        <v>13</v>
      </c>
      <c r="F8197" t="s">
        <v>102</v>
      </c>
      <c r="G8197" t="s">
        <v>15</v>
      </c>
      <c r="H8197" t="s">
        <v>16</v>
      </c>
      <c r="I8197">
        <v>1</v>
      </c>
      <c r="J8197">
        <v>6</v>
      </c>
      <c r="K8197">
        <v>8</v>
      </c>
    </row>
    <row r="8198" spans="1:11" hidden="1" x14ac:dyDescent="0.2">
      <c r="A8198">
        <v>201240</v>
      </c>
      <c r="B8198">
        <v>12802545</v>
      </c>
      <c r="C8198" t="s">
        <v>11</v>
      </c>
      <c r="D8198" t="s">
        <v>101</v>
      </c>
      <c r="E8198" t="s">
        <v>13</v>
      </c>
      <c r="F8198" t="s">
        <v>102</v>
      </c>
      <c r="G8198" t="s">
        <v>15</v>
      </c>
      <c r="H8198" t="s">
        <v>16</v>
      </c>
      <c r="I8198">
        <v>1</v>
      </c>
      <c r="J8198">
        <v>6</v>
      </c>
      <c r="K8198">
        <v>6</v>
      </c>
    </row>
    <row r="8199" spans="1:11" hidden="1" x14ac:dyDescent="0.2">
      <c r="A8199">
        <v>201240</v>
      </c>
      <c r="B8199">
        <v>17654698</v>
      </c>
      <c r="C8199" t="s">
        <v>11</v>
      </c>
      <c r="D8199" t="s">
        <v>101</v>
      </c>
      <c r="E8199" t="s">
        <v>13</v>
      </c>
      <c r="F8199" t="s">
        <v>102</v>
      </c>
      <c r="G8199" t="s">
        <v>17</v>
      </c>
      <c r="H8199" t="s">
        <v>16</v>
      </c>
      <c r="I8199">
        <v>1</v>
      </c>
      <c r="J8199">
        <v>6</v>
      </c>
      <c r="K8199">
        <v>3</v>
      </c>
    </row>
    <row r="8200" spans="1:11" hidden="1" x14ac:dyDescent="0.2">
      <c r="A8200">
        <v>201240</v>
      </c>
      <c r="B8200">
        <v>15393023</v>
      </c>
      <c r="C8200" t="s">
        <v>11</v>
      </c>
      <c r="D8200" t="s">
        <v>101</v>
      </c>
      <c r="E8200" t="s">
        <v>13</v>
      </c>
      <c r="F8200" t="s">
        <v>102</v>
      </c>
      <c r="G8200" t="s">
        <v>15</v>
      </c>
      <c r="H8200" t="s">
        <v>16</v>
      </c>
      <c r="I8200">
        <v>1</v>
      </c>
      <c r="J8200">
        <v>6</v>
      </c>
      <c r="K8200">
        <v>7</v>
      </c>
    </row>
    <row r="8201" spans="1:11" hidden="1" x14ac:dyDescent="0.2">
      <c r="A8201">
        <v>201240</v>
      </c>
      <c r="B8201">
        <v>14909707</v>
      </c>
      <c r="C8201" t="s">
        <v>11</v>
      </c>
      <c r="D8201" t="s">
        <v>101</v>
      </c>
      <c r="E8201" t="s">
        <v>13</v>
      </c>
      <c r="F8201" t="s">
        <v>102</v>
      </c>
      <c r="G8201" t="s">
        <v>15</v>
      </c>
      <c r="H8201" t="s">
        <v>16</v>
      </c>
      <c r="J8201">
        <v>8</v>
      </c>
      <c r="K8201">
        <v>3</v>
      </c>
    </row>
    <row r="8202" spans="1:11" hidden="1" x14ac:dyDescent="0.2">
      <c r="A8202">
        <v>201240</v>
      </c>
      <c r="B8202">
        <v>19859862</v>
      </c>
      <c r="C8202" t="s">
        <v>11</v>
      </c>
      <c r="D8202" t="s">
        <v>101</v>
      </c>
      <c r="E8202" t="s">
        <v>13</v>
      </c>
      <c r="F8202" t="s">
        <v>102</v>
      </c>
      <c r="G8202" t="s">
        <v>15</v>
      </c>
      <c r="H8202" t="s">
        <v>16</v>
      </c>
      <c r="J8202">
        <v>8</v>
      </c>
      <c r="K8202">
        <v>3</v>
      </c>
    </row>
    <row r="8203" spans="1:11" hidden="1" x14ac:dyDescent="0.2">
      <c r="A8203">
        <v>201240</v>
      </c>
      <c r="B8203">
        <v>11574047</v>
      </c>
      <c r="C8203" t="s">
        <v>11</v>
      </c>
      <c r="D8203" t="s">
        <v>101</v>
      </c>
      <c r="E8203" t="s">
        <v>13</v>
      </c>
      <c r="F8203" t="s">
        <v>102</v>
      </c>
      <c r="G8203" t="s">
        <v>15</v>
      </c>
      <c r="H8203" t="s">
        <v>16</v>
      </c>
      <c r="I8203">
        <v>1</v>
      </c>
      <c r="J8203">
        <v>6</v>
      </c>
      <c r="K8203">
        <v>4</v>
      </c>
    </row>
    <row r="8204" spans="1:11" hidden="1" x14ac:dyDescent="0.2">
      <c r="A8204">
        <v>201240</v>
      </c>
      <c r="B8204">
        <v>13406739</v>
      </c>
      <c r="C8204" t="s">
        <v>11</v>
      </c>
      <c r="D8204" t="s">
        <v>101</v>
      </c>
      <c r="E8204" t="s">
        <v>13</v>
      </c>
      <c r="F8204" t="s">
        <v>102</v>
      </c>
      <c r="G8204" t="s">
        <v>15</v>
      </c>
      <c r="H8204" t="s">
        <v>16</v>
      </c>
      <c r="I8204">
        <v>1</v>
      </c>
      <c r="J8204">
        <v>9</v>
      </c>
      <c r="K8204">
        <v>3</v>
      </c>
    </row>
    <row r="8205" spans="1:11" hidden="1" x14ac:dyDescent="0.2">
      <c r="A8205">
        <v>201240</v>
      </c>
      <c r="B8205">
        <v>10527967</v>
      </c>
      <c r="C8205" t="s">
        <v>11</v>
      </c>
      <c r="D8205" t="s">
        <v>101</v>
      </c>
      <c r="E8205" t="s">
        <v>13</v>
      </c>
      <c r="F8205" t="s">
        <v>102</v>
      </c>
      <c r="G8205" t="s">
        <v>15</v>
      </c>
      <c r="H8205" t="s">
        <v>16</v>
      </c>
      <c r="I8205">
        <v>1</v>
      </c>
      <c r="J8205">
        <v>6</v>
      </c>
      <c r="K8205">
        <v>3</v>
      </c>
    </row>
    <row r="8206" spans="1:11" hidden="1" x14ac:dyDescent="0.2">
      <c r="A8206">
        <v>201240</v>
      </c>
      <c r="B8206">
        <v>17529089</v>
      </c>
      <c r="C8206" t="s">
        <v>11</v>
      </c>
      <c r="D8206" t="s">
        <v>101</v>
      </c>
      <c r="E8206" t="s">
        <v>13</v>
      </c>
      <c r="F8206" t="s">
        <v>102</v>
      </c>
      <c r="G8206" t="s">
        <v>15</v>
      </c>
      <c r="H8206" t="s">
        <v>16</v>
      </c>
      <c r="I8206">
        <v>1</v>
      </c>
      <c r="J8206">
        <v>6</v>
      </c>
      <c r="K8206">
        <v>6</v>
      </c>
    </row>
    <row r="8207" spans="1:11" hidden="1" x14ac:dyDescent="0.2">
      <c r="A8207">
        <v>201240</v>
      </c>
      <c r="B8207">
        <v>12048145</v>
      </c>
      <c r="C8207" t="s">
        <v>11</v>
      </c>
      <c r="D8207" t="s">
        <v>101</v>
      </c>
      <c r="E8207" t="s">
        <v>13</v>
      </c>
      <c r="F8207" t="s">
        <v>102</v>
      </c>
      <c r="G8207" t="s">
        <v>15</v>
      </c>
      <c r="H8207" t="s">
        <v>16</v>
      </c>
      <c r="I8207">
        <v>2</v>
      </c>
      <c r="J8207">
        <v>7</v>
      </c>
      <c r="K8207">
        <v>3</v>
      </c>
    </row>
    <row r="8208" spans="1:11" hidden="1" x14ac:dyDescent="0.2">
      <c r="A8208">
        <v>201240</v>
      </c>
      <c r="B8208">
        <v>11235350</v>
      </c>
      <c r="C8208" t="s">
        <v>11</v>
      </c>
      <c r="D8208" t="s">
        <v>101</v>
      </c>
      <c r="E8208" t="s">
        <v>13</v>
      </c>
      <c r="F8208" t="s">
        <v>102</v>
      </c>
      <c r="G8208" t="s">
        <v>15</v>
      </c>
      <c r="H8208" t="s">
        <v>16</v>
      </c>
      <c r="I8208">
        <v>1</v>
      </c>
      <c r="J8208">
        <v>6</v>
      </c>
      <c r="K8208">
        <v>3</v>
      </c>
    </row>
    <row r="8209" spans="1:11" hidden="1" x14ac:dyDescent="0.2">
      <c r="A8209">
        <v>201240</v>
      </c>
      <c r="B8209">
        <v>13384879</v>
      </c>
      <c r="C8209" t="s">
        <v>11</v>
      </c>
      <c r="D8209" t="s">
        <v>101</v>
      </c>
      <c r="E8209" t="s">
        <v>13</v>
      </c>
      <c r="F8209" t="s">
        <v>102</v>
      </c>
      <c r="G8209" t="s">
        <v>17</v>
      </c>
      <c r="H8209" t="s">
        <v>16</v>
      </c>
      <c r="I8209">
        <v>1</v>
      </c>
      <c r="J8209">
        <v>6</v>
      </c>
      <c r="K8209">
        <v>9</v>
      </c>
    </row>
    <row r="8210" spans="1:11" hidden="1" x14ac:dyDescent="0.2">
      <c r="A8210">
        <v>201240</v>
      </c>
      <c r="B8210">
        <v>16342950</v>
      </c>
      <c r="C8210" t="s">
        <v>11</v>
      </c>
      <c r="D8210" t="s">
        <v>101</v>
      </c>
      <c r="E8210" t="s">
        <v>13</v>
      </c>
      <c r="F8210" t="s">
        <v>102</v>
      </c>
      <c r="G8210" t="s">
        <v>15</v>
      </c>
      <c r="H8210" t="s">
        <v>16</v>
      </c>
      <c r="I8210">
        <v>1</v>
      </c>
      <c r="J8210">
        <v>6</v>
      </c>
      <c r="K8210">
        <v>6</v>
      </c>
    </row>
    <row r="8211" spans="1:11" hidden="1" x14ac:dyDescent="0.2">
      <c r="A8211">
        <v>201240</v>
      </c>
      <c r="B8211">
        <v>18438254</v>
      </c>
      <c r="C8211" t="s">
        <v>11</v>
      </c>
      <c r="D8211" t="s">
        <v>101</v>
      </c>
      <c r="E8211" t="s">
        <v>13</v>
      </c>
      <c r="F8211" t="s">
        <v>102</v>
      </c>
      <c r="G8211" t="s">
        <v>15</v>
      </c>
      <c r="H8211" t="s">
        <v>16</v>
      </c>
      <c r="I8211">
        <v>1</v>
      </c>
      <c r="J8211">
        <v>6</v>
      </c>
      <c r="K8211">
        <v>3</v>
      </c>
    </row>
    <row r="8212" spans="1:11" hidden="1" x14ac:dyDescent="0.2">
      <c r="A8212">
        <v>201240</v>
      </c>
      <c r="B8212">
        <v>17734731</v>
      </c>
      <c r="C8212" t="s">
        <v>11</v>
      </c>
      <c r="D8212" t="s">
        <v>101</v>
      </c>
      <c r="E8212" t="s">
        <v>13</v>
      </c>
      <c r="F8212" t="s">
        <v>102</v>
      </c>
      <c r="G8212" t="s">
        <v>15</v>
      </c>
      <c r="H8212" t="s">
        <v>16</v>
      </c>
      <c r="I8212">
        <v>1</v>
      </c>
      <c r="J8212">
        <v>6</v>
      </c>
      <c r="K8212">
        <v>3</v>
      </c>
    </row>
    <row r="8213" spans="1:11" hidden="1" x14ac:dyDescent="0.2">
      <c r="A8213">
        <v>201240</v>
      </c>
      <c r="B8213">
        <v>14787294</v>
      </c>
      <c r="C8213" t="s">
        <v>11</v>
      </c>
      <c r="D8213" t="s">
        <v>101</v>
      </c>
      <c r="E8213" t="s">
        <v>13</v>
      </c>
      <c r="F8213" t="s">
        <v>102</v>
      </c>
      <c r="G8213" t="s">
        <v>17</v>
      </c>
      <c r="H8213" t="s">
        <v>16</v>
      </c>
      <c r="I8213">
        <v>1</v>
      </c>
      <c r="J8213">
        <v>6</v>
      </c>
      <c r="K8213">
        <v>3</v>
      </c>
    </row>
    <row r="8214" spans="1:11" hidden="1" x14ac:dyDescent="0.2">
      <c r="A8214">
        <v>201240</v>
      </c>
      <c r="B8214">
        <v>12400915</v>
      </c>
      <c r="C8214" t="s">
        <v>11</v>
      </c>
      <c r="D8214" t="s">
        <v>101</v>
      </c>
      <c r="E8214" t="s">
        <v>13</v>
      </c>
      <c r="F8214" t="s">
        <v>102</v>
      </c>
      <c r="G8214" t="s">
        <v>15</v>
      </c>
      <c r="H8214" t="s">
        <v>16</v>
      </c>
      <c r="I8214">
        <v>1</v>
      </c>
      <c r="J8214">
        <v>4</v>
      </c>
      <c r="K8214">
        <v>6</v>
      </c>
    </row>
    <row r="8215" spans="1:11" hidden="1" x14ac:dyDescent="0.2">
      <c r="A8215">
        <v>201240</v>
      </c>
      <c r="B8215">
        <v>19344802</v>
      </c>
      <c r="C8215" t="s">
        <v>11</v>
      </c>
      <c r="D8215" t="s">
        <v>101</v>
      </c>
      <c r="E8215" t="s">
        <v>13</v>
      </c>
      <c r="F8215" t="s">
        <v>102</v>
      </c>
      <c r="G8215" t="s">
        <v>15</v>
      </c>
      <c r="H8215" t="s">
        <v>16</v>
      </c>
      <c r="I8215">
        <v>1</v>
      </c>
      <c r="J8215">
        <v>4</v>
      </c>
      <c r="K8215">
        <v>3</v>
      </c>
    </row>
    <row r="8216" spans="1:11" hidden="1" x14ac:dyDescent="0.2">
      <c r="A8216">
        <v>201240</v>
      </c>
      <c r="B8216">
        <v>12901949</v>
      </c>
      <c r="C8216" t="s">
        <v>11</v>
      </c>
      <c r="D8216" t="s">
        <v>101</v>
      </c>
      <c r="E8216" t="s">
        <v>13</v>
      </c>
      <c r="F8216" t="s">
        <v>102</v>
      </c>
      <c r="G8216" t="s">
        <v>15</v>
      </c>
      <c r="H8216" t="s">
        <v>16</v>
      </c>
      <c r="J8216">
        <v>7</v>
      </c>
      <c r="K8216">
        <v>6</v>
      </c>
    </row>
    <row r="8217" spans="1:11" hidden="1" x14ac:dyDescent="0.2">
      <c r="A8217">
        <v>201240</v>
      </c>
      <c r="B8217">
        <v>17785644</v>
      </c>
      <c r="C8217" t="s">
        <v>11</v>
      </c>
      <c r="D8217" t="s">
        <v>101</v>
      </c>
      <c r="E8217" t="s">
        <v>13</v>
      </c>
      <c r="F8217" t="s">
        <v>102</v>
      </c>
      <c r="G8217" t="s">
        <v>15</v>
      </c>
      <c r="H8217" t="s">
        <v>16</v>
      </c>
      <c r="I8217">
        <v>1</v>
      </c>
      <c r="J8217">
        <v>4</v>
      </c>
      <c r="K8217">
        <v>6</v>
      </c>
    </row>
    <row r="8218" spans="1:11" hidden="1" x14ac:dyDescent="0.2">
      <c r="A8218">
        <v>201240</v>
      </c>
      <c r="B8218">
        <v>15139337</v>
      </c>
      <c r="C8218" t="s">
        <v>11</v>
      </c>
      <c r="D8218" t="s">
        <v>101</v>
      </c>
      <c r="E8218" t="s">
        <v>13</v>
      </c>
      <c r="F8218" t="s">
        <v>102</v>
      </c>
      <c r="G8218" t="s">
        <v>15</v>
      </c>
      <c r="H8218" t="s">
        <v>16</v>
      </c>
      <c r="I8218">
        <v>2</v>
      </c>
      <c r="J8218">
        <v>7</v>
      </c>
      <c r="K8218">
        <v>4</v>
      </c>
    </row>
    <row r="8219" spans="1:11" hidden="1" x14ac:dyDescent="0.2">
      <c r="A8219">
        <v>201310</v>
      </c>
      <c r="B8219">
        <v>13364026</v>
      </c>
      <c r="C8219" t="s">
        <v>103</v>
      </c>
      <c r="D8219" t="s">
        <v>104</v>
      </c>
      <c r="E8219" t="s">
        <v>23</v>
      </c>
      <c r="F8219" t="s">
        <v>33</v>
      </c>
      <c r="G8219" t="s">
        <v>15</v>
      </c>
      <c r="H8219" t="s">
        <v>16</v>
      </c>
      <c r="I8219">
        <v>1</v>
      </c>
      <c r="J8219">
        <v>6</v>
      </c>
      <c r="K8219">
        <v>3</v>
      </c>
    </row>
    <row r="8220" spans="1:11" hidden="1" x14ac:dyDescent="0.2">
      <c r="A8220">
        <v>201310</v>
      </c>
      <c r="B8220">
        <v>18651118</v>
      </c>
      <c r="C8220" t="s">
        <v>103</v>
      </c>
      <c r="D8220" t="s">
        <v>104</v>
      </c>
      <c r="E8220" t="s">
        <v>23</v>
      </c>
      <c r="F8220" t="s">
        <v>30</v>
      </c>
      <c r="G8220" t="s">
        <v>15</v>
      </c>
      <c r="H8220" t="s">
        <v>20</v>
      </c>
      <c r="J8220">
        <v>8</v>
      </c>
      <c r="K8220">
        <v>15</v>
      </c>
    </row>
    <row r="8221" spans="1:11" hidden="1" x14ac:dyDescent="0.2">
      <c r="A8221">
        <v>201310</v>
      </c>
      <c r="B8221">
        <v>18677103</v>
      </c>
      <c r="C8221" t="s">
        <v>103</v>
      </c>
      <c r="D8221" t="s">
        <v>104</v>
      </c>
      <c r="E8221" t="s">
        <v>39</v>
      </c>
      <c r="F8221" t="s">
        <v>105</v>
      </c>
      <c r="G8221" t="s">
        <v>15</v>
      </c>
      <c r="H8221" t="s">
        <v>16</v>
      </c>
      <c r="J8221">
        <v>8</v>
      </c>
      <c r="K8221">
        <v>3</v>
      </c>
    </row>
    <row r="8222" spans="1:11" hidden="1" x14ac:dyDescent="0.2">
      <c r="A8222">
        <v>201310</v>
      </c>
      <c r="B8222">
        <v>13443784</v>
      </c>
      <c r="C8222" t="s">
        <v>103</v>
      </c>
      <c r="D8222" t="s">
        <v>104</v>
      </c>
      <c r="E8222" t="s">
        <v>39</v>
      </c>
      <c r="F8222" t="s">
        <v>105</v>
      </c>
      <c r="G8222" t="s">
        <v>17</v>
      </c>
      <c r="H8222" t="s">
        <v>16</v>
      </c>
      <c r="I8222">
        <v>1</v>
      </c>
      <c r="J8222">
        <v>6</v>
      </c>
      <c r="K8222">
        <v>6</v>
      </c>
    </row>
    <row r="8223" spans="1:11" hidden="1" x14ac:dyDescent="0.2">
      <c r="A8223">
        <v>201310</v>
      </c>
      <c r="B8223">
        <v>10030698</v>
      </c>
      <c r="C8223" t="s">
        <v>103</v>
      </c>
      <c r="D8223" t="s">
        <v>104</v>
      </c>
      <c r="E8223" t="s">
        <v>39</v>
      </c>
      <c r="F8223" t="s">
        <v>105</v>
      </c>
      <c r="G8223" t="s">
        <v>15</v>
      </c>
      <c r="H8223" t="s">
        <v>16</v>
      </c>
      <c r="I8223">
        <v>2</v>
      </c>
      <c r="J8223">
        <v>1</v>
      </c>
      <c r="K8223">
        <v>6</v>
      </c>
    </row>
    <row r="8224" spans="1:11" hidden="1" x14ac:dyDescent="0.2">
      <c r="A8224">
        <v>201310</v>
      </c>
      <c r="B8224">
        <v>12771578</v>
      </c>
      <c r="C8224" t="s">
        <v>103</v>
      </c>
      <c r="D8224" t="s">
        <v>104</v>
      </c>
      <c r="E8224" t="s">
        <v>23</v>
      </c>
      <c r="F8224" t="s">
        <v>25</v>
      </c>
      <c r="G8224" t="s">
        <v>17</v>
      </c>
      <c r="H8224" t="s">
        <v>16</v>
      </c>
      <c r="I8224">
        <v>1</v>
      </c>
      <c r="J8224">
        <v>3</v>
      </c>
      <c r="K8224">
        <v>9</v>
      </c>
    </row>
    <row r="8225" spans="1:11" hidden="1" x14ac:dyDescent="0.2">
      <c r="A8225">
        <v>201310</v>
      </c>
      <c r="B8225">
        <v>16699181</v>
      </c>
      <c r="C8225" t="s">
        <v>103</v>
      </c>
      <c r="D8225" t="s">
        <v>104</v>
      </c>
      <c r="E8225" t="s">
        <v>39</v>
      </c>
      <c r="F8225" t="s">
        <v>106</v>
      </c>
      <c r="G8225" t="s">
        <v>17</v>
      </c>
      <c r="H8225" t="s">
        <v>18</v>
      </c>
      <c r="I8225">
        <v>1</v>
      </c>
      <c r="J8225">
        <v>6</v>
      </c>
      <c r="K8225">
        <v>6</v>
      </c>
    </row>
    <row r="8226" spans="1:11" hidden="1" x14ac:dyDescent="0.2">
      <c r="A8226">
        <v>201310</v>
      </c>
      <c r="B8226">
        <v>15705798</v>
      </c>
      <c r="C8226" t="s">
        <v>103</v>
      </c>
      <c r="D8226" t="s">
        <v>104</v>
      </c>
      <c r="E8226" t="s">
        <v>39</v>
      </c>
      <c r="F8226" t="s">
        <v>105</v>
      </c>
      <c r="G8226" t="s">
        <v>15</v>
      </c>
      <c r="H8226" t="s">
        <v>16</v>
      </c>
      <c r="I8226">
        <v>1</v>
      </c>
      <c r="J8226">
        <v>6</v>
      </c>
      <c r="K8226">
        <v>6</v>
      </c>
    </row>
    <row r="8227" spans="1:11" hidden="1" x14ac:dyDescent="0.2">
      <c r="A8227">
        <v>201310</v>
      </c>
      <c r="B8227">
        <v>13094360</v>
      </c>
      <c r="C8227" t="s">
        <v>103</v>
      </c>
      <c r="D8227" t="s">
        <v>104</v>
      </c>
      <c r="E8227" t="s">
        <v>23</v>
      </c>
      <c r="F8227" t="s">
        <v>33</v>
      </c>
      <c r="G8227" t="s">
        <v>15</v>
      </c>
      <c r="H8227" t="s">
        <v>16</v>
      </c>
      <c r="I8227">
        <v>1</v>
      </c>
      <c r="J8227">
        <v>6</v>
      </c>
      <c r="K8227">
        <v>9</v>
      </c>
    </row>
    <row r="8228" spans="1:11" hidden="1" x14ac:dyDescent="0.2">
      <c r="A8228">
        <v>201310</v>
      </c>
      <c r="B8228">
        <v>13046654</v>
      </c>
      <c r="C8228" t="s">
        <v>103</v>
      </c>
      <c r="D8228" t="s">
        <v>104</v>
      </c>
      <c r="E8228" t="s">
        <v>39</v>
      </c>
      <c r="F8228" t="s">
        <v>105</v>
      </c>
      <c r="G8228" t="s">
        <v>15</v>
      </c>
      <c r="H8228" t="s">
        <v>20</v>
      </c>
      <c r="I8228">
        <v>1</v>
      </c>
      <c r="J8228">
        <v>6</v>
      </c>
      <c r="K8228">
        <v>6</v>
      </c>
    </row>
    <row r="8229" spans="1:11" hidden="1" x14ac:dyDescent="0.2">
      <c r="A8229">
        <v>201310</v>
      </c>
      <c r="B8229">
        <v>13107122</v>
      </c>
      <c r="C8229" t="s">
        <v>103</v>
      </c>
      <c r="D8229" t="s">
        <v>104</v>
      </c>
      <c r="E8229" t="s">
        <v>39</v>
      </c>
      <c r="F8229" t="s">
        <v>105</v>
      </c>
      <c r="G8229" t="s">
        <v>15</v>
      </c>
      <c r="H8229" t="s">
        <v>16</v>
      </c>
      <c r="I8229">
        <v>1</v>
      </c>
      <c r="J8229">
        <v>6</v>
      </c>
      <c r="K8229">
        <v>6</v>
      </c>
    </row>
    <row r="8230" spans="1:11" hidden="1" x14ac:dyDescent="0.2">
      <c r="A8230">
        <v>201310</v>
      </c>
      <c r="B8230">
        <v>15314355</v>
      </c>
      <c r="C8230" t="s">
        <v>103</v>
      </c>
      <c r="D8230" t="s">
        <v>104</v>
      </c>
      <c r="E8230" t="s">
        <v>39</v>
      </c>
      <c r="F8230" t="s">
        <v>105</v>
      </c>
      <c r="G8230" t="s">
        <v>15</v>
      </c>
      <c r="H8230" t="s">
        <v>16</v>
      </c>
      <c r="I8230">
        <v>1</v>
      </c>
      <c r="J8230">
        <v>4</v>
      </c>
      <c r="K8230">
        <v>6</v>
      </c>
    </row>
    <row r="8231" spans="1:11" hidden="1" x14ac:dyDescent="0.2">
      <c r="A8231">
        <v>201310</v>
      </c>
      <c r="B8231">
        <v>17423775</v>
      </c>
      <c r="C8231" t="s">
        <v>103</v>
      </c>
      <c r="D8231" t="s">
        <v>104</v>
      </c>
      <c r="E8231" t="s">
        <v>23</v>
      </c>
      <c r="F8231" t="s">
        <v>33</v>
      </c>
      <c r="G8231" t="s">
        <v>17</v>
      </c>
      <c r="H8231" t="s">
        <v>16</v>
      </c>
      <c r="I8231">
        <v>1</v>
      </c>
      <c r="J8231">
        <v>6</v>
      </c>
      <c r="K8231">
        <v>3</v>
      </c>
    </row>
    <row r="8232" spans="1:11" hidden="1" x14ac:dyDescent="0.2">
      <c r="A8232">
        <v>201310</v>
      </c>
      <c r="B8232">
        <v>17985311</v>
      </c>
      <c r="C8232" t="s">
        <v>103</v>
      </c>
      <c r="D8232" t="s">
        <v>104</v>
      </c>
      <c r="E8232" t="s">
        <v>23</v>
      </c>
      <c r="F8232" t="s">
        <v>27</v>
      </c>
      <c r="G8232" t="s">
        <v>15</v>
      </c>
      <c r="H8232" t="s">
        <v>16</v>
      </c>
      <c r="I8232">
        <v>1</v>
      </c>
      <c r="J8232">
        <v>6</v>
      </c>
      <c r="K8232">
        <v>6</v>
      </c>
    </row>
    <row r="8233" spans="1:11" hidden="1" x14ac:dyDescent="0.2">
      <c r="A8233">
        <v>201310</v>
      </c>
      <c r="B8233">
        <v>17022185</v>
      </c>
      <c r="C8233" t="s">
        <v>103</v>
      </c>
      <c r="D8233" t="s">
        <v>104</v>
      </c>
      <c r="E8233" t="s">
        <v>23</v>
      </c>
      <c r="F8233" t="s">
        <v>33</v>
      </c>
      <c r="G8233" t="s">
        <v>15</v>
      </c>
      <c r="H8233" t="s">
        <v>16</v>
      </c>
      <c r="I8233">
        <v>1</v>
      </c>
      <c r="J8233">
        <v>6</v>
      </c>
      <c r="K8233">
        <v>3</v>
      </c>
    </row>
    <row r="8234" spans="1:11" hidden="1" x14ac:dyDescent="0.2">
      <c r="A8234">
        <v>201310</v>
      </c>
      <c r="B8234">
        <v>18976085</v>
      </c>
      <c r="C8234" t="s">
        <v>103</v>
      </c>
      <c r="D8234" t="s">
        <v>104</v>
      </c>
      <c r="E8234" t="s">
        <v>39</v>
      </c>
      <c r="F8234" t="s">
        <v>105</v>
      </c>
      <c r="G8234" t="s">
        <v>15</v>
      </c>
      <c r="H8234" t="s">
        <v>20</v>
      </c>
      <c r="I8234">
        <v>1</v>
      </c>
      <c r="J8234">
        <v>6</v>
      </c>
      <c r="K8234">
        <v>6</v>
      </c>
    </row>
    <row r="8235" spans="1:11" hidden="1" x14ac:dyDescent="0.2">
      <c r="A8235">
        <v>201310</v>
      </c>
      <c r="B8235">
        <v>18255812</v>
      </c>
      <c r="C8235" t="s">
        <v>103</v>
      </c>
      <c r="D8235" t="s">
        <v>104</v>
      </c>
      <c r="E8235" t="s">
        <v>39</v>
      </c>
      <c r="F8235" t="s">
        <v>105</v>
      </c>
      <c r="G8235" t="s">
        <v>17</v>
      </c>
      <c r="H8235" t="s">
        <v>16</v>
      </c>
      <c r="I8235">
        <v>2</v>
      </c>
      <c r="J8235">
        <v>1</v>
      </c>
      <c r="K8235">
        <v>6</v>
      </c>
    </row>
    <row r="8236" spans="1:11" hidden="1" x14ac:dyDescent="0.2">
      <c r="A8236">
        <v>201310</v>
      </c>
      <c r="B8236">
        <v>13795258</v>
      </c>
      <c r="C8236" t="s">
        <v>103</v>
      </c>
      <c r="D8236" t="s">
        <v>104</v>
      </c>
      <c r="E8236" t="s">
        <v>39</v>
      </c>
      <c r="F8236" t="s">
        <v>105</v>
      </c>
      <c r="G8236" t="s">
        <v>15</v>
      </c>
      <c r="H8236" t="s">
        <v>16</v>
      </c>
      <c r="I8236">
        <v>1</v>
      </c>
      <c r="J8236">
        <v>6</v>
      </c>
      <c r="K8236">
        <v>12</v>
      </c>
    </row>
    <row r="8237" spans="1:11" hidden="1" x14ac:dyDescent="0.2">
      <c r="A8237">
        <v>201310</v>
      </c>
      <c r="B8237">
        <v>10940971</v>
      </c>
      <c r="C8237" t="s">
        <v>103</v>
      </c>
      <c r="D8237" t="s">
        <v>104</v>
      </c>
      <c r="E8237" t="s">
        <v>23</v>
      </c>
      <c r="F8237" t="s">
        <v>30</v>
      </c>
      <c r="G8237" t="s">
        <v>15</v>
      </c>
      <c r="H8237" t="s">
        <v>16</v>
      </c>
      <c r="I8237">
        <v>1</v>
      </c>
      <c r="J8237">
        <v>6</v>
      </c>
      <c r="K8237">
        <v>6</v>
      </c>
    </row>
    <row r="8238" spans="1:11" hidden="1" x14ac:dyDescent="0.2">
      <c r="A8238">
        <v>201310</v>
      </c>
      <c r="B8238">
        <v>17120674</v>
      </c>
      <c r="C8238" t="s">
        <v>103</v>
      </c>
      <c r="D8238" t="s">
        <v>104</v>
      </c>
      <c r="E8238" t="s">
        <v>39</v>
      </c>
      <c r="F8238" t="s">
        <v>105</v>
      </c>
      <c r="G8238" t="s">
        <v>17</v>
      </c>
      <c r="H8238" t="s">
        <v>16</v>
      </c>
      <c r="I8238">
        <v>1</v>
      </c>
      <c r="J8238">
        <v>6</v>
      </c>
      <c r="K8238">
        <v>9</v>
      </c>
    </row>
    <row r="8239" spans="1:11" hidden="1" x14ac:dyDescent="0.2">
      <c r="A8239">
        <v>201310</v>
      </c>
      <c r="B8239">
        <v>12449094</v>
      </c>
      <c r="C8239" t="s">
        <v>103</v>
      </c>
      <c r="D8239" t="s">
        <v>104</v>
      </c>
      <c r="E8239" t="s">
        <v>23</v>
      </c>
      <c r="F8239" t="s">
        <v>25</v>
      </c>
      <c r="G8239" t="s">
        <v>17</v>
      </c>
      <c r="H8239" t="s">
        <v>18</v>
      </c>
      <c r="I8239">
        <v>1</v>
      </c>
      <c r="J8239">
        <v>6</v>
      </c>
      <c r="K8239">
        <v>9</v>
      </c>
    </row>
    <row r="8240" spans="1:11" hidden="1" x14ac:dyDescent="0.2">
      <c r="A8240">
        <v>201310</v>
      </c>
      <c r="B8240">
        <v>13326480</v>
      </c>
      <c r="C8240" t="s">
        <v>103</v>
      </c>
      <c r="D8240" t="s">
        <v>104</v>
      </c>
      <c r="E8240" t="s">
        <v>39</v>
      </c>
      <c r="F8240" t="s">
        <v>106</v>
      </c>
      <c r="G8240" t="s">
        <v>15</v>
      </c>
      <c r="H8240" t="s">
        <v>16</v>
      </c>
      <c r="I8240">
        <v>1</v>
      </c>
      <c r="J8240">
        <v>6</v>
      </c>
      <c r="K8240">
        <v>3</v>
      </c>
    </row>
    <row r="8241" spans="1:11" hidden="1" x14ac:dyDescent="0.2">
      <c r="A8241">
        <v>201310</v>
      </c>
      <c r="B8241">
        <v>18336862</v>
      </c>
      <c r="C8241" t="s">
        <v>103</v>
      </c>
      <c r="D8241" t="s">
        <v>104</v>
      </c>
      <c r="E8241" t="s">
        <v>39</v>
      </c>
      <c r="F8241" t="s">
        <v>105</v>
      </c>
      <c r="G8241" t="s">
        <v>15</v>
      </c>
      <c r="H8241" t="s">
        <v>16</v>
      </c>
      <c r="I8241">
        <v>2</v>
      </c>
      <c r="J8241">
        <v>1</v>
      </c>
      <c r="K8241">
        <v>6</v>
      </c>
    </row>
    <row r="8242" spans="1:11" hidden="1" x14ac:dyDescent="0.2">
      <c r="A8242">
        <v>201310</v>
      </c>
      <c r="B8242">
        <v>11659337</v>
      </c>
      <c r="C8242" t="s">
        <v>103</v>
      </c>
      <c r="D8242" t="s">
        <v>104</v>
      </c>
      <c r="E8242" t="s">
        <v>39</v>
      </c>
      <c r="F8242" t="s">
        <v>105</v>
      </c>
      <c r="G8242" t="s">
        <v>15</v>
      </c>
      <c r="H8242" t="s">
        <v>16</v>
      </c>
      <c r="I8242">
        <v>1</v>
      </c>
      <c r="J8242">
        <v>4</v>
      </c>
      <c r="K8242">
        <v>9</v>
      </c>
    </row>
    <row r="8243" spans="1:11" hidden="1" x14ac:dyDescent="0.2">
      <c r="A8243">
        <v>201310</v>
      </c>
      <c r="B8243">
        <v>13511333</v>
      </c>
      <c r="C8243" t="s">
        <v>103</v>
      </c>
      <c r="D8243" t="s">
        <v>104</v>
      </c>
      <c r="E8243" t="s">
        <v>23</v>
      </c>
      <c r="F8243" t="s">
        <v>27</v>
      </c>
      <c r="G8243" t="s">
        <v>17</v>
      </c>
      <c r="H8243" t="s">
        <v>16</v>
      </c>
      <c r="I8243">
        <v>1</v>
      </c>
      <c r="J8243">
        <v>2</v>
      </c>
      <c r="K8243">
        <v>3</v>
      </c>
    </row>
    <row r="8244" spans="1:11" hidden="1" x14ac:dyDescent="0.2">
      <c r="A8244">
        <v>201310</v>
      </c>
      <c r="B8244">
        <v>12435580</v>
      </c>
      <c r="C8244" t="s">
        <v>103</v>
      </c>
      <c r="D8244" t="s">
        <v>104</v>
      </c>
      <c r="E8244" t="s">
        <v>39</v>
      </c>
      <c r="F8244" t="s">
        <v>105</v>
      </c>
      <c r="G8244" t="s">
        <v>15</v>
      </c>
      <c r="H8244" t="s">
        <v>16</v>
      </c>
      <c r="I8244">
        <v>1</v>
      </c>
      <c r="J8244">
        <v>6</v>
      </c>
      <c r="K8244">
        <v>3</v>
      </c>
    </row>
    <row r="8245" spans="1:11" hidden="1" x14ac:dyDescent="0.2">
      <c r="A8245">
        <v>201310</v>
      </c>
      <c r="B8245">
        <v>18279599</v>
      </c>
      <c r="C8245" t="s">
        <v>103</v>
      </c>
      <c r="D8245" t="s">
        <v>104</v>
      </c>
      <c r="E8245" t="s">
        <v>23</v>
      </c>
      <c r="F8245" t="s">
        <v>27</v>
      </c>
      <c r="G8245" t="s">
        <v>17</v>
      </c>
      <c r="H8245" t="s">
        <v>16</v>
      </c>
      <c r="I8245">
        <v>1</v>
      </c>
      <c r="J8245">
        <v>6</v>
      </c>
      <c r="K8245">
        <v>6</v>
      </c>
    </row>
    <row r="8246" spans="1:11" hidden="1" x14ac:dyDescent="0.2">
      <c r="A8246">
        <v>201310</v>
      </c>
      <c r="B8246">
        <v>12295529</v>
      </c>
      <c r="C8246" t="s">
        <v>103</v>
      </c>
      <c r="D8246" t="s">
        <v>104</v>
      </c>
      <c r="E8246" t="s">
        <v>39</v>
      </c>
      <c r="F8246" t="s">
        <v>105</v>
      </c>
      <c r="G8246" t="s">
        <v>15</v>
      </c>
      <c r="H8246" t="s">
        <v>16</v>
      </c>
      <c r="I8246">
        <v>1</v>
      </c>
      <c r="J8246">
        <v>6</v>
      </c>
      <c r="K8246">
        <v>3</v>
      </c>
    </row>
    <row r="8247" spans="1:11" hidden="1" x14ac:dyDescent="0.2">
      <c r="A8247">
        <v>201310</v>
      </c>
      <c r="B8247">
        <v>14318331</v>
      </c>
      <c r="C8247" t="s">
        <v>103</v>
      </c>
      <c r="D8247" t="s">
        <v>104</v>
      </c>
      <c r="E8247" t="s">
        <v>23</v>
      </c>
      <c r="F8247" t="s">
        <v>27</v>
      </c>
      <c r="G8247" t="s">
        <v>15</v>
      </c>
      <c r="H8247" t="s">
        <v>16</v>
      </c>
      <c r="I8247">
        <v>1</v>
      </c>
      <c r="J8247">
        <v>6</v>
      </c>
      <c r="K8247">
        <v>3</v>
      </c>
    </row>
    <row r="8248" spans="1:11" hidden="1" x14ac:dyDescent="0.2">
      <c r="A8248">
        <v>201310</v>
      </c>
      <c r="B8248">
        <v>18635302</v>
      </c>
      <c r="C8248" t="s">
        <v>103</v>
      </c>
      <c r="D8248" t="s">
        <v>104</v>
      </c>
      <c r="E8248" t="s">
        <v>39</v>
      </c>
      <c r="F8248" t="s">
        <v>105</v>
      </c>
      <c r="G8248" t="s">
        <v>15</v>
      </c>
      <c r="H8248" t="s">
        <v>16</v>
      </c>
      <c r="I8248">
        <v>1</v>
      </c>
      <c r="J8248">
        <v>6</v>
      </c>
      <c r="K8248">
        <v>6</v>
      </c>
    </row>
    <row r="8249" spans="1:11" hidden="1" x14ac:dyDescent="0.2">
      <c r="A8249">
        <v>201310</v>
      </c>
      <c r="B8249">
        <v>18048787</v>
      </c>
      <c r="C8249" t="s">
        <v>103</v>
      </c>
      <c r="D8249" t="s">
        <v>104</v>
      </c>
      <c r="E8249" t="s">
        <v>23</v>
      </c>
      <c r="F8249" t="s">
        <v>33</v>
      </c>
      <c r="G8249" t="s">
        <v>15</v>
      </c>
      <c r="H8249" t="s">
        <v>16</v>
      </c>
      <c r="I8249">
        <v>1</v>
      </c>
      <c r="J8249">
        <v>6</v>
      </c>
      <c r="K8249">
        <v>3</v>
      </c>
    </row>
    <row r="8250" spans="1:11" hidden="1" x14ac:dyDescent="0.2">
      <c r="A8250">
        <v>201310</v>
      </c>
      <c r="B8250">
        <v>14039503</v>
      </c>
      <c r="C8250" t="s">
        <v>103</v>
      </c>
      <c r="D8250" t="s">
        <v>104</v>
      </c>
      <c r="E8250" t="s">
        <v>39</v>
      </c>
      <c r="F8250" t="s">
        <v>106</v>
      </c>
      <c r="G8250" t="s">
        <v>15</v>
      </c>
      <c r="H8250" t="s">
        <v>16</v>
      </c>
      <c r="I8250">
        <v>1</v>
      </c>
      <c r="J8250">
        <v>6</v>
      </c>
      <c r="K8250">
        <v>3</v>
      </c>
    </row>
    <row r="8251" spans="1:11" hidden="1" x14ac:dyDescent="0.2">
      <c r="A8251">
        <v>201310</v>
      </c>
      <c r="B8251">
        <v>18887717</v>
      </c>
      <c r="C8251" t="s">
        <v>103</v>
      </c>
      <c r="D8251" t="s">
        <v>104</v>
      </c>
      <c r="E8251" t="s">
        <v>39</v>
      </c>
      <c r="F8251" t="s">
        <v>105</v>
      </c>
      <c r="G8251" t="s">
        <v>15</v>
      </c>
      <c r="H8251" t="s">
        <v>18</v>
      </c>
      <c r="I8251">
        <v>1</v>
      </c>
      <c r="J8251">
        <v>6</v>
      </c>
      <c r="K8251">
        <v>3</v>
      </c>
    </row>
    <row r="8252" spans="1:11" hidden="1" x14ac:dyDescent="0.2">
      <c r="A8252">
        <v>201310</v>
      </c>
      <c r="B8252">
        <v>10878999</v>
      </c>
      <c r="C8252" t="s">
        <v>103</v>
      </c>
      <c r="D8252" t="s">
        <v>104</v>
      </c>
      <c r="E8252" t="s">
        <v>23</v>
      </c>
      <c r="F8252" t="s">
        <v>33</v>
      </c>
      <c r="G8252" t="s">
        <v>15</v>
      </c>
      <c r="H8252" t="s">
        <v>16</v>
      </c>
      <c r="I8252">
        <v>1</v>
      </c>
      <c r="J8252">
        <v>6</v>
      </c>
      <c r="K8252">
        <v>3</v>
      </c>
    </row>
    <row r="8253" spans="1:11" hidden="1" x14ac:dyDescent="0.2">
      <c r="A8253">
        <v>201310</v>
      </c>
      <c r="B8253">
        <v>17135753</v>
      </c>
      <c r="C8253" t="s">
        <v>103</v>
      </c>
      <c r="D8253" t="s">
        <v>104</v>
      </c>
      <c r="E8253" t="s">
        <v>39</v>
      </c>
      <c r="F8253" t="s">
        <v>105</v>
      </c>
      <c r="G8253" t="s">
        <v>15</v>
      </c>
      <c r="H8253" t="s">
        <v>16</v>
      </c>
      <c r="I8253">
        <v>1</v>
      </c>
      <c r="J8253">
        <v>6</v>
      </c>
      <c r="K8253">
        <v>3</v>
      </c>
    </row>
    <row r="8254" spans="1:11" hidden="1" x14ac:dyDescent="0.2">
      <c r="A8254">
        <v>201310</v>
      </c>
      <c r="B8254">
        <v>10587343</v>
      </c>
      <c r="C8254" t="s">
        <v>103</v>
      </c>
      <c r="D8254" t="s">
        <v>104</v>
      </c>
      <c r="E8254" t="s">
        <v>39</v>
      </c>
      <c r="F8254" t="s">
        <v>106</v>
      </c>
      <c r="G8254" t="s">
        <v>15</v>
      </c>
      <c r="H8254" t="s">
        <v>16</v>
      </c>
      <c r="I8254">
        <v>1</v>
      </c>
      <c r="J8254">
        <v>4</v>
      </c>
      <c r="K8254">
        <v>9</v>
      </c>
    </row>
    <row r="8255" spans="1:11" hidden="1" x14ac:dyDescent="0.2">
      <c r="A8255">
        <v>201310</v>
      </c>
      <c r="B8255">
        <v>17699750</v>
      </c>
      <c r="C8255" t="s">
        <v>103</v>
      </c>
      <c r="D8255" t="s">
        <v>104</v>
      </c>
      <c r="E8255" t="s">
        <v>23</v>
      </c>
      <c r="F8255" t="s">
        <v>33</v>
      </c>
      <c r="G8255" t="s">
        <v>15</v>
      </c>
      <c r="H8255" t="s">
        <v>16</v>
      </c>
      <c r="I8255">
        <v>1</v>
      </c>
      <c r="J8255">
        <v>6</v>
      </c>
      <c r="K8255">
        <v>3</v>
      </c>
    </row>
    <row r="8256" spans="1:11" hidden="1" x14ac:dyDescent="0.2">
      <c r="A8256">
        <v>201310</v>
      </c>
      <c r="B8256">
        <v>16336038</v>
      </c>
      <c r="C8256" t="s">
        <v>103</v>
      </c>
      <c r="D8256" t="s">
        <v>104</v>
      </c>
      <c r="E8256" t="s">
        <v>39</v>
      </c>
      <c r="F8256" t="s">
        <v>107</v>
      </c>
      <c r="G8256" t="s">
        <v>15</v>
      </c>
      <c r="H8256" t="s">
        <v>16</v>
      </c>
      <c r="I8256">
        <v>1</v>
      </c>
      <c r="J8256">
        <v>6</v>
      </c>
      <c r="K8256">
        <v>3</v>
      </c>
    </row>
    <row r="8257" spans="1:11" hidden="1" x14ac:dyDescent="0.2">
      <c r="A8257">
        <v>201310</v>
      </c>
      <c r="B8257">
        <v>11777111</v>
      </c>
      <c r="C8257" t="s">
        <v>103</v>
      </c>
      <c r="D8257" t="s">
        <v>104</v>
      </c>
      <c r="E8257" t="s">
        <v>23</v>
      </c>
      <c r="F8257" t="s">
        <v>27</v>
      </c>
      <c r="G8257" t="s">
        <v>17</v>
      </c>
      <c r="H8257" t="s">
        <v>16</v>
      </c>
      <c r="I8257">
        <v>1</v>
      </c>
      <c r="J8257">
        <v>6</v>
      </c>
      <c r="K8257">
        <v>6</v>
      </c>
    </row>
    <row r="8258" spans="1:11" hidden="1" x14ac:dyDescent="0.2">
      <c r="A8258">
        <v>201310</v>
      </c>
      <c r="B8258">
        <v>14738513</v>
      </c>
      <c r="C8258" t="s">
        <v>103</v>
      </c>
      <c r="D8258" t="s">
        <v>104</v>
      </c>
      <c r="E8258" t="s">
        <v>39</v>
      </c>
      <c r="F8258" t="s">
        <v>106</v>
      </c>
      <c r="G8258" t="s">
        <v>15</v>
      </c>
      <c r="H8258" t="s">
        <v>16</v>
      </c>
      <c r="I8258">
        <v>2</v>
      </c>
      <c r="J8258">
        <v>1</v>
      </c>
      <c r="K8258">
        <v>9</v>
      </c>
    </row>
    <row r="8259" spans="1:11" hidden="1" x14ac:dyDescent="0.2">
      <c r="A8259">
        <v>201310</v>
      </c>
      <c r="B8259">
        <v>11084427</v>
      </c>
      <c r="C8259" t="s">
        <v>103</v>
      </c>
      <c r="D8259" t="s">
        <v>104</v>
      </c>
      <c r="E8259" t="s">
        <v>39</v>
      </c>
      <c r="F8259" t="s">
        <v>106</v>
      </c>
      <c r="G8259" t="s">
        <v>15</v>
      </c>
      <c r="H8259" t="s">
        <v>18</v>
      </c>
      <c r="I8259">
        <v>1</v>
      </c>
      <c r="J8259">
        <v>6</v>
      </c>
      <c r="K8259">
        <v>6</v>
      </c>
    </row>
    <row r="8260" spans="1:11" hidden="1" x14ac:dyDescent="0.2">
      <c r="A8260">
        <v>201310</v>
      </c>
      <c r="B8260">
        <v>10473515</v>
      </c>
      <c r="C8260" t="s">
        <v>103</v>
      </c>
      <c r="D8260" t="s">
        <v>104</v>
      </c>
      <c r="E8260" t="s">
        <v>23</v>
      </c>
      <c r="F8260" t="s">
        <v>25</v>
      </c>
      <c r="G8260" t="s">
        <v>17</v>
      </c>
      <c r="H8260" t="s">
        <v>16</v>
      </c>
      <c r="I8260">
        <v>1</v>
      </c>
      <c r="J8260">
        <v>6</v>
      </c>
      <c r="K8260">
        <v>3</v>
      </c>
    </row>
    <row r="8261" spans="1:11" hidden="1" x14ac:dyDescent="0.2">
      <c r="A8261">
        <v>201310</v>
      </c>
      <c r="B8261">
        <v>18936697</v>
      </c>
      <c r="C8261" t="s">
        <v>103</v>
      </c>
      <c r="D8261" t="s">
        <v>104</v>
      </c>
      <c r="E8261" t="s">
        <v>39</v>
      </c>
      <c r="F8261" t="s">
        <v>105</v>
      </c>
      <c r="G8261" t="s">
        <v>15</v>
      </c>
      <c r="H8261" t="s">
        <v>16</v>
      </c>
      <c r="I8261">
        <v>1</v>
      </c>
      <c r="J8261">
        <v>6</v>
      </c>
      <c r="K8261">
        <v>3</v>
      </c>
    </row>
    <row r="8262" spans="1:11" hidden="1" x14ac:dyDescent="0.2">
      <c r="A8262">
        <v>201310</v>
      </c>
      <c r="B8262">
        <v>18159070</v>
      </c>
      <c r="C8262" t="s">
        <v>103</v>
      </c>
      <c r="D8262" t="s">
        <v>104</v>
      </c>
      <c r="E8262" t="s">
        <v>39</v>
      </c>
      <c r="F8262" t="s">
        <v>106</v>
      </c>
      <c r="G8262" t="s">
        <v>15</v>
      </c>
      <c r="H8262" t="s">
        <v>16</v>
      </c>
      <c r="I8262">
        <v>1</v>
      </c>
      <c r="J8262">
        <v>6</v>
      </c>
      <c r="K8262">
        <v>6</v>
      </c>
    </row>
    <row r="8263" spans="1:11" hidden="1" x14ac:dyDescent="0.2">
      <c r="A8263">
        <v>201310</v>
      </c>
      <c r="B8263">
        <v>10028056</v>
      </c>
      <c r="C8263" t="s">
        <v>103</v>
      </c>
      <c r="D8263" t="s">
        <v>104</v>
      </c>
      <c r="E8263" t="s">
        <v>39</v>
      </c>
      <c r="F8263" t="s">
        <v>105</v>
      </c>
      <c r="G8263" t="s">
        <v>15</v>
      </c>
      <c r="H8263" t="s">
        <v>20</v>
      </c>
      <c r="I8263">
        <v>1</v>
      </c>
      <c r="J8263">
        <v>6</v>
      </c>
      <c r="K8263">
        <v>6</v>
      </c>
    </row>
    <row r="8264" spans="1:11" hidden="1" x14ac:dyDescent="0.2">
      <c r="A8264">
        <v>201310</v>
      </c>
      <c r="B8264">
        <v>16055916</v>
      </c>
      <c r="C8264" t="s">
        <v>103</v>
      </c>
      <c r="D8264" t="s">
        <v>104</v>
      </c>
      <c r="E8264" t="s">
        <v>39</v>
      </c>
      <c r="F8264" t="s">
        <v>107</v>
      </c>
      <c r="G8264" t="s">
        <v>17</v>
      </c>
      <c r="H8264" t="s">
        <v>16</v>
      </c>
      <c r="I8264">
        <v>1</v>
      </c>
      <c r="J8264">
        <v>6</v>
      </c>
      <c r="K8264">
        <v>6</v>
      </c>
    </row>
    <row r="8265" spans="1:11" hidden="1" x14ac:dyDescent="0.2">
      <c r="A8265">
        <v>201310</v>
      </c>
      <c r="B8265">
        <v>16769958</v>
      </c>
      <c r="C8265" t="s">
        <v>103</v>
      </c>
      <c r="D8265" t="s">
        <v>104</v>
      </c>
      <c r="E8265" t="s">
        <v>23</v>
      </c>
      <c r="F8265" t="s">
        <v>33</v>
      </c>
      <c r="G8265" t="s">
        <v>15</v>
      </c>
      <c r="H8265" t="s">
        <v>16</v>
      </c>
      <c r="I8265">
        <v>1</v>
      </c>
      <c r="J8265">
        <v>6</v>
      </c>
      <c r="K8265">
        <v>6</v>
      </c>
    </row>
    <row r="8266" spans="1:11" hidden="1" x14ac:dyDescent="0.2">
      <c r="A8266">
        <v>201310</v>
      </c>
      <c r="B8266">
        <v>15498866</v>
      </c>
      <c r="C8266" t="s">
        <v>103</v>
      </c>
      <c r="D8266" t="s">
        <v>104</v>
      </c>
      <c r="E8266" t="s">
        <v>23</v>
      </c>
      <c r="F8266" t="s">
        <v>33</v>
      </c>
      <c r="G8266" t="s">
        <v>15</v>
      </c>
      <c r="H8266" t="s">
        <v>16</v>
      </c>
      <c r="I8266">
        <v>1</v>
      </c>
      <c r="J8266">
        <v>6</v>
      </c>
      <c r="K8266">
        <v>3</v>
      </c>
    </row>
    <row r="8267" spans="1:11" hidden="1" x14ac:dyDescent="0.2">
      <c r="A8267">
        <v>201310</v>
      </c>
      <c r="B8267">
        <v>18150471</v>
      </c>
      <c r="C8267" t="s">
        <v>103</v>
      </c>
      <c r="D8267" t="s">
        <v>104</v>
      </c>
      <c r="E8267" t="s">
        <v>23</v>
      </c>
      <c r="F8267" t="s">
        <v>27</v>
      </c>
      <c r="G8267" t="s">
        <v>15</v>
      </c>
      <c r="H8267" t="s">
        <v>16</v>
      </c>
      <c r="I8267">
        <v>1</v>
      </c>
      <c r="J8267">
        <v>6</v>
      </c>
      <c r="K8267">
        <v>6</v>
      </c>
    </row>
    <row r="8268" spans="1:11" hidden="1" x14ac:dyDescent="0.2">
      <c r="A8268">
        <v>201310</v>
      </c>
      <c r="B8268">
        <v>13547123</v>
      </c>
      <c r="C8268" t="s">
        <v>103</v>
      </c>
      <c r="D8268" t="s">
        <v>104</v>
      </c>
      <c r="E8268" t="s">
        <v>39</v>
      </c>
      <c r="F8268" t="s">
        <v>105</v>
      </c>
      <c r="G8268" t="s">
        <v>15</v>
      </c>
      <c r="H8268" t="s">
        <v>16</v>
      </c>
      <c r="I8268">
        <v>2</v>
      </c>
      <c r="J8268">
        <v>1</v>
      </c>
      <c r="K8268">
        <v>6</v>
      </c>
    </row>
    <row r="8269" spans="1:11" hidden="1" x14ac:dyDescent="0.2">
      <c r="A8269">
        <v>201310</v>
      </c>
      <c r="B8269">
        <v>13510545</v>
      </c>
      <c r="C8269" t="s">
        <v>103</v>
      </c>
      <c r="D8269" t="s">
        <v>104</v>
      </c>
      <c r="E8269" t="s">
        <v>39</v>
      </c>
      <c r="F8269" t="s">
        <v>105</v>
      </c>
      <c r="G8269" t="s">
        <v>15</v>
      </c>
      <c r="H8269" t="s">
        <v>16</v>
      </c>
      <c r="I8269">
        <v>1</v>
      </c>
      <c r="J8269">
        <v>6</v>
      </c>
      <c r="K8269">
        <v>6</v>
      </c>
    </row>
    <row r="8270" spans="1:11" hidden="1" x14ac:dyDescent="0.2">
      <c r="A8270">
        <v>201310</v>
      </c>
      <c r="B8270">
        <v>14768185</v>
      </c>
      <c r="C8270" t="s">
        <v>103</v>
      </c>
      <c r="D8270" t="s">
        <v>104</v>
      </c>
      <c r="E8270" t="s">
        <v>23</v>
      </c>
      <c r="F8270" t="s">
        <v>25</v>
      </c>
      <c r="G8270" t="s">
        <v>17</v>
      </c>
      <c r="H8270" t="s">
        <v>20</v>
      </c>
      <c r="I8270">
        <v>1</v>
      </c>
      <c r="J8270">
        <v>6</v>
      </c>
      <c r="K8270">
        <v>9</v>
      </c>
    </row>
    <row r="8271" spans="1:11" hidden="1" x14ac:dyDescent="0.2">
      <c r="A8271">
        <v>201310</v>
      </c>
      <c r="B8271">
        <v>16949726</v>
      </c>
      <c r="C8271" t="s">
        <v>103</v>
      </c>
      <c r="D8271" t="s">
        <v>104</v>
      </c>
      <c r="E8271" t="s">
        <v>39</v>
      </c>
      <c r="F8271" t="s">
        <v>105</v>
      </c>
      <c r="G8271" t="s">
        <v>15</v>
      </c>
      <c r="H8271" t="s">
        <v>18</v>
      </c>
      <c r="I8271">
        <v>1</v>
      </c>
      <c r="J8271">
        <v>2</v>
      </c>
      <c r="K8271">
        <v>6</v>
      </c>
    </row>
    <row r="8272" spans="1:11" hidden="1" x14ac:dyDescent="0.2">
      <c r="A8272">
        <v>201310</v>
      </c>
      <c r="B8272">
        <v>10736641</v>
      </c>
      <c r="C8272" t="s">
        <v>103</v>
      </c>
      <c r="D8272" t="s">
        <v>104</v>
      </c>
      <c r="E8272" t="s">
        <v>23</v>
      </c>
      <c r="F8272" t="s">
        <v>27</v>
      </c>
      <c r="G8272" t="s">
        <v>15</v>
      </c>
      <c r="H8272" t="s">
        <v>16</v>
      </c>
      <c r="I8272">
        <v>1</v>
      </c>
      <c r="J8272">
        <v>6</v>
      </c>
      <c r="K8272">
        <v>3</v>
      </c>
    </row>
    <row r="8273" spans="1:11" hidden="1" x14ac:dyDescent="0.2">
      <c r="A8273">
        <v>201310</v>
      </c>
      <c r="B8273">
        <v>17233193</v>
      </c>
      <c r="C8273" t="s">
        <v>103</v>
      </c>
      <c r="D8273" t="s">
        <v>104</v>
      </c>
      <c r="E8273" t="s">
        <v>23</v>
      </c>
      <c r="F8273" t="s">
        <v>33</v>
      </c>
      <c r="G8273" t="s">
        <v>15</v>
      </c>
      <c r="H8273" t="s">
        <v>16</v>
      </c>
      <c r="I8273">
        <v>2</v>
      </c>
      <c r="J8273">
        <v>1</v>
      </c>
      <c r="K8273">
        <v>3</v>
      </c>
    </row>
    <row r="8274" spans="1:11" hidden="1" x14ac:dyDescent="0.2">
      <c r="A8274">
        <v>201310</v>
      </c>
      <c r="B8274">
        <v>16789722</v>
      </c>
      <c r="C8274" t="s">
        <v>103</v>
      </c>
      <c r="D8274" t="s">
        <v>104</v>
      </c>
      <c r="E8274" t="s">
        <v>39</v>
      </c>
      <c r="F8274" t="s">
        <v>107</v>
      </c>
      <c r="G8274" t="s">
        <v>15</v>
      </c>
      <c r="H8274" t="s">
        <v>20</v>
      </c>
      <c r="J8274">
        <v>8</v>
      </c>
      <c r="K8274">
        <v>9</v>
      </c>
    </row>
    <row r="8275" spans="1:11" hidden="1" x14ac:dyDescent="0.2">
      <c r="A8275">
        <v>201310</v>
      </c>
      <c r="B8275">
        <v>10964828</v>
      </c>
      <c r="C8275" t="s">
        <v>103</v>
      </c>
      <c r="D8275" t="s">
        <v>104</v>
      </c>
      <c r="E8275" t="s">
        <v>39</v>
      </c>
      <c r="F8275" t="s">
        <v>105</v>
      </c>
      <c r="G8275" t="s">
        <v>15</v>
      </c>
      <c r="H8275" t="s">
        <v>16</v>
      </c>
      <c r="I8275">
        <v>1</v>
      </c>
      <c r="J8275">
        <v>6</v>
      </c>
      <c r="K8275">
        <v>6</v>
      </c>
    </row>
    <row r="8276" spans="1:11" hidden="1" x14ac:dyDescent="0.2">
      <c r="A8276">
        <v>201310</v>
      </c>
      <c r="B8276">
        <v>11061826</v>
      </c>
      <c r="C8276" t="s">
        <v>103</v>
      </c>
      <c r="D8276" t="s">
        <v>104</v>
      </c>
      <c r="E8276" t="s">
        <v>23</v>
      </c>
      <c r="F8276" t="s">
        <v>33</v>
      </c>
      <c r="G8276" t="s">
        <v>15</v>
      </c>
      <c r="H8276" t="s">
        <v>16</v>
      </c>
      <c r="I8276">
        <v>1</v>
      </c>
      <c r="J8276">
        <v>6</v>
      </c>
      <c r="K8276">
        <v>6</v>
      </c>
    </row>
    <row r="8277" spans="1:11" hidden="1" x14ac:dyDescent="0.2">
      <c r="A8277">
        <v>201310</v>
      </c>
      <c r="B8277">
        <v>18863566</v>
      </c>
      <c r="C8277" t="s">
        <v>103</v>
      </c>
      <c r="D8277" t="s">
        <v>104</v>
      </c>
      <c r="E8277" t="s">
        <v>39</v>
      </c>
      <c r="F8277" t="s">
        <v>105</v>
      </c>
      <c r="G8277" t="s">
        <v>15</v>
      </c>
      <c r="H8277" t="s">
        <v>16</v>
      </c>
      <c r="I8277">
        <v>1</v>
      </c>
      <c r="J8277">
        <v>6</v>
      </c>
      <c r="K8277">
        <v>6</v>
      </c>
    </row>
    <row r="8278" spans="1:11" hidden="1" x14ac:dyDescent="0.2">
      <c r="A8278">
        <v>201310</v>
      </c>
      <c r="B8278">
        <v>19181296</v>
      </c>
      <c r="C8278" t="s">
        <v>103</v>
      </c>
      <c r="D8278" t="s">
        <v>104</v>
      </c>
      <c r="E8278" t="s">
        <v>23</v>
      </c>
      <c r="F8278" t="s">
        <v>25</v>
      </c>
      <c r="G8278" t="s">
        <v>17</v>
      </c>
      <c r="H8278" t="s">
        <v>18</v>
      </c>
      <c r="I8278">
        <v>1</v>
      </c>
      <c r="J8278">
        <v>6</v>
      </c>
      <c r="K8278">
        <v>6</v>
      </c>
    </row>
    <row r="8279" spans="1:11" hidden="1" x14ac:dyDescent="0.2">
      <c r="A8279">
        <v>201310</v>
      </c>
      <c r="B8279">
        <v>13252146</v>
      </c>
      <c r="C8279" t="s">
        <v>103</v>
      </c>
      <c r="D8279" t="s">
        <v>104</v>
      </c>
      <c r="E8279" t="s">
        <v>23</v>
      </c>
      <c r="F8279" t="s">
        <v>33</v>
      </c>
      <c r="G8279" t="s">
        <v>15</v>
      </c>
      <c r="H8279" t="s">
        <v>16</v>
      </c>
      <c r="I8279">
        <v>1</v>
      </c>
      <c r="J8279">
        <v>6</v>
      </c>
      <c r="K8279">
        <v>3</v>
      </c>
    </row>
    <row r="8280" spans="1:11" hidden="1" x14ac:dyDescent="0.2">
      <c r="A8280">
        <v>201310</v>
      </c>
      <c r="B8280">
        <v>19104971</v>
      </c>
      <c r="C8280" t="s">
        <v>103</v>
      </c>
      <c r="D8280" t="s">
        <v>104</v>
      </c>
      <c r="E8280" t="s">
        <v>23</v>
      </c>
      <c r="F8280" t="s">
        <v>30</v>
      </c>
      <c r="G8280" t="s">
        <v>15</v>
      </c>
      <c r="H8280" t="s">
        <v>20</v>
      </c>
      <c r="I8280">
        <v>1</v>
      </c>
      <c r="J8280">
        <v>6</v>
      </c>
      <c r="K8280">
        <v>15</v>
      </c>
    </row>
    <row r="8281" spans="1:11" hidden="1" x14ac:dyDescent="0.2">
      <c r="A8281">
        <v>201310</v>
      </c>
      <c r="B8281">
        <v>18444222</v>
      </c>
      <c r="C8281" t="s">
        <v>103</v>
      </c>
      <c r="D8281" t="s">
        <v>104</v>
      </c>
      <c r="E8281" t="s">
        <v>39</v>
      </c>
      <c r="F8281" t="s">
        <v>105</v>
      </c>
      <c r="G8281" t="s">
        <v>15</v>
      </c>
      <c r="H8281" t="s">
        <v>16</v>
      </c>
      <c r="I8281">
        <v>1</v>
      </c>
      <c r="J8281">
        <v>6</v>
      </c>
      <c r="K8281">
        <v>3</v>
      </c>
    </row>
    <row r="8282" spans="1:11" hidden="1" x14ac:dyDescent="0.2">
      <c r="A8282">
        <v>201310</v>
      </c>
      <c r="B8282">
        <v>19867354</v>
      </c>
      <c r="C8282" t="s">
        <v>103</v>
      </c>
      <c r="D8282" t="s">
        <v>104</v>
      </c>
      <c r="E8282" t="s">
        <v>23</v>
      </c>
      <c r="F8282" t="s">
        <v>33</v>
      </c>
      <c r="G8282" t="s">
        <v>17</v>
      </c>
      <c r="H8282" t="s">
        <v>16</v>
      </c>
      <c r="I8282">
        <v>2</v>
      </c>
      <c r="J8282">
        <v>1</v>
      </c>
      <c r="K8282">
        <v>6</v>
      </c>
    </row>
    <row r="8283" spans="1:11" hidden="1" x14ac:dyDescent="0.2">
      <c r="A8283">
        <v>201310</v>
      </c>
      <c r="B8283">
        <v>15521183</v>
      </c>
      <c r="C8283" t="s">
        <v>103</v>
      </c>
      <c r="D8283" t="s">
        <v>104</v>
      </c>
      <c r="E8283" t="s">
        <v>39</v>
      </c>
      <c r="F8283" t="s">
        <v>105</v>
      </c>
      <c r="G8283" t="s">
        <v>15</v>
      </c>
      <c r="H8283" t="s">
        <v>16</v>
      </c>
      <c r="I8283">
        <v>1</v>
      </c>
      <c r="J8283">
        <v>6</v>
      </c>
      <c r="K8283">
        <v>6</v>
      </c>
    </row>
    <row r="8284" spans="1:11" hidden="1" x14ac:dyDescent="0.2">
      <c r="A8284">
        <v>201310</v>
      </c>
      <c r="B8284">
        <v>10984316</v>
      </c>
      <c r="C8284" t="s">
        <v>103</v>
      </c>
      <c r="D8284" t="s">
        <v>104</v>
      </c>
      <c r="E8284" t="s">
        <v>39</v>
      </c>
      <c r="F8284" t="s">
        <v>106</v>
      </c>
      <c r="G8284" t="s">
        <v>15</v>
      </c>
      <c r="H8284" t="s">
        <v>16</v>
      </c>
      <c r="J8284">
        <v>8</v>
      </c>
      <c r="K8284">
        <v>9</v>
      </c>
    </row>
    <row r="8285" spans="1:11" hidden="1" x14ac:dyDescent="0.2">
      <c r="A8285">
        <v>201310</v>
      </c>
      <c r="B8285">
        <v>16022597</v>
      </c>
      <c r="C8285" t="s">
        <v>103</v>
      </c>
      <c r="D8285" t="s">
        <v>104</v>
      </c>
      <c r="E8285" t="s">
        <v>23</v>
      </c>
      <c r="F8285" t="s">
        <v>27</v>
      </c>
      <c r="G8285" t="s">
        <v>17</v>
      </c>
      <c r="H8285" t="s">
        <v>16</v>
      </c>
      <c r="I8285">
        <v>1</v>
      </c>
      <c r="J8285">
        <v>6</v>
      </c>
      <c r="K8285">
        <v>3</v>
      </c>
    </row>
    <row r="8286" spans="1:11" hidden="1" x14ac:dyDescent="0.2">
      <c r="A8286">
        <v>201310</v>
      </c>
      <c r="B8286">
        <v>16012375</v>
      </c>
      <c r="C8286" t="s">
        <v>103</v>
      </c>
      <c r="D8286" t="s">
        <v>104</v>
      </c>
      <c r="E8286" t="s">
        <v>23</v>
      </c>
      <c r="F8286" t="s">
        <v>27</v>
      </c>
      <c r="G8286" t="s">
        <v>17</v>
      </c>
      <c r="H8286" t="s">
        <v>16</v>
      </c>
      <c r="I8286">
        <v>1</v>
      </c>
      <c r="J8286">
        <v>6</v>
      </c>
      <c r="K8286">
        <v>6</v>
      </c>
    </row>
    <row r="8287" spans="1:11" hidden="1" x14ac:dyDescent="0.2">
      <c r="A8287">
        <v>201310</v>
      </c>
      <c r="B8287">
        <v>13459799</v>
      </c>
      <c r="C8287" t="s">
        <v>103</v>
      </c>
      <c r="D8287" t="s">
        <v>104</v>
      </c>
      <c r="E8287" t="s">
        <v>39</v>
      </c>
      <c r="F8287" t="s">
        <v>105</v>
      </c>
      <c r="G8287" t="s">
        <v>15</v>
      </c>
      <c r="H8287" t="s">
        <v>16</v>
      </c>
      <c r="I8287">
        <v>1</v>
      </c>
      <c r="J8287">
        <v>6</v>
      </c>
      <c r="K8287">
        <v>6</v>
      </c>
    </row>
    <row r="8288" spans="1:11" hidden="1" x14ac:dyDescent="0.2">
      <c r="A8288">
        <v>201310</v>
      </c>
      <c r="B8288">
        <v>11812917</v>
      </c>
      <c r="C8288" t="s">
        <v>103</v>
      </c>
      <c r="D8288" t="s">
        <v>104</v>
      </c>
      <c r="E8288" t="s">
        <v>39</v>
      </c>
      <c r="F8288" t="s">
        <v>105</v>
      </c>
      <c r="G8288" t="s">
        <v>15</v>
      </c>
      <c r="H8288" t="s">
        <v>16</v>
      </c>
      <c r="I8288">
        <v>1</v>
      </c>
      <c r="J8288">
        <v>6</v>
      </c>
      <c r="K8288">
        <v>6</v>
      </c>
    </row>
    <row r="8289" spans="1:11" hidden="1" x14ac:dyDescent="0.2">
      <c r="A8289">
        <v>201310</v>
      </c>
      <c r="B8289">
        <v>10122183</v>
      </c>
      <c r="C8289" t="s">
        <v>103</v>
      </c>
      <c r="D8289" t="s">
        <v>104</v>
      </c>
      <c r="E8289" t="s">
        <v>23</v>
      </c>
      <c r="F8289" t="s">
        <v>33</v>
      </c>
      <c r="G8289" t="s">
        <v>15</v>
      </c>
      <c r="H8289" t="s">
        <v>16</v>
      </c>
      <c r="I8289">
        <v>1</v>
      </c>
      <c r="J8289">
        <v>6</v>
      </c>
      <c r="K8289">
        <v>3</v>
      </c>
    </row>
    <row r="8290" spans="1:11" hidden="1" x14ac:dyDescent="0.2">
      <c r="A8290">
        <v>201310</v>
      </c>
      <c r="B8290">
        <v>15857102</v>
      </c>
      <c r="C8290" t="s">
        <v>103</v>
      </c>
      <c r="D8290" t="s">
        <v>104</v>
      </c>
      <c r="E8290" t="s">
        <v>23</v>
      </c>
      <c r="F8290" t="s">
        <v>33</v>
      </c>
      <c r="G8290" t="s">
        <v>15</v>
      </c>
      <c r="H8290" t="s">
        <v>16</v>
      </c>
      <c r="I8290">
        <v>1</v>
      </c>
      <c r="J8290">
        <v>3</v>
      </c>
      <c r="K8290">
        <v>3</v>
      </c>
    </row>
    <row r="8291" spans="1:11" hidden="1" x14ac:dyDescent="0.2">
      <c r="A8291">
        <v>201310</v>
      </c>
      <c r="B8291">
        <v>10702260</v>
      </c>
      <c r="C8291" t="s">
        <v>103</v>
      </c>
      <c r="D8291" t="s">
        <v>104</v>
      </c>
      <c r="E8291" t="s">
        <v>23</v>
      </c>
      <c r="F8291" t="s">
        <v>33</v>
      </c>
      <c r="G8291" t="s">
        <v>17</v>
      </c>
      <c r="H8291" t="s">
        <v>16</v>
      </c>
      <c r="I8291">
        <v>1</v>
      </c>
      <c r="J8291">
        <v>6</v>
      </c>
      <c r="K8291">
        <v>6</v>
      </c>
    </row>
    <row r="8292" spans="1:11" hidden="1" x14ac:dyDescent="0.2">
      <c r="A8292">
        <v>201310</v>
      </c>
      <c r="B8292">
        <v>16053518</v>
      </c>
      <c r="C8292" t="s">
        <v>103</v>
      </c>
      <c r="D8292" t="s">
        <v>104</v>
      </c>
      <c r="E8292" t="s">
        <v>23</v>
      </c>
      <c r="F8292" t="s">
        <v>33</v>
      </c>
      <c r="G8292" t="s">
        <v>15</v>
      </c>
      <c r="H8292" t="s">
        <v>16</v>
      </c>
      <c r="I8292">
        <v>1</v>
      </c>
      <c r="J8292">
        <v>6</v>
      </c>
      <c r="K8292">
        <v>9</v>
      </c>
    </row>
    <row r="8293" spans="1:11" hidden="1" x14ac:dyDescent="0.2">
      <c r="A8293">
        <v>201310</v>
      </c>
      <c r="B8293">
        <v>17193604</v>
      </c>
      <c r="C8293" t="s">
        <v>103</v>
      </c>
      <c r="D8293" t="s">
        <v>104</v>
      </c>
      <c r="E8293" t="s">
        <v>23</v>
      </c>
      <c r="F8293" t="s">
        <v>33</v>
      </c>
      <c r="G8293" t="s">
        <v>15</v>
      </c>
      <c r="H8293" t="s">
        <v>16</v>
      </c>
      <c r="I8293">
        <v>1</v>
      </c>
      <c r="J8293">
        <v>6</v>
      </c>
      <c r="K8293">
        <v>3</v>
      </c>
    </row>
    <row r="8294" spans="1:11" hidden="1" x14ac:dyDescent="0.2">
      <c r="A8294">
        <v>201310</v>
      </c>
      <c r="B8294">
        <v>15927981</v>
      </c>
      <c r="C8294" t="s">
        <v>103</v>
      </c>
      <c r="D8294" t="s">
        <v>104</v>
      </c>
      <c r="E8294" t="s">
        <v>39</v>
      </c>
      <c r="F8294" t="s">
        <v>106</v>
      </c>
      <c r="G8294" t="s">
        <v>17</v>
      </c>
      <c r="H8294" t="s">
        <v>20</v>
      </c>
      <c r="I8294">
        <v>1</v>
      </c>
      <c r="J8294">
        <v>6</v>
      </c>
      <c r="K8294">
        <v>9</v>
      </c>
    </row>
    <row r="8295" spans="1:11" hidden="1" x14ac:dyDescent="0.2">
      <c r="A8295">
        <v>201310</v>
      </c>
      <c r="B8295">
        <v>17883896</v>
      </c>
      <c r="C8295" t="s">
        <v>103</v>
      </c>
      <c r="D8295" t="s">
        <v>104</v>
      </c>
      <c r="E8295" t="s">
        <v>39</v>
      </c>
      <c r="F8295" t="s">
        <v>106</v>
      </c>
      <c r="G8295" t="s">
        <v>15</v>
      </c>
      <c r="H8295" t="s">
        <v>16</v>
      </c>
      <c r="I8295">
        <v>1</v>
      </c>
      <c r="J8295">
        <v>4</v>
      </c>
      <c r="K8295">
        <v>6</v>
      </c>
    </row>
    <row r="8296" spans="1:11" hidden="1" x14ac:dyDescent="0.2">
      <c r="A8296">
        <v>201310</v>
      </c>
      <c r="B8296">
        <v>13785552</v>
      </c>
      <c r="C8296" t="s">
        <v>103</v>
      </c>
      <c r="D8296" t="s">
        <v>104</v>
      </c>
      <c r="E8296" t="s">
        <v>39</v>
      </c>
      <c r="F8296" t="s">
        <v>106</v>
      </c>
      <c r="G8296" t="s">
        <v>15</v>
      </c>
      <c r="H8296" t="s">
        <v>16</v>
      </c>
      <c r="J8296">
        <v>8</v>
      </c>
      <c r="K8296">
        <v>9</v>
      </c>
    </row>
    <row r="8297" spans="1:11" hidden="1" x14ac:dyDescent="0.2">
      <c r="A8297">
        <v>201310</v>
      </c>
      <c r="B8297">
        <v>17720632</v>
      </c>
      <c r="C8297" t="s">
        <v>103</v>
      </c>
      <c r="D8297" t="s">
        <v>104</v>
      </c>
      <c r="E8297" t="s">
        <v>23</v>
      </c>
      <c r="F8297" t="s">
        <v>33</v>
      </c>
      <c r="G8297" t="s">
        <v>15</v>
      </c>
      <c r="H8297" t="s">
        <v>16</v>
      </c>
      <c r="I8297">
        <v>1</v>
      </c>
      <c r="J8297">
        <v>6</v>
      </c>
      <c r="K8297">
        <v>6</v>
      </c>
    </row>
    <row r="8298" spans="1:11" hidden="1" x14ac:dyDescent="0.2">
      <c r="A8298">
        <v>201310</v>
      </c>
      <c r="B8298">
        <v>10200246</v>
      </c>
      <c r="C8298" t="s">
        <v>103</v>
      </c>
      <c r="D8298" t="s">
        <v>104</v>
      </c>
      <c r="E8298" t="s">
        <v>39</v>
      </c>
      <c r="F8298" t="s">
        <v>106</v>
      </c>
      <c r="G8298" t="s">
        <v>17</v>
      </c>
      <c r="H8298" t="s">
        <v>16</v>
      </c>
      <c r="I8298">
        <v>2</v>
      </c>
      <c r="J8298">
        <v>1</v>
      </c>
      <c r="K8298">
        <v>6</v>
      </c>
    </row>
    <row r="8299" spans="1:11" hidden="1" x14ac:dyDescent="0.2">
      <c r="A8299">
        <v>201310</v>
      </c>
      <c r="B8299">
        <v>19727357</v>
      </c>
      <c r="C8299" t="s">
        <v>103</v>
      </c>
      <c r="D8299" t="s">
        <v>104</v>
      </c>
      <c r="E8299" t="s">
        <v>23</v>
      </c>
      <c r="F8299" t="s">
        <v>25</v>
      </c>
      <c r="G8299" t="s">
        <v>15</v>
      </c>
      <c r="H8299" t="s">
        <v>18</v>
      </c>
      <c r="I8299">
        <v>1</v>
      </c>
      <c r="J8299">
        <v>6</v>
      </c>
      <c r="K8299">
        <v>3</v>
      </c>
    </row>
    <row r="8300" spans="1:11" hidden="1" x14ac:dyDescent="0.2">
      <c r="A8300">
        <v>201310</v>
      </c>
      <c r="B8300">
        <v>11431222</v>
      </c>
      <c r="C8300" t="s">
        <v>103</v>
      </c>
      <c r="D8300" t="s">
        <v>104</v>
      </c>
      <c r="E8300" t="s">
        <v>23</v>
      </c>
      <c r="F8300" t="s">
        <v>27</v>
      </c>
      <c r="G8300" t="s">
        <v>17</v>
      </c>
      <c r="H8300" t="s">
        <v>20</v>
      </c>
      <c r="I8300">
        <v>1</v>
      </c>
      <c r="J8300">
        <v>6</v>
      </c>
      <c r="K8300">
        <v>6</v>
      </c>
    </row>
    <row r="8301" spans="1:11" hidden="1" x14ac:dyDescent="0.2">
      <c r="A8301">
        <v>201310</v>
      </c>
      <c r="B8301">
        <v>15682779</v>
      </c>
      <c r="C8301" t="s">
        <v>103</v>
      </c>
      <c r="D8301" t="s">
        <v>104</v>
      </c>
      <c r="E8301" t="s">
        <v>23</v>
      </c>
      <c r="F8301" t="s">
        <v>30</v>
      </c>
      <c r="G8301" t="s">
        <v>15</v>
      </c>
      <c r="H8301" t="s">
        <v>16</v>
      </c>
      <c r="I8301">
        <v>1</v>
      </c>
      <c r="J8301">
        <v>6</v>
      </c>
      <c r="K8301">
        <v>16</v>
      </c>
    </row>
    <row r="8302" spans="1:11" hidden="1" x14ac:dyDescent="0.2">
      <c r="A8302">
        <v>201310</v>
      </c>
      <c r="B8302">
        <v>17451623</v>
      </c>
      <c r="C8302" t="s">
        <v>103</v>
      </c>
      <c r="D8302" t="s">
        <v>104</v>
      </c>
      <c r="E8302" t="s">
        <v>39</v>
      </c>
      <c r="F8302" t="s">
        <v>105</v>
      </c>
      <c r="G8302" t="s">
        <v>15</v>
      </c>
      <c r="H8302" t="s">
        <v>16</v>
      </c>
      <c r="I8302">
        <v>1</v>
      </c>
      <c r="J8302">
        <v>6</v>
      </c>
      <c r="K8302">
        <v>9</v>
      </c>
    </row>
    <row r="8303" spans="1:11" hidden="1" x14ac:dyDescent="0.2">
      <c r="A8303">
        <v>201310</v>
      </c>
      <c r="B8303">
        <v>11149924</v>
      </c>
      <c r="C8303" t="s">
        <v>103</v>
      </c>
      <c r="D8303" t="s">
        <v>104</v>
      </c>
      <c r="E8303" t="s">
        <v>39</v>
      </c>
      <c r="F8303" t="s">
        <v>106</v>
      </c>
      <c r="G8303" t="s">
        <v>15</v>
      </c>
      <c r="H8303" t="s">
        <v>20</v>
      </c>
      <c r="J8303">
        <v>8</v>
      </c>
      <c r="K8303">
        <v>6</v>
      </c>
    </row>
    <row r="8304" spans="1:11" hidden="1" x14ac:dyDescent="0.2">
      <c r="A8304">
        <v>201310</v>
      </c>
      <c r="B8304">
        <v>17307814</v>
      </c>
      <c r="C8304" t="s">
        <v>103</v>
      </c>
      <c r="D8304" t="s">
        <v>104</v>
      </c>
      <c r="E8304" t="s">
        <v>39</v>
      </c>
      <c r="F8304" t="s">
        <v>106</v>
      </c>
      <c r="G8304" t="s">
        <v>15</v>
      </c>
      <c r="H8304" t="s">
        <v>16</v>
      </c>
      <c r="J8304">
        <v>8</v>
      </c>
      <c r="K8304">
        <v>9</v>
      </c>
    </row>
    <row r="8305" spans="1:11" hidden="1" x14ac:dyDescent="0.2">
      <c r="A8305">
        <v>201310</v>
      </c>
      <c r="B8305">
        <v>17421470</v>
      </c>
      <c r="C8305" t="s">
        <v>103</v>
      </c>
      <c r="D8305" t="s">
        <v>104</v>
      </c>
      <c r="E8305" t="s">
        <v>39</v>
      </c>
      <c r="F8305" t="s">
        <v>106</v>
      </c>
      <c r="G8305" t="s">
        <v>15</v>
      </c>
      <c r="H8305" t="s">
        <v>20</v>
      </c>
      <c r="I8305">
        <v>1</v>
      </c>
      <c r="J8305">
        <v>6</v>
      </c>
      <c r="K8305">
        <v>6</v>
      </c>
    </row>
    <row r="8306" spans="1:11" hidden="1" x14ac:dyDescent="0.2">
      <c r="A8306">
        <v>201310</v>
      </c>
      <c r="B8306">
        <v>16684008</v>
      </c>
      <c r="C8306" t="s">
        <v>103</v>
      </c>
      <c r="D8306" t="s">
        <v>104</v>
      </c>
      <c r="E8306" t="s">
        <v>39</v>
      </c>
      <c r="F8306" t="s">
        <v>106</v>
      </c>
      <c r="G8306" t="s">
        <v>15</v>
      </c>
      <c r="H8306" t="s">
        <v>20</v>
      </c>
      <c r="I8306">
        <v>1</v>
      </c>
      <c r="J8306">
        <v>6</v>
      </c>
      <c r="K8306">
        <v>6</v>
      </c>
    </row>
    <row r="8307" spans="1:11" hidden="1" x14ac:dyDescent="0.2">
      <c r="A8307">
        <v>201310</v>
      </c>
      <c r="B8307">
        <v>18045273</v>
      </c>
      <c r="C8307" t="s">
        <v>103</v>
      </c>
      <c r="D8307" t="s">
        <v>104</v>
      </c>
      <c r="E8307" t="s">
        <v>39</v>
      </c>
      <c r="F8307" t="s">
        <v>106</v>
      </c>
      <c r="G8307" t="s">
        <v>15</v>
      </c>
      <c r="H8307" t="s">
        <v>16</v>
      </c>
      <c r="J8307">
        <v>8</v>
      </c>
      <c r="K8307">
        <v>9</v>
      </c>
    </row>
    <row r="8308" spans="1:11" hidden="1" x14ac:dyDescent="0.2">
      <c r="A8308">
        <v>201310</v>
      </c>
      <c r="B8308">
        <v>11478267</v>
      </c>
      <c r="C8308" t="s">
        <v>103</v>
      </c>
      <c r="D8308" t="s">
        <v>104</v>
      </c>
      <c r="E8308" t="s">
        <v>39</v>
      </c>
      <c r="F8308" t="s">
        <v>105</v>
      </c>
      <c r="G8308" t="s">
        <v>15</v>
      </c>
      <c r="H8308" t="s">
        <v>20</v>
      </c>
      <c r="I8308">
        <v>1</v>
      </c>
      <c r="J8308">
        <v>6</v>
      </c>
      <c r="K8308">
        <v>9</v>
      </c>
    </row>
    <row r="8309" spans="1:11" hidden="1" x14ac:dyDescent="0.2">
      <c r="A8309">
        <v>201310</v>
      </c>
      <c r="B8309">
        <v>13254966</v>
      </c>
      <c r="C8309" t="s">
        <v>103</v>
      </c>
      <c r="D8309" t="s">
        <v>104</v>
      </c>
      <c r="E8309" t="s">
        <v>39</v>
      </c>
      <c r="F8309" t="s">
        <v>106</v>
      </c>
      <c r="G8309" t="s">
        <v>15</v>
      </c>
      <c r="H8309" t="s">
        <v>16</v>
      </c>
      <c r="J8309">
        <v>8</v>
      </c>
      <c r="K8309">
        <v>9</v>
      </c>
    </row>
    <row r="8310" spans="1:11" hidden="1" x14ac:dyDescent="0.2">
      <c r="A8310">
        <v>201310</v>
      </c>
      <c r="B8310">
        <v>18917579</v>
      </c>
      <c r="C8310" t="s">
        <v>103</v>
      </c>
      <c r="D8310" t="s">
        <v>104</v>
      </c>
      <c r="E8310" t="s">
        <v>23</v>
      </c>
      <c r="F8310" t="s">
        <v>30</v>
      </c>
      <c r="G8310" t="s">
        <v>15</v>
      </c>
      <c r="H8310" t="s">
        <v>16</v>
      </c>
      <c r="I8310">
        <v>2</v>
      </c>
      <c r="J8310">
        <v>1</v>
      </c>
      <c r="K8310">
        <v>12</v>
      </c>
    </row>
    <row r="8311" spans="1:11" hidden="1" x14ac:dyDescent="0.2">
      <c r="A8311">
        <v>201310</v>
      </c>
      <c r="B8311">
        <v>11205440</v>
      </c>
      <c r="C8311" t="s">
        <v>103</v>
      </c>
      <c r="D8311" t="s">
        <v>104</v>
      </c>
      <c r="E8311" t="s">
        <v>23</v>
      </c>
      <c r="F8311" t="s">
        <v>33</v>
      </c>
      <c r="G8311" t="s">
        <v>17</v>
      </c>
      <c r="H8311" t="s">
        <v>20</v>
      </c>
      <c r="I8311">
        <v>1</v>
      </c>
      <c r="J8311">
        <v>6</v>
      </c>
      <c r="K8311">
        <v>9</v>
      </c>
    </row>
    <row r="8312" spans="1:11" hidden="1" x14ac:dyDescent="0.2">
      <c r="A8312">
        <v>201310</v>
      </c>
      <c r="B8312">
        <v>19594921</v>
      </c>
      <c r="C8312" t="s">
        <v>103</v>
      </c>
      <c r="D8312" t="s">
        <v>104</v>
      </c>
      <c r="E8312" t="s">
        <v>23</v>
      </c>
      <c r="F8312" t="s">
        <v>33</v>
      </c>
      <c r="G8312" t="s">
        <v>15</v>
      </c>
      <c r="H8312" t="s">
        <v>20</v>
      </c>
      <c r="I8312">
        <v>1</v>
      </c>
      <c r="J8312">
        <v>6</v>
      </c>
      <c r="K8312">
        <v>9</v>
      </c>
    </row>
    <row r="8313" spans="1:11" hidden="1" x14ac:dyDescent="0.2">
      <c r="A8313">
        <v>201310</v>
      </c>
      <c r="B8313">
        <v>17521123</v>
      </c>
      <c r="C8313" t="s">
        <v>103</v>
      </c>
      <c r="D8313" t="s">
        <v>104</v>
      </c>
      <c r="E8313" t="s">
        <v>23</v>
      </c>
      <c r="F8313" t="s">
        <v>30</v>
      </c>
      <c r="G8313" t="s">
        <v>15</v>
      </c>
      <c r="H8313" t="s">
        <v>16</v>
      </c>
      <c r="I8313">
        <v>1</v>
      </c>
      <c r="J8313">
        <v>6</v>
      </c>
      <c r="K8313">
        <v>3</v>
      </c>
    </row>
    <row r="8314" spans="1:11" hidden="1" x14ac:dyDescent="0.2">
      <c r="A8314">
        <v>201310</v>
      </c>
      <c r="B8314">
        <v>14165410</v>
      </c>
      <c r="C8314" t="s">
        <v>103</v>
      </c>
      <c r="D8314" t="s">
        <v>104</v>
      </c>
      <c r="E8314" t="s">
        <v>39</v>
      </c>
      <c r="F8314" t="s">
        <v>106</v>
      </c>
      <c r="G8314" t="s">
        <v>15</v>
      </c>
      <c r="H8314" t="s">
        <v>16</v>
      </c>
      <c r="J8314">
        <v>8</v>
      </c>
      <c r="K8314">
        <v>9</v>
      </c>
    </row>
    <row r="8315" spans="1:11" hidden="1" x14ac:dyDescent="0.2">
      <c r="A8315">
        <v>201310</v>
      </c>
      <c r="B8315">
        <v>15251353</v>
      </c>
      <c r="C8315" t="s">
        <v>103</v>
      </c>
      <c r="D8315" t="s">
        <v>104</v>
      </c>
      <c r="E8315" t="s">
        <v>39</v>
      </c>
      <c r="F8315" t="s">
        <v>106</v>
      </c>
      <c r="G8315" t="s">
        <v>15</v>
      </c>
      <c r="H8315" t="s">
        <v>20</v>
      </c>
      <c r="I8315">
        <v>1</v>
      </c>
      <c r="J8315">
        <v>4</v>
      </c>
      <c r="K8315">
        <v>9</v>
      </c>
    </row>
    <row r="8316" spans="1:11" hidden="1" x14ac:dyDescent="0.2">
      <c r="A8316">
        <v>201310</v>
      </c>
      <c r="B8316">
        <v>14525251</v>
      </c>
      <c r="C8316" t="s">
        <v>103</v>
      </c>
      <c r="D8316" t="s">
        <v>104</v>
      </c>
      <c r="E8316" t="s">
        <v>23</v>
      </c>
      <c r="F8316" t="s">
        <v>33</v>
      </c>
      <c r="G8316" t="s">
        <v>15</v>
      </c>
      <c r="H8316" t="s">
        <v>20</v>
      </c>
      <c r="I8316">
        <v>1</v>
      </c>
      <c r="J8316">
        <v>6</v>
      </c>
      <c r="K8316">
        <v>9</v>
      </c>
    </row>
    <row r="8317" spans="1:11" hidden="1" x14ac:dyDescent="0.2">
      <c r="A8317">
        <v>201310</v>
      </c>
      <c r="B8317">
        <v>19855354</v>
      </c>
      <c r="C8317" t="s">
        <v>103</v>
      </c>
      <c r="D8317" t="s">
        <v>104</v>
      </c>
      <c r="E8317" t="s">
        <v>23</v>
      </c>
      <c r="F8317" t="s">
        <v>33</v>
      </c>
      <c r="G8317" t="s">
        <v>17</v>
      </c>
      <c r="H8317" t="s">
        <v>16</v>
      </c>
      <c r="I8317">
        <v>1</v>
      </c>
      <c r="J8317">
        <v>6</v>
      </c>
      <c r="K8317">
        <v>3</v>
      </c>
    </row>
    <row r="8318" spans="1:11" hidden="1" x14ac:dyDescent="0.2">
      <c r="A8318">
        <v>201310</v>
      </c>
      <c r="B8318">
        <v>15949048</v>
      </c>
      <c r="C8318" t="s">
        <v>103</v>
      </c>
      <c r="D8318" t="s">
        <v>104</v>
      </c>
      <c r="E8318" t="s">
        <v>23</v>
      </c>
      <c r="F8318" t="s">
        <v>33</v>
      </c>
      <c r="G8318" t="s">
        <v>15</v>
      </c>
      <c r="H8318" t="s">
        <v>16</v>
      </c>
      <c r="I8318">
        <v>1</v>
      </c>
      <c r="J8318">
        <v>6</v>
      </c>
      <c r="K8318">
        <v>3</v>
      </c>
    </row>
    <row r="8319" spans="1:11" hidden="1" x14ac:dyDescent="0.2">
      <c r="A8319">
        <v>201310</v>
      </c>
      <c r="B8319">
        <v>11123948</v>
      </c>
      <c r="C8319" t="s">
        <v>103</v>
      </c>
      <c r="D8319" t="s">
        <v>104</v>
      </c>
      <c r="E8319" t="s">
        <v>23</v>
      </c>
      <c r="F8319" t="s">
        <v>33</v>
      </c>
      <c r="G8319" t="s">
        <v>15</v>
      </c>
      <c r="H8319" t="s">
        <v>16</v>
      </c>
      <c r="I8319">
        <v>1</v>
      </c>
      <c r="J8319">
        <v>6</v>
      </c>
      <c r="K8319">
        <v>3</v>
      </c>
    </row>
    <row r="8320" spans="1:11" hidden="1" x14ac:dyDescent="0.2">
      <c r="A8320">
        <v>201310</v>
      </c>
      <c r="B8320">
        <v>12910619</v>
      </c>
      <c r="C8320" t="s">
        <v>103</v>
      </c>
      <c r="D8320" t="s">
        <v>104</v>
      </c>
      <c r="E8320" t="s">
        <v>39</v>
      </c>
      <c r="F8320" t="s">
        <v>105</v>
      </c>
      <c r="G8320" t="s">
        <v>17</v>
      </c>
      <c r="H8320" t="s">
        <v>18</v>
      </c>
      <c r="I8320">
        <v>1</v>
      </c>
      <c r="J8320">
        <v>6</v>
      </c>
      <c r="K8320">
        <v>9</v>
      </c>
    </row>
    <row r="8321" spans="1:11" hidden="1" x14ac:dyDescent="0.2">
      <c r="A8321">
        <v>201310</v>
      </c>
      <c r="B8321">
        <v>12039954</v>
      </c>
      <c r="C8321" t="s">
        <v>103</v>
      </c>
      <c r="D8321" t="s">
        <v>104</v>
      </c>
      <c r="E8321" t="s">
        <v>39</v>
      </c>
      <c r="F8321" t="s">
        <v>107</v>
      </c>
      <c r="G8321" t="s">
        <v>15</v>
      </c>
      <c r="H8321" t="s">
        <v>16</v>
      </c>
      <c r="I8321">
        <v>1</v>
      </c>
      <c r="J8321">
        <v>4</v>
      </c>
      <c r="K8321">
        <v>3</v>
      </c>
    </row>
    <row r="8322" spans="1:11" hidden="1" x14ac:dyDescent="0.2">
      <c r="A8322">
        <v>201310</v>
      </c>
      <c r="B8322">
        <v>16658844</v>
      </c>
      <c r="C8322" t="s">
        <v>103</v>
      </c>
      <c r="D8322" t="s">
        <v>104</v>
      </c>
      <c r="E8322" t="s">
        <v>23</v>
      </c>
      <c r="F8322" t="s">
        <v>33</v>
      </c>
      <c r="G8322" t="s">
        <v>15</v>
      </c>
      <c r="H8322" t="s">
        <v>16</v>
      </c>
      <c r="I8322">
        <v>1</v>
      </c>
      <c r="J8322">
        <v>6</v>
      </c>
      <c r="K8322">
        <v>3</v>
      </c>
    </row>
    <row r="8323" spans="1:11" hidden="1" x14ac:dyDescent="0.2">
      <c r="A8323">
        <v>201310</v>
      </c>
      <c r="B8323">
        <v>15715182</v>
      </c>
      <c r="C8323" t="s">
        <v>103</v>
      </c>
      <c r="D8323" t="s">
        <v>104</v>
      </c>
      <c r="E8323" t="s">
        <v>39</v>
      </c>
      <c r="F8323" t="s">
        <v>107</v>
      </c>
      <c r="G8323" t="s">
        <v>15</v>
      </c>
      <c r="H8323" t="s">
        <v>20</v>
      </c>
      <c r="J8323">
        <v>8</v>
      </c>
      <c r="K8323">
        <v>9</v>
      </c>
    </row>
    <row r="8324" spans="1:11" hidden="1" x14ac:dyDescent="0.2">
      <c r="A8324">
        <v>201310</v>
      </c>
      <c r="B8324">
        <v>15498338</v>
      </c>
      <c r="C8324" t="s">
        <v>103</v>
      </c>
      <c r="D8324" t="s">
        <v>104</v>
      </c>
      <c r="E8324" t="s">
        <v>39</v>
      </c>
      <c r="F8324" t="s">
        <v>105</v>
      </c>
      <c r="G8324" t="s">
        <v>15</v>
      </c>
      <c r="H8324" t="s">
        <v>16</v>
      </c>
      <c r="I8324">
        <v>1</v>
      </c>
      <c r="J8324">
        <v>6</v>
      </c>
      <c r="K8324">
        <v>6</v>
      </c>
    </row>
    <row r="8325" spans="1:11" hidden="1" x14ac:dyDescent="0.2">
      <c r="A8325">
        <v>201310</v>
      </c>
      <c r="B8325">
        <v>17133229</v>
      </c>
      <c r="C8325" t="s">
        <v>103</v>
      </c>
      <c r="D8325" t="s">
        <v>104</v>
      </c>
      <c r="E8325" t="s">
        <v>23</v>
      </c>
      <c r="F8325" t="s">
        <v>27</v>
      </c>
      <c r="G8325" t="s">
        <v>15</v>
      </c>
      <c r="H8325" t="s">
        <v>20</v>
      </c>
      <c r="I8325">
        <v>2</v>
      </c>
      <c r="J8325">
        <v>1</v>
      </c>
      <c r="K8325">
        <v>9</v>
      </c>
    </row>
    <row r="8326" spans="1:11" hidden="1" x14ac:dyDescent="0.2">
      <c r="A8326">
        <v>201310</v>
      </c>
      <c r="B8326">
        <v>18652158</v>
      </c>
      <c r="C8326" t="s">
        <v>103</v>
      </c>
      <c r="D8326" t="s">
        <v>104</v>
      </c>
      <c r="E8326" t="s">
        <v>39</v>
      </c>
      <c r="F8326" t="s">
        <v>106</v>
      </c>
      <c r="G8326" t="s">
        <v>17</v>
      </c>
      <c r="H8326" t="s">
        <v>16</v>
      </c>
      <c r="I8326">
        <v>1</v>
      </c>
      <c r="J8326">
        <v>6</v>
      </c>
      <c r="K8326">
        <v>6</v>
      </c>
    </row>
    <row r="8327" spans="1:11" hidden="1" x14ac:dyDescent="0.2">
      <c r="A8327">
        <v>201310</v>
      </c>
      <c r="B8327">
        <v>15406681</v>
      </c>
      <c r="C8327" t="s">
        <v>103</v>
      </c>
      <c r="D8327" t="s">
        <v>104</v>
      </c>
      <c r="E8327" t="s">
        <v>23</v>
      </c>
      <c r="F8327" t="s">
        <v>33</v>
      </c>
      <c r="G8327" t="s">
        <v>17</v>
      </c>
      <c r="H8327" t="s">
        <v>20</v>
      </c>
      <c r="I8327">
        <v>1</v>
      </c>
      <c r="J8327">
        <v>6</v>
      </c>
      <c r="K8327">
        <v>9</v>
      </c>
    </row>
    <row r="8328" spans="1:11" hidden="1" x14ac:dyDescent="0.2">
      <c r="A8328">
        <v>201310</v>
      </c>
      <c r="B8328">
        <v>14137150</v>
      </c>
      <c r="C8328" t="s">
        <v>103</v>
      </c>
      <c r="D8328" t="s">
        <v>104</v>
      </c>
      <c r="E8328" t="s">
        <v>39</v>
      </c>
      <c r="F8328" t="s">
        <v>107</v>
      </c>
      <c r="G8328" t="s">
        <v>15</v>
      </c>
      <c r="H8328" t="s">
        <v>16</v>
      </c>
      <c r="I8328">
        <v>2</v>
      </c>
      <c r="J8328">
        <v>6</v>
      </c>
      <c r="K8328">
        <v>6</v>
      </c>
    </row>
    <row r="8329" spans="1:11" hidden="1" x14ac:dyDescent="0.2">
      <c r="A8329">
        <v>201310</v>
      </c>
      <c r="B8329">
        <v>15197333</v>
      </c>
      <c r="C8329" t="s">
        <v>103</v>
      </c>
      <c r="D8329" t="s">
        <v>104</v>
      </c>
      <c r="E8329" t="s">
        <v>23</v>
      </c>
      <c r="F8329" t="s">
        <v>33</v>
      </c>
      <c r="G8329" t="s">
        <v>15</v>
      </c>
      <c r="H8329" t="s">
        <v>20</v>
      </c>
      <c r="I8329">
        <v>1</v>
      </c>
      <c r="J8329">
        <v>6</v>
      </c>
      <c r="K8329">
        <v>6</v>
      </c>
    </row>
    <row r="8330" spans="1:11" hidden="1" x14ac:dyDescent="0.2">
      <c r="A8330">
        <v>201310</v>
      </c>
      <c r="B8330">
        <v>14652952</v>
      </c>
      <c r="C8330" t="s">
        <v>103</v>
      </c>
      <c r="D8330" t="s">
        <v>104</v>
      </c>
      <c r="E8330" t="s">
        <v>39</v>
      </c>
      <c r="F8330" t="s">
        <v>105</v>
      </c>
      <c r="G8330" t="s">
        <v>15</v>
      </c>
      <c r="H8330" t="s">
        <v>16</v>
      </c>
      <c r="I8330">
        <v>1</v>
      </c>
      <c r="J8330">
        <v>6</v>
      </c>
      <c r="K8330">
        <v>6</v>
      </c>
    </row>
    <row r="8331" spans="1:11" hidden="1" x14ac:dyDescent="0.2">
      <c r="A8331">
        <v>201310</v>
      </c>
      <c r="B8331">
        <v>19387051</v>
      </c>
      <c r="C8331" t="s">
        <v>103</v>
      </c>
      <c r="D8331" t="s">
        <v>104</v>
      </c>
      <c r="E8331" t="s">
        <v>39</v>
      </c>
      <c r="F8331" t="s">
        <v>105</v>
      </c>
      <c r="G8331" t="s">
        <v>15</v>
      </c>
      <c r="H8331" t="s">
        <v>16</v>
      </c>
      <c r="I8331">
        <v>1</v>
      </c>
      <c r="J8331">
        <v>6</v>
      </c>
      <c r="K8331">
        <v>9</v>
      </c>
    </row>
    <row r="8332" spans="1:11" hidden="1" x14ac:dyDescent="0.2">
      <c r="A8332">
        <v>201310</v>
      </c>
      <c r="B8332">
        <v>13207041</v>
      </c>
      <c r="C8332" t="s">
        <v>103</v>
      </c>
      <c r="D8332" t="s">
        <v>104</v>
      </c>
      <c r="E8332" t="s">
        <v>39</v>
      </c>
      <c r="F8332" t="s">
        <v>105</v>
      </c>
      <c r="G8332" t="s">
        <v>15</v>
      </c>
      <c r="H8332" t="s">
        <v>16</v>
      </c>
      <c r="I8332">
        <v>1</v>
      </c>
      <c r="J8332">
        <v>6</v>
      </c>
      <c r="K8332">
        <v>6</v>
      </c>
    </row>
    <row r="8333" spans="1:11" hidden="1" x14ac:dyDescent="0.2">
      <c r="A8333">
        <v>201310</v>
      </c>
      <c r="B8333">
        <v>15438085</v>
      </c>
      <c r="C8333" t="s">
        <v>103</v>
      </c>
      <c r="D8333" t="s">
        <v>104</v>
      </c>
      <c r="E8333" t="s">
        <v>39</v>
      </c>
      <c r="F8333" t="s">
        <v>105</v>
      </c>
      <c r="G8333" t="s">
        <v>15</v>
      </c>
      <c r="H8333" t="s">
        <v>16</v>
      </c>
      <c r="I8333">
        <v>1</v>
      </c>
      <c r="J8333">
        <v>6</v>
      </c>
      <c r="K8333">
        <v>3</v>
      </c>
    </row>
    <row r="8334" spans="1:11" hidden="1" x14ac:dyDescent="0.2">
      <c r="A8334">
        <v>201310</v>
      </c>
      <c r="B8334">
        <v>12782001</v>
      </c>
      <c r="C8334" t="s">
        <v>103</v>
      </c>
      <c r="D8334" t="s">
        <v>104</v>
      </c>
      <c r="E8334" t="s">
        <v>39</v>
      </c>
      <c r="F8334" t="s">
        <v>105</v>
      </c>
      <c r="G8334" t="s">
        <v>15</v>
      </c>
      <c r="H8334" t="s">
        <v>16</v>
      </c>
      <c r="I8334">
        <v>1</v>
      </c>
      <c r="J8334">
        <v>6</v>
      </c>
      <c r="K8334">
        <v>6</v>
      </c>
    </row>
    <row r="8335" spans="1:11" hidden="1" x14ac:dyDescent="0.2">
      <c r="A8335">
        <v>201310</v>
      </c>
      <c r="B8335">
        <v>11982023</v>
      </c>
      <c r="C8335" t="s">
        <v>103</v>
      </c>
      <c r="D8335" t="s">
        <v>104</v>
      </c>
      <c r="E8335" t="s">
        <v>23</v>
      </c>
      <c r="F8335" t="s">
        <v>25</v>
      </c>
      <c r="G8335" t="s">
        <v>15</v>
      </c>
      <c r="H8335" t="s">
        <v>16</v>
      </c>
      <c r="J8335">
        <v>8</v>
      </c>
      <c r="K8335">
        <v>6</v>
      </c>
    </row>
    <row r="8336" spans="1:11" hidden="1" x14ac:dyDescent="0.2">
      <c r="A8336">
        <v>201310</v>
      </c>
      <c r="B8336">
        <v>19548414</v>
      </c>
      <c r="C8336" t="s">
        <v>103</v>
      </c>
      <c r="D8336" t="s">
        <v>104</v>
      </c>
      <c r="E8336" t="s">
        <v>39</v>
      </c>
      <c r="F8336" t="s">
        <v>107</v>
      </c>
      <c r="G8336" t="s">
        <v>17</v>
      </c>
      <c r="H8336" t="s">
        <v>16</v>
      </c>
      <c r="I8336">
        <v>1</v>
      </c>
      <c r="J8336">
        <v>6</v>
      </c>
      <c r="K8336">
        <v>9</v>
      </c>
    </row>
    <row r="8337" spans="1:11" hidden="1" x14ac:dyDescent="0.2">
      <c r="A8337">
        <v>201310</v>
      </c>
      <c r="B8337">
        <v>15927190</v>
      </c>
      <c r="C8337" t="s">
        <v>103</v>
      </c>
      <c r="D8337" t="s">
        <v>104</v>
      </c>
      <c r="E8337" t="s">
        <v>23</v>
      </c>
      <c r="F8337" t="s">
        <v>30</v>
      </c>
      <c r="G8337" t="s">
        <v>17</v>
      </c>
      <c r="H8337" t="s">
        <v>16</v>
      </c>
      <c r="I8337">
        <v>1</v>
      </c>
      <c r="J8337">
        <v>6</v>
      </c>
      <c r="K8337">
        <v>15</v>
      </c>
    </row>
    <row r="8338" spans="1:11" hidden="1" x14ac:dyDescent="0.2">
      <c r="A8338">
        <v>201310</v>
      </c>
      <c r="B8338">
        <v>17143332</v>
      </c>
      <c r="C8338" t="s">
        <v>103</v>
      </c>
      <c r="D8338" t="s">
        <v>104</v>
      </c>
      <c r="E8338" t="s">
        <v>23</v>
      </c>
      <c r="F8338" t="s">
        <v>27</v>
      </c>
      <c r="G8338" t="s">
        <v>17</v>
      </c>
      <c r="H8338" t="s">
        <v>16</v>
      </c>
      <c r="I8338">
        <v>2</v>
      </c>
      <c r="J8338">
        <v>1</v>
      </c>
      <c r="K8338">
        <v>9</v>
      </c>
    </row>
    <row r="8339" spans="1:11" hidden="1" x14ac:dyDescent="0.2">
      <c r="A8339">
        <v>201310</v>
      </c>
      <c r="B8339">
        <v>14004871</v>
      </c>
      <c r="C8339" t="s">
        <v>103</v>
      </c>
      <c r="D8339" t="s">
        <v>104</v>
      </c>
      <c r="E8339" t="s">
        <v>23</v>
      </c>
      <c r="F8339" t="s">
        <v>30</v>
      </c>
      <c r="G8339" t="s">
        <v>15</v>
      </c>
      <c r="H8339" t="s">
        <v>16</v>
      </c>
      <c r="I8339">
        <v>1</v>
      </c>
      <c r="J8339">
        <v>6</v>
      </c>
      <c r="K8339">
        <v>16</v>
      </c>
    </row>
    <row r="8340" spans="1:11" hidden="1" x14ac:dyDescent="0.2">
      <c r="A8340">
        <v>201310</v>
      </c>
      <c r="B8340">
        <v>10716852</v>
      </c>
      <c r="C8340" t="s">
        <v>103</v>
      </c>
      <c r="D8340" t="s">
        <v>104</v>
      </c>
      <c r="E8340" t="s">
        <v>39</v>
      </c>
      <c r="F8340" t="s">
        <v>106</v>
      </c>
      <c r="G8340" t="s">
        <v>15</v>
      </c>
      <c r="H8340" t="s">
        <v>16</v>
      </c>
      <c r="I8340">
        <v>1</v>
      </c>
      <c r="J8340">
        <v>6</v>
      </c>
      <c r="K8340">
        <v>9</v>
      </c>
    </row>
    <row r="8341" spans="1:11" hidden="1" x14ac:dyDescent="0.2">
      <c r="A8341">
        <v>201310</v>
      </c>
      <c r="B8341">
        <v>18746149</v>
      </c>
      <c r="C8341" t="s">
        <v>103</v>
      </c>
      <c r="D8341" t="s">
        <v>104</v>
      </c>
      <c r="E8341" t="s">
        <v>23</v>
      </c>
      <c r="F8341" t="s">
        <v>25</v>
      </c>
      <c r="G8341" t="s">
        <v>15</v>
      </c>
      <c r="H8341" t="s">
        <v>16</v>
      </c>
      <c r="I8341">
        <v>1</v>
      </c>
      <c r="J8341">
        <v>4</v>
      </c>
      <c r="K8341">
        <v>3</v>
      </c>
    </row>
    <row r="8342" spans="1:11" hidden="1" x14ac:dyDescent="0.2">
      <c r="A8342">
        <v>201310</v>
      </c>
      <c r="B8342">
        <v>19745274</v>
      </c>
      <c r="C8342" t="s">
        <v>103</v>
      </c>
      <c r="D8342" t="s">
        <v>104</v>
      </c>
      <c r="E8342" t="s">
        <v>23</v>
      </c>
      <c r="F8342" t="s">
        <v>30</v>
      </c>
      <c r="G8342" t="s">
        <v>15</v>
      </c>
      <c r="H8342" t="s">
        <v>16</v>
      </c>
      <c r="I8342">
        <v>1</v>
      </c>
      <c r="J8342">
        <v>6</v>
      </c>
      <c r="K8342">
        <v>12</v>
      </c>
    </row>
    <row r="8343" spans="1:11" hidden="1" x14ac:dyDescent="0.2">
      <c r="A8343">
        <v>201310</v>
      </c>
      <c r="B8343">
        <v>16949156</v>
      </c>
      <c r="C8343" t="s">
        <v>103</v>
      </c>
      <c r="D8343" t="s">
        <v>104</v>
      </c>
      <c r="E8343" t="s">
        <v>23</v>
      </c>
      <c r="F8343" t="s">
        <v>30</v>
      </c>
      <c r="G8343" t="s">
        <v>15</v>
      </c>
      <c r="H8343" t="s">
        <v>16</v>
      </c>
      <c r="I8343">
        <v>1</v>
      </c>
      <c r="J8343">
        <v>6</v>
      </c>
      <c r="K8343">
        <v>16</v>
      </c>
    </row>
    <row r="8344" spans="1:11" hidden="1" x14ac:dyDescent="0.2">
      <c r="A8344">
        <v>201310</v>
      </c>
      <c r="B8344">
        <v>14753331</v>
      </c>
      <c r="C8344" t="s">
        <v>103</v>
      </c>
      <c r="D8344" t="s">
        <v>104</v>
      </c>
      <c r="E8344" t="s">
        <v>23</v>
      </c>
      <c r="F8344" t="s">
        <v>27</v>
      </c>
      <c r="G8344" t="s">
        <v>15</v>
      </c>
      <c r="H8344" t="s">
        <v>16</v>
      </c>
      <c r="I8344">
        <v>1</v>
      </c>
      <c r="J8344">
        <v>6</v>
      </c>
      <c r="K8344">
        <v>12</v>
      </c>
    </row>
    <row r="8345" spans="1:11" hidden="1" x14ac:dyDescent="0.2">
      <c r="A8345">
        <v>201310</v>
      </c>
      <c r="B8345">
        <v>18199946</v>
      </c>
      <c r="C8345" t="s">
        <v>103</v>
      </c>
      <c r="D8345" t="s">
        <v>104</v>
      </c>
      <c r="E8345" t="s">
        <v>23</v>
      </c>
      <c r="F8345" t="s">
        <v>33</v>
      </c>
      <c r="G8345" t="s">
        <v>15</v>
      </c>
      <c r="H8345" t="s">
        <v>20</v>
      </c>
      <c r="I8345">
        <v>1</v>
      </c>
      <c r="J8345">
        <v>6</v>
      </c>
      <c r="K8345">
        <v>6</v>
      </c>
    </row>
    <row r="8346" spans="1:11" hidden="1" x14ac:dyDescent="0.2">
      <c r="A8346">
        <v>201310</v>
      </c>
      <c r="B8346">
        <v>17059194</v>
      </c>
      <c r="C8346" t="s">
        <v>103</v>
      </c>
      <c r="D8346" t="s">
        <v>104</v>
      </c>
      <c r="E8346" t="s">
        <v>39</v>
      </c>
      <c r="F8346" t="s">
        <v>106</v>
      </c>
      <c r="G8346" t="s">
        <v>15</v>
      </c>
      <c r="H8346" t="s">
        <v>16</v>
      </c>
      <c r="J8346">
        <v>8</v>
      </c>
      <c r="K8346">
        <v>6</v>
      </c>
    </row>
    <row r="8347" spans="1:11" hidden="1" x14ac:dyDescent="0.2">
      <c r="A8347">
        <v>201310</v>
      </c>
      <c r="B8347">
        <v>15020063</v>
      </c>
      <c r="C8347" t="s">
        <v>103</v>
      </c>
      <c r="D8347" t="s">
        <v>104</v>
      </c>
      <c r="E8347" t="s">
        <v>23</v>
      </c>
      <c r="F8347" t="s">
        <v>30</v>
      </c>
      <c r="G8347" t="s">
        <v>15</v>
      </c>
      <c r="H8347" t="s">
        <v>16</v>
      </c>
      <c r="I8347">
        <v>1</v>
      </c>
      <c r="J8347">
        <v>3</v>
      </c>
      <c r="K8347">
        <v>16</v>
      </c>
    </row>
    <row r="8348" spans="1:11" hidden="1" x14ac:dyDescent="0.2">
      <c r="A8348">
        <v>201310</v>
      </c>
      <c r="B8348">
        <v>10762972</v>
      </c>
      <c r="C8348" t="s">
        <v>103</v>
      </c>
      <c r="D8348" t="s">
        <v>104</v>
      </c>
      <c r="E8348" t="s">
        <v>39</v>
      </c>
      <c r="F8348" t="s">
        <v>105</v>
      </c>
      <c r="G8348" t="s">
        <v>15</v>
      </c>
      <c r="H8348" t="s">
        <v>16</v>
      </c>
      <c r="I8348">
        <v>1</v>
      </c>
      <c r="J8348">
        <v>6</v>
      </c>
      <c r="K8348">
        <v>6</v>
      </c>
    </row>
    <row r="8349" spans="1:11" hidden="1" x14ac:dyDescent="0.2">
      <c r="A8349">
        <v>201310</v>
      </c>
      <c r="B8349">
        <v>10939900</v>
      </c>
      <c r="C8349" t="s">
        <v>103</v>
      </c>
      <c r="D8349" t="s">
        <v>104</v>
      </c>
      <c r="E8349" t="s">
        <v>39</v>
      </c>
      <c r="F8349" t="s">
        <v>106</v>
      </c>
      <c r="G8349" t="s">
        <v>15</v>
      </c>
      <c r="H8349" t="s">
        <v>16</v>
      </c>
      <c r="J8349">
        <v>8</v>
      </c>
      <c r="K8349">
        <v>9</v>
      </c>
    </row>
    <row r="8350" spans="1:11" hidden="1" x14ac:dyDescent="0.2">
      <c r="A8350">
        <v>201310</v>
      </c>
      <c r="B8350">
        <v>13081675</v>
      </c>
      <c r="C8350" t="s">
        <v>103</v>
      </c>
      <c r="D8350" t="s">
        <v>104</v>
      </c>
      <c r="E8350" t="s">
        <v>39</v>
      </c>
      <c r="F8350" t="s">
        <v>105</v>
      </c>
      <c r="G8350" t="s">
        <v>15</v>
      </c>
      <c r="H8350" t="s">
        <v>16</v>
      </c>
      <c r="I8350">
        <v>1</v>
      </c>
      <c r="J8350">
        <v>6</v>
      </c>
      <c r="K8350">
        <v>6</v>
      </c>
    </row>
    <row r="8351" spans="1:11" hidden="1" x14ac:dyDescent="0.2">
      <c r="A8351">
        <v>201310</v>
      </c>
      <c r="B8351">
        <v>17126837</v>
      </c>
      <c r="C8351" t="s">
        <v>103</v>
      </c>
      <c r="D8351" t="s">
        <v>104</v>
      </c>
      <c r="E8351" t="s">
        <v>39</v>
      </c>
      <c r="F8351" t="s">
        <v>107</v>
      </c>
      <c r="G8351" t="s">
        <v>15</v>
      </c>
      <c r="H8351" t="s">
        <v>16</v>
      </c>
      <c r="I8351">
        <v>1</v>
      </c>
      <c r="J8351">
        <v>8</v>
      </c>
      <c r="K8351">
        <v>6</v>
      </c>
    </row>
    <row r="8352" spans="1:11" hidden="1" x14ac:dyDescent="0.2">
      <c r="A8352">
        <v>201310</v>
      </c>
      <c r="B8352">
        <v>13061279</v>
      </c>
      <c r="C8352" t="s">
        <v>103</v>
      </c>
      <c r="D8352" t="s">
        <v>104</v>
      </c>
      <c r="E8352" t="s">
        <v>39</v>
      </c>
      <c r="F8352" t="s">
        <v>107</v>
      </c>
      <c r="G8352" t="s">
        <v>15</v>
      </c>
      <c r="H8352" t="s">
        <v>16</v>
      </c>
      <c r="J8352">
        <v>8</v>
      </c>
      <c r="K8352">
        <v>6</v>
      </c>
    </row>
    <row r="8353" spans="1:11" hidden="1" x14ac:dyDescent="0.2">
      <c r="A8353">
        <v>201310</v>
      </c>
      <c r="B8353">
        <v>13715037</v>
      </c>
      <c r="C8353" t="s">
        <v>103</v>
      </c>
      <c r="D8353" t="s">
        <v>104</v>
      </c>
      <c r="E8353" t="s">
        <v>39</v>
      </c>
      <c r="F8353" t="s">
        <v>107</v>
      </c>
      <c r="G8353" t="s">
        <v>15</v>
      </c>
      <c r="H8353" t="s">
        <v>16</v>
      </c>
      <c r="J8353">
        <v>8</v>
      </c>
      <c r="K8353">
        <v>6</v>
      </c>
    </row>
    <row r="8354" spans="1:11" hidden="1" x14ac:dyDescent="0.2">
      <c r="A8354">
        <v>201310</v>
      </c>
      <c r="B8354">
        <v>19255614</v>
      </c>
      <c r="C8354" t="s">
        <v>103</v>
      </c>
      <c r="D8354" t="s">
        <v>104</v>
      </c>
      <c r="E8354" t="s">
        <v>23</v>
      </c>
      <c r="F8354" t="s">
        <v>30</v>
      </c>
      <c r="G8354" t="s">
        <v>15</v>
      </c>
      <c r="H8354" t="s">
        <v>20</v>
      </c>
      <c r="I8354">
        <v>1</v>
      </c>
      <c r="J8354">
        <v>6</v>
      </c>
      <c r="K8354">
        <v>12</v>
      </c>
    </row>
    <row r="8355" spans="1:11" hidden="1" x14ac:dyDescent="0.2">
      <c r="A8355">
        <v>201310</v>
      </c>
      <c r="B8355">
        <v>13827073</v>
      </c>
      <c r="C8355" t="s">
        <v>103</v>
      </c>
      <c r="D8355" t="s">
        <v>104</v>
      </c>
      <c r="E8355" t="s">
        <v>23</v>
      </c>
      <c r="F8355" t="s">
        <v>27</v>
      </c>
      <c r="G8355" t="s">
        <v>17</v>
      </c>
      <c r="H8355" t="s">
        <v>16</v>
      </c>
      <c r="I8355">
        <v>1</v>
      </c>
      <c r="J8355">
        <v>6</v>
      </c>
      <c r="K8355">
        <v>9</v>
      </c>
    </row>
    <row r="8356" spans="1:11" hidden="1" x14ac:dyDescent="0.2">
      <c r="A8356">
        <v>201310</v>
      </c>
      <c r="B8356">
        <v>17219911</v>
      </c>
      <c r="C8356" t="s">
        <v>103</v>
      </c>
      <c r="D8356" t="s">
        <v>104</v>
      </c>
      <c r="E8356" t="s">
        <v>39</v>
      </c>
      <c r="F8356" t="s">
        <v>105</v>
      </c>
      <c r="G8356" t="s">
        <v>17</v>
      </c>
      <c r="H8356" t="s">
        <v>16</v>
      </c>
      <c r="I8356">
        <v>1</v>
      </c>
      <c r="J8356">
        <v>4</v>
      </c>
      <c r="K8356">
        <v>9</v>
      </c>
    </row>
    <row r="8357" spans="1:11" hidden="1" x14ac:dyDescent="0.2">
      <c r="A8357">
        <v>201310</v>
      </c>
      <c r="B8357">
        <v>17930757</v>
      </c>
      <c r="C8357" t="s">
        <v>103</v>
      </c>
      <c r="D8357" t="s">
        <v>104</v>
      </c>
      <c r="E8357" t="s">
        <v>23</v>
      </c>
      <c r="F8357" t="s">
        <v>30</v>
      </c>
      <c r="G8357" t="s">
        <v>15</v>
      </c>
      <c r="H8357" t="s">
        <v>20</v>
      </c>
      <c r="I8357">
        <v>1</v>
      </c>
      <c r="J8357">
        <v>6</v>
      </c>
      <c r="K8357">
        <v>12</v>
      </c>
    </row>
    <row r="8358" spans="1:11" hidden="1" x14ac:dyDescent="0.2">
      <c r="A8358">
        <v>201310</v>
      </c>
      <c r="B8358">
        <v>11477631</v>
      </c>
      <c r="C8358" t="s">
        <v>103</v>
      </c>
      <c r="D8358" t="s">
        <v>104</v>
      </c>
      <c r="E8358" t="s">
        <v>23</v>
      </c>
      <c r="F8358" t="s">
        <v>25</v>
      </c>
      <c r="G8358" t="s">
        <v>17</v>
      </c>
      <c r="H8358" t="s">
        <v>16</v>
      </c>
      <c r="I8358">
        <v>1</v>
      </c>
      <c r="J8358">
        <v>3</v>
      </c>
      <c r="K8358">
        <v>9</v>
      </c>
    </row>
    <row r="8359" spans="1:11" hidden="1" x14ac:dyDescent="0.2">
      <c r="A8359">
        <v>201310</v>
      </c>
      <c r="B8359">
        <v>11590776</v>
      </c>
      <c r="C8359" t="s">
        <v>103</v>
      </c>
      <c r="D8359" t="s">
        <v>104</v>
      </c>
      <c r="E8359" t="s">
        <v>23</v>
      </c>
      <c r="F8359" t="s">
        <v>30</v>
      </c>
      <c r="G8359" t="s">
        <v>17</v>
      </c>
      <c r="H8359" t="s">
        <v>20</v>
      </c>
      <c r="I8359">
        <v>1</v>
      </c>
      <c r="J8359">
        <v>8</v>
      </c>
      <c r="K8359">
        <v>16</v>
      </c>
    </row>
    <row r="8360" spans="1:11" hidden="1" x14ac:dyDescent="0.2">
      <c r="A8360">
        <v>201310</v>
      </c>
      <c r="B8360">
        <v>15470476</v>
      </c>
      <c r="C8360" t="s">
        <v>103</v>
      </c>
      <c r="D8360" t="s">
        <v>104</v>
      </c>
      <c r="E8360" t="s">
        <v>23</v>
      </c>
      <c r="F8360" t="s">
        <v>30</v>
      </c>
      <c r="G8360" t="s">
        <v>15</v>
      </c>
      <c r="H8360" t="s">
        <v>20</v>
      </c>
      <c r="I8360">
        <v>1</v>
      </c>
      <c r="J8360">
        <v>6</v>
      </c>
      <c r="K8360">
        <v>15</v>
      </c>
    </row>
    <row r="8361" spans="1:11" hidden="1" x14ac:dyDescent="0.2">
      <c r="A8361">
        <v>201310</v>
      </c>
      <c r="B8361">
        <v>18162601</v>
      </c>
      <c r="C8361" t="s">
        <v>103</v>
      </c>
      <c r="D8361" t="s">
        <v>104</v>
      </c>
      <c r="E8361" t="s">
        <v>23</v>
      </c>
      <c r="F8361" t="s">
        <v>33</v>
      </c>
      <c r="G8361" t="s">
        <v>17</v>
      </c>
      <c r="H8361" t="s">
        <v>20</v>
      </c>
      <c r="I8361">
        <v>1</v>
      </c>
      <c r="J8361">
        <v>6</v>
      </c>
      <c r="K8361">
        <v>6</v>
      </c>
    </row>
    <row r="8362" spans="1:11" hidden="1" x14ac:dyDescent="0.2">
      <c r="A8362">
        <v>201310</v>
      </c>
      <c r="B8362">
        <v>16585335</v>
      </c>
      <c r="C8362" t="s">
        <v>103</v>
      </c>
      <c r="D8362" t="s">
        <v>104</v>
      </c>
      <c r="E8362" t="s">
        <v>23</v>
      </c>
      <c r="F8362" t="s">
        <v>30</v>
      </c>
      <c r="G8362" t="s">
        <v>17</v>
      </c>
      <c r="H8362" t="s">
        <v>20</v>
      </c>
      <c r="I8362">
        <v>1</v>
      </c>
      <c r="J8362">
        <v>6</v>
      </c>
      <c r="K8362">
        <v>15</v>
      </c>
    </row>
    <row r="8363" spans="1:11" hidden="1" x14ac:dyDescent="0.2">
      <c r="A8363">
        <v>201310</v>
      </c>
      <c r="B8363">
        <v>11920312</v>
      </c>
      <c r="C8363" t="s">
        <v>103</v>
      </c>
      <c r="D8363" t="s">
        <v>104</v>
      </c>
      <c r="E8363" t="s">
        <v>39</v>
      </c>
      <c r="F8363" t="s">
        <v>106</v>
      </c>
      <c r="G8363" t="s">
        <v>17</v>
      </c>
      <c r="H8363" t="s">
        <v>20</v>
      </c>
      <c r="J8363">
        <v>8</v>
      </c>
      <c r="K8363">
        <v>9</v>
      </c>
    </row>
    <row r="8364" spans="1:11" hidden="1" x14ac:dyDescent="0.2">
      <c r="A8364">
        <v>201310</v>
      </c>
      <c r="B8364">
        <v>13714683</v>
      </c>
      <c r="C8364" t="s">
        <v>103</v>
      </c>
      <c r="D8364" t="s">
        <v>104</v>
      </c>
      <c r="E8364" t="s">
        <v>39</v>
      </c>
      <c r="F8364" t="s">
        <v>106</v>
      </c>
      <c r="G8364" t="s">
        <v>15</v>
      </c>
      <c r="H8364" t="s">
        <v>16</v>
      </c>
      <c r="I8364">
        <v>1</v>
      </c>
      <c r="J8364">
        <v>4</v>
      </c>
      <c r="K8364">
        <v>3</v>
      </c>
    </row>
    <row r="8365" spans="1:11" hidden="1" x14ac:dyDescent="0.2">
      <c r="A8365">
        <v>201310</v>
      </c>
      <c r="B8365">
        <v>18609424</v>
      </c>
      <c r="C8365" t="s">
        <v>103</v>
      </c>
      <c r="D8365" t="s">
        <v>104</v>
      </c>
      <c r="E8365" t="s">
        <v>23</v>
      </c>
      <c r="F8365" t="s">
        <v>27</v>
      </c>
      <c r="G8365" t="s">
        <v>17</v>
      </c>
      <c r="H8365" t="s">
        <v>20</v>
      </c>
      <c r="I8365">
        <v>1</v>
      </c>
      <c r="J8365">
        <v>6</v>
      </c>
      <c r="K8365">
        <v>9</v>
      </c>
    </row>
    <row r="8366" spans="1:11" hidden="1" x14ac:dyDescent="0.2">
      <c r="A8366">
        <v>201310</v>
      </c>
      <c r="B8366">
        <v>18616085</v>
      </c>
      <c r="C8366" t="s">
        <v>103</v>
      </c>
      <c r="D8366" t="s">
        <v>104</v>
      </c>
      <c r="E8366" t="s">
        <v>39</v>
      </c>
      <c r="F8366" t="s">
        <v>105</v>
      </c>
      <c r="G8366" t="s">
        <v>15</v>
      </c>
      <c r="H8366" t="s">
        <v>20</v>
      </c>
      <c r="I8366">
        <v>1</v>
      </c>
      <c r="J8366">
        <v>9</v>
      </c>
      <c r="K8366">
        <v>6</v>
      </c>
    </row>
    <row r="8367" spans="1:11" hidden="1" x14ac:dyDescent="0.2">
      <c r="A8367">
        <v>201310</v>
      </c>
      <c r="B8367">
        <v>16350428</v>
      </c>
      <c r="C8367" t="s">
        <v>103</v>
      </c>
      <c r="D8367" t="s">
        <v>104</v>
      </c>
      <c r="E8367" t="s">
        <v>23</v>
      </c>
      <c r="F8367" t="s">
        <v>27</v>
      </c>
      <c r="G8367" t="s">
        <v>15</v>
      </c>
      <c r="H8367" t="s">
        <v>20</v>
      </c>
      <c r="I8367">
        <v>1</v>
      </c>
      <c r="J8367">
        <v>6</v>
      </c>
      <c r="K8367">
        <v>9</v>
      </c>
    </row>
    <row r="8368" spans="1:11" hidden="1" x14ac:dyDescent="0.2">
      <c r="A8368">
        <v>201310</v>
      </c>
      <c r="B8368">
        <v>18984720</v>
      </c>
      <c r="C8368" t="s">
        <v>103</v>
      </c>
      <c r="D8368" t="s">
        <v>104</v>
      </c>
      <c r="E8368" t="s">
        <v>39</v>
      </c>
      <c r="F8368" t="s">
        <v>106</v>
      </c>
      <c r="G8368" t="s">
        <v>15</v>
      </c>
      <c r="H8368" t="s">
        <v>20</v>
      </c>
      <c r="I8368">
        <v>1</v>
      </c>
      <c r="J8368">
        <v>6</v>
      </c>
      <c r="K8368">
        <v>6</v>
      </c>
    </row>
    <row r="8369" spans="1:11" hidden="1" x14ac:dyDescent="0.2">
      <c r="A8369">
        <v>201310</v>
      </c>
      <c r="B8369">
        <v>18131972</v>
      </c>
      <c r="C8369" t="s">
        <v>103</v>
      </c>
      <c r="D8369" t="s">
        <v>104</v>
      </c>
      <c r="E8369" t="s">
        <v>39</v>
      </c>
      <c r="F8369" t="s">
        <v>107</v>
      </c>
      <c r="G8369" t="s">
        <v>17</v>
      </c>
      <c r="H8369" t="s">
        <v>20</v>
      </c>
      <c r="I8369">
        <v>1</v>
      </c>
      <c r="J8369">
        <v>6</v>
      </c>
      <c r="K8369">
        <v>6</v>
      </c>
    </row>
    <row r="8370" spans="1:11" hidden="1" x14ac:dyDescent="0.2">
      <c r="A8370">
        <v>201310</v>
      </c>
      <c r="B8370">
        <v>14763159</v>
      </c>
      <c r="C8370" t="s">
        <v>103</v>
      </c>
      <c r="D8370" t="s">
        <v>104</v>
      </c>
      <c r="E8370" t="s">
        <v>23</v>
      </c>
      <c r="F8370" t="s">
        <v>25</v>
      </c>
      <c r="G8370" t="s">
        <v>15</v>
      </c>
      <c r="H8370" t="s">
        <v>20</v>
      </c>
      <c r="J8370">
        <v>8</v>
      </c>
      <c r="K8370">
        <v>12</v>
      </c>
    </row>
    <row r="8371" spans="1:11" hidden="1" x14ac:dyDescent="0.2">
      <c r="A8371">
        <v>201310</v>
      </c>
      <c r="B8371">
        <v>13021294</v>
      </c>
      <c r="C8371" t="s">
        <v>103</v>
      </c>
      <c r="D8371" t="s">
        <v>104</v>
      </c>
      <c r="E8371" t="s">
        <v>39</v>
      </c>
      <c r="F8371" t="s">
        <v>105</v>
      </c>
      <c r="G8371" t="s">
        <v>15</v>
      </c>
      <c r="H8371" t="s">
        <v>20</v>
      </c>
      <c r="I8371">
        <v>1</v>
      </c>
      <c r="J8371">
        <v>6</v>
      </c>
      <c r="K8371">
        <v>6</v>
      </c>
    </row>
    <row r="8372" spans="1:11" hidden="1" x14ac:dyDescent="0.2">
      <c r="A8372">
        <v>201230</v>
      </c>
      <c r="B8372">
        <v>13364026</v>
      </c>
      <c r="C8372" t="s">
        <v>103</v>
      </c>
      <c r="D8372" t="s">
        <v>104</v>
      </c>
      <c r="E8372" t="s">
        <v>23</v>
      </c>
      <c r="F8372" t="s">
        <v>33</v>
      </c>
      <c r="G8372" t="s">
        <v>15</v>
      </c>
      <c r="H8372" t="s">
        <v>16</v>
      </c>
      <c r="I8372">
        <v>1</v>
      </c>
      <c r="J8372">
        <v>6</v>
      </c>
      <c r="K8372">
        <v>3</v>
      </c>
    </row>
    <row r="8373" spans="1:11" hidden="1" x14ac:dyDescent="0.2">
      <c r="A8373">
        <v>201230</v>
      </c>
      <c r="B8373">
        <v>18677103</v>
      </c>
      <c r="C8373" t="s">
        <v>103</v>
      </c>
      <c r="D8373" t="s">
        <v>104</v>
      </c>
      <c r="E8373" t="s">
        <v>39</v>
      </c>
      <c r="F8373" t="s">
        <v>105</v>
      </c>
      <c r="G8373" t="s">
        <v>15</v>
      </c>
      <c r="H8373" t="s">
        <v>16</v>
      </c>
      <c r="J8373">
        <v>8</v>
      </c>
      <c r="K8373">
        <v>3</v>
      </c>
    </row>
    <row r="8374" spans="1:11" hidden="1" x14ac:dyDescent="0.2">
      <c r="A8374">
        <v>201230</v>
      </c>
      <c r="B8374">
        <v>13443784</v>
      </c>
      <c r="C8374" t="s">
        <v>103</v>
      </c>
      <c r="D8374" t="s">
        <v>104</v>
      </c>
      <c r="E8374" t="s">
        <v>39</v>
      </c>
      <c r="F8374" t="s">
        <v>105</v>
      </c>
      <c r="G8374" t="s">
        <v>17</v>
      </c>
      <c r="H8374" t="s">
        <v>16</v>
      </c>
      <c r="I8374">
        <v>1</v>
      </c>
      <c r="J8374">
        <v>6</v>
      </c>
      <c r="K8374">
        <v>3</v>
      </c>
    </row>
    <row r="8375" spans="1:11" hidden="1" x14ac:dyDescent="0.2">
      <c r="A8375">
        <v>201230</v>
      </c>
      <c r="B8375">
        <v>13107122</v>
      </c>
      <c r="C8375" t="s">
        <v>103</v>
      </c>
      <c r="D8375" t="s">
        <v>104</v>
      </c>
      <c r="E8375" t="s">
        <v>39</v>
      </c>
      <c r="F8375" t="s">
        <v>105</v>
      </c>
      <c r="G8375" t="s">
        <v>15</v>
      </c>
      <c r="H8375" t="s">
        <v>16</v>
      </c>
      <c r="I8375">
        <v>1</v>
      </c>
      <c r="J8375">
        <v>6</v>
      </c>
      <c r="K8375">
        <v>3</v>
      </c>
    </row>
    <row r="8376" spans="1:11" hidden="1" x14ac:dyDescent="0.2">
      <c r="A8376">
        <v>201230</v>
      </c>
      <c r="B8376">
        <v>18575947</v>
      </c>
      <c r="C8376" t="s">
        <v>103</v>
      </c>
      <c r="D8376" t="s">
        <v>104</v>
      </c>
      <c r="E8376" t="s">
        <v>39</v>
      </c>
      <c r="F8376" t="s">
        <v>105</v>
      </c>
      <c r="G8376" t="s">
        <v>15</v>
      </c>
      <c r="H8376" t="s">
        <v>16</v>
      </c>
      <c r="I8376">
        <v>1</v>
      </c>
      <c r="J8376">
        <v>6</v>
      </c>
      <c r="K8376">
        <v>6</v>
      </c>
    </row>
    <row r="8377" spans="1:11" hidden="1" x14ac:dyDescent="0.2">
      <c r="A8377">
        <v>201230</v>
      </c>
      <c r="B8377">
        <v>15314355</v>
      </c>
      <c r="C8377" t="s">
        <v>103</v>
      </c>
      <c r="D8377" t="s">
        <v>104</v>
      </c>
      <c r="E8377" t="s">
        <v>39</v>
      </c>
      <c r="F8377" t="s">
        <v>105</v>
      </c>
      <c r="G8377" t="s">
        <v>15</v>
      </c>
      <c r="H8377" t="s">
        <v>16</v>
      </c>
      <c r="I8377">
        <v>1</v>
      </c>
      <c r="J8377">
        <v>4</v>
      </c>
      <c r="K8377">
        <v>6</v>
      </c>
    </row>
    <row r="8378" spans="1:11" hidden="1" x14ac:dyDescent="0.2">
      <c r="A8378">
        <v>201230</v>
      </c>
      <c r="B8378">
        <v>17022185</v>
      </c>
      <c r="C8378" t="s">
        <v>103</v>
      </c>
      <c r="D8378" t="s">
        <v>104</v>
      </c>
      <c r="E8378" t="s">
        <v>23</v>
      </c>
      <c r="F8378" t="s">
        <v>33</v>
      </c>
      <c r="G8378" t="s">
        <v>15</v>
      </c>
      <c r="H8378" t="s">
        <v>16</v>
      </c>
      <c r="I8378">
        <v>1</v>
      </c>
      <c r="J8378">
        <v>6</v>
      </c>
      <c r="K8378">
        <v>3</v>
      </c>
    </row>
    <row r="8379" spans="1:11" hidden="1" x14ac:dyDescent="0.2">
      <c r="A8379">
        <v>201230</v>
      </c>
      <c r="B8379">
        <v>13795258</v>
      </c>
      <c r="C8379" t="s">
        <v>103</v>
      </c>
      <c r="D8379" t="s">
        <v>104</v>
      </c>
      <c r="E8379" t="s">
        <v>39</v>
      </c>
      <c r="F8379" t="s">
        <v>105</v>
      </c>
      <c r="G8379" t="s">
        <v>15</v>
      </c>
      <c r="H8379" t="s">
        <v>16</v>
      </c>
      <c r="I8379">
        <v>1</v>
      </c>
      <c r="J8379">
        <v>6</v>
      </c>
      <c r="K8379">
        <v>12</v>
      </c>
    </row>
    <row r="8380" spans="1:11" hidden="1" x14ac:dyDescent="0.2">
      <c r="A8380">
        <v>201230</v>
      </c>
      <c r="B8380">
        <v>10940971</v>
      </c>
      <c r="C8380" t="s">
        <v>103</v>
      </c>
      <c r="D8380" t="s">
        <v>104</v>
      </c>
      <c r="E8380" t="s">
        <v>23</v>
      </c>
      <c r="F8380" t="s">
        <v>30</v>
      </c>
      <c r="G8380" t="s">
        <v>15</v>
      </c>
      <c r="H8380" t="s">
        <v>16</v>
      </c>
      <c r="I8380">
        <v>1</v>
      </c>
      <c r="J8380">
        <v>6</v>
      </c>
      <c r="K8380">
        <v>6</v>
      </c>
    </row>
    <row r="8381" spans="1:11" hidden="1" x14ac:dyDescent="0.2">
      <c r="A8381">
        <v>201230</v>
      </c>
      <c r="B8381">
        <v>14188549</v>
      </c>
      <c r="C8381" t="s">
        <v>103</v>
      </c>
      <c r="D8381" t="s">
        <v>104</v>
      </c>
      <c r="E8381" t="s">
        <v>39</v>
      </c>
      <c r="F8381" t="s">
        <v>105</v>
      </c>
      <c r="G8381" t="s">
        <v>17</v>
      </c>
      <c r="H8381" t="s">
        <v>16</v>
      </c>
      <c r="I8381">
        <v>1</v>
      </c>
      <c r="J8381">
        <v>6</v>
      </c>
      <c r="K8381">
        <v>4</v>
      </c>
    </row>
    <row r="8382" spans="1:11" hidden="1" x14ac:dyDescent="0.2">
      <c r="A8382">
        <v>201230</v>
      </c>
      <c r="B8382">
        <v>19767520</v>
      </c>
      <c r="C8382" t="s">
        <v>103</v>
      </c>
      <c r="D8382" t="s">
        <v>104</v>
      </c>
      <c r="E8382" t="s">
        <v>39</v>
      </c>
      <c r="F8382" t="s">
        <v>105</v>
      </c>
      <c r="G8382" t="s">
        <v>15</v>
      </c>
      <c r="H8382" t="s">
        <v>16</v>
      </c>
      <c r="I8382">
        <v>1</v>
      </c>
      <c r="J8382">
        <v>6</v>
      </c>
      <c r="K8382">
        <v>3</v>
      </c>
    </row>
    <row r="8383" spans="1:11" hidden="1" x14ac:dyDescent="0.2">
      <c r="A8383">
        <v>201230</v>
      </c>
      <c r="B8383">
        <v>17120674</v>
      </c>
      <c r="C8383" t="s">
        <v>103</v>
      </c>
      <c r="D8383" t="s">
        <v>104</v>
      </c>
      <c r="E8383" t="s">
        <v>39</v>
      </c>
      <c r="F8383" t="s">
        <v>105</v>
      </c>
      <c r="G8383" t="s">
        <v>17</v>
      </c>
      <c r="H8383" t="s">
        <v>16</v>
      </c>
      <c r="I8383">
        <v>1</v>
      </c>
      <c r="J8383">
        <v>6</v>
      </c>
      <c r="K8383">
        <v>6</v>
      </c>
    </row>
    <row r="8384" spans="1:11" hidden="1" x14ac:dyDescent="0.2">
      <c r="A8384">
        <v>201230</v>
      </c>
      <c r="B8384">
        <v>13326480</v>
      </c>
      <c r="C8384" t="s">
        <v>103</v>
      </c>
      <c r="D8384" t="s">
        <v>104</v>
      </c>
      <c r="E8384" t="s">
        <v>39</v>
      </c>
      <c r="F8384" t="s">
        <v>106</v>
      </c>
      <c r="G8384" t="s">
        <v>15</v>
      </c>
      <c r="H8384" t="s">
        <v>16</v>
      </c>
      <c r="I8384">
        <v>1</v>
      </c>
      <c r="J8384">
        <v>6</v>
      </c>
      <c r="K8384">
        <v>3</v>
      </c>
    </row>
    <row r="8385" spans="1:11" hidden="1" x14ac:dyDescent="0.2">
      <c r="A8385">
        <v>201230</v>
      </c>
      <c r="B8385">
        <v>18336862</v>
      </c>
      <c r="C8385" t="s">
        <v>103</v>
      </c>
      <c r="D8385" t="s">
        <v>104</v>
      </c>
      <c r="E8385" t="s">
        <v>39</v>
      </c>
      <c r="F8385" t="s">
        <v>105</v>
      </c>
      <c r="G8385" t="s">
        <v>15</v>
      </c>
      <c r="H8385" t="s">
        <v>16</v>
      </c>
      <c r="I8385">
        <v>2</v>
      </c>
      <c r="J8385">
        <v>1</v>
      </c>
      <c r="K8385">
        <v>6</v>
      </c>
    </row>
    <row r="8386" spans="1:11" hidden="1" x14ac:dyDescent="0.2">
      <c r="A8386">
        <v>201230</v>
      </c>
      <c r="B8386">
        <v>12356183</v>
      </c>
      <c r="C8386" t="s">
        <v>103</v>
      </c>
      <c r="D8386" t="s">
        <v>104</v>
      </c>
      <c r="E8386" t="s">
        <v>39</v>
      </c>
      <c r="F8386" t="s">
        <v>105</v>
      </c>
      <c r="G8386" t="s">
        <v>15</v>
      </c>
      <c r="H8386" t="s">
        <v>16</v>
      </c>
      <c r="I8386">
        <v>1</v>
      </c>
      <c r="J8386">
        <v>6</v>
      </c>
      <c r="K8386">
        <v>6</v>
      </c>
    </row>
    <row r="8387" spans="1:11" hidden="1" x14ac:dyDescent="0.2">
      <c r="A8387">
        <v>201230</v>
      </c>
      <c r="B8387">
        <v>12435580</v>
      </c>
      <c r="C8387" t="s">
        <v>103</v>
      </c>
      <c r="D8387" t="s">
        <v>104</v>
      </c>
      <c r="E8387" t="s">
        <v>39</v>
      </c>
      <c r="F8387" t="s">
        <v>105</v>
      </c>
      <c r="G8387" t="s">
        <v>15</v>
      </c>
      <c r="H8387" t="s">
        <v>16</v>
      </c>
      <c r="I8387">
        <v>1</v>
      </c>
      <c r="J8387">
        <v>6</v>
      </c>
      <c r="K8387">
        <v>9</v>
      </c>
    </row>
    <row r="8388" spans="1:11" hidden="1" x14ac:dyDescent="0.2">
      <c r="A8388">
        <v>201230</v>
      </c>
      <c r="B8388">
        <v>18635302</v>
      </c>
      <c r="C8388" t="s">
        <v>103</v>
      </c>
      <c r="D8388" t="s">
        <v>104</v>
      </c>
      <c r="E8388" t="s">
        <v>39</v>
      </c>
      <c r="F8388" t="s">
        <v>105</v>
      </c>
      <c r="G8388" t="s">
        <v>15</v>
      </c>
      <c r="H8388" t="s">
        <v>16</v>
      </c>
      <c r="I8388">
        <v>1</v>
      </c>
      <c r="J8388">
        <v>6</v>
      </c>
      <c r="K8388">
        <v>6</v>
      </c>
    </row>
    <row r="8389" spans="1:11" hidden="1" x14ac:dyDescent="0.2">
      <c r="A8389">
        <v>201230</v>
      </c>
      <c r="B8389">
        <v>18048787</v>
      </c>
      <c r="C8389" t="s">
        <v>103</v>
      </c>
      <c r="D8389" t="s">
        <v>104</v>
      </c>
      <c r="E8389" t="s">
        <v>23</v>
      </c>
      <c r="F8389" t="s">
        <v>33</v>
      </c>
      <c r="G8389" t="s">
        <v>15</v>
      </c>
      <c r="H8389" t="s">
        <v>16</v>
      </c>
      <c r="I8389">
        <v>1</v>
      </c>
      <c r="J8389">
        <v>6</v>
      </c>
      <c r="K8389">
        <v>3</v>
      </c>
    </row>
    <row r="8390" spans="1:11" hidden="1" x14ac:dyDescent="0.2">
      <c r="A8390">
        <v>201230</v>
      </c>
      <c r="B8390">
        <v>10878999</v>
      </c>
      <c r="C8390" t="s">
        <v>103</v>
      </c>
      <c r="D8390" t="s">
        <v>104</v>
      </c>
      <c r="E8390" t="s">
        <v>23</v>
      </c>
      <c r="F8390" t="s">
        <v>33</v>
      </c>
      <c r="G8390" t="s">
        <v>15</v>
      </c>
      <c r="H8390" t="s">
        <v>16</v>
      </c>
      <c r="I8390">
        <v>1</v>
      </c>
      <c r="J8390">
        <v>6</v>
      </c>
      <c r="K8390">
        <v>3</v>
      </c>
    </row>
    <row r="8391" spans="1:11" hidden="1" x14ac:dyDescent="0.2">
      <c r="A8391">
        <v>201230</v>
      </c>
      <c r="B8391">
        <v>16336038</v>
      </c>
      <c r="C8391" t="s">
        <v>103</v>
      </c>
      <c r="D8391" t="s">
        <v>104</v>
      </c>
      <c r="E8391" t="s">
        <v>39</v>
      </c>
      <c r="F8391" t="s">
        <v>107</v>
      </c>
      <c r="G8391" t="s">
        <v>15</v>
      </c>
      <c r="H8391" t="s">
        <v>16</v>
      </c>
      <c r="I8391">
        <v>1</v>
      </c>
      <c r="J8391">
        <v>6</v>
      </c>
      <c r="K8391">
        <v>6</v>
      </c>
    </row>
    <row r="8392" spans="1:11" hidden="1" x14ac:dyDescent="0.2">
      <c r="A8392">
        <v>201230</v>
      </c>
      <c r="B8392">
        <v>18936697</v>
      </c>
      <c r="C8392" t="s">
        <v>103</v>
      </c>
      <c r="D8392" t="s">
        <v>104</v>
      </c>
      <c r="E8392" t="s">
        <v>39</v>
      </c>
      <c r="F8392" t="s">
        <v>105</v>
      </c>
      <c r="G8392" t="s">
        <v>15</v>
      </c>
      <c r="H8392" t="s">
        <v>18</v>
      </c>
      <c r="I8392">
        <v>1</v>
      </c>
      <c r="J8392">
        <v>6</v>
      </c>
      <c r="K8392">
        <v>3</v>
      </c>
    </row>
    <row r="8393" spans="1:11" hidden="1" x14ac:dyDescent="0.2">
      <c r="A8393">
        <v>201230</v>
      </c>
      <c r="B8393">
        <v>18159070</v>
      </c>
      <c r="C8393" t="s">
        <v>103</v>
      </c>
      <c r="D8393" t="s">
        <v>104</v>
      </c>
      <c r="E8393" t="s">
        <v>39</v>
      </c>
      <c r="F8393" t="s">
        <v>106</v>
      </c>
      <c r="G8393" t="s">
        <v>15</v>
      </c>
      <c r="H8393" t="s">
        <v>16</v>
      </c>
      <c r="I8393">
        <v>1</v>
      </c>
      <c r="J8393">
        <v>6</v>
      </c>
      <c r="K8393">
        <v>3</v>
      </c>
    </row>
    <row r="8394" spans="1:11" hidden="1" x14ac:dyDescent="0.2">
      <c r="A8394">
        <v>201230</v>
      </c>
      <c r="B8394">
        <v>16055916</v>
      </c>
      <c r="C8394" t="s">
        <v>103</v>
      </c>
      <c r="D8394" t="s">
        <v>104</v>
      </c>
      <c r="E8394" t="s">
        <v>39</v>
      </c>
      <c r="F8394" t="s">
        <v>107</v>
      </c>
      <c r="G8394" t="s">
        <v>17</v>
      </c>
      <c r="H8394" t="s">
        <v>16</v>
      </c>
      <c r="I8394">
        <v>1</v>
      </c>
      <c r="J8394">
        <v>6</v>
      </c>
      <c r="K8394">
        <v>3</v>
      </c>
    </row>
    <row r="8395" spans="1:11" hidden="1" x14ac:dyDescent="0.2">
      <c r="A8395">
        <v>201230</v>
      </c>
      <c r="B8395">
        <v>13510545</v>
      </c>
      <c r="C8395" t="s">
        <v>103</v>
      </c>
      <c r="D8395" t="s">
        <v>104</v>
      </c>
      <c r="E8395" t="s">
        <v>39</v>
      </c>
      <c r="F8395" t="s">
        <v>105</v>
      </c>
      <c r="G8395" t="s">
        <v>15</v>
      </c>
      <c r="H8395" t="s">
        <v>16</v>
      </c>
      <c r="I8395">
        <v>1</v>
      </c>
      <c r="J8395">
        <v>6</v>
      </c>
      <c r="K8395">
        <v>6</v>
      </c>
    </row>
    <row r="8396" spans="1:11" hidden="1" x14ac:dyDescent="0.2">
      <c r="A8396">
        <v>201230</v>
      </c>
      <c r="B8396">
        <v>10964828</v>
      </c>
      <c r="C8396" t="s">
        <v>103</v>
      </c>
      <c r="D8396" t="s">
        <v>104</v>
      </c>
      <c r="E8396" t="s">
        <v>39</v>
      </c>
      <c r="F8396" t="s">
        <v>105</v>
      </c>
      <c r="G8396" t="s">
        <v>15</v>
      </c>
      <c r="H8396" t="s">
        <v>16</v>
      </c>
      <c r="I8396">
        <v>1</v>
      </c>
      <c r="J8396">
        <v>6</v>
      </c>
      <c r="K8396">
        <v>3</v>
      </c>
    </row>
    <row r="8397" spans="1:11" hidden="1" x14ac:dyDescent="0.2">
      <c r="A8397">
        <v>201230</v>
      </c>
      <c r="B8397">
        <v>18863566</v>
      </c>
      <c r="C8397" t="s">
        <v>103</v>
      </c>
      <c r="D8397" t="s">
        <v>104</v>
      </c>
      <c r="E8397" t="s">
        <v>39</v>
      </c>
      <c r="F8397" t="s">
        <v>105</v>
      </c>
      <c r="G8397" t="s">
        <v>15</v>
      </c>
      <c r="H8397" t="s">
        <v>16</v>
      </c>
      <c r="I8397">
        <v>1</v>
      </c>
      <c r="J8397">
        <v>6</v>
      </c>
      <c r="K8397">
        <v>9</v>
      </c>
    </row>
    <row r="8398" spans="1:11" hidden="1" x14ac:dyDescent="0.2">
      <c r="A8398">
        <v>201230</v>
      </c>
      <c r="B8398">
        <v>10378845</v>
      </c>
      <c r="C8398" t="s">
        <v>103</v>
      </c>
      <c r="D8398" t="s">
        <v>104</v>
      </c>
      <c r="E8398" t="s">
        <v>23</v>
      </c>
      <c r="F8398" t="s">
        <v>30</v>
      </c>
      <c r="G8398" t="s">
        <v>15</v>
      </c>
      <c r="H8398" t="s">
        <v>16</v>
      </c>
      <c r="I8398">
        <v>2</v>
      </c>
      <c r="J8398">
        <v>1</v>
      </c>
      <c r="K8398">
        <v>6</v>
      </c>
    </row>
    <row r="8399" spans="1:11" hidden="1" x14ac:dyDescent="0.2">
      <c r="A8399">
        <v>201230</v>
      </c>
      <c r="B8399">
        <v>13252146</v>
      </c>
      <c r="C8399" t="s">
        <v>103</v>
      </c>
      <c r="D8399" t="s">
        <v>104</v>
      </c>
      <c r="E8399" t="s">
        <v>23</v>
      </c>
      <c r="F8399" t="s">
        <v>33</v>
      </c>
      <c r="G8399" t="s">
        <v>15</v>
      </c>
      <c r="H8399" t="s">
        <v>18</v>
      </c>
      <c r="I8399">
        <v>1</v>
      </c>
      <c r="J8399">
        <v>6</v>
      </c>
      <c r="K8399">
        <v>3</v>
      </c>
    </row>
    <row r="8400" spans="1:11" hidden="1" x14ac:dyDescent="0.2">
      <c r="A8400">
        <v>201230</v>
      </c>
      <c r="B8400">
        <v>18444222</v>
      </c>
      <c r="C8400" t="s">
        <v>103</v>
      </c>
      <c r="D8400" t="s">
        <v>104</v>
      </c>
      <c r="E8400" t="s">
        <v>39</v>
      </c>
      <c r="F8400" t="s">
        <v>105</v>
      </c>
      <c r="G8400" t="s">
        <v>15</v>
      </c>
      <c r="H8400" t="s">
        <v>16</v>
      </c>
      <c r="I8400">
        <v>1</v>
      </c>
      <c r="J8400">
        <v>6</v>
      </c>
      <c r="K8400">
        <v>9</v>
      </c>
    </row>
    <row r="8401" spans="1:11" hidden="1" x14ac:dyDescent="0.2">
      <c r="A8401">
        <v>201230</v>
      </c>
      <c r="B8401">
        <v>15521183</v>
      </c>
      <c r="C8401" t="s">
        <v>103</v>
      </c>
      <c r="D8401" t="s">
        <v>104</v>
      </c>
      <c r="E8401" t="s">
        <v>39</v>
      </c>
      <c r="F8401" t="s">
        <v>105</v>
      </c>
      <c r="G8401" t="s">
        <v>15</v>
      </c>
      <c r="H8401" t="s">
        <v>16</v>
      </c>
      <c r="I8401">
        <v>1</v>
      </c>
      <c r="J8401">
        <v>6</v>
      </c>
      <c r="K8401">
        <v>3</v>
      </c>
    </row>
    <row r="8402" spans="1:11" hidden="1" x14ac:dyDescent="0.2">
      <c r="A8402">
        <v>201230</v>
      </c>
      <c r="B8402">
        <v>10984316</v>
      </c>
      <c r="C8402" t="s">
        <v>103</v>
      </c>
      <c r="D8402" t="s">
        <v>104</v>
      </c>
      <c r="E8402" t="s">
        <v>39</v>
      </c>
      <c r="F8402" t="s">
        <v>106</v>
      </c>
      <c r="G8402" t="s">
        <v>15</v>
      </c>
      <c r="H8402" t="s">
        <v>16</v>
      </c>
      <c r="J8402">
        <v>8</v>
      </c>
      <c r="K8402">
        <v>3</v>
      </c>
    </row>
    <row r="8403" spans="1:11" hidden="1" x14ac:dyDescent="0.2">
      <c r="A8403">
        <v>201230</v>
      </c>
      <c r="B8403">
        <v>11812917</v>
      </c>
      <c r="C8403" t="s">
        <v>103</v>
      </c>
      <c r="D8403" t="s">
        <v>104</v>
      </c>
      <c r="E8403" t="s">
        <v>39</v>
      </c>
      <c r="F8403" t="s">
        <v>105</v>
      </c>
      <c r="G8403" t="s">
        <v>15</v>
      </c>
      <c r="H8403" t="s">
        <v>16</v>
      </c>
      <c r="I8403">
        <v>1</v>
      </c>
      <c r="J8403">
        <v>6</v>
      </c>
      <c r="K8403">
        <v>3</v>
      </c>
    </row>
    <row r="8404" spans="1:11" hidden="1" x14ac:dyDescent="0.2">
      <c r="A8404">
        <v>201230</v>
      </c>
      <c r="B8404">
        <v>10122183</v>
      </c>
      <c r="C8404" t="s">
        <v>103</v>
      </c>
      <c r="D8404" t="s">
        <v>104</v>
      </c>
      <c r="E8404" t="s">
        <v>23</v>
      </c>
      <c r="F8404" t="s">
        <v>33</v>
      </c>
      <c r="G8404" t="s">
        <v>15</v>
      </c>
      <c r="H8404" t="s">
        <v>16</v>
      </c>
      <c r="I8404">
        <v>1</v>
      </c>
      <c r="J8404">
        <v>6</v>
      </c>
      <c r="K8404">
        <v>3</v>
      </c>
    </row>
    <row r="8405" spans="1:11" hidden="1" x14ac:dyDescent="0.2">
      <c r="A8405">
        <v>201230</v>
      </c>
      <c r="B8405">
        <v>17883896</v>
      </c>
      <c r="C8405" t="s">
        <v>103</v>
      </c>
      <c r="D8405" t="s">
        <v>104</v>
      </c>
      <c r="E8405" t="s">
        <v>39</v>
      </c>
      <c r="F8405" t="s">
        <v>106</v>
      </c>
      <c r="G8405" t="s">
        <v>15</v>
      </c>
      <c r="H8405" t="s">
        <v>16</v>
      </c>
      <c r="I8405">
        <v>1</v>
      </c>
      <c r="J8405">
        <v>4</v>
      </c>
      <c r="K8405">
        <v>3</v>
      </c>
    </row>
    <row r="8406" spans="1:11" hidden="1" x14ac:dyDescent="0.2">
      <c r="A8406">
        <v>201230</v>
      </c>
      <c r="B8406">
        <v>15682779</v>
      </c>
      <c r="C8406" t="s">
        <v>103</v>
      </c>
      <c r="D8406" t="s">
        <v>104</v>
      </c>
      <c r="E8406" t="s">
        <v>23</v>
      </c>
      <c r="F8406" t="s">
        <v>30</v>
      </c>
      <c r="G8406" t="s">
        <v>15</v>
      </c>
      <c r="H8406" t="s">
        <v>16</v>
      </c>
      <c r="I8406">
        <v>1</v>
      </c>
      <c r="J8406">
        <v>6</v>
      </c>
      <c r="K8406">
        <v>9</v>
      </c>
    </row>
    <row r="8407" spans="1:11" hidden="1" x14ac:dyDescent="0.2">
      <c r="A8407">
        <v>201230</v>
      </c>
      <c r="B8407">
        <v>17451623</v>
      </c>
      <c r="C8407" t="s">
        <v>103</v>
      </c>
      <c r="D8407" t="s">
        <v>104</v>
      </c>
      <c r="E8407" t="s">
        <v>39</v>
      </c>
      <c r="F8407" t="s">
        <v>105</v>
      </c>
      <c r="G8407" t="s">
        <v>15</v>
      </c>
      <c r="H8407" t="s">
        <v>16</v>
      </c>
      <c r="I8407">
        <v>1</v>
      </c>
      <c r="J8407">
        <v>6</v>
      </c>
      <c r="K8407">
        <v>6</v>
      </c>
    </row>
    <row r="8408" spans="1:11" hidden="1" x14ac:dyDescent="0.2">
      <c r="A8408">
        <v>201230</v>
      </c>
      <c r="B8408">
        <v>17307814</v>
      </c>
      <c r="C8408" t="s">
        <v>103</v>
      </c>
      <c r="D8408" t="s">
        <v>104</v>
      </c>
      <c r="E8408" t="s">
        <v>39</v>
      </c>
      <c r="F8408" t="s">
        <v>106</v>
      </c>
      <c r="G8408" t="s">
        <v>15</v>
      </c>
      <c r="H8408" t="s">
        <v>16</v>
      </c>
      <c r="J8408">
        <v>8</v>
      </c>
      <c r="K8408">
        <v>3</v>
      </c>
    </row>
    <row r="8409" spans="1:11" hidden="1" x14ac:dyDescent="0.2">
      <c r="A8409">
        <v>201230</v>
      </c>
      <c r="B8409">
        <v>18045273</v>
      </c>
      <c r="C8409" t="s">
        <v>103</v>
      </c>
      <c r="D8409" t="s">
        <v>104</v>
      </c>
      <c r="E8409" t="s">
        <v>39</v>
      </c>
      <c r="F8409" t="s">
        <v>106</v>
      </c>
      <c r="G8409" t="s">
        <v>15</v>
      </c>
      <c r="H8409" t="s">
        <v>16</v>
      </c>
      <c r="J8409">
        <v>8</v>
      </c>
      <c r="K8409">
        <v>3</v>
      </c>
    </row>
    <row r="8410" spans="1:11" hidden="1" x14ac:dyDescent="0.2">
      <c r="A8410">
        <v>201230</v>
      </c>
      <c r="B8410">
        <v>13254966</v>
      </c>
      <c r="C8410" t="s">
        <v>103</v>
      </c>
      <c r="D8410" t="s">
        <v>104</v>
      </c>
      <c r="E8410" t="s">
        <v>39</v>
      </c>
      <c r="F8410" t="s">
        <v>106</v>
      </c>
      <c r="G8410" t="s">
        <v>15</v>
      </c>
      <c r="H8410" t="s">
        <v>16</v>
      </c>
      <c r="J8410">
        <v>8</v>
      </c>
      <c r="K8410">
        <v>3</v>
      </c>
    </row>
    <row r="8411" spans="1:11" hidden="1" x14ac:dyDescent="0.2">
      <c r="A8411">
        <v>201230</v>
      </c>
      <c r="B8411">
        <v>18917579</v>
      </c>
      <c r="C8411" t="s">
        <v>103</v>
      </c>
      <c r="D8411" t="s">
        <v>104</v>
      </c>
      <c r="E8411" t="s">
        <v>23</v>
      </c>
      <c r="F8411" t="s">
        <v>30</v>
      </c>
      <c r="G8411" t="s">
        <v>15</v>
      </c>
      <c r="H8411" t="s">
        <v>16</v>
      </c>
      <c r="I8411">
        <v>2</v>
      </c>
      <c r="J8411">
        <v>1</v>
      </c>
      <c r="K8411">
        <v>3</v>
      </c>
    </row>
    <row r="8412" spans="1:11" hidden="1" x14ac:dyDescent="0.2">
      <c r="A8412">
        <v>201230</v>
      </c>
      <c r="B8412">
        <v>17521123</v>
      </c>
      <c r="C8412" t="s">
        <v>103</v>
      </c>
      <c r="D8412" t="s">
        <v>104</v>
      </c>
      <c r="E8412" t="s">
        <v>23</v>
      </c>
      <c r="F8412" t="s">
        <v>30</v>
      </c>
      <c r="G8412" t="s">
        <v>15</v>
      </c>
      <c r="H8412" t="s">
        <v>16</v>
      </c>
      <c r="I8412">
        <v>1</v>
      </c>
      <c r="J8412">
        <v>6</v>
      </c>
      <c r="K8412">
        <v>6</v>
      </c>
    </row>
    <row r="8413" spans="1:11" hidden="1" x14ac:dyDescent="0.2">
      <c r="A8413">
        <v>201230</v>
      </c>
      <c r="B8413">
        <v>12880854</v>
      </c>
      <c r="C8413" t="s">
        <v>103</v>
      </c>
      <c r="D8413" t="s">
        <v>104</v>
      </c>
      <c r="E8413" t="s">
        <v>23</v>
      </c>
      <c r="F8413" t="s">
        <v>30</v>
      </c>
      <c r="G8413" t="s">
        <v>15</v>
      </c>
      <c r="H8413" t="s">
        <v>16</v>
      </c>
      <c r="I8413">
        <v>1</v>
      </c>
      <c r="J8413">
        <v>6</v>
      </c>
      <c r="K8413">
        <v>6</v>
      </c>
    </row>
    <row r="8414" spans="1:11" hidden="1" x14ac:dyDescent="0.2">
      <c r="A8414">
        <v>201230</v>
      </c>
      <c r="B8414">
        <v>14165410</v>
      </c>
      <c r="C8414" t="s">
        <v>103</v>
      </c>
      <c r="D8414" t="s">
        <v>104</v>
      </c>
      <c r="E8414" t="s">
        <v>39</v>
      </c>
      <c r="F8414" t="s">
        <v>106</v>
      </c>
      <c r="G8414" t="s">
        <v>15</v>
      </c>
      <c r="H8414" t="s">
        <v>16</v>
      </c>
      <c r="J8414">
        <v>8</v>
      </c>
      <c r="K8414">
        <v>3</v>
      </c>
    </row>
    <row r="8415" spans="1:11" hidden="1" x14ac:dyDescent="0.2">
      <c r="A8415">
        <v>201230</v>
      </c>
      <c r="B8415">
        <v>15949048</v>
      </c>
      <c r="C8415" t="s">
        <v>103</v>
      </c>
      <c r="D8415" t="s">
        <v>104</v>
      </c>
      <c r="E8415" t="s">
        <v>23</v>
      </c>
      <c r="F8415" t="s">
        <v>33</v>
      </c>
      <c r="G8415" t="s">
        <v>15</v>
      </c>
      <c r="H8415" t="s">
        <v>16</v>
      </c>
      <c r="I8415">
        <v>1</v>
      </c>
      <c r="J8415">
        <v>6</v>
      </c>
      <c r="K8415">
        <v>3</v>
      </c>
    </row>
    <row r="8416" spans="1:11" hidden="1" x14ac:dyDescent="0.2">
      <c r="A8416">
        <v>201230</v>
      </c>
      <c r="B8416">
        <v>15498338</v>
      </c>
      <c r="C8416" t="s">
        <v>103</v>
      </c>
      <c r="D8416" t="s">
        <v>104</v>
      </c>
      <c r="E8416" t="s">
        <v>39</v>
      </c>
      <c r="F8416" t="s">
        <v>105</v>
      </c>
      <c r="G8416" t="s">
        <v>15</v>
      </c>
      <c r="H8416" t="s">
        <v>16</v>
      </c>
      <c r="I8416">
        <v>1</v>
      </c>
      <c r="J8416">
        <v>6</v>
      </c>
      <c r="K8416">
        <v>6</v>
      </c>
    </row>
    <row r="8417" spans="1:11" hidden="1" x14ac:dyDescent="0.2">
      <c r="A8417">
        <v>201230</v>
      </c>
      <c r="B8417">
        <v>14652952</v>
      </c>
      <c r="C8417" t="s">
        <v>103</v>
      </c>
      <c r="D8417" t="s">
        <v>104</v>
      </c>
      <c r="E8417" t="s">
        <v>39</v>
      </c>
      <c r="F8417" t="s">
        <v>105</v>
      </c>
      <c r="G8417" t="s">
        <v>15</v>
      </c>
      <c r="H8417" t="s">
        <v>18</v>
      </c>
      <c r="I8417">
        <v>1</v>
      </c>
      <c r="J8417">
        <v>6</v>
      </c>
      <c r="K8417">
        <v>3</v>
      </c>
    </row>
    <row r="8418" spans="1:11" hidden="1" x14ac:dyDescent="0.2">
      <c r="A8418">
        <v>201230</v>
      </c>
      <c r="B8418">
        <v>14744477</v>
      </c>
      <c r="C8418" t="s">
        <v>103</v>
      </c>
      <c r="D8418" t="s">
        <v>104</v>
      </c>
      <c r="E8418" t="s">
        <v>39</v>
      </c>
      <c r="F8418" t="s">
        <v>106</v>
      </c>
      <c r="G8418" t="s">
        <v>15</v>
      </c>
      <c r="H8418" t="s">
        <v>16</v>
      </c>
      <c r="I8418">
        <v>1</v>
      </c>
      <c r="J8418">
        <v>4</v>
      </c>
      <c r="K8418">
        <v>3</v>
      </c>
    </row>
    <row r="8419" spans="1:11" hidden="1" x14ac:dyDescent="0.2">
      <c r="A8419">
        <v>201230</v>
      </c>
      <c r="B8419">
        <v>17737394</v>
      </c>
      <c r="C8419" t="s">
        <v>103</v>
      </c>
      <c r="D8419" t="s">
        <v>104</v>
      </c>
      <c r="E8419" t="s">
        <v>23</v>
      </c>
      <c r="F8419" t="s">
        <v>30</v>
      </c>
      <c r="G8419" t="s">
        <v>15</v>
      </c>
      <c r="H8419" t="s">
        <v>16</v>
      </c>
      <c r="I8419">
        <v>1</v>
      </c>
      <c r="J8419">
        <v>6</v>
      </c>
      <c r="K8419">
        <v>6</v>
      </c>
    </row>
    <row r="8420" spans="1:11" hidden="1" x14ac:dyDescent="0.2">
      <c r="A8420">
        <v>201230</v>
      </c>
      <c r="B8420">
        <v>19606254</v>
      </c>
      <c r="C8420" t="s">
        <v>103</v>
      </c>
      <c r="D8420" t="s">
        <v>104</v>
      </c>
      <c r="E8420" t="s">
        <v>23</v>
      </c>
      <c r="F8420" t="s">
        <v>25</v>
      </c>
      <c r="G8420" t="s">
        <v>15</v>
      </c>
      <c r="H8420" t="s">
        <v>16</v>
      </c>
      <c r="J8420">
        <v>8</v>
      </c>
      <c r="K8420">
        <v>3</v>
      </c>
    </row>
    <row r="8421" spans="1:11" hidden="1" x14ac:dyDescent="0.2">
      <c r="A8421">
        <v>201230</v>
      </c>
      <c r="B8421">
        <v>13360029</v>
      </c>
      <c r="C8421" t="s">
        <v>103</v>
      </c>
      <c r="D8421" t="s">
        <v>104</v>
      </c>
      <c r="E8421" t="s">
        <v>23</v>
      </c>
      <c r="F8421" t="s">
        <v>30</v>
      </c>
      <c r="G8421" t="s">
        <v>17</v>
      </c>
      <c r="H8421" t="s">
        <v>16</v>
      </c>
      <c r="I8421">
        <v>1</v>
      </c>
      <c r="J8421">
        <v>3</v>
      </c>
      <c r="K8421">
        <v>6</v>
      </c>
    </row>
    <row r="8422" spans="1:11" hidden="1" x14ac:dyDescent="0.2">
      <c r="A8422">
        <v>201230</v>
      </c>
      <c r="B8422">
        <v>17239662</v>
      </c>
      <c r="C8422" t="s">
        <v>103</v>
      </c>
      <c r="D8422" t="s">
        <v>104</v>
      </c>
      <c r="E8422" t="s">
        <v>23</v>
      </c>
      <c r="F8422" t="s">
        <v>27</v>
      </c>
      <c r="G8422" t="s">
        <v>17</v>
      </c>
      <c r="H8422" t="s">
        <v>16</v>
      </c>
      <c r="I8422">
        <v>2</v>
      </c>
      <c r="J8422">
        <v>1</v>
      </c>
      <c r="K8422">
        <v>3</v>
      </c>
    </row>
    <row r="8423" spans="1:11" hidden="1" x14ac:dyDescent="0.2">
      <c r="A8423">
        <v>201230</v>
      </c>
      <c r="B8423">
        <v>19387051</v>
      </c>
      <c r="C8423" t="s">
        <v>103</v>
      </c>
      <c r="D8423" t="s">
        <v>104</v>
      </c>
      <c r="E8423" t="s">
        <v>39</v>
      </c>
      <c r="F8423" t="s">
        <v>105</v>
      </c>
      <c r="G8423" t="s">
        <v>15</v>
      </c>
      <c r="H8423" t="s">
        <v>16</v>
      </c>
      <c r="I8423">
        <v>1</v>
      </c>
      <c r="J8423">
        <v>6</v>
      </c>
      <c r="K8423">
        <v>9</v>
      </c>
    </row>
    <row r="8424" spans="1:11" hidden="1" x14ac:dyDescent="0.2">
      <c r="A8424">
        <v>201230</v>
      </c>
      <c r="B8424">
        <v>13207041</v>
      </c>
      <c r="C8424" t="s">
        <v>103</v>
      </c>
      <c r="D8424" t="s">
        <v>104</v>
      </c>
      <c r="E8424" t="s">
        <v>39</v>
      </c>
      <c r="F8424" t="s">
        <v>105</v>
      </c>
      <c r="G8424" t="s">
        <v>15</v>
      </c>
      <c r="H8424" t="s">
        <v>16</v>
      </c>
      <c r="I8424">
        <v>1</v>
      </c>
      <c r="J8424">
        <v>6</v>
      </c>
      <c r="K8424">
        <v>6</v>
      </c>
    </row>
    <row r="8425" spans="1:11" hidden="1" x14ac:dyDescent="0.2">
      <c r="A8425">
        <v>201230</v>
      </c>
      <c r="B8425">
        <v>15438085</v>
      </c>
      <c r="C8425" t="s">
        <v>103</v>
      </c>
      <c r="D8425" t="s">
        <v>104</v>
      </c>
      <c r="E8425" t="s">
        <v>39</v>
      </c>
      <c r="F8425" t="s">
        <v>105</v>
      </c>
      <c r="G8425" t="s">
        <v>15</v>
      </c>
      <c r="H8425" t="s">
        <v>16</v>
      </c>
      <c r="I8425">
        <v>1</v>
      </c>
      <c r="J8425">
        <v>6</v>
      </c>
      <c r="K8425">
        <v>6</v>
      </c>
    </row>
    <row r="8426" spans="1:11" hidden="1" x14ac:dyDescent="0.2">
      <c r="A8426">
        <v>201230</v>
      </c>
      <c r="B8426">
        <v>12782001</v>
      </c>
      <c r="C8426" t="s">
        <v>103</v>
      </c>
      <c r="D8426" t="s">
        <v>104</v>
      </c>
      <c r="E8426" t="s">
        <v>39</v>
      </c>
      <c r="F8426" t="s">
        <v>105</v>
      </c>
      <c r="G8426" t="s">
        <v>15</v>
      </c>
      <c r="H8426" t="s">
        <v>16</v>
      </c>
      <c r="I8426">
        <v>1</v>
      </c>
      <c r="J8426">
        <v>6</v>
      </c>
      <c r="K8426">
        <v>6</v>
      </c>
    </row>
    <row r="8427" spans="1:11" hidden="1" x14ac:dyDescent="0.2">
      <c r="A8427">
        <v>201230</v>
      </c>
      <c r="B8427">
        <v>19548414</v>
      </c>
      <c r="C8427" t="s">
        <v>103</v>
      </c>
      <c r="D8427" t="s">
        <v>104</v>
      </c>
      <c r="E8427" t="s">
        <v>39</v>
      </c>
      <c r="F8427" t="s">
        <v>107</v>
      </c>
      <c r="G8427" t="s">
        <v>17</v>
      </c>
      <c r="H8427" t="s">
        <v>16</v>
      </c>
      <c r="I8427">
        <v>1</v>
      </c>
      <c r="J8427">
        <v>6</v>
      </c>
      <c r="K8427">
        <v>3</v>
      </c>
    </row>
    <row r="8428" spans="1:11" hidden="1" x14ac:dyDescent="0.2">
      <c r="A8428">
        <v>201230</v>
      </c>
      <c r="B8428">
        <v>15927190</v>
      </c>
      <c r="C8428" t="s">
        <v>103</v>
      </c>
      <c r="D8428" t="s">
        <v>104</v>
      </c>
      <c r="E8428" t="s">
        <v>23</v>
      </c>
      <c r="F8428" t="s">
        <v>30</v>
      </c>
      <c r="G8428" t="s">
        <v>17</v>
      </c>
      <c r="H8428" t="s">
        <v>16</v>
      </c>
      <c r="I8428">
        <v>1</v>
      </c>
      <c r="J8428">
        <v>6</v>
      </c>
      <c r="K8428">
        <v>6</v>
      </c>
    </row>
    <row r="8429" spans="1:11" hidden="1" x14ac:dyDescent="0.2">
      <c r="A8429">
        <v>201230</v>
      </c>
      <c r="B8429">
        <v>14004871</v>
      </c>
      <c r="C8429" t="s">
        <v>103</v>
      </c>
      <c r="D8429" t="s">
        <v>104</v>
      </c>
      <c r="E8429" t="s">
        <v>23</v>
      </c>
      <c r="F8429" t="s">
        <v>30</v>
      </c>
      <c r="G8429" t="s">
        <v>15</v>
      </c>
      <c r="H8429" t="s">
        <v>16</v>
      </c>
      <c r="I8429">
        <v>1</v>
      </c>
      <c r="J8429">
        <v>6</v>
      </c>
      <c r="K8429">
        <v>9</v>
      </c>
    </row>
    <row r="8430" spans="1:11" hidden="1" x14ac:dyDescent="0.2">
      <c r="A8430">
        <v>201230</v>
      </c>
      <c r="B8430">
        <v>10716852</v>
      </c>
      <c r="C8430" t="s">
        <v>103</v>
      </c>
      <c r="D8430" t="s">
        <v>104</v>
      </c>
      <c r="E8430" t="s">
        <v>39</v>
      </c>
      <c r="F8430" t="s">
        <v>106</v>
      </c>
      <c r="G8430" t="s">
        <v>15</v>
      </c>
      <c r="H8430" t="s">
        <v>16</v>
      </c>
      <c r="I8430">
        <v>1</v>
      </c>
      <c r="J8430">
        <v>6</v>
      </c>
      <c r="K8430">
        <v>3</v>
      </c>
    </row>
    <row r="8431" spans="1:11" hidden="1" x14ac:dyDescent="0.2">
      <c r="A8431">
        <v>201230</v>
      </c>
      <c r="B8431">
        <v>18746149</v>
      </c>
      <c r="C8431" t="s">
        <v>103</v>
      </c>
      <c r="D8431" t="s">
        <v>104</v>
      </c>
      <c r="E8431" t="s">
        <v>23</v>
      </c>
      <c r="F8431" t="s">
        <v>25</v>
      </c>
      <c r="G8431" t="s">
        <v>15</v>
      </c>
      <c r="H8431" t="s">
        <v>16</v>
      </c>
      <c r="I8431">
        <v>1</v>
      </c>
      <c r="J8431">
        <v>4</v>
      </c>
      <c r="K8431">
        <v>3</v>
      </c>
    </row>
    <row r="8432" spans="1:11" hidden="1" x14ac:dyDescent="0.2">
      <c r="A8432">
        <v>201230</v>
      </c>
      <c r="B8432">
        <v>19745274</v>
      </c>
      <c r="C8432" t="s">
        <v>103</v>
      </c>
      <c r="D8432" t="s">
        <v>104</v>
      </c>
      <c r="E8432" t="s">
        <v>23</v>
      </c>
      <c r="F8432" t="s">
        <v>30</v>
      </c>
      <c r="G8432" t="s">
        <v>15</v>
      </c>
      <c r="H8432" t="s">
        <v>16</v>
      </c>
      <c r="I8432">
        <v>1</v>
      </c>
      <c r="J8432">
        <v>6</v>
      </c>
      <c r="K8432">
        <v>3</v>
      </c>
    </row>
    <row r="8433" spans="1:11" hidden="1" x14ac:dyDescent="0.2">
      <c r="A8433">
        <v>201230</v>
      </c>
      <c r="B8433">
        <v>16949156</v>
      </c>
      <c r="C8433" t="s">
        <v>103</v>
      </c>
      <c r="D8433" t="s">
        <v>104</v>
      </c>
      <c r="E8433" t="s">
        <v>23</v>
      </c>
      <c r="F8433" t="s">
        <v>30</v>
      </c>
      <c r="G8433" t="s">
        <v>15</v>
      </c>
      <c r="H8433" t="s">
        <v>16</v>
      </c>
      <c r="I8433">
        <v>1</v>
      </c>
      <c r="J8433">
        <v>6</v>
      </c>
      <c r="K8433">
        <v>9</v>
      </c>
    </row>
    <row r="8434" spans="1:11" hidden="1" x14ac:dyDescent="0.2">
      <c r="A8434">
        <v>201230</v>
      </c>
      <c r="B8434">
        <v>14753331</v>
      </c>
      <c r="C8434" t="s">
        <v>103</v>
      </c>
      <c r="D8434" t="s">
        <v>104</v>
      </c>
      <c r="E8434" t="s">
        <v>23</v>
      </c>
      <c r="F8434" t="s">
        <v>27</v>
      </c>
      <c r="G8434" t="s">
        <v>15</v>
      </c>
      <c r="H8434" t="s">
        <v>20</v>
      </c>
      <c r="I8434">
        <v>1</v>
      </c>
      <c r="J8434">
        <v>6</v>
      </c>
      <c r="K8434">
        <v>3</v>
      </c>
    </row>
    <row r="8435" spans="1:11" hidden="1" x14ac:dyDescent="0.2">
      <c r="A8435">
        <v>201230</v>
      </c>
      <c r="B8435">
        <v>19633064</v>
      </c>
      <c r="C8435" t="s">
        <v>103</v>
      </c>
      <c r="D8435" t="s">
        <v>104</v>
      </c>
      <c r="E8435" t="s">
        <v>23</v>
      </c>
      <c r="F8435" t="s">
        <v>33</v>
      </c>
      <c r="G8435" t="s">
        <v>17</v>
      </c>
      <c r="H8435" t="s">
        <v>16</v>
      </c>
      <c r="I8435">
        <v>1</v>
      </c>
      <c r="J8435">
        <v>3</v>
      </c>
      <c r="K8435">
        <v>3</v>
      </c>
    </row>
    <row r="8436" spans="1:11" hidden="1" x14ac:dyDescent="0.2">
      <c r="A8436">
        <v>201230</v>
      </c>
      <c r="B8436">
        <v>17059194</v>
      </c>
      <c r="C8436" t="s">
        <v>103</v>
      </c>
      <c r="D8436" t="s">
        <v>104</v>
      </c>
      <c r="E8436" t="s">
        <v>39</v>
      </c>
      <c r="F8436" t="s">
        <v>106</v>
      </c>
      <c r="G8436" t="s">
        <v>15</v>
      </c>
      <c r="H8436" t="s">
        <v>16</v>
      </c>
      <c r="J8436">
        <v>8</v>
      </c>
      <c r="K8436">
        <v>3</v>
      </c>
    </row>
    <row r="8437" spans="1:11" hidden="1" x14ac:dyDescent="0.2">
      <c r="A8437">
        <v>201230</v>
      </c>
      <c r="B8437">
        <v>15020063</v>
      </c>
      <c r="C8437" t="s">
        <v>103</v>
      </c>
      <c r="D8437" t="s">
        <v>104</v>
      </c>
      <c r="E8437" t="s">
        <v>23</v>
      </c>
      <c r="F8437" t="s">
        <v>30</v>
      </c>
      <c r="G8437" t="s">
        <v>15</v>
      </c>
      <c r="H8437" t="s">
        <v>16</v>
      </c>
      <c r="I8437">
        <v>1</v>
      </c>
      <c r="J8437">
        <v>3</v>
      </c>
      <c r="K8437">
        <v>6</v>
      </c>
    </row>
    <row r="8438" spans="1:11" hidden="1" x14ac:dyDescent="0.2">
      <c r="A8438">
        <v>201230</v>
      </c>
      <c r="B8438">
        <v>10762972</v>
      </c>
      <c r="C8438" t="s">
        <v>103</v>
      </c>
      <c r="D8438" t="s">
        <v>104</v>
      </c>
      <c r="E8438" t="s">
        <v>39</v>
      </c>
      <c r="F8438" t="s">
        <v>105</v>
      </c>
      <c r="G8438" t="s">
        <v>15</v>
      </c>
      <c r="H8438" t="s">
        <v>16</v>
      </c>
      <c r="I8438">
        <v>1</v>
      </c>
      <c r="J8438">
        <v>6</v>
      </c>
      <c r="K8438">
        <v>6</v>
      </c>
    </row>
    <row r="8439" spans="1:11" hidden="1" x14ac:dyDescent="0.2">
      <c r="A8439">
        <v>201230</v>
      </c>
      <c r="B8439">
        <v>17126837</v>
      </c>
      <c r="C8439" t="s">
        <v>103</v>
      </c>
      <c r="D8439" t="s">
        <v>104</v>
      </c>
      <c r="E8439" t="s">
        <v>39</v>
      </c>
      <c r="F8439" t="s">
        <v>107</v>
      </c>
      <c r="G8439" t="s">
        <v>15</v>
      </c>
      <c r="H8439" t="s">
        <v>16</v>
      </c>
      <c r="I8439">
        <v>1</v>
      </c>
      <c r="J8439">
        <v>8</v>
      </c>
      <c r="K8439">
        <v>3</v>
      </c>
    </row>
    <row r="8440" spans="1:11" hidden="1" x14ac:dyDescent="0.2">
      <c r="A8440">
        <v>201230</v>
      </c>
      <c r="B8440">
        <v>13061279</v>
      </c>
      <c r="C8440" t="s">
        <v>103</v>
      </c>
      <c r="D8440" t="s">
        <v>104</v>
      </c>
      <c r="E8440" t="s">
        <v>39</v>
      </c>
      <c r="F8440" t="s">
        <v>107</v>
      </c>
      <c r="G8440" t="s">
        <v>15</v>
      </c>
      <c r="H8440" t="s">
        <v>16</v>
      </c>
      <c r="J8440">
        <v>8</v>
      </c>
      <c r="K8440">
        <v>3</v>
      </c>
    </row>
    <row r="8441" spans="1:11" hidden="1" x14ac:dyDescent="0.2">
      <c r="A8441">
        <v>201230</v>
      </c>
      <c r="B8441">
        <v>13715037</v>
      </c>
      <c r="C8441" t="s">
        <v>103</v>
      </c>
      <c r="D8441" t="s">
        <v>104</v>
      </c>
      <c r="E8441" t="s">
        <v>39</v>
      </c>
      <c r="F8441" t="s">
        <v>107</v>
      </c>
      <c r="G8441" t="s">
        <v>15</v>
      </c>
      <c r="H8441" t="s">
        <v>16</v>
      </c>
      <c r="J8441">
        <v>8</v>
      </c>
      <c r="K8441">
        <v>3</v>
      </c>
    </row>
    <row r="8442" spans="1:11" hidden="1" x14ac:dyDescent="0.2">
      <c r="A8442">
        <v>201230</v>
      </c>
      <c r="B8442">
        <v>19585431</v>
      </c>
      <c r="C8442" t="s">
        <v>103</v>
      </c>
      <c r="D8442" t="s">
        <v>104</v>
      </c>
      <c r="E8442" t="s">
        <v>39</v>
      </c>
      <c r="F8442" t="s">
        <v>106</v>
      </c>
      <c r="G8442" t="s">
        <v>17</v>
      </c>
      <c r="H8442" t="s">
        <v>16</v>
      </c>
      <c r="I8442">
        <v>2</v>
      </c>
      <c r="J8442">
        <v>7</v>
      </c>
      <c r="K8442">
        <v>3</v>
      </c>
    </row>
    <row r="8443" spans="1:11" hidden="1" x14ac:dyDescent="0.2">
      <c r="A8443">
        <v>201230</v>
      </c>
      <c r="B8443">
        <v>12785611</v>
      </c>
      <c r="C8443" t="s">
        <v>103</v>
      </c>
      <c r="D8443" t="s">
        <v>104</v>
      </c>
      <c r="E8443" t="s">
        <v>39</v>
      </c>
      <c r="F8443" t="s">
        <v>106</v>
      </c>
      <c r="G8443" t="s">
        <v>17</v>
      </c>
      <c r="H8443" t="s">
        <v>16</v>
      </c>
      <c r="I8443">
        <v>1</v>
      </c>
      <c r="J8443">
        <v>4</v>
      </c>
      <c r="K8443">
        <v>3</v>
      </c>
    </row>
    <row r="8444" spans="1:11" hidden="1" x14ac:dyDescent="0.2">
      <c r="A8444">
        <v>201230</v>
      </c>
      <c r="B8444">
        <v>17219911</v>
      </c>
      <c r="C8444" t="s">
        <v>103</v>
      </c>
      <c r="D8444" t="s">
        <v>104</v>
      </c>
      <c r="E8444" t="s">
        <v>39</v>
      </c>
      <c r="F8444" t="s">
        <v>105</v>
      </c>
      <c r="G8444" t="s">
        <v>17</v>
      </c>
      <c r="H8444" t="s">
        <v>16</v>
      </c>
      <c r="I8444">
        <v>1</v>
      </c>
      <c r="J8444">
        <v>4</v>
      </c>
      <c r="K8444">
        <v>6</v>
      </c>
    </row>
    <row r="8445" spans="1:11" hidden="1" x14ac:dyDescent="0.2">
      <c r="A8445">
        <v>201230</v>
      </c>
      <c r="B8445">
        <v>13714683</v>
      </c>
      <c r="C8445" t="s">
        <v>103</v>
      </c>
      <c r="D8445" t="s">
        <v>104</v>
      </c>
      <c r="E8445" t="s">
        <v>39</v>
      </c>
      <c r="F8445" t="s">
        <v>106</v>
      </c>
      <c r="G8445" t="s">
        <v>15</v>
      </c>
      <c r="H8445" t="s">
        <v>20</v>
      </c>
      <c r="I8445">
        <v>1</v>
      </c>
      <c r="J8445">
        <v>4</v>
      </c>
      <c r="K8445">
        <v>3</v>
      </c>
    </row>
    <row r="8446" spans="1:11" hidden="1" x14ac:dyDescent="0.2">
      <c r="A8446">
        <v>201240</v>
      </c>
      <c r="B8446">
        <v>13443784</v>
      </c>
      <c r="C8446" t="s">
        <v>103</v>
      </c>
      <c r="D8446" t="s">
        <v>104</v>
      </c>
      <c r="E8446" t="s">
        <v>39</v>
      </c>
      <c r="F8446" t="s">
        <v>105</v>
      </c>
      <c r="G8446" t="s">
        <v>17</v>
      </c>
      <c r="H8446" t="s">
        <v>16</v>
      </c>
      <c r="I8446">
        <v>1</v>
      </c>
      <c r="J8446">
        <v>6</v>
      </c>
      <c r="K8446">
        <v>3</v>
      </c>
    </row>
    <row r="8447" spans="1:11" hidden="1" x14ac:dyDescent="0.2">
      <c r="A8447">
        <v>201240</v>
      </c>
      <c r="B8447">
        <v>17022185</v>
      </c>
      <c r="C8447" t="s">
        <v>103</v>
      </c>
      <c r="D8447" t="s">
        <v>104</v>
      </c>
      <c r="E8447" t="s">
        <v>23</v>
      </c>
      <c r="F8447" t="s">
        <v>33</v>
      </c>
      <c r="G8447" t="s">
        <v>15</v>
      </c>
      <c r="H8447" t="s">
        <v>16</v>
      </c>
      <c r="I8447">
        <v>1</v>
      </c>
      <c r="J8447">
        <v>6</v>
      </c>
      <c r="K8447">
        <v>3</v>
      </c>
    </row>
    <row r="8448" spans="1:11" hidden="1" x14ac:dyDescent="0.2">
      <c r="A8448">
        <v>201240</v>
      </c>
      <c r="B8448">
        <v>13795258</v>
      </c>
      <c r="C8448" t="s">
        <v>103</v>
      </c>
      <c r="D8448" t="s">
        <v>104</v>
      </c>
      <c r="E8448" t="s">
        <v>39</v>
      </c>
      <c r="F8448" t="s">
        <v>105</v>
      </c>
      <c r="G8448" t="s">
        <v>15</v>
      </c>
      <c r="H8448" t="s">
        <v>16</v>
      </c>
      <c r="I8448">
        <v>1</v>
      </c>
      <c r="J8448">
        <v>6</v>
      </c>
      <c r="K8448">
        <v>3</v>
      </c>
    </row>
    <row r="8449" spans="1:11" hidden="1" x14ac:dyDescent="0.2">
      <c r="A8449">
        <v>201240</v>
      </c>
      <c r="B8449">
        <v>10940971</v>
      </c>
      <c r="C8449" t="s">
        <v>103</v>
      </c>
      <c r="D8449" t="s">
        <v>104</v>
      </c>
      <c r="E8449" t="s">
        <v>23</v>
      </c>
      <c r="F8449" t="s">
        <v>30</v>
      </c>
      <c r="G8449" t="s">
        <v>15</v>
      </c>
      <c r="H8449" t="s">
        <v>16</v>
      </c>
      <c r="I8449">
        <v>1</v>
      </c>
      <c r="J8449">
        <v>6</v>
      </c>
      <c r="K8449">
        <v>3</v>
      </c>
    </row>
    <row r="8450" spans="1:11" hidden="1" x14ac:dyDescent="0.2">
      <c r="A8450">
        <v>201240</v>
      </c>
      <c r="B8450">
        <v>14188549</v>
      </c>
      <c r="C8450" t="s">
        <v>103</v>
      </c>
      <c r="D8450" t="s">
        <v>104</v>
      </c>
      <c r="E8450" t="s">
        <v>39</v>
      </c>
      <c r="F8450" t="s">
        <v>105</v>
      </c>
      <c r="G8450" t="s">
        <v>17</v>
      </c>
      <c r="H8450" t="s">
        <v>16</v>
      </c>
      <c r="I8450">
        <v>1</v>
      </c>
      <c r="J8450">
        <v>6</v>
      </c>
      <c r="K8450">
        <v>4</v>
      </c>
    </row>
    <row r="8451" spans="1:11" hidden="1" x14ac:dyDescent="0.2">
      <c r="A8451">
        <v>201240</v>
      </c>
      <c r="B8451">
        <v>19767520</v>
      </c>
      <c r="C8451" t="s">
        <v>103</v>
      </c>
      <c r="D8451" t="s">
        <v>104</v>
      </c>
      <c r="E8451" t="s">
        <v>39</v>
      </c>
      <c r="F8451" t="s">
        <v>105</v>
      </c>
      <c r="G8451" t="s">
        <v>15</v>
      </c>
      <c r="H8451" t="s">
        <v>16</v>
      </c>
      <c r="I8451">
        <v>1</v>
      </c>
      <c r="J8451">
        <v>6</v>
      </c>
      <c r="K8451">
        <v>3</v>
      </c>
    </row>
    <row r="8452" spans="1:11" hidden="1" x14ac:dyDescent="0.2">
      <c r="A8452">
        <v>201240</v>
      </c>
      <c r="B8452">
        <v>11659337</v>
      </c>
      <c r="C8452" t="s">
        <v>103</v>
      </c>
      <c r="D8452" t="s">
        <v>104</v>
      </c>
      <c r="E8452" t="s">
        <v>39</v>
      </c>
      <c r="F8452" t="s">
        <v>105</v>
      </c>
      <c r="G8452" t="s">
        <v>15</v>
      </c>
      <c r="H8452" t="s">
        <v>18</v>
      </c>
      <c r="I8452">
        <v>1</v>
      </c>
      <c r="J8452">
        <v>4</v>
      </c>
      <c r="K8452">
        <v>3</v>
      </c>
    </row>
    <row r="8453" spans="1:11" hidden="1" x14ac:dyDescent="0.2">
      <c r="A8453">
        <v>201240</v>
      </c>
      <c r="B8453">
        <v>18048787</v>
      </c>
      <c r="C8453" t="s">
        <v>103</v>
      </c>
      <c r="D8453" t="s">
        <v>104</v>
      </c>
      <c r="E8453" t="s">
        <v>23</v>
      </c>
      <c r="F8453" t="s">
        <v>33</v>
      </c>
      <c r="G8453" t="s">
        <v>15</v>
      </c>
      <c r="H8453" t="s">
        <v>16</v>
      </c>
      <c r="I8453">
        <v>1</v>
      </c>
      <c r="J8453">
        <v>6</v>
      </c>
      <c r="K8453">
        <v>3</v>
      </c>
    </row>
    <row r="8454" spans="1:11" hidden="1" x14ac:dyDescent="0.2">
      <c r="A8454">
        <v>201240</v>
      </c>
      <c r="B8454">
        <v>10878999</v>
      </c>
      <c r="C8454" t="s">
        <v>103</v>
      </c>
      <c r="D8454" t="s">
        <v>104</v>
      </c>
      <c r="E8454" t="s">
        <v>23</v>
      </c>
      <c r="F8454" t="s">
        <v>33</v>
      </c>
      <c r="G8454" t="s">
        <v>15</v>
      </c>
      <c r="H8454" t="s">
        <v>16</v>
      </c>
      <c r="I8454">
        <v>1</v>
      </c>
      <c r="J8454">
        <v>6</v>
      </c>
      <c r="K8454">
        <v>3</v>
      </c>
    </row>
    <row r="8455" spans="1:11" hidden="1" x14ac:dyDescent="0.2">
      <c r="A8455">
        <v>201240</v>
      </c>
      <c r="B8455">
        <v>10587343</v>
      </c>
      <c r="C8455" t="s">
        <v>103</v>
      </c>
      <c r="D8455" t="s">
        <v>104</v>
      </c>
      <c r="E8455" t="s">
        <v>39</v>
      </c>
      <c r="F8455" t="s">
        <v>106</v>
      </c>
      <c r="G8455" t="s">
        <v>15</v>
      </c>
      <c r="H8455" t="s">
        <v>16</v>
      </c>
      <c r="I8455">
        <v>1</v>
      </c>
      <c r="J8455">
        <v>4</v>
      </c>
      <c r="K8455">
        <v>3</v>
      </c>
    </row>
    <row r="8456" spans="1:11" hidden="1" x14ac:dyDescent="0.2">
      <c r="A8456">
        <v>201240</v>
      </c>
      <c r="B8456">
        <v>16336038</v>
      </c>
      <c r="C8456" t="s">
        <v>103</v>
      </c>
      <c r="D8456" t="s">
        <v>104</v>
      </c>
      <c r="E8456" t="s">
        <v>39</v>
      </c>
      <c r="F8456" t="s">
        <v>107</v>
      </c>
      <c r="G8456" t="s">
        <v>15</v>
      </c>
      <c r="H8456" t="s">
        <v>16</v>
      </c>
      <c r="I8456">
        <v>1</v>
      </c>
      <c r="J8456">
        <v>6</v>
      </c>
      <c r="K8456">
        <v>3</v>
      </c>
    </row>
    <row r="8457" spans="1:11" hidden="1" x14ac:dyDescent="0.2">
      <c r="A8457">
        <v>201240</v>
      </c>
      <c r="B8457">
        <v>18936697</v>
      </c>
      <c r="C8457" t="s">
        <v>103</v>
      </c>
      <c r="D8457" t="s">
        <v>104</v>
      </c>
      <c r="E8457" t="s">
        <v>39</v>
      </c>
      <c r="F8457" t="s">
        <v>105</v>
      </c>
      <c r="G8457" t="s">
        <v>15</v>
      </c>
      <c r="H8457" t="s">
        <v>16</v>
      </c>
      <c r="I8457">
        <v>1</v>
      </c>
      <c r="J8457">
        <v>6</v>
      </c>
      <c r="K8457">
        <v>3</v>
      </c>
    </row>
    <row r="8458" spans="1:11" hidden="1" x14ac:dyDescent="0.2">
      <c r="A8458">
        <v>201240</v>
      </c>
      <c r="B8458">
        <v>18159070</v>
      </c>
      <c r="C8458" t="s">
        <v>103</v>
      </c>
      <c r="D8458" t="s">
        <v>104</v>
      </c>
      <c r="E8458" t="s">
        <v>39</v>
      </c>
      <c r="F8458" t="s">
        <v>106</v>
      </c>
      <c r="G8458" t="s">
        <v>15</v>
      </c>
      <c r="H8458" t="s">
        <v>16</v>
      </c>
      <c r="I8458">
        <v>1</v>
      </c>
      <c r="J8458">
        <v>6</v>
      </c>
      <c r="K8458">
        <v>6</v>
      </c>
    </row>
    <row r="8459" spans="1:11" hidden="1" x14ac:dyDescent="0.2">
      <c r="A8459">
        <v>201240</v>
      </c>
      <c r="B8459">
        <v>18150471</v>
      </c>
      <c r="C8459" t="s">
        <v>103</v>
      </c>
      <c r="D8459" t="s">
        <v>104</v>
      </c>
      <c r="E8459" t="s">
        <v>23</v>
      </c>
      <c r="F8459" t="s">
        <v>27</v>
      </c>
      <c r="G8459" t="s">
        <v>15</v>
      </c>
      <c r="H8459" t="s">
        <v>16</v>
      </c>
      <c r="I8459">
        <v>1</v>
      </c>
      <c r="J8459">
        <v>6</v>
      </c>
      <c r="K8459">
        <v>6</v>
      </c>
    </row>
    <row r="8460" spans="1:11" hidden="1" x14ac:dyDescent="0.2">
      <c r="A8460">
        <v>201240</v>
      </c>
      <c r="B8460">
        <v>10964828</v>
      </c>
      <c r="C8460" t="s">
        <v>103</v>
      </c>
      <c r="D8460" t="s">
        <v>104</v>
      </c>
      <c r="E8460" t="s">
        <v>39</v>
      </c>
      <c r="F8460" t="s">
        <v>105</v>
      </c>
      <c r="G8460" t="s">
        <v>15</v>
      </c>
      <c r="H8460" t="s">
        <v>16</v>
      </c>
      <c r="I8460">
        <v>1</v>
      </c>
      <c r="J8460">
        <v>6</v>
      </c>
      <c r="K8460">
        <v>3</v>
      </c>
    </row>
    <row r="8461" spans="1:11" hidden="1" x14ac:dyDescent="0.2">
      <c r="A8461">
        <v>201240</v>
      </c>
      <c r="B8461">
        <v>17837910</v>
      </c>
      <c r="C8461" t="s">
        <v>103</v>
      </c>
      <c r="D8461" t="s">
        <v>104</v>
      </c>
      <c r="E8461" t="s">
        <v>23</v>
      </c>
      <c r="F8461" t="s">
        <v>27</v>
      </c>
      <c r="G8461" t="s">
        <v>15</v>
      </c>
      <c r="H8461" t="s">
        <v>18</v>
      </c>
      <c r="I8461">
        <v>1</v>
      </c>
      <c r="J8461">
        <v>6</v>
      </c>
      <c r="K8461">
        <v>6</v>
      </c>
    </row>
    <row r="8462" spans="1:11" hidden="1" x14ac:dyDescent="0.2">
      <c r="A8462">
        <v>201240</v>
      </c>
      <c r="B8462">
        <v>10378845</v>
      </c>
      <c r="C8462" t="s">
        <v>103</v>
      </c>
      <c r="D8462" t="s">
        <v>104</v>
      </c>
      <c r="E8462" t="s">
        <v>23</v>
      </c>
      <c r="F8462" t="s">
        <v>30</v>
      </c>
      <c r="G8462" t="s">
        <v>15</v>
      </c>
      <c r="H8462" t="s">
        <v>16</v>
      </c>
      <c r="I8462">
        <v>2</v>
      </c>
      <c r="J8462">
        <v>1</v>
      </c>
      <c r="K8462">
        <v>3</v>
      </c>
    </row>
    <row r="8463" spans="1:11" hidden="1" x14ac:dyDescent="0.2">
      <c r="A8463">
        <v>201240</v>
      </c>
      <c r="B8463">
        <v>13252146</v>
      </c>
      <c r="C8463" t="s">
        <v>103</v>
      </c>
      <c r="D8463" t="s">
        <v>104</v>
      </c>
      <c r="E8463" t="s">
        <v>23</v>
      </c>
      <c r="F8463" t="s">
        <v>33</v>
      </c>
      <c r="G8463" t="s">
        <v>15</v>
      </c>
      <c r="H8463" t="s">
        <v>16</v>
      </c>
      <c r="I8463">
        <v>1</v>
      </c>
      <c r="J8463">
        <v>6</v>
      </c>
      <c r="K8463">
        <v>3</v>
      </c>
    </row>
    <row r="8464" spans="1:11" hidden="1" x14ac:dyDescent="0.2">
      <c r="A8464">
        <v>201240</v>
      </c>
      <c r="B8464">
        <v>17883896</v>
      </c>
      <c r="C8464" t="s">
        <v>103</v>
      </c>
      <c r="D8464" t="s">
        <v>104</v>
      </c>
      <c r="E8464" t="s">
        <v>39</v>
      </c>
      <c r="F8464" t="s">
        <v>106</v>
      </c>
      <c r="G8464" t="s">
        <v>15</v>
      </c>
      <c r="H8464" t="s">
        <v>16</v>
      </c>
      <c r="I8464">
        <v>1</v>
      </c>
      <c r="J8464">
        <v>4</v>
      </c>
      <c r="K8464">
        <v>6</v>
      </c>
    </row>
    <row r="8465" spans="1:11" hidden="1" x14ac:dyDescent="0.2">
      <c r="A8465">
        <v>201240</v>
      </c>
      <c r="B8465">
        <v>15682779</v>
      </c>
      <c r="C8465" t="s">
        <v>103</v>
      </c>
      <c r="D8465" t="s">
        <v>104</v>
      </c>
      <c r="E8465" t="s">
        <v>23</v>
      </c>
      <c r="F8465" t="s">
        <v>30</v>
      </c>
      <c r="G8465" t="s">
        <v>15</v>
      </c>
      <c r="H8465" t="s">
        <v>16</v>
      </c>
      <c r="I8465">
        <v>1</v>
      </c>
      <c r="J8465">
        <v>6</v>
      </c>
      <c r="K8465">
        <v>3</v>
      </c>
    </row>
    <row r="8466" spans="1:11" hidden="1" x14ac:dyDescent="0.2">
      <c r="A8466">
        <v>201240</v>
      </c>
      <c r="B8466">
        <v>17451623</v>
      </c>
      <c r="C8466" t="s">
        <v>103</v>
      </c>
      <c r="D8466" t="s">
        <v>104</v>
      </c>
      <c r="E8466" t="s">
        <v>39</v>
      </c>
      <c r="F8466" t="s">
        <v>105</v>
      </c>
      <c r="G8466" t="s">
        <v>15</v>
      </c>
      <c r="H8466" t="s">
        <v>16</v>
      </c>
      <c r="I8466">
        <v>1</v>
      </c>
      <c r="J8466">
        <v>6</v>
      </c>
      <c r="K8466">
        <v>3</v>
      </c>
    </row>
    <row r="8467" spans="1:11" hidden="1" x14ac:dyDescent="0.2">
      <c r="A8467">
        <v>201240</v>
      </c>
      <c r="B8467">
        <v>18917579</v>
      </c>
      <c r="C8467" t="s">
        <v>103</v>
      </c>
      <c r="D8467" t="s">
        <v>104</v>
      </c>
      <c r="E8467" t="s">
        <v>23</v>
      </c>
      <c r="F8467" t="s">
        <v>30</v>
      </c>
      <c r="G8467" t="s">
        <v>15</v>
      </c>
      <c r="H8467" t="s">
        <v>16</v>
      </c>
      <c r="I8467">
        <v>2</v>
      </c>
      <c r="J8467">
        <v>1</v>
      </c>
      <c r="K8467">
        <v>3</v>
      </c>
    </row>
    <row r="8468" spans="1:11" hidden="1" x14ac:dyDescent="0.2">
      <c r="A8468">
        <v>201240</v>
      </c>
      <c r="B8468">
        <v>17521123</v>
      </c>
      <c r="C8468" t="s">
        <v>103</v>
      </c>
      <c r="D8468" t="s">
        <v>104</v>
      </c>
      <c r="E8468" t="s">
        <v>23</v>
      </c>
      <c r="F8468" t="s">
        <v>30</v>
      </c>
      <c r="G8468" t="s">
        <v>15</v>
      </c>
      <c r="H8468" t="s">
        <v>16</v>
      </c>
      <c r="I8468">
        <v>1</v>
      </c>
      <c r="J8468">
        <v>6</v>
      </c>
      <c r="K8468">
        <v>3</v>
      </c>
    </row>
    <row r="8469" spans="1:11" hidden="1" x14ac:dyDescent="0.2">
      <c r="A8469">
        <v>201240</v>
      </c>
      <c r="B8469">
        <v>12880854</v>
      </c>
      <c r="C8469" t="s">
        <v>103</v>
      </c>
      <c r="D8469" t="s">
        <v>104</v>
      </c>
      <c r="E8469" t="s">
        <v>23</v>
      </c>
      <c r="F8469" t="s">
        <v>30</v>
      </c>
      <c r="G8469" t="s">
        <v>15</v>
      </c>
      <c r="H8469" t="s">
        <v>16</v>
      </c>
      <c r="I8469">
        <v>1</v>
      </c>
      <c r="J8469">
        <v>6</v>
      </c>
      <c r="K8469">
        <v>3</v>
      </c>
    </row>
    <row r="8470" spans="1:11" hidden="1" x14ac:dyDescent="0.2">
      <c r="A8470">
        <v>201240</v>
      </c>
      <c r="B8470">
        <v>15949048</v>
      </c>
      <c r="C8470" t="s">
        <v>103</v>
      </c>
      <c r="D8470" t="s">
        <v>104</v>
      </c>
      <c r="E8470" t="s">
        <v>23</v>
      </c>
      <c r="F8470" t="s">
        <v>33</v>
      </c>
      <c r="G8470" t="s">
        <v>15</v>
      </c>
      <c r="H8470" t="s">
        <v>16</v>
      </c>
      <c r="I8470">
        <v>1</v>
      </c>
      <c r="J8470">
        <v>6</v>
      </c>
      <c r="K8470">
        <v>3</v>
      </c>
    </row>
    <row r="8471" spans="1:11" hidden="1" x14ac:dyDescent="0.2">
      <c r="A8471">
        <v>201240</v>
      </c>
      <c r="B8471">
        <v>12039954</v>
      </c>
      <c r="C8471" t="s">
        <v>103</v>
      </c>
      <c r="D8471" t="s">
        <v>104</v>
      </c>
      <c r="E8471" t="s">
        <v>39</v>
      </c>
      <c r="F8471" t="s">
        <v>107</v>
      </c>
      <c r="G8471" t="s">
        <v>15</v>
      </c>
      <c r="H8471" t="s">
        <v>16</v>
      </c>
      <c r="I8471">
        <v>1</v>
      </c>
      <c r="J8471">
        <v>4</v>
      </c>
      <c r="K8471">
        <v>3</v>
      </c>
    </row>
    <row r="8472" spans="1:11" hidden="1" x14ac:dyDescent="0.2">
      <c r="A8472">
        <v>201240</v>
      </c>
      <c r="B8472">
        <v>14137150</v>
      </c>
      <c r="C8472" t="s">
        <v>103</v>
      </c>
      <c r="D8472" t="s">
        <v>104</v>
      </c>
      <c r="E8472" t="s">
        <v>39</v>
      </c>
      <c r="F8472" t="s">
        <v>107</v>
      </c>
      <c r="G8472" t="s">
        <v>15</v>
      </c>
      <c r="H8472" t="s">
        <v>20</v>
      </c>
      <c r="I8472">
        <v>2</v>
      </c>
      <c r="J8472">
        <v>6</v>
      </c>
      <c r="K8472">
        <v>6</v>
      </c>
    </row>
    <row r="8473" spans="1:11" hidden="1" x14ac:dyDescent="0.2">
      <c r="A8473">
        <v>201240</v>
      </c>
      <c r="B8473">
        <v>14652952</v>
      </c>
      <c r="C8473" t="s">
        <v>103</v>
      </c>
      <c r="D8473" t="s">
        <v>104</v>
      </c>
      <c r="E8473" t="s">
        <v>39</v>
      </c>
      <c r="F8473" t="s">
        <v>105</v>
      </c>
      <c r="G8473" t="s">
        <v>15</v>
      </c>
      <c r="H8473" t="s">
        <v>16</v>
      </c>
      <c r="I8473">
        <v>1</v>
      </c>
      <c r="J8473">
        <v>6</v>
      </c>
      <c r="K8473">
        <v>3</v>
      </c>
    </row>
    <row r="8474" spans="1:11" hidden="1" x14ac:dyDescent="0.2">
      <c r="A8474">
        <v>201240</v>
      </c>
      <c r="B8474">
        <v>14744477</v>
      </c>
      <c r="C8474" t="s">
        <v>103</v>
      </c>
      <c r="D8474" t="s">
        <v>104</v>
      </c>
      <c r="E8474" t="s">
        <v>39</v>
      </c>
      <c r="F8474" t="s">
        <v>106</v>
      </c>
      <c r="G8474" t="s">
        <v>15</v>
      </c>
      <c r="H8474" t="s">
        <v>16</v>
      </c>
      <c r="I8474">
        <v>1</v>
      </c>
      <c r="J8474">
        <v>4</v>
      </c>
      <c r="K8474">
        <v>6</v>
      </c>
    </row>
    <row r="8475" spans="1:11" hidden="1" x14ac:dyDescent="0.2">
      <c r="A8475">
        <v>201240</v>
      </c>
      <c r="B8475">
        <v>17737394</v>
      </c>
      <c r="C8475" t="s">
        <v>103</v>
      </c>
      <c r="D8475" t="s">
        <v>104</v>
      </c>
      <c r="E8475" t="s">
        <v>23</v>
      </c>
      <c r="F8475" t="s">
        <v>30</v>
      </c>
      <c r="G8475" t="s">
        <v>15</v>
      </c>
      <c r="H8475" t="s">
        <v>16</v>
      </c>
      <c r="I8475">
        <v>1</v>
      </c>
      <c r="J8475">
        <v>6</v>
      </c>
      <c r="K8475">
        <v>3</v>
      </c>
    </row>
    <row r="8476" spans="1:11" hidden="1" x14ac:dyDescent="0.2">
      <c r="A8476">
        <v>201240</v>
      </c>
      <c r="B8476">
        <v>13360029</v>
      </c>
      <c r="C8476" t="s">
        <v>103</v>
      </c>
      <c r="D8476" t="s">
        <v>104</v>
      </c>
      <c r="E8476" t="s">
        <v>23</v>
      </c>
      <c r="F8476" t="s">
        <v>30</v>
      </c>
      <c r="G8476" t="s">
        <v>17</v>
      </c>
      <c r="H8476" t="s">
        <v>16</v>
      </c>
      <c r="I8476">
        <v>1</v>
      </c>
      <c r="J8476">
        <v>3</v>
      </c>
      <c r="K8476">
        <v>3</v>
      </c>
    </row>
    <row r="8477" spans="1:11" hidden="1" x14ac:dyDescent="0.2">
      <c r="A8477">
        <v>201240</v>
      </c>
      <c r="B8477">
        <v>17239662</v>
      </c>
      <c r="C8477" t="s">
        <v>103</v>
      </c>
      <c r="D8477" t="s">
        <v>104</v>
      </c>
      <c r="E8477" t="s">
        <v>23</v>
      </c>
      <c r="F8477" t="s">
        <v>27</v>
      </c>
      <c r="G8477" t="s">
        <v>17</v>
      </c>
      <c r="H8477" t="s">
        <v>16</v>
      </c>
      <c r="I8477">
        <v>2</v>
      </c>
      <c r="J8477">
        <v>1</v>
      </c>
      <c r="K8477">
        <v>3</v>
      </c>
    </row>
    <row r="8478" spans="1:11" hidden="1" x14ac:dyDescent="0.2">
      <c r="A8478">
        <v>201240</v>
      </c>
      <c r="B8478">
        <v>19387051</v>
      </c>
      <c r="C8478" t="s">
        <v>103</v>
      </c>
      <c r="D8478" t="s">
        <v>104</v>
      </c>
      <c r="E8478" t="s">
        <v>39</v>
      </c>
      <c r="F8478" t="s">
        <v>105</v>
      </c>
      <c r="G8478" t="s">
        <v>15</v>
      </c>
      <c r="H8478" t="s">
        <v>16</v>
      </c>
      <c r="I8478">
        <v>1</v>
      </c>
      <c r="J8478">
        <v>6</v>
      </c>
      <c r="K8478">
        <v>3</v>
      </c>
    </row>
    <row r="8479" spans="1:11" hidden="1" x14ac:dyDescent="0.2">
      <c r="A8479">
        <v>201240</v>
      </c>
      <c r="B8479">
        <v>12551029</v>
      </c>
      <c r="C8479" t="s">
        <v>103</v>
      </c>
      <c r="D8479" t="s">
        <v>104</v>
      </c>
      <c r="E8479" t="s">
        <v>23</v>
      </c>
      <c r="F8479" t="s">
        <v>27</v>
      </c>
      <c r="G8479" t="s">
        <v>17</v>
      </c>
      <c r="H8479" t="s">
        <v>16</v>
      </c>
      <c r="I8479">
        <v>1</v>
      </c>
      <c r="J8479">
        <v>6</v>
      </c>
      <c r="K8479">
        <v>3</v>
      </c>
    </row>
    <row r="8480" spans="1:11" hidden="1" x14ac:dyDescent="0.2">
      <c r="A8480">
        <v>201240</v>
      </c>
      <c r="B8480">
        <v>15927190</v>
      </c>
      <c r="C8480" t="s">
        <v>103</v>
      </c>
      <c r="D8480" t="s">
        <v>104</v>
      </c>
      <c r="E8480" t="s">
        <v>23</v>
      </c>
      <c r="F8480" t="s">
        <v>30</v>
      </c>
      <c r="G8480" t="s">
        <v>17</v>
      </c>
      <c r="H8480" t="s">
        <v>16</v>
      </c>
      <c r="I8480">
        <v>1</v>
      </c>
      <c r="J8480">
        <v>6</v>
      </c>
      <c r="K8480">
        <v>3</v>
      </c>
    </row>
    <row r="8481" spans="1:11" hidden="1" x14ac:dyDescent="0.2">
      <c r="A8481">
        <v>201240</v>
      </c>
      <c r="B8481">
        <v>14004871</v>
      </c>
      <c r="C8481" t="s">
        <v>103</v>
      </c>
      <c r="D8481" t="s">
        <v>104</v>
      </c>
      <c r="E8481" t="s">
        <v>23</v>
      </c>
      <c r="F8481" t="s">
        <v>30</v>
      </c>
      <c r="G8481" t="s">
        <v>15</v>
      </c>
      <c r="H8481" t="s">
        <v>16</v>
      </c>
      <c r="I8481">
        <v>1</v>
      </c>
      <c r="J8481">
        <v>6</v>
      </c>
      <c r="K8481">
        <v>3</v>
      </c>
    </row>
    <row r="8482" spans="1:11" hidden="1" x14ac:dyDescent="0.2">
      <c r="A8482">
        <v>201240</v>
      </c>
      <c r="B8482">
        <v>10716852</v>
      </c>
      <c r="C8482" t="s">
        <v>103</v>
      </c>
      <c r="D8482" t="s">
        <v>104</v>
      </c>
      <c r="E8482" t="s">
        <v>39</v>
      </c>
      <c r="F8482" t="s">
        <v>106</v>
      </c>
      <c r="G8482" t="s">
        <v>15</v>
      </c>
      <c r="H8482" t="s">
        <v>16</v>
      </c>
      <c r="I8482">
        <v>1</v>
      </c>
      <c r="J8482">
        <v>6</v>
      </c>
      <c r="K8482">
        <v>6</v>
      </c>
    </row>
    <row r="8483" spans="1:11" hidden="1" x14ac:dyDescent="0.2">
      <c r="A8483">
        <v>201240</v>
      </c>
      <c r="B8483">
        <v>19745274</v>
      </c>
      <c r="C8483" t="s">
        <v>103</v>
      </c>
      <c r="D8483" t="s">
        <v>104</v>
      </c>
      <c r="E8483" t="s">
        <v>23</v>
      </c>
      <c r="F8483" t="s">
        <v>30</v>
      </c>
      <c r="G8483" t="s">
        <v>15</v>
      </c>
      <c r="H8483" t="s">
        <v>16</v>
      </c>
      <c r="I8483">
        <v>1</v>
      </c>
      <c r="J8483">
        <v>6</v>
      </c>
      <c r="K8483">
        <v>3</v>
      </c>
    </row>
    <row r="8484" spans="1:11" hidden="1" x14ac:dyDescent="0.2">
      <c r="A8484">
        <v>201240</v>
      </c>
      <c r="B8484">
        <v>16949156</v>
      </c>
      <c r="C8484" t="s">
        <v>103</v>
      </c>
      <c r="D8484" t="s">
        <v>104</v>
      </c>
      <c r="E8484" t="s">
        <v>23</v>
      </c>
      <c r="F8484" t="s">
        <v>30</v>
      </c>
      <c r="G8484" t="s">
        <v>15</v>
      </c>
      <c r="H8484" t="s">
        <v>16</v>
      </c>
      <c r="I8484">
        <v>1</v>
      </c>
      <c r="J8484">
        <v>6</v>
      </c>
      <c r="K8484">
        <v>3</v>
      </c>
    </row>
    <row r="8485" spans="1:11" hidden="1" x14ac:dyDescent="0.2">
      <c r="A8485">
        <v>201240</v>
      </c>
      <c r="B8485">
        <v>19633064</v>
      </c>
      <c r="C8485" t="s">
        <v>103</v>
      </c>
      <c r="D8485" t="s">
        <v>104</v>
      </c>
      <c r="E8485" t="s">
        <v>23</v>
      </c>
      <c r="F8485" t="s">
        <v>33</v>
      </c>
      <c r="G8485" t="s">
        <v>17</v>
      </c>
      <c r="H8485" t="s">
        <v>16</v>
      </c>
      <c r="I8485">
        <v>1</v>
      </c>
      <c r="J8485">
        <v>3</v>
      </c>
      <c r="K8485">
        <v>3</v>
      </c>
    </row>
    <row r="8486" spans="1:11" hidden="1" x14ac:dyDescent="0.2">
      <c r="A8486">
        <v>201240</v>
      </c>
      <c r="B8486">
        <v>17059194</v>
      </c>
      <c r="C8486" t="s">
        <v>103</v>
      </c>
      <c r="D8486" t="s">
        <v>104</v>
      </c>
      <c r="E8486" t="s">
        <v>39</v>
      </c>
      <c r="F8486" t="s">
        <v>106</v>
      </c>
      <c r="G8486" t="s">
        <v>15</v>
      </c>
      <c r="H8486" t="s">
        <v>16</v>
      </c>
      <c r="J8486">
        <v>8</v>
      </c>
      <c r="K8486">
        <v>6</v>
      </c>
    </row>
    <row r="8487" spans="1:11" hidden="1" x14ac:dyDescent="0.2">
      <c r="A8487">
        <v>201240</v>
      </c>
      <c r="B8487">
        <v>15020063</v>
      </c>
      <c r="C8487" t="s">
        <v>103</v>
      </c>
      <c r="D8487" t="s">
        <v>104</v>
      </c>
      <c r="E8487" t="s">
        <v>23</v>
      </c>
      <c r="F8487" t="s">
        <v>30</v>
      </c>
      <c r="G8487" t="s">
        <v>15</v>
      </c>
      <c r="H8487" t="s">
        <v>16</v>
      </c>
      <c r="I8487">
        <v>1</v>
      </c>
      <c r="J8487">
        <v>3</v>
      </c>
      <c r="K8487">
        <v>3</v>
      </c>
    </row>
    <row r="8488" spans="1:11" hidden="1" x14ac:dyDescent="0.2">
      <c r="A8488">
        <v>201240</v>
      </c>
      <c r="B8488">
        <v>10762972</v>
      </c>
      <c r="C8488" t="s">
        <v>103</v>
      </c>
      <c r="D8488" t="s">
        <v>104</v>
      </c>
      <c r="E8488" t="s">
        <v>39</v>
      </c>
      <c r="F8488" t="s">
        <v>105</v>
      </c>
      <c r="G8488" t="s">
        <v>15</v>
      </c>
      <c r="H8488" t="s">
        <v>16</v>
      </c>
      <c r="I8488">
        <v>1</v>
      </c>
      <c r="J8488">
        <v>6</v>
      </c>
      <c r="K8488">
        <v>3</v>
      </c>
    </row>
    <row r="8489" spans="1:11" hidden="1" x14ac:dyDescent="0.2">
      <c r="A8489">
        <v>201240</v>
      </c>
      <c r="B8489">
        <v>17126837</v>
      </c>
      <c r="C8489" t="s">
        <v>103</v>
      </c>
      <c r="D8489" t="s">
        <v>104</v>
      </c>
      <c r="E8489" t="s">
        <v>39</v>
      </c>
      <c r="F8489" t="s">
        <v>107</v>
      </c>
      <c r="G8489" t="s">
        <v>15</v>
      </c>
      <c r="H8489" t="s">
        <v>16</v>
      </c>
      <c r="I8489">
        <v>1</v>
      </c>
      <c r="J8489">
        <v>8</v>
      </c>
      <c r="K8489">
        <v>3</v>
      </c>
    </row>
    <row r="8490" spans="1:11" hidden="1" x14ac:dyDescent="0.2">
      <c r="A8490">
        <v>201240</v>
      </c>
      <c r="B8490">
        <v>17219911</v>
      </c>
      <c r="C8490" t="s">
        <v>103</v>
      </c>
      <c r="D8490" t="s">
        <v>104</v>
      </c>
      <c r="E8490" t="s">
        <v>39</v>
      </c>
      <c r="F8490" t="s">
        <v>105</v>
      </c>
      <c r="G8490" t="s">
        <v>17</v>
      </c>
      <c r="H8490" t="s">
        <v>16</v>
      </c>
      <c r="I8490">
        <v>1</v>
      </c>
      <c r="J8490">
        <v>4</v>
      </c>
      <c r="K8490">
        <v>3</v>
      </c>
    </row>
    <row r="8491" spans="1:11" hidden="1" x14ac:dyDescent="0.2">
      <c r="A8491">
        <v>201240</v>
      </c>
      <c r="B8491">
        <v>13714683</v>
      </c>
      <c r="C8491" t="s">
        <v>103</v>
      </c>
      <c r="D8491" t="s">
        <v>104</v>
      </c>
      <c r="E8491" t="s">
        <v>39</v>
      </c>
      <c r="F8491" t="s">
        <v>106</v>
      </c>
      <c r="G8491" t="s">
        <v>15</v>
      </c>
      <c r="H8491" t="s">
        <v>16</v>
      </c>
      <c r="I8491">
        <v>1</v>
      </c>
      <c r="J8491">
        <v>4</v>
      </c>
      <c r="K8491">
        <v>3</v>
      </c>
    </row>
    <row r="8492" spans="1:11" hidden="1" x14ac:dyDescent="0.2">
      <c r="A8492">
        <v>201310</v>
      </c>
      <c r="B8492">
        <v>17286887</v>
      </c>
      <c r="C8492" t="s">
        <v>103</v>
      </c>
      <c r="D8492" t="s">
        <v>108</v>
      </c>
      <c r="E8492" t="s">
        <v>22</v>
      </c>
      <c r="F8492" t="s">
        <v>109</v>
      </c>
      <c r="G8492" t="s">
        <v>17</v>
      </c>
      <c r="H8492" t="s">
        <v>20</v>
      </c>
      <c r="I8492">
        <v>1</v>
      </c>
      <c r="J8492">
        <v>2</v>
      </c>
      <c r="K8492">
        <v>9</v>
      </c>
    </row>
    <row r="8493" spans="1:11" hidden="1" x14ac:dyDescent="0.2">
      <c r="A8493">
        <v>201310</v>
      </c>
      <c r="B8493">
        <v>14638042</v>
      </c>
      <c r="C8493" t="s">
        <v>103</v>
      </c>
      <c r="D8493" t="s">
        <v>108</v>
      </c>
      <c r="E8493" t="s">
        <v>22</v>
      </c>
      <c r="F8493" t="s">
        <v>109</v>
      </c>
      <c r="G8493" t="s">
        <v>17</v>
      </c>
      <c r="H8493" t="s">
        <v>16</v>
      </c>
      <c r="I8493">
        <v>1</v>
      </c>
      <c r="J8493">
        <v>6</v>
      </c>
      <c r="K8493">
        <v>3</v>
      </c>
    </row>
    <row r="8494" spans="1:11" hidden="1" x14ac:dyDescent="0.2">
      <c r="A8494">
        <v>201310</v>
      </c>
      <c r="B8494">
        <v>13371162</v>
      </c>
      <c r="C8494" t="s">
        <v>103</v>
      </c>
      <c r="D8494" t="s">
        <v>108</v>
      </c>
      <c r="E8494" t="s">
        <v>22</v>
      </c>
      <c r="F8494" t="s">
        <v>109</v>
      </c>
      <c r="G8494" t="s">
        <v>17</v>
      </c>
      <c r="H8494" t="s">
        <v>16</v>
      </c>
      <c r="I8494">
        <v>1</v>
      </c>
      <c r="J8494">
        <v>6</v>
      </c>
      <c r="K8494">
        <v>6</v>
      </c>
    </row>
    <row r="8495" spans="1:11" hidden="1" x14ac:dyDescent="0.2">
      <c r="A8495">
        <v>201310</v>
      </c>
      <c r="B8495">
        <v>14167264</v>
      </c>
      <c r="C8495" t="s">
        <v>103</v>
      </c>
      <c r="D8495" t="s">
        <v>108</v>
      </c>
      <c r="E8495" t="s">
        <v>22</v>
      </c>
      <c r="F8495" t="s">
        <v>109</v>
      </c>
      <c r="G8495" t="s">
        <v>17</v>
      </c>
      <c r="H8495" t="s">
        <v>16</v>
      </c>
      <c r="I8495">
        <v>1</v>
      </c>
      <c r="J8495">
        <v>6</v>
      </c>
      <c r="K8495">
        <v>3</v>
      </c>
    </row>
    <row r="8496" spans="1:11" hidden="1" x14ac:dyDescent="0.2">
      <c r="A8496">
        <v>201310</v>
      </c>
      <c r="B8496">
        <v>13764384</v>
      </c>
      <c r="C8496" t="s">
        <v>103</v>
      </c>
      <c r="D8496" t="s">
        <v>108</v>
      </c>
      <c r="E8496" t="s">
        <v>22</v>
      </c>
      <c r="F8496" t="s">
        <v>109</v>
      </c>
      <c r="G8496" t="s">
        <v>17</v>
      </c>
      <c r="H8496" t="s">
        <v>16</v>
      </c>
      <c r="I8496">
        <v>1</v>
      </c>
      <c r="J8496">
        <v>6</v>
      </c>
      <c r="K8496">
        <v>12</v>
      </c>
    </row>
    <row r="8497" spans="1:11" hidden="1" x14ac:dyDescent="0.2">
      <c r="A8497">
        <v>201310</v>
      </c>
      <c r="B8497">
        <v>13422218</v>
      </c>
      <c r="C8497" t="s">
        <v>103</v>
      </c>
      <c r="D8497" t="s">
        <v>108</v>
      </c>
      <c r="E8497" t="s">
        <v>22</v>
      </c>
      <c r="F8497" t="s">
        <v>109</v>
      </c>
      <c r="G8497" t="s">
        <v>15</v>
      </c>
      <c r="H8497" t="s">
        <v>16</v>
      </c>
      <c r="I8497">
        <v>1</v>
      </c>
      <c r="J8497">
        <v>6</v>
      </c>
      <c r="K8497">
        <v>6</v>
      </c>
    </row>
    <row r="8498" spans="1:11" hidden="1" x14ac:dyDescent="0.2">
      <c r="A8498">
        <v>201310</v>
      </c>
      <c r="B8498">
        <v>19119390</v>
      </c>
      <c r="C8498" t="s">
        <v>103</v>
      </c>
      <c r="D8498" t="s">
        <v>108</v>
      </c>
      <c r="E8498" t="s">
        <v>22</v>
      </c>
      <c r="F8498" t="s">
        <v>109</v>
      </c>
      <c r="G8498" t="s">
        <v>15</v>
      </c>
      <c r="H8498" t="s">
        <v>16</v>
      </c>
      <c r="I8498">
        <v>1</v>
      </c>
      <c r="J8498">
        <v>6</v>
      </c>
      <c r="K8498">
        <v>3</v>
      </c>
    </row>
    <row r="8499" spans="1:11" hidden="1" x14ac:dyDescent="0.2">
      <c r="A8499">
        <v>201310</v>
      </c>
      <c r="B8499">
        <v>19562610</v>
      </c>
      <c r="C8499" t="s">
        <v>103</v>
      </c>
      <c r="D8499" t="s">
        <v>108</v>
      </c>
      <c r="E8499" t="s">
        <v>22</v>
      </c>
      <c r="F8499" t="s">
        <v>109</v>
      </c>
      <c r="G8499" t="s">
        <v>17</v>
      </c>
      <c r="H8499" t="s">
        <v>20</v>
      </c>
      <c r="I8499">
        <v>1</v>
      </c>
      <c r="J8499">
        <v>6</v>
      </c>
      <c r="K8499">
        <v>3</v>
      </c>
    </row>
    <row r="8500" spans="1:11" hidden="1" x14ac:dyDescent="0.2">
      <c r="A8500">
        <v>201310</v>
      </c>
      <c r="B8500">
        <v>12569697</v>
      </c>
      <c r="C8500" t="s">
        <v>103</v>
      </c>
      <c r="D8500" t="s">
        <v>108</v>
      </c>
      <c r="E8500" t="s">
        <v>22</v>
      </c>
      <c r="F8500" t="s">
        <v>109</v>
      </c>
      <c r="G8500" t="s">
        <v>17</v>
      </c>
      <c r="H8500" t="s">
        <v>16</v>
      </c>
      <c r="I8500">
        <v>1</v>
      </c>
      <c r="J8500">
        <v>6</v>
      </c>
      <c r="K8500">
        <v>6</v>
      </c>
    </row>
    <row r="8501" spans="1:11" hidden="1" x14ac:dyDescent="0.2">
      <c r="A8501">
        <v>201310</v>
      </c>
      <c r="B8501">
        <v>11052428</v>
      </c>
      <c r="C8501" t="s">
        <v>103</v>
      </c>
      <c r="D8501" t="s">
        <v>108</v>
      </c>
      <c r="E8501" t="s">
        <v>22</v>
      </c>
      <c r="F8501" t="s">
        <v>109</v>
      </c>
      <c r="G8501" t="s">
        <v>17</v>
      </c>
      <c r="H8501" t="s">
        <v>16</v>
      </c>
      <c r="I8501">
        <v>2</v>
      </c>
      <c r="J8501">
        <v>1</v>
      </c>
      <c r="K8501">
        <v>6</v>
      </c>
    </row>
    <row r="8502" spans="1:11" hidden="1" x14ac:dyDescent="0.2">
      <c r="A8502">
        <v>201310</v>
      </c>
      <c r="B8502">
        <v>12135277</v>
      </c>
      <c r="C8502" t="s">
        <v>103</v>
      </c>
      <c r="D8502" t="s">
        <v>108</v>
      </c>
      <c r="E8502" t="s">
        <v>22</v>
      </c>
      <c r="F8502" t="s">
        <v>109</v>
      </c>
      <c r="G8502" t="s">
        <v>17</v>
      </c>
      <c r="H8502" t="s">
        <v>16</v>
      </c>
      <c r="I8502">
        <v>2</v>
      </c>
      <c r="J8502">
        <v>7</v>
      </c>
      <c r="K8502">
        <v>3</v>
      </c>
    </row>
    <row r="8503" spans="1:11" hidden="1" x14ac:dyDescent="0.2">
      <c r="A8503">
        <v>201310</v>
      </c>
      <c r="B8503">
        <v>12759832</v>
      </c>
      <c r="C8503" t="s">
        <v>103</v>
      </c>
      <c r="D8503" t="s">
        <v>108</v>
      </c>
      <c r="E8503" t="s">
        <v>22</v>
      </c>
      <c r="F8503" t="s">
        <v>109</v>
      </c>
      <c r="G8503" t="s">
        <v>17</v>
      </c>
      <c r="H8503" t="s">
        <v>16</v>
      </c>
      <c r="I8503">
        <v>1</v>
      </c>
      <c r="J8503">
        <v>6</v>
      </c>
      <c r="K8503">
        <v>12</v>
      </c>
    </row>
    <row r="8504" spans="1:11" hidden="1" x14ac:dyDescent="0.2">
      <c r="A8504">
        <v>201310</v>
      </c>
      <c r="B8504">
        <v>11212492</v>
      </c>
      <c r="C8504" t="s">
        <v>103</v>
      </c>
      <c r="D8504" t="s">
        <v>108</v>
      </c>
      <c r="E8504" t="s">
        <v>22</v>
      </c>
      <c r="F8504" t="s">
        <v>109</v>
      </c>
      <c r="G8504" t="s">
        <v>15</v>
      </c>
      <c r="H8504" t="s">
        <v>16</v>
      </c>
      <c r="I8504">
        <v>1</v>
      </c>
      <c r="J8504">
        <v>6</v>
      </c>
      <c r="K8504">
        <v>3</v>
      </c>
    </row>
    <row r="8505" spans="1:11" hidden="1" x14ac:dyDescent="0.2">
      <c r="A8505">
        <v>201310</v>
      </c>
      <c r="B8505">
        <v>18764024</v>
      </c>
      <c r="C8505" t="s">
        <v>103</v>
      </c>
      <c r="D8505" t="s">
        <v>108</v>
      </c>
      <c r="E8505" t="s">
        <v>22</v>
      </c>
      <c r="F8505" t="s">
        <v>109</v>
      </c>
      <c r="G8505" t="s">
        <v>15</v>
      </c>
      <c r="H8505" t="s">
        <v>20</v>
      </c>
      <c r="I8505">
        <v>1</v>
      </c>
      <c r="J8505">
        <v>6</v>
      </c>
      <c r="K8505">
        <v>3</v>
      </c>
    </row>
    <row r="8506" spans="1:11" hidden="1" x14ac:dyDescent="0.2">
      <c r="A8506">
        <v>201310</v>
      </c>
      <c r="B8506">
        <v>16626513</v>
      </c>
      <c r="C8506" t="s">
        <v>103</v>
      </c>
      <c r="D8506" t="s">
        <v>108</v>
      </c>
      <c r="E8506" t="s">
        <v>22</v>
      </c>
      <c r="F8506" t="s">
        <v>109</v>
      </c>
      <c r="G8506" t="s">
        <v>15</v>
      </c>
      <c r="H8506" t="s">
        <v>16</v>
      </c>
      <c r="J8506">
        <v>8</v>
      </c>
      <c r="K8506">
        <v>12</v>
      </c>
    </row>
    <row r="8507" spans="1:11" hidden="1" x14ac:dyDescent="0.2">
      <c r="A8507">
        <v>201310</v>
      </c>
      <c r="B8507">
        <v>14066336</v>
      </c>
      <c r="C8507" t="s">
        <v>103</v>
      </c>
      <c r="D8507" t="s">
        <v>108</v>
      </c>
      <c r="E8507" t="s">
        <v>22</v>
      </c>
      <c r="F8507" t="s">
        <v>109</v>
      </c>
      <c r="G8507" t="s">
        <v>17</v>
      </c>
      <c r="H8507" t="s">
        <v>16</v>
      </c>
      <c r="J8507">
        <v>8</v>
      </c>
      <c r="K8507">
        <v>6</v>
      </c>
    </row>
    <row r="8508" spans="1:11" hidden="1" x14ac:dyDescent="0.2">
      <c r="A8508">
        <v>201310</v>
      </c>
      <c r="B8508">
        <v>15993270</v>
      </c>
      <c r="C8508" t="s">
        <v>103</v>
      </c>
      <c r="D8508" t="s">
        <v>108</v>
      </c>
      <c r="E8508" t="s">
        <v>22</v>
      </c>
      <c r="F8508" t="s">
        <v>109</v>
      </c>
      <c r="G8508" t="s">
        <v>15</v>
      </c>
      <c r="H8508" t="s">
        <v>16</v>
      </c>
      <c r="I8508">
        <v>1</v>
      </c>
      <c r="J8508">
        <v>6</v>
      </c>
      <c r="K8508">
        <v>6</v>
      </c>
    </row>
    <row r="8509" spans="1:11" hidden="1" x14ac:dyDescent="0.2">
      <c r="A8509">
        <v>201310</v>
      </c>
      <c r="B8509">
        <v>11213304</v>
      </c>
      <c r="C8509" t="s">
        <v>103</v>
      </c>
      <c r="D8509" t="s">
        <v>108</v>
      </c>
      <c r="E8509" t="s">
        <v>22</v>
      </c>
      <c r="F8509" t="s">
        <v>109</v>
      </c>
      <c r="G8509" t="s">
        <v>15</v>
      </c>
      <c r="H8509" t="s">
        <v>16</v>
      </c>
      <c r="I8509">
        <v>2</v>
      </c>
      <c r="J8509">
        <v>1</v>
      </c>
      <c r="K8509">
        <v>6</v>
      </c>
    </row>
    <row r="8510" spans="1:11" hidden="1" x14ac:dyDescent="0.2">
      <c r="A8510">
        <v>201310</v>
      </c>
      <c r="B8510">
        <v>14737974</v>
      </c>
      <c r="C8510" t="s">
        <v>103</v>
      </c>
      <c r="D8510" t="s">
        <v>108</v>
      </c>
      <c r="E8510" t="s">
        <v>22</v>
      </c>
      <c r="F8510" t="s">
        <v>109</v>
      </c>
      <c r="G8510" t="s">
        <v>15</v>
      </c>
      <c r="H8510" t="s">
        <v>16</v>
      </c>
      <c r="I8510">
        <v>1</v>
      </c>
      <c r="J8510">
        <v>6</v>
      </c>
      <c r="K8510">
        <v>6</v>
      </c>
    </row>
    <row r="8511" spans="1:11" hidden="1" x14ac:dyDescent="0.2">
      <c r="A8511">
        <v>201310</v>
      </c>
      <c r="B8511">
        <v>15119032</v>
      </c>
      <c r="C8511" t="s">
        <v>103</v>
      </c>
      <c r="D8511" t="s">
        <v>108</v>
      </c>
      <c r="E8511" t="s">
        <v>22</v>
      </c>
      <c r="F8511" t="s">
        <v>109</v>
      </c>
      <c r="G8511" t="s">
        <v>17</v>
      </c>
      <c r="H8511" t="s">
        <v>16</v>
      </c>
      <c r="I8511">
        <v>1</v>
      </c>
      <c r="J8511">
        <v>6</v>
      </c>
      <c r="K8511">
        <v>6</v>
      </c>
    </row>
    <row r="8512" spans="1:11" hidden="1" x14ac:dyDescent="0.2">
      <c r="A8512">
        <v>201310</v>
      </c>
      <c r="B8512">
        <v>12770872</v>
      </c>
      <c r="C8512" t="s">
        <v>103</v>
      </c>
      <c r="D8512" t="s">
        <v>108</v>
      </c>
      <c r="E8512" t="s">
        <v>22</v>
      </c>
      <c r="F8512" t="s">
        <v>109</v>
      </c>
      <c r="G8512" t="s">
        <v>15</v>
      </c>
      <c r="H8512" t="s">
        <v>16</v>
      </c>
      <c r="I8512">
        <v>1</v>
      </c>
      <c r="J8512">
        <v>6</v>
      </c>
      <c r="K8512">
        <v>9</v>
      </c>
    </row>
    <row r="8513" spans="1:11" hidden="1" x14ac:dyDescent="0.2">
      <c r="A8513">
        <v>201310</v>
      </c>
      <c r="B8513">
        <v>13007920</v>
      </c>
      <c r="C8513" t="s">
        <v>103</v>
      </c>
      <c r="D8513" t="s">
        <v>108</v>
      </c>
      <c r="E8513" t="s">
        <v>22</v>
      </c>
      <c r="F8513" t="s">
        <v>109</v>
      </c>
      <c r="G8513" t="s">
        <v>15</v>
      </c>
      <c r="H8513" t="s">
        <v>20</v>
      </c>
      <c r="I8513">
        <v>1</v>
      </c>
      <c r="J8513">
        <v>6</v>
      </c>
      <c r="K8513">
        <v>3</v>
      </c>
    </row>
    <row r="8514" spans="1:11" hidden="1" x14ac:dyDescent="0.2">
      <c r="A8514">
        <v>201310</v>
      </c>
      <c r="B8514">
        <v>19041049</v>
      </c>
      <c r="C8514" t="s">
        <v>103</v>
      </c>
      <c r="D8514" t="s">
        <v>108</v>
      </c>
      <c r="E8514" t="s">
        <v>22</v>
      </c>
      <c r="F8514" t="s">
        <v>109</v>
      </c>
      <c r="G8514" t="s">
        <v>17</v>
      </c>
      <c r="H8514" t="s">
        <v>16</v>
      </c>
      <c r="I8514">
        <v>1</v>
      </c>
      <c r="J8514">
        <v>6</v>
      </c>
      <c r="K8514">
        <v>9</v>
      </c>
    </row>
    <row r="8515" spans="1:11" hidden="1" x14ac:dyDescent="0.2">
      <c r="A8515">
        <v>201310</v>
      </c>
      <c r="B8515">
        <v>13229253</v>
      </c>
      <c r="C8515" t="s">
        <v>103</v>
      </c>
      <c r="D8515" t="s">
        <v>108</v>
      </c>
      <c r="E8515" t="s">
        <v>22</v>
      </c>
      <c r="F8515" t="s">
        <v>109</v>
      </c>
      <c r="G8515" t="s">
        <v>15</v>
      </c>
      <c r="H8515" t="s">
        <v>16</v>
      </c>
      <c r="J8515">
        <v>8</v>
      </c>
      <c r="K8515">
        <v>6</v>
      </c>
    </row>
    <row r="8516" spans="1:11" hidden="1" x14ac:dyDescent="0.2">
      <c r="A8516">
        <v>201310</v>
      </c>
      <c r="B8516">
        <v>13346609</v>
      </c>
      <c r="C8516" t="s">
        <v>103</v>
      </c>
      <c r="D8516" t="s">
        <v>108</v>
      </c>
      <c r="E8516" t="s">
        <v>22</v>
      </c>
      <c r="F8516" t="s">
        <v>109</v>
      </c>
      <c r="G8516" t="s">
        <v>17</v>
      </c>
      <c r="H8516" t="s">
        <v>16</v>
      </c>
      <c r="I8516">
        <v>1</v>
      </c>
      <c r="J8516">
        <v>6</v>
      </c>
      <c r="K8516">
        <v>6</v>
      </c>
    </row>
    <row r="8517" spans="1:11" hidden="1" x14ac:dyDescent="0.2">
      <c r="A8517">
        <v>201310</v>
      </c>
      <c r="B8517">
        <v>18455128</v>
      </c>
      <c r="C8517" t="s">
        <v>103</v>
      </c>
      <c r="D8517" t="s">
        <v>108</v>
      </c>
      <c r="E8517" t="s">
        <v>22</v>
      </c>
      <c r="F8517" t="s">
        <v>109</v>
      </c>
      <c r="G8517" t="s">
        <v>15</v>
      </c>
      <c r="H8517" t="s">
        <v>20</v>
      </c>
      <c r="I8517">
        <v>1</v>
      </c>
      <c r="J8517">
        <v>6</v>
      </c>
      <c r="K8517">
        <v>9</v>
      </c>
    </row>
    <row r="8518" spans="1:11" hidden="1" x14ac:dyDescent="0.2">
      <c r="A8518">
        <v>201310</v>
      </c>
      <c r="B8518">
        <v>10352076</v>
      </c>
      <c r="C8518" t="s">
        <v>103</v>
      </c>
      <c r="D8518" t="s">
        <v>108</v>
      </c>
      <c r="E8518" t="s">
        <v>22</v>
      </c>
      <c r="F8518" t="s">
        <v>109</v>
      </c>
      <c r="G8518" t="s">
        <v>15</v>
      </c>
      <c r="H8518" t="s">
        <v>20</v>
      </c>
      <c r="J8518">
        <v>8</v>
      </c>
      <c r="K8518">
        <v>9</v>
      </c>
    </row>
    <row r="8519" spans="1:11" hidden="1" x14ac:dyDescent="0.2">
      <c r="A8519">
        <v>201310</v>
      </c>
      <c r="B8519">
        <v>16301574</v>
      </c>
      <c r="C8519" t="s">
        <v>103</v>
      </c>
      <c r="D8519" t="s">
        <v>108</v>
      </c>
      <c r="E8519" t="s">
        <v>22</v>
      </c>
      <c r="F8519" t="s">
        <v>109</v>
      </c>
      <c r="G8519" t="s">
        <v>15</v>
      </c>
      <c r="H8519" t="s">
        <v>20</v>
      </c>
      <c r="J8519">
        <v>8</v>
      </c>
      <c r="K8519">
        <v>9</v>
      </c>
    </row>
    <row r="8520" spans="1:11" hidden="1" x14ac:dyDescent="0.2">
      <c r="A8520">
        <v>201310</v>
      </c>
      <c r="B8520">
        <v>16284321</v>
      </c>
      <c r="C8520" t="s">
        <v>103</v>
      </c>
      <c r="D8520" t="s">
        <v>108</v>
      </c>
      <c r="E8520" t="s">
        <v>22</v>
      </c>
      <c r="F8520" t="s">
        <v>109</v>
      </c>
      <c r="G8520" t="s">
        <v>15</v>
      </c>
      <c r="H8520" t="s">
        <v>20</v>
      </c>
      <c r="I8520">
        <v>1</v>
      </c>
      <c r="J8520">
        <v>6</v>
      </c>
      <c r="K8520">
        <v>9</v>
      </c>
    </row>
    <row r="8521" spans="1:11" hidden="1" x14ac:dyDescent="0.2">
      <c r="A8521">
        <v>201310</v>
      </c>
      <c r="B8521">
        <v>19328789</v>
      </c>
      <c r="C8521" t="s">
        <v>103</v>
      </c>
      <c r="D8521" t="s">
        <v>108</v>
      </c>
      <c r="E8521" t="s">
        <v>22</v>
      </c>
      <c r="F8521" t="s">
        <v>109</v>
      </c>
      <c r="G8521" t="s">
        <v>15</v>
      </c>
      <c r="H8521" t="s">
        <v>20</v>
      </c>
      <c r="J8521">
        <v>8</v>
      </c>
      <c r="K8521">
        <v>9</v>
      </c>
    </row>
    <row r="8522" spans="1:11" hidden="1" x14ac:dyDescent="0.2">
      <c r="A8522">
        <v>201310</v>
      </c>
      <c r="B8522">
        <v>11337365</v>
      </c>
      <c r="C8522" t="s">
        <v>103</v>
      </c>
      <c r="D8522" t="s">
        <v>108</v>
      </c>
      <c r="E8522" t="s">
        <v>22</v>
      </c>
      <c r="F8522" t="s">
        <v>109</v>
      </c>
      <c r="G8522" t="s">
        <v>17</v>
      </c>
      <c r="H8522" t="s">
        <v>20</v>
      </c>
      <c r="I8522">
        <v>1</v>
      </c>
      <c r="J8522">
        <v>8</v>
      </c>
      <c r="K8522">
        <v>6</v>
      </c>
    </row>
    <row r="8523" spans="1:11" hidden="1" x14ac:dyDescent="0.2">
      <c r="A8523">
        <v>201310</v>
      </c>
      <c r="B8523">
        <v>15798237</v>
      </c>
      <c r="C8523" t="s">
        <v>103</v>
      </c>
      <c r="D8523" t="s">
        <v>108</v>
      </c>
      <c r="E8523" t="s">
        <v>22</v>
      </c>
      <c r="F8523" t="s">
        <v>109</v>
      </c>
      <c r="G8523" t="s">
        <v>17</v>
      </c>
      <c r="H8523" t="s">
        <v>16</v>
      </c>
      <c r="I8523">
        <v>1</v>
      </c>
      <c r="J8523">
        <v>6</v>
      </c>
      <c r="K8523">
        <v>6</v>
      </c>
    </row>
    <row r="8524" spans="1:11" hidden="1" x14ac:dyDescent="0.2">
      <c r="A8524">
        <v>201310</v>
      </c>
      <c r="B8524">
        <v>16649015</v>
      </c>
      <c r="C8524" t="s">
        <v>103</v>
      </c>
      <c r="D8524" t="s">
        <v>108</v>
      </c>
      <c r="E8524" t="s">
        <v>22</v>
      </c>
      <c r="F8524" t="s">
        <v>109</v>
      </c>
      <c r="G8524" t="s">
        <v>15</v>
      </c>
      <c r="H8524" t="s">
        <v>16</v>
      </c>
      <c r="I8524">
        <v>1</v>
      </c>
      <c r="J8524">
        <v>6</v>
      </c>
      <c r="K8524">
        <v>6</v>
      </c>
    </row>
    <row r="8525" spans="1:11" hidden="1" x14ac:dyDescent="0.2">
      <c r="A8525">
        <v>201310</v>
      </c>
      <c r="B8525">
        <v>19592968</v>
      </c>
      <c r="C8525" t="s">
        <v>103</v>
      </c>
      <c r="D8525" t="s">
        <v>108</v>
      </c>
      <c r="E8525" t="s">
        <v>22</v>
      </c>
      <c r="F8525" t="s">
        <v>109</v>
      </c>
      <c r="G8525" t="s">
        <v>15</v>
      </c>
      <c r="H8525" t="s">
        <v>16</v>
      </c>
      <c r="I8525">
        <v>1</v>
      </c>
      <c r="J8525">
        <v>6</v>
      </c>
      <c r="K8525">
        <v>3</v>
      </c>
    </row>
    <row r="8526" spans="1:11" hidden="1" x14ac:dyDescent="0.2">
      <c r="A8526">
        <v>201310</v>
      </c>
      <c r="B8526">
        <v>11661402</v>
      </c>
      <c r="C8526" t="s">
        <v>103</v>
      </c>
      <c r="D8526" t="s">
        <v>108</v>
      </c>
      <c r="E8526" t="s">
        <v>22</v>
      </c>
      <c r="F8526" t="s">
        <v>109</v>
      </c>
      <c r="G8526" t="s">
        <v>17</v>
      </c>
      <c r="H8526" t="s">
        <v>20</v>
      </c>
      <c r="I8526">
        <v>2</v>
      </c>
      <c r="J8526">
        <v>1</v>
      </c>
      <c r="K8526">
        <v>3</v>
      </c>
    </row>
    <row r="8527" spans="1:11" hidden="1" x14ac:dyDescent="0.2">
      <c r="A8527">
        <v>201310</v>
      </c>
      <c r="B8527">
        <v>14238323</v>
      </c>
      <c r="C8527" t="s">
        <v>103</v>
      </c>
      <c r="D8527" t="s">
        <v>108</v>
      </c>
      <c r="E8527" t="s">
        <v>22</v>
      </c>
      <c r="F8527" t="s">
        <v>109</v>
      </c>
      <c r="G8527" t="s">
        <v>15</v>
      </c>
      <c r="H8527" t="s">
        <v>16</v>
      </c>
      <c r="I8527">
        <v>1</v>
      </c>
      <c r="J8527">
        <v>6</v>
      </c>
      <c r="K8527">
        <v>9</v>
      </c>
    </row>
    <row r="8528" spans="1:11" hidden="1" x14ac:dyDescent="0.2">
      <c r="A8528">
        <v>201310</v>
      </c>
      <c r="B8528">
        <v>15340949</v>
      </c>
      <c r="C8528" t="s">
        <v>103</v>
      </c>
      <c r="D8528" t="s">
        <v>108</v>
      </c>
      <c r="E8528" t="s">
        <v>22</v>
      </c>
      <c r="F8528" t="s">
        <v>109</v>
      </c>
      <c r="G8528" t="s">
        <v>17</v>
      </c>
      <c r="H8528" t="s">
        <v>16</v>
      </c>
      <c r="J8528">
        <v>8</v>
      </c>
      <c r="K8528">
        <v>9</v>
      </c>
    </row>
    <row r="8529" spans="1:11" hidden="1" x14ac:dyDescent="0.2">
      <c r="A8529">
        <v>201310</v>
      </c>
      <c r="B8529">
        <v>19612747</v>
      </c>
      <c r="C8529" t="s">
        <v>103</v>
      </c>
      <c r="D8529" t="s">
        <v>108</v>
      </c>
      <c r="E8529" t="s">
        <v>22</v>
      </c>
      <c r="F8529" t="s">
        <v>109</v>
      </c>
      <c r="G8529" t="s">
        <v>17</v>
      </c>
      <c r="H8529" t="s">
        <v>16</v>
      </c>
      <c r="J8529">
        <v>8</v>
      </c>
      <c r="K8529">
        <v>15</v>
      </c>
    </row>
    <row r="8530" spans="1:11" hidden="1" x14ac:dyDescent="0.2">
      <c r="A8530">
        <v>201310</v>
      </c>
      <c r="B8530">
        <v>16863208</v>
      </c>
      <c r="C8530" t="s">
        <v>103</v>
      </c>
      <c r="D8530" t="s">
        <v>108</v>
      </c>
      <c r="E8530" t="s">
        <v>22</v>
      </c>
      <c r="F8530" t="s">
        <v>109</v>
      </c>
      <c r="G8530" t="s">
        <v>17</v>
      </c>
      <c r="H8530" t="s">
        <v>16</v>
      </c>
      <c r="J8530">
        <v>9</v>
      </c>
      <c r="K8530">
        <v>9</v>
      </c>
    </row>
    <row r="8531" spans="1:11" hidden="1" x14ac:dyDescent="0.2">
      <c r="A8531">
        <v>201310</v>
      </c>
      <c r="B8531">
        <v>17445142</v>
      </c>
      <c r="C8531" t="s">
        <v>103</v>
      </c>
      <c r="D8531" t="s">
        <v>108</v>
      </c>
      <c r="E8531" t="s">
        <v>22</v>
      </c>
      <c r="F8531" t="s">
        <v>109</v>
      </c>
      <c r="G8531" t="s">
        <v>15</v>
      </c>
      <c r="H8531" t="s">
        <v>16</v>
      </c>
      <c r="I8531">
        <v>2</v>
      </c>
      <c r="J8531">
        <v>1</v>
      </c>
      <c r="K8531">
        <v>3</v>
      </c>
    </row>
    <row r="8532" spans="1:11" hidden="1" x14ac:dyDescent="0.2">
      <c r="A8532">
        <v>201310</v>
      </c>
      <c r="B8532">
        <v>14725913</v>
      </c>
      <c r="C8532" t="s">
        <v>103</v>
      </c>
      <c r="D8532" t="s">
        <v>108</v>
      </c>
      <c r="E8532" t="s">
        <v>22</v>
      </c>
      <c r="F8532" t="s">
        <v>109</v>
      </c>
      <c r="G8532" t="s">
        <v>15</v>
      </c>
      <c r="H8532" t="s">
        <v>16</v>
      </c>
      <c r="I8532">
        <v>1</v>
      </c>
      <c r="J8532">
        <v>6</v>
      </c>
      <c r="K8532">
        <v>9</v>
      </c>
    </row>
    <row r="8533" spans="1:11" hidden="1" x14ac:dyDescent="0.2">
      <c r="A8533">
        <v>201310</v>
      </c>
      <c r="B8533">
        <v>12183624</v>
      </c>
      <c r="C8533" t="s">
        <v>103</v>
      </c>
      <c r="D8533" t="s">
        <v>108</v>
      </c>
      <c r="E8533" t="s">
        <v>22</v>
      </c>
      <c r="F8533" t="s">
        <v>109</v>
      </c>
      <c r="G8533" t="s">
        <v>15</v>
      </c>
      <c r="H8533" t="s">
        <v>16</v>
      </c>
      <c r="I8533">
        <v>1</v>
      </c>
      <c r="J8533">
        <v>6</v>
      </c>
      <c r="K8533">
        <v>9</v>
      </c>
    </row>
    <row r="8534" spans="1:11" hidden="1" x14ac:dyDescent="0.2">
      <c r="A8534">
        <v>201310</v>
      </c>
      <c r="B8534">
        <v>11376146</v>
      </c>
      <c r="C8534" t="s">
        <v>103</v>
      </c>
      <c r="D8534" t="s">
        <v>108</v>
      </c>
      <c r="E8534" t="s">
        <v>22</v>
      </c>
      <c r="F8534" t="s">
        <v>109</v>
      </c>
      <c r="G8534" t="s">
        <v>17</v>
      </c>
      <c r="H8534" t="s">
        <v>16</v>
      </c>
      <c r="I8534">
        <v>1</v>
      </c>
      <c r="J8534">
        <v>6</v>
      </c>
      <c r="K8534">
        <v>6</v>
      </c>
    </row>
    <row r="8535" spans="1:11" hidden="1" x14ac:dyDescent="0.2">
      <c r="A8535">
        <v>201310</v>
      </c>
      <c r="B8535">
        <v>16633696</v>
      </c>
      <c r="C8535" t="s">
        <v>103</v>
      </c>
      <c r="D8535" t="s">
        <v>108</v>
      </c>
      <c r="E8535" t="s">
        <v>22</v>
      </c>
      <c r="F8535" t="s">
        <v>109</v>
      </c>
      <c r="G8535" t="s">
        <v>17</v>
      </c>
      <c r="H8535" t="s">
        <v>20</v>
      </c>
      <c r="J8535">
        <v>8</v>
      </c>
      <c r="K8535">
        <v>9</v>
      </c>
    </row>
    <row r="8536" spans="1:11" hidden="1" x14ac:dyDescent="0.2">
      <c r="A8536">
        <v>201310</v>
      </c>
      <c r="B8536">
        <v>18318802</v>
      </c>
      <c r="C8536" t="s">
        <v>103</v>
      </c>
      <c r="D8536" t="s">
        <v>108</v>
      </c>
      <c r="E8536" t="s">
        <v>22</v>
      </c>
      <c r="F8536" t="s">
        <v>109</v>
      </c>
      <c r="G8536" t="s">
        <v>15</v>
      </c>
      <c r="H8536" t="s">
        <v>20</v>
      </c>
      <c r="I8536">
        <v>1</v>
      </c>
      <c r="J8536">
        <v>6</v>
      </c>
      <c r="K8536">
        <v>6</v>
      </c>
    </row>
    <row r="8537" spans="1:11" hidden="1" x14ac:dyDescent="0.2">
      <c r="A8537">
        <v>201310</v>
      </c>
      <c r="B8537">
        <v>15034359</v>
      </c>
      <c r="C8537" t="s">
        <v>103</v>
      </c>
      <c r="D8537" t="s">
        <v>108</v>
      </c>
      <c r="E8537" t="s">
        <v>22</v>
      </c>
      <c r="F8537" t="s">
        <v>109</v>
      </c>
      <c r="G8537" t="s">
        <v>17</v>
      </c>
      <c r="H8537" t="s">
        <v>16</v>
      </c>
      <c r="I8537">
        <v>1</v>
      </c>
      <c r="J8537">
        <v>4</v>
      </c>
      <c r="K8537">
        <v>6</v>
      </c>
    </row>
    <row r="8538" spans="1:11" hidden="1" x14ac:dyDescent="0.2">
      <c r="A8538">
        <v>201310</v>
      </c>
      <c r="B8538">
        <v>14053375</v>
      </c>
      <c r="C8538" t="s">
        <v>103</v>
      </c>
      <c r="D8538" t="s">
        <v>108</v>
      </c>
      <c r="E8538" t="s">
        <v>22</v>
      </c>
      <c r="F8538" t="s">
        <v>109</v>
      </c>
      <c r="G8538" t="s">
        <v>17</v>
      </c>
      <c r="H8538" t="s">
        <v>20</v>
      </c>
      <c r="I8538">
        <v>1</v>
      </c>
      <c r="J8538">
        <v>6</v>
      </c>
      <c r="K8538">
        <v>9</v>
      </c>
    </row>
    <row r="8539" spans="1:11" hidden="1" x14ac:dyDescent="0.2">
      <c r="A8539">
        <v>201230</v>
      </c>
      <c r="B8539">
        <v>14638042</v>
      </c>
      <c r="C8539" t="s">
        <v>103</v>
      </c>
      <c r="D8539" t="s">
        <v>108</v>
      </c>
      <c r="E8539" t="s">
        <v>22</v>
      </c>
      <c r="F8539" t="s">
        <v>109</v>
      </c>
      <c r="G8539" t="s">
        <v>17</v>
      </c>
      <c r="H8539" t="s">
        <v>16</v>
      </c>
      <c r="I8539">
        <v>1</v>
      </c>
      <c r="J8539">
        <v>6</v>
      </c>
      <c r="K8539">
        <v>3</v>
      </c>
    </row>
    <row r="8540" spans="1:11" hidden="1" x14ac:dyDescent="0.2">
      <c r="A8540">
        <v>201230</v>
      </c>
      <c r="B8540">
        <v>11052428</v>
      </c>
      <c r="C8540" t="s">
        <v>103</v>
      </c>
      <c r="D8540" t="s">
        <v>108</v>
      </c>
      <c r="E8540" t="s">
        <v>22</v>
      </c>
      <c r="F8540" t="s">
        <v>109</v>
      </c>
      <c r="G8540" t="s">
        <v>17</v>
      </c>
      <c r="H8540" t="s">
        <v>16</v>
      </c>
      <c r="I8540">
        <v>2</v>
      </c>
      <c r="J8540">
        <v>1</v>
      </c>
      <c r="K8540">
        <v>3</v>
      </c>
    </row>
    <row r="8541" spans="1:11" hidden="1" x14ac:dyDescent="0.2">
      <c r="A8541">
        <v>201230</v>
      </c>
      <c r="B8541">
        <v>12759832</v>
      </c>
      <c r="C8541" t="s">
        <v>103</v>
      </c>
      <c r="D8541" t="s">
        <v>108</v>
      </c>
      <c r="E8541" t="s">
        <v>22</v>
      </c>
      <c r="F8541" t="s">
        <v>109</v>
      </c>
      <c r="G8541" t="s">
        <v>17</v>
      </c>
      <c r="H8541" t="s">
        <v>20</v>
      </c>
      <c r="I8541">
        <v>1</v>
      </c>
      <c r="J8541">
        <v>6</v>
      </c>
      <c r="K8541">
        <v>3</v>
      </c>
    </row>
    <row r="8542" spans="1:11" hidden="1" x14ac:dyDescent="0.2">
      <c r="A8542">
        <v>201230</v>
      </c>
      <c r="B8542">
        <v>11212492</v>
      </c>
      <c r="C8542" t="s">
        <v>103</v>
      </c>
      <c r="D8542" t="s">
        <v>108</v>
      </c>
      <c r="E8542" t="s">
        <v>22</v>
      </c>
      <c r="F8542" t="s">
        <v>109</v>
      </c>
      <c r="G8542" t="s">
        <v>15</v>
      </c>
      <c r="H8542" t="s">
        <v>16</v>
      </c>
      <c r="I8542">
        <v>1</v>
      </c>
      <c r="J8542">
        <v>6</v>
      </c>
      <c r="K8542">
        <v>3</v>
      </c>
    </row>
    <row r="8543" spans="1:11" hidden="1" x14ac:dyDescent="0.2">
      <c r="A8543">
        <v>201230</v>
      </c>
      <c r="B8543">
        <v>13574258</v>
      </c>
      <c r="C8543" t="s">
        <v>103</v>
      </c>
      <c r="D8543" t="s">
        <v>108</v>
      </c>
      <c r="E8543" t="s">
        <v>22</v>
      </c>
      <c r="F8543" t="s">
        <v>109</v>
      </c>
      <c r="G8543" t="s">
        <v>17</v>
      </c>
      <c r="H8543" t="s">
        <v>16</v>
      </c>
      <c r="I8543">
        <v>1</v>
      </c>
      <c r="J8543">
        <v>6</v>
      </c>
      <c r="K8543">
        <v>3</v>
      </c>
    </row>
    <row r="8544" spans="1:11" hidden="1" x14ac:dyDescent="0.2">
      <c r="A8544">
        <v>201230</v>
      </c>
      <c r="B8544">
        <v>16626513</v>
      </c>
      <c r="C8544" t="s">
        <v>103</v>
      </c>
      <c r="D8544" t="s">
        <v>108</v>
      </c>
      <c r="E8544" t="s">
        <v>22</v>
      </c>
      <c r="F8544" t="s">
        <v>109</v>
      </c>
      <c r="G8544" t="s">
        <v>15</v>
      </c>
      <c r="H8544" t="s">
        <v>16</v>
      </c>
      <c r="J8544">
        <v>8</v>
      </c>
      <c r="K8544">
        <v>3</v>
      </c>
    </row>
    <row r="8545" spans="1:11" hidden="1" x14ac:dyDescent="0.2">
      <c r="A8545">
        <v>201230</v>
      </c>
      <c r="B8545">
        <v>14737974</v>
      </c>
      <c r="C8545" t="s">
        <v>103</v>
      </c>
      <c r="D8545" t="s">
        <v>108</v>
      </c>
      <c r="E8545" t="s">
        <v>22</v>
      </c>
      <c r="F8545" t="s">
        <v>109</v>
      </c>
      <c r="G8545" t="s">
        <v>15</v>
      </c>
      <c r="H8545" t="s">
        <v>16</v>
      </c>
      <c r="I8545">
        <v>1</v>
      </c>
      <c r="J8545">
        <v>6</v>
      </c>
      <c r="K8545">
        <v>3</v>
      </c>
    </row>
    <row r="8546" spans="1:11" hidden="1" x14ac:dyDescent="0.2">
      <c r="A8546">
        <v>201230</v>
      </c>
      <c r="B8546">
        <v>15119032</v>
      </c>
      <c r="C8546" t="s">
        <v>103</v>
      </c>
      <c r="D8546" t="s">
        <v>108</v>
      </c>
      <c r="E8546" t="s">
        <v>22</v>
      </c>
      <c r="F8546" t="s">
        <v>109</v>
      </c>
      <c r="G8546" t="s">
        <v>17</v>
      </c>
      <c r="H8546" t="s">
        <v>16</v>
      </c>
      <c r="I8546">
        <v>1</v>
      </c>
      <c r="J8546">
        <v>6</v>
      </c>
      <c r="K8546">
        <v>3</v>
      </c>
    </row>
    <row r="8547" spans="1:11" hidden="1" x14ac:dyDescent="0.2">
      <c r="A8547">
        <v>201230</v>
      </c>
      <c r="B8547">
        <v>12770872</v>
      </c>
      <c r="C8547" t="s">
        <v>103</v>
      </c>
      <c r="D8547" t="s">
        <v>108</v>
      </c>
      <c r="E8547" t="s">
        <v>22</v>
      </c>
      <c r="F8547" t="s">
        <v>109</v>
      </c>
      <c r="G8547" t="s">
        <v>15</v>
      </c>
      <c r="H8547" t="s">
        <v>16</v>
      </c>
      <c r="I8547">
        <v>1</v>
      </c>
      <c r="J8547">
        <v>6</v>
      </c>
      <c r="K8547">
        <v>3</v>
      </c>
    </row>
    <row r="8548" spans="1:11" hidden="1" x14ac:dyDescent="0.2">
      <c r="A8548">
        <v>201230</v>
      </c>
      <c r="B8548">
        <v>19041049</v>
      </c>
      <c r="C8548" t="s">
        <v>103</v>
      </c>
      <c r="D8548" t="s">
        <v>108</v>
      </c>
      <c r="E8548" t="s">
        <v>22</v>
      </c>
      <c r="F8548" t="s">
        <v>109</v>
      </c>
      <c r="G8548" t="s">
        <v>17</v>
      </c>
      <c r="H8548" t="s">
        <v>16</v>
      </c>
      <c r="I8548">
        <v>1</v>
      </c>
      <c r="J8548">
        <v>6</v>
      </c>
      <c r="K8548">
        <v>3</v>
      </c>
    </row>
    <row r="8549" spans="1:11" hidden="1" x14ac:dyDescent="0.2">
      <c r="A8549">
        <v>201230</v>
      </c>
      <c r="B8549">
        <v>13229253</v>
      </c>
      <c r="C8549" t="s">
        <v>103</v>
      </c>
      <c r="D8549" t="s">
        <v>108</v>
      </c>
      <c r="E8549" t="s">
        <v>22</v>
      </c>
      <c r="F8549" t="s">
        <v>109</v>
      </c>
      <c r="G8549" t="s">
        <v>15</v>
      </c>
      <c r="H8549" t="s">
        <v>16</v>
      </c>
      <c r="J8549">
        <v>8</v>
      </c>
      <c r="K8549">
        <v>3</v>
      </c>
    </row>
    <row r="8550" spans="1:11" hidden="1" x14ac:dyDescent="0.2">
      <c r="A8550">
        <v>201230</v>
      </c>
      <c r="B8550">
        <v>13346609</v>
      </c>
      <c r="C8550" t="s">
        <v>103</v>
      </c>
      <c r="D8550" t="s">
        <v>108</v>
      </c>
      <c r="E8550" t="s">
        <v>22</v>
      </c>
      <c r="F8550" t="s">
        <v>109</v>
      </c>
      <c r="G8550" t="s">
        <v>17</v>
      </c>
      <c r="H8550" t="s">
        <v>20</v>
      </c>
      <c r="I8550">
        <v>1</v>
      </c>
      <c r="J8550">
        <v>6</v>
      </c>
      <c r="K8550">
        <v>3</v>
      </c>
    </row>
    <row r="8551" spans="1:11" hidden="1" x14ac:dyDescent="0.2">
      <c r="A8551">
        <v>201230</v>
      </c>
      <c r="B8551">
        <v>15798237</v>
      </c>
      <c r="C8551" t="s">
        <v>103</v>
      </c>
      <c r="D8551" t="s">
        <v>108</v>
      </c>
      <c r="E8551" t="s">
        <v>22</v>
      </c>
      <c r="F8551" t="s">
        <v>109</v>
      </c>
      <c r="G8551" t="s">
        <v>17</v>
      </c>
      <c r="H8551" t="s">
        <v>16</v>
      </c>
      <c r="I8551">
        <v>1</v>
      </c>
      <c r="J8551">
        <v>6</v>
      </c>
      <c r="K8551">
        <v>3</v>
      </c>
    </row>
    <row r="8552" spans="1:11" hidden="1" x14ac:dyDescent="0.2">
      <c r="A8552">
        <v>201230</v>
      </c>
      <c r="B8552">
        <v>17445142</v>
      </c>
      <c r="C8552" t="s">
        <v>103</v>
      </c>
      <c r="D8552" t="s">
        <v>108</v>
      </c>
      <c r="E8552" t="s">
        <v>22</v>
      </c>
      <c r="F8552" t="s">
        <v>109</v>
      </c>
      <c r="G8552" t="s">
        <v>15</v>
      </c>
      <c r="H8552" t="s">
        <v>16</v>
      </c>
      <c r="I8552">
        <v>2</v>
      </c>
      <c r="J8552">
        <v>1</v>
      </c>
      <c r="K8552">
        <v>3</v>
      </c>
    </row>
    <row r="8553" spans="1:11" hidden="1" x14ac:dyDescent="0.2">
      <c r="A8553">
        <v>201230</v>
      </c>
      <c r="B8553">
        <v>17535296</v>
      </c>
      <c r="C8553" t="s">
        <v>103</v>
      </c>
      <c r="D8553" t="s">
        <v>108</v>
      </c>
      <c r="E8553" t="s">
        <v>22</v>
      </c>
      <c r="F8553" t="s">
        <v>109</v>
      </c>
      <c r="G8553" t="s">
        <v>17</v>
      </c>
      <c r="H8553" t="s">
        <v>16</v>
      </c>
      <c r="J8553">
        <v>8</v>
      </c>
      <c r="K8553">
        <v>3</v>
      </c>
    </row>
    <row r="8554" spans="1:11" hidden="1" x14ac:dyDescent="0.2">
      <c r="A8554">
        <v>201230</v>
      </c>
      <c r="B8554">
        <v>14725913</v>
      </c>
      <c r="C8554" t="s">
        <v>103</v>
      </c>
      <c r="D8554" t="s">
        <v>108</v>
      </c>
      <c r="E8554" t="s">
        <v>22</v>
      </c>
      <c r="F8554" t="s">
        <v>109</v>
      </c>
      <c r="G8554" t="s">
        <v>15</v>
      </c>
      <c r="H8554" t="s">
        <v>16</v>
      </c>
      <c r="I8554">
        <v>1</v>
      </c>
      <c r="J8554">
        <v>6</v>
      </c>
      <c r="K8554">
        <v>3</v>
      </c>
    </row>
    <row r="8555" spans="1:11" hidden="1" x14ac:dyDescent="0.2">
      <c r="A8555">
        <v>201240</v>
      </c>
      <c r="B8555">
        <v>14638042</v>
      </c>
      <c r="C8555" t="s">
        <v>103</v>
      </c>
      <c r="D8555" t="s">
        <v>108</v>
      </c>
      <c r="E8555" t="s">
        <v>22</v>
      </c>
      <c r="F8555" t="s">
        <v>109</v>
      </c>
      <c r="G8555" t="s">
        <v>17</v>
      </c>
      <c r="H8555" t="s">
        <v>16</v>
      </c>
      <c r="I8555">
        <v>1</v>
      </c>
      <c r="J8555">
        <v>6</v>
      </c>
      <c r="K8555">
        <v>3</v>
      </c>
    </row>
    <row r="8556" spans="1:11" hidden="1" x14ac:dyDescent="0.2">
      <c r="A8556">
        <v>201240</v>
      </c>
      <c r="B8556">
        <v>11052428</v>
      </c>
      <c r="C8556" t="s">
        <v>103</v>
      </c>
      <c r="D8556" t="s">
        <v>108</v>
      </c>
      <c r="E8556" t="s">
        <v>22</v>
      </c>
      <c r="F8556" t="s">
        <v>109</v>
      </c>
      <c r="G8556" t="s">
        <v>17</v>
      </c>
      <c r="H8556" t="s">
        <v>16</v>
      </c>
      <c r="I8556">
        <v>2</v>
      </c>
      <c r="J8556">
        <v>1</v>
      </c>
      <c r="K8556">
        <v>3</v>
      </c>
    </row>
    <row r="8557" spans="1:11" hidden="1" x14ac:dyDescent="0.2">
      <c r="A8557">
        <v>201240</v>
      </c>
      <c r="B8557">
        <v>12759832</v>
      </c>
      <c r="C8557" t="s">
        <v>103</v>
      </c>
      <c r="D8557" t="s">
        <v>108</v>
      </c>
      <c r="E8557" t="s">
        <v>22</v>
      </c>
      <c r="F8557" t="s">
        <v>109</v>
      </c>
      <c r="G8557" t="s">
        <v>17</v>
      </c>
      <c r="H8557" t="s">
        <v>16</v>
      </c>
      <c r="I8557">
        <v>1</v>
      </c>
      <c r="J8557">
        <v>6</v>
      </c>
      <c r="K8557">
        <v>3</v>
      </c>
    </row>
    <row r="8558" spans="1:11" hidden="1" x14ac:dyDescent="0.2">
      <c r="A8558">
        <v>201240</v>
      </c>
      <c r="B8558">
        <v>16626513</v>
      </c>
      <c r="C8558" t="s">
        <v>103</v>
      </c>
      <c r="D8558" t="s">
        <v>108</v>
      </c>
      <c r="E8558" t="s">
        <v>22</v>
      </c>
      <c r="F8558" t="s">
        <v>109</v>
      </c>
      <c r="G8558" t="s">
        <v>15</v>
      </c>
      <c r="H8558" t="s">
        <v>16</v>
      </c>
      <c r="J8558">
        <v>8</v>
      </c>
      <c r="K8558">
        <v>3</v>
      </c>
    </row>
    <row r="8559" spans="1:11" hidden="1" x14ac:dyDescent="0.2">
      <c r="A8559">
        <v>201240</v>
      </c>
      <c r="B8559">
        <v>11213304</v>
      </c>
      <c r="C8559" t="s">
        <v>103</v>
      </c>
      <c r="D8559" t="s">
        <v>108</v>
      </c>
      <c r="E8559" t="s">
        <v>22</v>
      </c>
      <c r="F8559" t="s">
        <v>109</v>
      </c>
      <c r="G8559" t="s">
        <v>15</v>
      </c>
      <c r="H8559" t="s">
        <v>16</v>
      </c>
      <c r="I8559">
        <v>2</v>
      </c>
      <c r="J8559">
        <v>1</v>
      </c>
      <c r="K8559">
        <v>3</v>
      </c>
    </row>
    <row r="8560" spans="1:11" hidden="1" x14ac:dyDescent="0.2">
      <c r="A8560">
        <v>201240</v>
      </c>
      <c r="B8560">
        <v>14737974</v>
      </c>
      <c r="C8560" t="s">
        <v>103</v>
      </c>
      <c r="D8560" t="s">
        <v>108</v>
      </c>
      <c r="E8560" t="s">
        <v>22</v>
      </c>
      <c r="F8560" t="s">
        <v>109</v>
      </c>
      <c r="G8560" t="s">
        <v>15</v>
      </c>
      <c r="H8560" t="s">
        <v>16</v>
      </c>
      <c r="I8560">
        <v>1</v>
      </c>
      <c r="J8560">
        <v>6</v>
      </c>
      <c r="K8560">
        <v>3</v>
      </c>
    </row>
    <row r="8561" spans="1:11" hidden="1" x14ac:dyDescent="0.2">
      <c r="A8561">
        <v>201240</v>
      </c>
      <c r="B8561">
        <v>15119032</v>
      </c>
      <c r="C8561" t="s">
        <v>103</v>
      </c>
      <c r="D8561" t="s">
        <v>108</v>
      </c>
      <c r="E8561" t="s">
        <v>22</v>
      </c>
      <c r="F8561" t="s">
        <v>109</v>
      </c>
      <c r="G8561" t="s">
        <v>17</v>
      </c>
      <c r="H8561" t="s">
        <v>16</v>
      </c>
      <c r="I8561">
        <v>1</v>
      </c>
      <c r="J8561">
        <v>6</v>
      </c>
      <c r="K8561">
        <v>3</v>
      </c>
    </row>
    <row r="8562" spans="1:11" hidden="1" x14ac:dyDescent="0.2">
      <c r="A8562">
        <v>201240</v>
      </c>
      <c r="B8562">
        <v>12770872</v>
      </c>
      <c r="C8562" t="s">
        <v>103</v>
      </c>
      <c r="D8562" t="s">
        <v>108</v>
      </c>
      <c r="E8562" t="s">
        <v>22</v>
      </c>
      <c r="F8562" t="s">
        <v>109</v>
      </c>
      <c r="G8562" t="s">
        <v>15</v>
      </c>
      <c r="H8562" t="s">
        <v>16</v>
      </c>
      <c r="I8562">
        <v>1</v>
      </c>
      <c r="J8562">
        <v>6</v>
      </c>
      <c r="K8562">
        <v>3</v>
      </c>
    </row>
    <row r="8563" spans="1:11" hidden="1" x14ac:dyDescent="0.2">
      <c r="A8563">
        <v>201240</v>
      </c>
      <c r="B8563">
        <v>15798237</v>
      </c>
      <c r="C8563" t="s">
        <v>103</v>
      </c>
      <c r="D8563" t="s">
        <v>108</v>
      </c>
      <c r="E8563" t="s">
        <v>22</v>
      </c>
      <c r="F8563" t="s">
        <v>109</v>
      </c>
      <c r="G8563" t="s">
        <v>17</v>
      </c>
      <c r="H8563" t="s">
        <v>16</v>
      </c>
      <c r="I8563">
        <v>1</v>
      </c>
      <c r="J8563">
        <v>6</v>
      </c>
      <c r="K8563">
        <v>3</v>
      </c>
    </row>
    <row r="8564" spans="1:11" hidden="1" x14ac:dyDescent="0.2">
      <c r="A8564">
        <v>201240</v>
      </c>
      <c r="B8564">
        <v>16649015</v>
      </c>
      <c r="C8564" t="s">
        <v>103</v>
      </c>
      <c r="D8564" t="s">
        <v>108</v>
      </c>
      <c r="E8564" t="s">
        <v>22</v>
      </c>
      <c r="F8564" t="s">
        <v>109</v>
      </c>
      <c r="G8564" t="s">
        <v>15</v>
      </c>
      <c r="H8564" t="s">
        <v>16</v>
      </c>
      <c r="I8564">
        <v>1</v>
      </c>
      <c r="J8564">
        <v>6</v>
      </c>
      <c r="K8564">
        <v>3</v>
      </c>
    </row>
    <row r="8565" spans="1:11" hidden="1" x14ac:dyDescent="0.2">
      <c r="A8565">
        <v>201240</v>
      </c>
      <c r="B8565">
        <v>19612747</v>
      </c>
      <c r="C8565" t="s">
        <v>103</v>
      </c>
      <c r="D8565" t="s">
        <v>108</v>
      </c>
      <c r="E8565" t="s">
        <v>22</v>
      </c>
      <c r="F8565" t="s">
        <v>109</v>
      </c>
      <c r="G8565" t="s">
        <v>17</v>
      </c>
      <c r="H8565" t="s">
        <v>16</v>
      </c>
      <c r="J8565">
        <v>8</v>
      </c>
      <c r="K8565">
        <v>3</v>
      </c>
    </row>
    <row r="8566" spans="1:11" hidden="1" x14ac:dyDescent="0.2">
      <c r="A8566">
        <v>201240</v>
      </c>
      <c r="B8566">
        <v>17535296</v>
      </c>
      <c r="C8566" t="s">
        <v>103</v>
      </c>
      <c r="D8566" t="s">
        <v>108</v>
      </c>
      <c r="E8566" t="s">
        <v>22</v>
      </c>
      <c r="F8566" t="s">
        <v>109</v>
      </c>
      <c r="G8566" t="s">
        <v>17</v>
      </c>
      <c r="H8566" t="s">
        <v>16</v>
      </c>
      <c r="J8566">
        <v>8</v>
      </c>
      <c r="K8566">
        <v>6</v>
      </c>
    </row>
    <row r="8567" spans="1:11" hidden="1" x14ac:dyDescent="0.2">
      <c r="A8567">
        <v>201240</v>
      </c>
      <c r="B8567">
        <v>12183624</v>
      </c>
      <c r="C8567" t="s">
        <v>103</v>
      </c>
      <c r="D8567" t="s">
        <v>108</v>
      </c>
      <c r="E8567" t="s">
        <v>22</v>
      </c>
      <c r="F8567" t="s">
        <v>109</v>
      </c>
      <c r="G8567" t="s">
        <v>15</v>
      </c>
      <c r="H8567" t="s">
        <v>16</v>
      </c>
      <c r="I8567">
        <v>1</v>
      </c>
      <c r="J8567">
        <v>6</v>
      </c>
      <c r="K8567">
        <v>6</v>
      </c>
    </row>
    <row r="8568" spans="1:11" hidden="1" x14ac:dyDescent="0.2">
      <c r="A8568">
        <v>201240</v>
      </c>
      <c r="B8568">
        <v>15034359</v>
      </c>
      <c r="C8568" t="s">
        <v>103</v>
      </c>
      <c r="D8568" t="s">
        <v>108</v>
      </c>
      <c r="E8568" t="s">
        <v>22</v>
      </c>
      <c r="F8568" t="s">
        <v>109</v>
      </c>
      <c r="G8568" t="s">
        <v>17</v>
      </c>
      <c r="H8568" t="s">
        <v>16</v>
      </c>
      <c r="I8568">
        <v>1</v>
      </c>
      <c r="J8568">
        <v>4</v>
      </c>
      <c r="K8568">
        <v>3</v>
      </c>
    </row>
    <row r="8569" spans="1:11" hidden="1" x14ac:dyDescent="0.2">
      <c r="A8569">
        <v>201310</v>
      </c>
      <c r="B8569">
        <v>10959955</v>
      </c>
      <c r="C8569" t="s">
        <v>103</v>
      </c>
      <c r="D8569" t="s">
        <v>110</v>
      </c>
      <c r="E8569" t="s">
        <v>39</v>
      </c>
      <c r="F8569" t="s">
        <v>111</v>
      </c>
      <c r="G8569" t="s">
        <v>15</v>
      </c>
      <c r="H8569" t="s">
        <v>16</v>
      </c>
      <c r="I8569">
        <v>2</v>
      </c>
      <c r="J8569">
        <v>1</v>
      </c>
      <c r="K8569">
        <v>3</v>
      </c>
    </row>
    <row r="8570" spans="1:11" hidden="1" x14ac:dyDescent="0.2">
      <c r="A8570">
        <v>201310</v>
      </c>
      <c r="B8570">
        <v>17983355</v>
      </c>
      <c r="C8570" t="s">
        <v>103</v>
      </c>
      <c r="D8570" t="s">
        <v>110</v>
      </c>
      <c r="E8570" t="s">
        <v>39</v>
      </c>
      <c r="F8570" t="s">
        <v>86</v>
      </c>
      <c r="G8570" t="s">
        <v>15</v>
      </c>
      <c r="H8570" t="s">
        <v>16</v>
      </c>
      <c r="I8570">
        <v>1</v>
      </c>
      <c r="J8570">
        <v>6</v>
      </c>
      <c r="K8570">
        <v>3</v>
      </c>
    </row>
    <row r="8571" spans="1:11" hidden="1" x14ac:dyDescent="0.2">
      <c r="A8571">
        <v>201310</v>
      </c>
      <c r="B8571">
        <v>10501236</v>
      </c>
      <c r="C8571" t="s">
        <v>103</v>
      </c>
      <c r="D8571" t="s">
        <v>110</v>
      </c>
      <c r="E8571" t="s">
        <v>39</v>
      </c>
      <c r="F8571" t="s">
        <v>86</v>
      </c>
      <c r="G8571" t="s">
        <v>15</v>
      </c>
      <c r="H8571" t="s">
        <v>16</v>
      </c>
      <c r="I8571">
        <v>1</v>
      </c>
      <c r="J8571">
        <v>6</v>
      </c>
      <c r="K8571">
        <v>6</v>
      </c>
    </row>
    <row r="8572" spans="1:11" hidden="1" x14ac:dyDescent="0.2">
      <c r="A8572">
        <v>201310</v>
      </c>
      <c r="B8572">
        <v>12454948</v>
      </c>
      <c r="C8572" t="s">
        <v>103</v>
      </c>
      <c r="D8572" t="s">
        <v>110</v>
      </c>
      <c r="E8572" t="s">
        <v>39</v>
      </c>
      <c r="F8572" t="s">
        <v>86</v>
      </c>
      <c r="G8572" t="s">
        <v>15</v>
      </c>
      <c r="H8572" t="s">
        <v>20</v>
      </c>
      <c r="I8572">
        <v>1</v>
      </c>
      <c r="J8572">
        <v>6</v>
      </c>
      <c r="K8572">
        <v>9</v>
      </c>
    </row>
    <row r="8573" spans="1:11" hidden="1" x14ac:dyDescent="0.2">
      <c r="A8573">
        <v>201310</v>
      </c>
      <c r="B8573">
        <v>12143263</v>
      </c>
      <c r="C8573" t="s">
        <v>103</v>
      </c>
      <c r="D8573" t="s">
        <v>110</v>
      </c>
      <c r="E8573" t="s">
        <v>39</v>
      </c>
      <c r="F8573" t="s">
        <v>86</v>
      </c>
      <c r="G8573" t="s">
        <v>15</v>
      </c>
      <c r="H8573" t="s">
        <v>16</v>
      </c>
      <c r="I8573">
        <v>1</v>
      </c>
      <c r="J8573">
        <v>6</v>
      </c>
      <c r="K8573">
        <v>6</v>
      </c>
    </row>
    <row r="8574" spans="1:11" hidden="1" x14ac:dyDescent="0.2">
      <c r="A8574">
        <v>201310</v>
      </c>
      <c r="B8574">
        <v>16618146</v>
      </c>
      <c r="C8574" t="s">
        <v>103</v>
      </c>
      <c r="D8574" t="s">
        <v>110</v>
      </c>
      <c r="E8574" t="s">
        <v>39</v>
      </c>
      <c r="F8574" t="s">
        <v>112</v>
      </c>
      <c r="G8574" t="s">
        <v>15</v>
      </c>
      <c r="H8574" t="s">
        <v>18</v>
      </c>
      <c r="I8574">
        <v>1</v>
      </c>
      <c r="J8574">
        <v>2</v>
      </c>
      <c r="K8574">
        <v>6</v>
      </c>
    </row>
    <row r="8575" spans="1:11" hidden="1" x14ac:dyDescent="0.2">
      <c r="A8575">
        <v>201310</v>
      </c>
      <c r="B8575">
        <v>16561537</v>
      </c>
      <c r="C8575" t="s">
        <v>103</v>
      </c>
      <c r="D8575" t="s">
        <v>110</v>
      </c>
      <c r="E8575" t="s">
        <v>39</v>
      </c>
      <c r="F8575" t="s">
        <v>113</v>
      </c>
      <c r="G8575" t="s">
        <v>15</v>
      </c>
      <c r="H8575" t="s">
        <v>16</v>
      </c>
      <c r="I8575">
        <v>1</v>
      </c>
      <c r="J8575">
        <v>6</v>
      </c>
      <c r="K8575">
        <v>3</v>
      </c>
    </row>
    <row r="8576" spans="1:11" hidden="1" x14ac:dyDescent="0.2">
      <c r="A8576">
        <v>201310</v>
      </c>
      <c r="B8576">
        <v>15490150</v>
      </c>
      <c r="C8576" t="s">
        <v>103</v>
      </c>
      <c r="D8576" t="s">
        <v>110</v>
      </c>
      <c r="E8576" t="s">
        <v>39</v>
      </c>
      <c r="F8576" t="s">
        <v>111</v>
      </c>
      <c r="G8576" t="s">
        <v>15</v>
      </c>
      <c r="H8576" t="s">
        <v>16</v>
      </c>
      <c r="I8576">
        <v>1</v>
      </c>
      <c r="J8576">
        <v>6</v>
      </c>
      <c r="K8576">
        <v>3</v>
      </c>
    </row>
    <row r="8577" spans="1:11" hidden="1" x14ac:dyDescent="0.2">
      <c r="A8577">
        <v>201310</v>
      </c>
      <c r="B8577">
        <v>18455288</v>
      </c>
      <c r="C8577" t="s">
        <v>103</v>
      </c>
      <c r="D8577" t="s">
        <v>110</v>
      </c>
      <c r="E8577" t="s">
        <v>39</v>
      </c>
      <c r="F8577" t="s">
        <v>114</v>
      </c>
      <c r="G8577" t="s">
        <v>15</v>
      </c>
      <c r="H8577" t="s">
        <v>16</v>
      </c>
      <c r="I8577">
        <v>2</v>
      </c>
      <c r="J8577">
        <v>1</v>
      </c>
      <c r="K8577">
        <v>3</v>
      </c>
    </row>
    <row r="8578" spans="1:11" hidden="1" x14ac:dyDescent="0.2">
      <c r="A8578">
        <v>201310</v>
      </c>
      <c r="B8578">
        <v>11614883</v>
      </c>
      <c r="C8578" t="s">
        <v>103</v>
      </c>
      <c r="D8578" t="s">
        <v>110</v>
      </c>
      <c r="E8578" t="s">
        <v>39</v>
      </c>
      <c r="F8578" t="s">
        <v>115</v>
      </c>
      <c r="G8578" t="s">
        <v>15</v>
      </c>
      <c r="H8578" t="s">
        <v>16</v>
      </c>
      <c r="I8578">
        <v>1</v>
      </c>
      <c r="J8578">
        <v>6</v>
      </c>
      <c r="K8578">
        <v>3</v>
      </c>
    </row>
    <row r="8579" spans="1:11" hidden="1" x14ac:dyDescent="0.2">
      <c r="A8579">
        <v>201310</v>
      </c>
      <c r="B8579">
        <v>11033875</v>
      </c>
      <c r="C8579" t="s">
        <v>103</v>
      </c>
      <c r="D8579" t="s">
        <v>110</v>
      </c>
      <c r="E8579" t="s">
        <v>39</v>
      </c>
      <c r="F8579" t="s">
        <v>111</v>
      </c>
      <c r="G8579" t="s">
        <v>15</v>
      </c>
      <c r="H8579" t="s">
        <v>16</v>
      </c>
      <c r="I8579">
        <v>1</v>
      </c>
      <c r="J8579">
        <v>6</v>
      </c>
      <c r="K8579">
        <v>3</v>
      </c>
    </row>
    <row r="8580" spans="1:11" hidden="1" x14ac:dyDescent="0.2">
      <c r="A8580">
        <v>201310</v>
      </c>
      <c r="B8580">
        <v>14078799</v>
      </c>
      <c r="C8580" t="s">
        <v>103</v>
      </c>
      <c r="D8580" t="s">
        <v>110</v>
      </c>
      <c r="E8580" t="s">
        <v>39</v>
      </c>
      <c r="F8580" t="s">
        <v>114</v>
      </c>
      <c r="G8580" t="s">
        <v>15</v>
      </c>
      <c r="H8580" t="s">
        <v>16</v>
      </c>
      <c r="I8580">
        <v>1</v>
      </c>
      <c r="J8580">
        <v>6</v>
      </c>
      <c r="K8580">
        <v>3</v>
      </c>
    </row>
    <row r="8581" spans="1:11" hidden="1" x14ac:dyDescent="0.2">
      <c r="A8581">
        <v>201310</v>
      </c>
      <c r="B8581">
        <v>13827389</v>
      </c>
      <c r="C8581" t="s">
        <v>103</v>
      </c>
      <c r="D8581" t="s">
        <v>110</v>
      </c>
      <c r="E8581" t="s">
        <v>39</v>
      </c>
      <c r="F8581" t="s">
        <v>113</v>
      </c>
      <c r="G8581" t="s">
        <v>15</v>
      </c>
      <c r="H8581" t="s">
        <v>16</v>
      </c>
      <c r="I8581">
        <v>1</v>
      </c>
      <c r="J8581">
        <v>4</v>
      </c>
      <c r="K8581">
        <v>3</v>
      </c>
    </row>
    <row r="8582" spans="1:11" hidden="1" x14ac:dyDescent="0.2">
      <c r="A8582">
        <v>201310</v>
      </c>
      <c r="B8582">
        <v>17930197</v>
      </c>
      <c r="C8582" t="s">
        <v>103</v>
      </c>
      <c r="D8582" t="s">
        <v>110</v>
      </c>
      <c r="E8582" t="s">
        <v>39</v>
      </c>
      <c r="F8582" t="s">
        <v>86</v>
      </c>
      <c r="G8582" t="s">
        <v>15</v>
      </c>
      <c r="H8582" t="s">
        <v>16</v>
      </c>
      <c r="I8582">
        <v>1</v>
      </c>
      <c r="J8582">
        <v>6</v>
      </c>
      <c r="K8582">
        <v>6</v>
      </c>
    </row>
    <row r="8583" spans="1:11" hidden="1" x14ac:dyDescent="0.2">
      <c r="A8583">
        <v>201310</v>
      </c>
      <c r="B8583">
        <v>17827072</v>
      </c>
      <c r="C8583" t="s">
        <v>103</v>
      </c>
      <c r="D8583" t="s">
        <v>110</v>
      </c>
      <c r="E8583" t="s">
        <v>39</v>
      </c>
      <c r="F8583" t="s">
        <v>86</v>
      </c>
      <c r="G8583" t="s">
        <v>15</v>
      </c>
      <c r="H8583" t="s">
        <v>16</v>
      </c>
      <c r="I8583">
        <v>1</v>
      </c>
      <c r="J8583">
        <v>6</v>
      </c>
      <c r="K8583">
        <v>3</v>
      </c>
    </row>
    <row r="8584" spans="1:11" hidden="1" x14ac:dyDescent="0.2">
      <c r="A8584">
        <v>201310</v>
      </c>
      <c r="B8584">
        <v>18982482</v>
      </c>
      <c r="C8584" t="s">
        <v>103</v>
      </c>
      <c r="D8584" t="s">
        <v>110</v>
      </c>
      <c r="E8584" t="s">
        <v>39</v>
      </c>
      <c r="F8584" t="s">
        <v>86</v>
      </c>
      <c r="G8584" t="s">
        <v>15</v>
      </c>
      <c r="H8584" t="s">
        <v>16</v>
      </c>
      <c r="I8584">
        <v>1</v>
      </c>
      <c r="J8584">
        <v>6</v>
      </c>
      <c r="K8584">
        <v>6</v>
      </c>
    </row>
    <row r="8585" spans="1:11" hidden="1" x14ac:dyDescent="0.2">
      <c r="A8585">
        <v>201310</v>
      </c>
      <c r="B8585">
        <v>10330047</v>
      </c>
      <c r="C8585" t="s">
        <v>103</v>
      </c>
      <c r="D8585" t="s">
        <v>110</v>
      </c>
      <c r="E8585" t="s">
        <v>39</v>
      </c>
      <c r="F8585" t="s">
        <v>111</v>
      </c>
      <c r="G8585" t="s">
        <v>15</v>
      </c>
      <c r="H8585" t="s">
        <v>16</v>
      </c>
      <c r="I8585">
        <v>1</v>
      </c>
      <c r="J8585">
        <v>6</v>
      </c>
      <c r="K8585">
        <v>6</v>
      </c>
    </row>
    <row r="8586" spans="1:11" hidden="1" x14ac:dyDescent="0.2">
      <c r="A8586">
        <v>201310</v>
      </c>
      <c r="B8586">
        <v>14715649</v>
      </c>
      <c r="C8586" t="s">
        <v>103</v>
      </c>
      <c r="D8586" t="s">
        <v>110</v>
      </c>
      <c r="E8586" t="s">
        <v>39</v>
      </c>
      <c r="F8586" t="s">
        <v>86</v>
      </c>
      <c r="G8586" t="s">
        <v>15</v>
      </c>
      <c r="H8586" t="s">
        <v>16</v>
      </c>
      <c r="I8586">
        <v>1</v>
      </c>
      <c r="J8586">
        <v>4</v>
      </c>
      <c r="K8586">
        <v>6</v>
      </c>
    </row>
    <row r="8587" spans="1:11" hidden="1" x14ac:dyDescent="0.2">
      <c r="A8587">
        <v>201310</v>
      </c>
      <c r="B8587">
        <v>18731898</v>
      </c>
      <c r="C8587" t="s">
        <v>103</v>
      </c>
      <c r="D8587" t="s">
        <v>110</v>
      </c>
      <c r="E8587" t="s">
        <v>39</v>
      </c>
      <c r="F8587" t="s">
        <v>112</v>
      </c>
      <c r="G8587" t="s">
        <v>15</v>
      </c>
      <c r="H8587" t="s">
        <v>16</v>
      </c>
      <c r="I8587">
        <v>2</v>
      </c>
      <c r="J8587">
        <v>1</v>
      </c>
      <c r="K8587">
        <v>3</v>
      </c>
    </row>
    <row r="8588" spans="1:11" hidden="1" x14ac:dyDescent="0.2">
      <c r="A8588">
        <v>201310</v>
      </c>
      <c r="B8588">
        <v>13139302</v>
      </c>
      <c r="C8588" t="s">
        <v>103</v>
      </c>
      <c r="D8588" t="s">
        <v>110</v>
      </c>
      <c r="E8588" t="s">
        <v>39</v>
      </c>
      <c r="F8588" t="s">
        <v>111</v>
      </c>
      <c r="G8588" t="s">
        <v>15</v>
      </c>
      <c r="H8588" t="s">
        <v>16</v>
      </c>
      <c r="I8588">
        <v>1</v>
      </c>
      <c r="J8588">
        <v>6</v>
      </c>
      <c r="K8588">
        <v>6</v>
      </c>
    </row>
    <row r="8589" spans="1:11" hidden="1" x14ac:dyDescent="0.2">
      <c r="A8589">
        <v>201310</v>
      </c>
      <c r="B8589">
        <v>16747361</v>
      </c>
      <c r="C8589" t="s">
        <v>103</v>
      </c>
      <c r="D8589" t="s">
        <v>110</v>
      </c>
      <c r="E8589" t="s">
        <v>39</v>
      </c>
      <c r="F8589" t="s">
        <v>111</v>
      </c>
      <c r="G8589" t="s">
        <v>17</v>
      </c>
      <c r="H8589" t="s">
        <v>16</v>
      </c>
      <c r="I8589">
        <v>1</v>
      </c>
      <c r="J8589">
        <v>6</v>
      </c>
      <c r="K8589">
        <v>3</v>
      </c>
    </row>
    <row r="8590" spans="1:11" hidden="1" x14ac:dyDescent="0.2">
      <c r="A8590">
        <v>201310</v>
      </c>
      <c r="B8590">
        <v>12781333</v>
      </c>
      <c r="C8590" t="s">
        <v>103</v>
      </c>
      <c r="D8590" t="s">
        <v>110</v>
      </c>
      <c r="E8590" t="s">
        <v>39</v>
      </c>
      <c r="F8590" t="s">
        <v>86</v>
      </c>
      <c r="G8590" t="s">
        <v>15</v>
      </c>
      <c r="H8590" t="s">
        <v>16</v>
      </c>
      <c r="I8590">
        <v>1</v>
      </c>
      <c r="J8590">
        <v>6</v>
      </c>
      <c r="K8590">
        <v>3</v>
      </c>
    </row>
    <row r="8591" spans="1:11" hidden="1" x14ac:dyDescent="0.2">
      <c r="A8591">
        <v>201310</v>
      </c>
      <c r="B8591">
        <v>19792271</v>
      </c>
      <c r="C8591" t="s">
        <v>103</v>
      </c>
      <c r="D8591" t="s">
        <v>110</v>
      </c>
      <c r="E8591" t="s">
        <v>39</v>
      </c>
      <c r="F8591" t="s">
        <v>114</v>
      </c>
      <c r="G8591" t="s">
        <v>15</v>
      </c>
      <c r="H8591" t="s">
        <v>16</v>
      </c>
      <c r="I8591">
        <v>2</v>
      </c>
      <c r="J8591">
        <v>1</v>
      </c>
      <c r="K8591">
        <v>3</v>
      </c>
    </row>
    <row r="8592" spans="1:11" hidden="1" x14ac:dyDescent="0.2">
      <c r="A8592">
        <v>201310</v>
      </c>
      <c r="B8592">
        <v>15647851</v>
      </c>
      <c r="C8592" t="s">
        <v>103</v>
      </c>
      <c r="D8592" t="s">
        <v>110</v>
      </c>
      <c r="E8592" t="s">
        <v>39</v>
      </c>
      <c r="F8592" t="s">
        <v>86</v>
      </c>
      <c r="G8592" t="s">
        <v>15</v>
      </c>
      <c r="H8592" t="s">
        <v>16</v>
      </c>
      <c r="I8592">
        <v>1</v>
      </c>
      <c r="J8592">
        <v>6</v>
      </c>
      <c r="K8592">
        <v>3</v>
      </c>
    </row>
    <row r="8593" spans="1:11" hidden="1" x14ac:dyDescent="0.2">
      <c r="A8593">
        <v>201310</v>
      </c>
      <c r="B8593">
        <v>18757965</v>
      </c>
      <c r="C8593" t="s">
        <v>103</v>
      </c>
      <c r="D8593" t="s">
        <v>110</v>
      </c>
      <c r="E8593" t="s">
        <v>39</v>
      </c>
      <c r="F8593" t="s">
        <v>116</v>
      </c>
      <c r="G8593" t="s">
        <v>17</v>
      </c>
      <c r="H8593" t="s">
        <v>16</v>
      </c>
      <c r="I8593">
        <v>1</v>
      </c>
      <c r="J8593">
        <v>6</v>
      </c>
      <c r="K8593">
        <v>9</v>
      </c>
    </row>
    <row r="8594" spans="1:11" hidden="1" x14ac:dyDescent="0.2">
      <c r="A8594">
        <v>201310</v>
      </c>
      <c r="B8594">
        <v>14964955</v>
      </c>
      <c r="C8594" t="s">
        <v>103</v>
      </c>
      <c r="D8594" t="s">
        <v>110</v>
      </c>
      <c r="E8594" t="s">
        <v>39</v>
      </c>
      <c r="F8594" t="s">
        <v>114</v>
      </c>
      <c r="G8594" t="s">
        <v>17</v>
      </c>
      <c r="H8594" t="s">
        <v>16</v>
      </c>
      <c r="I8594">
        <v>1</v>
      </c>
      <c r="J8594">
        <v>6</v>
      </c>
      <c r="K8594">
        <v>3</v>
      </c>
    </row>
    <row r="8595" spans="1:11" hidden="1" x14ac:dyDescent="0.2">
      <c r="A8595">
        <v>201310</v>
      </c>
      <c r="B8595">
        <v>14743954</v>
      </c>
      <c r="C8595" t="s">
        <v>103</v>
      </c>
      <c r="D8595" t="s">
        <v>110</v>
      </c>
      <c r="E8595" t="s">
        <v>39</v>
      </c>
      <c r="F8595" t="s">
        <v>116</v>
      </c>
      <c r="G8595" t="s">
        <v>15</v>
      </c>
      <c r="H8595" t="s">
        <v>16</v>
      </c>
      <c r="I8595">
        <v>1</v>
      </c>
      <c r="J8595">
        <v>6</v>
      </c>
      <c r="K8595">
        <v>6</v>
      </c>
    </row>
    <row r="8596" spans="1:11" hidden="1" x14ac:dyDescent="0.2">
      <c r="A8596">
        <v>201310</v>
      </c>
      <c r="B8596">
        <v>10440239</v>
      </c>
      <c r="C8596" t="s">
        <v>103</v>
      </c>
      <c r="D8596" t="s">
        <v>110</v>
      </c>
      <c r="E8596" t="s">
        <v>39</v>
      </c>
      <c r="F8596" t="s">
        <v>116</v>
      </c>
      <c r="G8596" t="s">
        <v>15</v>
      </c>
      <c r="H8596" t="s">
        <v>16</v>
      </c>
      <c r="I8596">
        <v>1</v>
      </c>
      <c r="J8596">
        <v>6</v>
      </c>
      <c r="K8596">
        <v>3</v>
      </c>
    </row>
    <row r="8597" spans="1:11" hidden="1" x14ac:dyDescent="0.2">
      <c r="A8597">
        <v>201310</v>
      </c>
      <c r="B8597">
        <v>19651918</v>
      </c>
      <c r="C8597" t="s">
        <v>103</v>
      </c>
      <c r="D8597" t="s">
        <v>110</v>
      </c>
      <c r="E8597" t="s">
        <v>39</v>
      </c>
      <c r="F8597" t="s">
        <v>111</v>
      </c>
      <c r="G8597" t="s">
        <v>15</v>
      </c>
      <c r="H8597" t="s">
        <v>16</v>
      </c>
      <c r="I8597">
        <v>2</v>
      </c>
      <c r="J8597">
        <v>1</v>
      </c>
      <c r="K8597">
        <v>3</v>
      </c>
    </row>
    <row r="8598" spans="1:11" hidden="1" x14ac:dyDescent="0.2">
      <c r="A8598">
        <v>201310</v>
      </c>
      <c r="B8598">
        <v>19263829</v>
      </c>
      <c r="C8598" t="s">
        <v>103</v>
      </c>
      <c r="D8598" t="s">
        <v>110</v>
      </c>
      <c r="E8598" t="s">
        <v>39</v>
      </c>
      <c r="F8598" t="s">
        <v>86</v>
      </c>
      <c r="G8598" t="s">
        <v>15</v>
      </c>
      <c r="H8598" t="s">
        <v>16</v>
      </c>
      <c r="I8598">
        <v>1</v>
      </c>
      <c r="J8598">
        <v>6</v>
      </c>
      <c r="K8598">
        <v>3</v>
      </c>
    </row>
    <row r="8599" spans="1:11" hidden="1" x14ac:dyDescent="0.2">
      <c r="A8599">
        <v>201310</v>
      </c>
      <c r="B8599">
        <v>18078737</v>
      </c>
      <c r="C8599" t="s">
        <v>103</v>
      </c>
      <c r="D8599" t="s">
        <v>110</v>
      </c>
      <c r="E8599" t="s">
        <v>39</v>
      </c>
      <c r="F8599" t="s">
        <v>113</v>
      </c>
      <c r="G8599" t="s">
        <v>15</v>
      </c>
      <c r="H8599" t="s">
        <v>16</v>
      </c>
      <c r="I8599">
        <v>1</v>
      </c>
      <c r="J8599">
        <v>6</v>
      </c>
      <c r="K8599">
        <v>3</v>
      </c>
    </row>
    <row r="8600" spans="1:11" hidden="1" x14ac:dyDescent="0.2">
      <c r="A8600">
        <v>201310</v>
      </c>
      <c r="B8600">
        <v>17655485</v>
      </c>
      <c r="C8600" t="s">
        <v>103</v>
      </c>
      <c r="D8600" t="s">
        <v>110</v>
      </c>
      <c r="E8600" t="s">
        <v>39</v>
      </c>
      <c r="F8600" t="s">
        <v>111</v>
      </c>
      <c r="G8600" t="s">
        <v>17</v>
      </c>
      <c r="H8600" t="s">
        <v>16</v>
      </c>
      <c r="I8600">
        <v>1</v>
      </c>
      <c r="J8600">
        <v>6</v>
      </c>
      <c r="K8600">
        <v>3</v>
      </c>
    </row>
    <row r="8601" spans="1:11" hidden="1" x14ac:dyDescent="0.2">
      <c r="A8601">
        <v>201310</v>
      </c>
      <c r="B8601">
        <v>16895810</v>
      </c>
      <c r="C8601" t="s">
        <v>103</v>
      </c>
      <c r="D8601" t="s">
        <v>110</v>
      </c>
      <c r="E8601" t="s">
        <v>39</v>
      </c>
      <c r="F8601" t="s">
        <v>86</v>
      </c>
      <c r="G8601" t="s">
        <v>15</v>
      </c>
      <c r="H8601" t="s">
        <v>16</v>
      </c>
      <c r="I8601">
        <v>1</v>
      </c>
      <c r="J8601">
        <v>6</v>
      </c>
      <c r="K8601">
        <v>3</v>
      </c>
    </row>
    <row r="8602" spans="1:11" hidden="1" x14ac:dyDescent="0.2">
      <c r="A8602">
        <v>201310</v>
      </c>
      <c r="B8602">
        <v>15614366</v>
      </c>
      <c r="C8602" t="s">
        <v>103</v>
      </c>
      <c r="D8602" t="s">
        <v>110</v>
      </c>
      <c r="E8602" t="s">
        <v>39</v>
      </c>
      <c r="F8602" t="s">
        <v>86</v>
      </c>
      <c r="G8602" t="s">
        <v>15</v>
      </c>
      <c r="H8602" t="s">
        <v>16</v>
      </c>
      <c r="I8602">
        <v>2</v>
      </c>
      <c r="J8602">
        <v>1</v>
      </c>
      <c r="K8602">
        <v>3</v>
      </c>
    </row>
    <row r="8603" spans="1:11" hidden="1" x14ac:dyDescent="0.2">
      <c r="A8603">
        <v>201310</v>
      </c>
      <c r="B8603">
        <v>16802115</v>
      </c>
      <c r="C8603" t="s">
        <v>103</v>
      </c>
      <c r="D8603" t="s">
        <v>110</v>
      </c>
      <c r="E8603" t="s">
        <v>39</v>
      </c>
      <c r="F8603" t="s">
        <v>86</v>
      </c>
      <c r="G8603" t="s">
        <v>15</v>
      </c>
      <c r="H8603" t="s">
        <v>20</v>
      </c>
      <c r="I8603">
        <v>1</v>
      </c>
      <c r="J8603">
        <v>6</v>
      </c>
      <c r="K8603">
        <v>6</v>
      </c>
    </row>
    <row r="8604" spans="1:11" hidden="1" x14ac:dyDescent="0.2">
      <c r="A8604">
        <v>201310</v>
      </c>
      <c r="B8604">
        <v>10982569</v>
      </c>
      <c r="C8604" t="s">
        <v>103</v>
      </c>
      <c r="D8604" t="s">
        <v>110</v>
      </c>
      <c r="E8604" t="s">
        <v>39</v>
      </c>
      <c r="F8604" t="s">
        <v>113</v>
      </c>
      <c r="G8604" t="s">
        <v>15</v>
      </c>
      <c r="H8604" t="s">
        <v>16</v>
      </c>
      <c r="I8604">
        <v>2</v>
      </c>
      <c r="J8604">
        <v>1</v>
      </c>
      <c r="K8604">
        <v>3</v>
      </c>
    </row>
    <row r="8605" spans="1:11" hidden="1" x14ac:dyDescent="0.2">
      <c r="A8605">
        <v>201310</v>
      </c>
      <c r="B8605">
        <v>11317755</v>
      </c>
      <c r="C8605" t="s">
        <v>103</v>
      </c>
      <c r="D8605" t="s">
        <v>110</v>
      </c>
      <c r="E8605" t="s">
        <v>39</v>
      </c>
      <c r="F8605" t="s">
        <v>86</v>
      </c>
      <c r="G8605" t="s">
        <v>15</v>
      </c>
      <c r="H8605" t="s">
        <v>16</v>
      </c>
      <c r="I8605">
        <v>2</v>
      </c>
      <c r="J8605">
        <v>1</v>
      </c>
      <c r="K8605">
        <v>3</v>
      </c>
    </row>
    <row r="8606" spans="1:11" hidden="1" x14ac:dyDescent="0.2">
      <c r="A8606">
        <v>201310</v>
      </c>
      <c r="B8606">
        <v>14208318</v>
      </c>
      <c r="C8606" t="s">
        <v>103</v>
      </c>
      <c r="D8606" t="s">
        <v>110</v>
      </c>
      <c r="E8606" t="s">
        <v>39</v>
      </c>
      <c r="F8606" t="s">
        <v>111</v>
      </c>
      <c r="G8606" t="s">
        <v>15</v>
      </c>
      <c r="H8606" t="s">
        <v>16</v>
      </c>
      <c r="I8606">
        <v>2</v>
      </c>
      <c r="J8606">
        <v>1</v>
      </c>
      <c r="K8606">
        <v>3</v>
      </c>
    </row>
    <row r="8607" spans="1:11" hidden="1" x14ac:dyDescent="0.2">
      <c r="A8607">
        <v>201310</v>
      </c>
      <c r="B8607">
        <v>10055471</v>
      </c>
      <c r="C8607" t="s">
        <v>103</v>
      </c>
      <c r="D8607" t="s">
        <v>110</v>
      </c>
      <c r="E8607" t="s">
        <v>39</v>
      </c>
      <c r="F8607" t="s">
        <v>86</v>
      </c>
      <c r="G8607" t="s">
        <v>15</v>
      </c>
      <c r="H8607" t="s">
        <v>16</v>
      </c>
      <c r="I8607">
        <v>1</v>
      </c>
      <c r="J8607">
        <v>6</v>
      </c>
      <c r="K8607">
        <v>6</v>
      </c>
    </row>
    <row r="8608" spans="1:11" hidden="1" x14ac:dyDescent="0.2">
      <c r="A8608">
        <v>201310</v>
      </c>
      <c r="B8608">
        <v>14855890</v>
      </c>
      <c r="C8608" t="s">
        <v>103</v>
      </c>
      <c r="D8608" t="s">
        <v>110</v>
      </c>
      <c r="E8608" t="s">
        <v>39</v>
      </c>
      <c r="F8608" t="s">
        <v>114</v>
      </c>
      <c r="G8608" t="s">
        <v>15</v>
      </c>
      <c r="H8608" t="s">
        <v>16</v>
      </c>
      <c r="I8608">
        <v>2</v>
      </c>
      <c r="J8608">
        <v>1</v>
      </c>
      <c r="K8608">
        <v>3</v>
      </c>
    </row>
    <row r="8609" spans="1:11" hidden="1" x14ac:dyDescent="0.2">
      <c r="A8609">
        <v>201310</v>
      </c>
      <c r="B8609">
        <v>14888205</v>
      </c>
      <c r="C8609" t="s">
        <v>103</v>
      </c>
      <c r="D8609" t="s">
        <v>110</v>
      </c>
      <c r="E8609" t="s">
        <v>39</v>
      </c>
      <c r="F8609" t="s">
        <v>115</v>
      </c>
      <c r="G8609" t="s">
        <v>15</v>
      </c>
      <c r="H8609" t="s">
        <v>16</v>
      </c>
      <c r="I8609">
        <v>1</v>
      </c>
      <c r="J8609">
        <v>6</v>
      </c>
      <c r="K8609">
        <v>3</v>
      </c>
    </row>
    <row r="8610" spans="1:11" hidden="1" x14ac:dyDescent="0.2">
      <c r="A8610">
        <v>201310</v>
      </c>
      <c r="B8610">
        <v>14627959</v>
      </c>
      <c r="C8610" t="s">
        <v>103</v>
      </c>
      <c r="D8610" t="s">
        <v>110</v>
      </c>
      <c r="E8610" t="s">
        <v>39</v>
      </c>
      <c r="F8610" t="s">
        <v>111</v>
      </c>
      <c r="G8610" t="s">
        <v>15</v>
      </c>
      <c r="H8610" t="s">
        <v>16</v>
      </c>
      <c r="I8610">
        <v>1</v>
      </c>
      <c r="J8610">
        <v>6</v>
      </c>
      <c r="K8610">
        <v>6</v>
      </c>
    </row>
    <row r="8611" spans="1:11" hidden="1" x14ac:dyDescent="0.2">
      <c r="A8611">
        <v>201310</v>
      </c>
      <c r="B8611">
        <v>11899259</v>
      </c>
      <c r="C8611" t="s">
        <v>103</v>
      </c>
      <c r="D8611" t="s">
        <v>110</v>
      </c>
      <c r="E8611" t="s">
        <v>39</v>
      </c>
      <c r="F8611" t="s">
        <v>115</v>
      </c>
      <c r="G8611" t="s">
        <v>15</v>
      </c>
      <c r="H8611" t="s">
        <v>16</v>
      </c>
      <c r="I8611">
        <v>1</v>
      </c>
      <c r="J8611">
        <v>6</v>
      </c>
      <c r="K8611">
        <v>6</v>
      </c>
    </row>
    <row r="8612" spans="1:11" hidden="1" x14ac:dyDescent="0.2">
      <c r="A8612">
        <v>201310</v>
      </c>
      <c r="B8612">
        <v>17937618</v>
      </c>
      <c r="C8612" t="s">
        <v>103</v>
      </c>
      <c r="D8612" t="s">
        <v>110</v>
      </c>
      <c r="E8612" t="s">
        <v>39</v>
      </c>
      <c r="F8612" t="s">
        <v>112</v>
      </c>
      <c r="G8612" t="s">
        <v>17</v>
      </c>
      <c r="H8612" t="s">
        <v>16</v>
      </c>
      <c r="I8612">
        <v>1</v>
      </c>
      <c r="J8612">
        <v>6</v>
      </c>
      <c r="K8612">
        <v>6</v>
      </c>
    </row>
    <row r="8613" spans="1:11" hidden="1" x14ac:dyDescent="0.2">
      <c r="A8613">
        <v>201310</v>
      </c>
      <c r="B8613">
        <v>14748002</v>
      </c>
      <c r="C8613" t="s">
        <v>103</v>
      </c>
      <c r="D8613" t="s">
        <v>110</v>
      </c>
      <c r="E8613" t="s">
        <v>39</v>
      </c>
      <c r="F8613" t="s">
        <v>114</v>
      </c>
      <c r="G8613" t="s">
        <v>17</v>
      </c>
      <c r="H8613" t="s">
        <v>16</v>
      </c>
      <c r="I8613">
        <v>1</v>
      </c>
      <c r="J8613">
        <v>4</v>
      </c>
      <c r="K8613">
        <v>5</v>
      </c>
    </row>
    <row r="8614" spans="1:11" hidden="1" x14ac:dyDescent="0.2">
      <c r="A8614">
        <v>201310</v>
      </c>
      <c r="B8614">
        <v>10150482</v>
      </c>
      <c r="C8614" t="s">
        <v>103</v>
      </c>
      <c r="D8614" t="s">
        <v>110</v>
      </c>
      <c r="E8614" t="s">
        <v>39</v>
      </c>
      <c r="F8614" t="s">
        <v>86</v>
      </c>
      <c r="G8614" t="s">
        <v>17</v>
      </c>
      <c r="H8614" t="s">
        <v>16</v>
      </c>
      <c r="I8614">
        <v>1</v>
      </c>
      <c r="J8614">
        <v>6</v>
      </c>
      <c r="K8614">
        <v>3</v>
      </c>
    </row>
    <row r="8615" spans="1:11" hidden="1" x14ac:dyDescent="0.2">
      <c r="A8615">
        <v>201310</v>
      </c>
      <c r="B8615">
        <v>10704298</v>
      </c>
      <c r="C8615" t="s">
        <v>103</v>
      </c>
      <c r="D8615" t="s">
        <v>110</v>
      </c>
      <c r="E8615" t="s">
        <v>39</v>
      </c>
      <c r="F8615" t="s">
        <v>111</v>
      </c>
      <c r="G8615" t="s">
        <v>15</v>
      </c>
      <c r="H8615" t="s">
        <v>16</v>
      </c>
      <c r="I8615">
        <v>1</v>
      </c>
      <c r="J8615">
        <v>4</v>
      </c>
      <c r="K8615">
        <v>6</v>
      </c>
    </row>
    <row r="8616" spans="1:11" hidden="1" x14ac:dyDescent="0.2">
      <c r="A8616">
        <v>201310</v>
      </c>
      <c r="B8616">
        <v>13743920</v>
      </c>
      <c r="C8616" t="s">
        <v>103</v>
      </c>
      <c r="D8616" t="s">
        <v>110</v>
      </c>
      <c r="E8616" t="s">
        <v>39</v>
      </c>
      <c r="F8616" t="s">
        <v>86</v>
      </c>
      <c r="G8616" t="s">
        <v>15</v>
      </c>
      <c r="H8616" t="s">
        <v>16</v>
      </c>
      <c r="I8616">
        <v>1</v>
      </c>
      <c r="J8616">
        <v>6</v>
      </c>
      <c r="K8616">
        <v>6</v>
      </c>
    </row>
    <row r="8617" spans="1:11" hidden="1" x14ac:dyDescent="0.2">
      <c r="A8617">
        <v>201310</v>
      </c>
      <c r="B8617">
        <v>15935307</v>
      </c>
      <c r="C8617" t="s">
        <v>103</v>
      </c>
      <c r="D8617" t="s">
        <v>110</v>
      </c>
      <c r="E8617" t="s">
        <v>39</v>
      </c>
      <c r="F8617" t="s">
        <v>86</v>
      </c>
      <c r="G8617" t="s">
        <v>15</v>
      </c>
      <c r="H8617" t="s">
        <v>16</v>
      </c>
      <c r="I8617">
        <v>1</v>
      </c>
      <c r="J8617">
        <v>6</v>
      </c>
      <c r="K8617">
        <v>3</v>
      </c>
    </row>
    <row r="8618" spans="1:11" hidden="1" x14ac:dyDescent="0.2">
      <c r="A8618">
        <v>201310</v>
      </c>
      <c r="B8618">
        <v>10035269</v>
      </c>
      <c r="C8618" t="s">
        <v>103</v>
      </c>
      <c r="D8618" t="s">
        <v>110</v>
      </c>
      <c r="E8618" t="s">
        <v>39</v>
      </c>
      <c r="F8618" t="s">
        <v>111</v>
      </c>
      <c r="G8618" t="s">
        <v>17</v>
      </c>
      <c r="H8618" t="s">
        <v>16</v>
      </c>
      <c r="J8618">
        <v>8</v>
      </c>
      <c r="K8618">
        <v>3</v>
      </c>
    </row>
    <row r="8619" spans="1:11" hidden="1" x14ac:dyDescent="0.2">
      <c r="A8619">
        <v>201310</v>
      </c>
      <c r="B8619">
        <v>10345145</v>
      </c>
      <c r="C8619" t="s">
        <v>103</v>
      </c>
      <c r="D8619" t="s">
        <v>110</v>
      </c>
      <c r="E8619" t="s">
        <v>39</v>
      </c>
      <c r="F8619" t="s">
        <v>86</v>
      </c>
      <c r="G8619" t="s">
        <v>15</v>
      </c>
      <c r="H8619" t="s">
        <v>16</v>
      </c>
      <c r="I8619">
        <v>2</v>
      </c>
      <c r="J8619">
        <v>1</v>
      </c>
      <c r="K8619">
        <v>3</v>
      </c>
    </row>
    <row r="8620" spans="1:11" hidden="1" x14ac:dyDescent="0.2">
      <c r="A8620">
        <v>201310</v>
      </c>
      <c r="B8620">
        <v>10877257</v>
      </c>
      <c r="C8620" t="s">
        <v>103</v>
      </c>
      <c r="D8620" t="s">
        <v>110</v>
      </c>
      <c r="E8620" t="s">
        <v>39</v>
      </c>
      <c r="F8620" t="s">
        <v>112</v>
      </c>
      <c r="G8620" t="s">
        <v>17</v>
      </c>
      <c r="H8620" t="s">
        <v>16</v>
      </c>
      <c r="I8620">
        <v>1</v>
      </c>
      <c r="J8620">
        <v>6</v>
      </c>
      <c r="K8620">
        <v>6</v>
      </c>
    </row>
    <row r="8621" spans="1:11" hidden="1" x14ac:dyDescent="0.2">
      <c r="A8621">
        <v>201310</v>
      </c>
      <c r="B8621">
        <v>10481148</v>
      </c>
      <c r="C8621" t="s">
        <v>103</v>
      </c>
      <c r="D8621" t="s">
        <v>110</v>
      </c>
      <c r="E8621" t="s">
        <v>39</v>
      </c>
      <c r="F8621" t="s">
        <v>111</v>
      </c>
      <c r="G8621" t="s">
        <v>15</v>
      </c>
      <c r="H8621" t="s">
        <v>18</v>
      </c>
      <c r="I8621">
        <v>1</v>
      </c>
      <c r="J8621">
        <v>4</v>
      </c>
      <c r="K8621">
        <v>6</v>
      </c>
    </row>
    <row r="8622" spans="1:11" hidden="1" x14ac:dyDescent="0.2">
      <c r="A8622">
        <v>201310</v>
      </c>
      <c r="B8622">
        <v>13319306</v>
      </c>
      <c r="C8622" t="s">
        <v>103</v>
      </c>
      <c r="D8622" t="s">
        <v>110</v>
      </c>
      <c r="E8622" t="s">
        <v>39</v>
      </c>
      <c r="F8622" t="s">
        <v>112</v>
      </c>
      <c r="G8622" t="s">
        <v>17</v>
      </c>
      <c r="H8622" t="s">
        <v>16</v>
      </c>
      <c r="I8622">
        <v>1</v>
      </c>
      <c r="J8622">
        <v>6</v>
      </c>
      <c r="K8622">
        <v>3</v>
      </c>
    </row>
    <row r="8623" spans="1:11" hidden="1" x14ac:dyDescent="0.2">
      <c r="A8623">
        <v>201310</v>
      </c>
      <c r="B8623">
        <v>14497524</v>
      </c>
      <c r="C8623" t="s">
        <v>103</v>
      </c>
      <c r="D8623" t="s">
        <v>110</v>
      </c>
      <c r="E8623" t="s">
        <v>39</v>
      </c>
      <c r="F8623" t="s">
        <v>86</v>
      </c>
      <c r="G8623" t="s">
        <v>15</v>
      </c>
      <c r="H8623" t="s">
        <v>16</v>
      </c>
      <c r="J8623">
        <v>8</v>
      </c>
      <c r="K8623">
        <v>3</v>
      </c>
    </row>
    <row r="8624" spans="1:11" hidden="1" x14ac:dyDescent="0.2">
      <c r="A8624">
        <v>201310</v>
      </c>
      <c r="B8624">
        <v>19844481</v>
      </c>
      <c r="C8624" t="s">
        <v>103</v>
      </c>
      <c r="D8624" t="s">
        <v>110</v>
      </c>
      <c r="E8624" t="s">
        <v>39</v>
      </c>
      <c r="F8624" t="s">
        <v>111</v>
      </c>
      <c r="G8624" t="s">
        <v>15</v>
      </c>
      <c r="H8624" t="s">
        <v>16</v>
      </c>
      <c r="I8624">
        <v>1</v>
      </c>
      <c r="J8624">
        <v>6</v>
      </c>
      <c r="K8624">
        <v>6</v>
      </c>
    </row>
    <row r="8625" spans="1:11" hidden="1" x14ac:dyDescent="0.2">
      <c r="A8625">
        <v>201310</v>
      </c>
      <c r="B8625">
        <v>18818532</v>
      </c>
      <c r="C8625" t="s">
        <v>103</v>
      </c>
      <c r="D8625" t="s">
        <v>110</v>
      </c>
      <c r="E8625" t="s">
        <v>39</v>
      </c>
      <c r="F8625" t="s">
        <v>112</v>
      </c>
      <c r="G8625" t="s">
        <v>17</v>
      </c>
      <c r="H8625" t="s">
        <v>16</v>
      </c>
      <c r="I8625">
        <v>1</v>
      </c>
      <c r="J8625">
        <v>6</v>
      </c>
      <c r="K8625">
        <v>9</v>
      </c>
    </row>
    <row r="8626" spans="1:11" hidden="1" x14ac:dyDescent="0.2">
      <c r="A8626">
        <v>201310</v>
      </c>
      <c r="B8626">
        <v>18371122</v>
      </c>
      <c r="C8626" t="s">
        <v>103</v>
      </c>
      <c r="D8626" t="s">
        <v>110</v>
      </c>
      <c r="E8626" t="s">
        <v>39</v>
      </c>
      <c r="F8626" t="s">
        <v>86</v>
      </c>
      <c r="G8626" t="s">
        <v>15</v>
      </c>
      <c r="H8626" t="s">
        <v>16</v>
      </c>
      <c r="I8626">
        <v>1</v>
      </c>
      <c r="J8626">
        <v>6</v>
      </c>
      <c r="K8626">
        <v>3</v>
      </c>
    </row>
    <row r="8627" spans="1:11" hidden="1" x14ac:dyDescent="0.2">
      <c r="A8627">
        <v>201310</v>
      </c>
      <c r="B8627">
        <v>13801507</v>
      </c>
      <c r="C8627" t="s">
        <v>103</v>
      </c>
      <c r="D8627" t="s">
        <v>110</v>
      </c>
      <c r="E8627" t="s">
        <v>39</v>
      </c>
      <c r="F8627" t="s">
        <v>116</v>
      </c>
      <c r="G8627" t="s">
        <v>17</v>
      </c>
      <c r="H8627" t="s">
        <v>16</v>
      </c>
      <c r="I8627">
        <v>1</v>
      </c>
      <c r="J8627">
        <v>6</v>
      </c>
      <c r="K8627">
        <v>12</v>
      </c>
    </row>
    <row r="8628" spans="1:11" hidden="1" x14ac:dyDescent="0.2">
      <c r="A8628">
        <v>201310</v>
      </c>
      <c r="B8628">
        <v>16252592</v>
      </c>
      <c r="C8628" t="s">
        <v>103</v>
      </c>
      <c r="D8628" t="s">
        <v>110</v>
      </c>
      <c r="E8628" t="s">
        <v>39</v>
      </c>
      <c r="F8628" t="s">
        <v>86</v>
      </c>
      <c r="G8628" t="s">
        <v>15</v>
      </c>
      <c r="H8628" t="s">
        <v>16</v>
      </c>
      <c r="J8628">
        <v>8</v>
      </c>
      <c r="K8628">
        <v>6</v>
      </c>
    </row>
    <row r="8629" spans="1:11" hidden="1" x14ac:dyDescent="0.2">
      <c r="A8629">
        <v>201310</v>
      </c>
      <c r="B8629">
        <v>18306843</v>
      </c>
      <c r="C8629" t="s">
        <v>103</v>
      </c>
      <c r="D8629" t="s">
        <v>110</v>
      </c>
      <c r="E8629" t="s">
        <v>39</v>
      </c>
      <c r="F8629" t="s">
        <v>116</v>
      </c>
      <c r="G8629" t="s">
        <v>15</v>
      </c>
      <c r="H8629" t="s">
        <v>16</v>
      </c>
      <c r="I8629">
        <v>1</v>
      </c>
      <c r="J8629">
        <v>6</v>
      </c>
      <c r="K8629">
        <v>6</v>
      </c>
    </row>
    <row r="8630" spans="1:11" hidden="1" x14ac:dyDescent="0.2">
      <c r="A8630">
        <v>201310</v>
      </c>
      <c r="B8630">
        <v>16857631</v>
      </c>
      <c r="C8630" t="s">
        <v>103</v>
      </c>
      <c r="D8630" t="s">
        <v>110</v>
      </c>
      <c r="E8630" t="s">
        <v>39</v>
      </c>
      <c r="F8630" t="s">
        <v>112</v>
      </c>
      <c r="G8630" t="s">
        <v>17</v>
      </c>
      <c r="H8630" t="s">
        <v>16</v>
      </c>
      <c r="I8630">
        <v>1</v>
      </c>
      <c r="J8630">
        <v>4</v>
      </c>
      <c r="K8630">
        <v>9</v>
      </c>
    </row>
    <row r="8631" spans="1:11" hidden="1" x14ac:dyDescent="0.2">
      <c r="A8631">
        <v>201310</v>
      </c>
      <c r="B8631">
        <v>12982837</v>
      </c>
      <c r="C8631" t="s">
        <v>103</v>
      </c>
      <c r="D8631" t="s">
        <v>110</v>
      </c>
      <c r="E8631" t="s">
        <v>39</v>
      </c>
      <c r="F8631" t="s">
        <v>112</v>
      </c>
      <c r="G8631" t="s">
        <v>17</v>
      </c>
      <c r="H8631" t="s">
        <v>16</v>
      </c>
      <c r="I8631">
        <v>1</v>
      </c>
      <c r="J8631">
        <v>6</v>
      </c>
      <c r="K8631">
        <v>6</v>
      </c>
    </row>
    <row r="8632" spans="1:11" hidden="1" x14ac:dyDescent="0.2">
      <c r="A8632">
        <v>201310</v>
      </c>
      <c r="B8632">
        <v>15801185</v>
      </c>
      <c r="C8632" t="s">
        <v>103</v>
      </c>
      <c r="D8632" t="s">
        <v>110</v>
      </c>
      <c r="E8632" t="s">
        <v>39</v>
      </c>
      <c r="F8632" t="s">
        <v>86</v>
      </c>
      <c r="G8632" t="s">
        <v>15</v>
      </c>
      <c r="H8632" t="s">
        <v>16</v>
      </c>
      <c r="J8632">
        <v>8</v>
      </c>
      <c r="K8632">
        <v>8</v>
      </c>
    </row>
    <row r="8633" spans="1:11" hidden="1" x14ac:dyDescent="0.2">
      <c r="A8633">
        <v>201310</v>
      </c>
      <c r="B8633">
        <v>12378599</v>
      </c>
      <c r="C8633" t="s">
        <v>103</v>
      </c>
      <c r="D8633" t="s">
        <v>110</v>
      </c>
      <c r="E8633" t="s">
        <v>39</v>
      </c>
      <c r="F8633" t="s">
        <v>112</v>
      </c>
      <c r="G8633" t="s">
        <v>17</v>
      </c>
      <c r="H8633" t="s">
        <v>16</v>
      </c>
      <c r="I8633">
        <v>1</v>
      </c>
      <c r="J8633">
        <v>6</v>
      </c>
      <c r="K8633">
        <v>6</v>
      </c>
    </row>
    <row r="8634" spans="1:11" hidden="1" x14ac:dyDescent="0.2">
      <c r="A8634">
        <v>201310</v>
      </c>
      <c r="B8634">
        <v>17678381</v>
      </c>
      <c r="C8634" t="s">
        <v>103</v>
      </c>
      <c r="D8634" t="s">
        <v>110</v>
      </c>
      <c r="E8634" t="s">
        <v>39</v>
      </c>
      <c r="F8634" t="s">
        <v>111</v>
      </c>
      <c r="G8634" t="s">
        <v>15</v>
      </c>
      <c r="H8634" t="s">
        <v>20</v>
      </c>
      <c r="I8634">
        <v>2</v>
      </c>
      <c r="J8634">
        <v>1</v>
      </c>
      <c r="K8634">
        <v>7</v>
      </c>
    </row>
    <row r="8635" spans="1:11" hidden="1" x14ac:dyDescent="0.2">
      <c r="A8635">
        <v>201310</v>
      </c>
      <c r="B8635">
        <v>16202192</v>
      </c>
      <c r="C8635" t="s">
        <v>103</v>
      </c>
      <c r="D8635" t="s">
        <v>110</v>
      </c>
      <c r="E8635" t="s">
        <v>39</v>
      </c>
      <c r="F8635" t="s">
        <v>111</v>
      </c>
      <c r="G8635" t="s">
        <v>17</v>
      </c>
      <c r="H8635" t="s">
        <v>20</v>
      </c>
      <c r="I8635">
        <v>2</v>
      </c>
      <c r="J8635">
        <v>1</v>
      </c>
      <c r="K8635">
        <v>7</v>
      </c>
    </row>
    <row r="8636" spans="1:11" hidden="1" x14ac:dyDescent="0.2">
      <c r="A8636">
        <v>201310</v>
      </c>
      <c r="B8636">
        <v>16419774</v>
      </c>
      <c r="C8636" t="s">
        <v>103</v>
      </c>
      <c r="D8636" t="s">
        <v>110</v>
      </c>
      <c r="E8636" t="s">
        <v>39</v>
      </c>
      <c r="F8636" t="s">
        <v>86</v>
      </c>
      <c r="G8636" t="s">
        <v>15</v>
      </c>
      <c r="H8636" t="s">
        <v>16</v>
      </c>
      <c r="I8636">
        <v>1</v>
      </c>
      <c r="J8636">
        <v>6</v>
      </c>
      <c r="K8636">
        <v>6</v>
      </c>
    </row>
    <row r="8637" spans="1:11" hidden="1" x14ac:dyDescent="0.2">
      <c r="A8637">
        <v>201310</v>
      </c>
      <c r="B8637">
        <v>12683993</v>
      </c>
      <c r="C8637" t="s">
        <v>103</v>
      </c>
      <c r="D8637" t="s">
        <v>110</v>
      </c>
      <c r="E8637" t="s">
        <v>39</v>
      </c>
      <c r="F8637" t="s">
        <v>111</v>
      </c>
      <c r="G8637" t="s">
        <v>17</v>
      </c>
      <c r="H8637" t="s">
        <v>16</v>
      </c>
      <c r="I8637">
        <v>1</v>
      </c>
      <c r="J8637">
        <v>6</v>
      </c>
      <c r="K8637">
        <v>7</v>
      </c>
    </row>
    <row r="8638" spans="1:11" hidden="1" x14ac:dyDescent="0.2">
      <c r="A8638">
        <v>201310</v>
      </c>
      <c r="B8638">
        <v>19312882</v>
      </c>
      <c r="C8638" t="s">
        <v>103</v>
      </c>
      <c r="D8638" t="s">
        <v>110</v>
      </c>
      <c r="E8638" t="s">
        <v>39</v>
      </c>
      <c r="F8638" t="s">
        <v>112</v>
      </c>
      <c r="G8638" t="s">
        <v>17</v>
      </c>
      <c r="H8638" t="s">
        <v>20</v>
      </c>
      <c r="I8638">
        <v>1</v>
      </c>
      <c r="J8638">
        <v>4</v>
      </c>
      <c r="K8638">
        <v>3</v>
      </c>
    </row>
    <row r="8639" spans="1:11" hidden="1" x14ac:dyDescent="0.2">
      <c r="A8639">
        <v>201310</v>
      </c>
      <c r="B8639">
        <v>10600126</v>
      </c>
      <c r="C8639" t="s">
        <v>103</v>
      </c>
      <c r="D8639" t="s">
        <v>110</v>
      </c>
      <c r="E8639" t="s">
        <v>39</v>
      </c>
      <c r="F8639" t="s">
        <v>86</v>
      </c>
      <c r="G8639" t="s">
        <v>17</v>
      </c>
      <c r="H8639" t="s">
        <v>16</v>
      </c>
      <c r="I8639">
        <v>1</v>
      </c>
      <c r="J8639">
        <v>6</v>
      </c>
      <c r="K8639">
        <v>6</v>
      </c>
    </row>
    <row r="8640" spans="1:11" hidden="1" x14ac:dyDescent="0.2">
      <c r="A8640">
        <v>201310</v>
      </c>
      <c r="B8640">
        <v>14620769</v>
      </c>
      <c r="C8640" t="s">
        <v>103</v>
      </c>
      <c r="D8640" t="s">
        <v>110</v>
      </c>
      <c r="E8640" t="s">
        <v>39</v>
      </c>
      <c r="F8640" t="s">
        <v>86</v>
      </c>
      <c r="G8640" t="s">
        <v>15</v>
      </c>
      <c r="H8640" t="s">
        <v>16</v>
      </c>
      <c r="I8640">
        <v>1</v>
      </c>
      <c r="J8640">
        <v>6</v>
      </c>
      <c r="K8640">
        <v>9</v>
      </c>
    </row>
    <row r="8641" spans="1:11" hidden="1" x14ac:dyDescent="0.2">
      <c r="A8641">
        <v>201310</v>
      </c>
      <c r="B8641">
        <v>18047309</v>
      </c>
      <c r="C8641" t="s">
        <v>103</v>
      </c>
      <c r="D8641" t="s">
        <v>110</v>
      </c>
      <c r="E8641" t="s">
        <v>39</v>
      </c>
      <c r="F8641" t="s">
        <v>112</v>
      </c>
      <c r="G8641" t="s">
        <v>17</v>
      </c>
      <c r="H8641" t="s">
        <v>16</v>
      </c>
      <c r="I8641">
        <v>1</v>
      </c>
      <c r="J8641">
        <v>6</v>
      </c>
      <c r="K8641">
        <v>9</v>
      </c>
    </row>
    <row r="8642" spans="1:11" hidden="1" x14ac:dyDescent="0.2">
      <c r="A8642">
        <v>201310</v>
      </c>
      <c r="B8642">
        <v>19185287</v>
      </c>
      <c r="C8642" t="s">
        <v>103</v>
      </c>
      <c r="D8642" t="s">
        <v>110</v>
      </c>
      <c r="E8642" t="s">
        <v>39</v>
      </c>
      <c r="F8642" t="s">
        <v>86</v>
      </c>
      <c r="G8642" t="s">
        <v>15</v>
      </c>
      <c r="H8642" t="s">
        <v>16</v>
      </c>
      <c r="I8642">
        <v>1</v>
      </c>
      <c r="J8642">
        <v>6</v>
      </c>
      <c r="K8642">
        <v>3</v>
      </c>
    </row>
    <row r="8643" spans="1:11" hidden="1" x14ac:dyDescent="0.2">
      <c r="A8643">
        <v>201310</v>
      </c>
      <c r="B8643">
        <v>15117829</v>
      </c>
      <c r="C8643" t="s">
        <v>103</v>
      </c>
      <c r="D8643" t="s">
        <v>110</v>
      </c>
      <c r="E8643" t="s">
        <v>39</v>
      </c>
      <c r="F8643" t="s">
        <v>86</v>
      </c>
      <c r="G8643" t="s">
        <v>15</v>
      </c>
      <c r="H8643" t="s">
        <v>16</v>
      </c>
      <c r="J8643">
        <v>8</v>
      </c>
      <c r="K8643">
        <v>6</v>
      </c>
    </row>
    <row r="8644" spans="1:11" hidden="1" x14ac:dyDescent="0.2">
      <c r="A8644">
        <v>201310</v>
      </c>
      <c r="B8644">
        <v>14588123</v>
      </c>
      <c r="C8644" t="s">
        <v>103</v>
      </c>
      <c r="D8644" t="s">
        <v>110</v>
      </c>
      <c r="E8644" t="s">
        <v>39</v>
      </c>
      <c r="F8644" t="s">
        <v>111</v>
      </c>
      <c r="G8644" t="s">
        <v>15</v>
      </c>
      <c r="H8644" t="s">
        <v>16</v>
      </c>
      <c r="I8644">
        <v>1</v>
      </c>
      <c r="J8644">
        <v>6</v>
      </c>
      <c r="K8644">
        <v>3</v>
      </c>
    </row>
    <row r="8645" spans="1:11" hidden="1" x14ac:dyDescent="0.2">
      <c r="A8645">
        <v>201310</v>
      </c>
      <c r="B8645">
        <v>10046093</v>
      </c>
      <c r="C8645" t="s">
        <v>103</v>
      </c>
      <c r="D8645" t="s">
        <v>110</v>
      </c>
      <c r="E8645" t="s">
        <v>39</v>
      </c>
      <c r="F8645" t="s">
        <v>112</v>
      </c>
      <c r="G8645" t="s">
        <v>17</v>
      </c>
      <c r="H8645" t="s">
        <v>20</v>
      </c>
      <c r="I8645">
        <v>1</v>
      </c>
      <c r="J8645">
        <v>4</v>
      </c>
      <c r="K8645">
        <v>6</v>
      </c>
    </row>
    <row r="8646" spans="1:11" hidden="1" x14ac:dyDescent="0.2">
      <c r="A8646">
        <v>201310</v>
      </c>
      <c r="B8646">
        <v>11901680</v>
      </c>
      <c r="C8646" t="s">
        <v>103</v>
      </c>
      <c r="D8646" t="s">
        <v>110</v>
      </c>
      <c r="E8646" t="s">
        <v>39</v>
      </c>
      <c r="F8646" t="s">
        <v>113</v>
      </c>
      <c r="G8646" t="s">
        <v>15</v>
      </c>
      <c r="H8646" t="s">
        <v>16</v>
      </c>
      <c r="I8646">
        <v>2</v>
      </c>
      <c r="J8646">
        <v>6</v>
      </c>
      <c r="K8646">
        <v>3</v>
      </c>
    </row>
    <row r="8647" spans="1:11" hidden="1" x14ac:dyDescent="0.2">
      <c r="A8647">
        <v>201310</v>
      </c>
      <c r="B8647">
        <v>10729598</v>
      </c>
      <c r="C8647" t="s">
        <v>103</v>
      </c>
      <c r="D8647" t="s">
        <v>110</v>
      </c>
      <c r="E8647" t="s">
        <v>39</v>
      </c>
      <c r="F8647" t="s">
        <v>116</v>
      </c>
      <c r="G8647" t="s">
        <v>17</v>
      </c>
      <c r="H8647" t="s">
        <v>16</v>
      </c>
      <c r="I8647">
        <v>1</v>
      </c>
      <c r="J8647">
        <v>6</v>
      </c>
      <c r="K8647">
        <v>3</v>
      </c>
    </row>
    <row r="8648" spans="1:11" hidden="1" x14ac:dyDescent="0.2">
      <c r="A8648">
        <v>201310</v>
      </c>
      <c r="B8648">
        <v>11051990</v>
      </c>
      <c r="C8648" t="s">
        <v>103</v>
      </c>
      <c r="D8648" t="s">
        <v>110</v>
      </c>
      <c r="E8648" t="s">
        <v>39</v>
      </c>
      <c r="F8648" t="s">
        <v>111</v>
      </c>
      <c r="G8648" t="s">
        <v>15</v>
      </c>
      <c r="H8648" t="s">
        <v>16</v>
      </c>
      <c r="I8648">
        <v>2</v>
      </c>
      <c r="J8648">
        <v>1</v>
      </c>
      <c r="K8648">
        <v>3</v>
      </c>
    </row>
    <row r="8649" spans="1:11" hidden="1" x14ac:dyDescent="0.2">
      <c r="A8649">
        <v>201310</v>
      </c>
      <c r="B8649">
        <v>14951806</v>
      </c>
      <c r="C8649" t="s">
        <v>103</v>
      </c>
      <c r="D8649" t="s">
        <v>110</v>
      </c>
      <c r="E8649" t="s">
        <v>39</v>
      </c>
      <c r="F8649" t="s">
        <v>86</v>
      </c>
      <c r="G8649" t="s">
        <v>15</v>
      </c>
      <c r="H8649" t="s">
        <v>16</v>
      </c>
      <c r="I8649">
        <v>1</v>
      </c>
      <c r="J8649">
        <v>6</v>
      </c>
      <c r="K8649">
        <v>3</v>
      </c>
    </row>
    <row r="8650" spans="1:11" hidden="1" x14ac:dyDescent="0.2">
      <c r="A8650">
        <v>201310</v>
      </c>
      <c r="B8650">
        <v>11946774</v>
      </c>
      <c r="C8650" t="s">
        <v>103</v>
      </c>
      <c r="D8650" t="s">
        <v>110</v>
      </c>
      <c r="E8650" t="s">
        <v>39</v>
      </c>
      <c r="F8650" t="s">
        <v>86</v>
      </c>
      <c r="G8650" t="s">
        <v>15</v>
      </c>
      <c r="H8650" t="s">
        <v>16</v>
      </c>
      <c r="I8650">
        <v>1</v>
      </c>
      <c r="J8650">
        <v>4</v>
      </c>
      <c r="K8650">
        <v>3</v>
      </c>
    </row>
    <row r="8651" spans="1:11" hidden="1" x14ac:dyDescent="0.2">
      <c r="A8651">
        <v>201310</v>
      </c>
      <c r="B8651">
        <v>13761368</v>
      </c>
      <c r="C8651" t="s">
        <v>103</v>
      </c>
      <c r="D8651" t="s">
        <v>110</v>
      </c>
      <c r="E8651" t="s">
        <v>39</v>
      </c>
      <c r="F8651" t="s">
        <v>86</v>
      </c>
      <c r="G8651" t="s">
        <v>15</v>
      </c>
      <c r="H8651" t="s">
        <v>16</v>
      </c>
      <c r="I8651">
        <v>1</v>
      </c>
      <c r="J8651">
        <v>6</v>
      </c>
      <c r="K8651">
        <v>3</v>
      </c>
    </row>
    <row r="8652" spans="1:11" hidden="1" x14ac:dyDescent="0.2">
      <c r="A8652">
        <v>201310</v>
      </c>
      <c r="B8652">
        <v>15104937</v>
      </c>
      <c r="C8652" t="s">
        <v>103</v>
      </c>
      <c r="D8652" t="s">
        <v>110</v>
      </c>
      <c r="E8652" t="s">
        <v>39</v>
      </c>
      <c r="F8652" t="s">
        <v>86</v>
      </c>
      <c r="G8652" t="s">
        <v>15</v>
      </c>
      <c r="H8652" t="s">
        <v>16</v>
      </c>
      <c r="I8652">
        <v>1</v>
      </c>
      <c r="J8652">
        <v>6</v>
      </c>
      <c r="K8652">
        <v>3</v>
      </c>
    </row>
    <row r="8653" spans="1:11" hidden="1" x14ac:dyDescent="0.2">
      <c r="A8653">
        <v>201310</v>
      </c>
      <c r="B8653">
        <v>11283255</v>
      </c>
      <c r="C8653" t="s">
        <v>103</v>
      </c>
      <c r="D8653" t="s">
        <v>110</v>
      </c>
      <c r="E8653" t="s">
        <v>39</v>
      </c>
      <c r="F8653" t="s">
        <v>86</v>
      </c>
      <c r="G8653" t="s">
        <v>15</v>
      </c>
      <c r="H8653" t="s">
        <v>16</v>
      </c>
      <c r="I8653">
        <v>1</v>
      </c>
      <c r="J8653">
        <v>6</v>
      </c>
      <c r="K8653">
        <v>6</v>
      </c>
    </row>
    <row r="8654" spans="1:11" hidden="1" x14ac:dyDescent="0.2">
      <c r="A8654">
        <v>201310</v>
      </c>
      <c r="B8654">
        <v>14040906</v>
      </c>
      <c r="C8654" t="s">
        <v>103</v>
      </c>
      <c r="D8654" t="s">
        <v>110</v>
      </c>
      <c r="E8654" t="s">
        <v>39</v>
      </c>
      <c r="F8654" t="s">
        <v>86</v>
      </c>
      <c r="G8654" t="s">
        <v>15</v>
      </c>
      <c r="H8654" t="s">
        <v>16</v>
      </c>
      <c r="I8654">
        <v>1</v>
      </c>
      <c r="J8654">
        <v>6</v>
      </c>
      <c r="K8654">
        <v>3</v>
      </c>
    </row>
    <row r="8655" spans="1:11" hidden="1" x14ac:dyDescent="0.2">
      <c r="A8655">
        <v>201310</v>
      </c>
      <c r="B8655">
        <v>16660994</v>
      </c>
      <c r="C8655" t="s">
        <v>103</v>
      </c>
      <c r="D8655" t="s">
        <v>110</v>
      </c>
      <c r="E8655" t="s">
        <v>39</v>
      </c>
      <c r="F8655" t="s">
        <v>86</v>
      </c>
      <c r="G8655" t="s">
        <v>15</v>
      </c>
      <c r="H8655" t="s">
        <v>16</v>
      </c>
      <c r="I8655">
        <v>1</v>
      </c>
      <c r="J8655">
        <v>6</v>
      </c>
      <c r="K8655">
        <v>3</v>
      </c>
    </row>
    <row r="8656" spans="1:11" hidden="1" x14ac:dyDescent="0.2">
      <c r="A8656">
        <v>201310</v>
      </c>
      <c r="B8656">
        <v>16634097</v>
      </c>
      <c r="C8656" t="s">
        <v>103</v>
      </c>
      <c r="D8656" t="s">
        <v>110</v>
      </c>
      <c r="E8656" t="s">
        <v>39</v>
      </c>
      <c r="F8656" t="s">
        <v>86</v>
      </c>
      <c r="G8656" t="s">
        <v>15</v>
      </c>
      <c r="H8656" t="s">
        <v>16</v>
      </c>
      <c r="I8656">
        <v>1</v>
      </c>
      <c r="J8656">
        <v>6</v>
      </c>
      <c r="K8656">
        <v>6</v>
      </c>
    </row>
    <row r="8657" spans="1:11" hidden="1" x14ac:dyDescent="0.2">
      <c r="A8657">
        <v>201310</v>
      </c>
      <c r="B8657">
        <v>16126881</v>
      </c>
      <c r="C8657" t="s">
        <v>103</v>
      </c>
      <c r="D8657" t="s">
        <v>110</v>
      </c>
      <c r="E8657" t="s">
        <v>39</v>
      </c>
      <c r="F8657" t="s">
        <v>115</v>
      </c>
      <c r="G8657" t="s">
        <v>15</v>
      </c>
      <c r="H8657" t="s">
        <v>16</v>
      </c>
      <c r="I8657">
        <v>1</v>
      </c>
      <c r="J8657">
        <v>6</v>
      </c>
      <c r="K8657">
        <v>3</v>
      </c>
    </row>
    <row r="8658" spans="1:11" hidden="1" x14ac:dyDescent="0.2">
      <c r="A8658">
        <v>201310</v>
      </c>
      <c r="B8658">
        <v>16624717</v>
      </c>
      <c r="C8658" t="s">
        <v>103</v>
      </c>
      <c r="D8658" t="s">
        <v>110</v>
      </c>
      <c r="E8658" t="s">
        <v>39</v>
      </c>
      <c r="F8658" t="s">
        <v>86</v>
      </c>
      <c r="G8658" t="s">
        <v>15</v>
      </c>
      <c r="H8658" t="s">
        <v>16</v>
      </c>
      <c r="I8658">
        <v>1</v>
      </c>
      <c r="J8658">
        <v>6</v>
      </c>
      <c r="K8658">
        <v>6</v>
      </c>
    </row>
    <row r="8659" spans="1:11" hidden="1" x14ac:dyDescent="0.2">
      <c r="A8659">
        <v>201310</v>
      </c>
      <c r="B8659">
        <v>17299096</v>
      </c>
      <c r="C8659" t="s">
        <v>103</v>
      </c>
      <c r="D8659" t="s">
        <v>110</v>
      </c>
      <c r="E8659" t="s">
        <v>39</v>
      </c>
      <c r="F8659" t="s">
        <v>111</v>
      </c>
      <c r="G8659" t="s">
        <v>15</v>
      </c>
      <c r="H8659" t="s">
        <v>16</v>
      </c>
      <c r="I8659">
        <v>2</v>
      </c>
      <c r="J8659">
        <v>7</v>
      </c>
      <c r="K8659">
        <v>3</v>
      </c>
    </row>
    <row r="8660" spans="1:11" hidden="1" x14ac:dyDescent="0.2">
      <c r="A8660">
        <v>201310</v>
      </c>
      <c r="B8660">
        <v>19771461</v>
      </c>
      <c r="C8660" t="s">
        <v>103</v>
      </c>
      <c r="D8660" t="s">
        <v>110</v>
      </c>
      <c r="E8660" t="s">
        <v>39</v>
      </c>
      <c r="F8660" t="s">
        <v>114</v>
      </c>
      <c r="G8660" t="s">
        <v>15</v>
      </c>
      <c r="H8660" t="s">
        <v>16</v>
      </c>
      <c r="I8660">
        <v>2</v>
      </c>
      <c r="J8660">
        <v>6</v>
      </c>
      <c r="K8660">
        <v>3</v>
      </c>
    </row>
    <row r="8661" spans="1:11" hidden="1" x14ac:dyDescent="0.2">
      <c r="A8661">
        <v>201310</v>
      </c>
      <c r="B8661">
        <v>15723380</v>
      </c>
      <c r="C8661" t="s">
        <v>103</v>
      </c>
      <c r="D8661" t="s">
        <v>110</v>
      </c>
      <c r="E8661" t="s">
        <v>39</v>
      </c>
      <c r="F8661" t="s">
        <v>111</v>
      </c>
      <c r="G8661" t="s">
        <v>17</v>
      </c>
      <c r="H8661" t="s">
        <v>16</v>
      </c>
      <c r="I8661">
        <v>1</v>
      </c>
      <c r="J8661">
        <v>6</v>
      </c>
      <c r="K8661">
        <v>6</v>
      </c>
    </row>
    <row r="8662" spans="1:11" hidden="1" x14ac:dyDescent="0.2">
      <c r="A8662">
        <v>201310</v>
      </c>
      <c r="B8662">
        <v>10561596</v>
      </c>
      <c r="C8662" t="s">
        <v>103</v>
      </c>
      <c r="D8662" t="s">
        <v>110</v>
      </c>
      <c r="E8662" t="s">
        <v>39</v>
      </c>
      <c r="F8662" t="s">
        <v>86</v>
      </c>
      <c r="G8662" t="s">
        <v>15</v>
      </c>
      <c r="H8662" t="s">
        <v>16</v>
      </c>
      <c r="I8662">
        <v>1</v>
      </c>
      <c r="J8662">
        <v>6</v>
      </c>
      <c r="K8662">
        <v>6</v>
      </c>
    </row>
    <row r="8663" spans="1:11" hidden="1" x14ac:dyDescent="0.2">
      <c r="A8663">
        <v>201310</v>
      </c>
      <c r="B8663">
        <v>16835055</v>
      </c>
      <c r="C8663" t="s">
        <v>103</v>
      </c>
      <c r="D8663" t="s">
        <v>110</v>
      </c>
      <c r="E8663" t="s">
        <v>39</v>
      </c>
      <c r="F8663" t="s">
        <v>86</v>
      </c>
      <c r="G8663" t="s">
        <v>15</v>
      </c>
      <c r="H8663" t="s">
        <v>16</v>
      </c>
      <c r="I8663">
        <v>1</v>
      </c>
      <c r="J8663">
        <v>6</v>
      </c>
      <c r="K8663">
        <v>3</v>
      </c>
    </row>
    <row r="8664" spans="1:11" hidden="1" x14ac:dyDescent="0.2">
      <c r="A8664">
        <v>201310</v>
      </c>
      <c r="B8664">
        <v>17188465</v>
      </c>
      <c r="C8664" t="s">
        <v>103</v>
      </c>
      <c r="D8664" t="s">
        <v>110</v>
      </c>
      <c r="E8664" t="s">
        <v>39</v>
      </c>
      <c r="F8664" t="s">
        <v>86</v>
      </c>
      <c r="G8664" t="s">
        <v>15</v>
      </c>
      <c r="H8664" t="s">
        <v>16</v>
      </c>
      <c r="I8664">
        <v>1</v>
      </c>
      <c r="J8664">
        <v>4</v>
      </c>
      <c r="K8664">
        <v>6</v>
      </c>
    </row>
    <row r="8665" spans="1:11" hidden="1" x14ac:dyDescent="0.2">
      <c r="A8665">
        <v>201310</v>
      </c>
      <c r="B8665">
        <v>13143866</v>
      </c>
      <c r="C8665" t="s">
        <v>103</v>
      </c>
      <c r="D8665" t="s">
        <v>110</v>
      </c>
      <c r="E8665" t="s">
        <v>39</v>
      </c>
      <c r="F8665" t="s">
        <v>112</v>
      </c>
      <c r="G8665" t="s">
        <v>15</v>
      </c>
      <c r="H8665" t="s">
        <v>16</v>
      </c>
      <c r="J8665">
        <v>8</v>
      </c>
      <c r="K8665">
        <v>9</v>
      </c>
    </row>
    <row r="8666" spans="1:11" hidden="1" x14ac:dyDescent="0.2">
      <c r="A8666">
        <v>201310</v>
      </c>
      <c r="B8666">
        <v>10364758</v>
      </c>
      <c r="C8666" t="s">
        <v>103</v>
      </c>
      <c r="D8666" t="s">
        <v>110</v>
      </c>
      <c r="E8666" t="s">
        <v>39</v>
      </c>
      <c r="F8666" t="s">
        <v>86</v>
      </c>
      <c r="G8666" t="s">
        <v>15</v>
      </c>
      <c r="H8666" t="s">
        <v>16</v>
      </c>
      <c r="I8666">
        <v>1</v>
      </c>
      <c r="J8666">
        <v>6</v>
      </c>
      <c r="K8666">
        <v>3</v>
      </c>
    </row>
    <row r="8667" spans="1:11" hidden="1" x14ac:dyDescent="0.2">
      <c r="A8667">
        <v>201310</v>
      </c>
      <c r="B8667">
        <v>13386859</v>
      </c>
      <c r="C8667" t="s">
        <v>103</v>
      </c>
      <c r="D8667" t="s">
        <v>110</v>
      </c>
      <c r="E8667" t="s">
        <v>39</v>
      </c>
      <c r="F8667" t="s">
        <v>86</v>
      </c>
      <c r="G8667" t="s">
        <v>15</v>
      </c>
      <c r="H8667" t="s">
        <v>16</v>
      </c>
      <c r="I8667">
        <v>1</v>
      </c>
      <c r="J8667">
        <v>6</v>
      </c>
      <c r="K8667">
        <v>6</v>
      </c>
    </row>
    <row r="8668" spans="1:11" hidden="1" x14ac:dyDescent="0.2">
      <c r="A8668">
        <v>201310</v>
      </c>
      <c r="B8668">
        <v>11155694</v>
      </c>
      <c r="C8668" t="s">
        <v>103</v>
      </c>
      <c r="D8668" t="s">
        <v>110</v>
      </c>
      <c r="E8668" t="s">
        <v>39</v>
      </c>
      <c r="F8668" t="s">
        <v>111</v>
      </c>
      <c r="G8668" t="s">
        <v>17</v>
      </c>
      <c r="H8668" t="s">
        <v>16</v>
      </c>
      <c r="I8668">
        <v>1</v>
      </c>
      <c r="J8668">
        <v>6</v>
      </c>
      <c r="K8668">
        <v>6</v>
      </c>
    </row>
    <row r="8669" spans="1:11" hidden="1" x14ac:dyDescent="0.2">
      <c r="A8669">
        <v>201310</v>
      </c>
      <c r="B8669">
        <v>19820090</v>
      </c>
      <c r="C8669" t="s">
        <v>103</v>
      </c>
      <c r="D8669" t="s">
        <v>110</v>
      </c>
      <c r="E8669" t="s">
        <v>39</v>
      </c>
      <c r="F8669" t="s">
        <v>86</v>
      </c>
      <c r="G8669" t="s">
        <v>15</v>
      </c>
      <c r="H8669" t="s">
        <v>16</v>
      </c>
      <c r="I8669">
        <v>1</v>
      </c>
      <c r="J8669">
        <v>6</v>
      </c>
      <c r="K8669">
        <v>6</v>
      </c>
    </row>
    <row r="8670" spans="1:11" hidden="1" x14ac:dyDescent="0.2">
      <c r="A8670">
        <v>201310</v>
      </c>
      <c r="B8670">
        <v>11126780</v>
      </c>
      <c r="C8670" t="s">
        <v>103</v>
      </c>
      <c r="D8670" t="s">
        <v>110</v>
      </c>
      <c r="E8670" t="s">
        <v>39</v>
      </c>
      <c r="F8670" t="s">
        <v>86</v>
      </c>
      <c r="G8670" t="s">
        <v>15</v>
      </c>
      <c r="H8670" t="s">
        <v>16</v>
      </c>
      <c r="I8670">
        <v>1</v>
      </c>
      <c r="J8670">
        <v>6</v>
      </c>
      <c r="K8670">
        <v>3</v>
      </c>
    </row>
    <row r="8671" spans="1:11" hidden="1" x14ac:dyDescent="0.2">
      <c r="A8671">
        <v>201310</v>
      </c>
      <c r="B8671">
        <v>16352565</v>
      </c>
      <c r="C8671" t="s">
        <v>103</v>
      </c>
      <c r="D8671" t="s">
        <v>110</v>
      </c>
      <c r="E8671" t="s">
        <v>39</v>
      </c>
      <c r="F8671" t="s">
        <v>86</v>
      </c>
      <c r="G8671" t="s">
        <v>15</v>
      </c>
      <c r="H8671" t="s">
        <v>16</v>
      </c>
      <c r="I8671">
        <v>1</v>
      </c>
      <c r="J8671">
        <v>6</v>
      </c>
      <c r="K8671">
        <v>6</v>
      </c>
    </row>
    <row r="8672" spans="1:11" hidden="1" x14ac:dyDescent="0.2">
      <c r="A8672">
        <v>201310</v>
      </c>
      <c r="B8672">
        <v>17301410</v>
      </c>
      <c r="C8672" t="s">
        <v>103</v>
      </c>
      <c r="D8672" t="s">
        <v>110</v>
      </c>
      <c r="E8672" t="s">
        <v>39</v>
      </c>
      <c r="F8672" t="s">
        <v>112</v>
      </c>
      <c r="G8672" t="s">
        <v>15</v>
      </c>
      <c r="H8672" t="s">
        <v>16</v>
      </c>
      <c r="I8672">
        <v>1</v>
      </c>
      <c r="J8672">
        <v>6</v>
      </c>
      <c r="K8672">
        <v>9</v>
      </c>
    </row>
    <row r="8673" spans="1:11" hidden="1" x14ac:dyDescent="0.2">
      <c r="A8673">
        <v>201310</v>
      </c>
      <c r="B8673">
        <v>17168613</v>
      </c>
      <c r="C8673" t="s">
        <v>103</v>
      </c>
      <c r="D8673" t="s">
        <v>110</v>
      </c>
      <c r="E8673" t="s">
        <v>39</v>
      </c>
      <c r="F8673" t="s">
        <v>111</v>
      </c>
      <c r="G8673" t="s">
        <v>17</v>
      </c>
      <c r="H8673" t="s">
        <v>16</v>
      </c>
      <c r="I8673">
        <v>1</v>
      </c>
      <c r="J8673">
        <v>6</v>
      </c>
      <c r="K8673">
        <v>6</v>
      </c>
    </row>
    <row r="8674" spans="1:11" hidden="1" x14ac:dyDescent="0.2">
      <c r="A8674">
        <v>201310</v>
      </c>
      <c r="B8674">
        <v>13968640</v>
      </c>
      <c r="C8674" t="s">
        <v>103</v>
      </c>
      <c r="D8674" t="s">
        <v>110</v>
      </c>
      <c r="E8674" t="s">
        <v>39</v>
      </c>
      <c r="F8674" t="s">
        <v>112</v>
      </c>
      <c r="G8674" t="s">
        <v>15</v>
      </c>
      <c r="H8674" t="s">
        <v>16</v>
      </c>
      <c r="I8674">
        <v>1</v>
      </c>
      <c r="J8674">
        <v>3</v>
      </c>
      <c r="K8674">
        <v>9</v>
      </c>
    </row>
    <row r="8675" spans="1:11" hidden="1" x14ac:dyDescent="0.2">
      <c r="A8675">
        <v>201310</v>
      </c>
      <c r="B8675">
        <v>10892892</v>
      </c>
      <c r="C8675" t="s">
        <v>103</v>
      </c>
      <c r="D8675" t="s">
        <v>110</v>
      </c>
      <c r="E8675" t="s">
        <v>39</v>
      </c>
      <c r="F8675" t="s">
        <v>86</v>
      </c>
      <c r="G8675" t="s">
        <v>15</v>
      </c>
      <c r="H8675" t="s">
        <v>16</v>
      </c>
      <c r="I8675">
        <v>1</v>
      </c>
      <c r="J8675">
        <v>6</v>
      </c>
      <c r="K8675">
        <v>6</v>
      </c>
    </row>
    <row r="8676" spans="1:11" hidden="1" x14ac:dyDescent="0.2">
      <c r="A8676">
        <v>201310</v>
      </c>
      <c r="B8676">
        <v>18864116</v>
      </c>
      <c r="C8676" t="s">
        <v>103</v>
      </c>
      <c r="D8676" t="s">
        <v>110</v>
      </c>
      <c r="E8676" t="s">
        <v>39</v>
      </c>
      <c r="F8676" t="s">
        <v>86</v>
      </c>
      <c r="G8676" t="s">
        <v>15</v>
      </c>
      <c r="H8676" t="s">
        <v>16</v>
      </c>
      <c r="I8676">
        <v>1</v>
      </c>
      <c r="J8676">
        <v>6</v>
      </c>
      <c r="K8676">
        <v>3</v>
      </c>
    </row>
    <row r="8677" spans="1:11" hidden="1" x14ac:dyDescent="0.2">
      <c r="A8677">
        <v>201310</v>
      </c>
      <c r="B8677">
        <v>10193121</v>
      </c>
      <c r="C8677" t="s">
        <v>103</v>
      </c>
      <c r="D8677" t="s">
        <v>110</v>
      </c>
      <c r="E8677" t="s">
        <v>39</v>
      </c>
      <c r="F8677" t="s">
        <v>86</v>
      </c>
      <c r="G8677" t="s">
        <v>15</v>
      </c>
      <c r="H8677" t="s">
        <v>16</v>
      </c>
      <c r="I8677">
        <v>1</v>
      </c>
      <c r="J8677">
        <v>4</v>
      </c>
      <c r="K8677">
        <v>6</v>
      </c>
    </row>
    <row r="8678" spans="1:11" hidden="1" x14ac:dyDescent="0.2">
      <c r="A8678">
        <v>201310</v>
      </c>
      <c r="B8678">
        <v>10974867</v>
      </c>
      <c r="C8678" t="s">
        <v>103</v>
      </c>
      <c r="D8678" t="s">
        <v>110</v>
      </c>
      <c r="E8678" t="s">
        <v>39</v>
      </c>
      <c r="F8678" t="s">
        <v>112</v>
      </c>
      <c r="G8678" t="s">
        <v>15</v>
      </c>
      <c r="H8678" t="s">
        <v>16</v>
      </c>
      <c r="I8678">
        <v>2</v>
      </c>
      <c r="J8678">
        <v>6</v>
      </c>
      <c r="K8678">
        <v>6</v>
      </c>
    </row>
    <row r="8679" spans="1:11" hidden="1" x14ac:dyDescent="0.2">
      <c r="A8679">
        <v>201310</v>
      </c>
      <c r="B8679">
        <v>16583423</v>
      </c>
      <c r="C8679" t="s">
        <v>103</v>
      </c>
      <c r="D8679" t="s">
        <v>110</v>
      </c>
      <c r="E8679" t="s">
        <v>39</v>
      </c>
      <c r="F8679" t="s">
        <v>86</v>
      </c>
      <c r="G8679" t="s">
        <v>15</v>
      </c>
      <c r="H8679" t="s">
        <v>16</v>
      </c>
      <c r="I8679">
        <v>1</v>
      </c>
      <c r="J8679">
        <v>6</v>
      </c>
      <c r="K8679">
        <v>6</v>
      </c>
    </row>
    <row r="8680" spans="1:11" hidden="1" x14ac:dyDescent="0.2">
      <c r="A8680">
        <v>201310</v>
      </c>
      <c r="B8680">
        <v>16068961</v>
      </c>
      <c r="C8680" t="s">
        <v>103</v>
      </c>
      <c r="D8680" t="s">
        <v>110</v>
      </c>
      <c r="E8680" t="s">
        <v>39</v>
      </c>
      <c r="F8680" t="s">
        <v>112</v>
      </c>
      <c r="G8680" t="s">
        <v>15</v>
      </c>
      <c r="H8680" t="s">
        <v>16</v>
      </c>
      <c r="I8680">
        <v>1</v>
      </c>
      <c r="J8680">
        <v>6</v>
      </c>
      <c r="K8680">
        <v>9</v>
      </c>
    </row>
    <row r="8681" spans="1:11" hidden="1" x14ac:dyDescent="0.2">
      <c r="A8681">
        <v>201310</v>
      </c>
      <c r="B8681">
        <v>19866589</v>
      </c>
      <c r="C8681" t="s">
        <v>103</v>
      </c>
      <c r="D8681" t="s">
        <v>110</v>
      </c>
      <c r="E8681" t="s">
        <v>39</v>
      </c>
      <c r="F8681" t="s">
        <v>86</v>
      </c>
      <c r="G8681" t="s">
        <v>15</v>
      </c>
      <c r="H8681" t="s">
        <v>16</v>
      </c>
      <c r="I8681">
        <v>1</v>
      </c>
      <c r="J8681">
        <v>7</v>
      </c>
      <c r="K8681">
        <v>6</v>
      </c>
    </row>
    <row r="8682" spans="1:11" hidden="1" x14ac:dyDescent="0.2">
      <c r="A8682">
        <v>201310</v>
      </c>
      <c r="B8682">
        <v>13334067</v>
      </c>
      <c r="C8682" t="s">
        <v>103</v>
      </c>
      <c r="D8682" t="s">
        <v>110</v>
      </c>
      <c r="E8682" t="s">
        <v>39</v>
      </c>
      <c r="F8682" t="s">
        <v>86</v>
      </c>
      <c r="G8682" t="s">
        <v>15</v>
      </c>
      <c r="H8682" t="s">
        <v>16</v>
      </c>
      <c r="I8682">
        <v>1</v>
      </c>
      <c r="J8682">
        <v>6</v>
      </c>
      <c r="K8682">
        <v>6</v>
      </c>
    </row>
    <row r="8683" spans="1:11" hidden="1" x14ac:dyDescent="0.2">
      <c r="A8683">
        <v>201310</v>
      </c>
      <c r="B8683">
        <v>13667478</v>
      </c>
      <c r="C8683" t="s">
        <v>103</v>
      </c>
      <c r="D8683" t="s">
        <v>110</v>
      </c>
      <c r="E8683" t="s">
        <v>39</v>
      </c>
      <c r="F8683" t="s">
        <v>86</v>
      </c>
      <c r="G8683" t="s">
        <v>15</v>
      </c>
      <c r="H8683" t="s">
        <v>16</v>
      </c>
      <c r="I8683">
        <v>2</v>
      </c>
      <c r="J8683">
        <v>6</v>
      </c>
      <c r="K8683">
        <v>6</v>
      </c>
    </row>
    <row r="8684" spans="1:11" hidden="1" x14ac:dyDescent="0.2">
      <c r="A8684">
        <v>201310</v>
      </c>
      <c r="B8684">
        <v>10735069</v>
      </c>
      <c r="C8684" t="s">
        <v>103</v>
      </c>
      <c r="D8684" t="s">
        <v>110</v>
      </c>
      <c r="E8684" t="s">
        <v>39</v>
      </c>
      <c r="F8684" t="s">
        <v>86</v>
      </c>
      <c r="G8684" t="s">
        <v>15</v>
      </c>
      <c r="H8684" t="s">
        <v>16</v>
      </c>
      <c r="I8684">
        <v>1</v>
      </c>
      <c r="J8684">
        <v>6</v>
      </c>
      <c r="K8684">
        <v>12</v>
      </c>
    </row>
    <row r="8685" spans="1:11" hidden="1" x14ac:dyDescent="0.2">
      <c r="A8685">
        <v>201310</v>
      </c>
      <c r="B8685">
        <v>16188681</v>
      </c>
      <c r="C8685" t="s">
        <v>103</v>
      </c>
      <c r="D8685" t="s">
        <v>110</v>
      </c>
      <c r="E8685" t="s">
        <v>39</v>
      </c>
      <c r="F8685" t="s">
        <v>86</v>
      </c>
      <c r="G8685" t="s">
        <v>15</v>
      </c>
      <c r="H8685" t="s">
        <v>16</v>
      </c>
      <c r="I8685">
        <v>1</v>
      </c>
      <c r="J8685">
        <v>6</v>
      </c>
      <c r="K8685">
        <v>3</v>
      </c>
    </row>
    <row r="8686" spans="1:11" hidden="1" x14ac:dyDescent="0.2">
      <c r="A8686">
        <v>201310</v>
      </c>
      <c r="B8686">
        <v>18952651</v>
      </c>
      <c r="C8686" t="s">
        <v>103</v>
      </c>
      <c r="D8686" t="s">
        <v>110</v>
      </c>
      <c r="E8686" t="s">
        <v>39</v>
      </c>
      <c r="F8686" t="s">
        <v>86</v>
      </c>
      <c r="G8686" t="s">
        <v>15</v>
      </c>
      <c r="H8686" t="s">
        <v>16</v>
      </c>
      <c r="I8686">
        <v>1</v>
      </c>
      <c r="J8686">
        <v>6</v>
      </c>
      <c r="K8686">
        <v>3</v>
      </c>
    </row>
    <row r="8687" spans="1:11" hidden="1" x14ac:dyDescent="0.2">
      <c r="A8687">
        <v>201310</v>
      </c>
      <c r="B8687">
        <v>17175161</v>
      </c>
      <c r="C8687" t="s">
        <v>103</v>
      </c>
      <c r="D8687" t="s">
        <v>110</v>
      </c>
      <c r="E8687" t="s">
        <v>39</v>
      </c>
      <c r="F8687" t="s">
        <v>111</v>
      </c>
      <c r="G8687" t="s">
        <v>15</v>
      </c>
      <c r="H8687" t="s">
        <v>16</v>
      </c>
      <c r="I8687">
        <v>1</v>
      </c>
      <c r="J8687">
        <v>6</v>
      </c>
      <c r="K8687">
        <v>6</v>
      </c>
    </row>
    <row r="8688" spans="1:11" hidden="1" x14ac:dyDescent="0.2">
      <c r="A8688">
        <v>201310</v>
      </c>
      <c r="B8688">
        <v>11460733</v>
      </c>
      <c r="C8688" t="s">
        <v>103</v>
      </c>
      <c r="D8688" t="s">
        <v>110</v>
      </c>
      <c r="E8688" t="s">
        <v>39</v>
      </c>
      <c r="F8688" t="s">
        <v>111</v>
      </c>
      <c r="G8688" t="s">
        <v>17</v>
      </c>
      <c r="H8688" t="s">
        <v>16</v>
      </c>
      <c r="I8688">
        <v>1</v>
      </c>
      <c r="J8688">
        <v>6</v>
      </c>
      <c r="K8688">
        <v>6</v>
      </c>
    </row>
    <row r="8689" spans="1:11" hidden="1" x14ac:dyDescent="0.2">
      <c r="A8689">
        <v>201310</v>
      </c>
      <c r="B8689">
        <v>19013568</v>
      </c>
      <c r="C8689" t="s">
        <v>103</v>
      </c>
      <c r="D8689" t="s">
        <v>110</v>
      </c>
      <c r="E8689" t="s">
        <v>39</v>
      </c>
      <c r="F8689" t="s">
        <v>114</v>
      </c>
      <c r="G8689" t="s">
        <v>15</v>
      </c>
      <c r="H8689" t="s">
        <v>16</v>
      </c>
      <c r="I8689">
        <v>1</v>
      </c>
      <c r="J8689">
        <v>6</v>
      </c>
      <c r="K8689">
        <v>3</v>
      </c>
    </row>
    <row r="8690" spans="1:11" hidden="1" x14ac:dyDescent="0.2">
      <c r="A8690">
        <v>201310</v>
      </c>
      <c r="B8690">
        <v>17942443</v>
      </c>
      <c r="C8690" t="s">
        <v>103</v>
      </c>
      <c r="D8690" t="s">
        <v>110</v>
      </c>
      <c r="E8690" t="s">
        <v>39</v>
      </c>
      <c r="F8690" t="s">
        <v>86</v>
      </c>
      <c r="G8690" t="s">
        <v>15</v>
      </c>
      <c r="H8690" t="s">
        <v>20</v>
      </c>
      <c r="I8690">
        <v>1</v>
      </c>
      <c r="J8690">
        <v>4</v>
      </c>
      <c r="K8690">
        <v>6</v>
      </c>
    </row>
    <row r="8691" spans="1:11" hidden="1" x14ac:dyDescent="0.2">
      <c r="A8691">
        <v>201310</v>
      </c>
      <c r="B8691">
        <v>13838632</v>
      </c>
      <c r="C8691" t="s">
        <v>103</v>
      </c>
      <c r="D8691" t="s">
        <v>110</v>
      </c>
      <c r="E8691" t="s">
        <v>39</v>
      </c>
      <c r="F8691" t="s">
        <v>86</v>
      </c>
      <c r="G8691" t="s">
        <v>15</v>
      </c>
      <c r="H8691" t="s">
        <v>16</v>
      </c>
      <c r="I8691">
        <v>1</v>
      </c>
      <c r="J8691">
        <v>6</v>
      </c>
      <c r="K8691">
        <v>3</v>
      </c>
    </row>
    <row r="8692" spans="1:11" hidden="1" x14ac:dyDescent="0.2">
      <c r="A8692">
        <v>201310</v>
      </c>
      <c r="B8692">
        <v>13031601</v>
      </c>
      <c r="C8692" t="s">
        <v>103</v>
      </c>
      <c r="D8692" t="s">
        <v>110</v>
      </c>
      <c r="E8692" t="s">
        <v>39</v>
      </c>
      <c r="F8692" t="s">
        <v>116</v>
      </c>
      <c r="G8692" t="s">
        <v>15</v>
      </c>
      <c r="H8692" t="s">
        <v>20</v>
      </c>
      <c r="I8692">
        <v>1</v>
      </c>
      <c r="J8692">
        <v>6</v>
      </c>
      <c r="K8692">
        <v>9</v>
      </c>
    </row>
    <row r="8693" spans="1:11" hidden="1" x14ac:dyDescent="0.2">
      <c r="A8693">
        <v>201310</v>
      </c>
      <c r="B8693">
        <v>14409185</v>
      </c>
      <c r="C8693" t="s">
        <v>103</v>
      </c>
      <c r="D8693" t="s">
        <v>110</v>
      </c>
      <c r="E8693" t="s">
        <v>39</v>
      </c>
      <c r="F8693" t="s">
        <v>86</v>
      </c>
      <c r="G8693" t="s">
        <v>15</v>
      </c>
      <c r="H8693" t="s">
        <v>20</v>
      </c>
      <c r="I8693">
        <v>1</v>
      </c>
      <c r="J8693">
        <v>4</v>
      </c>
      <c r="K8693">
        <v>6</v>
      </c>
    </row>
    <row r="8694" spans="1:11" hidden="1" x14ac:dyDescent="0.2">
      <c r="A8694">
        <v>201310</v>
      </c>
      <c r="B8694">
        <v>13624364</v>
      </c>
      <c r="C8694" t="s">
        <v>103</v>
      </c>
      <c r="D8694" t="s">
        <v>110</v>
      </c>
      <c r="E8694" t="s">
        <v>39</v>
      </c>
      <c r="F8694" t="s">
        <v>86</v>
      </c>
      <c r="G8694" t="s">
        <v>15</v>
      </c>
      <c r="H8694" t="s">
        <v>20</v>
      </c>
      <c r="I8694">
        <v>2</v>
      </c>
      <c r="J8694">
        <v>6</v>
      </c>
      <c r="K8694">
        <v>6</v>
      </c>
    </row>
    <row r="8695" spans="1:11" hidden="1" x14ac:dyDescent="0.2">
      <c r="A8695">
        <v>201310</v>
      </c>
      <c r="B8695">
        <v>16841755</v>
      </c>
      <c r="C8695" t="s">
        <v>103</v>
      </c>
      <c r="D8695" t="s">
        <v>110</v>
      </c>
      <c r="E8695" t="s">
        <v>39</v>
      </c>
      <c r="F8695" t="s">
        <v>86</v>
      </c>
      <c r="G8695" t="s">
        <v>15</v>
      </c>
      <c r="H8695" t="s">
        <v>16</v>
      </c>
      <c r="I8695">
        <v>1</v>
      </c>
      <c r="J8695">
        <v>6</v>
      </c>
      <c r="K8695">
        <v>3</v>
      </c>
    </row>
    <row r="8696" spans="1:11" hidden="1" x14ac:dyDescent="0.2">
      <c r="A8696">
        <v>201310</v>
      </c>
      <c r="B8696">
        <v>16372019</v>
      </c>
      <c r="C8696" t="s">
        <v>103</v>
      </c>
      <c r="D8696" t="s">
        <v>110</v>
      </c>
      <c r="E8696" t="s">
        <v>39</v>
      </c>
      <c r="F8696" t="s">
        <v>86</v>
      </c>
      <c r="G8696" t="s">
        <v>15</v>
      </c>
      <c r="H8696" t="s">
        <v>16</v>
      </c>
      <c r="I8696">
        <v>1</v>
      </c>
      <c r="J8696">
        <v>6</v>
      </c>
      <c r="K8696">
        <v>3</v>
      </c>
    </row>
    <row r="8697" spans="1:11" hidden="1" x14ac:dyDescent="0.2">
      <c r="A8697">
        <v>201310</v>
      </c>
      <c r="B8697">
        <v>19958483</v>
      </c>
      <c r="C8697" t="s">
        <v>103</v>
      </c>
      <c r="D8697" t="s">
        <v>110</v>
      </c>
      <c r="E8697" t="s">
        <v>39</v>
      </c>
      <c r="F8697" t="s">
        <v>86</v>
      </c>
      <c r="G8697" t="s">
        <v>15</v>
      </c>
      <c r="H8697" t="s">
        <v>16</v>
      </c>
      <c r="I8697">
        <v>2</v>
      </c>
      <c r="J8697">
        <v>6</v>
      </c>
      <c r="K8697">
        <v>3</v>
      </c>
    </row>
    <row r="8698" spans="1:11" hidden="1" x14ac:dyDescent="0.2">
      <c r="A8698">
        <v>201310</v>
      </c>
      <c r="B8698">
        <v>15182622</v>
      </c>
      <c r="C8698" t="s">
        <v>103</v>
      </c>
      <c r="D8698" t="s">
        <v>110</v>
      </c>
      <c r="E8698" t="s">
        <v>39</v>
      </c>
      <c r="F8698" t="s">
        <v>86</v>
      </c>
      <c r="G8698" t="s">
        <v>15</v>
      </c>
      <c r="H8698" t="s">
        <v>20</v>
      </c>
      <c r="I8698">
        <v>1</v>
      </c>
      <c r="J8698">
        <v>6</v>
      </c>
      <c r="K8698">
        <v>6</v>
      </c>
    </row>
    <row r="8699" spans="1:11" hidden="1" x14ac:dyDescent="0.2">
      <c r="A8699">
        <v>201310</v>
      </c>
      <c r="B8699">
        <v>10656489</v>
      </c>
      <c r="C8699" t="s">
        <v>103</v>
      </c>
      <c r="D8699" t="s">
        <v>110</v>
      </c>
      <c r="E8699" t="s">
        <v>39</v>
      </c>
      <c r="F8699" t="s">
        <v>114</v>
      </c>
      <c r="G8699" t="s">
        <v>15</v>
      </c>
      <c r="H8699" t="s">
        <v>20</v>
      </c>
      <c r="I8699">
        <v>1</v>
      </c>
      <c r="J8699">
        <v>6</v>
      </c>
      <c r="K8699">
        <v>9</v>
      </c>
    </row>
    <row r="8700" spans="1:11" hidden="1" x14ac:dyDescent="0.2">
      <c r="A8700">
        <v>201310</v>
      </c>
      <c r="B8700">
        <v>13396534</v>
      </c>
      <c r="C8700" t="s">
        <v>103</v>
      </c>
      <c r="D8700" t="s">
        <v>110</v>
      </c>
      <c r="E8700" t="s">
        <v>39</v>
      </c>
      <c r="F8700" t="s">
        <v>111</v>
      </c>
      <c r="G8700" t="s">
        <v>17</v>
      </c>
      <c r="H8700" t="s">
        <v>20</v>
      </c>
      <c r="I8700">
        <v>1</v>
      </c>
      <c r="J8700">
        <v>6</v>
      </c>
      <c r="K8700">
        <v>6</v>
      </c>
    </row>
    <row r="8701" spans="1:11" hidden="1" x14ac:dyDescent="0.2">
      <c r="A8701">
        <v>201310</v>
      </c>
      <c r="B8701">
        <v>15476151</v>
      </c>
      <c r="C8701" t="s">
        <v>103</v>
      </c>
      <c r="D8701" t="s">
        <v>110</v>
      </c>
      <c r="E8701" t="s">
        <v>39</v>
      </c>
      <c r="F8701" t="s">
        <v>86</v>
      </c>
      <c r="G8701" t="s">
        <v>15</v>
      </c>
      <c r="H8701" t="s">
        <v>20</v>
      </c>
      <c r="I8701">
        <v>1</v>
      </c>
      <c r="J8701">
        <v>6</v>
      </c>
      <c r="K8701">
        <v>3</v>
      </c>
    </row>
    <row r="8702" spans="1:11" hidden="1" x14ac:dyDescent="0.2">
      <c r="A8702">
        <v>201310</v>
      </c>
      <c r="B8702">
        <v>14638433</v>
      </c>
      <c r="C8702" t="s">
        <v>103</v>
      </c>
      <c r="D8702" t="s">
        <v>110</v>
      </c>
      <c r="E8702" t="s">
        <v>39</v>
      </c>
      <c r="F8702" t="s">
        <v>112</v>
      </c>
      <c r="G8702" t="s">
        <v>15</v>
      </c>
      <c r="H8702" t="s">
        <v>20</v>
      </c>
      <c r="I8702">
        <v>1</v>
      </c>
      <c r="J8702">
        <v>6</v>
      </c>
      <c r="K8702">
        <v>6</v>
      </c>
    </row>
    <row r="8703" spans="1:11" hidden="1" x14ac:dyDescent="0.2">
      <c r="A8703">
        <v>201240</v>
      </c>
      <c r="B8703">
        <v>18306843</v>
      </c>
      <c r="C8703" t="s">
        <v>103</v>
      </c>
      <c r="D8703" t="s">
        <v>110</v>
      </c>
      <c r="E8703" t="s">
        <v>39</v>
      </c>
      <c r="F8703" t="s">
        <v>116</v>
      </c>
      <c r="G8703" t="s">
        <v>15</v>
      </c>
      <c r="H8703" t="s">
        <v>16</v>
      </c>
      <c r="I8703">
        <v>1</v>
      </c>
      <c r="J8703">
        <v>6</v>
      </c>
      <c r="K8703">
        <v>6</v>
      </c>
    </row>
    <row r="8704" spans="1:11" hidden="1" x14ac:dyDescent="0.2">
      <c r="A8704">
        <v>201310</v>
      </c>
      <c r="B8704">
        <v>17672693</v>
      </c>
      <c r="C8704" t="s">
        <v>103</v>
      </c>
      <c r="D8704" t="s">
        <v>110</v>
      </c>
      <c r="E8704" t="s">
        <v>39</v>
      </c>
      <c r="F8704" t="s">
        <v>86</v>
      </c>
      <c r="G8704" t="s">
        <v>17</v>
      </c>
      <c r="H8704" t="s">
        <v>20</v>
      </c>
      <c r="I8704">
        <v>2</v>
      </c>
      <c r="J8704">
        <v>6</v>
      </c>
      <c r="K8704">
        <v>6</v>
      </c>
    </row>
    <row r="8705" spans="1:11" hidden="1" x14ac:dyDescent="0.2">
      <c r="A8705">
        <v>201310</v>
      </c>
      <c r="B8705">
        <v>14676101</v>
      </c>
      <c r="C8705" t="s">
        <v>103</v>
      </c>
      <c r="D8705" t="s">
        <v>110</v>
      </c>
      <c r="E8705" t="s">
        <v>39</v>
      </c>
      <c r="F8705" t="s">
        <v>86</v>
      </c>
      <c r="G8705" t="s">
        <v>17</v>
      </c>
      <c r="H8705" t="s">
        <v>20</v>
      </c>
      <c r="I8705">
        <v>1</v>
      </c>
      <c r="J8705">
        <v>4</v>
      </c>
      <c r="K8705">
        <v>6</v>
      </c>
    </row>
    <row r="8706" spans="1:11" hidden="1" x14ac:dyDescent="0.2">
      <c r="A8706">
        <v>201310</v>
      </c>
      <c r="B8706">
        <v>19914027</v>
      </c>
      <c r="C8706" t="s">
        <v>103</v>
      </c>
      <c r="D8706" t="s">
        <v>110</v>
      </c>
      <c r="E8706" t="s">
        <v>39</v>
      </c>
      <c r="F8706" t="s">
        <v>112</v>
      </c>
      <c r="G8706" t="s">
        <v>17</v>
      </c>
      <c r="H8706" t="s">
        <v>20</v>
      </c>
      <c r="I8706">
        <v>1</v>
      </c>
      <c r="J8706">
        <v>6</v>
      </c>
      <c r="K8706">
        <v>6</v>
      </c>
    </row>
    <row r="8707" spans="1:11" hidden="1" x14ac:dyDescent="0.2">
      <c r="A8707">
        <v>201230</v>
      </c>
      <c r="B8707">
        <v>10959955</v>
      </c>
      <c r="C8707" t="s">
        <v>103</v>
      </c>
      <c r="D8707" t="s">
        <v>110</v>
      </c>
      <c r="E8707" t="s">
        <v>39</v>
      </c>
      <c r="F8707" t="s">
        <v>111</v>
      </c>
      <c r="G8707" t="s">
        <v>15</v>
      </c>
      <c r="H8707" t="s">
        <v>18</v>
      </c>
      <c r="I8707">
        <v>2</v>
      </c>
      <c r="J8707">
        <v>1</v>
      </c>
      <c r="K8707">
        <v>3</v>
      </c>
    </row>
    <row r="8708" spans="1:11" hidden="1" x14ac:dyDescent="0.2">
      <c r="A8708">
        <v>201230</v>
      </c>
      <c r="B8708">
        <v>17983355</v>
      </c>
      <c r="C8708" t="s">
        <v>103</v>
      </c>
      <c r="D8708" t="s">
        <v>110</v>
      </c>
      <c r="E8708" t="s">
        <v>39</v>
      </c>
      <c r="F8708" t="s">
        <v>86</v>
      </c>
      <c r="G8708" t="s">
        <v>15</v>
      </c>
      <c r="H8708" t="s">
        <v>16</v>
      </c>
      <c r="I8708">
        <v>1</v>
      </c>
      <c r="J8708">
        <v>6</v>
      </c>
      <c r="K8708">
        <v>3</v>
      </c>
    </row>
    <row r="8709" spans="1:11" hidden="1" x14ac:dyDescent="0.2">
      <c r="A8709">
        <v>201230</v>
      </c>
      <c r="B8709">
        <v>10501236</v>
      </c>
      <c r="C8709" t="s">
        <v>103</v>
      </c>
      <c r="D8709" t="s">
        <v>110</v>
      </c>
      <c r="E8709" t="s">
        <v>39</v>
      </c>
      <c r="F8709" t="s">
        <v>86</v>
      </c>
      <c r="G8709" t="s">
        <v>15</v>
      </c>
      <c r="H8709" t="s">
        <v>20</v>
      </c>
      <c r="I8709">
        <v>1</v>
      </c>
      <c r="J8709">
        <v>6</v>
      </c>
      <c r="K8709">
        <v>6</v>
      </c>
    </row>
    <row r="8710" spans="1:11" hidden="1" x14ac:dyDescent="0.2">
      <c r="A8710">
        <v>201230</v>
      </c>
      <c r="B8710">
        <v>12143263</v>
      </c>
      <c r="C8710" t="s">
        <v>103</v>
      </c>
      <c r="D8710" t="s">
        <v>110</v>
      </c>
      <c r="E8710" t="s">
        <v>39</v>
      </c>
      <c r="F8710" t="s">
        <v>86</v>
      </c>
      <c r="G8710" t="s">
        <v>15</v>
      </c>
      <c r="H8710" t="s">
        <v>16</v>
      </c>
      <c r="I8710">
        <v>1</v>
      </c>
      <c r="J8710">
        <v>6</v>
      </c>
      <c r="K8710">
        <v>6</v>
      </c>
    </row>
    <row r="8711" spans="1:11" hidden="1" x14ac:dyDescent="0.2">
      <c r="A8711">
        <v>201230</v>
      </c>
      <c r="B8711">
        <v>18455288</v>
      </c>
      <c r="C8711" t="s">
        <v>103</v>
      </c>
      <c r="D8711" t="s">
        <v>110</v>
      </c>
      <c r="E8711" t="s">
        <v>39</v>
      </c>
      <c r="F8711" t="s">
        <v>114</v>
      </c>
      <c r="G8711" t="s">
        <v>15</v>
      </c>
      <c r="H8711" t="s">
        <v>16</v>
      </c>
      <c r="I8711">
        <v>2</v>
      </c>
      <c r="J8711">
        <v>1</v>
      </c>
      <c r="K8711">
        <v>3</v>
      </c>
    </row>
    <row r="8712" spans="1:11" hidden="1" x14ac:dyDescent="0.2">
      <c r="A8712">
        <v>201230</v>
      </c>
      <c r="B8712">
        <v>18255812</v>
      </c>
      <c r="C8712" t="s">
        <v>103</v>
      </c>
      <c r="D8712" t="s">
        <v>110</v>
      </c>
      <c r="E8712" t="s">
        <v>39</v>
      </c>
      <c r="F8712" t="s">
        <v>115</v>
      </c>
      <c r="G8712" t="s">
        <v>17</v>
      </c>
      <c r="H8712" t="s">
        <v>16</v>
      </c>
      <c r="I8712">
        <v>2</v>
      </c>
      <c r="J8712">
        <v>1</v>
      </c>
      <c r="K8712">
        <v>3</v>
      </c>
    </row>
    <row r="8713" spans="1:11" hidden="1" x14ac:dyDescent="0.2">
      <c r="A8713">
        <v>201230</v>
      </c>
      <c r="B8713">
        <v>11614883</v>
      </c>
      <c r="C8713" t="s">
        <v>103</v>
      </c>
      <c r="D8713" t="s">
        <v>110</v>
      </c>
      <c r="E8713" t="s">
        <v>39</v>
      </c>
      <c r="F8713" t="s">
        <v>115</v>
      </c>
      <c r="G8713" t="s">
        <v>15</v>
      </c>
      <c r="H8713" t="s">
        <v>16</v>
      </c>
      <c r="I8713">
        <v>1</v>
      </c>
      <c r="J8713">
        <v>6</v>
      </c>
      <c r="K8713">
        <v>6</v>
      </c>
    </row>
    <row r="8714" spans="1:11" hidden="1" x14ac:dyDescent="0.2">
      <c r="A8714">
        <v>201230</v>
      </c>
      <c r="B8714">
        <v>13827389</v>
      </c>
      <c r="C8714" t="s">
        <v>103</v>
      </c>
      <c r="D8714" t="s">
        <v>110</v>
      </c>
      <c r="E8714" t="s">
        <v>39</v>
      </c>
      <c r="F8714" t="s">
        <v>113</v>
      </c>
      <c r="G8714" t="s">
        <v>15</v>
      </c>
      <c r="H8714" t="s">
        <v>16</v>
      </c>
      <c r="I8714">
        <v>1</v>
      </c>
      <c r="J8714">
        <v>4</v>
      </c>
      <c r="K8714">
        <v>3</v>
      </c>
    </row>
    <row r="8715" spans="1:11" hidden="1" x14ac:dyDescent="0.2">
      <c r="A8715">
        <v>201230</v>
      </c>
      <c r="B8715">
        <v>17930197</v>
      </c>
      <c r="C8715" t="s">
        <v>103</v>
      </c>
      <c r="D8715" t="s">
        <v>110</v>
      </c>
      <c r="E8715" t="s">
        <v>39</v>
      </c>
      <c r="F8715" t="s">
        <v>86</v>
      </c>
      <c r="G8715" t="s">
        <v>15</v>
      </c>
      <c r="H8715" t="s">
        <v>16</v>
      </c>
      <c r="I8715">
        <v>1</v>
      </c>
      <c r="J8715">
        <v>6</v>
      </c>
      <c r="K8715">
        <v>3</v>
      </c>
    </row>
    <row r="8716" spans="1:11" hidden="1" x14ac:dyDescent="0.2">
      <c r="A8716">
        <v>201230</v>
      </c>
      <c r="B8716">
        <v>19539240</v>
      </c>
      <c r="C8716" t="s">
        <v>103</v>
      </c>
      <c r="D8716" t="s">
        <v>110</v>
      </c>
      <c r="E8716" t="s">
        <v>39</v>
      </c>
      <c r="F8716" t="s">
        <v>86</v>
      </c>
      <c r="G8716" t="s">
        <v>15</v>
      </c>
      <c r="H8716" t="s">
        <v>16</v>
      </c>
      <c r="I8716">
        <v>1</v>
      </c>
      <c r="J8716">
        <v>6</v>
      </c>
      <c r="K8716">
        <v>3</v>
      </c>
    </row>
    <row r="8717" spans="1:11" hidden="1" x14ac:dyDescent="0.2">
      <c r="A8717">
        <v>201230</v>
      </c>
      <c r="B8717">
        <v>16608632</v>
      </c>
      <c r="C8717" t="s">
        <v>103</v>
      </c>
      <c r="D8717" t="s">
        <v>110</v>
      </c>
      <c r="E8717" t="s">
        <v>39</v>
      </c>
      <c r="F8717" t="s">
        <v>116</v>
      </c>
      <c r="G8717" t="s">
        <v>15</v>
      </c>
      <c r="H8717" t="s">
        <v>16</v>
      </c>
      <c r="I8717">
        <v>1</v>
      </c>
      <c r="J8717">
        <v>6</v>
      </c>
      <c r="K8717">
        <v>3</v>
      </c>
    </row>
    <row r="8718" spans="1:11" hidden="1" x14ac:dyDescent="0.2">
      <c r="A8718">
        <v>201230</v>
      </c>
      <c r="B8718">
        <v>18982482</v>
      </c>
      <c r="C8718" t="s">
        <v>103</v>
      </c>
      <c r="D8718" t="s">
        <v>110</v>
      </c>
      <c r="E8718" t="s">
        <v>39</v>
      </c>
      <c r="F8718" t="s">
        <v>86</v>
      </c>
      <c r="G8718" t="s">
        <v>15</v>
      </c>
      <c r="H8718" t="s">
        <v>16</v>
      </c>
      <c r="I8718">
        <v>1</v>
      </c>
      <c r="J8718">
        <v>6</v>
      </c>
      <c r="K8718">
        <v>3</v>
      </c>
    </row>
    <row r="8719" spans="1:11" hidden="1" x14ac:dyDescent="0.2">
      <c r="A8719">
        <v>201230</v>
      </c>
      <c r="B8719">
        <v>10330047</v>
      </c>
      <c r="C8719" t="s">
        <v>103</v>
      </c>
      <c r="D8719" t="s">
        <v>110</v>
      </c>
      <c r="E8719" t="s">
        <v>39</v>
      </c>
      <c r="F8719" t="s">
        <v>111</v>
      </c>
      <c r="G8719" t="s">
        <v>15</v>
      </c>
      <c r="H8719" t="s">
        <v>16</v>
      </c>
      <c r="I8719">
        <v>1</v>
      </c>
      <c r="J8719">
        <v>6</v>
      </c>
      <c r="K8719">
        <v>3</v>
      </c>
    </row>
    <row r="8720" spans="1:11" hidden="1" x14ac:dyDescent="0.2">
      <c r="A8720">
        <v>201230</v>
      </c>
      <c r="B8720">
        <v>19080481</v>
      </c>
      <c r="C8720" t="s">
        <v>103</v>
      </c>
      <c r="D8720" t="s">
        <v>110</v>
      </c>
      <c r="E8720" t="s">
        <v>39</v>
      </c>
      <c r="F8720" t="s">
        <v>114</v>
      </c>
      <c r="G8720" t="s">
        <v>17</v>
      </c>
      <c r="H8720" t="s">
        <v>16</v>
      </c>
      <c r="I8720">
        <v>1</v>
      </c>
      <c r="J8720">
        <v>6</v>
      </c>
      <c r="K8720">
        <v>3</v>
      </c>
    </row>
    <row r="8721" spans="1:11" hidden="1" x14ac:dyDescent="0.2">
      <c r="A8721">
        <v>201230</v>
      </c>
      <c r="B8721">
        <v>14715649</v>
      </c>
      <c r="C8721" t="s">
        <v>103</v>
      </c>
      <c r="D8721" t="s">
        <v>110</v>
      </c>
      <c r="E8721" t="s">
        <v>39</v>
      </c>
      <c r="F8721" t="s">
        <v>86</v>
      </c>
      <c r="G8721" t="s">
        <v>15</v>
      </c>
      <c r="H8721" t="s">
        <v>16</v>
      </c>
      <c r="I8721">
        <v>1</v>
      </c>
      <c r="J8721">
        <v>4</v>
      </c>
      <c r="K8721">
        <v>3</v>
      </c>
    </row>
    <row r="8722" spans="1:11" hidden="1" x14ac:dyDescent="0.2">
      <c r="A8722">
        <v>201230</v>
      </c>
      <c r="B8722">
        <v>16220485</v>
      </c>
      <c r="C8722" t="s">
        <v>103</v>
      </c>
      <c r="D8722" t="s">
        <v>110</v>
      </c>
      <c r="E8722" t="s">
        <v>39</v>
      </c>
      <c r="F8722" t="s">
        <v>115</v>
      </c>
      <c r="G8722" t="s">
        <v>15</v>
      </c>
      <c r="H8722" t="s">
        <v>16</v>
      </c>
      <c r="I8722">
        <v>1</v>
      </c>
      <c r="J8722">
        <v>6</v>
      </c>
      <c r="K8722">
        <v>3</v>
      </c>
    </row>
    <row r="8723" spans="1:11" hidden="1" x14ac:dyDescent="0.2">
      <c r="A8723">
        <v>201230</v>
      </c>
      <c r="B8723">
        <v>13139302</v>
      </c>
      <c r="C8723" t="s">
        <v>103</v>
      </c>
      <c r="D8723" t="s">
        <v>110</v>
      </c>
      <c r="E8723" t="s">
        <v>39</v>
      </c>
      <c r="F8723" t="s">
        <v>111</v>
      </c>
      <c r="G8723" t="s">
        <v>15</v>
      </c>
      <c r="H8723" t="s">
        <v>16</v>
      </c>
      <c r="I8723">
        <v>1</v>
      </c>
      <c r="J8723">
        <v>6</v>
      </c>
      <c r="K8723">
        <v>6</v>
      </c>
    </row>
    <row r="8724" spans="1:11" hidden="1" x14ac:dyDescent="0.2">
      <c r="A8724">
        <v>201230</v>
      </c>
      <c r="B8724">
        <v>16747361</v>
      </c>
      <c r="C8724" t="s">
        <v>103</v>
      </c>
      <c r="D8724" t="s">
        <v>110</v>
      </c>
      <c r="E8724" t="s">
        <v>39</v>
      </c>
      <c r="F8724" t="s">
        <v>111</v>
      </c>
      <c r="G8724" t="s">
        <v>17</v>
      </c>
      <c r="H8724" t="s">
        <v>16</v>
      </c>
      <c r="I8724">
        <v>1</v>
      </c>
      <c r="J8724">
        <v>6</v>
      </c>
      <c r="K8724">
        <v>6</v>
      </c>
    </row>
    <row r="8725" spans="1:11" hidden="1" x14ac:dyDescent="0.2">
      <c r="A8725">
        <v>201230</v>
      </c>
      <c r="B8725">
        <v>12781333</v>
      </c>
      <c r="C8725" t="s">
        <v>103</v>
      </c>
      <c r="D8725" t="s">
        <v>110</v>
      </c>
      <c r="E8725" t="s">
        <v>39</v>
      </c>
      <c r="F8725" t="s">
        <v>86</v>
      </c>
      <c r="G8725" t="s">
        <v>15</v>
      </c>
      <c r="H8725" t="s">
        <v>16</v>
      </c>
      <c r="I8725">
        <v>1</v>
      </c>
      <c r="J8725">
        <v>6</v>
      </c>
      <c r="K8725">
        <v>3</v>
      </c>
    </row>
    <row r="8726" spans="1:11" hidden="1" x14ac:dyDescent="0.2">
      <c r="A8726">
        <v>201230</v>
      </c>
      <c r="B8726">
        <v>19792271</v>
      </c>
      <c r="C8726" t="s">
        <v>103</v>
      </c>
      <c r="D8726" t="s">
        <v>110</v>
      </c>
      <c r="E8726" t="s">
        <v>39</v>
      </c>
      <c r="F8726" t="s">
        <v>114</v>
      </c>
      <c r="G8726" t="s">
        <v>15</v>
      </c>
      <c r="H8726" t="s">
        <v>16</v>
      </c>
      <c r="I8726">
        <v>2</v>
      </c>
      <c r="J8726">
        <v>1</v>
      </c>
      <c r="K8726">
        <v>3</v>
      </c>
    </row>
    <row r="8727" spans="1:11" hidden="1" x14ac:dyDescent="0.2">
      <c r="A8727">
        <v>201230</v>
      </c>
      <c r="B8727">
        <v>15647851</v>
      </c>
      <c r="C8727" t="s">
        <v>103</v>
      </c>
      <c r="D8727" t="s">
        <v>110</v>
      </c>
      <c r="E8727" t="s">
        <v>39</v>
      </c>
      <c r="F8727" t="s">
        <v>86</v>
      </c>
      <c r="G8727" t="s">
        <v>15</v>
      </c>
      <c r="H8727" t="s">
        <v>20</v>
      </c>
      <c r="I8727">
        <v>1</v>
      </c>
      <c r="J8727">
        <v>6</v>
      </c>
      <c r="K8727">
        <v>3</v>
      </c>
    </row>
    <row r="8728" spans="1:11" hidden="1" x14ac:dyDescent="0.2">
      <c r="A8728">
        <v>201230</v>
      </c>
      <c r="B8728">
        <v>14743954</v>
      </c>
      <c r="C8728" t="s">
        <v>103</v>
      </c>
      <c r="D8728" t="s">
        <v>110</v>
      </c>
      <c r="E8728" t="s">
        <v>39</v>
      </c>
      <c r="F8728" t="s">
        <v>116</v>
      </c>
      <c r="G8728" t="s">
        <v>15</v>
      </c>
      <c r="H8728" t="s">
        <v>16</v>
      </c>
      <c r="I8728">
        <v>1</v>
      </c>
      <c r="J8728">
        <v>6</v>
      </c>
      <c r="K8728">
        <v>3</v>
      </c>
    </row>
    <row r="8729" spans="1:11" hidden="1" x14ac:dyDescent="0.2">
      <c r="A8729">
        <v>201230</v>
      </c>
      <c r="B8729">
        <v>19651918</v>
      </c>
      <c r="C8729" t="s">
        <v>103</v>
      </c>
      <c r="D8729" t="s">
        <v>110</v>
      </c>
      <c r="E8729" t="s">
        <v>39</v>
      </c>
      <c r="F8729" t="s">
        <v>111</v>
      </c>
      <c r="G8729" t="s">
        <v>15</v>
      </c>
      <c r="H8729" t="s">
        <v>16</v>
      </c>
      <c r="I8729">
        <v>2</v>
      </c>
      <c r="J8729">
        <v>1</v>
      </c>
      <c r="K8729">
        <v>3</v>
      </c>
    </row>
    <row r="8730" spans="1:11" hidden="1" x14ac:dyDescent="0.2">
      <c r="A8730">
        <v>201230</v>
      </c>
      <c r="B8730">
        <v>19263829</v>
      </c>
      <c r="C8730" t="s">
        <v>103</v>
      </c>
      <c r="D8730" t="s">
        <v>110</v>
      </c>
      <c r="E8730" t="s">
        <v>39</v>
      </c>
      <c r="F8730" t="s">
        <v>86</v>
      </c>
      <c r="G8730" t="s">
        <v>15</v>
      </c>
      <c r="H8730" t="s">
        <v>20</v>
      </c>
      <c r="I8730">
        <v>1</v>
      </c>
      <c r="J8730">
        <v>6</v>
      </c>
      <c r="K8730">
        <v>6</v>
      </c>
    </row>
    <row r="8731" spans="1:11" hidden="1" x14ac:dyDescent="0.2">
      <c r="A8731">
        <v>201230</v>
      </c>
      <c r="B8731">
        <v>18078737</v>
      </c>
      <c r="C8731" t="s">
        <v>103</v>
      </c>
      <c r="D8731" t="s">
        <v>110</v>
      </c>
      <c r="E8731" t="s">
        <v>39</v>
      </c>
      <c r="F8731" t="s">
        <v>113</v>
      </c>
      <c r="G8731" t="s">
        <v>15</v>
      </c>
      <c r="H8731" t="s">
        <v>16</v>
      </c>
      <c r="I8731">
        <v>1</v>
      </c>
      <c r="J8731">
        <v>6</v>
      </c>
      <c r="K8731">
        <v>3</v>
      </c>
    </row>
    <row r="8732" spans="1:11" hidden="1" x14ac:dyDescent="0.2">
      <c r="A8732">
        <v>201230</v>
      </c>
      <c r="B8732">
        <v>17655485</v>
      </c>
      <c r="C8732" t="s">
        <v>103</v>
      </c>
      <c r="D8732" t="s">
        <v>110</v>
      </c>
      <c r="E8732" t="s">
        <v>39</v>
      </c>
      <c r="F8732" t="s">
        <v>111</v>
      </c>
      <c r="G8732" t="s">
        <v>17</v>
      </c>
      <c r="H8732" t="s">
        <v>16</v>
      </c>
      <c r="I8732">
        <v>1</v>
      </c>
      <c r="J8732">
        <v>6</v>
      </c>
      <c r="K8732">
        <v>3</v>
      </c>
    </row>
    <row r="8733" spans="1:11" hidden="1" x14ac:dyDescent="0.2">
      <c r="A8733">
        <v>201230</v>
      </c>
      <c r="B8733">
        <v>16895810</v>
      </c>
      <c r="C8733" t="s">
        <v>103</v>
      </c>
      <c r="D8733" t="s">
        <v>110</v>
      </c>
      <c r="E8733" t="s">
        <v>39</v>
      </c>
      <c r="F8733" t="s">
        <v>86</v>
      </c>
      <c r="G8733" t="s">
        <v>15</v>
      </c>
      <c r="H8733" t="s">
        <v>16</v>
      </c>
      <c r="I8733">
        <v>1</v>
      </c>
      <c r="J8733">
        <v>6</v>
      </c>
      <c r="K8733">
        <v>3</v>
      </c>
    </row>
    <row r="8734" spans="1:11" hidden="1" x14ac:dyDescent="0.2">
      <c r="A8734">
        <v>201230</v>
      </c>
      <c r="B8734">
        <v>15614366</v>
      </c>
      <c r="C8734" t="s">
        <v>103</v>
      </c>
      <c r="D8734" t="s">
        <v>110</v>
      </c>
      <c r="E8734" t="s">
        <v>39</v>
      </c>
      <c r="F8734" t="s">
        <v>86</v>
      </c>
      <c r="G8734" t="s">
        <v>15</v>
      </c>
      <c r="H8734" t="s">
        <v>16</v>
      </c>
      <c r="I8734">
        <v>2</v>
      </c>
      <c r="J8734">
        <v>1</v>
      </c>
      <c r="K8734">
        <v>3</v>
      </c>
    </row>
    <row r="8735" spans="1:11" hidden="1" x14ac:dyDescent="0.2">
      <c r="A8735">
        <v>201230</v>
      </c>
      <c r="B8735">
        <v>10982569</v>
      </c>
      <c r="C8735" t="s">
        <v>103</v>
      </c>
      <c r="D8735" t="s">
        <v>110</v>
      </c>
      <c r="E8735" t="s">
        <v>39</v>
      </c>
      <c r="F8735" t="s">
        <v>113</v>
      </c>
      <c r="G8735" t="s">
        <v>15</v>
      </c>
      <c r="H8735" t="s">
        <v>16</v>
      </c>
      <c r="I8735">
        <v>2</v>
      </c>
      <c r="J8735">
        <v>1</v>
      </c>
      <c r="K8735">
        <v>3</v>
      </c>
    </row>
    <row r="8736" spans="1:11" hidden="1" x14ac:dyDescent="0.2">
      <c r="A8736">
        <v>201230</v>
      </c>
      <c r="B8736">
        <v>11317755</v>
      </c>
      <c r="C8736" t="s">
        <v>103</v>
      </c>
      <c r="D8736" t="s">
        <v>110</v>
      </c>
      <c r="E8736" t="s">
        <v>39</v>
      </c>
      <c r="F8736" t="s">
        <v>86</v>
      </c>
      <c r="G8736" t="s">
        <v>15</v>
      </c>
      <c r="H8736" t="s">
        <v>16</v>
      </c>
      <c r="I8736">
        <v>2</v>
      </c>
      <c r="J8736">
        <v>1</v>
      </c>
      <c r="K8736">
        <v>3</v>
      </c>
    </row>
    <row r="8737" spans="1:11" hidden="1" x14ac:dyDescent="0.2">
      <c r="A8737">
        <v>201230</v>
      </c>
      <c r="B8737">
        <v>10055471</v>
      </c>
      <c r="C8737" t="s">
        <v>103</v>
      </c>
      <c r="D8737" t="s">
        <v>110</v>
      </c>
      <c r="E8737" t="s">
        <v>39</v>
      </c>
      <c r="F8737" t="s">
        <v>86</v>
      </c>
      <c r="G8737" t="s">
        <v>15</v>
      </c>
      <c r="H8737" t="s">
        <v>20</v>
      </c>
      <c r="I8737">
        <v>1</v>
      </c>
      <c r="J8737">
        <v>6</v>
      </c>
      <c r="K8737">
        <v>3</v>
      </c>
    </row>
    <row r="8738" spans="1:11" hidden="1" x14ac:dyDescent="0.2">
      <c r="A8738">
        <v>201230</v>
      </c>
      <c r="B8738">
        <v>14888205</v>
      </c>
      <c r="C8738" t="s">
        <v>103</v>
      </c>
      <c r="D8738" t="s">
        <v>110</v>
      </c>
      <c r="E8738" t="s">
        <v>39</v>
      </c>
      <c r="F8738" t="s">
        <v>115</v>
      </c>
      <c r="G8738" t="s">
        <v>15</v>
      </c>
      <c r="H8738" t="s">
        <v>16</v>
      </c>
      <c r="I8738">
        <v>1</v>
      </c>
      <c r="J8738">
        <v>6</v>
      </c>
      <c r="K8738">
        <v>3</v>
      </c>
    </row>
    <row r="8739" spans="1:11" hidden="1" x14ac:dyDescent="0.2">
      <c r="A8739">
        <v>201230</v>
      </c>
      <c r="B8739">
        <v>14627959</v>
      </c>
      <c r="C8739" t="s">
        <v>103</v>
      </c>
      <c r="D8739" t="s">
        <v>110</v>
      </c>
      <c r="E8739" t="s">
        <v>39</v>
      </c>
      <c r="F8739" t="s">
        <v>111</v>
      </c>
      <c r="G8739" t="s">
        <v>15</v>
      </c>
      <c r="H8739" t="s">
        <v>16</v>
      </c>
      <c r="I8739">
        <v>1</v>
      </c>
      <c r="J8739">
        <v>6</v>
      </c>
      <c r="K8739">
        <v>3</v>
      </c>
    </row>
    <row r="8740" spans="1:11" hidden="1" x14ac:dyDescent="0.2">
      <c r="A8740">
        <v>201230</v>
      </c>
      <c r="B8740">
        <v>11899259</v>
      </c>
      <c r="C8740" t="s">
        <v>103</v>
      </c>
      <c r="D8740" t="s">
        <v>110</v>
      </c>
      <c r="E8740" t="s">
        <v>39</v>
      </c>
      <c r="F8740" t="s">
        <v>115</v>
      </c>
      <c r="G8740" t="s">
        <v>15</v>
      </c>
      <c r="H8740" t="s">
        <v>16</v>
      </c>
      <c r="I8740">
        <v>1</v>
      </c>
      <c r="J8740">
        <v>6</v>
      </c>
      <c r="K8740">
        <v>3</v>
      </c>
    </row>
    <row r="8741" spans="1:11" hidden="1" x14ac:dyDescent="0.2">
      <c r="A8741">
        <v>201230</v>
      </c>
      <c r="B8741">
        <v>10150482</v>
      </c>
      <c r="C8741" t="s">
        <v>103</v>
      </c>
      <c r="D8741" t="s">
        <v>110</v>
      </c>
      <c r="E8741" t="s">
        <v>39</v>
      </c>
      <c r="F8741" t="s">
        <v>86</v>
      </c>
      <c r="G8741" t="s">
        <v>17</v>
      </c>
      <c r="H8741" t="s">
        <v>16</v>
      </c>
      <c r="I8741">
        <v>1</v>
      </c>
      <c r="J8741">
        <v>6</v>
      </c>
      <c r="K8741">
        <v>6</v>
      </c>
    </row>
    <row r="8742" spans="1:11" hidden="1" x14ac:dyDescent="0.2">
      <c r="A8742">
        <v>201230</v>
      </c>
      <c r="B8742">
        <v>10704298</v>
      </c>
      <c r="C8742" t="s">
        <v>103</v>
      </c>
      <c r="D8742" t="s">
        <v>110</v>
      </c>
      <c r="E8742" t="s">
        <v>39</v>
      </c>
      <c r="F8742" t="s">
        <v>111</v>
      </c>
      <c r="G8742" t="s">
        <v>15</v>
      </c>
      <c r="H8742" t="s">
        <v>16</v>
      </c>
      <c r="I8742">
        <v>1</v>
      </c>
      <c r="J8742">
        <v>4</v>
      </c>
      <c r="K8742">
        <v>3</v>
      </c>
    </row>
    <row r="8743" spans="1:11" hidden="1" x14ac:dyDescent="0.2">
      <c r="A8743">
        <v>201230</v>
      </c>
      <c r="B8743">
        <v>13743920</v>
      </c>
      <c r="C8743" t="s">
        <v>103</v>
      </c>
      <c r="D8743" t="s">
        <v>110</v>
      </c>
      <c r="E8743" t="s">
        <v>39</v>
      </c>
      <c r="F8743" t="s">
        <v>86</v>
      </c>
      <c r="G8743" t="s">
        <v>15</v>
      </c>
      <c r="H8743" t="s">
        <v>16</v>
      </c>
      <c r="I8743">
        <v>1</v>
      </c>
      <c r="J8743">
        <v>6</v>
      </c>
      <c r="K8743">
        <v>3</v>
      </c>
    </row>
    <row r="8744" spans="1:11" hidden="1" x14ac:dyDescent="0.2">
      <c r="A8744">
        <v>201230</v>
      </c>
      <c r="B8744">
        <v>15935307</v>
      </c>
      <c r="C8744" t="s">
        <v>103</v>
      </c>
      <c r="D8744" t="s">
        <v>110</v>
      </c>
      <c r="E8744" t="s">
        <v>39</v>
      </c>
      <c r="F8744" t="s">
        <v>86</v>
      </c>
      <c r="G8744" t="s">
        <v>15</v>
      </c>
      <c r="H8744" t="s">
        <v>16</v>
      </c>
      <c r="I8744">
        <v>1</v>
      </c>
      <c r="J8744">
        <v>6</v>
      </c>
      <c r="K8744">
        <v>3</v>
      </c>
    </row>
    <row r="8745" spans="1:11" hidden="1" x14ac:dyDescent="0.2">
      <c r="A8745">
        <v>201230</v>
      </c>
      <c r="B8745">
        <v>10877257</v>
      </c>
      <c r="C8745" t="s">
        <v>103</v>
      </c>
      <c r="D8745" t="s">
        <v>110</v>
      </c>
      <c r="E8745" t="s">
        <v>39</v>
      </c>
      <c r="F8745" t="s">
        <v>112</v>
      </c>
      <c r="G8745" t="s">
        <v>17</v>
      </c>
      <c r="H8745" t="s">
        <v>16</v>
      </c>
      <c r="I8745">
        <v>1</v>
      </c>
      <c r="J8745">
        <v>6</v>
      </c>
      <c r="K8745">
        <v>6</v>
      </c>
    </row>
    <row r="8746" spans="1:11" hidden="1" x14ac:dyDescent="0.2">
      <c r="A8746">
        <v>201230</v>
      </c>
      <c r="B8746">
        <v>10481148</v>
      </c>
      <c r="C8746" t="s">
        <v>103</v>
      </c>
      <c r="D8746" t="s">
        <v>110</v>
      </c>
      <c r="E8746" t="s">
        <v>39</v>
      </c>
      <c r="F8746" t="s">
        <v>86</v>
      </c>
      <c r="G8746" t="s">
        <v>15</v>
      </c>
      <c r="H8746" t="s">
        <v>16</v>
      </c>
      <c r="I8746">
        <v>1</v>
      </c>
      <c r="J8746">
        <v>4</v>
      </c>
      <c r="K8746">
        <v>3</v>
      </c>
    </row>
    <row r="8747" spans="1:11" hidden="1" x14ac:dyDescent="0.2">
      <c r="A8747">
        <v>201230</v>
      </c>
      <c r="B8747">
        <v>12135124</v>
      </c>
      <c r="C8747" t="s">
        <v>103</v>
      </c>
      <c r="D8747" t="s">
        <v>110</v>
      </c>
      <c r="E8747" t="s">
        <v>39</v>
      </c>
      <c r="F8747" t="s">
        <v>86</v>
      </c>
      <c r="G8747" t="s">
        <v>15</v>
      </c>
      <c r="H8747" t="s">
        <v>16</v>
      </c>
      <c r="J8747">
        <v>8</v>
      </c>
      <c r="K8747">
        <v>6</v>
      </c>
    </row>
    <row r="8748" spans="1:11" hidden="1" x14ac:dyDescent="0.2">
      <c r="A8748">
        <v>201230</v>
      </c>
      <c r="B8748">
        <v>13319306</v>
      </c>
      <c r="C8748" t="s">
        <v>103</v>
      </c>
      <c r="D8748" t="s">
        <v>110</v>
      </c>
      <c r="E8748" t="s">
        <v>39</v>
      </c>
      <c r="F8748" t="s">
        <v>112</v>
      </c>
      <c r="G8748" t="s">
        <v>17</v>
      </c>
      <c r="H8748" t="s">
        <v>16</v>
      </c>
      <c r="I8748">
        <v>1</v>
      </c>
      <c r="J8748">
        <v>6</v>
      </c>
      <c r="K8748">
        <v>6</v>
      </c>
    </row>
    <row r="8749" spans="1:11" hidden="1" x14ac:dyDescent="0.2">
      <c r="A8749">
        <v>201230</v>
      </c>
      <c r="B8749">
        <v>18818532</v>
      </c>
      <c r="C8749" t="s">
        <v>103</v>
      </c>
      <c r="D8749" t="s">
        <v>110</v>
      </c>
      <c r="E8749" t="s">
        <v>39</v>
      </c>
      <c r="F8749" t="s">
        <v>112</v>
      </c>
      <c r="G8749" t="s">
        <v>17</v>
      </c>
      <c r="H8749" t="s">
        <v>16</v>
      </c>
      <c r="I8749">
        <v>1</v>
      </c>
      <c r="J8749">
        <v>6</v>
      </c>
      <c r="K8749">
        <v>3</v>
      </c>
    </row>
    <row r="8750" spans="1:11" hidden="1" x14ac:dyDescent="0.2">
      <c r="A8750">
        <v>201230</v>
      </c>
      <c r="B8750">
        <v>18371122</v>
      </c>
      <c r="C8750" t="s">
        <v>103</v>
      </c>
      <c r="D8750" t="s">
        <v>110</v>
      </c>
      <c r="E8750" t="s">
        <v>39</v>
      </c>
      <c r="F8750" t="s">
        <v>86</v>
      </c>
      <c r="G8750" t="s">
        <v>15</v>
      </c>
      <c r="H8750" t="s">
        <v>16</v>
      </c>
      <c r="I8750">
        <v>1</v>
      </c>
      <c r="J8750">
        <v>6</v>
      </c>
      <c r="K8750">
        <v>6</v>
      </c>
    </row>
    <row r="8751" spans="1:11" hidden="1" x14ac:dyDescent="0.2">
      <c r="A8751">
        <v>201230</v>
      </c>
      <c r="B8751">
        <v>13801507</v>
      </c>
      <c r="C8751" t="s">
        <v>103</v>
      </c>
      <c r="D8751" t="s">
        <v>110</v>
      </c>
      <c r="E8751" t="s">
        <v>39</v>
      </c>
      <c r="F8751" t="s">
        <v>116</v>
      </c>
      <c r="G8751" t="s">
        <v>17</v>
      </c>
      <c r="H8751" t="s">
        <v>16</v>
      </c>
      <c r="I8751">
        <v>1</v>
      </c>
      <c r="J8751">
        <v>6</v>
      </c>
      <c r="K8751">
        <v>3</v>
      </c>
    </row>
    <row r="8752" spans="1:11" hidden="1" x14ac:dyDescent="0.2">
      <c r="A8752">
        <v>201230</v>
      </c>
      <c r="B8752">
        <v>16252592</v>
      </c>
      <c r="C8752" t="s">
        <v>103</v>
      </c>
      <c r="D8752" t="s">
        <v>110</v>
      </c>
      <c r="E8752" t="s">
        <v>39</v>
      </c>
      <c r="F8752" t="s">
        <v>86</v>
      </c>
      <c r="G8752" t="s">
        <v>15</v>
      </c>
      <c r="H8752" t="s">
        <v>16</v>
      </c>
      <c r="J8752">
        <v>8</v>
      </c>
      <c r="K8752">
        <v>6</v>
      </c>
    </row>
    <row r="8753" spans="1:11" hidden="1" x14ac:dyDescent="0.2">
      <c r="A8753">
        <v>201230</v>
      </c>
      <c r="B8753">
        <v>16857631</v>
      </c>
      <c r="C8753" t="s">
        <v>103</v>
      </c>
      <c r="D8753" t="s">
        <v>110</v>
      </c>
      <c r="E8753" t="s">
        <v>39</v>
      </c>
      <c r="F8753" t="s">
        <v>112</v>
      </c>
      <c r="G8753" t="s">
        <v>17</v>
      </c>
      <c r="H8753" t="s">
        <v>16</v>
      </c>
      <c r="I8753">
        <v>1</v>
      </c>
      <c r="J8753">
        <v>4</v>
      </c>
      <c r="K8753">
        <v>3</v>
      </c>
    </row>
    <row r="8754" spans="1:11" hidden="1" x14ac:dyDescent="0.2">
      <c r="A8754">
        <v>201230</v>
      </c>
      <c r="B8754">
        <v>12982837</v>
      </c>
      <c r="C8754" t="s">
        <v>103</v>
      </c>
      <c r="D8754" t="s">
        <v>110</v>
      </c>
      <c r="E8754" t="s">
        <v>39</v>
      </c>
      <c r="F8754" t="s">
        <v>112</v>
      </c>
      <c r="G8754" t="s">
        <v>17</v>
      </c>
      <c r="H8754" t="s">
        <v>16</v>
      </c>
      <c r="I8754">
        <v>1</v>
      </c>
      <c r="J8754">
        <v>6</v>
      </c>
      <c r="K8754">
        <v>6</v>
      </c>
    </row>
    <row r="8755" spans="1:11" hidden="1" x14ac:dyDescent="0.2">
      <c r="A8755">
        <v>201230</v>
      </c>
      <c r="B8755">
        <v>16419774</v>
      </c>
      <c r="C8755" t="s">
        <v>103</v>
      </c>
      <c r="D8755" t="s">
        <v>110</v>
      </c>
      <c r="E8755" t="s">
        <v>39</v>
      </c>
      <c r="F8755" t="s">
        <v>86</v>
      </c>
      <c r="G8755" t="s">
        <v>15</v>
      </c>
      <c r="H8755" t="s">
        <v>20</v>
      </c>
      <c r="I8755">
        <v>1</v>
      </c>
      <c r="J8755">
        <v>6</v>
      </c>
      <c r="K8755">
        <v>3</v>
      </c>
    </row>
    <row r="8756" spans="1:11" hidden="1" x14ac:dyDescent="0.2">
      <c r="A8756">
        <v>201230</v>
      </c>
      <c r="B8756">
        <v>12683993</v>
      </c>
      <c r="C8756" t="s">
        <v>103</v>
      </c>
      <c r="D8756" t="s">
        <v>110</v>
      </c>
      <c r="E8756" t="s">
        <v>39</v>
      </c>
      <c r="F8756" t="s">
        <v>111</v>
      </c>
      <c r="G8756" t="s">
        <v>17</v>
      </c>
      <c r="H8756" t="s">
        <v>16</v>
      </c>
      <c r="I8756">
        <v>1</v>
      </c>
      <c r="J8756">
        <v>6</v>
      </c>
      <c r="K8756">
        <v>6</v>
      </c>
    </row>
    <row r="8757" spans="1:11" hidden="1" x14ac:dyDescent="0.2">
      <c r="A8757">
        <v>201230</v>
      </c>
      <c r="B8757">
        <v>10600126</v>
      </c>
      <c r="C8757" t="s">
        <v>103</v>
      </c>
      <c r="D8757" t="s">
        <v>110</v>
      </c>
      <c r="E8757" t="s">
        <v>39</v>
      </c>
      <c r="F8757" t="s">
        <v>86</v>
      </c>
      <c r="G8757" t="s">
        <v>17</v>
      </c>
      <c r="H8757" t="s">
        <v>16</v>
      </c>
      <c r="I8757">
        <v>1</v>
      </c>
      <c r="J8757">
        <v>6</v>
      </c>
      <c r="K8757">
        <v>6</v>
      </c>
    </row>
    <row r="8758" spans="1:11" hidden="1" x14ac:dyDescent="0.2">
      <c r="A8758">
        <v>201230</v>
      </c>
      <c r="B8758">
        <v>14620769</v>
      </c>
      <c r="C8758" t="s">
        <v>103</v>
      </c>
      <c r="D8758" t="s">
        <v>110</v>
      </c>
      <c r="E8758" t="s">
        <v>39</v>
      </c>
      <c r="F8758" t="s">
        <v>86</v>
      </c>
      <c r="G8758" t="s">
        <v>15</v>
      </c>
      <c r="H8758" t="s">
        <v>16</v>
      </c>
      <c r="I8758">
        <v>1</v>
      </c>
      <c r="J8758">
        <v>6</v>
      </c>
      <c r="K8758">
        <v>3</v>
      </c>
    </row>
    <row r="8759" spans="1:11" hidden="1" x14ac:dyDescent="0.2">
      <c r="A8759">
        <v>201230</v>
      </c>
      <c r="B8759">
        <v>19185287</v>
      </c>
      <c r="C8759" t="s">
        <v>103</v>
      </c>
      <c r="D8759" t="s">
        <v>110</v>
      </c>
      <c r="E8759" t="s">
        <v>39</v>
      </c>
      <c r="F8759" t="s">
        <v>86</v>
      </c>
      <c r="G8759" t="s">
        <v>15</v>
      </c>
      <c r="H8759" t="s">
        <v>16</v>
      </c>
      <c r="I8759">
        <v>1</v>
      </c>
      <c r="J8759">
        <v>6</v>
      </c>
      <c r="K8759">
        <v>3</v>
      </c>
    </row>
    <row r="8760" spans="1:11" hidden="1" x14ac:dyDescent="0.2">
      <c r="A8760">
        <v>201230</v>
      </c>
      <c r="B8760">
        <v>15117829</v>
      </c>
      <c r="C8760" t="s">
        <v>103</v>
      </c>
      <c r="D8760" t="s">
        <v>110</v>
      </c>
      <c r="E8760" t="s">
        <v>39</v>
      </c>
      <c r="F8760" t="s">
        <v>86</v>
      </c>
      <c r="G8760" t="s">
        <v>15</v>
      </c>
      <c r="H8760" t="s">
        <v>16</v>
      </c>
      <c r="J8760">
        <v>8</v>
      </c>
      <c r="K8760">
        <v>3</v>
      </c>
    </row>
    <row r="8761" spans="1:11" hidden="1" x14ac:dyDescent="0.2">
      <c r="A8761">
        <v>201230</v>
      </c>
      <c r="B8761">
        <v>14588123</v>
      </c>
      <c r="C8761" t="s">
        <v>103</v>
      </c>
      <c r="D8761" t="s">
        <v>110</v>
      </c>
      <c r="E8761" t="s">
        <v>39</v>
      </c>
      <c r="F8761" t="s">
        <v>111</v>
      </c>
      <c r="G8761" t="s">
        <v>15</v>
      </c>
      <c r="H8761" t="s">
        <v>16</v>
      </c>
      <c r="I8761">
        <v>1</v>
      </c>
      <c r="J8761">
        <v>6</v>
      </c>
      <c r="K8761">
        <v>3</v>
      </c>
    </row>
    <row r="8762" spans="1:11" hidden="1" x14ac:dyDescent="0.2">
      <c r="A8762">
        <v>201230</v>
      </c>
      <c r="B8762">
        <v>11901680</v>
      </c>
      <c r="C8762" t="s">
        <v>103</v>
      </c>
      <c r="D8762" t="s">
        <v>110</v>
      </c>
      <c r="E8762" t="s">
        <v>39</v>
      </c>
      <c r="F8762" t="s">
        <v>113</v>
      </c>
      <c r="G8762" t="s">
        <v>15</v>
      </c>
      <c r="H8762" t="s">
        <v>16</v>
      </c>
      <c r="I8762">
        <v>2</v>
      </c>
      <c r="J8762">
        <v>6</v>
      </c>
      <c r="K8762">
        <v>3</v>
      </c>
    </row>
    <row r="8763" spans="1:11" hidden="1" x14ac:dyDescent="0.2">
      <c r="A8763">
        <v>201230</v>
      </c>
      <c r="B8763">
        <v>10729598</v>
      </c>
      <c r="C8763" t="s">
        <v>103</v>
      </c>
      <c r="D8763" t="s">
        <v>110</v>
      </c>
      <c r="E8763" t="s">
        <v>39</v>
      </c>
      <c r="F8763" t="s">
        <v>116</v>
      </c>
      <c r="G8763" t="s">
        <v>17</v>
      </c>
      <c r="H8763" t="s">
        <v>16</v>
      </c>
      <c r="I8763">
        <v>1</v>
      </c>
      <c r="J8763">
        <v>6</v>
      </c>
      <c r="K8763">
        <v>3</v>
      </c>
    </row>
    <row r="8764" spans="1:11" hidden="1" x14ac:dyDescent="0.2">
      <c r="A8764">
        <v>201230</v>
      </c>
      <c r="B8764">
        <v>11051990</v>
      </c>
      <c r="C8764" t="s">
        <v>103</v>
      </c>
      <c r="D8764" t="s">
        <v>110</v>
      </c>
      <c r="E8764" t="s">
        <v>39</v>
      </c>
      <c r="F8764" t="s">
        <v>111</v>
      </c>
      <c r="G8764" t="s">
        <v>15</v>
      </c>
      <c r="H8764" t="s">
        <v>16</v>
      </c>
      <c r="I8764">
        <v>2</v>
      </c>
      <c r="J8764">
        <v>1</v>
      </c>
      <c r="K8764">
        <v>3</v>
      </c>
    </row>
    <row r="8765" spans="1:11" hidden="1" x14ac:dyDescent="0.2">
      <c r="A8765">
        <v>201230</v>
      </c>
      <c r="B8765">
        <v>13761368</v>
      </c>
      <c r="C8765" t="s">
        <v>103</v>
      </c>
      <c r="D8765" t="s">
        <v>110</v>
      </c>
      <c r="E8765" t="s">
        <v>39</v>
      </c>
      <c r="F8765" t="s">
        <v>86</v>
      </c>
      <c r="G8765" t="s">
        <v>15</v>
      </c>
      <c r="H8765" t="s">
        <v>16</v>
      </c>
      <c r="I8765">
        <v>1</v>
      </c>
      <c r="J8765">
        <v>6</v>
      </c>
      <c r="K8765">
        <v>3</v>
      </c>
    </row>
    <row r="8766" spans="1:11" hidden="1" x14ac:dyDescent="0.2">
      <c r="A8766">
        <v>201230</v>
      </c>
      <c r="B8766">
        <v>11283255</v>
      </c>
      <c r="C8766" t="s">
        <v>103</v>
      </c>
      <c r="D8766" t="s">
        <v>110</v>
      </c>
      <c r="E8766" t="s">
        <v>39</v>
      </c>
      <c r="F8766" t="s">
        <v>86</v>
      </c>
      <c r="G8766" t="s">
        <v>15</v>
      </c>
      <c r="H8766" t="s">
        <v>16</v>
      </c>
      <c r="I8766">
        <v>1</v>
      </c>
      <c r="J8766">
        <v>6</v>
      </c>
      <c r="K8766">
        <v>3</v>
      </c>
    </row>
    <row r="8767" spans="1:11" hidden="1" x14ac:dyDescent="0.2">
      <c r="A8767">
        <v>201230</v>
      </c>
      <c r="B8767">
        <v>11913455</v>
      </c>
      <c r="C8767" t="s">
        <v>103</v>
      </c>
      <c r="D8767" t="s">
        <v>110</v>
      </c>
      <c r="E8767" t="s">
        <v>39</v>
      </c>
      <c r="F8767" t="s">
        <v>111</v>
      </c>
      <c r="G8767" t="s">
        <v>15</v>
      </c>
      <c r="H8767" t="s">
        <v>18</v>
      </c>
      <c r="I8767">
        <v>1</v>
      </c>
      <c r="J8767">
        <v>6</v>
      </c>
      <c r="K8767">
        <v>3</v>
      </c>
    </row>
    <row r="8768" spans="1:11" hidden="1" x14ac:dyDescent="0.2">
      <c r="A8768">
        <v>201230</v>
      </c>
      <c r="B8768">
        <v>18903945</v>
      </c>
      <c r="C8768" t="s">
        <v>103</v>
      </c>
      <c r="D8768" t="s">
        <v>110</v>
      </c>
      <c r="E8768" t="s">
        <v>39</v>
      </c>
      <c r="F8768" t="s">
        <v>86</v>
      </c>
      <c r="G8768" t="s">
        <v>15</v>
      </c>
      <c r="H8768" t="s">
        <v>16</v>
      </c>
      <c r="I8768">
        <v>1</v>
      </c>
      <c r="J8768">
        <v>6</v>
      </c>
      <c r="K8768">
        <v>6</v>
      </c>
    </row>
    <row r="8769" spans="1:11" hidden="1" x14ac:dyDescent="0.2">
      <c r="A8769">
        <v>201230</v>
      </c>
      <c r="B8769">
        <v>16660994</v>
      </c>
      <c r="C8769" t="s">
        <v>103</v>
      </c>
      <c r="D8769" t="s">
        <v>110</v>
      </c>
      <c r="E8769" t="s">
        <v>39</v>
      </c>
      <c r="F8769" t="s">
        <v>86</v>
      </c>
      <c r="G8769" t="s">
        <v>15</v>
      </c>
      <c r="H8769" t="s">
        <v>16</v>
      </c>
      <c r="I8769">
        <v>1</v>
      </c>
      <c r="J8769">
        <v>6</v>
      </c>
      <c r="K8769">
        <v>3</v>
      </c>
    </row>
    <row r="8770" spans="1:11" hidden="1" x14ac:dyDescent="0.2">
      <c r="A8770">
        <v>201230</v>
      </c>
      <c r="B8770">
        <v>16524675</v>
      </c>
      <c r="C8770" t="s">
        <v>103</v>
      </c>
      <c r="D8770" t="s">
        <v>110</v>
      </c>
      <c r="E8770" t="s">
        <v>39</v>
      </c>
      <c r="F8770" t="s">
        <v>86</v>
      </c>
      <c r="G8770" t="s">
        <v>15</v>
      </c>
      <c r="H8770" t="s">
        <v>16</v>
      </c>
      <c r="I8770">
        <v>1</v>
      </c>
      <c r="J8770">
        <v>6</v>
      </c>
      <c r="K8770">
        <v>3</v>
      </c>
    </row>
    <row r="8771" spans="1:11" hidden="1" x14ac:dyDescent="0.2">
      <c r="A8771">
        <v>201230</v>
      </c>
      <c r="B8771">
        <v>16624717</v>
      </c>
      <c r="C8771" t="s">
        <v>103</v>
      </c>
      <c r="D8771" t="s">
        <v>110</v>
      </c>
      <c r="E8771" t="s">
        <v>39</v>
      </c>
      <c r="F8771" t="s">
        <v>86</v>
      </c>
      <c r="G8771" t="s">
        <v>15</v>
      </c>
      <c r="H8771" t="s">
        <v>16</v>
      </c>
      <c r="I8771">
        <v>1</v>
      </c>
      <c r="J8771">
        <v>6</v>
      </c>
      <c r="K8771">
        <v>3</v>
      </c>
    </row>
    <row r="8772" spans="1:11" hidden="1" x14ac:dyDescent="0.2">
      <c r="A8772">
        <v>201230</v>
      </c>
      <c r="B8772">
        <v>17299096</v>
      </c>
      <c r="C8772" t="s">
        <v>103</v>
      </c>
      <c r="D8772" t="s">
        <v>110</v>
      </c>
      <c r="E8772" t="s">
        <v>39</v>
      </c>
      <c r="F8772" t="s">
        <v>111</v>
      </c>
      <c r="G8772" t="s">
        <v>15</v>
      </c>
      <c r="H8772" t="s">
        <v>16</v>
      </c>
      <c r="I8772">
        <v>2</v>
      </c>
      <c r="J8772">
        <v>7</v>
      </c>
      <c r="K8772">
        <v>3</v>
      </c>
    </row>
    <row r="8773" spans="1:11" hidden="1" x14ac:dyDescent="0.2">
      <c r="A8773">
        <v>201230</v>
      </c>
      <c r="B8773">
        <v>19771461</v>
      </c>
      <c r="C8773" t="s">
        <v>103</v>
      </c>
      <c r="D8773" t="s">
        <v>110</v>
      </c>
      <c r="E8773" t="s">
        <v>39</v>
      </c>
      <c r="F8773" t="s">
        <v>114</v>
      </c>
      <c r="G8773" t="s">
        <v>15</v>
      </c>
      <c r="H8773" t="s">
        <v>16</v>
      </c>
      <c r="I8773">
        <v>2</v>
      </c>
      <c r="J8773">
        <v>6</v>
      </c>
      <c r="K8773">
        <v>3</v>
      </c>
    </row>
    <row r="8774" spans="1:11" hidden="1" x14ac:dyDescent="0.2">
      <c r="A8774">
        <v>201230</v>
      </c>
      <c r="B8774">
        <v>15723380</v>
      </c>
      <c r="C8774" t="s">
        <v>103</v>
      </c>
      <c r="D8774" t="s">
        <v>110</v>
      </c>
      <c r="E8774" t="s">
        <v>39</v>
      </c>
      <c r="F8774" t="s">
        <v>111</v>
      </c>
      <c r="G8774" t="s">
        <v>17</v>
      </c>
      <c r="H8774" t="s">
        <v>16</v>
      </c>
      <c r="I8774">
        <v>1</v>
      </c>
      <c r="J8774">
        <v>6</v>
      </c>
      <c r="K8774">
        <v>3</v>
      </c>
    </row>
    <row r="8775" spans="1:11" hidden="1" x14ac:dyDescent="0.2">
      <c r="A8775">
        <v>201230</v>
      </c>
      <c r="B8775">
        <v>15498034</v>
      </c>
      <c r="C8775" t="s">
        <v>103</v>
      </c>
      <c r="D8775" t="s">
        <v>110</v>
      </c>
      <c r="E8775" t="s">
        <v>39</v>
      </c>
      <c r="F8775" t="s">
        <v>112</v>
      </c>
      <c r="G8775" t="s">
        <v>15</v>
      </c>
      <c r="H8775" t="s">
        <v>16</v>
      </c>
      <c r="I8775">
        <v>1</v>
      </c>
      <c r="J8775">
        <v>4</v>
      </c>
      <c r="K8775">
        <v>3</v>
      </c>
    </row>
    <row r="8776" spans="1:11" hidden="1" x14ac:dyDescent="0.2">
      <c r="A8776">
        <v>201230</v>
      </c>
      <c r="B8776">
        <v>10113006</v>
      </c>
      <c r="C8776" t="s">
        <v>103</v>
      </c>
      <c r="D8776" t="s">
        <v>110</v>
      </c>
      <c r="E8776" t="s">
        <v>39</v>
      </c>
      <c r="F8776" t="s">
        <v>112</v>
      </c>
      <c r="G8776" t="s">
        <v>17</v>
      </c>
      <c r="H8776" t="s">
        <v>16</v>
      </c>
      <c r="I8776">
        <v>1</v>
      </c>
      <c r="J8776">
        <v>6</v>
      </c>
      <c r="K8776">
        <v>6</v>
      </c>
    </row>
    <row r="8777" spans="1:11" hidden="1" x14ac:dyDescent="0.2">
      <c r="A8777">
        <v>201230</v>
      </c>
      <c r="B8777">
        <v>10561596</v>
      </c>
      <c r="C8777" t="s">
        <v>103</v>
      </c>
      <c r="D8777" t="s">
        <v>110</v>
      </c>
      <c r="E8777" t="s">
        <v>39</v>
      </c>
      <c r="F8777" t="s">
        <v>86</v>
      </c>
      <c r="G8777" t="s">
        <v>15</v>
      </c>
      <c r="H8777" t="s">
        <v>16</v>
      </c>
      <c r="I8777">
        <v>1</v>
      </c>
      <c r="J8777">
        <v>6</v>
      </c>
      <c r="K8777">
        <v>6</v>
      </c>
    </row>
    <row r="8778" spans="1:11" hidden="1" x14ac:dyDescent="0.2">
      <c r="A8778">
        <v>201230</v>
      </c>
      <c r="B8778">
        <v>16835055</v>
      </c>
      <c r="C8778" t="s">
        <v>103</v>
      </c>
      <c r="D8778" t="s">
        <v>110</v>
      </c>
      <c r="E8778" t="s">
        <v>39</v>
      </c>
      <c r="F8778" t="s">
        <v>86</v>
      </c>
      <c r="G8778" t="s">
        <v>15</v>
      </c>
      <c r="H8778" t="s">
        <v>16</v>
      </c>
      <c r="I8778">
        <v>1</v>
      </c>
      <c r="J8778">
        <v>6</v>
      </c>
      <c r="K8778">
        <v>6</v>
      </c>
    </row>
    <row r="8779" spans="1:11" hidden="1" x14ac:dyDescent="0.2">
      <c r="A8779">
        <v>201230</v>
      </c>
      <c r="B8779">
        <v>17188465</v>
      </c>
      <c r="C8779" t="s">
        <v>103</v>
      </c>
      <c r="D8779" t="s">
        <v>110</v>
      </c>
      <c r="E8779" t="s">
        <v>39</v>
      </c>
      <c r="F8779" t="s">
        <v>86</v>
      </c>
      <c r="G8779" t="s">
        <v>15</v>
      </c>
      <c r="H8779" t="s">
        <v>16</v>
      </c>
      <c r="I8779">
        <v>1</v>
      </c>
      <c r="J8779">
        <v>4</v>
      </c>
      <c r="K8779">
        <v>3</v>
      </c>
    </row>
    <row r="8780" spans="1:11" hidden="1" x14ac:dyDescent="0.2">
      <c r="A8780">
        <v>201230</v>
      </c>
      <c r="B8780">
        <v>10364758</v>
      </c>
      <c r="C8780" t="s">
        <v>103</v>
      </c>
      <c r="D8780" t="s">
        <v>110</v>
      </c>
      <c r="E8780" t="s">
        <v>39</v>
      </c>
      <c r="F8780" t="s">
        <v>86</v>
      </c>
      <c r="G8780" t="s">
        <v>15</v>
      </c>
      <c r="H8780" t="s">
        <v>16</v>
      </c>
      <c r="I8780">
        <v>1</v>
      </c>
      <c r="J8780">
        <v>6</v>
      </c>
      <c r="K8780">
        <v>6</v>
      </c>
    </row>
    <row r="8781" spans="1:11" hidden="1" x14ac:dyDescent="0.2">
      <c r="A8781">
        <v>201230</v>
      </c>
      <c r="B8781">
        <v>13386859</v>
      </c>
      <c r="C8781" t="s">
        <v>103</v>
      </c>
      <c r="D8781" t="s">
        <v>110</v>
      </c>
      <c r="E8781" t="s">
        <v>39</v>
      </c>
      <c r="F8781" t="s">
        <v>86</v>
      </c>
      <c r="G8781" t="s">
        <v>15</v>
      </c>
      <c r="H8781" t="s">
        <v>16</v>
      </c>
      <c r="I8781">
        <v>1</v>
      </c>
      <c r="J8781">
        <v>6</v>
      </c>
      <c r="K8781">
        <v>3</v>
      </c>
    </row>
    <row r="8782" spans="1:11" hidden="1" x14ac:dyDescent="0.2">
      <c r="A8782">
        <v>201230</v>
      </c>
      <c r="B8782">
        <v>19820090</v>
      </c>
      <c r="C8782" t="s">
        <v>103</v>
      </c>
      <c r="D8782" t="s">
        <v>110</v>
      </c>
      <c r="E8782" t="s">
        <v>39</v>
      </c>
      <c r="F8782" t="s">
        <v>86</v>
      </c>
      <c r="G8782" t="s">
        <v>15</v>
      </c>
      <c r="H8782" t="s">
        <v>16</v>
      </c>
      <c r="I8782">
        <v>1</v>
      </c>
      <c r="J8782">
        <v>6</v>
      </c>
      <c r="K8782">
        <v>6</v>
      </c>
    </row>
    <row r="8783" spans="1:11" hidden="1" x14ac:dyDescent="0.2">
      <c r="A8783">
        <v>201230</v>
      </c>
      <c r="B8783">
        <v>11126780</v>
      </c>
      <c r="C8783" t="s">
        <v>103</v>
      </c>
      <c r="D8783" t="s">
        <v>110</v>
      </c>
      <c r="E8783" t="s">
        <v>39</v>
      </c>
      <c r="F8783" t="s">
        <v>86</v>
      </c>
      <c r="G8783" t="s">
        <v>15</v>
      </c>
      <c r="H8783" t="s">
        <v>16</v>
      </c>
      <c r="I8783">
        <v>1</v>
      </c>
      <c r="J8783">
        <v>6</v>
      </c>
      <c r="K8783">
        <v>3</v>
      </c>
    </row>
    <row r="8784" spans="1:11" hidden="1" x14ac:dyDescent="0.2">
      <c r="A8784">
        <v>201230</v>
      </c>
      <c r="B8784">
        <v>16352565</v>
      </c>
      <c r="C8784" t="s">
        <v>103</v>
      </c>
      <c r="D8784" t="s">
        <v>110</v>
      </c>
      <c r="E8784" t="s">
        <v>39</v>
      </c>
      <c r="F8784" t="s">
        <v>86</v>
      </c>
      <c r="G8784" t="s">
        <v>15</v>
      </c>
      <c r="H8784" t="s">
        <v>16</v>
      </c>
      <c r="I8784">
        <v>1</v>
      </c>
      <c r="J8784">
        <v>6</v>
      </c>
      <c r="K8784">
        <v>6</v>
      </c>
    </row>
    <row r="8785" spans="1:11" hidden="1" x14ac:dyDescent="0.2">
      <c r="A8785">
        <v>201230</v>
      </c>
      <c r="B8785">
        <v>17301410</v>
      </c>
      <c r="C8785" t="s">
        <v>103</v>
      </c>
      <c r="D8785" t="s">
        <v>110</v>
      </c>
      <c r="E8785" t="s">
        <v>39</v>
      </c>
      <c r="F8785" t="s">
        <v>112</v>
      </c>
      <c r="G8785" t="s">
        <v>15</v>
      </c>
      <c r="H8785" t="s">
        <v>16</v>
      </c>
      <c r="I8785">
        <v>1</v>
      </c>
      <c r="J8785">
        <v>6</v>
      </c>
      <c r="K8785">
        <v>6</v>
      </c>
    </row>
    <row r="8786" spans="1:11" hidden="1" x14ac:dyDescent="0.2">
      <c r="A8786">
        <v>201230</v>
      </c>
      <c r="B8786">
        <v>17168613</v>
      </c>
      <c r="C8786" t="s">
        <v>103</v>
      </c>
      <c r="D8786" t="s">
        <v>110</v>
      </c>
      <c r="E8786" t="s">
        <v>39</v>
      </c>
      <c r="F8786" t="s">
        <v>111</v>
      </c>
      <c r="G8786" t="s">
        <v>17</v>
      </c>
      <c r="H8786" t="s">
        <v>16</v>
      </c>
      <c r="I8786">
        <v>1</v>
      </c>
      <c r="J8786">
        <v>6</v>
      </c>
      <c r="K8786">
        <v>6</v>
      </c>
    </row>
    <row r="8787" spans="1:11" hidden="1" x14ac:dyDescent="0.2">
      <c r="A8787">
        <v>201230</v>
      </c>
      <c r="B8787">
        <v>13968640</v>
      </c>
      <c r="C8787" t="s">
        <v>103</v>
      </c>
      <c r="D8787" t="s">
        <v>110</v>
      </c>
      <c r="E8787" t="s">
        <v>39</v>
      </c>
      <c r="F8787" t="s">
        <v>112</v>
      </c>
      <c r="G8787" t="s">
        <v>15</v>
      </c>
      <c r="H8787" t="s">
        <v>16</v>
      </c>
      <c r="I8787">
        <v>1</v>
      </c>
      <c r="J8787">
        <v>3</v>
      </c>
      <c r="K8787">
        <v>6</v>
      </c>
    </row>
    <row r="8788" spans="1:11" hidden="1" x14ac:dyDescent="0.2">
      <c r="A8788">
        <v>201230</v>
      </c>
      <c r="B8788">
        <v>10892892</v>
      </c>
      <c r="C8788" t="s">
        <v>103</v>
      </c>
      <c r="D8788" t="s">
        <v>110</v>
      </c>
      <c r="E8788" t="s">
        <v>39</v>
      </c>
      <c r="F8788" t="s">
        <v>86</v>
      </c>
      <c r="G8788" t="s">
        <v>15</v>
      </c>
      <c r="H8788" t="s">
        <v>16</v>
      </c>
      <c r="I8788">
        <v>1</v>
      </c>
      <c r="J8788">
        <v>6</v>
      </c>
      <c r="K8788">
        <v>6</v>
      </c>
    </row>
    <row r="8789" spans="1:11" hidden="1" x14ac:dyDescent="0.2">
      <c r="A8789">
        <v>201230</v>
      </c>
      <c r="B8789">
        <v>18864116</v>
      </c>
      <c r="C8789" t="s">
        <v>103</v>
      </c>
      <c r="D8789" t="s">
        <v>110</v>
      </c>
      <c r="E8789" t="s">
        <v>39</v>
      </c>
      <c r="F8789" t="s">
        <v>86</v>
      </c>
      <c r="G8789" t="s">
        <v>15</v>
      </c>
      <c r="H8789" t="s">
        <v>16</v>
      </c>
      <c r="I8789">
        <v>1</v>
      </c>
      <c r="J8789">
        <v>6</v>
      </c>
      <c r="K8789">
        <v>6</v>
      </c>
    </row>
    <row r="8790" spans="1:11" hidden="1" x14ac:dyDescent="0.2">
      <c r="A8790">
        <v>201230</v>
      </c>
      <c r="B8790">
        <v>10193121</v>
      </c>
      <c r="C8790" t="s">
        <v>103</v>
      </c>
      <c r="D8790" t="s">
        <v>110</v>
      </c>
      <c r="E8790" t="s">
        <v>39</v>
      </c>
      <c r="F8790" t="s">
        <v>86</v>
      </c>
      <c r="G8790" t="s">
        <v>15</v>
      </c>
      <c r="H8790" t="s">
        <v>16</v>
      </c>
      <c r="I8790">
        <v>1</v>
      </c>
      <c r="J8790">
        <v>4</v>
      </c>
      <c r="K8790">
        <v>6</v>
      </c>
    </row>
    <row r="8791" spans="1:11" hidden="1" x14ac:dyDescent="0.2">
      <c r="A8791">
        <v>201230</v>
      </c>
      <c r="B8791">
        <v>16068961</v>
      </c>
      <c r="C8791" t="s">
        <v>103</v>
      </c>
      <c r="D8791" t="s">
        <v>110</v>
      </c>
      <c r="E8791" t="s">
        <v>39</v>
      </c>
      <c r="F8791" t="s">
        <v>112</v>
      </c>
      <c r="G8791" t="s">
        <v>15</v>
      </c>
      <c r="H8791" t="s">
        <v>16</v>
      </c>
      <c r="I8791">
        <v>1</v>
      </c>
      <c r="J8791">
        <v>6</v>
      </c>
      <c r="K8791">
        <v>6</v>
      </c>
    </row>
    <row r="8792" spans="1:11" hidden="1" x14ac:dyDescent="0.2">
      <c r="A8792">
        <v>201230</v>
      </c>
      <c r="B8792">
        <v>13667478</v>
      </c>
      <c r="C8792" t="s">
        <v>103</v>
      </c>
      <c r="D8792" t="s">
        <v>110</v>
      </c>
      <c r="E8792" t="s">
        <v>39</v>
      </c>
      <c r="F8792" t="s">
        <v>86</v>
      </c>
      <c r="G8792" t="s">
        <v>15</v>
      </c>
      <c r="H8792" t="s">
        <v>16</v>
      </c>
      <c r="I8792">
        <v>2</v>
      </c>
      <c r="J8792">
        <v>6</v>
      </c>
      <c r="K8792">
        <v>6</v>
      </c>
    </row>
    <row r="8793" spans="1:11" hidden="1" x14ac:dyDescent="0.2">
      <c r="A8793">
        <v>201230</v>
      </c>
      <c r="B8793">
        <v>10735069</v>
      </c>
      <c r="C8793" t="s">
        <v>103</v>
      </c>
      <c r="D8793" t="s">
        <v>110</v>
      </c>
      <c r="E8793" t="s">
        <v>39</v>
      </c>
      <c r="F8793" t="s">
        <v>86</v>
      </c>
      <c r="G8793" t="s">
        <v>15</v>
      </c>
      <c r="H8793" t="s">
        <v>16</v>
      </c>
      <c r="I8793">
        <v>1</v>
      </c>
      <c r="J8793">
        <v>6</v>
      </c>
      <c r="K8793">
        <v>6</v>
      </c>
    </row>
    <row r="8794" spans="1:11" hidden="1" x14ac:dyDescent="0.2">
      <c r="A8794">
        <v>201230</v>
      </c>
      <c r="B8794">
        <v>16188681</v>
      </c>
      <c r="C8794" t="s">
        <v>103</v>
      </c>
      <c r="D8794" t="s">
        <v>110</v>
      </c>
      <c r="E8794" t="s">
        <v>39</v>
      </c>
      <c r="F8794" t="s">
        <v>86</v>
      </c>
      <c r="G8794" t="s">
        <v>15</v>
      </c>
      <c r="H8794" t="s">
        <v>16</v>
      </c>
      <c r="I8794">
        <v>1</v>
      </c>
      <c r="J8794">
        <v>6</v>
      </c>
      <c r="K8794">
        <v>3</v>
      </c>
    </row>
    <row r="8795" spans="1:11" hidden="1" x14ac:dyDescent="0.2">
      <c r="A8795">
        <v>201230</v>
      </c>
      <c r="B8795">
        <v>17175161</v>
      </c>
      <c r="C8795" t="s">
        <v>103</v>
      </c>
      <c r="D8795" t="s">
        <v>110</v>
      </c>
      <c r="E8795" t="s">
        <v>39</v>
      </c>
      <c r="F8795" t="s">
        <v>111</v>
      </c>
      <c r="G8795" t="s">
        <v>15</v>
      </c>
      <c r="H8795" t="s">
        <v>16</v>
      </c>
      <c r="I8795">
        <v>1</v>
      </c>
      <c r="J8795">
        <v>6</v>
      </c>
      <c r="K8795">
        <v>3</v>
      </c>
    </row>
    <row r="8796" spans="1:11" hidden="1" x14ac:dyDescent="0.2">
      <c r="A8796">
        <v>201230</v>
      </c>
      <c r="B8796">
        <v>18794278</v>
      </c>
      <c r="C8796" t="s">
        <v>103</v>
      </c>
      <c r="D8796" t="s">
        <v>110</v>
      </c>
      <c r="E8796" t="s">
        <v>39</v>
      </c>
      <c r="F8796" t="s">
        <v>111</v>
      </c>
      <c r="G8796" t="s">
        <v>17</v>
      </c>
      <c r="H8796" t="s">
        <v>16</v>
      </c>
      <c r="I8796">
        <v>1</v>
      </c>
      <c r="J8796">
        <v>6</v>
      </c>
      <c r="K8796">
        <v>3</v>
      </c>
    </row>
    <row r="8797" spans="1:11" hidden="1" x14ac:dyDescent="0.2">
      <c r="A8797">
        <v>201230</v>
      </c>
      <c r="B8797">
        <v>16184284</v>
      </c>
      <c r="C8797" t="s">
        <v>103</v>
      </c>
      <c r="D8797" t="s">
        <v>110</v>
      </c>
      <c r="E8797" t="s">
        <v>39</v>
      </c>
      <c r="F8797" t="s">
        <v>113</v>
      </c>
      <c r="G8797" t="s">
        <v>15</v>
      </c>
      <c r="H8797" t="s">
        <v>20</v>
      </c>
      <c r="I8797">
        <v>1</v>
      </c>
      <c r="J8797">
        <v>6</v>
      </c>
      <c r="K8797">
        <v>3</v>
      </c>
    </row>
    <row r="8798" spans="1:11" hidden="1" x14ac:dyDescent="0.2">
      <c r="A8798">
        <v>201230</v>
      </c>
      <c r="B8798">
        <v>16372019</v>
      </c>
      <c r="C8798" t="s">
        <v>103</v>
      </c>
      <c r="D8798" t="s">
        <v>110</v>
      </c>
      <c r="E8798" t="s">
        <v>39</v>
      </c>
      <c r="F8798" t="s">
        <v>86</v>
      </c>
      <c r="G8798" t="s">
        <v>15</v>
      </c>
      <c r="H8798" t="s">
        <v>20</v>
      </c>
      <c r="I8798">
        <v>1</v>
      </c>
      <c r="J8798">
        <v>6</v>
      </c>
      <c r="K8798">
        <v>6</v>
      </c>
    </row>
    <row r="8799" spans="1:11" hidden="1" x14ac:dyDescent="0.2">
      <c r="A8799">
        <v>201240</v>
      </c>
      <c r="B8799">
        <v>10959955</v>
      </c>
      <c r="C8799" t="s">
        <v>103</v>
      </c>
      <c r="D8799" t="s">
        <v>110</v>
      </c>
      <c r="E8799" t="s">
        <v>39</v>
      </c>
      <c r="F8799" t="s">
        <v>111</v>
      </c>
      <c r="G8799" t="s">
        <v>15</v>
      </c>
      <c r="H8799" t="s">
        <v>16</v>
      </c>
      <c r="I8799">
        <v>2</v>
      </c>
      <c r="J8799">
        <v>1</v>
      </c>
      <c r="K8799">
        <v>3</v>
      </c>
    </row>
    <row r="8800" spans="1:11" hidden="1" x14ac:dyDescent="0.2">
      <c r="A8800">
        <v>201240</v>
      </c>
      <c r="B8800">
        <v>17983355</v>
      </c>
      <c r="C8800" t="s">
        <v>103</v>
      </c>
      <c r="D8800" t="s">
        <v>110</v>
      </c>
      <c r="E8800" t="s">
        <v>39</v>
      </c>
      <c r="F8800" t="s">
        <v>86</v>
      </c>
      <c r="G8800" t="s">
        <v>15</v>
      </c>
      <c r="H8800" t="s">
        <v>16</v>
      </c>
      <c r="I8800">
        <v>1</v>
      </c>
      <c r="J8800">
        <v>6</v>
      </c>
      <c r="K8800">
        <v>6</v>
      </c>
    </row>
    <row r="8801" spans="1:11" hidden="1" x14ac:dyDescent="0.2">
      <c r="A8801">
        <v>201240</v>
      </c>
      <c r="B8801">
        <v>10501236</v>
      </c>
      <c r="C8801" t="s">
        <v>103</v>
      </c>
      <c r="D8801" t="s">
        <v>110</v>
      </c>
      <c r="E8801" t="s">
        <v>39</v>
      </c>
      <c r="F8801" t="s">
        <v>86</v>
      </c>
      <c r="G8801" t="s">
        <v>15</v>
      </c>
      <c r="H8801" t="s">
        <v>16</v>
      </c>
      <c r="I8801">
        <v>1</v>
      </c>
      <c r="J8801">
        <v>6</v>
      </c>
      <c r="K8801">
        <v>6</v>
      </c>
    </row>
    <row r="8802" spans="1:11" hidden="1" x14ac:dyDescent="0.2">
      <c r="A8802">
        <v>201240</v>
      </c>
      <c r="B8802">
        <v>12143263</v>
      </c>
      <c r="C8802" t="s">
        <v>103</v>
      </c>
      <c r="D8802" t="s">
        <v>110</v>
      </c>
      <c r="E8802" t="s">
        <v>39</v>
      </c>
      <c r="F8802" t="s">
        <v>86</v>
      </c>
      <c r="G8802" t="s">
        <v>15</v>
      </c>
      <c r="H8802" t="s">
        <v>16</v>
      </c>
      <c r="I8802">
        <v>1</v>
      </c>
      <c r="J8802">
        <v>6</v>
      </c>
      <c r="K8802">
        <v>3</v>
      </c>
    </row>
    <row r="8803" spans="1:11" hidden="1" x14ac:dyDescent="0.2">
      <c r="A8803">
        <v>201240</v>
      </c>
      <c r="B8803">
        <v>18255812</v>
      </c>
      <c r="C8803" t="s">
        <v>103</v>
      </c>
      <c r="D8803" t="s">
        <v>110</v>
      </c>
      <c r="E8803" t="s">
        <v>39</v>
      </c>
      <c r="F8803" t="s">
        <v>115</v>
      </c>
      <c r="G8803" t="s">
        <v>17</v>
      </c>
      <c r="H8803" t="s">
        <v>16</v>
      </c>
      <c r="I8803">
        <v>2</v>
      </c>
      <c r="J8803">
        <v>1</v>
      </c>
      <c r="K8803">
        <v>3</v>
      </c>
    </row>
    <row r="8804" spans="1:11" hidden="1" x14ac:dyDescent="0.2">
      <c r="A8804">
        <v>201240</v>
      </c>
      <c r="B8804">
        <v>11033875</v>
      </c>
      <c r="C8804" t="s">
        <v>103</v>
      </c>
      <c r="D8804" t="s">
        <v>110</v>
      </c>
      <c r="E8804" t="s">
        <v>39</v>
      </c>
      <c r="F8804" t="s">
        <v>111</v>
      </c>
      <c r="G8804" t="s">
        <v>15</v>
      </c>
      <c r="H8804" t="s">
        <v>16</v>
      </c>
      <c r="I8804">
        <v>1</v>
      </c>
      <c r="J8804">
        <v>6</v>
      </c>
      <c r="K8804">
        <v>6</v>
      </c>
    </row>
    <row r="8805" spans="1:11" hidden="1" x14ac:dyDescent="0.2">
      <c r="A8805">
        <v>201240</v>
      </c>
      <c r="B8805">
        <v>13827389</v>
      </c>
      <c r="C8805" t="s">
        <v>103</v>
      </c>
      <c r="D8805" t="s">
        <v>110</v>
      </c>
      <c r="E8805" t="s">
        <v>39</v>
      </c>
      <c r="F8805" t="s">
        <v>113</v>
      </c>
      <c r="G8805" t="s">
        <v>15</v>
      </c>
      <c r="H8805" t="s">
        <v>16</v>
      </c>
      <c r="I8805">
        <v>1</v>
      </c>
      <c r="J8805">
        <v>4</v>
      </c>
      <c r="K8805">
        <v>3</v>
      </c>
    </row>
    <row r="8806" spans="1:11" hidden="1" x14ac:dyDescent="0.2">
      <c r="A8806">
        <v>201240</v>
      </c>
      <c r="B8806">
        <v>17930197</v>
      </c>
      <c r="C8806" t="s">
        <v>103</v>
      </c>
      <c r="D8806" t="s">
        <v>110</v>
      </c>
      <c r="E8806" t="s">
        <v>39</v>
      </c>
      <c r="F8806" t="s">
        <v>86</v>
      </c>
      <c r="G8806" t="s">
        <v>15</v>
      </c>
      <c r="H8806" t="s">
        <v>16</v>
      </c>
      <c r="I8806">
        <v>1</v>
      </c>
      <c r="J8806">
        <v>6</v>
      </c>
      <c r="K8806">
        <v>3</v>
      </c>
    </row>
    <row r="8807" spans="1:11" hidden="1" x14ac:dyDescent="0.2">
      <c r="A8807">
        <v>201240</v>
      </c>
      <c r="B8807">
        <v>18982482</v>
      </c>
      <c r="C8807" t="s">
        <v>103</v>
      </c>
      <c r="D8807" t="s">
        <v>110</v>
      </c>
      <c r="E8807" t="s">
        <v>39</v>
      </c>
      <c r="F8807" t="s">
        <v>86</v>
      </c>
      <c r="G8807" t="s">
        <v>15</v>
      </c>
      <c r="H8807" t="s">
        <v>16</v>
      </c>
      <c r="I8807">
        <v>1</v>
      </c>
      <c r="J8807">
        <v>6</v>
      </c>
      <c r="K8807">
        <v>3</v>
      </c>
    </row>
    <row r="8808" spans="1:11" hidden="1" x14ac:dyDescent="0.2">
      <c r="A8808">
        <v>201240</v>
      </c>
      <c r="B8808">
        <v>10330047</v>
      </c>
      <c r="C8808" t="s">
        <v>103</v>
      </c>
      <c r="D8808" t="s">
        <v>110</v>
      </c>
      <c r="E8808" t="s">
        <v>39</v>
      </c>
      <c r="F8808" t="s">
        <v>111</v>
      </c>
      <c r="G8808" t="s">
        <v>15</v>
      </c>
      <c r="H8808" t="s">
        <v>16</v>
      </c>
      <c r="I8808">
        <v>1</v>
      </c>
      <c r="J8808">
        <v>6</v>
      </c>
      <c r="K8808">
        <v>3</v>
      </c>
    </row>
    <row r="8809" spans="1:11" hidden="1" x14ac:dyDescent="0.2">
      <c r="A8809">
        <v>201240</v>
      </c>
      <c r="B8809">
        <v>14715649</v>
      </c>
      <c r="C8809" t="s">
        <v>103</v>
      </c>
      <c r="D8809" t="s">
        <v>110</v>
      </c>
      <c r="E8809" t="s">
        <v>39</v>
      </c>
      <c r="F8809" t="s">
        <v>86</v>
      </c>
      <c r="G8809" t="s">
        <v>15</v>
      </c>
      <c r="H8809" t="s">
        <v>16</v>
      </c>
      <c r="I8809">
        <v>1</v>
      </c>
      <c r="J8809">
        <v>4</v>
      </c>
      <c r="K8809">
        <v>6</v>
      </c>
    </row>
    <row r="8810" spans="1:11" hidden="1" x14ac:dyDescent="0.2">
      <c r="A8810">
        <v>201240</v>
      </c>
      <c r="B8810">
        <v>16747361</v>
      </c>
      <c r="C8810" t="s">
        <v>103</v>
      </c>
      <c r="D8810" t="s">
        <v>110</v>
      </c>
      <c r="E8810" t="s">
        <v>39</v>
      </c>
      <c r="F8810" t="s">
        <v>111</v>
      </c>
      <c r="G8810" t="s">
        <v>17</v>
      </c>
      <c r="H8810" t="s">
        <v>16</v>
      </c>
      <c r="I8810">
        <v>1</v>
      </c>
      <c r="J8810">
        <v>6</v>
      </c>
      <c r="K8810">
        <v>6</v>
      </c>
    </row>
    <row r="8811" spans="1:11" hidden="1" x14ac:dyDescent="0.2">
      <c r="A8811">
        <v>201240</v>
      </c>
      <c r="B8811">
        <v>15647851</v>
      </c>
      <c r="C8811" t="s">
        <v>103</v>
      </c>
      <c r="D8811" t="s">
        <v>110</v>
      </c>
      <c r="E8811" t="s">
        <v>39</v>
      </c>
      <c r="F8811" t="s">
        <v>86</v>
      </c>
      <c r="G8811" t="s">
        <v>15</v>
      </c>
      <c r="H8811" t="s">
        <v>16</v>
      </c>
      <c r="I8811">
        <v>1</v>
      </c>
      <c r="J8811">
        <v>6</v>
      </c>
      <c r="K8811">
        <v>3</v>
      </c>
    </row>
    <row r="8812" spans="1:11" hidden="1" x14ac:dyDescent="0.2">
      <c r="A8812">
        <v>201240</v>
      </c>
      <c r="B8812">
        <v>18757965</v>
      </c>
      <c r="C8812" t="s">
        <v>103</v>
      </c>
      <c r="D8812" t="s">
        <v>110</v>
      </c>
      <c r="E8812" t="s">
        <v>39</v>
      </c>
      <c r="F8812" t="s">
        <v>116</v>
      </c>
      <c r="G8812" t="s">
        <v>17</v>
      </c>
      <c r="H8812" t="s">
        <v>18</v>
      </c>
      <c r="I8812">
        <v>1</v>
      </c>
      <c r="J8812">
        <v>6</v>
      </c>
      <c r="K8812">
        <v>3</v>
      </c>
    </row>
    <row r="8813" spans="1:11" hidden="1" x14ac:dyDescent="0.2">
      <c r="A8813">
        <v>201240</v>
      </c>
      <c r="B8813">
        <v>14743954</v>
      </c>
      <c r="C8813" t="s">
        <v>103</v>
      </c>
      <c r="D8813" t="s">
        <v>110</v>
      </c>
      <c r="E8813" t="s">
        <v>39</v>
      </c>
      <c r="F8813" t="s">
        <v>116</v>
      </c>
      <c r="G8813" t="s">
        <v>15</v>
      </c>
      <c r="H8813" t="s">
        <v>16</v>
      </c>
      <c r="I8813">
        <v>1</v>
      </c>
      <c r="J8813">
        <v>6</v>
      </c>
      <c r="K8813">
        <v>3</v>
      </c>
    </row>
    <row r="8814" spans="1:11" hidden="1" x14ac:dyDescent="0.2">
      <c r="A8814">
        <v>201240</v>
      </c>
      <c r="B8814">
        <v>10440239</v>
      </c>
      <c r="C8814" t="s">
        <v>103</v>
      </c>
      <c r="D8814" t="s">
        <v>110</v>
      </c>
      <c r="E8814" t="s">
        <v>39</v>
      </c>
      <c r="F8814" t="s">
        <v>116</v>
      </c>
      <c r="G8814" t="s">
        <v>15</v>
      </c>
      <c r="H8814" t="s">
        <v>16</v>
      </c>
      <c r="I8814">
        <v>1</v>
      </c>
      <c r="J8814">
        <v>6</v>
      </c>
      <c r="K8814">
        <v>3</v>
      </c>
    </row>
    <row r="8815" spans="1:11" hidden="1" x14ac:dyDescent="0.2">
      <c r="A8815">
        <v>201240</v>
      </c>
      <c r="B8815">
        <v>19651918</v>
      </c>
      <c r="C8815" t="s">
        <v>103</v>
      </c>
      <c r="D8815" t="s">
        <v>110</v>
      </c>
      <c r="E8815" t="s">
        <v>39</v>
      </c>
      <c r="F8815" t="s">
        <v>111</v>
      </c>
      <c r="G8815" t="s">
        <v>15</v>
      </c>
      <c r="H8815" t="s">
        <v>16</v>
      </c>
      <c r="I8815">
        <v>2</v>
      </c>
      <c r="J8815">
        <v>1</v>
      </c>
      <c r="K8815">
        <v>6</v>
      </c>
    </row>
    <row r="8816" spans="1:11" hidden="1" x14ac:dyDescent="0.2">
      <c r="A8816">
        <v>201240</v>
      </c>
      <c r="B8816">
        <v>19263829</v>
      </c>
      <c r="C8816" t="s">
        <v>103</v>
      </c>
      <c r="D8816" t="s">
        <v>110</v>
      </c>
      <c r="E8816" t="s">
        <v>39</v>
      </c>
      <c r="F8816" t="s">
        <v>86</v>
      </c>
      <c r="G8816" t="s">
        <v>15</v>
      </c>
      <c r="H8816" t="s">
        <v>16</v>
      </c>
      <c r="I8816">
        <v>1</v>
      </c>
      <c r="J8816">
        <v>6</v>
      </c>
      <c r="K8816">
        <v>3</v>
      </c>
    </row>
    <row r="8817" spans="1:11" hidden="1" x14ac:dyDescent="0.2">
      <c r="A8817">
        <v>201240</v>
      </c>
      <c r="B8817">
        <v>15614366</v>
      </c>
      <c r="C8817" t="s">
        <v>103</v>
      </c>
      <c r="D8817" t="s">
        <v>110</v>
      </c>
      <c r="E8817" t="s">
        <v>39</v>
      </c>
      <c r="F8817" t="s">
        <v>86</v>
      </c>
      <c r="G8817" t="s">
        <v>15</v>
      </c>
      <c r="H8817" t="s">
        <v>16</v>
      </c>
      <c r="I8817">
        <v>2</v>
      </c>
      <c r="J8817">
        <v>1</v>
      </c>
      <c r="K8817">
        <v>6</v>
      </c>
    </row>
    <row r="8818" spans="1:11" hidden="1" x14ac:dyDescent="0.2">
      <c r="A8818">
        <v>201240</v>
      </c>
      <c r="B8818">
        <v>10982569</v>
      </c>
      <c r="C8818" t="s">
        <v>103</v>
      </c>
      <c r="D8818" t="s">
        <v>110</v>
      </c>
      <c r="E8818" t="s">
        <v>39</v>
      </c>
      <c r="F8818" t="s">
        <v>113</v>
      </c>
      <c r="G8818" t="s">
        <v>15</v>
      </c>
      <c r="H8818" t="s">
        <v>16</v>
      </c>
      <c r="I8818">
        <v>2</v>
      </c>
      <c r="J8818">
        <v>1</v>
      </c>
      <c r="K8818">
        <v>3</v>
      </c>
    </row>
    <row r="8819" spans="1:11" hidden="1" x14ac:dyDescent="0.2">
      <c r="A8819">
        <v>201240</v>
      </c>
      <c r="B8819">
        <v>14627959</v>
      </c>
      <c r="C8819" t="s">
        <v>103</v>
      </c>
      <c r="D8819" t="s">
        <v>110</v>
      </c>
      <c r="E8819" t="s">
        <v>39</v>
      </c>
      <c r="F8819" t="s">
        <v>111</v>
      </c>
      <c r="G8819" t="s">
        <v>15</v>
      </c>
      <c r="H8819" t="s">
        <v>16</v>
      </c>
      <c r="I8819">
        <v>1</v>
      </c>
      <c r="J8819">
        <v>6</v>
      </c>
      <c r="K8819">
        <v>3</v>
      </c>
    </row>
    <row r="8820" spans="1:11" hidden="1" x14ac:dyDescent="0.2">
      <c r="A8820">
        <v>201240</v>
      </c>
      <c r="B8820">
        <v>10150482</v>
      </c>
      <c r="C8820" t="s">
        <v>103</v>
      </c>
      <c r="D8820" t="s">
        <v>110</v>
      </c>
      <c r="E8820" t="s">
        <v>39</v>
      </c>
      <c r="F8820" t="s">
        <v>86</v>
      </c>
      <c r="G8820" t="s">
        <v>17</v>
      </c>
      <c r="H8820" t="s">
        <v>16</v>
      </c>
      <c r="I8820">
        <v>1</v>
      </c>
      <c r="J8820">
        <v>6</v>
      </c>
      <c r="K8820">
        <v>6</v>
      </c>
    </row>
    <row r="8821" spans="1:11" hidden="1" x14ac:dyDescent="0.2">
      <c r="A8821">
        <v>201240</v>
      </c>
      <c r="B8821">
        <v>10704298</v>
      </c>
      <c r="C8821" t="s">
        <v>103</v>
      </c>
      <c r="D8821" t="s">
        <v>110</v>
      </c>
      <c r="E8821" t="s">
        <v>39</v>
      </c>
      <c r="F8821" t="s">
        <v>111</v>
      </c>
      <c r="G8821" t="s">
        <v>15</v>
      </c>
      <c r="H8821" t="s">
        <v>16</v>
      </c>
      <c r="I8821">
        <v>1</v>
      </c>
      <c r="J8821">
        <v>4</v>
      </c>
      <c r="K8821">
        <v>3</v>
      </c>
    </row>
    <row r="8822" spans="1:11" hidden="1" x14ac:dyDescent="0.2">
      <c r="A8822">
        <v>201240</v>
      </c>
      <c r="B8822">
        <v>13743920</v>
      </c>
      <c r="C8822" t="s">
        <v>103</v>
      </c>
      <c r="D8822" t="s">
        <v>110</v>
      </c>
      <c r="E8822" t="s">
        <v>39</v>
      </c>
      <c r="F8822" t="s">
        <v>86</v>
      </c>
      <c r="G8822" t="s">
        <v>15</v>
      </c>
      <c r="H8822" t="s">
        <v>16</v>
      </c>
      <c r="I8822">
        <v>1</v>
      </c>
      <c r="J8822">
        <v>6</v>
      </c>
      <c r="K8822">
        <v>3</v>
      </c>
    </row>
    <row r="8823" spans="1:11" hidden="1" x14ac:dyDescent="0.2">
      <c r="A8823">
        <v>201240</v>
      </c>
      <c r="B8823">
        <v>18818532</v>
      </c>
      <c r="C8823" t="s">
        <v>103</v>
      </c>
      <c r="D8823" t="s">
        <v>110</v>
      </c>
      <c r="E8823" t="s">
        <v>39</v>
      </c>
      <c r="F8823" t="s">
        <v>112</v>
      </c>
      <c r="G8823" t="s">
        <v>17</v>
      </c>
      <c r="H8823" t="s">
        <v>16</v>
      </c>
      <c r="I8823">
        <v>1</v>
      </c>
      <c r="J8823">
        <v>6</v>
      </c>
      <c r="K8823">
        <v>3</v>
      </c>
    </row>
    <row r="8824" spans="1:11" hidden="1" x14ac:dyDescent="0.2">
      <c r="A8824">
        <v>201240</v>
      </c>
      <c r="B8824">
        <v>18371122</v>
      </c>
      <c r="C8824" t="s">
        <v>103</v>
      </c>
      <c r="D8824" t="s">
        <v>110</v>
      </c>
      <c r="E8824" t="s">
        <v>39</v>
      </c>
      <c r="F8824" t="s">
        <v>86</v>
      </c>
      <c r="G8824" t="s">
        <v>15</v>
      </c>
      <c r="H8824" t="s">
        <v>16</v>
      </c>
      <c r="I8824">
        <v>1</v>
      </c>
      <c r="J8824">
        <v>6</v>
      </c>
      <c r="K8824">
        <v>3</v>
      </c>
    </row>
    <row r="8825" spans="1:11" hidden="1" x14ac:dyDescent="0.2">
      <c r="A8825">
        <v>201240</v>
      </c>
      <c r="B8825">
        <v>13801507</v>
      </c>
      <c r="C8825" t="s">
        <v>103</v>
      </c>
      <c r="D8825" t="s">
        <v>110</v>
      </c>
      <c r="E8825" t="s">
        <v>39</v>
      </c>
      <c r="F8825" t="s">
        <v>116</v>
      </c>
      <c r="G8825" t="s">
        <v>17</v>
      </c>
      <c r="H8825" t="s">
        <v>16</v>
      </c>
      <c r="I8825">
        <v>1</v>
      </c>
      <c r="J8825">
        <v>6</v>
      </c>
      <c r="K8825">
        <v>3</v>
      </c>
    </row>
    <row r="8826" spans="1:11" hidden="1" x14ac:dyDescent="0.2">
      <c r="A8826">
        <v>201240</v>
      </c>
      <c r="B8826">
        <v>10529366</v>
      </c>
      <c r="C8826" t="s">
        <v>103</v>
      </c>
      <c r="D8826" t="s">
        <v>110</v>
      </c>
      <c r="E8826" t="s">
        <v>39</v>
      </c>
      <c r="F8826" t="s">
        <v>86</v>
      </c>
      <c r="G8826" t="s">
        <v>15</v>
      </c>
      <c r="H8826" t="s">
        <v>18</v>
      </c>
      <c r="J8826">
        <v>8</v>
      </c>
      <c r="K8826">
        <v>6</v>
      </c>
    </row>
    <row r="8827" spans="1:11" hidden="1" x14ac:dyDescent="0.2">
      <c r="A8827">
        <v>201240</v>
      </c>
      <c r="B8827">
        <v>16252592</v>
      </c>
      <c r="C8827" t="s">
        <v>103</v>
      </c>
      <c r="D8827" t="s">
        <v>110</v>
      </c>
      <c r="E8827" t="s">
        <v>39</v>
      </c>
      <c r="F8827" t="s">
        <v>86</v>
      </c>
      <c r="G8827" t="s">
        <v>15</v>
      </c>
      <c r="H8827" t="s">
        <v>16</v>
      </c>
      <c r="J8827">
        <v>8</v>
      </c>
      <c r="K8827">
        <v>6</v>
      </c>
    </row>
    <row r="8828" spans="1:11" hidden="1" x14ac:dyDescent="0.2">
      <c r="A8828">
        <v>201240</v>
      </c>
      <c r="B8828">
        <v>16857631</v>
      </c>
      <c r="C8828" t="s">
        <v>103</v>
      </c>
      <c r="D8828" t="s">
        <v>110</v>
      </c>
      <c r="E8828" t="s">
        <v>39</v>
      </c>
      <c r="F8828" t="s">
        <v>112</v>
      </c>
      <c r="G8828" t="s">
        <v>17</v>
      </c>
      <c r="H8828" t="s">
        <v>16</v>
      </c>
      <c r="I8828">
        <v>1</v>
      </c>
      <c r="J8828">
        <v>4</v>
      </c>
      <c r="K8828">
        <v>3</v>
      </c>
    </row>
    <row r="8829" spans="1:11" hidden="1" x14ac:dyDescent="0.2">
      <c r="A8829">
        <v>201240</v>
      </c>
      <c r="B8829">
        <v>16419774</v>
      </c>
      <c r="C8829" t="s">
        <v>103</v>
      </c>
      <c r="D8829" t="s">
        <v>110</v>
      </c>
      <c r="E8829" t="s">
        <v>39</v>
      </c>
      <c r="F8829" t="s">
        <v>86</v>
      </c>
      <c r="G8829" t="s">
        <v>15</v>
      </c>
      <c r="H8829" t="s">
        <v>16</v>
      </c>
      <c r="I8829">
        <v>1</v>
      </c>
      <c r="J8829">
        <v>6</v>
      </c>
      <c r="K8829">
        <v>6</v>
      </c>
    </row>
    <row r="8830" spans="1:11" hidden="1" x14ac:dyDescent="0.2">
      <c r="A8830">
        <v>201240</v>
      </c>
      <c r="B8830">
        <v>10600126</v>
      </c>
      <c r="C8830" t="s">
        <v>103</v>
      </c>
      <c r="D8830" t="s">
        <v>110</v>
      </c>
      <c r="E8830" t="s">
        <v>39</v>
      </c>
      <c r="F8830" t="s">
        <v>86</v>
      </c>
      <c r="G8830" t="s">
        <v>17</v>
      </c>
      <c r="H8830" t="s">
        <v>16</v>
      </c>
      <c r="I8830">
        <v>1</v>
      </c>
      <c r="J8830">
        <v>6</v>
      </c>
      <c r="K8830">
        <v>3</v>
      </c>
    </row>
    <row r="8831" spans="1:11" hidden="1" x14ac:dyDescent="0.2">
      <c r="A8831">
        <v>201240</v>
      </c>
      <c r="B8831">
        <v>11901680</v>
      </c>
      <c r="C8831" t="s">
        <v>103</v>
      </c>
      <c r="D8831" t="s">
        <v>110</v>
      </c>
      <c r="E8831" t="s">
        <v>39</v>
      </c>
      <c r="F8831" t="s">
        <v>113</v>
      </c>
      <c r="G8831" t="s">
        <v>15</v>
      </c>
      <c r="H8831" t="s">
        <v>16</v>
      </c>
      <c r="I8831">
        <v>2</v>
      </c>
      <c r="J8831">
        <v>6</v>
      </c>
      <c r="K8831">
        <v>3</v>
      </c>
    </row>
    <row r="8832" spans="1:11" hidden="1" x14ac:dyDescent="0.2">
      <c r="A8832">
        <v>201240</v>
      </c>
      <c r="B8832">
        <v>10729598</v>
      </c>
      <c r="C8832" t="s">
        <v>103</v>
      </c>
      <c r="D8832" t="s">
        <v>110</v>
      </c>
      <c r="E8832" t="s">
        <v>39</v>
      </c>
      <c r="F8832" t="s">
        <v>116</v>
      </c>
      <c r="G8832" t="s">
        <v>17</v>
      </c>
      <c r="H8832" t="s">
        <v>16</v>
      </c>
      <c r="I8832">
        <v>1</v>
      </c>
      <c r="J8832">
        <v>6</v>
      </c>
      <c r="K8832">
        <v>3</v>
      </c>
    </row>
    <row r="8833" spans="1:11" hidden="1" x14ac:dyDescent="0.2">
      <c r="A8833">
        <v>201240</v>
      </c>
      <c r="B8833">
        <v>11051990</v>
      </c>
      <c r="C8833" t="s">
        <v>103</v>
      </c>
      <c r="D8833" t="s">
        <v>110</v>
      </c>
      <c r="E8833" t="s">
        <v>39</v>
      </c>
      <c r="F8833" t="s">
        <v>111</v>
      </c>
      <c r="G8833" t="s">
        <v>15</v>
      </c>
      <c r="H8833" t="s">
        <v>16</v>
      </c>
      <c r="I8833">
        <v>2</v>
      </c>
      <c r="J8833">
        <v>1</v>
      </c>
      <c r="K8833">
        <v>6</v>
      </c>
    </row>
    <row r="8834" spans="1:11" hidden="1" x14ac:dyDescent="0.2">
      <c r="A8834">
        <v>201240</v>
      </c>
      <c r="B8834">
        <v>14951806</v>
      </c>
      <c r="C8834" t="s">
        <v>103</v>
      </c>
      <c r="D8834" t="s">
        <v>110</v>
      </c>
      <c r="E8834" t="s">
        <v>39</v>
      </c>
      <c r="F8834" t="s">
        <v>86</v>
      </c>
      <c r="G8834" t="s">
        <v>15</v>
      </c>
      <c r="H8834" t="s">
        <v>16</v>
      </c>
      <c r="I8834">
        <v>1</v>
      </c>
      <c r="J8834">
        <v>6</v>
      </c>
      <c r="K8834">
        <v>3</v>
      </c>
    </row>
    <row r="8835" spans="1:11" hidden="1" x14ac:dyDescent="0.2">
      <c r="A8835">
        <v>201240</v>
      </c>
      <c r="B8835">
        <v>11946774</v>
      </c>
      <c r="C8835" t="s">
        <v>103</v>
      </c>
      <c r="D8835" t="s">
        <v>110</v>
      </c>
      <c r="E8835" t="s">
        <v>39</v>
      </c>
      <c r="F8835" t="s">
        <v>86</v>
      </c>
      <c r="G8835" t="s">
        <v>15</v>
      </c>
      <c r="H8835" t="s">
        <v>18</v>
      </c>
      <c r="I8835">
        <v>1</v>
      </c>
      <c r="J8835">
        <v>4</v>
      </c>
      <c r="K8835">
        <v>3</v>
      </c>
    </row>
    <row r="8836" spans="1:11" hidden="1" x14ac:dyDescent="0.2">
      <c r="A8836">
        <v>201240</v>
      </c>
      <c r="B8836">
        <v>13761368</v>
      </c>
      <c r="C8836" t="s">
        <v>103</v>
      </c>
      <c r="D8836" t="s">
        <v>110</v>
      </c>
      <c r="E8836" t="s">
        <v>39</v>
      </c>
      <c r="F8836" t="s">
        <v>86</v>
      </c>
      <c r="G8836" t="s">
        <v>15</v>
      </c>
      <c r="H8836" t="s">
        <v>16</v>
      </c>
      <c r="I8836">
        <v>1</v>
      </c>
      <c r="J8836">
        <v>6</v>
      </c>
      <c r="K8836">
        <v>6</v>
      </c>
    </row>
    <row r="8837" spans="1:11" hidden="1" x14ac:dyDescent="0.2">
      <c r="A8837">
        <v>201240</v>
      </c>
      <c r="B8837">
        <v>11283255</v>
      </c>
      <c r="C8837" t="s">
        <v>103</v>
      </c>
      <c r="D8837" t="s">
        <v>110</v>
      </c>
      <c r="E8837" t="s">
        <v>39</v>
      </c>
      <c r="F8837" t="s">
        <v>86</v>
      </c>
      <c r="G8837" t="s">
        <v>15</v>
      </c>
      <c r="H8837" t="s">
        <v>16</v>
      </c>
      <c r="I8837">
        <v>1</v>
      </c>
      <c r="J8837">
        <v>6</v>
      </c>
      <c r="K8837">
        <v>3</v>
      </c>
    </row>
    <row r="8838" spans="1:11" hidden="1" x14ac:dyDescent="0.2">
      <c r="A8838">
        <v>201240</v>
      </c>
      <c r="B8838">
        <v>14040906</v>
      </c>
      <c r="C8838" t="s">
        <v>103</v>
      </c>
      <c r="D8838" t="s">
        <v>110</v>
      </c>
      <c r="E8838" t="s">
        <v>39</v>
      </c>
      <c r="F8838" t="s">
        <v>86</v>
      </c>
      <c r="G8838" t="s">
        <v>15</v>
      </c>
      <c r="H8838" t="s">
        <v>16</v>
      </c>
      <c r="I8838">
        <v>1</v>
      </c>
      <c r="J8838">
        <v>6</v>
      </c>
      <c r="K8838">
        <v>3</v>
      </c>
    </row>
    <row r="8839" spans="1:11" hidden="1" x14ac:dyDescent="0.2">
      <c r="A8839">
        <v>201240</v>
      </c>
      <c r="B8839">
        <v>15454050</v>
      </c>
      <c r="C8839" t="s">
        <v>103</v>
      </c>
      <c r="D8839" t="s">
        <v>110</v>
      </c>
      <c r="E8839" t="s">
        <v>39</v>
      </c>
      <c r="F8839" t="s">
        <v>86</v>
      </c>
      <c r="G8839" t="s">
        <v>15</v>
      </c>
      <c r="H8839" t="s">
        <v>18</v>
      </c>
      <c r="I8839">
        <v>1</v>
      </c>
      <c r="J8839">
        <v>6</v>
      </c>
      <c r="K8839">
        <v>3</v>
      </c>
    </row>
    <row r="8840" spans="1:11" hidden="1" x14ac:dyDescent="0.2">
      <c r="A8840">
        <v>201240</v>
      </c>
      <c r="B8840">
        <v>16660994</v>
      </c>
      <c r="C8840" t="s">
        <v>103</v>
      </c>
      <c r="D8840" t="s">
        <v>110</v>
      </c>
      <c r="E8840" t="s">
        <v>39</v>
      </c>
      <c r="F8840" t="s">
        <v>86</v>
      </c>
      <c r="G8840" t="s">
        <v>15</v>
      </c>
      <c r="H8840" t="s">
        <v>16</v>
      </c>
      <c r="I8840">
        <v>1</v>
      </c>
      <c r="J8840">
        <v>6</v>
      </c>
      <c r="K8840">
        <v>3</v>
      </c>
    </row>
    <row r="8841" spans="1:11" hidden="1" x14ac:dyDescent="0.2">
      <c r="A8841">
        <v>201240</v>
      </c>
      <c r="B8841">
        <v>16634097</v>
      </c>
      <c r="C8841" t="s">
        <v>103</v>
      </c>
      <c r="D8841" t="s">
        <v>110</v>
      </c>
      <c r="E8841" t="s">
        <v>39</v>
      </c>
      <c r="F8841" t="s">
        <v>86</v>
      </c>
      <c r="G8841" t="s">
        <v>15</v>
      </c>
      <c r="H8841" t="s">
        <v>16</v>
      </c>
      <c r="I8841">
        <v>1</v>
      </c>
      <c r="J8841">
        <v>6</v>
      </c>
      <c r="K8841">
        <v>3</v>
      </c>
    </row>
    <row r="8842" spans="1:11" hidden="1" x14ac:dyDescent="0.2">
      <c r="A8842">
        <v>201240</v>
      </c>
      <c r="B8842">
        <v>17299096</v>
      </c>
      <c r="C8842" t="s">
        <v>103</v>
      </c>
      <c r="D8842" t="s">
        <v>110</v>
      </c>
      <c r="E8842" t="s">
        <v>39</v>
      </c>
      <c r="F8842" t="s">
        <v>111</v>
      </c>
      <c r="G8842" t="s">
        <v>15</v>
      </c>
      <c r="H8842" t="s">
        <v>16</v>
      </c>
      <c r="I8842">
        <v>2</v>
      </c>
      <c r="J8842">
        <v>7</v>
      </c>
      <c r="K8842">
        <v>6</v>
      </c>
    </row>
    <row r="8843" spans="1:11" hidden="1" x14ac:dyDescent="0.2">
      <c r="A8843">
        <v>201240</v>
      </c>
      <c r="B8843">
        <v>10561596</v>
      </c>
      <c r="C8843" t="s">
        <v>103</v>
      </c>
      <c r="D8843" t="s">
        <v>110</v>
      </c>
      <c r="E8843" t="s">
        <v>39</v>
      </c>
      <c r="F8843" t="s">
        <v>86</v>
      </c>
      <c r="G8843" t="s">
        <v>15</v>
      </c>
      <c r="H8843" t="s">
        <v>16</v>
      </c>
      <c r="I8843">
        <v>1</v>
      </c>
      <c r="J8843">
        <v>6</v>
      </c>
      <c r="K8843">
        <v>3</v>
      </c>
    </row>
    <row r="8844" spans="1:11" hidden="1" x14ac:dyDescent="0.2">
      <c r="A8844">
        <v>201240</v>
      </c>
      <c r="B8844">
        <v>17188465</v>
      </c>
      <c r="C8844" t="s">
        <v>103</v>
      </c>
      <c r="D8844" t="s">
        <v>110</v>
      </c>
      <c r="E8844" t="s">
        <v>39</v>
      </c>
      <c r="F8844" t="s">
        <v>86</v>
      </c>
      <c r="G8844" t="s">
        <v>15</v>
      </c>
      <c r="H8844" t="s">
        <v>16</v>
      </c>
      <c r="I8844">
        <v>1</v>
      </c>
      <c r="J8844">
        <v>4</v>
      </c>
      <c r="K8844">
        <v>3</v>
      </c>
    </row>
    <row r="8845" spans="1:11" hidden="1" x14ac:dyDescent="0.2">
      <c r="A8845">
        <v>201240</v>
      </c>
      <c r="B8845">
        <v>13386859</v>
      </c>
      <c r="C8845" t="s">
        <v>103</v>
      </c>
      <c r="D8845" t="s">
        <v>110</v>
      </c>
      <c r="E8845" t="s">
        <v>39</v>
      </c>
      <c r="F8845" t="s">
        <v>86</v>
      </c>
      <c r="G8845" t="s">
        <v>15</v>
      </c>
      <c r="H8845" t="s">
        <v>16</v>
      </c>
      <c r="I8845">
        <v>1</v>
      </c>
      <c r="J8845">
        <v>6</v>
      </c>
      <c r="K8845">
        <v>3</v>
      </c>
    </row>
    <row r="8846" spans="1:11" hidden="1" x14ac:dyDescent="0.2">
      <c r="A8846">
        <v>201240</v>
      </c>
      <c r="B8846">
        <v>11155694</v>
      </c>
      <c r="C8846" t="s">
        <v>103</v>
      </c>
      <c r="D8846" t="s">
        <v>110</v>
      </c>
      <c r="E8846" t="s">
        <v>39</v>
      </c>
      <c r="F8846" t="s">
        <v>111</v>
      </c>
      <c r="G8846" t="s">
        <v>17</v>
      </c>
      <c r="H8846" t="s">
        <v>16</v>
      </c>
      <c r="I8846">
        <v>1</v>
      </c>
      <c r="J8846">
        <v>6</v>
      </c>
      <c r="K8846">
        <v>3</v>
      </c>
    </row>
    <row r="8847" spans="1:11" hidden="1" x14ac:dyDescent="0.2">
      <c r="A8847">
        <v>201240</v>
      </c>
      <c r="B8847">
        <v>11126780</v>
      </c>
      <c r="C8847" t="s">
        <v>103</v>
      </c>
      <c r="D8847" t="s">
        <v>110</v>
      </c>
      <c r="E8847" t="s">
        <v>39</v>
      </c>
      <c r="F8847" t="s">
        <v>86</v>
      </c>
      <c r="G8847" t="s">
        <v>15</v>
      </c>
      <c r="H8847" t="s">
        <v>16</v>
      </c>
      <c r="I8847">
        <v>1</v>
      </c>
      <c r="J8847">
        <v>6</v>
      </c>
      <c r="K8847">
        <v>3</v>
      </c>
    </row>
    <row r="8848" spans="1:11" hidden="1" x14ac:dyDescent="0.2">
      <c r="A8848">
        <v>201240</v>
      </c>
      <c r="B8848">
        <v>17301410</v>
      </c>
      <c r="C8848" t="s">
        <v>103</v>
      </c>
      <c r="D8848" t="s">
        <v>110</v>
      </c>
      <c r="E8848" t="s">
        <v>39</v>
      </c>
      <c r="F8848" t="s">
        <v>112</v>
      </c>
      <c r="G8848" t="s">
        <v>15</v>
      </c>
      <c r="H8848" t="s">
        <v>16</v>
      </c>
      <c r="I8848">
        <v>1</v>
      </c>
      <c r="J8848">
        <v>6</v>
      </c>
      <c r="K8848">
        <v>3</v>
      </c>
    </row>
    <row r="8849" spans="1:11" hidden="1" x14ac:dyDescent="0.2">
      <c r="A8849">
        <v>201240</v>
      </c>
      <c r="B8849">
        <v>13968640</v>
      </c>
      <c r="C8849" t="s">
        <v>103</v>
      </c>
      <c r="D8849" t="s">
        <v>110</v>
      </c>
      <c r="E8849" t="s">
        <v>39</v>
      </c>
      <c r="F8849" t="s">
        <v>112</v>
      </c>
      <c r="G8849" t="s">
        <v>15</v>
      </c>
      <c r="H8849" t="s">
        <v>16</v>
      </c>
      <c r="I8849">
        <v>1</v>
      </c>
      <c r="J8849">
        <v>3</v>
      </c>
      <c r="K8849">
        <v>3</v>
      </c>
    </row>
    <row r="8850" spans="1:11" hidden="1" x14ac:dyDescent="0.2">
      <c r="A8850">
        <v>201240</v>
      </c>
      <c r="B8850">
        <v>10892892</v>
      </c>
      <c r="C8850" t="s">
        <v>103</v>
      </c>
      <c r="D8850" t="s">
        <v>110</v>
      </c>
      <c r="E8850" t="s">
        <v>39</v>
      </c>
      <c r="F8850" t="s">
        <v>86</v>
      </c>
      <c r="G8850" t="s">
        <v>15</v>
      </c>
      <c r="H8850" t="s">
        <v>16</v>
      </c>
      <c r="I8850">
        <v>1</v>
      </c>
      <c r="J8850">
        <v>6</v>
      </c>
      <c r="K8850">
        <v>6</v>
      </c>
    </row>
    <row r="8851" spans="1:11" hidden="1" x14ac:dyDescent="0.2">
      <c r="A8851">
        <v>201240</v>
      </c>
      <c r="B8851">
        <v>10193121</v>
      </c>
      <c r="C8851" t="s">
        <v>103</v>
      </c>
      <c r="D8851" t="s">
        <v>110</v>
      </c>
      <c r="E8851" t="s">
        <v>39</v>
      </c>
      <c r="F8851" t="s">
        <v>86</v>
      </c>
      <c r="G8851" t="s">
        <v>15</v>
      </c>
      <c r="H8851" t="s">
        <v>16</v>
      </c>
      <c r="I8851">
        <v>1</v>
      </c>
      <c r="J8851">
        <v>4</v>
      </c>
      <c r="K8851">
        <v>6</v>
      </c>
    </row>
    <row r="8852" spans="1:11" hidden="1" x14ac:dyDescent="0.2">
      <c r="A8852">
        <v>201240</v>
      </c>
      <c r="B8852">
        <v>16068961</v>
      </c>
      <c r="C8852" t="s">
        <v>103</v>
      </c>
      <c r="D8852" t="s">
        <v>110</v>
      </c>
      <c r="E8852" t="s">
        <v>39</v>
      </c>
      <c r="F8852" t="s">
        <v>112</v>
      </c>
      <c r="G8852" t="s">
        <v>15</v>
      </c>
      <c r="H8852" t="s">
        <v>16</v>
      </c>
      <c r="I8852">
        <v>1</v>
      </c>
      <c r="J8852">
        <v>6</v>
      </c>
      <c r="K8852">
        <v>3</v>
      </c>
    </row>
    <row r="8853" spans="1:11" hidden="1" x14ac:dyDescent="0.2">
      <c r="A8853">
        <v>201240</v>
      </c>
      <c r="B8853">
        <v>13334067</v>
      </c>
      <c r="C8853" t="s">
        <v>103</v>
      </c>
      <c r="D8853" t="s">
        <v>110</v>
      </c>
      <c r="E8853" t="s">
        <v>39</v>
      </c>
      <c r="F8853" t="s">
        <v>86</v>
      </c>
      <c r="G8853" t="s">
        <v>15</v>
      </c>
      <c r="H8853" t="s">
        <v>20</v>
      </c>
      <c r="I8853">
        <v>1</v>
      </c>
      <c r="J8853">
        <v>6</v>
      </c>
      <c r="K8853">
        <v>3</v>
      </c>
    </row>
    <row r="8854" spans="1:11" hidden="1" x14ac:dyDescent="0.2">
      <c r="A8854">
        <v>201240</v>
      </c>
      <c r="B8854">
        <v>13667478</v>
      </c>
      <c r="C8854" t="s">
        <v>103</v>
      </c>
      <c r="D8854" t="s">
        <v>110</v>
      </c>
      <c r="E8854" t="s">
        <v>39</v>
      </c>
      <c r="F8854" t="s">
        <v>86</v>
      </c>
      <c r="G8854" t="s">
        <v>15</v>
      </c>
      <c r="H8854" t="s">
        <v>16</v>
      </c>
      <c r="I8854">
        <v>2</v>
      </c>
      <c r="J8854">
        <v>6</v>
      </c>
      <c r="K8854">
        <v>6</v>
      </c>
    </row>
    <row r="8855" spans="1:11" hidden="1" x14ac:dyDescent="0.2">
      <c r="A8855">
        <v>201240</v>
      </c>
      <c r="B8855">
        <v>10735069</v>
      </c>
      <c r="C8855" t="s">
        <v>103</v>
      </c>
      <c r="D8855" t="s">
        <v>110</v>
      </c>
      <c r="E8855" t="s">
        <v>39</v>
      </c>
      <c r="F8855" t="s">
        <v>86</v>
      </c>
      <c r="G8855" t="s">
        <v>15</v>
      </c>
      <c r="H8855" t="s">
        <v>16</v>
      </c>
      <c r="I8855">
        <v>1</v>
      </c>
      <c r="J8855">
        <v>6</v>
      </c>
      <c r="K8855">
        <v>9</v>
      </c>
    </row>
    <row r="8856" spans="1:11" hidden="1" x14ac:dyDescent="0.2">
      <c r="A8856">
        <v>201240</v>
      </c>
      <c r="B8856">
        <v>16188681</v>
      </c>
      <c r="C8856" t="s">
        <v>103</v>
      </c>
      <c r="D8856" t="s">
        <v>110</v>
      </c>
      <c r="E8856" t="s">
        <v>39</v>
      </c>
      <c r="F8856" t="s">
        <v>86</v>
      </c>
      <c r="G8856" t="s">
        <v>15</v>
      </c>
      <c r="H8856" t="s">
        <v>16</v>
      </c>
      <c r="I8856">
        <v>1</v>
      </c>
      <c r="J8856">
        <v>6</v>
      </c>
      <c r="K8856">
        <v>6</v>
      </c>
    </row>
    <row r="8857" spans="1:11" hidden="1" x14ac:dyDescent="0.2">
      <c r="A8857">
        <v>201240</v>
      </c>
      <c r="B8857">
        <v>18952651</v>
      </c>
      <c r="C8857" t="s">
        <v>103</v>
      </c>
      <c r="D8857" t="s">
        <v>110</v>
      </c>
      <c r="E8857" t="s">
        <v>39</v>
      </c>
      <c r="F8857" t="s">
        <v>86</v>
      </c>
      <c r="G8857" t="s">
        <v>15</v>
      </c>
      <c r="H8857" t="s">
        <v>20</v>
      </c>
      <c r="I8857">
        <v>1</v>
      </c>
      <c r="J8857">
        <v>6</v>
      </c>
      <c r="K8857">
        <v>3</v>
      </c>
    </row>
    <row r="8858" spans="1:11" hidden="1" x14ac:dyDescent="0.2">
      <c r="A8858">
        <v>201240</v>
      </c>
      <c r="B8858">
        <v>17175161</v>
      </c>
      <c r="C8858" t="s">
        <v>103</v>
      </c>
      <c r="D8858" t="s">
        <v>110</v>
      </c>
      <c r="E8858" t="s">
        <v>39</v>
      </c>
      <c r="F8858" t="s">
        <v>111</v>
      </c>
      <c r="G8858" t="s">
        <v>15</v>
      </c>
      <c r="H8858" t="s">
        <v>16</v>
      </c>
      <c r="I8858">
        <v>1</v>
      </c>
      <c r="J8858">
        <v>6</v>
      </c>
      <c r="K8858">
        <v>3</v>
      </c>
    </row>
    <row r="8859" spans="1:11" hidden="1" x14ac:dyDescent="0.2">
      <c r="A8859">
        <v>201240</v>
      </c>
      <c r="B8859">
        <v>19013568</v>
      </c>
      <c r="C8859" t="s">
        <v>103</v>
      </c>
      <c r="D8859" t="s">
        <v>110</v>
      </c>
      <c r="E8859" t="s">
        <v>39</v>
      </c>
      <c r="F8859" t="s">
        <v>114</v>
      </c>
      <c r="G8859" t="s">
        <v>15</v>
      </c>
      <c r="H8859" t="s">
        <v>20</v>
      </c>
      <c r="I8859">
        <v>1</v>
      </c>
      <c r="J8859">
        <v>6</v>
      </c>
      <c r="K8859">
        <v>6</v>
      </c>
    </row>
    <row r="8860" spans="1:11" hidden="1" x14ac:dyDescent="0.2">
      <c r="A8860">
        <v>201240</v>
      </c>
      <c r="B8860">
        <v>13838632</v>
      </c>
      <c r="C8860" t="s">
        <v>103</v>
      </c>
      <c r="D8860" t="s">
        <v>110</v>
      </c>
      <c r="E8860" t="s">
        <v>39</v>
      </c>
      <c r="F8860" t="s">
        <v>86</v>
      </c>
      <c r="G8860" t="s">
        <v>15</v>
      </c>
      <c r="H8860" t="s">
        <v>20</v>
      </c>
      <c r="I8860">
        <v>1</v>
      </c>
      <c r="J8860">
        <v>6</v>
      </c>
      <c r="K8860">
        <v>3</v>
      </c>
    </row>
    <row r="8861" spans="1:11" hidden="1" x14ac:dyDescent="0.2">
      <c r="A8861">
        <v>201240</v>
      </c>
      <c r="B8861">
        <v>16184284</v>
      </c>
      <c r="C8861" t="s">
        <v>103</v>
      </c>
      <c r="D8861" t="s">
        <v>110</v>
      </c>
      <c r="E8861" t="s">
        <v>39</v>
      </c>
      <c r="F8861" t="s">
        <v>113</v>
      </c>
      <c r="G8861" t="s">
        <v>15</v>
      </c>
      <c r="H8861" t="s">
        <v>16</v>
      </c>
      <c r="I8861">
        <v>1</v>
      </c>
      <c r="J8861">
        <v>6</v>
      </c>
      <c r="K8861">
        <v>3</v>
      </c>
    </row>
    <row r="8862" spans="1:11" hidden="1" x14ac:dyDescent="0.2">
      <c r="A8862">
        <v>201240</v>
      </c>
      <c r="B8862">
        <v>16841755</v>
      </c>
      <c r="C8862" t="s">
        <v>103</v>
      </c>
      <c r="D8862" t="s">
        <v>110</v>
      </c>
      <c r="E8862" t="s">
        <v>39</v>
      </c>
      <c r="F8862" t="s">
        <v>86</v>
      </c>
      <c r="G8862" t="s">
        <v>15</v>
      </c>
      <c r="H8862" t="s">
        <v>20</v>
      </c>
      <c r="I8862">
        <v>1</v>
      </c>
      <c r="J8862">
        <v>6</v>
      </c>
      <c r="K8862">
        <v>3</v>
      </c>
    </row>
    <row r="8863" spans="1:11" hidden="1" x14ac:dyDescent="0.2">
      <c r="A8863">
        <v>201240</v>
      </c>
      <c r="B8863">
        <v>16372019</v>
      </c>
      <c r="C8863" t="s">
        <v>103</v>
      </c>
      <c r="D8863" t="s">
        <v>110</v>
      </c>
      <c r="E8863" t="s">
        <v>39</v>
      </c>
      <c r="F8863" t="s">
        <v>86</v>
      </c>
      <c r="G8863" t="s">
        <v>15</v>
      </c>
      <c r="H8863" t="s">
        <v>16</v>
      </c>
      <c r="I8863">
        <v>1</v>
      </c>
      <c r="J8863">
        <v>6</v>
      </c>
      <c r="K8863">
        <v>3</v>
      </c>
    </row>
    <row r="8864" spans="1:11" hidden="1" x14ac:dyDescent="0.2">
      <c r="A8864">
        <v>201240</v>
      </c>
      <c r="B8864">
        <v>19958483</v>
      </c>
      <c r="C8864" t="s">
        <v>103</v>
      </c>
      <c r="D8864" t="s">
        <v>110</v>
      </c>
      <c r="E8864" t="s">
        <v>39</v>
      </c>
      <c r="F8864" t="s">
        <v>86</v>
      </c>
      <c r="G8864" t="s">
        <v>15</v>
      </c>
      <c r="H8864" t="s">
        <v>20</v>
      </c>
      <c r="I8864">
        <v>2</v>
      </c>
      <c r="J8864">
        <v>6</v>
      </c>
      <c r="K8864">
        <v>3</v>
      </c>
    </row>
    <row r="8865" spans="1:11" hidden="1" x14ac:dyDescent="0.2">
      <c r="A8865">
        <v>201310</v>
      </c>
      <c r="B8865">
        <v>16117367</v>
      </c>
      <c r="C8865" t="s">
        <v>103</v>
      </c>
      <c r="D8865" t="s">
        <v>117</v>
      </c>
      <c r="E8865" t="s">
        <v>13</v>
      </c>
      <c r="F8865" t="s">
        <v>118</v>
      </c>
      <c r="G8865" t="s">
        <v>15</v>
      </c>
      <c r="H8865" t="s">
        <v>16</v>
      </c>
      <c r="I8865">
        <v>1</v>
      </c>
      <c r="J8865">
        <v>6</v>
      </c>
      <c r="K8865">
        <v>6</v>
      </c>
    </row>
    <row r="8866" spans="1:11" hidden="1" x14ac:dyDescent="0.2">
      <c r="A8866">
        <v>201310</v>
      </c>
      <c r="B8866">
        <v>11679893</v>
      </c>
      <c r="C8866" t="s">
        <v>103</v>
      </c>
      <c r="D8866" t="s">
        <v>117</v>
      </c>
      <c r="E8866" t="s">
        <v>13</v>
      </c>
      <c r="F8866" t="s">
        <v>118</v>
      </c>
      <c r="G8866" t="s">
        <v>15</v>
      </c>
      <c r="H8866" t="s">
        <v>16</v>
      </c>
      <c r="I8866">
        <v>1</v>
      </c>
      <c r="J8866">
        <v>6</v>
      </c>
      <c r="K8866">
        <v>9</v>
      </c>
    </row>
    <row r="8867" spans="1:11" hidden="1" x14ac:dyDescent="0.2">
      <c r="A8867">
        <v>201310</v>
      </c>
      <c r="B8867">
        <v>12895476</v>
      </c>
      <c r="C8867" t="s">
        <v>103</v>
      </c>
      <c r="D8867" t="s">
        <v>117</v>
      </c>
      <c r="E8867" t="s">
        <v>13</v>
      </c>
      <c r="F8867" t="s">
        <v>118</v>
      </c>
      <c r="G8867" t="s">
        <v>15</v>
      </c>
      <c r="H8867" t="s">
        <v>20</v>
      </c>
      <c r="I8867">
        <v>1</v>
      </c>
      <c r="J8867">
        <v>6</v>
      </c>
      <c r="K8867">
        <v>3</v>
      </c>
    </row>
    <row r="8868" spans="1:11" hidden="1" x14ac:dyDescent="0.2">
      <c r="A8868">
        <v>201310</v>
      </c>
      <c r="B8868">
        <v>16595936</v>
      </c>
      <c r="C8868" t="s">
        <v>103</v>
      </c>
      <c r="D8868" t="s">
        <v>117</v>
      </c>
      <c r="E8868" t="s">
        <v>13</v>
      </c>
      <c r="F8868" t="s">
        <v>118</v>
      </c>
      <c r="G8868" t="s">
        <v>15</v>
      </c>
      <c r="H8868" t="s">
        <v>20</v>
      </c>
      <c r="I8868">
        <v>2</v>
      </c>
      <c r="J8868">
        <v>1</v>
      </c>
      <c r="K8868">
        <v>6</v>
      </c>
    </row>
    <row r="8869" spans="1:11" hidden="1" x14ac:dyDescent="0.2">
      <c r="A8869">
        <v>201310</v>
      </c>
      <c r="B8869">
        <v>13480267</v>
      </c>
      <c r="C8869" t="s">
        <v>103</v>
      </c>
      <c r="D8869" t="s">
        <v>117</v>
      </c>
      <c r="E8869" t="s">
        <v>13</v>
      </c>
      <c r="F8869" t="s">
        <v>118</v>
      </c>
      <c r="G8869" t="s">
        <v>15</v>
      </c>
      <c r="H8869" t="s">
        <v>16</v>
      </c>
      <c r="I8869">
        <v>1</v>
      </c>
      <c r="J8869">
        <v>3</v>
      </c>
      <c r="K8869">
        <v>6</v>
      </c>
    </row>
    <row r="8870" spans="1:11" hidden="1" x14ac:dyDescent="0.2">
      <c r="A8870">
        <v>201310</v>
      </c>
      <c r="B8870">
        <v>14147486</v>
      </c>
      <c r="C8870" t="s">
        <v>103</v>
      </c>
      <c r="D8870" t="s">
        <v>117</v>
      </c>
      <c r="E8870" t="s">
        <v>13</v>
      </c>
      <c r="F8870" t="s">
        <v>118</v>
      </c>
      <c r="G8870" t="s">
        <v>17</v>
      </c>
      <c r="H8870" t="s">
        <v>20</v>
      </c>
      <c r="I8870">
        <v>1</v>
      </c>
      <c r="J8870">
        <v>6</v>
      </c>
      <c r="K8870">
        <v>3</v>
      </c>
    </row>
    <row r="8871" spans="1:11" hidden="1" x14ac:dyDescent="0.2">
      <c r="A8871">
        <v>201310</v>
      </c>
      <c r="B8871">
        <v>15875157</v>
      </c>
      <c r="C8871" t="s">
        <v>103</v>
      </c>
      <c r="D8871" t="s">
        <v>117</v>
      </c>
      <c r="E8871" t="s">
        <v>13</v>
      </c>
      <c r="F8871" t="s">
        <v>118</v>
      </c>
      <c r="G8871" t="s">
        <v>15</v>
      </c>
      <c r="H8871" t="s">
        <v>20</v>
      </c>
      <c r="I8871">
        <v>1</v>
      </c>
      <c r="J8871">
        <v>4</v>
      </c>
      <c r="K8871">
        <v>3</v>
      </c>
    </row>
    <row r="8872" spans="1:11" hidden="1" x14ac:dyDescent="0.2">
      <c r="A8872">
        <v>201310</v>
      </c>
      <c r="B8872">
        <v>12905606</v>
      </c>
      <c r="C8872" t="s">
        <v>103</v>
      </c>
      <c r="D8872" t="s">
        <v>117</v>
      </c>
      <c r="E8872" t="s">
        <v>13</v>
      </c>
      <c r="F8872" t="s">
        <v>118</v>
      </c>
      <c r="G8872" t="s">
        <v>17</v>
      </c>
      <c r="H8872" t="s">
        <v>16</v>
      </c>
      <c r="I8872">
        <v>1</v>
      </c>
      <c r="J8872">
        <v>3</v>
      </c>
      <c r="K8872">
        <v>3</v>
      </c>
    </row>
    <row r="8873" spans="1:11" hidden="1" x14ac:dyDescent="0.2">
      <c r="A8873">
        <v>201310</v>
      </c>
      <c r="B8873">
        <v>18112663</v>
      </c>
      <c r="C8873" t="s">
        <v>103</v>
      </c>
      <c r="D8873" t="s">
        <v>117</v>
      </c>
      <c r="E8873" t="s">
        <v>13</v>
      </c>
      <c r="F8873" t="s">
        <v>118</v>
      </c>
      <c r="G8873" t="s">
        <v>15</v>
      </c>
      <c r="H8873" t="s">
        <v>16</v>
      </c>
      <c r="J8873">
        <v>8</v>
      </c>
      <c r="K8873">
        <v>6</v>
      </c>
    </row>
    <row r="8874" spans="1:11" hidden="1" x14ac:dyDescent="0.2">
      <c r="A8874">
        <v>201310</v>
      </c>
      <c r="B8874">
        <v>15244996</v>
      </c>
      <c r="C8874" t="s">
        <v>103</v>
      </c>
      <c r="D8874" t="s">
        <v>117</v>
      </c>
      <c r="E8874" t="s">
        <v>13</v>
      </c>
      <c r="F8874" t="s">
        <v>118</v>
      </c>
      <c r="G8874" t="s">
        <v>15</v>
      </c>
      <c r="H8874" t="s">
        <v>16</v>
      </c>
      <c r="J8874">
        <v>8</v>
      </c>
      <c r="K8874">
        <v>6</v>
      </c>
    </row>
    <row r="8875" spans="1:11" hidden="1" x14ac:dyDescent="0.2">
      <c r="A8875">
        <v>201310</v>
      </c>
      <c r="B8875">
        <v>10615053</v>
      </c>
      <c r="C8875" t="s">
        <v>103</v>
      </c>
      <c r="D8875" t="s">
        <v>117</v>
      </c>
      <c r="E8875" t="s">
        <v>13</v>
      </c>
      <c r="F8875" t="s">
        <v>118</v>
      </c>
      <c r="G8875" t="s">
        <v>15</v>
      </c>
      <c r="H8875" t="s">
        <v>16</v>
      </c>
      <c r="I8875">
        <v>1</v>
      </c>
      <c r="J8875">
        <v>4</v>
      </c>
      <c r="K8875">
        <v>9</v>
      </c>
    </row>
    <row r="8876" spans="1:11" hidden="1" x14ac:dyDescent="0.2">
      <c r="A8876">
        <v>201310</v>
      </c>
      <c r="B8876">
        <v>18867169</v>
      </c>
      <c r="C8876" t="s">
        <v>103</v>
      </c>
      <c r="D8876" t="s">
        <v>117</v>
      </c>
      <c r="E8876" t="s">
        <v>13</v>
      </c>
      <c r="F8876" t="s">
        <v>118</v>
      </c>
      <c r="G8876" t="s">
        <v>15</v>
      </c>
      <c r="H8876" t="s">
        <v>16</v>
      </c>
      <c r="J8876">
        <v>8</v>
      </c>
      <c r="K8876">
        <v>6</v>
      </c>
    </row>
    <row r="8877" spans="1:11" hidden="1" x14ac:dyDescent="0.2">
      <c r="A8877">
        <v>201310</v>
      </c>
      <c r="B8877">
        <v>10493743</v>
      </c>
      <c r="C8877" t="s">
        <v>103</v>
      </c>
      <c r="D8877" t="s">
        <v>117</v>
      </c>
      <c r="E8877" t="s">
        <v>13</v>
      </c>
      <c r="F8877" t="s">
        <v>118</v>
      </c>
      <c r="G8877" t="s">
        <v>17</v>
      </c>
      <c r="H8877" t="s">
        <v>16</v>
      </c>
      <c r="I8877">
        <v>1</v>
      </c>
      <c r="J8877">
        <v>6</v>
      </c>
      <c r="K8877">
        <v>6</v>
      </c>
    </row>
    <row r="8878" spans="1:11" hidden="1" x14ac:dyDescent="0.2">
      <c r="A8878">
        <v>201310</v>
      </c>
      <c r="B8878">
        <v>18898939</v>
      </c>
      <c r="C8878" t="s">
        <v>103</v>
      </c>
      <c r="D8878" t="s">
        <v>117</v>
      </c>
      <c r="E8878" t="s">
        <v>13</v>
      </c>
      <c r="F8878" t="s">
        <v>118</v>
      </c>
      <c r="G8878" t="s">
        <v>15</v>
      </c>
      <c r="H8878" t="s">
        <v>20</v>
      </c>
      <c r="J8878">
        <v>8</v>
      </c>
      <c r="K8878">
        <v>9</v>
      </c>
    </row>
    <row r="8879" spans="1:11" hidden="1" x14ac:dyDescent="0.2">
      <c r="A8879">
        <v>201310</v>
      </c>
      <c r="B8879">
        <v>10884852</v>
      </c>
      <c r="C8879" t="s">
        <v>103</v>
      </c>
      <c r="D8879" t="s">
        <v>117</v>
      </c>
      <c r="E8879" t="s">
        <v>13</v>
      </c>
      <c r="F8879" t="s">
        <v>118</v>
      </c>
      <c r="G8879" t="s">
        <v>15</v>
      </c>
      <c r="H8879" t="s">
        <v>20</v>
      </c>
      <c r="I8879">
        <v>1</v>
      </c>
      <c r="J8879">
        <v>4</v>
      </c>
      <c r="K8879">
        <v>6</v>
      </c>
    </row>
    <row r="8880" spans="1:11" hidden="1" x14ac:dyDescent="0.2">
      <c r="A8880">
        <v>201310</v>
      </c>
      <c r="B8880">
        <v>18789599</v>
      </c>
      <c r="C8880" t="s">
        <v>103</v>
      </c>
      <c r="D8880" t="s">
        <v>117</v>
      </c>
      <c r="E8880" t="s">
        <v>13</v>
      </c>
      <c r="F8880" t="s">
        <v>118</v>
      </c>
      <c r="G8880" t="s">
        <v>15</v>
      </c>
      <c r="H8880" t="s">
        <v>16</v>
      </c>
      <c r="I8880">
        <v>1</v>
      </c>
      <c r="J8880">
        <v>4</v>
      </c>
      <c r="K8880">
        <v>12</v>
      </c>
    </row>
    <row r="8881" spans="1:11" hidden="1" x14ac:dyDescent="0.2">
      <c r="A8881">
        <v>201310</v>
      </c>
      <c r="B8881">
        <v>18803541</v>
      </c>
      <c r="C8881" t="s">
        <v>103</v>
      </c>
      <c r="D8881" t="s">
        <v>117</v>
      </c>
      <c r="E8881" t="s">
        <v>13</v>
      </c>
      <c r="F8881" t="s">
        <v>118</v>
      </c>
      <c r="G8881" t="s">
        <v>15</v>
      </c>
      <c r="H8881" t="s">
        <v>16</v>
      </c>
      <c r="J8881">
        <v>8</v>
      </c>
      <c r="K8881">
        <v>9</v>
      </c>
    </row>
    <row r="8882" spans="1:11" hidden="1" x14ac:dyDescent="0.2">
      <c r="A8882">
        <v>201310</v>
      </c>
      <c r="B8882">
        <v>16063367</v>
      </c>
      <c r="C8882" t="s">
        <v>103</v>
      </c>
      <c r="D8882" t="s">
        <v>117</v>
      </c>
      <c r="E8882" t="s">
        <v>13</v>
      </c>
      <c r="F8882" t="s">
        <v>118</v>
      </c>
      <c r="G8882" t="s">
        <v>17</v>
      </c>
      <c r="H8882" t="s">
        <v>16</v>
      </c>
      <c r="I8882">
        <v>1</v>
      </c>
      <c r="J8882">
        <v>4</v>
      </c>
      <c r="K8882">
        <v>3</v>
      </c>
    </row>
    <row r="8883" spans="1:11" hidden="1" x14ac:dyDescent="0.2">
      <c r="A8883">
        <v>201310</v>
      </c>
      <c r="B8883">
        <v>19931540</v>
      </c>
      <c r="C8883" t="s">
        <v>103</v>
      </c>
      <c r="D8883" t="s">
        <v>117</v>
      </c>
      <c r="E8883" t="s">
        <v>13</v>
      </c>
      <c r="F8883" t="s">
        <v>118</v>
      </c>
      <c r="G8883" t="s">
        <v>15</v>
      </c>
      <c r="H8883" t="s">
        <v>16</v>
      </c>
      <c r="I8883">
        <v>1</v>
      </c>
      <c r="J8883">
        <v>6</v>
      </c>
      <c r="K8883">
        <v>6</v>
      </c>
    </row>
    <row r="8884" spans="1:11" hidden="1" x14ac:dyDescent="0.2">
      <c r="A8884">
        <v>201310</v>
      </c>
      <c r="B8884">
        <v>18100226</v>
      </c>
      <c r="C8884" t="s">
        <v>103</v>
      </c>
      <c r="D8884" t="s">
        <v>117</v>
      </c>
      <c r="E8884" t="s">
        <v>13</v>
      </c>
      <c r="F8884" t="s">
        <v>118</v>
      </c>
      <c r="G8884" t="s">
        <v>15</v>
      </c>
      <c r="H8884" t="s">
        <v>18</v>
      </c>
      <c r="I8884">
        <v>1</v>
      </c>
      <c r="J8884">
        <v>4</v>
      </c>
      <c r="K8884">
        <v>3</v>
      </c>
    </row>
    <row r="8885" spans="1:11" hidden="1" x14ac:dyDescent="0.2">
      <c r="A8885">
        <v>201310</v>
      </c>
      <c r="B8885">
        <v>19122460</v>
      </c>
      <c r="C8885" t="s">
        <v>103</v>
      </c>
      <c r="D8885" t="s">
        <v>117</v>
      </c>
      <c r="E8885" t="s">
        <v>13</v>
      </c>
      <c r="F8885" t="s">
        <v>118</v>
      </c>
      <c r="G8885" t="s">
        <v>17</v>
      </c>
      <c r="H8885" t="s">
        <v>16</v>
      </c>
      <c r="I8885">
        <v>1</v>
      </c>
      <c r="J8885">
        <v>4</v>
      </c>
      <c r="K8885">
        <v>3</v>
      </c>
    </row>
    <row r="8886" spans="1:11" hidden="1" x14ac:dyDescent="0.2">
      <c r="A8886">
        <v>201310</v>
      </c>
      <c r="B8886">
        <v>11656318</v>
      </c>
      <c r="C8886" t="s">
        <v>103</v>
      </c>
      <c r="D8886" t="s">
        <v>117</v>
      </c>
      <c r="E8886" t="s">
        <v>13</v>
      </c>
      <c r="F8886" t="s">
        <v>118</v>
      </c>
      <c r="G8886" t="s">
        <v>15</v>
      </c>
      <c r="H8886" t="s">
        <v>16</v>
      </c>
      <c r="J8886">
        <v>8</v>
      </c>
      <c r="K8886">
        <v>6</v>
      </c>
    </row>
    <row r="8887" spans="1:11" hidden="1" x14ac:dyDescent="0.2">
      <c r="A8887">
        <v>201310</v>
      </c>
      <c r="B8887">
        <v>10590238</v>
      </c>
      <c r="C8887" t="s">
        <v>103</v>
      </c>
      <c r="D8887" t="s">
        <v>117</v>
      </c>
      <c r="E8887" t="s">
        <v>13</v>
      </c>
      <c r="F8887" t="s">
        <v>118</v>
      </c>
      <c r="G8887" t="s">
        <v>17</v>
      </c>
      <c r="H8887" t="s">
        <v>16</v>
      </c>
      <c r="J8887">
        <v>8</v>
      </c>
      <c r="K8887">
        <v>9</v>
      </c>
    </row>
    <row r="8888" spans="1:11" hidden="1" x14ac:dyDescent="0.2">
      <c r="A8888">
        <v>201310</v>
      </c>
      <c r="B8888">
        <v>19246606</v>
      </c>
      <c r="C8888" t="s">
        <v>103</v>
      </c>
      <c r="D8888" t="s">
        <v>117</v>
      </c>
      <c r="E8888" t="s">
        <v>13</v>
      </c>
      <c r="F8888" t="s">
        <v>118</v>
      </c>
      <c r="G8888" t="s">
        <v>15</v>
      </c>
      <c r="H8888" t="s">
        <v>20</v>
      </c>
      <c r="I8888">
        <v>1</v>
      </c>
      <c r="J8888">
        <v>6</v>
      </c>
      <c r="K8888">
        <v>6</v>
      </c>
    </row>
    <row r="8889" spans="1:11" hidden="1" x14ac:dyDescent="0.2">
      <c r="A8889">
        <v>201310</v>
      </c>
      <c r="B8889">
        <v>11881369</v>
      </c>
      <c r="C8889" t="s">
        <v>103</v>
      </c>
      <c r="D8889" t="s">
        <v>117</v>
      </c>
      <c r="E8889" t="s">
        <v>13</v>
      </c>
      <c r="F8889" t="s">
        <v>118</v>
      </c>
      <c r="G8889" t="s">
        <v>15</v>
      </c>
      <c r="H8889" t="s">
        <v>16</v>
      </c>
      <c r="J8889">
        <v>8</v>
      </c>
      <c r="K8889">
        <v>3</v>
      </c>
    </row>
    <row r="8890" spans="1:11" hidden="1" x14ac:dyDescent="0.2">
      <c r="A8890">
        <v>201310</v>
      </c>
      <c r="B8890">
        <v>15619781</v>
      </c>
      <c r="C8890" t="s">
        <v>103</v>
      </c>
      <c r="D8890" t="s">
        <v>117</v>
      </c>
      <c r="E8890" t="s">
        <v>13</v>
      </c>
      <c r="F8890" t="s">
        <v>118</v>
      </c>
      <c r="G8890" t="s">
        <v>17</v>
      </c>
      <c r="H8890" t="s">
        <v>16</v>
      </c>
      <c r="I8890">
        <v>1</v>
      </c>
      <c r="J8890">
        <v>6</v>
      </c>
      <c r="K8890">
        <v>3</v>
      </c>
    </row>
    <row r="8891" spans="1:11" hidden="1" x14ac:dyDescent="0.2">
      <c r="A8891">
        <v>201310</v>
      </c>
      <c r="B8891">
        <v>15063095</v>
      </c>
      <c r="C8891" t="s">
        <v>103</v>
      </c>
      <c r="D8891" t="s">
        <v>117</v>
      </c>
      <c r="E8891" t="s">
        <v>13</v>
      </c>
      <c r="F8891" t="s">
        <v>118</v>
      </c>
      <c r="G8891" t="s">
        <v>17</v>
      </c>
      <c r="H8891" t="s">
        <v>16</v>
      </c>
      <c r="I8891">
        <v>2</v>
      </c>
      <c r="J8891">
        <v>1</v>
      </c>
      <c r="K8891">
        <v>6</v>
      </c>
    </row>
    <row r="8892" spans="1:11" hidden="1" x14ac:dyDescent="0.2">
      <c r="A8892">
        <v>201310</v>
      </c>
      <c r="B8892">
        <v>18599297</v>
      </c>
      <c r="C8892" t="s">
        <v>103</v>
      </c>
      <c r="D8892" t="s">
        <v>117</v>
      </c>
      <c r="E8892" t="s">
        <v>13</v>
      </c>
      <c r="F8892" t="s">
        <v>118</v>
      </c>
      <c r="G8892" t="s">
        <v>17</v>
      </c>
      <c r="H8892" t="s">
        <v>16</v>
      </c>
      <c r="J8892">
        <v>8</v>
      </c>
      <c r="K8892">
        <v>3</v>
      </c>
    </row>
    <row r="8893" spans="1:11" hidden="1" x14ac:dyDescent="0.2">
      <c r="A8893">
        <v>201310</v>
      </c>
      <c r="B8893">
        <v>15083158</v>
      </c>
      <c r="C8893" t="s">
        <v>103</v>
      </c>
      <c r="D8893" t="s">
        <v>117</v>
      </c>
      <c r="E8893" t="s">
        <v>13</v>
      </c>
      <c r="F8893" t="s">
        <v>118</v>
      </c>
      <c r="G8893" t="s">
        <v>15</v>
      </c>
      <c r="H8893" t="s">
        <v>20</v>
      </c>
      <c r="I8893">
        <v>1</v>
      </c>
      <c r="J8893">
        <v>4</v>
      </c>
      <c r="K8893">
        <v>9</v>
      </c>
    </row>
    <row r="8894" spans="1:11" hidden="1" x14ac:dyDescent="0.2">
      <c r="A8894">
        <v>201310</v>
      </c>
      <c r="B8894">
        <v>18252199</v>
      </c>
      <c r="C8894" t="s">
        <v>103</v>
      </c>
      <c r="D8894" t="s">
        <v>117</v>
      </c>
      <c r="E8894" t="s">
        <v>13</v>
      </c>
      <c r="F8894" t="s">
        <v>118</v>
      </c>
      <c r="G8894" t="s">
        <v>15</v>
      </c>
      <c r="H8894" t="s">
        <v>16</v>
      </c>
      <c r="J8894">
        <v>8</v>
      </c>
      <c r="K8894">
        <v>6</v>
      </c>
    </row>
    <row r="8895" spans="1:11" hidden="1" x14ac:dyDescent="0.2">
      <c r="A8895">
        <v>201310</v>
      </c>
      <c r="B8895">
        <v>13950508</v>
      </c>
      <c r="C8895" t="s">
        <v>103</v>
      </c>
      <c r="D8895" t="s">
        <v>117</v>
      </c>
      <c r="E8895" t="s">
        <v>13</v>
      </c>
      <c r="F8895" t="s">
        <v>118</v>
      </c>
      <c r="G8895" t="s">
        <v>15</v>
      </c>
      <c r="H8895" t="s">
        <v>16</v>
      </c>
      <c r="J8895">
        <v>8</v>
      </c>
      <c r="K8895">
        <v>9</v>
      </c>
    </row>
    <row r="8896" spans="1:11" hidden="1" x14ac:dyDescent="0.2">
      <c r="A8896">
        <v>201310</v>
      </c>
      <c r="B8896">
        <v>12123003</v>
      </c>
      <c r="C8896" t="s">
        <v>103</v>
      </c>
      <c r="D8896" t="s">
        <v>117</v>
      </c>
      <c r="E8896" t="s">
        <v>13</v>
      </c>
      <c r="F8896" t="s">
        <v>118</v>
      </c>
      <c r="G8896" t="s">
        <v>15</v>
      </c>
      <c r="H8896" t="s">
        <v>20</v>
      </c>
      <c r="I8896">
        <v>1</v>
      </c>
      <c r="J8896">
        <v>6</v>
      </c>
      <c r="K8896">
        <v>3</v>
      </c>
    </row>
    <row r="8897" spans="1:11" hidden="1" x14ac:dyDescent="0.2">
      <c r="A8897">
        <v>201310</v>
      </c>
      <c r="B8897">
        <v>19246419</v>
      </c>
      <c r="C8897" t="s">
        <v>103</v>
      </c>
      <c r="D8897" t="s">
        <v>117</v>
      </c>
      <c r="E8897" t="s">
        <v>13</v>
      </c>
      <c r="F8897" t="s">
        <v>118</v>
      </c>
      <c r="G8897" t="s">
        <v>15</v>
      </c>
      <c r="H8897" t="s">
        <v>16</v>
      </c>
      <c r="I8897">
        <v>1</v>
      </c>
      <c r="J8897">
        <v>3</v>
      </c>
      <c r="K8897">
        <v>3</v>
      </c>
    </row>
    <row r="8898" spans="1:11" hidden="1" x14ac:dyDescent="0.2">
      <c r="A8898">
        <v>201310</v>
      </c>
      <c r="B8898">
        <v>10494378</v>
      </c>
      <c r="C8898" t="s">
        <v>103</v>
      </c>
      <c r="D8898" t="s">
        <v>117</v>
      </c>
      <c r="E8898" t="s">
        <v>13</v>
      </c>
      <c r="F8898" t="s">
        <v>118</v>
      </c>
      <c r="G8898" t="s">
        <v>15</v>
      </c>
      <c r="H8898" t="s">
        <v>16</v>
      </c>
      <c r="I8898">
        <v>1</v>
      </c>
      <c r="J8898">
        <v>4</v>
      </c>
      <c r="K8898">
        <v>6</v>
      </c>
    </row>
    <row r="8899" spans="1:11" hidden="1" x14ac:dyDescent="0.2">
      <c r="A8899">
        <v>201310</v>
      </c>
      <c r="B8899">
        <v>15067421</v>
      </c>
      <c r="C8899" t="s">
        <v>103</v>
      </c>
      <c r="D8899" t="s">
        <v>117</v>
      </c>
      <c r="E8899" t="s">
        <v>13</v>
      </c>
      <c r="F8899" t="s">
        <v>118</v>
      </c>
      <c r="G8899" t="s">
        <v>17</v>
      </c>
      <c r="H8899" t="s">
        <v>16</v>
      </c>
      <c r="I8899">
        <v>1</v>
      </c>
      <c r="J8899">
        <v>6</v>
      </c>
      <c r="K8899">
        <v>6</v>
      </c>
    </row>
    <row r="8900" spans="1:11" hidden="1" x14ac:dyDescent="0.2">
      <c r="A8900">
        <v>201310</v>
      </c>
      <c r="B8900">
        <v>19061565</v>
      </c>
      <c r="C8900" t="s">
        <v>103</v>
      </c>
      <c r="D8900" t="s">
        <v>117</v>
      </c>
      <c r="E8900" t="s">
        <v>13</v>
      </c>
      <c r="F8900" t="s">
        <v>118</v>
      </c>
      <c r="G8900" t="s">
        <v>15</v>
      </c>
      <c r="H8900" t="s">
        <v>16</v>
      </c>
      <c r="I8900">
        <v>1</v>
      </c>
      <c r="J8900">
        <v>6</v>
      </c>
      <c r="K8900">
        <v>9</v>
      </c>
    </row>
    <row r="8901" spans="1:11" hidden="1" x14ac:dyDescent="0.2">
      <c r="A8901">
        <v>201310</v>
      </c>
      <c r="B8901">
        <v>16529015</v>
      </c>
      <c r="C8901" t="s">
        <v>103</v>
      </c>
      <c r="D8901" t="s">
        <v>117</v>
      </c>
      <c r="E8901" t="s">
        <v>13</v>
      </c>
      <c r="F8901" t="s">
        <v>118</v>
      </c>
      <c r="G8901" t="s">
        <v>15</v>
      </c>
      <c r="H8901" t="s">
        <v>16</v>
      </c>
      <c r="I8901">
        <v>1</v>
      </c>
      <c r="J8901">
        <v>4</v>
      </c>
      <c r="K8901">
        <v>9</v>
      </c>
    </row>
    <row r="8902" spans="1:11" hidden="1" x14ac:dyDescent="0.2">
      <c r="A8902">
        <v>201310</v>
      </c>
      <c r="B8902">
        <v>11706010</v>
      </c>
      <c r="C8902" t="s">
        <v>103</v>
      </c>
      <c r="D8902" t="s">
        <v>117</v>
      </c>
      <c r="E8902" t="s">
        <v>13</v>
      </c>
      <c r="F8902" t="s">
        <v>118</v>
      </c>
      <c r="G8902" t="s">
        <v>15</v>
      </c>
      <c r="H8902" t="s">
        <v>20</v>
      </c>
      <c r="I8902">
        <v>1</v>
      </c>
      <c r="J8902">
        <v>6</v>
      </c>
      <c r="K8902">
        <v>6</v>
      </c>
    </row>
    <row r="8903" spans="1:11" hidden="1" x14ac:dyDescent="0.2">
      <c r="A8903">
        <v>201310</v>
      </c>
      <c r="B8903">
        <v>15780072</v>
      </c>
      <c r="C8903" t="s">
        <v>103</v>
      </c>
      <c r="D8903" t="s">
        <v>117</v>
      </c>
      <c r="E8903" t="s">
        <v>13</v>
      </c>
      <c r="F8903" t="s">
        <v>118</v>
      </c>
      <c r="G8903" t="s">
        <v>15</v>
      </c>
      <c r="H8903" t="s">
        <v>20</v>
      </c>
      <c r="J8903">
        <v>8</v>
      </c>
      <c r="K8903">
        <v>9</v>
      </c>
    </row>
    <row r="8904" spans="1:11" hidden="1" x14ac:dyDescent="0.2">
      <c r="A8904">
        <v>201310</v>
      </c>
      <c r="B8904">
        <v>19628497</v>
      </c>
      <c r="C8904" t="s">
        <v>103</v>
      </c>
      <c r="D8904" t="s">
        <v>117</v>
      </c>
      <c r="E8904" t="s">
        <v>13</v>
      </c>
      <c r="F8904" t="s">
        <v>118</v>
      </c>
      <c r="G8904" t="s">
        <v>15</v>
      </c>
      <c r="H8904" t="s">
        <v>20</v>
      </c>
      <c r="J8904">
        <v>8</v>
      </c>
      <c r="K8904">
        <v>9</v>
      </c>
    </row>
    <row r="8905" spans="1:11" hidden="1" x14ac:dyDescent="0.2">
      <c r="A8905">
        <v>201310</v>
      </c>
      <c r="B8905">
        <v>10232075</v>
      </c>
      <c r="C8905" t="s">
        <v>103</v>
      </c>
      <c r="D8905" t="s">
        <v>117</v>
      </c>
      <c r="E8905" t="s">
        <v>13</v>
      </c>
      <c r="F8905" t="s">
        <v>118</v>
      </c>
      <c r="G8905" t="s">
        <v>15</v>
      </c>
      <c r="H8905" t="s">
        <v>20</v>
      </c>
      <c r="I8905">
        <v>1</v>
      </c>
      <c r="J8905">
        <v>6</v>
      </c>
      <c r="K8905">
        <v>6</v>
      </c>
    </row>
    <row r="8906" spans="1:11" hidden="1" x14ac:dyDescent="0.2">
      <c r="A8906">
        <v>201230</v>
      </c>
      <c r="B8906">
        <v>16117367</v>
      </c>
      <c r="C8906" t="s">
        <v>103</v>
      </c>
      <c r="D8906" t="s">
        <v>117</v>
      </c>
      <c r="E8906" t="s">
        <v>13</v>
      </c>
      <c r="F8906" t="s">
        <v>118</v>
      </c>
      <c r="G8906" t="s">
        <v>15</v>
      </c>
      <c r="H8906" t="s">
        <v>16</v>
      </c>
      <c r="I8906">
        <v>1</v>
      </c>
      <c r="J8906">
        <v>6</v>
      </c>
      <c r="K8906">
        <v>3</v>
      </c>
    </row>
    <row r="8907" spans="1:11" hidden="1" x14ac:dyDescent="0.2">
      <c r="A8907">
        <v>201230</v>
      </c>
      <c r="B8907">
        <v>11679893</v>
      </c>
      <c r="C8907" t="s">
        <v>103</v>
      </c>
      <c r="D8907" t="s">
        <v>117</v>
      </c>
      <c r="E8907" t="s">
        <v>13</v>
      </c>
      <c r="F8907" t="s">
        <v>118</v>
      </c>
      <c r="G8907" t="s">
        <v>15</v>
      </c>
      <c r="H8907" t="s">
        <v>16</v>
      </c>
      <c r="I8907">
        <v>1</v>
      </c>
      <c r="J8907">
        <v>6</v>
      </c>
      <c r="K8907">
        <v>3</v>
      </c>
    </row>
    <row r="8908" spans="1:11" hidden="1" x14ac:dyDescent="0.2">
      <c r="A8908">
        <v>201230</v>
      </c>
      <c r="B8908">
        <v>18112663</v>
      </c>
      <c r="C8908" t="s">
        <v>103</v>
      </c>
      <c r="D8908" t="s">
        <v>117</v>
      </c>
      <c r="E8908" t="s">
        <v>13</v>
      </c>
      <c r="F8908" t="s">
        <v>118</v>
      </c>
      <c r="G8908" t="s">
        <v>15</v>
      </c>
      <c r="H8908" t="s">
        <v>16</v>
      </c>
      <c r="J8908">
        <v>8</v>
      </c>
      <c r="K8908">
        <v>3</v>
      </c>
    </row>
    <row r="8909" spans="1:11" hidden="1" x14ac:dyDescent="0.2">
      <c r="A8909">
        <v>201230</v>
      </c>
      <c r="B8909">
        <v>15244996</v>
      </c>
      <c r="C8909" t="s">
        <v>103</v>
      </c>
      <c r="D8909" t="s">
        <v>117</v>
      </c>
      <c r="E8909" t="s">
        <v>13</v>
      </c>
      <c r="F8909" t="s">
        <v>118</v>
      </c>
      <c r="G8909" t="s">
        <v>15</v>
      </c>
      <c r="H8909" t="s">
        <v>16</v>
      </c>
      <c r="J8909">
        <v>8</v>
      </c>
      <c r="K8909">
        <v>6</v>
      </c>
    </row>
    <row r="8910" spans="1:11" hidden="1" x14ac:dyDescent="0.2">
      <c r="A8910">
        <v>201230</v>
      </c>
      <c r="B8910">
        <v>10615053</v>
      </c>
      <c r="C8910" t="s">
        <v>103</v>
      </c>
      <c r="D8910" t="s">
        <v>117</v>
      </c>
      <c r="E8910" t="s">
        <v>13</v>
      </c>
      <c r="F8910" t="s">
        <v>118</v>
      </c>
      <c r="G8910" t="s">
        <v>15</v>
      </c>
      <c r="H8910" t="s">
        <v>16</v>
      </c>
      <c r="I8910">
        <v>1</v>
      </c>
      <c r="J8910">
        <v>4</v>
      </c>
      <c r="K8910">
        <v>6</v>
      </c>
    </row>
    <row r="8911" spans="1:11" hidden="1" x14ac:dyDescent="0.2">
      <c r="A8911">
        <v>201230</v>
      </c>
      <c r="B8911">
        <v>18789599</v>
      </c>
      <c r="C8911" t="s">
        <v>103</v>
      </c>
      <c r="D8911" t="s">
        <v>117</v>
      </c>
      <c r="E8911" t="s">
        <v>13</v>
      </c>
      <c r="F8911" t="s">
        <v>118</v>
      </c>
      <c r="G8911" t="s">
        <v>15</v>
      </c>
      <c r="H8911" t="s">
        <v>16</v>
      </c>
      <c r="I8911">
        <v>1</v>
      </c>
      <c r="J8911">
        <v>4</v>
      </c>
      <c r="K8911">
        <v>9</v>
      </c>
    </row>
    <row r="8912" spans="1:11" hidden="1" x14ac:dyDescent="0.2">
      <c r="A8912">
        <v>201230</v>
      </c>
      <c r="B8912">
        <v>18803541</v>
      </c>
      <c r="C8912" t="s">
        <v>103</v>
      </c>
      <c r="D8912" t="s">
        <v>117</v>
      </c>
      <c r="E8912" t="s">
        <v>13</v>
      </c>
      <c r="F8912" t="s">
        <v>118</v>
      </c>
      <c r="G8912" t="s">
        <v>15</v>
      </c>
      <c r="H8912" t="s">
        <v>16</v>
      </c>
      <c r="J8912">
        <v>8</v>
      </c>
      <c r="K8912">
        <v>6</v>
      </c>
    </row>
    <row r="8913" spans="1:11" hidden="1" x14ac:dyDescent="0.2">
      <c r="A8913">
        <v>201230</v>
      </c>
      <c r="B8913">
        <v>16063367</v>
      </c>
      <c r="C8913" t="s">
        <v>103</v>
      </c>
      <c r="D8913" t="s">
        <v>117</v>
      </c>
      <c r="E8913" t="s">
        <v>13</v>
      </c>
      <c r="F8913" t="s">
        <v>118</v>
      </c>
      <c r="G8913" t="s">
        <v>17</v>
      </c>
      <c r="H8913" t="s">
        <v>16</v>
      </c>
      <c r="I8913">
        <v>1</v>
      </c>
      <c r="J8913">
        <v>4</v>
      </c>
      <c r="K8913">
        <v>6</v>
      </c>
    </row>
    <row r="8914" spans="1:11" hidden="1" x14ac:dyDescent="0.2">
      <c r="A8914">
        <v>201230</v>
      </c>
      <c r="B8914">
        <v>11656318</v>
      </c>
      <c r="C8914" t="s">
        <v>103</v>
      </c>
      <c r="D8914" t="s">
        <v>117</v>
      </c>
      <c r="E8914" t="s">
        <v>13</v>
      </c>
      <c r="F8914" t="s">
        <v>118</v>
      </c>
      <c r="G8914" t="s">
        <v>15</v>
      </c>
      <c r="H8914" t="s">
        <v>16</v>
      </c>
      <c r="J8914">
        <v>8</v>
      </c>
      <c r="K8914">
        <v>6</v>
      </c>
    </row>
    <row r="8915" spans="1:11" hidden="1" x14ac:dyDescent="0.2">
      <c r="A8915">
        <v>201230</v>
      </c>
      <c r="B8915">
        <v>10590238</v>
      </c>
      <c r="C8915" t="s">
        <v>103</v>
      </c>
      <c r="D8915" t="s">
        <v>117</v>
      </c>
      <c r="E8915" t="s">
        <v>13</v>
      </c>
      <c r="F8915" t="s">
        <v>118</v>
      </c>
      <c r="G8915" t="s">
        <v>17</v>
      </c>
      <c r="H8915" t="s">
        <v>16</v>
      </c>
      <c r="J8915">
        <v>8</v>
      </c>
      <c r="K8915">
        <v>6</v>
      </c>
    </row>
    <row r="8916" spans="1:11" hidden="1" x14ac:dyDescent="0.2">
      <c r="A8916">
        <v>201230</v>
      </c>
      <c r="B8916">
        <v>14671840</v>
      </c>
      <c r="C8916" t="s">
        <v>103</v>
      </c>
      <c r="D8916" t="s">
        <v>117</v>
      </c>
      <c r="E8916" t="s">
        <v>13</v>
      </c>
      <c r="F8916" t="s">
        <v>118</v>
      </c>
      <c r="G8916" t="s">
        <v>15</v>
      </c>
      <c r="H8916" t="s">
        <v>18</v>
      </c>
      <c r="I8916">
        <v>1</v>
      </c>
      <c r="J8916">
        <v>8</v>
      </c>
      <c r="K8916">
        <v>3</v>
      </c>
    </row>
    <row r="8917" spans="1:11" hidden="1" x14ac:dyDescent="0.2">
      <c r="A8917">
        <v>201230</v>
      </c>
      <c r="B8917">
        <v>11881369</v>
      </c>
      <c r="C8917" t="s">
        <v>103</v>
      </c>
      <c r="D8917" t="s">
        <v>117</v>
      </c>
      <c r="E8917" t="s">
        <v>13</v>
      </c>
      <c r="F8917" t="s">
        <v>118</v>
      </c>
      <c r="G8917" t="s">
        <v>15</v>
      </c>
      <c r="H8917" t="s">
        <v>16</v>
      </c>
      <c r="J8917">
        <v>8</v>
      </c>
      <c r="K8917">
        <v>3</v>
      </c>
    </row>
    <row r="8918" spans="1:11" hidden="1" x14ac:dyDescent="0.2">
      <c r="A8918">
        <v>201230</v>
      </c>
      <c r="B8918">
        <v>15063095</v>
      </c>
      <c r="C8918" t="s">
        <v>103</v>
      </c>
      <c r="D8918" t="s">
        <v>117</v>
      </c>
      <c r="E8918" t="s">
        <v>13</v>
      </c>
      <c r="F8918" t="s">
        <v>118</v>
      </c>
      <c r="G8918" t="s">
        <v>17</v>
      </c>
      <c r="H8918" t="s">
        <v>16</v>
      </c>
      <c r="I8918">
        <v>2</v>
      </c>
      <c r="J8918">
        <v>1</v>
      </c>
      <c r="K8918">
        <v>3</v>
      </c>
    </row>
    <row r="8919" spans="1:11" hidden="1" x14ac:dyDescent="0.2">
      <c r="A8919">
        <v>201230</v>
      </c>
      <c r="B8919">
        <v>18599297</v>
      </c>
      <c r="C8919" t="s">
        <v>103</v>
      </c>
      <c r="D8919" t="s">
        <v>117</v>
      </c>
      <c r="E8919" t="s">
        <v>13</v>
      </c>
      <c r="F8919" t="s">
        <v>118</v>
      </c>
      <c r="G8919" t="s">
        <v>17</v>
      </c>
      <c r="H8919" t="s">
        <v>16</v>
      </c>
      <c r="J8919">
        <v>8</v>
      </c>
      <c r="K8919">
        <v>9</v>
      </c>
    </row>
    <row r="8920" spans="1:11" hidden="1" x14ac:dyDescent="0.2">
      <c r="A8920">
        <v>201230</v>
      </c>
      <c r="B8920">
        <v>13950508</v>
      </c>
      <c r="C8920" t="s">
        <v>103</v>
      </c>
      <c r="D8920" t="s">
        <v>117</v>
      </c>
      <c r="E8920" t="s">
        <v>13</v>
      </c>
      <c r="F8920" t="s">
        <v>118</v>
      </c>
      <c r="G8920" t="s">
        <v>15</v>
      </c>
      <c r="H8920" t="s">
        <v>16</v>
      </c>
      <c r="J8920">
        <v>8</v>
      </c>
      <c r="K8920">
        <v>6</v>
      </c>
    </row>
    <row r="8921" spans="1:11" hidden="1" x14ac:dyDescent="0.2">
      <c r="A8921">
        <v>201230</v>
      </c>
      <c r="B8921">
        <v>15067421</v>
      </c>
      <c r="C8921" t="s">
        <v>103</v>
      </c>
      <c r="D8921" t="s">
        <v>117</v>
      </c>
      <c r="E8921" t="s">
        <v>13</v>
      </c>
      <c r="F8921" t="s">
        <v>118</v>
      </c>
      <c r="G8921" t="s">
        <v>17</v>
      </c>
      <c r="H8921" t="s">
        <v>16</v>
      </c>
      <c r="I8921">
        <v>1</v>
      </c>
      <c r="J8921">
        <v>6</v>
      </c>
      <c r="K8921">
        <v>3</v>
      </c>
    </row>
    <row r="8922" spans="1:11" hidden="1" x14ac:dyDescent="0.2">
      <c r="A8922">
        <v>201230</v>
      </c>
      <c r="B8922">
        <v>19061565</v>
      </c>
      <c r="C8922" t="s">
        <v>103</v>
      </c>
      <c r="D8922" t="s">
        <v>117</v>
      </c>
      <c r="E8922" t="s">
        <v>13</v>
      </c>
      <c r="F8922" t="s">
        <v>118</v>
      </c>
      <c r="G8922" t="s">
        <v>15</v>
      </c>
      <c r="H8922" t="s">
        <v>16</v>
      </c>
      <c r="I8922">
        <v>1</v>
      </c>
      <c r="J8922">
        <v>6</v>
      </c>
      <c r="K8922">
        <v>6</v>
      </c>
    </row>
    <row r="8923" spans="1:11" hidden="1" x14ac:dyDescent="0.2">
      <c r="A8923">
        <v>201310</v>
      </c>
      <c r="B8923">
        <v>11858665</v>
      </c>
      <c r="C8923" t="s">
        <v>103</v>
      </c>
      <c r="D8923" t="s">
        <v>119</v>
      </c>
      <c r="E8923" t="s">
        <v>13</v>
      </c>
      <c r="F8923" t="s">
        <v>120</v>
      </c>
      <c r="G8923" t="s">
        <v>17</v>
      </c>
      <c r="H8923" t="s">
        <v>16</v>
      </c>
      <c r="I8923">
        <v>2</v>
      </c>
      <c r="J8923">
        <v>1</v>
      </c>
      <c r="K8923">
        <v>3</v>
      </c>
    </row>
    <row r="8924" spans="1:11" hidden="1" x14ac:dyDescent="0.2">
      <c r="A8924">
        <v>201310</v>
      </c>
      <c r="B8924">
        <v>19006418</v>
      </c>
      <c r="C8924" t="s">
        <v>103</v>
      </c>
      <c r="D8924" t="s">
        <v>119</v>
      </c>
      <c r="E8924" t="s">
        <v>13</v>
      </c>
      <c r="F8924" t="s">
        <v>120</v>
      </c>
      <c r="G8924" t="s">
        <v>17</v>
      </c>
      <c r="H8924" t="s">
        <v>16</v>
      </c>
      <c r="I8924">
        <v>1</v>
      </c>
      <c r="J8924">
        <v>6</v>
      </c>
      <c r="K8924">
        <v>3</v>
      </c>
    </row>
    <row r="8925" spans="1:11" hidden="1" x14ac:dyDescent="0.2">
      <c r="A8925">
        <v>201310</v>
      </c>
      <c r="B8925">
        <v>16345147</v>
      </c>
      <c r="C8925" t="s">
        <v>103</v>
      </c>
      <c r="D8925" t="s">
        <v>119</v>
      </c>
      <c r="E8925" t="s">
        <v>13</v>
      </c>
      <c r="F8925" t="s">
        <v>120</v>
      </c>
      <c r="G8925" t="s">
        <v>17</v>
      </c>
      <c r="H8925" t="s">
        <v>16</v>
      </c>
      <c r="I8925">
        <v>1</v>
      </c>
      <c r="J8925">
        <v>6</v>
      </c>
      <c r="K8925">
        <v>3</v>
      </c>
    </row>
    <row r="8926" spans="1:11" hidden="1" x14ac:dyDescent="0.2">
      <c r="A8926">
        <v>201310</v>
      </c>
      <c r="B8926">
        <v>15898717</v>
      </c>
      <c r="C8926" t="s">
        <v>103</v>
      </c>
      <c r="D8926" t="s">
        <v>119</v>
      </c>
      <c r="E8926" t="s">
        <v>13</v>
      </c>
      <c r="F8926" t="s">
        <v>120</v>
      </c>
      <c r="G8926" t="s">
        <v>15</v>
      </c>
      <c r="H8926" t="s">
        <v>16</v>
      </c>
      <c r="I8926">
        <v>1</v>
      </c>
      <c r="J8926">
        <v>6</v>
      </c>
      <c r="K8926">
        <v>3</v>
      </c>
    </row>
    <row r="8927" spans="1:11" hidden="1" x14ac:dyDescent="0.2">
      <c r="A8927">
        <v>201310</v>
      </c>
      <c r="B8927">
        <v>15888686</v>
      </c>
      <c r="C8927" t="s">
        <v>103</v>
      </c>
      <c r="D8927" t="s">
        <v>119</v>
      </c>
      <c r="E8927" t="s">
        <v>13</v>
      </c>
      <c r="F8927" t="s">
        <v>120</v>
      </c>
      <c r="G8927" t="s">
        <v>15</v>
      </c>
      <c r="H8927" t="s">
        <v>20</v>
      </c>
      <c r="I8927">
        <v>1</v>
      </c>
      <c r="J8927">
        <v>6</v>
      </c>
      <c r="K8927">
        <v>3</v>
      </c>
    </row>
    <row r="8928" spans="1:11" hidden="1" x14ac:dyDescent="0.2">
      <c r="A8928">
        <v>201310</v>
      </c>
      <c r="B8928">
        <v>10125512</v>
      </c>
      <c r="C8928" t="s">
        <v>103</v>
      </c>
      <c r="D8928" t="s">
        <v>119</v>
      </c>
      <c r="E8928" t="s">
        <v>13</v>
      </c>
      <c r="F8928" t="s">
        <v>120</v>
      </c>
      <c r="G8928" t="s">
        <v>17</v>
      </c>
      <c r="H8928" t="s">
        <v>16</v>
      </c>
      <c r="I8928">
        <v>1</v>
      </c>
      <c r="J8928">
        <v>6</v>
      </c>
      <c r="K8928">
        <v>3</v>
      </c>
    </row>
    <row r="8929" spans="1:11" hidden="1" x14ac:dyDescent="0.2">
      <c r="A8929">
        <v>201310</v>
      </c>
      <c r="B8929">
        <v>12048012</v>
      </c>
      <c r="C8929" t="s">
        <v>103</v>
      </c>
      <c r="D8929" t="s">
        <v>119</v>
      </c>
      <c r="E8929" t="s">
        <v>13</v>
      </c>
      <c r="F8929" t="s">
        <v>120</v>
      </c>
      <c r="G8929" t="s">
        <v>15</v>
      </c>
      <c r="H8929" t="s">
        <v>16</v>
      </c>
      <c r="J8929">
        <v>8</v>
      </c>
      <c r="K8929">
        <v>6</v>
      </c>
    </row>
    <row r="8930" spans="1:11" hidden="1" x14ac:dyDescent="0.2">
      <c r="A8930">
        <v>201310</v>
      </c>
      <c r="B8930">
        <v>12429716</v>
      </c>
      <c r="C8930" t="s">
        <v>103</v>
      </c>
      <c r="D8930" t="s">
        <v>119</v>
      </c>
      <c r="E8930" t="s">
        <v>13</v>
      </c>
      <c r="F8930" t="s">
        <v>120</v>
      </c>
      <c r="G8930" t="s">
        <v>15</v>
      </c>
      <c r="H8930" t="s">
        <v>16</v>
      </c>
      <c r="I8930">
        <v>1</v>
      </c>
      <c r="J8930">
        <v>4</v>
      </c>
      <c r="K8930">
        <v>3</v>
      </c>
    </row>
    <row r="8931" spans="1:11" hidden="1" x14ac:dyDescent="0.2">
      <c r="A8931">
        <v>201310</v>
      </c>
      <c r="B8931">
        <v>12104074</v>
      </c>
      <c r="C8931" t="s">
        <v>103</v>
      </c>
      <c r="D8931" t="s">
        <v>119</v>
      </c>
      <c r="E8931" t="s">
        <v>13</v>
      </c>
      <c r="F8931" t="s">
        <v>120</v>
      </c>
      <c r="G8931" t="s">
        <v>15</v>
      </c>
      <c r="H8931" t="s">
        <v>16</v>
      </c>
      <c r="I8931">
        <v>1</v>
      </c>
      <c r="J8931">
        <v>6</v>
      </c>
      <c r="K8931">
        <v>6</v>
      </c>
    </row>
    <row r="8932" spans="1:11" hidden="1" x14ac:dyDescent="0.2">
      <c r="A8932">
        <v>201310</v>
      </c>
      <c r="B8932">
        <v>10154879</v>
      </c>
      <c r="C8932" t="s">
        <v>103</v>
      </c>
      <c r="D8932" t="s">
        <v>119</v>
      </c>
      <c r="E8932" t="s">
        <v>13</v>
      </c>
      <c r="F8932" t="s">
        <v>120</v>
      </c>
      <c r="G8932" t="s">
        <v>15</v>
      </c>
      <c r="H8932" t="s">
        <v>16</v>
      </c>
      <c r="J8932">
        <v>8</v>
      </c>
      <c r="K8932">
        <v>3</v>
      </c>
    </row>
    <row r="8933" spans="1:11" hidden="1" x14ac:dyDescent="0.2">
      <c r="A8933">
        <v>201310</v>
      </c>
      <c r="B8933">
        <v>10547940</v>
      </c>
      <c r="C8933" t="s">
        <v>103</v>
      </c>
      <c r="D8933" t="s">
        <v>119</v>
      </c>
      <c r="E8933" t="s">
        <v>13</v>
      </c>
      <c r="F8933" t="s">
        <v>120</v>
      </c>
      <c r="G8933" t="s">
        <v>17</v>
      </c>
      <c r="H8933" t="s">
        <v>16</v>
      </c>
      <c r="I8933">
        <v>1</v>
      </c>
      <c r="J8933">
        <v>6</v>
      </c>
      <c r="K8933">
        <v>3</v>
      </c>
    </row>
    <row r="8934" spans="1:11" hidden="1" x14ac:dyDescent="0.2">
      <c r="A8934">
        <v>201310</v>
      </c>
      <c r="B8934">
        <v>14900460</v>
      </c>
      <c r="C8934" t="s">
        <v>103</v>
      </c>
      <c r="D8934" t="s">
        <v>119</v>
      </c>
      <c r="E8934" t="s">
        <v>13</v>
      </c>
      <c r="F8934" t="s">
        <v>120</v>
      </c>
      <c r="G8934" t="s">
        <v>17</v>
      </c>
      <c r="H8934" t="s">
        <v>16</v>
      </c>
      <c r="I8934">
        <v>1</v>
      </c>
      <c r="J8934">
        <v>6</v>
      </c>
      <c r="K8934">
        <v>6</v>
      </c>
    </row>
    <row r="8935" spans="1:11" hidden="1" x14ac:dyDescent="0.2">
      <c r="A8935">
        <v>201310</v>
      </c>
      <c r="B8935">
        <v>15325550</v>
      </c>
      <c r="C8935" t="s">
        <v>103</v>
      </c>
      <c r="D8935" t="s">
        <v>119</v>
      </c>
      <c r="E8935" t="s">
        <v>13</v>
      </c>
      <c r="F8935" t="s">
        <v>120</v>
      </c>
      <c r="G8935" t="s">
        <v>17</v>
      </c>
      <c r="H8935" t="s">
        <v>16</v>
      </c>
      <c r="I8935">
        <v>1</v>
      </c>
      <c r="J8935">
        <v>6</v>
      </c>
      <c r="K8935">
        <v>6</v>
      </c>
    </row>
    <row r="8936" spans="1:11" hidden="1" x14ac:dyDescent="0.2">
      <c r="A8936">
        <v>201310</v>
      </c>
      <c r="B8936">
        <v>14263735</v>
      </c>
      <c r="C8936" t="s">
        <v>103</v>
      </c>
      <c r="D8936" t="s">
        <v>119</v>
      </c>
      <c r="E8936" t="s">
        <v>13</v>
      </c>
      <c r="F8936" t="s">
        <v>120</v>
      </c>
      <c r="G8936" t="s">
        <v>17</v>
      </c>
      <c r="H8936" t="s">
        <v>16</v>
      </c>
      <c r="I8936">
        <v>1</v>
      </c>
      <c r="J8936">
        <v>6</v>
      </c>
      <c r="K8936">
        <v>3</v>
      </c>
    </row>
    <row r="8937" spans="1:11" hidden="1" x14ac:dyDescent="0.2">
      <c r="A8937">
        <v>201310</v>
      </c>
      <c r="B8937">
        <v>11342335</v>
      </c>
      <c r="C8937" t="s">
        <v>103</v>
      </c>
      <c r="D8937" t="s">
        <v>119</v>
      </c>
      <c r="E8937" t="s">
        <v>13</v>
      </c>
      <c r="F8937" t="s">
        <v>120</v>
      </c>
      <c r="G8937" t="s">
        <v>17</v>
      </c>
      <c r="H8937" t="s">
        <v>20</v>
      </c>
      <c r="I8937">
        <v>1</v>
      </c>
      <c r="J8937">
        <v>6</v>
      </c>
      <c r="K8937">
        <v>6</v>
      </c>
    </row>
    <row r="8938" spans="1:11" hidden="1" x14ac:dyDescent="0.2">
      <c r="A8938">
        <v>201310</v>
      </c>
      <c r="B8938">
        <v>15553759</v>
      </c>
      <c r="C8938" t="s">
        <v>103</v>
      </c>
      <c r="D8938" t="s">
        <v>119</v>
      </c>
      <c r="E8938" t="s">
        <v>13</v>
      </c>
      <c r="F8938" t="s">
        <v>120</v>
      </c>
      <c r="G8938" t="s">
        <v>15</v>
      </c>
      <c r="H8938" t="s">
        <v>16</v>
      </c>
      <c r="I8938">
        <v>1</v>
      </c>
      <c r="J8938">
        <v>6</v>
      </c>
      <c r="K8938">
        <v>6</v>
      </c>
    </row>
    <row r="8939" spans="1:11" hidden="1" x14ac:dyDescent="0.2">
      <c r="A8939">
        <v>201310</v>
      </c>
      <c r="B8939">
        <v>12904901</v>
      </c>
      <c r="C8939" t="s">
        <v>103</v>
      </c>
      <c r="D8939" t="s">
        <v>119</v>
      </c>
      <c r="E8939" t="s">
        <v>13</v>
      </c>
      <c r="F8939" t="s">
        <v>120</v>
      </c>
      <c r="G8939" t="s">
        <v>17</v>
      </c>
      <c r="H8939" t="s">
        <v>20</v>
      </c>
      <c r="I8939">
        <v>1</v>
      </c>
      <c r="J8939">
        <v>6</v>
      </c>
      <c r="K8939">
        <v>6</v>
      </c>
    </row>
    <row r="8940" spans="1:11" hidden="1" x14ac:dyDescent="0.2">
      <c r="A8940">
        <v>201310</v>
      </c>
      <c r="B8940">
        <v>19207279</v>
      </c>
      <c r="C8940" t="s">
        <v>103</v>
      </c>
      <c r="D8940" t="s">
        <v>119</v>
      </c>
      <c r="E8940" t="s">
        <v>13</v>
      </c>
      <c r="F8940" t="s">
        <v>120</v>
      </c>
      <c r="G8940" t="s">
        <v>17</v>
      </c>
      <c r="H8940" t="s">
        <v>16</v>
      </c>
      <c r="I8940">
        <v>1</v>
      </c>
      <c r="J8940">
        <v>6</v>
      </c>
      <c r="K8940">
        <v>3</v>
      </c>
    </row>
    <row r="8941" spans="1:11" hidden="1" x14ac:dyDescent="0.2">
      <c r="A8941">
        <v>201310</v>
      </c>
      <c r="B8941">
        <v>11293904</v>
      </c>
      <c r="C8941" t="s">
        <v>103</v>
      </c>
      <c r="D8941" t="s">
        <v>119</v>
      </c>
      <c r="E8941" t="s">
        <v>13</v>
      </c>
      <c r="F8941" t="s">
        <v>120</v>
      </c>
      <c r="G8941" t="s">
        <v>17</v>
      </c>
      <c r="H8941" t="s">
        <v>16</v>
      </c>
      <c r="I8941">
        <v>1</v>
      </c>
      <c r="J8941">
        <v>4</v>
      </c>
      <c r="K8941">
        <v>3</v>
      </c>
    </row>
    <row r="8942" spans="1:11" hidden="1" x14ac:dyDescent="0.2">
      <c r="A8942">
        <v>201310</v>
      </c>
      <c r="B8942">
        <v>19653288</v>
      </c>
      <c r="C8942" t="s">
        <v>103</v>
      </c>
      <c r="D8942" t="s">
        <v>119</v>
      </c>
      <c r="E8942" t="s">
        <v>13</v>
      </c>
      <c r="F8942" t="s">
        <v>120</v>
      </c>
      <c r="G8942" t="s">
        <v>15</v>
      </c>
      <c r="H8942" t="s">
        <v>16</v>
      </c>
      <c r="I8942">
        <v>1</v>
      </c>
      <c r="J8942">
        <v>6</v>
      </c>
      <c r="K8942">
        <v>6</v>
      </c>
    </row>
    <row r="8943" spans="1:11" hidden="1" x14ac:dyDescent="0.2">
      <c r="A8943">
        <v>201310</v>
      </c>
      <c r="B8943">
        <v>13300093</v>
      </c>
      <c r="C8943" t="s">
        <v>103</v>
      </c>
      <c r="D8943" t="s">
        <v>119</v>
      </c>
      <c r="E8943" t="s">
        <v>13</v>
      </c>
      <c r="F8943" t="s">
        <v>120</v>
      </c>
      <c r="G8943" t="s">
        <v>17</v>
      </c>
      <c r="H8943" t="s">
        <v>16</v>
      </c>
      <c r="I8943">
        <v>1</v>
      </c>
      <c r="J8943">
        <v>4</v>
      </c>
      <c r="K8943">
        <v>3</v>
      </c>
    </row>
    <row r="8944" spans="1:11" hidden="1" x14ac:dyDescent="0.2">
      <c r="A8944">
        <v>201310</v>
      </c>
      <c r="B8944">
        <v>15305984</v>
      </c>
      <c r="C8944" t="s">
        <v>103</v>
      </c>
      <c r="D8944" t="s">
        <v>119</v>
      </c>
      <c r="E8944" t="s">
        <v>13</v>
      </c>
      <c r="F8944" t="s">
        <v>120</v>
      </c>
      <c r="G8944" t="s">
        <v>17</v>
      </c>
      <c r="H8944" t="s">
        <v>16</v>
      </c>
      <c r="I8944">
        <v>1</v>
      </c>
      <c r="J8944">
        <v>6</v>
      </c>
      <c r="K8944">
        <v>6</v>
      </c>
    </row>
    <row r="8945" spans="1:11" hidden="1" x14ac:dyDescent="0.2">
      <c r="A8945">
        <v>201310</v>
      </c>
      <c r="B8945">
        <v>10300266</v>
      </c>
      <c r="C8945" t="s">
        <v>103</v>
      </c>
      <c r="D8945" t="s">
        <v>119</v>
      </c>
      <c r="E8945" t="s">
        <v>13</v>
      </c>
      <c r="F8945" t="s">
        <v>120</v>
      </c>
      <c r="G8945" t="s">
        <v>15</v>
      </c>
      <c r="H8945" t="s">
        <v>20</v>
      </c>
      <c r="I8945">
        <v>1</v>
      </c>
      <c r="J8945">
        <v>6</v>
      </c>
      <c r="K8945">
        <v>6</v>
      </c>
    </row>
    <row r="8946" spans="1:11" hidden="1" x14ac:dyDescent="0.2">
      <c r="A8946">
        <v>201230</v>
      </c>
      <c r="B8946">
        <v>11858665</v>
      </c>
      <c r="C8946" t="s">
        <v>103</v>
      </c>
      <c r="D8946" t="s">
        <v>119</v>
      </c>
      <c r="E8946" t="s">
        <v>13</v>
      </c>
      <c r="F8946" t="s">
        <v>120</v>
      </c>
      <c r="G8946" t="s">
        <v>17</v>
      </c>
      <c r="H8946" t="s">
        <v>16</v>
      </c>
      <c r="I8946">
        <v>2</v>
      </c>
      <c r="J8946">
        <v>1</v>
      </c>
      <c r="K8946">
        <v>3</v>
      </c>
    </row>
    <row r="8947" spans="1:11" hidden="1" x14ac:dyDescent="0.2">
      <c r="A8947">
        <v>201230</v>
      </c>
      <c r="B8947">
        <v>15898717</v>
      </c>
      <c r="C8947" t="s">
        <v>103</v>
      </c>
      <c r="D8947" t="s">
        <v>119</v>
      </c>
      <c r="E8947" t="s">
        <v>13</v>
      </c>
      <c r="F8947" t="s">
        <v>120</v>
      </c>
      <c r="G8947" t="s">
        <v>15</v>
      </c>
      <c r="H8947" t="s">
        <v>16</v>
      </c>
      <c r="I8947">
        <v>1</v>
      </c>
      <c r="J8947">
        <v>6</v>
      </c>
      <c r="K8947">
        <v>3</v>
      </c>
    </row>
    <row r="8948" spans="1:11" hidden="1" x14ac:dyDescent="0.2">
      <c r="A8948">
        <v>201230</v>
      </c>
      <c r="B8948">
        <v>18479553</v>
      </c>
      <c r="C8948" t="s">
        <v>103</v>
      </c>
      <c r="D8948" t="s">
        <v>119</v>
      </c>
      <c r="E8948" t="s">
        <v>13</v>
      </c>
      <c r="F8948" t="s">
        <v>120</v>
      </c>
      <c r="G8948" t="s">
        <v>15</v>
      </c>
      <c r="H8948" t="s">
        <v>16</v>
      </c>
      <c r="I8948">
        <v>1</v>
      </c>
      <c r="J8948">
        <v>6</v>
      </c>
      <c r="K8948">
        <v>3</v>
      </c>
    </row>
    <row r="8949" spans="1:11" hidden="1" x14ac:dyDescent="0.2">
      <c r="A8949">
        <v>201230</v>
      </c>
      <c r="B8949">
        <v>17722282</v>
      </c>
      <c r="C8949" t="s">
        <v>103</v>
      </c>
      <c r="D8949" t="s">
        <v>119</v>
      </c>
      <c r="E8949" t="s">
        <v>13</v>
      </c>
      <c r="F8949" t="s">
        <v>120</v>
      </c>
      <c r="G8949" t="s">
        <v>17</v>
      </c>
      <c r="H8949" t="s">
        <v>16</v>
      </c>
      <c r="I8949">
        <v>1</v>
      </c>
      <c r="J8949">
        <v>6</v>
      </c>
      <c r="K8949">
        <v>3</v>
      </c>
    </row>
    <row r="8950" spans="1:11" hidden="1" x14ac:dyDescent="0.2">
      <c r="A8950">
        <v>201230</v>
      </c>
      <c r="B8950">
        <v>10125512</v>
      </c>
      <c r="C8950" t="s">
        <v>103</v>
      </c>
      <c r="D8950" t="s">
        <v>119</v>
      </c>
      <c r="E8950" t="s">
        <v>13</v>
      </c>
      <c r="F8950" t="s">
        <v>120</v>
      </c>
      <c r="G8950" t="s">
        <v>17</v>
      </c>
      <c r="H8950" t="s">
        <v>16</v>
      </c>
      <c r="I8950">
        <v>1</v>
      </c>
      <c r="J8950">
        <v>6</v>
      </c>
      <c r="K8950">
        <v>3</v>
      </c>
    </row>
    <row r="8951" spans="1:11" hidden="1" x14ac:dyDescent="0.2">
      <c r="A8951">
        <v>201230</v>
      </c>
      <c r="B8951">
        <v>12048012</v>
      </c>
      <c r="C8951" t="s">
        <v>103</v>
      </c>
      <c r="D8951" t="s">
        <v>119</v>
      </c>
      <c r="E8951" t="s">
        <v>13</v>
      </c>
      <c r="F8951" t="s">
        <v>120</v>
      </c>
      <c r="G8951" t="s">
        <v>15</v>
      </c>
      <c r="H8951" t="s">
        <v>16</v>
      </c>
      <c r="J8951">
        <v>8</v>
      </c>
      <c r="K8951">
        <v>3</v>
      </c>
    </row>
    <row r="8952" spans="1:11" hidden="1" x14ac:dyDescent="0.2">
      <c r="A8952">
        <v>201230</v>
      </c>
      <c r="B8952">
        <v>12104074</v>
      </c>
      <c r="C8952" t="s">
        <v>103</v>
      </c>
      <c r="D8952" t="s">
        <v>119</v>
      </c>
      <c r="E8952" t="s">
        <v>13</v>
      </c>
      <c r="F8952" t="s">
        <v>120</v>
      </c>
      <c r="G8952" t="s">
        <v>15</v>
      </c>
      <c r="H8952" t="s">
        <v>16</v>
      </c>
      <c r="I8952">
        <v>1</v>
      </c>
      <c r="J8952">
        <v>6</v>
      </c>
      <c r="K8952">
        <v>6</v>
      </c>
    </row>
    <row r="8953" spans="1:11" hidden="1" x14ac:dyDescent="0.2">
      <c r="A8953">
        <v>201230</v>
      </c>
      <c r="B8953">
        <v>14900460</v>
      </c>
      <c r="C8953" t="s">
        <v>103</v>
      </c>
      <c r="D8953" t="s">
        <v>119</v>
      </c>
      <c r="E8953" t="s">
        <v>13</v>
      </c>
      <c r="F8953" t="s">
        <v>120</v>
      </c>
      <c r="G8953" t="s">
        <v>17</v>
      </c>
      <c r="H8953" t="s">
        <v>16</v>
      </c>
      <c r="I8953">
        <v>1</v>
      </c>
      <c r="J8953">
        <v>6</v>
      </c>
      <c r="K8953">
        <v>3</v>
      </c>
    </row>
    <row r="8954" spans="1:11" hidden="1" x14ac:dyDescent="0.2">
      <c r="A8954">
        <v>201230</v>
      </c>
      <c r="B8954">
        <v>14263735</v>
      </c>
      <c r="C8954" t="s">
        <v>103</v>
      </c>
      <c r="D8954" t="s">
        <v>119</v>
      </c>
      <c r="E8954" t="s">
        <v>13</v>
      </c>
      <c r="F8954" t="s">
        <v>120</v>
      </c>
      <c r="G8954" t="s">
        <v>17</v>
      </c>
      <c r="H8954" t="s">
        <v>16</v>
      </c>
      <c r="I8954">
        <v>1</v>
      </c>
      <c r="J8954">
        <v>6</v>
      </c>
      <c r="K8954">
        <v>6</v>
      </c>
    </row>
    <row r="8955" spans="1:11" hidden="1" x14ac:dyDescent="0.2">
      <c r="A8955">
        <v>201230</v>
      </c>
      <c r="B8955">
        <v>15553759</v>
      </c>
      <c r="C8955" t="s">
        <v>103</v>
      </c>
      <c r="D8955" t="s">
        <v>119</v>
      </c>
      <c r="E8955" t="s">
        <v>13</v>
      </c>
      <c r="F8955" t="s">
        <v>120</v>
      </c>
      <c r="G8955" t="s">
        <v>15</v>
      </c>
      <c r="H8955" t="s">
        <v>16</v>
      </c>
      <c r="I8955">
        <v>1</v>
      </c>
      <c r="J8955">
        <v>6</v>
      </c>
      <c r="K8955">
        <v>6</v>
      </c>
    </row>
    <row r="8956" spans="1:11" hidden="1" x14ac:dyDescent="0.2">
      <c r="A8956">
        <v>201230</v>
      </c>
      <c r="B8956">
        <v>19207279</v>
      </c>
      <c r="C8956" t="s">
        <v>103</v>
      </c>
      <c r="D8956" t="s">
        <v>119</v>
      </c>
      <c r="E8956" t="s">
        <v>13</v>
      </c>
      <c r="F8956" t="s">
        <v>120</v>
      </c>
      <c r="G8956" t="s">
        <v>17</v>
      </c>
      <c r="H8956" t="s">
        <v>16</v>
      </c>
      <c r="I8956">
        <v>1</v>
      </c>
      <c r="J8956">
        <v>6</v>
      </c>
      <c r="K8956">
        <v>3</v>
      </c>
    </row>
    <row r="8957" spans="1:11" hidden="1" x14ac:dyDescent="0.2">
      <c r="A8957">
        <v>201230</v>
      </c>
      <c r="B8957">
        <v>11293904</v>
      </c>
      <c r="C8957" t="s">
        <v>103</v>
      </c>
      <c r="D8957" t="s">
        <v>119</v>
      </c>
      <c r="E8957" t="s">
        <v>13</v>
      </c>
      <c r="F8957" t="s">
        <v>120</v>
      </c>
      <c r="G8957" t="s">
        <v>17</v>
      </c>
      <c r="H8957" t="s">
        <v>16</v>
      </c>
      <c r="I8957">
        <v>1</v>
      </c>
      <c r="J8957">
        <v>4</v>
      </c>
      <c r="K8957">
        <v>6</v>
      </c>
    </row>
    <row r="8958" spans="1:11" hidden="1" x14ac:dyDescent="0.2">
      <c r="A8958">
        <v>201230</v>
      </c>
      <c r="B8958">
        <v>19653288</v>
      </c>
      <c r="C8958" t="s">
        <v>103</v>
      </c>
      <c r="D8958" t="s">
        <v>119</v>
      </c>
      <c r="E8958" t="s">
        <v>13</v>
      </c>
      <c r="F8958" t="s">
        <v>120</v>
      </c>
      <c r="G8958" t="s">
        <v>15</v>
      </c>
      <c r="H8958" t="s">
        <v>16</v>
      </c>
      <c r="I8958">
        <v>1</v>
      </c>
      <c r="J8958">
        <v>6</v>
      </c>
      <c r="K8958">
        <v>3</v>
      </c>
    </row>
    <row r="8959" spans="1:11" hidden="1" x14ac:dyDescent="0.2">
      <c r="A8959">
        <v>201230</v>
      </c>
      <c r="B8959">
        <v>13300093</v>
      </c>
      <c r="C8959" t="s">
        <v>103</v>
      </c>
      <c r="D8959" t="s">
        <v>119</v>
      </c>
      <c r="E8959" t="s">
        <v>13</v>
      </c>
      <c r="F8959" t="s">
        <v>120</v>
      </c>
      <c r="G8959" t="s">
        <v>17</v>
      </c>
      <c r="H8959" t="s">
        <v>16</v>
      </c>
      <c r="I8959">
        <v>1</v>
      </c>
      <c r="J8959">
        <v>4</v>
      </c>
      <c r="K8959">
        <v>6</v>
      </c>
    </row>
    <row r="8960" spans="1:11" hidden="1" x14ac:dyDescent="0.2">
      <c r="A8960">
        <v>201230</v>
      </c>
      <c r="B8960">
        <v>15305984</v>
      </c>
      <c r="C8960" t="s">
        <v>103</v>
      </c>
      <c r="D8960" t="s">
        <v>119</v>
      </c>
      <c r="E8960" t="s">
        <v>13</v>
      </c>
      <c r="F8960" t="s">
        <v>120</v>
      </c>
      <c r="G8960" t="s">
        <v>17</v>
      </c>
      <c r="H8960" t="s">
        <v>16</v>
      </c>
      <c r="I8960">
        <v>1</v>
      </c>
      <c r="J8960">
        <v>6</v>
      </c>
      <c r="K8960">
        <v>6</v>
      </c>
    </row>
    <row r="8961" spans="1:11" hidden="1" x14ac:dyDescent="0.2">
      <c r="A8961">
        <v>201230</v>
      </c>
      <c r="B8961">
        <v>15256956</v>
      </c>
      <c r="C8961" t="s">
        <v>103</v>
      </c>
      <c r="D8961" t="s">
        <v>119</v>
      </c>
      <c r="E8961" t="s">
        <v>13</v>
      </c>
      <c r="F8961" t="s">
        <v>120</v>
      </c>
      <c r="G8961" t="s">
        <v>17</v>
      </c>
      <c r="H8961" t="s">
        <v>16</v>
      </c>
      <c r="I8961">
        <v>1</v>
      </c>
      <c r="J8961">
        <v>6</v>
      </c>
      <c r="K8961">
        <v>6</v>
      </c>
    </row>
    <row r="8962" spans="1:11" hidden="1" x14ac:dyDescent="0.2">
      <c r="A8962">
        <v>201230</v>
      </c>
      <c r="B8962">
        <v>15840227</v>
      </c>
      <c r="C8962" t="s">
        <v>103</v>
      </c>
      <c r="D8962" t="s">
        <v>119</v>
      </c>
      <c r="E8962" t="s">
        <v>13</v>
      </c>
      <c r="F8962" t="s">
        <v>120</v>
      </c>
      <c r="G8962" t="s">
        <v>17</v>
      </c>
      <c r="H8962" t="s">
        <v>20</v>
      </c>
      <c r="I8962">
        <v>1</v>
      </c>
      <c r="J8962">
        <v>6</v>
      </c>
      <c r="K8962">
        <v>3</v>
      </c>
    </row>
    <row r="8963" spans="1:11" hidden="1" x14ac:dyDescent="0.2">
      <c r="A8963">
        <v>201240</v>
      </c>
      <c r="B8963">
        <v>15325550</v>
      </c>
      <c r="C8963" t="s">
        <v>103</v>
      </c>
      <c r="D8963" t="s">
        <v>119</v>
      </c>
      <c r="E8963" t="s">
        <v>13</v>
      </c>
      <c r="F8963" t="s">
        <v>120</v>
      </c>
      <c r="G8963" t="s">
        <v>17</v>
      </c>
      <c r="H8963" t="s">
        <v>16</v>
      </c>
      <c r="I8963">
        <v>1</v>
      </c>
      <c r="J8963">
        <v>6</v>
      </c>
      <c r="K8963">
        <v>6</v>
      </c>
    </row>
    <row r="8964" spans="1:11" hidden="1" x14ac:dyDescent="0.2">
      <c r="A8964">
        <v>201310</v>
      </c>
      <c r="B8964">
        <v>11283137</v>
      </c>
      <c r="C8964" t="s">
        <v>103</v>
      </c>
      <c r="D8964" t="s">
        <v>121</v>
      </c>
      <c r="E8964" t="s">
        <v>31</v>
      </c>
      <c r="F8964" t="s">
        <v>61</v>
      </c>
      <c r="G8964" t="s">
        <v>15</v>
      </c>
      <c r="H8964" t="s">
        <v>16</v>
      </c>
      <c r="I8964">
        <v>1</v>
      </c>
      <c r="J8964">
        <v>6</v>
      </c>
      <c r="K8964">
        <v>7</v>
      </c>
    </row>
    <row r="8965" spans="1:11" hidden="1" x14ac:dyDescent="0.2">
      <c r="A8965">
        <v>201310</v>
      </c>
      <c r="B8965">
        <v>13319759</v>
      </c>
      <c r="C8965" t="s">
        <v>103</v>
      </c>
      <c r="D8965" t="s">
        <v>121</v>
      </c>
      <c r="E8965" t="s">
        <v>31</v>
      </c>
      <c r="F8965" t="s">
        <v>61</v>
      </c>
      <c r="G8965" t="s">
        <v>15</v>
      </c>
      <c r="H8965" t="s">
        <v>16</v>
      </c>
      <c r="I8965">
        <v>1</v>
      </c>
      <c r="J8965">
        <v>6</v>
      </c>
      <c r="K8965">
        <v>6</v>
      </c>
    </row>
    <row r="8966" spans="1:11" hidden="1" x14ac:dyDescent="0.2">
      <c r="A8966">
        <v>201310</v>
      </c>
      <c r="B8966">
        <v>17829885</v>
      </c>
      <c r="C8966" t="s">
        <v>103</v>
      </c>
      <c r="D8966" t="s">
        <v>121</v>
      </c>
      <c r="E8966" t="s">
        <v>31</v>
      </c>
      <c r="F8966" t="s">
        <v>61</v>
      </c>
      <c r="G8966" t="s">
        <v>15</v>
      </c>
      <c r="H8966" t="s">
        <v>16</v>
      </c>
      <c r="I8966">
        <v>1</v>
      </c>
      <c r="J8966">
        <v>6</v>
      </c>
      <c r="K8966">
        <v>7</v>
      </c>
    </row>
    <row r="8967" spans="1:11" hidden="1" x14ac:dyDescent="0.2">
      <c r="A8967">
        <v>201310</v>
      </c>
      <c r="B8967">
        <v>19301959</v>
      </c>
      <c r="C8967" t="s">
        <v>103</v>
      </c>
      <c r="D8967" t="s">
        <v>121</v>
      </c>
      <c r="E8967" t="s">
        <v>31</v>
      </c>
      <c r="F8967" t="s">
        <v>61</v>
      </c>
      <c r="G8967" t="s">
        <v>15</v>
      </c>
      <c r="H8967" t="s">
        <v>16</v>
      </c>
      <c r="I8967">
        <v>1</v>
      </c>
      <c r="J8967">
        <v>6</v>
      </c>
      <c r="K8967">
        <v>3</v>
      </c>
    </row>
    <row r="8968" spans="1:11" hidden="1" x14ac:dyDescent="0.2">
      <c r="A8968">
        <v>201310</v>
      </c>
      <c r="B8968">
        <v>16279218</v>
      </c>
      <c r="C8968" t="s">
        <v>103</v>
      </c>
      <c r="D8968" t="s">
        <v>121</v>
      </c>
      <c r="E8968" t="s">
        <v>31</v>
      </c>
      <c r="F8968" t="s">
        <v>61</v>
      </c>
      <c r="G8968" t="s">
        <v>15</v>
      </c>
      <c r="H8968" t="s">
        <v>18</v>
      </c>
      <c r="I8968">
        <v>1</v>
      </c>
      <c r="J8968">
        <v>6</v>
      </c>
      <c r="K8968">
        <v>1</v>
      </c>
    </row>
    <row r="8969" spans="1:11" hidden="1" x14ac:dyDescent="0.2">
      <c r="A8969">
        <v>201310</v>
      </c>
      <c r="B8969">
        <v>18897829</v>
      </c>
      <c r="C8969" t="s">
        <v>103</v>
      </c>
      <c r="D8969" t="s">
        <v>121</v>
      </c>
      <c r="E8969" t="s">
        <v>31</v>
      </c>
      <c r="F8969" t="s">
        <v>32</v>
      </c>
      <c r="G8969" t="s">
        <v>17</v>
      </c>
      <c r="H8969" t="s">
        <v>16</v>
      </c>
      <c r="I8969">
        <v>1</v>
      </c>
      <c r="J8969">
        <v>6</v>
      </c>
      <c r="K8969">
        <v>3</v>
      </c>
    </row>
    <row r="8970" spans="1:11" hidden="1" x14ac:dyDescent="0.2">
      <c r="A8970">
        <v>201310</v>
      </c>
      <c r="B8970">
        <v>18416835</v>
      </c>
      <c r="C8970" t="s">
        <v>103</v>
      </c>
      <c r="D8970" t="s">
        <v>121</v>
      </c>
      <c r="E8970" t="s">
        <v>31</v>
      </c>
      <c r="F8970" t="s">
        <v>61</v>
      </c>
      <c r="G8970" t="s">
        <v>17</v>
      </c>
      <c r="H8970" t="s">
        <v>16</v>
      </c>
      <c r="I8970">
        <v>1</v>
      </c>
      <c r="J8970">
        <v>2</v>
      </c>
      <c r="K8970">
        <v>3</v>
      </c>
    </row>
    <row r="8971" spans="1:11" hidden="1" x14ac:dyDescent="0.2">
      <c r="A8971">
        <v>201310</v>
      </c>
      <c r="B8971">
        <v>18341824</v>
      </c>
      <c r="C8971" t="s">
        <v>103</v>
      </c>
      <c r="D8971" t="s">
        <v>121</v>
      </c>
      <c r="E8971" t="s">
        <v>31</v>
      </c>
      <c r="F8971" t="s">
        <v>32</v>
      </c>
      <c r="G8971" t="s">
        <v>17</v>
      </c>
      <c r="H8971" t="s">
        <v>16</v>
      </c>
      <c r="I8971">
        <v>1</v>
      </c>
      <c r="J8971">
        <v>6</v>
      </c>
      <c r="K8971">
        <v>10</v>
      </c>
    </row>
    <row r="8972" spans="1:11" hidden="1" x14ac:dyDescent="0.2">
      <c r="A8972">
        <v>201310</v>
      </c>
      <c r="B8972">
        <v>11057375</v>
      </c>
      <c r="C8972" t="s">
        <v>103</v>
      </c>
      <c r="D8972" t="s">
        <v>121</v>
      </c>
      <c r="E8972" t="s">
        <v>31</v>
      </c>
      <c r="F8972" t="s">
        <v>61</v>
      </c>
      <c r="G8972" t="s">
        <v>17</v>
      </c>
      <c r="H8972" t="s">
        <v>16</v>
      </c>
      <c r="I8972">
        <v>1</v>
      </c>
      <c r="J8972">
        <v>6</v>
      </c>
      <c r="K8972">
        <v>3</v>
      </c>
    </row>
    <row r="8973" spans="1:11" hidden="1" x14ac:dyDescent="0.2">
      <c r="A8973">
        <v>201310</v>
      </c>
      <c r="B8973">
        <v>18637263</v>
      </c>
      <c r="C8973" t="s">
        <v>103</v>
      </c>
      <c r="D8973" t="s">
        <v>121</v>
      </c>
      <c r="E8973" t="s">
        <v>31</v>
      </c>
      <c r="F8973" t="s">
        <v>32</v>
      </c>
      <c r="G8973" t="s">
        <v>15</v>
      </c>
      <c r="H8973" t="s">
        <v>16</v>
      </c>
      <c r="I8973">
        <v>1</v>
      </c>
      <c r="J8973">
        <v>6</v>
      </c>
      <c r="K8973">
        <v>9</v>
      </c>
    </row>
    <row r="8974" spans="1:11" hidden="1" x14ac:dyDescent="0.2">
      <c r="A8974">
        <v>201310</v>
      </c>
      <c r="B8974">
        <v>16862724</v>
      </c>
      <c r="C8974" t="s">
        <v>103</v>
      </c>
      <c r="D8974" t="s">
        <v>121</v>
      </c>
      <c r="E8974" t="s">
        <v>31</v>
      </c>
      <c r="F8974" t="s">
        <v>32</v>
      </c>
      <c r="G8974" t="s">
        <v>17</v>
      </c>
      <c r="H8974" t="s">
        <v>16</v>
      </c>
      <c r="I8974">
        <v>1</v>
      </c>
      <c r="J8974">
        <v>6</v>
      </c>
      <c r="K8974">
        <v>14</v>
      </c>
    </row>
    <row r="8975" spans="1:11" hidden="1" x14ac:dyDescent="0.2">
      <c r="A8975">
        <v>201310</v>
      </c>
      <c r="B8975">
        <v>16350315</v>
      </c>
      <c r="C8975" t="s">
        <v>103</v>
      </c>
      <c r="D8975" t="s">
        <v>121</v>
      </c>
      <c r="E8975" t="s">
        <v>31</v>
      </c>
      <c r="F8975" t="s">
        <v>61</v>
      </c>
      <c r="G8975" t="s">
        <v>15</v>
      </c>
      <c r="H8975" t="s">
        <v>16</v>
      </c>
      <c r="I8975">
        <v>1</v>
      </c>
      <c r="J8975">
        <v>6</v>
      </c>
      <c r="K8975">
        <v>3</v>
      </c>
    </row>
    <row r="8976" spans="1:11" hidden="1" x14ac:dyDescent="0.2">
      <c r="A8976">
        <v>201310</v>
      </c>
      <c r="B8976">
        <v>15587066</v>
      </c>
      <c r="C8976" t="s">
        <v>103</v>
      </c>
      <c r="D8976" t="s">
        <v>121</v>
      </c>
      <c r="E8976" t="s">
        <v>31</v>
      </c>
      <c r="F8976" t="s">
        <v>61</v>
      </c>
      <c r="G8976" t="s">
        <v>15</v>
      </c>
      <c r="H8976" t="s">
        <v>16</v>
      </c>
      <c r="I8976">
        <v>1</v>
      </c>
      <c r="J8976">
        <v>4</v>
      </c>
      <c r="K8976">
        <v>3</v>
      </c>
    </row>
    <row r="8977" spans="1:11" hidden="1" x14ac:dyDescent="0.2">
      <c r="A8977">
        <v>201310</v>
      </c>
      <c r="B8977">
        <v>19801736</v>
      </c>
      <c r="C8977" t="s">
        <v>103</v>
      </c>
      <c r="D8977" t="s">
        <v>121</v>
      </c>
      <c r="E8977" t="s">
        <v>31</v>
      </c>
      <c r="F8977" t="s">
        <v>32</v>
      </c>
      <c r="G8977" t="s">
        <v>17</v>
      </c>
      <c r="H8977" t="s">
        <v>16</v>
      </c>
      <c r="I8977">
        <v>1</v>
      </c>
      <c r="J8977">
        <v>8</v>
      </c>
      <c r="K8977">
        <v>6</v>
      </c>
    </row>
    <row r="8978" spans="1:11" hidden="1" x14ac:dyDescent="0.2">
      <c r="A8978">
        <v>201310</v>
      </c>
      <c r="B8978">
        <v>11685647</v>
      </c>
      <c r="C8978" t="s">
        <v>103</v>
      </c>
      <c r="D8978" t="s">
        <v>121</v>
      </c>
      <c r="E8978" t="s">
        <v>31</v>
      </c>
      <c r="F8978" t="s">
        <v>32</v>
      </c>
      <c r="G8978" t="s">
        <v>17</v>
      </c>
      <c r="H8978" t="s">
        <v>16</v>
      </c>
      <c r="I8978">
        <v>1</v>
      </c>
      <c r="J8978">
        <v>3</v>
      </c>
      <c r="K8978">
        <v>12</v>
      </c>
    </row>
    <row r="8979" spans="1:11" hidden="1" x14ac:dyDescent="0.2">
      <c r="A8979">
        <v>201310</v>
      </c>
      <c r="B8979">
        <v>19334683</v>
      </c>
      <c r="C8979" t="s">
        <v>103</v>
      </c>
      <c r="D8979" t="s">
        <v>121</v>
      </c>
      <c r="E8979" t="s">
        <v>31</v>
      </c>
      <c r="F8979" t="s">
        <v>32</v>
      </c>
      <c r="G8979" t="s">
        <v>17</v>
      </c>
      <c r="H8979" t="s">
        <v>16</v>
      </c>
      <c r="I8979">
        <v>1</v>
      </c>
      <c r="J8979">
        <v>6</v>
      </c>
      <c r="K8979">
        <v>9</v>
      </c>
    </row>
    <row r="8980" spans="1:11" hidden="1" x14ac:dyDescent="0.2">
      <c r="A8980">
        <v>201310</v>
      </c>
      <c r="B8980">
        <v>17131196</v>
      </c>
      <c r="C8980" t="s">
        <v>103</v>
      </c>
      <c r="D8980" t="s">
        <v>121</v>
      </c>
      <c r="E8980" t="s">
        <v>31</v>
      </c>
      <c r="F8980" t="s">
        <v>61</v>
      </c>
      <c r="G8980" t="s">
        <v>17</v>
      </c>
      <c r="H8980" t="s">
        <v>16</v>
      </c>
      <c r="I8980">
        <v>1</v>
      </c>
      <c r="J8980">
        <v>6</v>
      </c>
      <c r="K8980">
        <v>17</v>
      </c>
    </row>
    <row r="8981" spans="1:11" hidden="1" x14ac:dyDescent="0.2">
      <c r="A8981">
        <v>201310</v>
      </c>
      <c r="B8981">
        <v>17828622</v>
      </c>
      <c r="C8981" t="s">
        <v>103</v>
      </c>
      <c r="D8981" t="s">
        <v>121</v>
      </c>
      <c r="E8981" t="s">
        <v>31</v>
      </c>
      <c r="F8981" t="s">
        <v>32</v>
      </c>
      <c r="G8981" t="s">
        <v>17</v>
      </c>
      <c r="H8981" t="s">
        <v>16</v>
      </c>
      <c r="I8981">
        <v>1</v>
      </c>
      <c r="J8981">
        <v>6</v>
      </c>
      <c r="K8981">
        <v>9</v>
      </c>
    </row>
    <row r="8982" spans="1:11" hidden="1" x14ac:dyDescent="0.2">
      <c r="A8982">
        <v>201310</v>
      </c>
      <c r="B8982">
        <v>18434101</v>
      </c>
      <c r="C8982" t="s">
        <v>103</v>
      </c>
      <c r="D8982" t="s">
        <v>121</v>
      </c>
      <c r="E8982" t="s">
        <v>31</v>
      </c>
      <c r="F8982" t="s">
        <v>32</v>
      </c>
      <c r="G8982" t="s">
        <v>17</v>
      </c>
      <c r="H8982" t="s">
        <v>16</v>
      </c>
      <c r="I8982">
        <v>1</v>
      </c>
      <c r="J8982">
        <v>6</v>
      </c>
      <c r="K8982">
        <v>9</v>
      </c>
    </row>
    <row r="8983" spans="1:11" hidden="1" x14ac:dyDescent="0.2">
      <c r="A8983">
        <v>201310</v>
      </c>
      <c r="B8983">
        <v>13384283</v>
      </c>
      <c r="C8983" t="s">
        <v>103</v>
      </c>
      <c r="D8983" t="s">
        <v>121</v>
      </c>
      <c r="E8983" t="s">
        <v>31</v>
      </c>
      <c r="F8983" t="s">
        <v>32</v>
      </c>
      <c r="G8983" t="s">
        <v>15</v>
      </c>
      <c r="H8983" t="s">
        <v>16</v>
      </c>
      <c r="J8983">
        <v>8</v>
      </c>
      <c r="K8983">
        <v>12</v>
      </c>
    </row>
    <row r="8984" spans="1:11" hidden="1" x14ac:dyDescent="0.2">
      <c r="A8984">
        <v>201310</v>
      </c>
      <c r="B8984">
        <v>14378121</v>
      </c>
      <c r="C8984" t="s">
        <v>103</v>
      </c>
      <c r="D8984" t="s">
        <v>121</v>
      </c>
      <c r="E8984" t="s">
        <v>31</v>
      </c>
      <c r="F8984" t="s">
        <v>32</v>
      </c>
      <c r="G8984" t="s">
        <v>17</v>
      </c>
      <c r="H8984" t="s">
        <v>20</v>
      </c>
      <c r="I8984">
        <v>1</v>
      </c>
      <c r="J8984">
        <v>6</v>
      </c>
      <c r="K8984">
        <v>3</v>
      </c>
    </row>
    <row r="8985" spans="1:11" hidden="1" x14ac:dyDescent="0.2">
      <c r="A8985">
        <v>201310</v>
      </c>
      <c r="B8985">
        <v>11342686</v>
      </c>
      <c r="C8985" t="s">
        <v>103</v>
      </c>
      <c r="D8985" t="s">
        <v>121</v>
      </c>
      <c r="E8985" t="s">
        <v>31</v>
      </c>
      <c r="F8985" t="s">
        <v>32</v>
      </c>
      <c r="G8985" t="s">
        <v>17</v>
      </c>
      <c r="H8985" t="s">
        <v>16</v>
      </c>
      <c r="J8985">
        <v>8</v>
      </c>
      <c r="K8985">
        <v>7</v>
      </c>
    </row>
    <row r="8986" spans="1:11" hidden="1" x14ac:dyDescent="0.2">
      <c r="A8986">
        <v>201310</v>
      </c>
      <c r="B8986">
        <v>18234112</v>
      </c>
      <c r="C8986" t="s">
        <v>103</v>
      </c>
      <c r="D8986" t="s">
        <v>121</v>
      </c>
      <c r="E8986" t="s">
        <v>31</v>
      </c>
      <c r="F8986" t="s">
        <v>61</v>
      </c>
      <c r="G8986" t="s">
        <v>17</v>
      </c>
      <c r="H8986" t="s">
        <v>16</v>
      </c>
      <c r="I8986">
        <v>1</v>
      </c>
      <c r="J8986">
        <v>6</v>
      </c>
      <c r="K8986">
        <v>3</v>
      </c>
    </row>
    <row r="8987" spans="1:11" hidden="1" x14ac:dyDescent="0.2">
      <c r="A8987">
        <v>201310</v>
      </c>
      <c r="B8987">
        <v>16900305</v>
      </c>
      <c r="C8987" t="s">
        <v>103</v>
      </c>
      <c r="D8987" t="s">
        <v>121</v>
      </c>
      <c r="E8987" t="s">
        <v>31</v>
      </c>
      <c r="F8987" t="s">
        <v>61</v>
      </c>
      <c r="G8987" t="s">
        <v>17</v>
      </c>
      <c r="H8987" t="s">
        <v>16</v>
      </c>
      <c r="J8987">
        <v>8</v>
      </c>
      <c r="K8987">
        <v>6</v>
      </c>
    </row>
    <row r="8988" spans="1:11" hidden="1" x14ac:dyDescent="0.2">
      <c r="A8988">
        <v>201310</v>
      </c>
      <c r="B8988">
        <v>12920313</v>
      </c>
      <c r="C8988" t="s">
        <v>103</v>
      </c>
      <c r="D8988" t="s">
        <v>121</v>
      </c>
      <c r="E8988" t="s">
        <v>31</v>
      </c>
      <c r="F8988" t="s">
        <v>61</v>
      </c>
      <c r="G8988" t="s">
        <v>15</v>
      </c>
      <c r="H8988" t="s">
        <v>16</v>
      </c>
      <c r="J8988">
        <v>8</v>
      </c>
      <c r="K8988">
        <v>6</v>
      </c>
    </row>
    <row r="8989" spans="1:11" hidden="1" x14ac:dyDescent="0.2">
      <c r="A8989">
        <v>201310</v>
      </c>
      <c r="B8989">
        <v>14904523</v>
      </c>
      <c r="C8989" t="s">
        <v>103</v>
      </c>
      <c r="D8989" t="s">
        <v>121</v>
      </c>
      <c r="E8989" t="s">
        <v>31</v>
      </c>
      <c r="F8989" t="s">
        <v>61</v>
      </c>
      <c r="G8989" t="s">
        <v>17</v>
      </c>
      <c r="H8989" t="s">
        <v>16</v>
      </c>
      <c r="J8989">
        <v>8</v>
      </c>
      <c r="K8989">
        <v>6</v>
      </c>
    </row>
    <row r="8990" spans="1:11" hidden="1" x14ac:dyDescent="0.2">
      <c r="A8990">
        <v>201310</v>
      </c>
      <c r="B8990">
        <v>12401511</v>
      </c>
      <c r="C8990" t="s">
        <v>103</v>
      </c>
      <c r="D8990" t="s">
        <v>121</v>
      </c>
      <c r="E8990" t="s">
        <v>31</v>
      </c>
      <c r="F8990" t="s">
        <v>32</v>
      </c>
      <c r="G8990" t="s">
        <v>17</v>
      </c>
      <c r="H8990" t="s">
        <v>16</v>
      </c>
      <c r="J8990">
        <v>8</v>
      </c>
      <c r="K8990">
        <v>9</v>
      </c>
    </row>
    <row r="8991" spans="1:11" hidden="1" x14ac:dyDescent="0.2">
      <c r="A8991">
        <v>201310</v>
      </c>
      <c r="B8991">
        <v>10441704</v>
      </c>
      <c r="C8991" t="s">
        <v>103</v>
      </c>
      <c r="D8991" t="s">
        <v>121</v>
      </c>
      <c r="E8991" t="s">
        <v>31</v>
      </c>
      <c r="F8991" t="s">
        <v>61</v>
      </c>
      <c r="G8991" t="s">
        <v>15</v>
      </c>
      <c r="H8991" t="s">
        <v>18</v>
      </c>
      <c r="I8991">
        <v>1</v>
      </c>
      <c r="J8991">
        <v>6</v>
      </c>
      <c r="K8991">
        <v>9</v>
      </c>
    </row>
    <row r="8992" spans="1:11" hidden="1" x14ac:dyDescent="0.2">
      <c r="A8992">
        <v>201310</v>
      </c>
      <c r="B8992">
        <v>14922374</v>
      </c>
      <c r="C8992" t="s">
        <v>103</v>
      </c>
      <c r="D8992" t="s">
        <v>121</v>
      </c>
      <c r="E8992" t="s">
        <v>31</v>
      </c>
      <c r="F8992" t="s">
        <v>61</v>
      </c>
      <c r="G8992" t="s">
        <v>15</v>
      </c>
      <c r="H8992" t="s">
        <v>18</v>
      </c>
      <c r="J8992">
        <v>8</v>
      </c>
      <c r="K8992">
        <v>6</v>
      </c>
    </row>
    <row r="8993" spans="1:11" hidden="1" x14ac:dyDescent="0.2">
      <c r="A8993">
        <v>201310</v>
      </c>
      <c r="B8993">
        <v>11566419</v>
      </c>
      <c r="C8993" t="s">
        <v>103</v>
      </c>
      <c r="D8993" t="s">
        <v>121</v>
      </c>
      <c r="E8993" t="s">
        <v>31</v>
      </c>
      <c r="F8993" t="s">
        <v>32</v>
      </c>
      <c r="G8993" t="s">
        <v>15</v>
      </c>
      <c r="H8993" t="s">
        <v>16</v>
      </c>
      <c r="J8993">
        <v>8</v>
      </c>
      <c r="K8993">
        <v>9</v>
      </c>
    </row>
    <row r="8994" spans="1:11" hidden="1" x14ac:dyDescent="0.2">
      <c r="A8994">
        <v>201310</v>
      </c>
      <c r="B8994">
        <v>13583241</v>
      </c>
      <c r="C8994" t="s">
        <v>103</v>
      </c>
      <c r="D8994" t="s">
        <v>121</v>
      </c>
      <c r="E8994" t="s">
        <v>31</v>
      </c>
      <c r="F8994" t="s">
        <v>32</v>
      </c>
      <c r="G8994" t="s">
        <v>17</v>
      </c>
      <c r="H8994" t="s">
        <v>16</v>
      </c>
      <c r="I8994">
        <v>1</v>
      </c>
      <c r="J8994">
        <v>6</v>
      </c>
      <c r="K8994">
        <v>9</v>
      </c>
    </row>
    <row r="8995" spans="1:11" hidden="1" x14ac:dyDescent="0.2">
      <c r="A8995">
        <v>201310</v>
      </c>
      <c r="B8995">
        <v>19257936</v>
      </c>
      <c r="C8995" t="s">
        <v>103</v>
      </c>
      <c r="D8995" t="s">
        <v>121</v>
      </c>
      <c r="E8995" t="s">
        <v>31</v>
      </c>
      <c r="F8995" t="s">
        <v>32</v>
      </c>
      <c r="G8995" t="s">
        <v>15</v>
      </c>
      <c r="H8995" t="s">
        <v>16</v>
      </c>
      <c r="J8995">
        <v>8</v>
      </c>
      <c r="K8995">
        <v>6</v>
      </c>
    </row>
    <row r="8996" spans="1:11" hidden="1" x14ac:dyDescent="0.2">
      <c r="A8996">
        <v>201310</v>
      </c>
      <c r="B8996">
        <v>15729766</v>
      </c>
      <c r="C8996" t="s">
        <v>103</v>
      </c>
      <c r="D8996" t="s">
        <v>121</v>
      </c>
      <c r="E8996" t="s">
        <v>31</v>
      </c>
      <c r="F8996" t="s">
        <v>32</v>
      </c>
      <c r="G8996" t="s">
        <v>17</v>
      </c>
      <c r="H8996" t="s">
        <v>16</v>
      </c>
      <c r="J8996">
        <v>8</v>
      </c>
      <c r="K8996">
        <v>1</v>
      </c>
    </row>
    <row r="8997" spans="1:11" hidden="1" x14ac:dyDescent="0.2">
      <c r="A8997">
        <v>201310</v>
      </c>
      <c r="B8997">
        <v>10807783</v>
      </c>
      <c r="C8997" t="s">
        <v>103</v>
      </c>
      <c r="D8997" t="s">
        <v>121</v>
      </c>
      <c r="E8997" t="s">
        <v>31</v>
      </c>
      <c r="F8997" t="s">
        <v>32</v>
      </c>
      <c r="G8997" t="s">
        <v>17</v>
      </c>
      <c r="H8997" t="s">
        <v>16</v>
      </c>
      <c r="J8997">
        <v>8</v>
      </c>
      <c r="K8997">
        <v>6</v>
      </c>
    </row>
    <row r="8998" spans="1:11" hidden="1" x14ac:dyDescent="0.2">
      <c r="A8998">
        <v>201310</v>
      </c>
      <c r="B8998">
        <v>18253586</v>
      </c>
      <c r="C8998" t="s">
        <v>103</v>
      </c>
      <c r="D8998" t="s">
        <v>121</v>
      </c>
      <c r="E8998" t="s">
        <v>31</v>
      </c>
      <c r="F8998" t="s">
        <v>32</v>
      </c>
      <c r="G8998" t="s">
        <v>17</v>
      </c>
      <c r="H8998" t="s">
        <v>20</v>
      </c>
      <c r="I8998">
        <v>1</v>
      </c>
      <c r="J8998">
        <v>6</v>
      </c>
      <c r="K8998">
        <v>6</v>
      </c>
    </row>
    <row r="8999" spans="1:11" hidden="1" x14ac:dyDescent="0.2">
      <c r="A8999">
        <v>201310</v>
      </c>
      <c r="B8999">
        <v>12623315</v>
      </c>
      <c r="C8999" t="s">
        <v>103</v>
      </c>
      <c r="D8999" t="s">
        <v>121</v>
      </c>
      <c r="E8999" t="s">
        <v>31</v>
      </c>
      <c r="F8999" t="s">
        <v>32</v>
      </c>
      <c r="G8999" t="s">
        <v>17</v>
      </c>
      <c r="H8999" t="s">
        <v>16</v>
      </c>
      <c r="I8999">
        <v>1</v>
      </c>
      <c r="J8999">
        <v>6</v>
      </c>
      <c r="K8999">
        <v>10</v>
      </c>
    </row>
    <row r="9000" spans="1:11" hidden="1" x14ac:dyDescent="0.2">
      <c r="A9000">
        <v>201310</v>
      </c>
      <c r="B9000">
        <v>17825440</v>
      </c>
      <c r="C9000" t="s">
        <v>103</v>
      </c>
      <c r="D9000" t="s">
        <v>121</v>
      </c>
      <c r="E9000" t="s">
        <v>31</v>
      </c>
      <c r="F9000" t="s">
        <v>32</v>
      </c>
      <c r="G9000" t="s">
        <v>15</v>
      </c>
      <c r="H9000" t="s">
        <v>16</v>
      </c>
      <c r="J9000">
        <v>8</v>
      </c>
      <c r="K9000">
        <v>9</v>
      </c>
    </row>
    <row r="9001" spans="1:11" hidden="1" x14ac:dyDescent="0.2">
      <c r="A9001">
        <v>201230</v>
      </c>
      <c r="B9001">
        <v>10940309</v>
      </c>
      <c r="C9001" t="s">
        <v>103</v>
      </c>
      <c r="D9001" t="s">
        <v>121</v>
      </c>
      <c r="E9001" t="s">
        <v>31</v>
      </c>
      <c r="F9001" t="s">
        <v>32</v>
      </c>
      <c r="G9001" t="s">
        <v>17</v>
      </c>
      <c r="H9001" t="s">
        <v>16</v>
      </c>
      <c r="I9001">
        <v>1</v>
      </c>
      <c r="J9001">
        <v>4</v>
      </c>
      <c r="K9001">
        <v>3</v>
      </c>
    </row>
    <row r="9002" spans="1:11" hidden="1" x14ac:dyDescent="0.2">
      <c r="A9002">
        <v>201230</v>
      </c>
      <c r="B9002">
        <v>18897829</v>
      </c>
      <c r="C9002" t="s">
        <v>103</v>
      </c>
      <c r="D9002" t="s">
        <v>121</v>
      </c>
      <c r="E9002" t="s">
        <v>31</v>
      </c>
      <c r="F9002" t="s">
        <v>32</v>
      </c>
      <c r="G9002" t="s">
        <v>17</v>
      </c>
      <c r="H9002" t="s">
        <v>16</v>
      </c>
      <c r="I9002">
        <v>1</v>
      </c>
      <c r="J9002">
        <v>6</v>
      </c>
      <c r="K9002">
        <v>3</v>
      </c>
    </row>
    <row r="9003" spans="1:11" hidden="1" x14ac:dyDescent="0.2">
      <c r="A9003">
        <v>201230</v>
      </c>
      <c r="B9003">
        <v>18341824</v>
      </c>
      <c r="C9003" t="s">
        <v>103</v>
      </c>
      <c r="D9003" t="s">
        <v>121</v>
      </c>
      <c r="E9003" t="s">
        <v>31</v>
      </c>
      <c r="F9003" t="s">
        <v>32</v>
      </c>
      <c r="G9003" t="s">
        <v>17</v>
      </c>
      <c r="H9003" t="s">
        <v>16</v>
      </c>
      <c r="I9003">
        <v>1</v>
      </c>
      <c r="J9003">
        <v>6</v>
      </c>
      <c r="K9003">
        <v>4</v>
      </c>
    </row>
    <row r="9004" spans="1:11" hidden="1" x14ac:dyDescent="0.2">
      <c r="A9004">
        <v>201230</v>
      </c>
      <c r="B9004">
        <v>18637263</v>
      </c>
      <c r="C9004" t="s">
        <v>103</v>
      </c>
      <c r="D9004" t="s">
        <v>121</v>
      </c>
      <c r="E9004" t="s">
        <v>31</v>
      </c>
      <c r="F9004" t="s">
        <v>32</v>
      </c>
      <c r="G9004" t="s">
        <v>15</v>
      </c>
      <c r="H9004" t="s">
        <v>16</v>
      </c>
      <c r="I9004">
        <v>1</v>
      </c>
      <c r="J9004">
        <v>6</v>
      </c>
      <c r="K9004">
        <v>3</v>
      </c>
    </row>
    <row r="9005" spans="1:11" hidden="1" x14ac:dyDescent="0.2">
      <c r="A9005">
        <v>201230</v>
      </c>
      <c r="B9005">
        <v>16862724</v>
      </c>
      <c r="C9005" t="s">
        <v>103</v>
      </c>
      <c r="D9005" t="s">
        <v>121</v>
      </c>
      <c r="E9005" t="s">
        <v>31</v>
      </c>
      <c r="F9005" t="s">
        <v>32</v>
      </c>
      <c r="G9005" t="s">
        <v>17</v>
      </c>
      <c r="H9005" t="s">
        <v>20</v>
      </c>
      <c r="I9005">
        <v>1</v>
      </c>
      <c r="J9005">
        <v>6</v>
      </c>
      <c r="K9005">
        <v>6</v>
      </c>
    </row>
    <row r="9006" spans="1:11" hidden="1" x14ac:dyDescent="0.2">
      <c r="A9006">
        <v>201230</v>
      </c>
      <c r="B9006">
        <v>11685647</v>
      </c>
      <c r="C9006" t="s">
        <v>103</v>
      </c>
      <c r="D9006" t="s">
        <v>121</v>
      </c>
      <c r="E9006" t="s">
        <v>31</v>
      </c>
      <c r="F9006" t="s">
        <v>32</v>
      </c>
      <c r="G9006" t="s">
        <v>17</v>
      </c>
      <c r="H9006" t="s">
        <v>16</v>
      </c>
      <c r="I9006">
        <v>1</v>
      </c>
      <c r="J9006">
        <v>3</v>
      </c>
      <c r="K9006">
        <v>3</v>
      </c>
    </row>
    <row r="9007" spans="1:11" hidden="1" x14ac:dyDescent="0.2">
      <c r="A9007">
        <v>201230</v>
      </c>
      <c r="B9007">
        <v>19334683</v>
      </c>
      <c r="C9007" t="s">
        <v>103</v>
      </c>
      <c r="D9007" t="s">
        <v>121</v>
      </c>
      <c r="E9007" t="s">
        <v>31</v>
      </c>
      <c r="F9007" t="s">
        <v>32</v>
      </c>
      <c r="G9007" t="s">
        <v>17</v>
      </c>
      <c r="H9007" t="s">
        <v>16</v>
      </c>
      <c r="I9007">
        <v>1</v>
      </c>
      <c r="J9007">
        <v>6</v>
      </c>
      <c r="K9007">
        <v>3</v>
      </c>
    </row>
    <row r="9008" spans="1:11" hidden="1" x14ac:dyDescent="0.2">
      <c r="A9008">
        <v>201230</v>
      </c>
      <c r="B9008">
        <v>16287883</v>
      </c>
      <c r="C9008" t="s">
        <v>103</v>
      </c>
      <c r="D9008" t="s">
        <v>121</v>
      </c>
      <c r="E9008" t="s">
        <v>31</v>
      </c>
      <c r="F9008" t="s">
        <v>61</v>
      </c>
      <c r="G9008" t="s">
        <v>17</v>
      </c>
      <c r="H9008" t="s">
        <v>16</v>
      </c>
      <c r="I9008">
        <v>1</v>
      </c>
      <c r="J9008">
        <v>3</v>
      </c>
      <c r="K9008">
        <v>6</v>
      </c>
    </row>
    <row r="9009" spans="1:11" hidden="1" x14ac:dyDescent="0.2">
      <c r="A9009">
        <v>201230</v>
      </c>
      <c r="B9009">
        <v>17828622</v>
      </c>
      <c r="C9009" t="s">
        <v>103</v>
      </c>
      <c r="D9009" t="s">
        <v>121</v>
      </c>
      <c r="E9009" t="s">
        <v>31</v>
      </c>
      <c r="F9009" t="s">
        <v>32</v>
      </c>
      <c r="G9009" t="s">
        <v>17</v>
      </c>
      <c r="H9009" t="s">
        <v>20</v>
      </c>
      <c r="I9009">
        <v>1</v>
      </c>
      <c r="J9009">
        <v>6</v>
      </c>
      <c r="K9009">
        <v>3</v>
      </c>
    </row>
    <row r="9010" spans="1:11" hidden="1" x14ac:dyDescent="0.2">
      <c r="A9010">
        <v>201230</v>
      </c>
      <c r="B9010">
        <v>18434101</v>
      </c>
      <c r="C9010" t="s">
        <v>103</v>
      </c>
      <c r="D9010" t="s">
        <v>121</v>
      </c>
      <c r="E9010" t="s">
        <v>31</v>
      </c>
      <c r="F9010" t="s">
        <v>32</v>
      </c>
      <c r="G9010" t="s">
        <v>17</v>
      </c>
      <c r="H9010" t="s">
        <v>20</v>
      </c>
      <c r="I9010">
        <v>1</v>
      </c>
      <c r="J9010">
        <v>6</v>
      </c>
      <c r="K9010">
        <v>3</v>
      </c>
    </row>
    <row r="9011" spans="1:11" hidden="1" x14ac:dyDescent="0.2">
      <c r="A9011">
        <v>201230</v>
      </c>
      <c r="B9011">
        <v>13384283</v>
      </c>
      <c r="C9011" t="s">
        <v>103</v>
      </c>
      <c r="D9011" t="s">
        <v>121</v>
      </c>
      <c r="E9011" t="s">
        <v>31</v>
      </c>
      <c r="F9011" t="s">
        <v>32</v>
      </c>
      <c r="G9011" t="s">
        <v>15</v>
      </c>
      <c r="H9011" t="s">
        <v>16</v>
      </c>
      <c r="J9011">
        <v>8</v>
      </c>
      <c r="K9011">
        <v>4</v>
      </c>
    </row>
    <row r="9012" spans="1:11" hidden="1" x14ac:dyDescent="0.2">
      <c r="A9012">
        <v>201230</v>
      </c>
      <c r="B9012">
        <v>12611707</v>
      </c>
      <c r="C9012" t="s">
        <v>103</v>
      </c>
      <c r="D9012" t="s">
        <v>121</v>
      </c>
      <c r="E9012" t="s">
        <v>31</v>
      </c>
      <c r="F9012" t="s">
        <v>32</v>
      </c>
      <c r="G9012" t="s">
        <v>15</v>
      </c>
      <c r="H9012" t="s">
        <v>16</v>
      </c>
      <c r="J9012">
        <v>8</v>
      </c>
      <c r="K9012">
        <v>3</v>
      </c>
    </row>
    <row r="9013" spans="1:11" hidden="1" x14ac:dyDescent="0.2">
      <c r="A9013">
        <v>201230</v>
      </c>
      <c r="B9013">
        <v>12461288</v>
      </c>
      <c r="C9013" t="s">
        <v>103</v>
      </c>
      <c r="D9013" t="s">
        <v>121</v>
      </c>
      <c r="E9013" t="s">
        <v>31</v>
      </c>
      <c r="F9013" t="s">
        <v>32</v>
      </c>
      <c r="G9013" t="s">
        <v>15</v>
      </c>
      <c r="H9013" t="s">
        <v>16</v>
      </c>
      <c r="J9013">
        <v>8</v>
      </c>
      <c r="K9013">
        <v>3</v>
      </c>
    </row>
    <row r="9014" spans="1:11" hidden="1" x14ac:dyDescent="0.2">
      <c r="A9014">
        <v>201230</v>
      </c>
      <c r="B9014">
        <v>11566419</v>
      </c>
      <c r="C9014" t="s">
        <v>103</v>
      </c>
      <c r="D9014" t="s">
        <v>121</v>
      </c>
      <c r="E9014" t="s">
        <v>31</v>
      </c>
      <c r="F9014" t="s">
        <v>32</v>
      </c>
      <c r="G9014" t="s">
        <v>15</v>
      </c>
      <c r="H9014" t="s">
        <v>16</v>
      </c>
      <c r="J9014">
        <v>8</v>
      </c>
      <c r="K9014">
        <v>3</v>
      </c>
    </row>
    <row r="9015" spans="1:11" hidden="1" x14ac:dyDescent="0.2">
      <c r="A9015">
        <v>201230</v>
      </c>
      <c r="B9015">
        <v>19257936</v>
      </c>
      <c r="C9015" t="s">
        <v>103</v>
      </c>
      <c r="D9015" t="s">
        <v>121</v>
      </c>
      <c r="E9015" t="s">
        <v>31</v>
      </c>
      <c r="F9015" t="s">
        <v>32</v>
      </c>
      <c r="G9015" t="s">
        <v>15</v>
      </c>
      <c r="H9015" t="s">
        <v>16</v>
      </c>
      <c r="J9015">
        <v>8</v>
      </c>
      <c r="K9015">
        <v>3</v>
      </c>
    </row>
    <row r="9016" spans="1:11" hidden="1" x14ac:dyDescent="0.2">
      <c r="A9016">
        <v>201230</v>
      </c>
      <c r="B9016">
        <v>15729766</v>
      </c>
      <c r="C9016" t="s">
        <v>103</v>
      </c>
      <c r="D9016" t="s">
        <v>121</v>
      </c>
      <c r="E9016" t="s">
        <v>31</v>
      </c>
      <c r="F9016" t="s">
        <v>32</v>
      </c>
      <c r="G9016" t="s">
        <v>17</v>
      </c>
      <c r="H9016" t="s">
        <v>16</v>
      </c>
      <c r="J9016">
        <v>8</v>
      </c>
      <c r="K9016">
        <v>3</v>
      </c>
    </row>
    <row r="9017" spans="1:11" hidden="1" x14ac:dyDescent="0.2">
      <c r="A9017">
        <v>201230</v>
      </c>
      <c r="B9017">
        <v>10807783</v>
      </c>
      <c r="C9017" t="s">
        <v>103</v>
      </c>
      <c r="D9017" t="s">
        <v>121</v>
      </c>
      <c r="E9017" t="s">
        <v>31</v>
      </c>
      <c r="F9017" t="s">
        <v>32</v>
      </c>
      <c r="G9017" t="s">
        <v>17</v>
      </c>
      <c r="H9017" t="s">
        <v>16</v>
      </c>
      <c r="J9017">
        <v>8</v>
      </c>
      <c r="K9017">
        <v>3</v>
      </c>
    </row>
    <row r="9018" spans="1:11" hidden="1" x14ac:dyDescent="0.2">
      <c r="A9018">
        <v>201230</v>
      </c>
      <c r="B9018">
        <v>17825440</v>
      </c>
      <c r="C9018" t="s">
        <v>103</v>
      </c>
      <c r="D9018" t="s">
        <v>121</v>
      </c>
      <c r="E9018" t="s">
        <v>31</v>
      </c>
      <c r="F9018" t="s">
        <v>32</v>
      </c>
      <c r="G9018" t="s">
        <v>15</v>
      </c>
      <c r="H9018" t="s">
        <v>16</v>
      </c>
      <c r="J9018">
        <v>8</v>
      </c>
      <c r="K9018">
        <v>3</v>
      </c>
    </row>
    <row r="9019" spans="1:11" hidden="1" x14ac:dyDescent="0.2">
      <c r="A9019">
        <v>201240</v>
      </c>
      <c r="B9019">
        <v>18341824</v>
      </c>
      <c r="C9019" t="s">
        <v>103</v>
      </c>
      <c r="D9019" t="s">
        <v>121</v>
      </c>
      <c r="E9019" t="s">
        <v>31</v>
      </c>
      <c r="F9019" t="s">
        <v>32</v>
      </c>
      <c r="G9019" t="s">
        <v>17</v>
      </c>
      <c r="H9019" t="s">
        <v>16</v>
      </c>
      <c r="I9019">
        <v>1</v>
      </c>
      <c r="J9019">
        <v>6</v>
      </c>
      <c r="K9019">
        <v>4</v>
      </c>
    </row>
    <row r="9020" spans="1:11" hidden="1" x14ac:dyDescent="0.2">
      <c r="A9020">
        <v>201240</v>
      </c>
      <c r="B9020">
        <v>18637263</v>
      </c>
      <c r="C9020" t="s">
        <v>103</v>
      </c>
      <c r="D9020" t="s">
        <v>121</v>
      </c>
      <c r="E9020" t="s">
        <v>31</v>
      </c>
      <c r="F9020" t="s">
        <v>32</v>
      </c>
      <c r="G9020" t="s">
        <v>15</v>
      </c>
      <c r="H9020" t="s">
        <v>16</v>
      </c>
      <c r="I9020">
        <v>1</v>
      </c>
      <c r="J9020">
        <v>6</v>
      </c>
      <c r="K9020">
        <v>3</v>
      </c>
    </row>
    <row r="9021" spans="1:11" hidden="1" x14ac:dyDescent="0.2">
      <c r="A9021">
        <v>201240</v>
      </c>
      <c r="B9021">
        <v>16862724</v>
      </c>
      <c r="C9021" t="s">
        <v>103</v>
      </c>
      <c r="D9021" t="s">
        <v>121</v>
      </c>
      <c r="E9021" t="s">
        <v>31</v>
      </c>
      <c r="F9021" t="s">
        <v>32</v>
      </c>
      <c r="G9021" t="s">
        <v>17</v>
      </c>
      <c r="H9021" t="s">
        <v>16</v>
      </c>
      <c r="I9021">
        <v>1</v>
      </c>
      <c r="J9021">
        <v>6</v>
      </c>
      <c r="K9021">
        <v>6</v>
      </c>
    </row>
    <row r="9022" spans="1:11" hidden="1" x14ac:dyDescent="0.2">
      <c r="A9022">
        <v>201240</v>
      </c>
      <c r="B9022">
        <v>11685647</v>
      </c>
      <c r="C9022" t="s">
        <v>103</v>
      </c>
      <c r="D9022" t="s">
        <v>121</v>
      </c>
      <c r="E9022" t="s">
        <v>31</v>
      </c>
      <c r="F9022" t="s">
        <v>32</v>
      </c>
      <c r="G9022" t="s">
        <v>17</v>
      </c>
      <c r="H9022" t="s">
        <v>16</v>
      </c>
      <c r="I9022">
        <v>1</v>
      </c>
      <c r="J9022">
        <v>3</v>
      </c>
      <c r="K9022">
        <v>3</v>
      </c>
    </row>
    <row r="9023" spans="1:11" hidden="1" x14ac:dyDescent="0.2">
      <c r="A9023">
        <v>201240</v>
      </c>
      <c r="B9023">
        <v>19334683</v>
      </c>
      <c r="C9023" t="s">
        <v>103</v>
      </c>
      <c r="D9023" t="s">
        <v>121</v>
      </c>
      <c r="E9023" t="s">
        <v>31</v>
      </c>
      <c r="F9023" t="s">
        <v>32</v>
      </c>
      <c r="G9023" t="s">
        <v>17</v>
      </c>
      <c r="H9023" t="s">
        <v>16</v>
      </c>
      <c r="I9023">
        <v>1</v>
      </c>
      <c r="J9023">
        <v>6</v>
      </c>
      <c r="K9023">
        <v>3</v>
      </c>
    </row>
    <row r="9024" spans="1:11" hidden="1" x14ac:dyDescent="0.2">
      <c r="A9024">
        <v>201240</v>
      </c>
      <c r="B9024">
        <v>17131196</v>
      </c>
      <c r="C9024" t="s">
        <v>103</v>
      </c>
      <c r="D9024" t="s">
        <v>121</v>
      </c>
      <c r="E9024" t="s">
        <v>31</v>
      </c>
      <c r="F9024" t="s">
        <v>61</v>
      </c>
      <c r="G9024" t="s">
        <v>17</v>
      </c>
      <c r="H9024" t="s">
        <v>16</v>
      </c>
      <c r="I9024">
        <v>1</v>
      </c>
      <c r="J9024">
        <v>6</v>
      </c>
      <c r="K9024">
        <v>7</v>
      </c>
    </row>
    <row r="9025" spans="1:11" hidden="1" x14ac:dyDescent="0.2">
      <c r="A9025">
        <v>201240</v>
      </c>
      <c r="B9025">
        <v>17828622</v>
      </c>
      <c r="C9025" t="s">
        <v>103</v>
      </c>
      <c r="D9025" t="s">
        <v>121</v>
      </c>
      <c r="E9025" t="s">
        <v>31</v>
      </c>
      <c r="F9025" t="s">
        <v>32</v>
      </c>
      <c r="G9025" t="s">
        <v>17</v>
      </c>
      <c r="H9025" t="s">
        <v>16</v>
      </c>
      <c r="I9025">
        <v>1</v>
      </c>
      <c r="J9025">
        <v>6</v>
      </c>
      <c r="K9025">
        <v>3</v>
      </c>
    </row>
    <row r="9026" spans="1:11" hidden="1" x14ac:dyDescent="0.2">
      <c r="A9026">
        <v>201240</v>
      </c>
      <c r="B9026">
        <v>18434101</v>
      </c>
      <c r="C9026" t="s">
        <v>103</v>
      </c>
      <c r="D9026" t="s">
        <v>121</v>
      </c>
      <c r="E9026" t="s">
        <v>31</v>
      </c>
      <c r="F9026" t="s">
        <v>32</v>
      </c>
      <c r="G9026" t="s">
        <v>17</v>
      </c>
      <c r="H9026" t="s">
        <v>16</v>
      </c>
      <c r="I9026">
        <v>1</v>
      </c>
      <c r="J9026">
        <v>6</v>
      </c>
      <c r="K9026">
        <v>3</v>
      </c>
    </row>
    <row r="9027" spans="1:11" hidden="1" x14ac:dyDescent="0.2">
      <c r="A9027">
        <v>201240</v>
      </c>
      <c r="B9027">
        <v>13384283</v>
      </c>
      <c r="C9027" t="s">
        <v>103</v>
      </c>
      <c r="D9027" t="s">
        <v>121</v>
      </c>
      <c r="E9027" t="s">
        <v>31</v>
      </c>
      <c r="F9027" t="s">
        <v>32</v>
      </c>
      <c r="G9027" t="s">
        <v>15</v>
      </c>
      <c r="H9027" t="s">
        <v>16</v>
      </c>
      <c r="J9027">
        <v>8</v>
      </c>
      <c r="K9027">
        <v>4</v>
      </c>
    </row>
    <row r="9028" spans="1:11" hidden="1" x14ac:dyDescent="0.2">
      <c r="A9028">
        <v>201240</v>
      </c>
      <c r="B9028">
        <v>12401511</v>
      </c>
      <c r="C9028" t="s">
        <v>103</v>
      </c>
      <c r="D9028" t="s">
        <v>121</v>
      </c>
      <c r="E9028" t="s">
        <v>31</v>
      </c>
      <c r="F9028" t="s">
        <v>32</v>
      </c>
      <c r="G9028" t="s">
        <v>17</v>
      </c>
      <c r="H9028" t="s">
        <v>16</v>
      </c>
      <c r="J9028">
        <v>8</v>
      </c>
      <c r="K9028">
        <v>6</v>
      </c>
    </row>
    <row r="9029" spans="1:11" hidden="1" x14ac:dyDescent="0.2">
      <c r="A9029">
        <v>201240</v>
      </c>
      <c r="B9029">
        <v>12611707</v>
      </c>
      <c r="C9029" t="s">
        <v>103</v>
      </c>
      <c r="D9029" t="s">
        <v>121</v>
      </c>
      <c r="E9029" t="s">
        <v>31</v>
      </c>
      <c r="F9029" t="s">
        <v>32</v>
      </c>
      <c r="G9029" t="s">
        <v>15</v>
      </c>
      <c r="H9029" t="s">
        <v>16</v>
      </c>
      <c r="J9029">
        <v>8</v>
      </c>
      <c r="K9029">
        <v>3</v>
      </c>
    </row>
    <row r="9030" spans="1:11" hidden="1" x14ac:dyDescent="0.2">
      <c r="A9030">
        <v>201240</v>
      </c>
      <c r="B9030">
        <v>10415948</v>
      </c>
      <c r="C9030" t="s">
        <v>103</v>
      </c>
      <c r="D9030" t="s">
        <v>121</v>
      </c>
      <c r="E9030" t="s">
        <v>31</v>
      </c>
      <c r="F9030" t="s">
        <v>32</v>
      </c>
      <c r="G9030" t="s">
        <v>17</v>
      </c>
      <c r="H9030" t="s">
        <v>18</v>
      </c>
      <c r="J9030">
        <v>8</v>
      </c>
      <c r="K9030">
        <v>3</v>
      </c>
    </row>
    <row r="9031" spans="1:11" hidden="1" x14ac:dyDescent="0.2">
      <c r="A9031">
        <v>201240</v>
      </c>
      <c r="B9031">
        <v>11566419</v>
      </c>
      <c r="C9031" t="s">
        <v>103</v>
      </c>
      <c r="D9031" t="s">
        <v>121</v>
      </c>
      <c r="E9031" t="s">
        <v>31</v>
      </c>
      <c r="F9031" t="s">
        <v>32</v>
      </c>
      <c r="G9031" t="s">
        <v>15</v>
      </c>
      <c r="H9031" t="s">
        <v>16</v>
      </c>
      <c r="J9031">
        <v>8</v>
      </c>
      <c r="K9031">
        <v>3</v>
      </c>
    </row>
    <row r="9032" spans="1:11" hidden="1" x14ac:dyDescent="0.2">
      <c r="A9032">
        <v>201240</v>
      </c>
      <c r="B9032">
        <v>19257936</v>
      </c>
      <c r="C9032" t="s">
        <v>103</v>
      </c>
      <c r="D9032" t="s">
        <v>121</v>
      </c>
      <c r="E9032" t="s">
        <v>31</v>
      </c>
      <c r="F9032" t="s">
        <v>32</v>
      </c>
      <c r="G9032" t="s">
        <v>15</v>
      </c>
      <c r="H9032" t="s">
        <v>16</v>
      </c>
      <c r="J9032">
        <v>8</v>
      </c>
      <c r="K9032">
        <v>3</v>
      </c>
    </row>
    <row r="9033" spans="1:11" hidden="1" x14ac:dyDescent="0.2">
      <c r="A9033">
        <v>201240</v>
      </c>
      <c r="B9033">
        <v>17825440</v>
      </c>
      <c r="C9033" t="s">
        <v>103</v>
      </c>
      <c r="D9033" t="s">
        <v>121</v>
      </c>
      <c r="E9033" t="s">
        <v>31</v>
      </c>
      <c r="F9033" t="s">
        <v>32</v>
      </c>
      <c r="G9033" t="s">
        <v>15</v>
      </c>
      <c r="H9033" t="s">
        <v>16</v>
      </c>
      <c r="J9033">
        <v>8</v>
      </c>
      <c r="K9033">
        <v>3</v>
      </c>
    </row>
    <row r="9034" spans="1:11" hidden="1" x14ac:dyDescent="0.2">
      <c r="A9034">
        <v>201310</v>
      </c>
      <c r="B9034">
        <v>15207827</v>
      </c>
      <c r="C9034" t="s">
        <v>103</v>
      </c>
      <c r="D9034" t="s">
        <v>122</v>
      </c>
      <c r="E9034" t="s">
        <v>13</v>
      </c>
      <c r="F9034" t="s">
        <v>81</v>
      </c>
      <c r="G9034" t="s">
        <v>17</v>
      </c>
      <c r="H9034" t="s">
        <v>16</v>
      </c>
      <c r="I9034">
        <v>1</v>
      </c>
      <c r="J9034">
        <v>6</v>
      </c>
      <c r="K9034">
        <v>6</v>
      </c>
    </row>
    <row r="9035" spans="1:11" hidden="1" x14ac:dyDescent="0.2">
      <c r="A9035">
        <v>201310</v>
      </c>
      <c r="B9035">
        <v>13533857</v>
      </c>
      <c r="C9035" t="s">
        <v>103</v>
      </c>
      <c r="D9035" t="s">
        <v>122</v>
      </c>
      <c r="E9035" t="s">
        <v>13</v>
      </c>
      <c r="F9035" t="s">
        <v>81</v>
      </c>
      <c r="G9035" t="s">
        <v>17</v>
      </c>
      <c r="H9035" t="s">
        <v>18</v>
      </c>
      <c r="I9035">
        <v>1</v>
      </c>
      <c r="J9035">
        <v>6</v>
      </c>
      <c r="K9035">
        <v>6</v>
      </c>
    </row>
    <row r="9036" spans="1:11" hidden="1" x14ac:dyDescent="0.2">
      <c r="A9036">
        <v>201310</v>
      </c>
      <c r="B9036">
        <v>16489156</v>
      </c>
      <c r="C9036" t="s">
        <v>103</v>
      </c>
      <c r="D9036" t="s">
        <v>122</v>
      </c>
      <c r="E9036" t="s">
        <v>13</v>
      </c>
      <c r="F9036" t="s">
        <v>81</v>
      </c>
      <c r="G9036" t="s">
        <v>15</v>
      </c>
      <c r="H9036" t="s">
        <v>20</v>
      </c>
      <c r="I9036">
        <v>1</v>
      </c>
      <c r="J9036">
        <v>7</v>
      </c>
      <c r="K9036">
        <v>9</v>
      </c>
    </row>
    <row r="9037" spans="1:11" hidden="1" x14ac:dyDescent="0.2">
      <c r="A9037">
        <v>201310</v>
      </c>
      <c r="B9037">
        <v>14952779</v>
      </c>
      <c r="C9037" t="s">
        <v>103</v>
      </c>
      <c r="D9037" t="s">
        <v>122</v>
      </c>
      <c r="E9037" t="s">
        <v>13</v>
      </c>
      <c r="F9037" t="s">
        <v>81</v>
      </c>
      <c r="G9037" t="s">
        <v>17</v>
      </c>
      <c r="H9037" t="s">
        <v>18</v>
      </c>
      <c r="I9037">
        <v>1</v>
      </c>
      <c r="J9037">
        <v>4</v>
      </c>
      <c r="K9037">
        <v>3</v>
      </c>
    </row>
    <row r="9038" spans="1:11" hidden="1" x14ac:dyDescent="0.2">
      <c r="A9038">
        <v>201310</v>
      </c>
      <c r="B9038">
        <v>19725597</v>
      </c>
      <c r="C9038" t="s">
        <v>103</v>
      </c>
      <c r="D9038" t="s">
        <v>122</v>
      </c>
      <c r="E9038" t="s">
        <v>13</v>
      </c>
      <c r="F9038" t="s">
        <v>81</v>
      </c>
      <c r="G9038" t="s">
        <v>17</v>
      </c>
      <c r="H9038" t="s">
        <v>16</v>
      </c>
      <c r="J9038">
        <v>8</v>
      </c>
      <c r="K9038">
        <v>6</v>
      </c>
    </row>
    <row r="9039" spans="1:11" hidden="1" x14ac:dyDescent="0.2">
      <c r="A9039">
        <v>201310</v>
      </c>
      <c r="B9039">
        <v>16617519</v>
      </c>
      <c r="C9039" t="s">
        <v>103</v>
      </c>
      <c r="D9039" t="s">
        <v>122</v>
      </c>
      <c r="E9039" t="s">
        <v>13</v>
      </c>
      <c r="F9039" t="s">
        <v>81</v>
      </c>
      <c r="G9039" t="s">
        <v>15</v>
      </c>
      <c r="H9039" t="s">
        <v>20</v>
      </c>
      <c r="J9039">
        <v>8</v>
      </c>
      <c r="K9039">
        <v>9</v>
      </c>
    </row>
    <row r="9040" spans="1:11" hidden="1" x14ac:dyDescent="0.2">
      <c r="A9040">
        <v>201310</v>
      </c>
      <c r="B9040">
        <v>15388924</v>
      </c>
      <c r="C9040" t="s">
        <v>103</v>
      </c>
      <c r="D9040" t="s">
        <v>122</v>
      </c>
      <c r="E9040" t="s">
        <v>13</v>
      </c>
      <c r="F9040" t="s">
        <v>81</v>
      </c>
      <c r="G9040" t="s">
        <v>17</v>
      </c>
      <c r="H9040" t="s">
        <v>16</v>
      </c>
      <c r="J9040">
        <v>8</v>
      </c>
      <c r="K9040">
        <v>6</v>
      </c>
    </row>
    <row r="9041" spans="1:11" hidden="1" x14ac:dyDescent="0.2">
      <c r="A9041">
        <v>201310</v>
      </c>
      <c r="B9041">
        <v>13764642</v>
      </c>
      <c r="C9041" t="s">
        <v>103</v>
      </c>
      <c r="D9041" t="s">
        <v>122</v>
      </c>
      <c r="E9041" t="s">
        <v>13</v>
      </c>
      <c r="F9041" t="s">
        <v>81</v>
      </c>
      <c r="G9041" t="s">
        <v>17</v>
      </c>
      <c r="H9041" t="s">
        <v>16</v>
      </c>
      <c r="J9041">
        <v>8</v>
      </c>
      <c r="K9041">
        <v>6</v>
      </c>
    </row>
    <row r="9042" spans="1:11" hidden="1" x14ac:dyDescent="0.2">
      <c r="A9042">
        <v>201310</v>
      </c>
      <c r="B9042">
        <v>12315215</v>
      </c>
      <c r="C9042" t="s">
        <v>103</v>
      </c>
      <c r="D9042" t="s">
        <v>122</v>
      </c>
      <c r="E9042" t="s">
        <v>13</v>
      </c>
      <c r="F9042" t="s">
        <v>81</v>
      </c>
      <c r="G9042" t="s">
        <v>15</v>
      </c>
      <c r="H9042" t="s">
        <v>16</v>
      </c>
      <c r="J9042">
        <v>8</v>
      </c>
      <c r="K9042">
        <v>6</v>
      </c>
    </row>
    <row r="9043" spans="1:11" hidden="1" x14ac:dyDescent="0.2">
      <c r="A9043">
        <v>201310</v>
      </c>
      <c r="B9043">
        <v>10892055</v>
      </c>
      <c r="C9043" t="s">
        <v>103</v>
      </c>
      <c r="D9043" t="s">
        <v>122</v>
      </c>
      <c r="E9043" t="s">
        <v>13</v>
      </c>
      <c r="F9043" t="s">
        <v>81</v>
      </c>
      <c r="G9043" t="s">
        <v>15</v>
      </c>
      <c r="H9043" t="s">
        <v>16</v>
      </c>
      <c r="J9043">
        <v>8</v>
      </c>
      <c r="K9043">
        <v>6</v>
      </c>
    </row>
    <row r="9044" spans="1:11" hidden="1" x14ac:dyDescent="0.2">
      <c r="A9044">
        <v>201310</v>
      </c>
      <c r="B9044">
        <v>17389886</v>
      </c>
      <c r="C9044" t="s">
        <v>103</v>
      </c>
      <c r="D9044" t="s">
        <v>122</v>
      </c>
      <c r="E9044" t="s">
        <v>13</v>
      </c>
      <c r="F9044" t="s">
        <v>81</v>
      </c>
      <c r="G9044" t="s">
        <v>15</v>
      </c>
      <c r="H9044" t="s">
        <v>16</v>
      </c>
      <c r="J9044">
        <v>8</v>
      </c>
      <c r="K9044">
        <v>6</v>
      </c>
    </row>
    <row r="9045" spans="1:11" hidden="1" x14ac:dyDescent="0.2">
      <c r="A9045">
        <v>201310</v>
      </c>
      <c r="B9045">
        <v>11003544</v>
      </c>
      <c r="C9045" t="s">
        <v>103</v>
      </c>
      <c r="D9045" t="s">
        <v>122</v>
      </c>
      <c r="E9045" t="s">
        <v>13</v>
      </c>
      <c r="F9045" t="s">
        <v>81</v>
      </c>
      <c r="G9045" t="s">
        <v>17</v>
      </c>
      <c r="H9045" t="s">
        <v>16</v>
      </c>
      <c r="J9045">
        <v>8</v>
      </c>
      <c r="K9045">
        <v>9</v>
      </c>
    </row>
    <row r="9046" spans="1:11" hidden="1" x14ac:dyDescent="0.2">
      <c r="A9046">
        <v>201310</v>
      </c>
      <c r="B9046">
        <v>10824330</v>
      </c>
      <c r="C9046" t="s">
        <v>103</v>
      </c>
      <c r="D9046" t="s">
        <v>122</v>
      </c>
      <c r="E9046" t="s">
        <v>13</v>
      </c>
      <c r="F9046" t="s">
        <v>81</v>
      </c>
      <c r="G9046" t="s">
        <v>17</v>
      </c>
      <c r="H9046" t="s">
        <v>16</v>
      </c>
      <c r="I9046">
        <v>1</v>
      </c>
      <c r="J9046">
        <v>6</v>
      </c>
      <c r="K9046">
        <v>9</v>
      </c>
    </row>
    <row r="9047" spans="1:11" hidden="1" x14ac:dyDescent="0.2">
      <c r="A9047">
        <v>201310</v>
      </c>
      <c r="B9047">
        <v>12076170</v>
      </c>
      <c r="C9047" t="s">
        <v>103</v>
      </c>
      <c r="D9047" t="s">
        <v>122</v>
      </c>
      <c r="E9047" t="s">
        <v>13</v>
      </c>
      <c r="F9047" t="s">
        <v>81</v>
      </c>
      <c r="G9047" t="s">
        <v>17</v>
      </c>
      <c r="H9047" t="s">
        <v>16</v>
      </c>
      <c r="J9047">
        <v>8</v>
      </c>
      <c r="K9047">
        <v>6</v>
      </c>
    </row>
    <row r="9048" spans="1:11" hidden="1" x14ac:dyDescent="0.2">
      <c r="A9048">
        <v>201310</v>
      </c>
      <c r="B9048">
        <v>15793031</v>
      </c>
      <c r="C9048" t="s">
        <v>103</v>
      </c>
      <c r="D9048" t="s">
        <v>122</v>
      </c>
      <c r="E9048" t="s">
        <v>13</v>
      </c>
      <c r="F9048" t="s">
        <v>81</v>
      </c>
      <c r="G9048" t="s">
        <v>17</v>
      </c>
      <c r="H9048" t="s">
        <v>16</v>
      </c>
      <c r="I9048">
        <v>1</v>
      </c>
      <c r="J9048">
        <v>6</v>
      </c>
      <c r="K9048">
        <v>6</v>
      </c>
    </row>
    <row r="9049" spans="1:11" hidden="1" x14ac:dyDescent="0.2">
      <c r="A9049">
        <v>201310</v>
      </c>
      <c r="B9049">
        <v>18518717</v>
      </c>
      <c r="C9049" t="s">
        <v>103</v>
      </c>
      <c r="D9049" t="s">
        <v>122</v>
      </c>
      <c r="E9049" t="s">
        <v>13</v>
      </c>
      <c r="F9049" t="s">
        <v>81</v>
      </c>
      <c r="G9049" t="s">
        <v>17</v>
      </c>
      <c r="H9049" t="s">
        <v>16</v>
      </c>
      <c r="I9049">
        <v>1</v>
      </c>
      <c r="J9049">
        <v>6</v>
      </c>
      <c r="K9049">
        <v>6</v>
      </c>
    </row>
    <row r="9050" spans="1:11" hidden="1" x14ac:dyDescent="0.2">
      <c r="A9050">
        <v>201310</v>
      </c>
      <c r="B9050">
        <v>15304095</v>
      </c>
      <c r="C9050" t="s">
        <v>103</v>
      </c>
      <c r="D9050" t="s">
        <v>122</v>
      </c>
      <c r="E9050" t="s">
        <v>13</v>
      </c>
      <c r="F9050" t="s">
        <v>81</v>
      </c>
      <c r="G9050" t="s">
        <v>15</v>
      </c>
      <c r="H9050" t="s">
        <v>20</v>
      </c>
      <c r="I9050">
        <v>1</v>
      </c>
      <c r="J9050">
        <v>6</v>
      </c>
      <c r="K9050">
        <v>9</v>
      </c>
    </row>
    <row r="9051" spans="1:11" hidden="1" x14ac:dyDescent="0.2">
      <c r="A9051">
        <v>201310</v>
      </c>
      <c r="B9051">
        <v>11562696</v>
      </c>
      <c r="C9051" t="s">
        <v>103</v>
      </c>
      <c r="D9051" t="s">
        <v>122</v>
      </c>
      <c r="E9051" t="s">
        <v>13</v>
      </c>
      <c r="F9051" t="s">
        <v>81</v>
      </c>
      <c r="G9051" t="s">
        <v>17</v>
      </c>
      <c r="H9051" t="s">
        <v>20</v>
      </c>
      <c r="J9051">
        <v>8</v>
      </c>
      <c r="K9051">
        <v>9</v>
      </c>
    </row>
    <row r="9052" spans="1:11" hidden="1" x14ac:dyDescent="0.2">
      <c r="A9052">
        <v>201310</v>
      </c>
      <c r="B9052">
        <v>16661211</v>
      </c>
      <c r="C9052" t="s">
        <v>103</v>
      </c>
      <c r="D9052" t="s">
        <v>122</v>
      </c>
      <c r="E9052" t="s">
        <v>13</v>
      </c>
      <c r="F9052" t="s">
        <v>81</v>
      </c>
      <c r="G9052" t="s">
        <v>15</v>
      </c>
      <c r="H9052" t="s">
        <v>20</v>
      </c>
      <c r="I9052">
        <v>2</v>
      </c>
      <c r="J9052">
        <v>1</v>
      </c>
      <c r="K9052">
        <v>6</v>
      </c>
    </row>
    <row r="9053" spans="1:11" hidden="1" x14ac:dyDescent="0.2">
      <c r="A9053">
        <v>201310</v>
      </c>
      <c r="B9053">
        <v>14584951</v>
      </c>
      <c r="C9053" t="s">
        <v>103</v>
      </c>
      <c r="D9053" t="s">
        <v>122</v>
      </c>
      <c r="E9053" t="s">
        <v>13</v>
      </c>
      <c r="F9053" t="s">
        <v>81</v>
      </c>
      <c r="G9053" t="s">
        <v>17</v>
      </c>
      <c r="H9053" t="s">
        <v>20</v>
      </c>
      <c r="I9053">
        <v>1</v>
      </c>
      <c r="J9053">
        <v>7</v>
      </c>
      <c r="K9053">
        <v>6</v>
      </c>
    </row>
    <row r="9054" spans="1:11" hidden="1" x14ac:dyDescent="0.2">
      <c r="A9054">
        <v>201230</v>
      </c>
      <c r="B9054">
        <v>15207827</v>
      </c>
      <c r="C9054" t="s">
        <v>103</v>
      </c>
      <c r="D9054" t="s">
        <v>122</v>
      </c>
      <c r="E9054" t="s">
        <v>13</v>
      </c>
      <c r="F9054" t="s">
        <v>81</v>
      </c>
      <c r="G9054" t="s">
        <v>17</v>
      </c>
      <c r="H9054" t="s">
        <v>16</v>
      </c>
      <c r="I9054">
        <v>1</v>
      </c>
      <c r="J9054">
        <v>6</v>
      </c>
      <c r="K9054">
        <v>3</v>
      </c>
    </row>
    <row r="9055" spans="1:11" hidden="1" x14ac:dyDescent="0.2">
      <c r="A9055">
        <v>201230</v>
      </c>
      <c r="B9055">
        <v>19725597</v>
      </c>
      <c r="C9055" t="s">
        <v>103</v>
      </c>
      <c r="D9055" t="s">
        <v>122</v>
      </c>
      <c r="E9055" t="s">
        <v>13</v>
      </c>
      <c r="F9055" t="s">
        <v>81</v>
      </c>
      <c r="G9055" t="s">
        <v>17</v>
      </c>
      <c r="H9055" t="s">
        <v>16</v>
      </c>
      <c r="J9055">
        <v>8</v>
      </c>
      <c r="K9055">
        <v>3</v>
      </c>
    </row>
    <row r="9056" spans="1:11" hidden="1" x14ac:dyDescent="0.2">
      <c r="A9056">
        <v>201230</v>
      </c>
      <c r="B9056">
        <v>15388924</v>
      </c>
      <c r="C9056" t="s">
        <v>103</v>
      </c>
      <c r="D9056" t="s">
        <v>122</v>
      </c>
      <c r="E9056" t="s">
        <v>13</v>
      </c>
      <c r="F9056" t="s">
        <v>81</v>
      </c>
      <c r="G9056" t="s">
        <v>17</v>
      </c>
      <c r="H9056" t="s">
        <v>16</v>
      </c>
      <c r="J9056">
        <v>8</v>
      </c>
      <c r="K9056">
        <v>3</v>
      </c>
    </row>
    <row r="9057" spans="1:11" hidden="1" x14ac:dyDescent="0.2">
      <c r="A9057">
        <v>201230</v>
      </c>
      <c r="B9057">
        <v>10824330</v>
      </c>
      <c r="C9057" t="s">
        <v>103</v>
      </c>
      <c r="D9057" t="s">
        <v>122</v>
      </c>
      <c r="E9057" t="s">
        <v>13</v>
      </c>
      <c r="F9057" t="s">
        <v>81</v>
      </c>
      <c r="G9057" t="s">
        <v>17</v>
      </c>
      <c r="H9057" t="s">
        <v>16</v>
      </c>
      <c r="I9057">
        <v>1</v>
      </c>
      <c r="J9057">
        <v>6</v>
      </c>
      <c r="K9057">
        <v>3</v>
      </c>
    </row>
    <row r="9058" spans="1:11" hidden="1" x14ac:dyDescent="0.2">
      <c r="A9058">
        <v>201230</v>
      </c>
      <c r="B9058">
        <v>12076170</v>
      </c>
      <c r="C9058" t="s">
        <v>103</v>
      </c>
      <c r="D9058" t="s">
        <v>122</v>
      </c>
      <c r="E9058" t="s">
        <v>13</v>
      </c>
      <c r="F9058" t="s">
        <v>81</v>
      </c>
      <c r="G9058" t="s">
        <v>17</v>
      </c>
      <c r="H9058" t="s">
        <v>16</v>
      </c>
      <c r="J9058">
        <v>8</v>
      </c>
      <c r="K9058">
        <v>3</v>
      </c>
    </row>
    <row r="9059" spans="1:11" hidden="1" x14ac:dyDescent="0.2">
      <c r="A9059">
        <v>201230</v>
      </c>
      <c r="B9059">
        <v>15793031</v>
      </c>
      <c r="C9059" t="s">
        <v>103</v>
      </c>
      <c r="D9059" t="s">
        <v>122</v>
      </c>
      <c r="E9059" t="s">
        <v>13</v>
      </c>
      <c r="F9059" t="s">
        <v>81</v>
      </c>
      <c r="G9059" t="s">
        <v>17</v>
      </c>
      <c r="H9059" t="s">
        <v>16</v>
      </c>
      <c r="I9059">
        <v>1</v>
      </c>
      <c r="J9059">
        <v>6</v>
      </c>
      <c r="K9059">
        <v>3</v>
      </c>
    </row>
    <row r="9060" spans="1:11" hidden="1" x14ac:dyDescent="0.2">
      <c r="A9060">
        <v>201230</v>
      </c>
      <c r="B9060">
        <v>18518717</v>
      </c>
      <c r="C9060" t="s">
        <v>103</v>
      </c>
      <c r="D9060" t="s">
        <v>122</v>
      </c>
      <c r="E9060" t="s">
        <v>13</v>
      </c>
      <c r="F9060" t="s">
        <v>81</v>
      </c>
      <c r="G9060" t="s">
        <v>17</v>
      </c>
      <c r="H9060" t="s">
        <v>16</v>
      </c>
      <c r="I9060">
        <v>1</v>
      </c>
      <c r="J9060">
        <v>6</v>
      </c>
      <c r="K9060">
        <v>3</v>
      </c>
    </row>
    <row r="9061" spans="1:11" hidden="1" x14ac:dyDescent="0.2">
      <c r="A9061">
        <v>201240</v>
      </c>
      <c r="B9061">
        <v>15207827</v>
      </c>
      <c r="C9061" t="s">
        <v>103</v>
      </c>
      <c r="D9061" t="s">
        <v>122</v>
      </c>
      <c r="E9061" t="s">
        <v>13</v>
      </c>
      <c r="F9061" t="s">
        <v>81</v>
      </c>
      <c r="G9061" t="s">
        <v>17</v>
      </c>
      <c r="H9061" t="s">
        <v>16</v>
      </c>
      <c r="I9061">
        <v>1</v>
      </c>
      <c r="J9061">
        <v>6</v>
      </c>
      <c r="K9061">
        <v>3</v>
      </c>
    </row>
    <row r="9062" spans="1:11" hidden="1" x14ac:dyDescent="0.2">
      <c r="A9062">
        <v>201240</v>
      </c>
      <c r="B9062">
        <v>19725597</v>
      </c>
      <c r="C9062" t="s">
        <v>103</v>
      </c>
      <c r="D9062" t="s">
        <v>122</v>
      </c>
      <c r="E9062" t="s">
        <v>13</v>
      </c>
      <c r="F9062" t="s">
        <v>81</v>
      </c>
      <c r="G9062" t="s">
        <v>17</v>
      </c>
      <c r="H9062" t="s">
        <v>16</v>
      </c>
      <c r="J9062">
        <v>8</v>
      </c>
      <c r="K9062">
        <v>3</v>
      </c>
    </row>
    <row r="9063" spans="1:11" hidden="1" x14ac:dyDescent="0.2">
      <c r="A9063">
        <v>201240</v>
      </c>
      <c r="B9063">
        <v>15388924</v>
      </c>
      <c r="C9063" t="s">
        <v>103</v>
      </c>
      <c r="D9063" t="s">
        <v>122</v>
      </c>
      <c r="E9063" t="s">
        <v>13</v>
      </c>
      <c r="F9063" t="s">
        <v>81</v>
      </c>
      <c r="G9063" t="s">
        <v>17</v>
      </c>
      <c r="H9063" t="s">
        <v>16</v>
      </c>
      <c r="J9063">
        <v>8</v>
      </c>
      <c r="K9063">
        <v>3</v>
      </c>
    </row>
    <row r="9064" spans="1:11" hidden="1" x14ac:dyDescent="0.2">
      <c r="A9064">
        <v>201240</v>
      </c>
      <c r="B9064">
        <v>13578485</v>
      </c>
      <c r="C9064" t="s">
        <v>103</v>
      </c>
      <c r="D9064" t="s">
        <v>122</v>
      </c>
      <c r="E9064" t="s">
        <v>13</v>
      </c>
      <c r="F9064" t="s">
        <v>81</v>
      </c>
      <c r="G9064" t="s">
        <v>17</v>
      </c>
      <c r="H9064" t="s">
        <v>16</v>
      </c>
      <c r="J9064">
        <v>8</v>
      </c>
      <c r="K9064">
        <v>3</v>
      </c>
    </row>
    <row r="9065" spans="1:11" hidden="1" x14ac:dyDescent="0.2">
      <c r="A9065">
        <v>201240</v>
      </c>
      <c r="B9065">
        <v>10824330</v>
      </c>
      <c r="C9065" t="s">
        <v>103</v>
      </c>
      <c r="D9065" t="s">
        <v>122</v>
      </c>
      <c r="E9065" t="s">
        <v>13</v>
      </c>
      <c r="F9065" t="s">
        <v>81</v>
      </c>
      <c r="G9065" t="s">
        <v>17</v>
      </c>
      <c r="H9065" t="s">
        <v>16</v>
      </c>
      <c r="I9065">
        <v>1</v>
      </c>
      <c r="J9065">
        <v>6</v>
      </c>
      <c r="K9065">
        <v>3</v>
      </c>
    </row>
    <row r="9066" spans="1:11" hidden="1" x14ac:dyDescent="0.2">
      <c r="A9066">
        <v>201240</v>
      </c>
      <c r="B9066">
        <v>15793031</v>
      </c>
      <c r="C9066" t="s">
        <v>103</v>
      </c>
      <c r="D9066" t="s">
        <v>122</v>
      </c>
      <c r="E9066" t="s">
        <v>13</v>
      </c>
      <c r="F9066" t="s">
        <v>81</v>
      </c>
      <c r="G9066" t="s">
        <v>17</v>
      </c>
      <c r="H9066" t="s">
        <v>16</v>
      </c>
      <c r="I9066">
        <v>1</v>
      </c>
      <c r="J9066">
        <v>6</v>
      </c>
      <c r="K9066">
        <v>3</v>
      </c>
    </row>
    <row r="9067" spans="1:11" hidden="1" x14ac:dyDescent="0.2">
      <c r="A9067">
        <v>201240</v>
      </c>
      <c r="B9067">
        <v>18518717</v>
      </c>
      <c r="C9067" t="s">
        <v>103</v>
      </c>
      <c r="D9067" t="s">
        <v>122</v>
      </c>
      <c r="E9067" t="s">
        <v>13</v>
      </c>
      <c r="F9067" t="s">
        <v>81</v>
      </c>
      <c r="G9067" t="s">
        <v>17</v>
      </c>
      <c r="H9067" t="s">
        <v>16</v>
      </c>
      <c r="I9067">
        <v>1</v>
      </c>
      <c r="J9067">
        <v>6</v>
      </c>
      <c r="K9067">
        <v>3</v>
      </c>
    </row>
    <row r="9068" spans="1:11" hidden="1" x14ac:dyDescent="0.2">
      <c r="A9068">
        <v>201310</v>
      </c>
      <c r="B9068">
        <v>11009174</v>
      </c>
      <c r="C9068" t="s">
        <v>103</v>
      </c>
      <c r="D9068" t="s">
        <v>123</v>
      </c>
      <c r="E9068" t="s">
        <v>13</v>
      </c>
      <c r="F9068" t="s">
        <v>124</v>
      </c>
      <c r="G9068" t="s">
        <v>15</v>
      </c>
      <c r="H9068" t="s">
        <v>18</v>
      </c>
      <c r="I9068">
        <v>1</v>
      </c>
      <c r="J9068">
        <v>4</v>
      </c>
      <c r="K9068">
        <v>6</v>
      </c>
    </row>
    <row r="9069" spans="1:11" hidden="1" x14ac:dyDescent="0.2">
      <c r="A9069">
        <v>201310</v>
      </c>
      <c r="B9069">
        <v>15491880</v>
      </c>
      <c r="C9069" t="s">
        <v>103</v>
      </c>
      <c r="D9069" t="s">
        <v>123</v>
      </c>
      <c r="E9069" t="s">
        <v>13</v>
      </c>
      <c r="F9069" t="s">
        <v>124</v>
      </c>
      <c r="G9069" t="s">
        <v>15</v>
      </c>
      <c r="H9069" t="s">
        <v>16</v>
      </c>
      <c r="I9069">
        <v>1</v>
      </c>
      <c r="J9069">
        <v>6</v>
      </c>
      <c r="K9069">
        <v>8</v>
      </c>
    </row>
    <row r="9070" spans="1:11" hidden="1" x14ac:dyDescent="0.2">
      <c r="A9070">
        <v>201310</v>
      </c>
      <c r="B9070">
        <v>12581423</v>
      </c>
      <c r="C9070" t="s">
        <v>103</v>
      </c>
      <c r="D9070" t="s">
        <v>123</v>
      </c>
      <c r="E9070" t="s">
        <v>13</v>
      </c>
      <c r="F9070" t="s">
        <v>125</v>
      </c>
      <c r="G9070" t="s">
        <v>15</v>
      </c>
      <c r="H9070" t="s">
        <v>16</v>
      </c>
      <c r="I9070">
        <v>1</v>
      </c>
      <c r="J9070">
        <v>3</v>
      </c>
      <c r="K9070">
        <v>6</v>
      </c>
    </row>
    <row r="9071" spans="1:11" hidden="1" x14ac:dyDescent="0.2">
      <c r="A9071">
        <v>201310</v>
      </c>
      <c r="B9071">
        <v>18371021</v>
      </c>
      <c r="C9071" t="s">
        <v>103</v>
      </c>
      <c r="D9071" t="s">
        <v>123</v>
      </c>
      <c r="E9071" t="s">
        <v>13</v>
      </c>
      <c r="F9071" t="s">
        <v>126</v>
      </c>
      <c r="G9071" t="s">
        <v>15</v>
      </c>
      <c r="H9071" t="s">
        <v>16</v>
      </c>
      <c r="I9071">
        <v>1</v>
      </c>
      <c r="J9071">
        <v>6</v>
      </c>
      <c r="K9071">
        <v>3</v>
      </c>
    </row>
    <row r="9072" spans="1:11" hidden="1" x14ac:dyDescent="0.2">
      <c r="A9072">
        <v>201310</v>
      </c>
      <c r="B9072">
        <v>18146833</v>
      </c>
      <c r="C9072" t="s">
        <v>103</v>
      </c>
      <c r="D9072" t="s">
        <v>123</v>
      </c>
      <c r="E9072" t="s">
        <v>13</v>
      </c>
      <c r="F9072" t="s">
        <v>125</v>
      </c>
      <c r="G9072" t="s">
        <v>17</v>
      </c>
      <c r="H9072" t="s">
        <v>16</v>
      </c>
      <c r="I9072">
        <v>1</v>
      </c>
      <c r="J9072">
        <v>6</v>
      </c>
      <c r="K9072">
        <v>6</v>
      </c>
    </row>
    <row r="9073" spans="1:11" hidden="1" x14ac:dyDescent="0.2">
      <c r="A9073">
        <v>201310</v>
      </c>
      <c r="B9073">
        <v>17268780</v>
      </c>
      <c r="C9073" t="s">
        <v>103</v>
      </c>
      <c r="D9073" t="s">
        <v>123</v>
      </c>
      <c r="E9073" t="s">
        <v>13</v>
      </c>
      <c r="F9073" t="s">
        <v>124</v>
      </c>
      <c r="G9073" t="s">
        <v>15</v>
      </c>
      <c r="H9073" t="s">
        <v>16</v>
      </c>
      <c r="I9073">
        <v>1</v>
      </c>
      <c r="J9073">
        <v>6</v>
      </c>
      <c r="K9073">
        <v>5</v>
      </c>
    </row>
    <row r="9074" spans="1:11" hidden="1" x14ac:dyDescent="0.2">
      <c r="A9074">
        <v>201310</v>
      </c>
      <c r="B9074">
        <v>19739910</v>
      </c>
      <c r="C9074" t="s">
        <v>103</v>
      </c>
      <c r="D9074" t="s">
        <v>123</v>
      </c>
      <c r="E9074" t="s">
        <v>13</v>
      </c>
      <c r="F9074" t="s">
        <v>124</v>
      </c>
      <c r="G9074" t="s">
        <v>17</v>
      </c>
      <c r="H9074" t="s">
        <v>16</v>
      </c>
      <c r="I9074">
        <v>1</v>
      </c>
      <c r="J9074">
        <v>6</v>
      </c>
      <c r="K9074">
        <v>5</v>
      </c>
    </row>
    <row r="9075" spans="1:11" hidden="1" x14ac:dyDescent="0.2">
      <c r="A9075">
        <v>201310</v>
      </c>
      <c r="B9075">
        <v>14462979</v>
      </c>
      <c r="C9075" t="s">
        <v>103</v>
      </c>
      <c r="D9075" t="s">
        <v>123</v>
      </c>
      <c r="E9075" t="s">
        <v>13</v>
      </c>
      <c r="F9075" t="s">
        <v>124</v>
      </c>
      <c r="G9075" t="s">
        <v>17</v>
      </c>
      <c r="H9075" t="s">
        <v>16</v>
      </c>
      <c r="I9075">
        <v>1</v>
      </c>
      <c r="J9075">
        <v>6</v>
      </c>
      <c r="K9075">
        <v>6</v>
      </c>
    </row>
    <row r="9076" spans="1:11" hidden="1" x14ac:dyDescent="0.2">
      <c r="A9076">
        <v>201310</v>
      </c>
      <c r="B9076">
        <v>16360853</v>
      </c>
      <c r="C9076" t="s">
        <v>103</v>
      </c>
      <c r="D9076" t="s">
        <v>123</v>
      </c>
      <c r="E9076" t="s">
        <v>13</v>
      </c>
      <c r="F9076" t="s">
        <v>124</v>
      </c>
      <c r="G9076" t="s">
        <v>17</v>
      </c>
      <c r="H9076" t="s">
        <v>16</v>
      </c>
      <c r="I9076">
        <v>1</v>
      </c>
      <c r="J9076">
        <v>6</v>
      </c>
      <c r="K9076">
        <v>6</v>
      </c>
    </row>
    <row r="9077" spans="1:11" hidden="1" x14ac:dyDescent="0.2">
      <c r="A9077">
        <v>201310</v>
      </c>
      <c r="B9077">
        <v>10144288</v>
      </c>
      <c r="C9077" t="s">
        <v>103</v>
      </c>
      <c r="D9077" t="s">
        <v>123</v>
      </c>
      <c r="E9077" t="s">
        <v>13</v>
      </c>
      <c r="F9077" t="s">
        <v>125</v>
      </c>
      <c r="G9077" t="s">
        <v>15</v>
      </c>
      <c r="H9077" t="s">
        <v>16</v>
      </c>
      <c r="I9077">
        <v>1</v>
      </c>
      <c r="J9077">
        <v>6</v>
      </c>
      <c r="K9077">
        <v>5</v>
      </c>
    </row>
    <row r="9078" spans="1:11" hidden="1" x14ac:dyDescent="0.2">
      <c r="A9078">
        <v>201310</v>
      </c>
      <c r="B9078">
        <v>12553836</v>
      </c>
      <c r="C9078" t="s">
        <v>103</v>
      </c>
      <c r="D9078" t="s">
        <v>123</v>
      </c>
      <c r="E9078" t="s">
        <v>13</v>
      </c>
      <c r="F9078" t="s">
        <v>126</v>
      </c>
      <c r="G9078" t="s">
        <v>17</v>
      </c>
      <c r="H9078" t="s">
        <v>16</v>
      </c>
      <c r="I9078">
        <v>1</v>
      </c>
      <c r="J9078">
        <v>6</v>
      </c>
      <c r="K9078">
        <v>6</v>
      </c>
    </row>
    <row r="9079" spans="1:11" hidden="1" x14ac:dyDescent="0.2">
      <c r="A9079">
        <v>201310</v>
      </c>
      <c r="B9079">
        <v>19001237</v>
      </c>
      <c r="C9079" t="s">
        <v>103</v>
      </c>
      <c r="D9079" t="s">
        <v>123</v>
      </c>
      <c r="E9079" t="s">
        <v>13</v>
      </c>
      <c r="F9079" t="s">
        <v>125</v>
      </c>
      <c r="G9079" t="s">
        <v>15</v>
      </c>
      <c r="H9079" t="s">
        <v>20</v>
      </c>
      <c r="I9079">
        <v>1</v>
      </c>
      <c r="J9079">
        <v>7</v>
      </c>
      <c r="K9079">
        <v>6</v>
      </c>
    </row>
    <row r="9080" spans="1:11" hidden="1" x14ac:dyDescent="0.2">
      <c r="A9080">
        <v>201310</v>
      </c>
      <c r="B9080">
        <v>16746448</v>
      </c>
      <c r="C9080" t="s">
        <v>103</v>
      </c>
      <c r="D9080" t="s">
        <v>123</v>
      </c>
      <c r="E9080" t="s">
        <v>13</v>
      </c>
      <c r="F9080" t="s">
        <v>124</v>
      </c>
      <c r="G9080" t="s">
        <v>15</v>
      </c>
      <c r="H9080" t="s">
        <v>16</v>
      </c>
      <c r="I9080">
        <v>1</v>
      </c>
      <c r="J9080">
        <v>6</v>
      </c>
      <c r="K9080">
        <v>6</v>
      </c>
    </row>
    <row r="9081" spans="1:11" hidden="1" x14ac:dyDescent="0.2">
      <c r="A9081">
        <v>201310</v>
      </c>
      <c r="B9081">
        <v>15224779</v>
      </c>
      <c r="C9081" t="s">
        <v>103</v>
      </c>
      <c r="D9081" t="s">
        <v>123</v>
      </c>
      <c r="E9081" t="s">
        <v>13</v>
      </c>
      <c r="F9081" t="s">
        <v>125</v>
      </c>
      <c r="G9081" t="s">
        <v>15</v>
      </c>
      <c r="H9081" t="s">
        <v>20</v>
      </c>
      <c r="I9081">
        <v>1</v>
      </c>
      <c r="J9081">
        <v>6</v>
      </c>
      <c r="K9081">
        <v>6</v>
      </c>
    </row>
    <row r="9082" spans="1:11" hidden="1" x14ac:dyDescent="0.2">
      <c r="A9082">
        <v>201310</v>
      </c>
      <c r="B9082">
        <v>13021092</v>
      </c>
      <c r="C9082" t="s">
        <v>103</v>
      </c>
      <c r="D9082" t="s">
        <v>123</v>
      </c>
      <c r="E9082" t="s">
        <v>13</v>
      </c>
      <c r="F9082" t="s">
        <v>124</v>
      </c>
      <c r="G9082" t="s">
        <v>15</v>
      </c>
      <c r="H9082" t="s">
        <v>16</v>
      </c>
      <c r="I9082">
        <v>1</v>
      </c>
      <c r="J9082">
        <v>6</v>
      </c>
      <c r="K9082">
        <v>3</v>
      </c>
    </row>
    <row r="9083" spans="1:11" hidden="1" x14ac:dyDescent="0.2">
      <c r="A9083">
        <v>201310</v>
      </c>
      <c r="B9083">
        <v>14906489</v>
      </c>
      <c r="C9083" t="s">
        <v>103</v>
      </c>
      <c r="D9083" t="s">
        <v>123</v>
      </c>
      <c r="E9083" t="s">
        <v>13</v>
      </c>
      <c r="F9083" t="s">
        <v>124</v>
      </c>
      <c r="G9083" t="s">
        <v>15</v>
      </c>
      <c r="H9083" t="s">
        <v>16</v>
      </c>
      <c r="I9083">
        <v>1</v>
      </c>
      <c r="J9083">
        <v>6</v>
      </c>
      <c r="K9083">
        <v>2</v>
      </c>
    </row>
    <row r="9084" spans="1:11" hidden="1" x14ac:dyDescent="0.2">
      <c r="A9084">
        <v>201310</v>
      </c>
      <c r="B9084">
        <v>17948103</v>
      </c>
      <c r="C9084" t="s">
        <v>103</v>
      </c>
      <c r="D9084" t="s">
        <v>123</v>
      </c>
      <c r="E9084" t="s">
        <v>13</v>
      </c>
      <c r="F9084" t="s">
        <v>126</v>
      </c>
      <c r="G9084" t="s">
        <v>15</v>
      </c>
      <c r="H9084" t="s">
        <v>16</v>
      </c>
      <c r="I9084">
        <v>1</v>
      </c>
      <c r="J9084">
        <v>6</v>
      </c>
      <c r="K9084">
        <v>3</v>
      </c>
    </row>
    <row r="9085" spans="1:11" hidden="1" x14ac:dyDescent="0.2">
      <c r="A9085">
        <v>201310</v>
      </c>
      <c r="B9085">
        <v>14977276</v>
      </c>
      <c r="C9085" t="s">
        <v>103</v>
      </c>
      <c r="D9085" t="s">
        <v>123</v>
      </c>
      <c r="E9085" t="s">
        <v>13</v>
      </c>
      <c r="F9085" t="s">
        <v>127</v>
      </c>
      <c r="G9085" t="s">
        <v>15</v>
      </c>
      <c r="H9085" t="s">
        <v>16</v>
      </c>
      <c r="I9085">
        <v>1</v>
      </c>
      <c r="J9085">
        <v>6</v>
      </c>
      <c r="K9085">
        <v>5</v>
      </c>
    </row>
    <row r="9086" spans="1:11" hidden="1" x14ac:dyDescent="0.2">
      <c r="A9086">
        <v>201310</v>
      </c>
      <c r="B9086">
        <v>15936258</v>
      </c>
      <c r="C9086" t="s">
        <v>103</v>
      </c>
      <c r="D9086" t="s">
        <v>123</v>
      </c>
      <c r="E9086" t="s">
        <v>13</v>
      </c>
      <c r="F9086" t="s">
        <v>124</v>
      </c>
      <c r="G9086" t="s">
        <v>15</v>
      </c>
      <c r="H9086" t="s">
        <v>16</v>
      </c>
      <c r="I9086">
        <v>1</v>
      </c>
      <c r="J9086">
        <v>6</v>
      </c>
      <c r="K9086">
        <v>6</v>
      </c>
    </row>
    <row r="9087" spans="1:11" hidden="1" x14ac:dyDescent="0.2">
      <c r="A9087">
        <v>201310</v>
      </c>
      <c r="B9087">
        <v>12666510</v>
      </c>
      <c r="C9087" t="s">
        <v>103</v>
      </c>
      <c r="D9087" t="s">
        <v>123</v>
      </c>
      <c r="E9087" t="s">
        <v>13</v>
      </c>
      <c r="F9087" t="s">
        <v>124</v>
      </c>
      <c r="G9087" t="s">
        <v>17</v>
      </c>
      <c r="H9087" t="s">
        <v>16</v>
      </c>
      <c r="I9087">
        <v>1</v>
      </c>
      <c r="J9087">
        <v>6</v>
      </c>
      <c r="K9087">
        <v>2</v>
      </c>
    </row>
    <row r="9088" spans="1:11" hidden="1" x14ac:dyDescent="0.2">
      <c r="A9088">
        <v>201310</v>
      </c>
      <c r="B9088">
        <v>13480102</v>
      </c>
      <c r="C9088" t="s">
        <v>103</v>
      </c>
      <c r="D9088" t="s">
        <v>123</v>
      </c>
      <c r="E9088" t="s">
        <v>13</v>
      </c>
      <c r="F9088" t="s">
        <v>126</v>
      </c>
      <c r="G9088" t="s">
        <v>15</v>
      </c>
      <c r="H9088" t="s">
        <v>16</v>
      </c>
      <c r="I9088">
        <v>1</v>
      </c>
      <c r="J9088">
        <v>6</v>
      </c>
      <c r="K9088">
        <v>6</v>
      </c>
    </row>
    <row r="9089" spans="1:11" hidden="1" x14ac:dyDescent="0.2">
      <c r="A9089">
        <v>201310</v>
      </c>
      <c r="B9089">
        <v>15936027</v>
      </c>
      <c r="C9089" t="s">
        <v>103</v>
      </c>
      <c r="D9089" t="s">
        <v>123</v>
      </c>
      <c r="E9089" t="s">
        <v>13</v>
      </c>
      <c r="F9089" t="s">
        <v>126</v>
      </c>
      <c r="G9089" t="s">
        <v>15</v>
      </c>
      <c r="H9089" t="s">
        <v>16</v>
      </c>
      <c r="I9089">
        <v>1</v>
      </c>
      <c r="J9089">
        <v>6</v>
      </c>
      <c r="K9089">
        <v>3</v>
      </c>
    </row>
    <row r="9090" spans="1:11" hidden="1" x14ac:dyDescent="0.2">
      <c r="A9090">
        <v>201310</v>
      </c>
      <c r="B9090">
        <v>14356690</v>
      </c>
      <c r="C9090" t="s">
        <v>103</v>
      </c>
      <c r="D9090" t="s">
        <v>123</v>
      </c>
      <c r="E9090" t="s">
        <v>13</v>
      </c>
      <c r="F9090" t="s">
        <v>126</v>
      </c>
      <c r="G9090" t="s">
        <v>15</v>
      </c>
      <c r="H9090" t="s">
        <v>16</v>
      </c>
      <c r="I9090">
        <v>1</v>
      </c>
      <c r="J9090">
        <v>6</v>
      </c>
      <c r="K9090">
        <v>6</v>
      </c>
    </row>
    <row r="9091" spans="1:11" hidden="1" x14ac:dyDescent="0.2">
      <c r="A9091">
        <v>201310</v>
      </c>
      <c r="B9091">
        <v>19765008</v>
      </c>
      <c r="C9091" t="s">
        <v>103</v>
      </c>
      <c r="D9091" t="s">
        <v>123</v>
      </c>
      <c r="E9091" t="s">
        <v>13</v>
      </c>
      <c r="F9091" t="s">
        <v>124</v>
      </c>
      <c r="G9091" t="s">
        <v>17</v>
      </c>
      <c r="H9091" t="s">
        <v>16</v>
      </c>
      <c r="I9091">
        <v>1</v>
      </c>
      <c r="J9091">
        <v>2</v>
      </c>
      <c r="K9091">
        <v>5</v>
      </c>
    </row>
    <row r="9092" spans="1:11" hidden="1" x14ac:dyDescent="0.2">
      <c r="A9092">
        <v>201310</v>
      </c>
      <c r="B9092">
        <v>14683726</v>
      </c>
      <c r="C9092" t="s">
        <v>103</v>
      </c>
      <c r="D9092" t="s">
        <v>123</v>
      </c>
      <c r="E9092" t="s">
        <v>13</v>
      </c>
      <c r="F9092" t="s">
        <v>126</v>
      </c>
      <c r="G9092" t="s">
        <v>15</v>
      </c>
      <c r="H9092" t="s">
        <v>16</v>
      </c>
      <c r="I9092">
        <v>1</v>
      </c>
      <c r="J9092">
        <v>6</v>
      </c>
      <c r="K9092">
        <v>2</v>
      </c>
    </row>
    <row r="9093" spans="1:11" hidden="1" x14ac:dyDescent="0.2">
      <c r="A9093">
        <v>201310</v>
      </c>
      <c r="B9093">
        <v>18455952</v>
      </c>
      <c r="C9093" t="s">
        <v>103</v>
      </c>
      <c r="D9093" t="s">
        <v>123</v>
      </c>
      <c r="E9093" t="s">
        <v>13</v>
      </c>
      <c r="F9093" t="s">
        <v>124</v>
      </c>
      <c r="G9093" t="s">
        <v>15</v>
      </c>
      <c r="H9093" t="s">
        <v>20</v>
      </c>
      <c r="I9093">
        <v>1</v>
      </c>
      <c r="J9093">
        <v>6</v>
      </c>
      <c r="K9093">
        <v>6</v>
      </c>
    </row>
    <row r="9094" spans="1:11" hidden="1" x14ac:dyDescent="0.2">
      <c r="A9094">
        <v>201310</v>
      </c>
      <c r="B9094">
        <v>13987276</v>
      </c>
      <c r="C9094" t="s">
        <v>103</v>
      </c>
      <c r="D9094" t="s">
        <v>123</v>
      </c>
      <c r="E9094" t="s">
        <v>13</v>
      </c>
      <c r="F9094" t="s">
        <v>124</v>
      </c>
      <c r="G9094" t="s">
        <v>15</v>
      </c>
      <c r="H9094" t="s">
        <v>16</v>
      </c>
      <c r="J9094">
        <v>8</v>
      </c>
      <c r="K9094">
        <v>7</v>
      </c>
    </row>
    <row r="9095" spans="1:11" hidden="1" x14ac:dyDescent="0.2">
      <c r="A9095">
        <v>201310</v>
      </c>
      <c r="B9095">
        <v>17691343</v>
      </c>
      <c r="C9095" t="s">
        <v>103</v>
      </c>
      <c r="D9095" t="s">
        <v>123</v>
      </c>
      <c r="E9095" t="s">
        <v>13</v>
      </c>
      <c r="F9095" t="s">
        <v>124</v>
      </c>
      <c r="G9095" t="s">
        <v>17</v>
      </c>
      <c r="H9095" t="s">
        <v>20</v>
      </c>
      <c r="I9095">
        <v>1</v>
      </c>
      <c r="J9095">
        <v>6</v>
      </c>
      <c r="K9095">
        <v>6</v>
      </c>
    </row>
    <row r="9096" spans="1:11" hidden="1" x14ac:dyDescent="0.2">
      <c r="A9096">
        <v>201310</v>
      </c>
      <c r="B9096">
        <v>10555053</v>
      </c>
      <c r="C9096" t="s">
        <v>103</v>
      </c>
      <c r="D9096" t="s">
        <v>123</v>
      </c>
      <c r="E9096" t="s">
        <v>13</v>
      </c>
      <c r="F9096" t="s">
        <v>125</v>
      </c>
      <c r="G9096" t="s">
        <v>15</v>
      </c>
      <c r="H9096" t="s">
        <v>16</v>
      </c>
      <c r="I9096">
        <v>1</v>
      </c>
      <c r="J9096">
        <v>4</v>
      </c>
      <c r="K9096">
        <v>5</v>
      </c>
    </row>
    <row r="9097" spans="1:11" hidden="1" x14ac:dyDescent="0.2">
      <c r="A9097">
        <v>201310</v>
      </c>
      <c r="B9097">
        <v>16825506</v>
      </c>
      <c r="C9097" t="s">
        <v>103</v>
      </c>
      <c r="D9097" t="s">
        <v>123</v>
      </c>
      <c r="E9097" t="s">
        <v>13</v>
      </c>
      <c r="F9097" t="s">
        <v>124</v>
      </c>
      <c r="G9097" t="s">
        <v>15</v>
      </c>
      <c r="H9097" t="s">
        <v>16</v>
      </c>
      <c r="I9097">
        <v>1</v>
      </c>
      <c r="J9097">
        <v>6</v>
      </c>
      <c r="K9097">
        <v>2</v>
      </c>
    </row>
    <row r="9098" spans="1:11" hidden="1" x14ac:dyDescent="0.2">
      <c r="A9098">
        <v>201310</v>
      </c>
      <c r="B9098">
        <v>17379302</v>
      </c>
      <c r="C9098" t="s">
        <v>103</v>
      </c>
      <c r="D9098" t="s">
        <v>123</v>
      </c>
      <c r="E9098" t="s">
        <v>13</v>
      </c>
      <c r="F9098" t="s">
        <v>124</v>
      </c>
      <c r="G9098" t="s">
        <v>15</v>
      </c>
      <c r="H9098" t="s">
        <v>16</v>
      </c>
      <c r="I9098">
        <v>1</v>
      </c>
      <c r="J9098">
        <v>6</v>
      </c>
      <c r="K9098">
        <v>6</v>
      </c>
    </row>
    <row r="9099" spans="1:11" hidden="1" x14ac:dyDescent="0.2">
      <c r="A9099">
        <v>201310</v>
      </c>
      <c r="B9099">
        <v>16261256</v>
      </c>
      <c r="C9099" t="s">
        <v>103</v>
      </c>
      <c r="D9099" t="s">
        <v>123</v>
      </c>
      <c r="E9099" t="s">
        <v>13</v>
      </c>
      <c r="F9099" t="s">
        <v>124</v>
      </c>
      <c r="G9099" t="s">
        <v>15</v>
      </c>
      <c r="H9099" t="s">
        <v>16</v>
      </c>
      <c r="I9099">
        <v>1</v>
      </c>
      <c r="J9099">
        <v>6</v>
      </c>
      <c r="K9099">
        <v>5</v>
      </c>
    </row>
    <row r="9100" spans="1:11" hidden="1" x14ac:dyDescent="0.2">
      <c r="A9100">
        <v>201310</v>
      </c>
      <c r="B9100">
        <v>14915574</v>
      </c>
      <c r="C9100" t="s">
        <v>103</v>
      </c>
      <c r="D9100" t="s">
        <v>123</v>
      </c>
      <c r="E9100" t="s">
        <v>13</v>
      </c>
      <c r="F9100" t="s">
        <v>124</v>
      </c>
      <c r="G9100" t="s">
        <v>15</v>
      </c>
      <c r="H9100" t="s">
        <v>16</v>
      </c>
      <c r="I9100">
        <v>1</v>
      </c>
      <c r="J9100">
        <v>6</v>
      </c>
      <c r="K9100">
        <v>1</v>
      </c>
    </row>
    <row r="9101" spans="1:11" hidden="1" x14ac:dyDescent="0.2">
      <c r="A9101">
        <v>201310</v>
      </c>
      <c r="B9101">
        <v>15034662</v>
      </c>
      <c r="C9101" t="s">
        <v>103</v>
      </c>
      <c r="D9101" t="s">
        <v>123</v>
      </c>
      <c r="E9101" t="s">
        <v>13</v>
      </c>
      <c r="F9101" t="s">
        <v>124</v>
      </c>
      <c r="G9101" t="s">
        <v>15</v>
      </c>
      <c r="H9101" t="s">
        <v>20</v>
      </c>
      <c r="I9101">
        <v>2</v>
      </c>
      <c r="J9101">
        <v>7</v>
      </c>
      <c r="K9101">
        <v>6</v>
      </c>
    </row>
    <row r="9102" spans="1:11" hidden="1" x14ac:dyDescent="0.2">
      <c r="A9102">
        <v>201310</v>
      </c>
      <c r="B9102">
        <v>11110982</v>
      </c>
      <c r="C9102" t="s">
        <v>103</v>
      </c>
      <c r="D9102" t="s">
        <v>123</v>
      </c>
      <c r="E9102" t="s">
        <v>13</v>
      </c>
      <c r="F9102" t="s">
        <v>124</v>
      </c>
      <c r="G9102" t="s">
        <v>15</v>
      </c>
      <c r="H9102" t="s">
        <v>16</v>
      </c>
      <c r="I9102">
        <v>1</v>
      </c>
      <c r="J9102">
        <v>6</v>
      </c>
      <c r="K9102">
        <v>6</v>
      </c>
    </row>
    <row r="9103" spans="1:11" hidden="1" x14ac:dyDescent="0.2">
      <c r="A9103">
        <v>201310</v>
      </c>
      <c r="B9103">
        <v>14429349</v>
      </c>
      <c r="C9103" t="s">
        <v>103</v>
      </c>
      <c r="D9103" t="s">
        <v>123</v>
      </c>
      <c r="E9103" t="s">
        <v>13</v>
      </c>
      <c r="F9103" t="s">
        <v>124</v>
      </c>
      <c r="G9103" t="s">
        <v>15</v>
      </c>
      <c r="H9103" t="s">
        <v>16</v>
      </c>
      <c r="I9103">
        <v>1</v>
      </c>
      <c r="J9103">
        <v>6</v>
      </c>
      <c r="K9103">
        <v>6</v>
      </c>
    </row>
    <row r="9104" spans="1:11" hidden="1" x14ac:dyDescent="0.2">
      <c r="A9104">
        <v>201310</v>
      </c>
      <c r="B9104">
        <v>11139758</v>
      </c>
      <c r="C9104" t="s">
        <v>103</v>
      </c>
      <c r="D9104" t="s">
        <v>123</v>
      </c>
      <c r="E9104" t="s">
        <v>13</v>
      </c>
      <c r="F9104" t="s">
        <v>126</v>
      </c>
      <c r="G9104" t="s">
        <v>17</v>
      </c>
      <c r="H9104" t="s">
        <v>16</v>
      </c>
      <c r="I9104">
        <v>1</v>
      </c>
      <c r="J9104">
        <v>6</v>
      </c>
      <c r="K9104">
        <v>3</v>
      </c>
    </row>
    <row r="9105" spans="1:11" hidden="1" x14ac:dyDescent="0.2">
      <c r="A9105">
        <v>201310</v>
      </c>
      <c r="B9105">
        <v>14974306</v>
      </c>
      <c r="C9105" t="s">
        <v>103</v>
      </c>
      <c r="D9105" t="s">
        <v>123</v>
      </c>
      <c r="E9105" t="s">
        <v>13</v>
      </c>
      <c r="F9105" t="s">
        <v>124</v>
      </c>
      <c r="G9105" t="s">
        <v>15</v>
      </c>
      <c r="H9105" t="s">
        <v>16</v>
      </c>
      <c r="I9105">
        <v>1</v>
      </c>
      <c r="J9105">
        <v>2</v>
      </c>
      <c r="K9105">
        <v>6</v>
      </c>
    </row>
    <row r="9106" spans="1:11" hidden="1" x14ac:dyDescent="0.2">
      <c r="A9106">
        <v>201310</v>
      </c>
      <c r="B9106">
        <v>18989050</v>
      </c>
      <c r="C9106" t="s">
        <v>103</v>
      </c>
      <c r="D9106" t="s">
        <v>123</v>
      </c>
      <c r="E9106" t="s">
        <v>13</v>
      </c>
      <c r="F9106" t="s">
        <v>124</v>
      </c>
      <c r="G9106" t="s">
        <v>17</v>
      </c>
      <c r="H9106" t="s">
        <v>16</v>
      </c>
      <c r="I9106">
        <v>1</v>
      </c>
      <c r="J9106">
        <v>6</v>
      </c>
      <c r="K9106">
        <v>6</v>
      </c>
    </row>
    <row r="9107" spans="1:11" hidden="1" x14ac:dyDescent="0.2">
      <c r="A9107">
        <v>201310</v>
      </c>
      <c r="B9107">
        <v>18826112</v>
      </c>
      <c r="C9107" t="s">
        <v>103</v>
      </c>
      <c r="D9107" t="s">
        <v>123</v>
      </c>
      <c r="E9107" t="s">
        <v>13</v>
      </c>
      <c r="F9107" t="s">
        <v>126</v>
      </c>
      <c r="G9107" t="s">
        <v>15</v>
      </c>
      <c r="H9107" t="s">
        <v>16</v>
      </c>
      <c r="I9107">
        <v>2</v>
      </c>
      <c r="J9107">
        <v>1</v>
      </c>
      <c r="K9107">
        <v>6</v>
      </c>
    </row>
    <row r="9108" spans="1:11" hidden="1" x14ac:dyDescent="0.2">
      <c r="A9108">
        <v>201310</v>
      </c>
      <c r="B9108">
        <v>18871170</v>
      </c>
      <c r="C9108" t="s">
        <v>103</v>
      </c>
      <c r="D9108" t="s">
        <v>123</v>
      </c>
      <c r="E9108" t="s">
        <v>13</v>
      </c>
      <c r="F9108" t="s">
        <v>125</v>
      </c>
      <c r="G9108" t="s">
        <v>15</v>
      </c>
      <c r="H9108" t="s">
        <v>16</v>
      </c>
      <c r="I9108">
        <v>1</v>
      </c>
      <c r="J9108">
        <v>4</v>
      </c>
      <c r="K9108">
        <v>3</v>
      </c>
    </row>
    <row r="9109" spans="1:11" hidden="1" x14ac:dyDescent="0.2">
      <c r="A9109">
        <v>201310</v>
      </c>
      <c r="B9109">
        <v>10512580</v>
      </c>
      <c r="C9109" t="s">
        <v>103</v>
      </c>
      <c r="D9109" t="s">
        <v>123</v>
      </c>
      <c r="E9109" t="s">
        <v>13</v>
      </c>
      <c r="F9109" t="s">
        <v>124</v>
      </c>
      <c r="G9109" t="s">
        <v>15</v>
      </c>
      <c r="H9109" t="s">
        <v>16</v>
      </c>
      <c r="I9109">
        <v>1</v>
      </c>
      <c r="J9109">
        <v>6</v>
      </c>
      <c r="K9109">
        <v>6</v>
      </c>
    </row>
    <row r="9110" spans="1:11" hidden="1" x14ac:dyDescent="0.2">
      <c r="A9110">
        <v>201310</v>
      </c>
      <c r="B9110">
        <v>14537265</v>
      </c>
      <c r="C9110" t="s">
        <v>103</v>
      </c>
      <c r="D9110" t="s">
        <v>123</v>
      </c>
      <c r="E9110" t="s">
        <v>13</v>
      </c>
      <c r="F9110" t="s">
        <v>124</v>
      </c>
      <c r="G9110" t="s">
        <v>15</v>
      </c>
      <c r="H9110" t="s">
        <v>16</v>
      </c>
      <c r="I9110">
        <v>1</v>
      </c>
      <c r="J9110">
        <v>6</v>
      </c>
      <c r="K9110">
        <v>8</v>
      </c>
    </row>
    <row r="9111" spans="1:11" hidden="1" x14ac:dyDescent="0.2">
      <c r="A9111">
        <v>201310</v>
      </c>
      <c r="B9111">
        <v>15440885</v>
      </c>
      <c r="C9111" t="s">
        <v>103</v>
      </c>
      <c r="D9111" t="s">
        <v>123</v>
      </c>
      <c r="E9111" t="s">
        <v>13</v>
      </c>
      <c r="F9111" t="s">
        <v>124</v>
      </c>
      <c r="G9111" t="s">
        <v>15</v>
      </c>
      <c r="H9111" t="s">
        <v>16</v>
      </c>
      <c r="J9111">
        <v>9</v>
      </c>
      <c r="K9111">
        <v>6</v>
      </c>
    </row>
    <row r="9112" spans="1:11" hidden="1" x14ac:dyDescent="0.2">
      <c r="A9112">
        <v>201310</v>
      </c>
      <c r="B9112">
        <v>16609519</v>
      </c>
      <c r="C9112" t="s">
        <v>103</v>
      </c>
      <c r="D9112" t="s">
        <v>123</v>
      </c>
      <c r="E9112" t="s">
        <v>13</v>
      </c>
      <c r="F9112" t="s">
        <v>125</v>
      </c>
      <c r="G9112" t="s">
        <v>17</v>
      </c>
      <c r="H9112" t="s">
        <v>16</v>
      </c>
      <c r="I9112">
        <v>1</v>
      </c>
      <c r="J9112">
        <v>6</v>
      </c>
      <c r="K9112">
        <v>5</v>
      </c>
    </row>
    <row r="9113" spans="1:11" hidden="1" x14ac:dyDescent="0.2">
      <c r="A9113">
        <v>201310</v>
      </c>
      <c r="B9113">
        <v>18203568</v>
      </c>
      <c r="C9113" t="s">
        <v>103</v>
      </c>
      <c r="D9113" t="s">
        <v>123</v>
      </c>
      <c r="E9113" t="s">
        <v>13</v>
      </c>
      <c r="F9113" t="s">
        <v>126</v>
      </c>
      <c r="G9113" t="s">
        <v>15</v>
      </c>
      <c r="H9113" t="s">
        <v>16</v>
      </c>
      <c r="I9113">
        <v>1</v>
      </c>
      <c r="J9113">
        <v>6</v>
      </c>
      <c r="K9113">
        <v>6</v>
      </c>
    </row>
    <row r="9114" spans="1:11" hidden="1" x14ac:dyDescent="0.2">
      <c r="A9114">
        <v>201310</v>
      </c>
      <c r="B9114">
        <v>13240577</v>
      </c>
      <c r="C9114" t="s">
        <v>103</v>
      </c>
      <c r="D9114" t="s">
        <v>123</v>
      </c>
      <c r="E9114" t="s">
        <v>13</v>
      </c>
      <c r="F9114" t="s">
        <v>124</v>
      </c>
      <c r="G9114" t="s">
        <v>15</v>
      </c>
      <c r="H9114" t="s">
        <v>16</v>
      </c>
      <c r="I9114">
        <v>1</v>
      </c>
      <c r="J9114">
        <v>6</v>
      </c>
      <c r="K9114">
        <v>2</v>
      </c>
    </row>
    <row r="9115" spans="1:11" hidden="1" x14ac:dyDescent="0.2">
      <c r="A9115">
        <v>201310</v>
      </c>
      <c r="B9115">
        <v>18032720</v>
      </c>
      <c r="C9115" t="s">
        <v>103</v>
      </c>
      <c r="D9115" t="s">
        <v>123</v>
      </c>
      <c r="E9115" t="s">
        <v>13</v>
      </c>
      <c r="F9115" t="s">
        <v>124</v>
      </c>
      <c r="G9115" t="s">
        <v>17</v>
      </c>
      <c r="H9115" t="s">
        <v>20</v>
      </c>
      <c r="I9115">
        <v>1</v>
      </c>
      <c r="J9115">
        <v>6</v>
      </c>
      <c r="K9115">
        <v>6</v>
      </c>
    </row>
    <row r="9116" spans="1:11" hidden="1" x14ac:dyDescent="0.2">
      <c r="A9116">
        <v>201310</v>
      </c>
      <c r="B9116">
        <v>12613392</v>
      </c>
      <c r="C9116" t="s">
        <v>103</v>
      </c>
      <c r="D9116" t="s">
        <v>123</v>
      </c>
      <c r="E9116" t="s">
        <v>13</v>
      </c>
      <c r="F9116" t="s">
        <v>124</v>
      </c>
      <c r="G9116" t="s">
        <v>15</v>
      </c>
      <c r="H9116" t="s">
        <v>16</v>
      </c>
      <c r="I9116">
        <v>1</v>
      </c>
      <c r="J9116">
        <v>6</v>
      </c>
      <c r="K9116">
        <v>6</v>
      </c>
    </row>
    <row r="9117" spans="1:11" hidden="1" x14ac:dyDescent="0.2">
      <c r="A9117">
        <v>201310</v>
      </c>
      <c r="B9117">
        <v>10286189</v>
      </c>
      <c r="C9117" t="s">
        <v>103</v>
      </c>
      <c r="D9117" t="s">
        <v>123</v>
      </c>
      <c r="E9117" t="s">
        <v>13</v>
      </c>
      <c r="F9117" t="s">
        <v>124</v>
      </c>
      <c r="G9117" t="s">
        <v>15</v>
      </c>
      <c r="H9117" t="s">
        <v>16</v>
      </c>
      <c r="I9117">
        <v>2</v>
      </c>
      <c r="J9117">
        <v>7</v>
      </c>
      <c r="K9117">
        <v>6</v>
      </c>
    </row>
    <row r="9118" spans="1:11" hidden="1" x14ac:dyDescent="0.2">
      <c r="A9118">
        <v>201310</v>
      </c>
      <c r="B9118">
        <v>18637081</v>
      </c>
      <c r="C9118" t="s">
        <v>103</v>
      </c>
      <c r="D9118" t="s">
        <v>123</v>
      </c>
      <c r="E9118" t="s">
        <v>13</v>
      </c>
      <c r="F9118" t="s">
        <v>124</v>
      </c>
      <c r="G9118" t="s">
        <v>15</v>
      </c>
      <c r="H9118" t="s">
        <v>16</v>
      </c>
      <c r="I9118">
        <v>1</v>
      </c>
      <c r="J9118">
        <v>6</v>
      </c>
      <c r="K9118">
        <v>6</v>
      </c>
    </row>
    <row r="9119" spans="1:11" hidden="1" x14ac:dyDescent="0.2">
      <c r="A9119">
        <v>201310</v>
      </c>
      <c r="B9119">
        <v>14731069</v>
      </c>
      <c r="C9119" t="s">
        <v>103</v>
      </c>
      <c r="D9119" t="s">
        <v>123</v>
      </c>
      <c r="E9119" t="s">
        <v>13</v>
      </c>
      <c r="F9119" t="s">
        <v>124</v>
      </c>
      <c r="G9119" t="s">
        <v>15</v>
      </c>
      <c r="H9119" t="s">
        <v>16</v>
      </c>
      <c r="I9119">
        <v>1</v>
      </c>
      <c r="J9119">
        <v>4</v>
      </c>
      <c r="K9119">
        <v>6</v>
      </c>
    </row>
    <row r="9120" spans="1:11" hidden="1" x14ac:dyDescent="0.2">
      <c r="A9120">
        <v>201310</v>
      </c>
      <c r="B9120">
        <v>19007360</v>
      </c>
      <c r="C9120" t="s">
        <v>103</v>
      </c>
      <c r="D9120" t="s">
        <v>123</v>
      </c>
      <c r="E9120" t="s">
        <v>13</v>
      </c>
      <c r="F9120" t="s">
        <v>124</v>
      </c>
      <c r="G9120" t="s">
        <v>15</v>
      </c>
      <c r="H9120" t="s">
        <v>16</v>
      </c>
      <c r="I9120">
        <v>1</v>
      </c>
      <c r="J9120">
        <v>6</v>
      </c>
      <c r="K9120">
        <v>6</v>
      </c>
    </row>
    <row r="9121" spans="1:11" hidden="1" x14ac:dyDescent="0.2">
      <c r="A9121">
        <v>201310</v>
      </c>
      <c r="B9121">
        <v>18788667</v>
      </c>
      <c r="C9121" t="s">
        <v>103</v>
      </c>
      <c r="D9121" t="s">
        <v>123</v>
      </c>
      <c r="E9121" t="s">
        <v>13</v>
      </c>
      <c r="F9121" t="s">
        <v>124</v>
      </c>
      <c r="G9121" t="s">
        <v>15</v>
      </c>
      <c r="H9121" t="s">
        <v>16</v>
      </c>
      <c r="I9121">
        <v>1</v>
      </c>
      <c r="J9121">
        <v>6</v>
      </c>
      <c r="K9121">
        <v>5</v>
      </c>
    </row>
    <row r="9122" spans="1:11" hidden="1" x14ac:dyDescent="0.2">
      <c r="A9122">
        <v>201310</v>
      </c>
      <c r="B9122">
        <v>11998617</v>
      </c>
      <c r="C9122" t="s">
        <v>103</v>
      </c>
      <c r="D9122" t="s">
        <v>123</v>
      </c>
      <c r="E9122" t="s">
        <v>13</v>
      </c>
      <c r="F9122" t="s">
        <v>125</v>
      </c>
      <c r="G9122" t="s">
        <v>15</v>
      </c>
      <c r="H9122" t="s">
        <v>16</v>
      </c>
      <c r="I9122">
        <v>1</v>
      </c>
      <c r="J9122">
        <v>3</v>
      </c>
      <c r="K9122">
        <v>5</v>
      </c>
    </row>
    <row r="9123" spans="1:11" hidden="1" x14ac:dyDescent="0.2">
      <c r="A9123">
        <v>201310</v>
      </c>
      <c r="B9123">
        <v>18652754</v>
      </c>
      <c r="C9123" t="s">
        <v>103</v>
      </c>
      <c r="D9123" t="s">
        <v>123</v>
      </c>
      <c r="E9123" t="s">
        <v>13</v>
      </c>
      <c r="F9123" t="s">
        <v>124</v>
      </c>
      <c r="G9123" t="s">
        <v>15</v>
      </c>
      <c r="H9123" t="s">
        <v>16</v>
      </c>
      <c r="I9123">
        <v>2</v>
      </c>
      <c r="J9123">
        <v>7</v>
      </c>
      <c r="K9123">
        <v>6</v>
      </c>
    </row>
    <row r="9124" spans="1:11" hidden="1" x14ac:dyDescent="0.2">
      <c r="A9124">
        <v>201310</v>
      </c>
      <c r="B9124">
        <v>13296717</v>
      </c>
      <c r="C9124" t="s">
        <v>103</v>
      </c>
      <c r="D9124" t="s">
        <v>123</v>
      </c>
      <c r="E9124" t="s">
        <v>13</v>
      </c>
      <c r="F9124" t="s">
        <v>125</v>
      </c>
      <c r="G9124" t="s">
        <v>15</v>
      </c>
      <c r="H9124" t="s">
        <v>18</v>
      </c>
      <c r="I9124">
        <v>1</v>
      </c>
      <c r="J9124">
        <v>3</v>
      </c>
      <c r="K9124">
        <v>3</v>
      </c>
    </row>
    <row r="9125" spans="1:11" hidden="1" x14ac:dyDescent="0.2">
      <c r="A9125">
        <v>201310</v>
      </c>
      <c r="B9125">
        <v>18775003</v>
      </c>
      <c r="C9125" t="s">
        <v>103</v>
      </c>
      <c r="D9125" t="s">
        <v>123</v>
      </c>
      <c r="E9125" t="s">
        <v>13</v>
      </c>
      <c r="F9125" t="s">
        <v>126</v>
      </c>
      <c r="G9125" t="s">
        <v>15</v>
      </c>
      <c r="H9125" t="s">
        <v>16</v>
      </c>
      <c r="I9125">
        <v>1</v>
      </c>
      <c r="J9125">
        <v>6</v>
      </c>
      <c r="K9125">
        <v>6</v>
      </c>
    </row>
    <row r="9126" spans="1:11" hidden="1" x14ac:dyDescent="0.2">
      <c r="A9126">
        <v>201310</v>
      </c>
      <c r="B9126">
        <v>16823352</v>
      </c>
      <c r="C9126" t="s">
        <v>103</v>
      </c>
      <c r="D9126" t="s">
        <v>123</v>
      </c>
      <c r="E9126" t="s">
        <v>13</v>
      </c>
      <c r="F9126" t="s">
        <v>126</v>
      </c>
      <c r="G9126" t="s">
        <v>15</v>
      </c>
      <c r="H9126" t="s">
        <v>16</v>
      </c>
      <c r="I9126">
        <v>1</v>
      </c>
      <c r="J9126">
        <v>4</v>
      </c>
      <c r="K9126">
        <v>6</v>
      </c>
    </row>
    <row r="9127" spans="1:11" hidden="1" x14ac:dyDescent="0.2">
      <c r="A9127">
        <v>201310</v>
      </c>
      <c r="B9127">
        <v>12467875</v>
      </c>
      <c r="C9127" t="s">
        <v>103</v>
      </c>
      <c r="D9127" t="s">
        <v>123</v>
      </c>
      <c r="E9127" t="s">
        <v>13</v>
      </c>
      <c r="F9127" t="s">
        <v>125</v>
      </c>
      <c r="G9127" t="s">
        <v>15</v>
      </c>
      <c r="H9127" t="s">
        <v>18</v>
      </c>
      <c r="I9127">
        <v>1</v>
      </c>
      <c r="J9127">
        <v>6</v>
      </c>
      <c r="K9127">
        <v>3</v>
      </c>
    </row>
    <row r="9128" spans="1:11" hidden="1" x14ac:dyDescent="0.2">
      <c r="A9128">
        <v>201310</v>
      </c>
      <c r="B9128">
        <v>15765419</v>
      </c>
      <c r="C9128" t="s">
        <v>103</v>
      </c>
      <c r="D9128" t="s">
        <v>123</v>
      </c>
      <c r="E9128" t="s">
        <v>13</v>
      </c>
      <c r="F9128" t="s">
        <v>126</v>
      </c>
      <c r="G9128" t="s">
        <v>15</v>
      </c>
      <c r="H9128" t="s">
        <v>16</v>
      </c>
      <c r="I9128">
        <v>1</v>
      </c>
      <c r="J9128">
        <v>4</v>
      </c>
      <c r="K9128">
        <v>3</v>
      </c>
    </row>
    <row r="9129" spans="1:11" hidden="1" x14ac:dyDescent="0.2">
      <c r="A9129">
        <v>201310</v>
      </c>
      <c r="B9129">
        <v>12029665</v>
      </c>
      <c r="C9129" t="s">
        <v>103</v>
      </c>
      <c r="D9129" t="s">
        <v>123</v>
      </c>
      <c r="E9129" t="s">
        <v>13</v>
      </c>
      <c r="F9129" t="s">
        <v>124</v>
      </c>
      <c r="G9129" t="s">
        <v>17</v>
      </c>
      <c r="H9129" t="s">
        <v>16</v>
      </c>
      <c r="I9129">
        <v>1</v>
      </c>
      <c r="J9129">
        <v>6</v>
      </c>
      <c r="K9129">
        <v>5</v>
      </c>
    </row>
    <row r="9130" spans="1:11" hidden="1" x14ac:dyDescent="0.2">
      <c r="A9130">
        <v>201310</v>
      </c>
      <c r="B9130">
        <v>10672615</v>
      </c>
      <c r="C9130" t="s">
        <v>103</v>
      </c>
      <c r="D9130" t="s">
        <v>123</v>
      </c>
      <c r="E9130" t="s">
        <v>13</v>
      </c>
      <c r="F9130" t="s">
        <v>125</v>
      </c>
      <c r="G9130" t="s">
        <v>15</v>
      </c>
      <c r="H9130" t="s">
        <v>16</v>
      </c>
      <c r="I9130">
        <v>1</v>
      </c>
      <c r="J9130">
        <v>6</v>
      </c>
      <c r="K9130">
        <v>5</v>
      </c>
    </row>
    <row r="9131" spans="1:11" hidden="1" x14ac:dyDescent="0.2">
      <c r="A9131">
        <v>201310</v>
      </c>
      <c r="B9131">
        <v>11280537</v>
      </c>
      <c r="C9131" t="s">
        <v>103</v>
      </c>
      <c r="D9131" t="s">
        <v>123</v>
      </c>
      <c r="E9131" t="s">
        <v>13</v>
      </c>
      <c r="F9131" t="s">
        <v>124</v>
      </c>
      <c r="G9131" t="s">
        <v>15</v>
      </c>
      <c r="H9131" t="s">
        <v>20</v>
      </c>
      <c r="I9131">
        <v>2</v>
      </c>
      <c r="J9131">
        <v>7</v>
      </c>
      <c r="K9131">
        <v>6</v>
      </c>
    </row>
    <row r="9132" spans="1:11" hidden="1" x14ac:dyDescent="0.2">
      <c r="A9132">
        <v>201310</v>
      </c>
      <c r="B9132">
        <v>19163302</v>
      </c>
      <c r="C9132" t="s">
        <v>103</v>
      </c>
      <c r="D9132" t="s">
        <v>123</v>
      </c>
      <c r="E9132" t="s">
        <v>13</v>
      </c>
      <c r="F9132" t="s">
        <v>124</v>
      </c>
      <c r="G9132" t="s">
        <v>15</v>
      </c>
      <c r="H9132" t="s">
        <v>16</v>
      </c>
      <c r="I9132">
        <v>1</v>
      </c>
      <c r="J9132">
        <v>6</v>
      </c>
      <c r="K9132">
        <v>5</v>
      </c>
    </row>
    <row r="9133" spans="1:11" hidden="1" x14ac:dyDescent="0.2">
      <c r="A9133">
        <v>201310</v>
      </c>
      <c r="B9133">
        <v>10449949</v>
      </c>
      <c r="C9133" t="s">
        <v>103</v>
      </c>
      <c r="D9133" t="s">
        <v>123</v>
      </c>
      <c r="E9133" t="s">
        <v>13</v>
      </c>
      <c r="F9133" t="s">
        <v>124</v>
      </c>
      <c r="G9133" t="s">
        <v>15</v>
      </c>
      <c r="H9133" t="s">
        <v>16</v>
      </c>
      <c r="I9133">
        <v>1</v>
      </c>
      <c r="J9133">
        <v>6</v>
      </c>
      <c r="K9133">
        <v>5</v>
      </c>
    </row>
    <row r="9134" spans="1:11" hidden="1" x14ac:dyDescent="0.2">
      <c r="A9134">
        <v>201310</v>
      </c>
      <c r="B9134">
        <v>17247415</v>
      </c>
      <c r="C9134" t="s">
        <v>103</v>
      </c>
      <c r="D9134" t="s">
        <v>123</v>
      </c>
      <c r="E9134" t="s">
        <v>13</v>
      </c>
      <c r="F9134" t="s">
        <v>124</v>
      </c>
      <c r="G9134" t="s">
        <v>17</v>
      </c>
      <c r="H9134" t="s">
        <v>16</v>
      </c>
      <c r="I9134">
        <v>1</v>
      </c>
      <c r="J9134">
        <v>6</v>
      </c>
      <c r="K9134">
        <v>5</v>
      </c>
    </row>
    <row r="9135" spans="1:11" hidden="1" x14ac:dyDescent="0.2">
      <c r="A9135">
        <v>201310</v>
      </c>
      <c r="B9135">
        <v>11123009</v>
      </c>
      <c r="C9135" t="s">
        <v>103</v>
      </c>
      <c r="D9135" t="s">
        <v>123</v>
      </c>
      <c r="E9135" t="s">
        <v>13</v>
      </c>
      <c r="F9135" t="s">
        <v>125</v>
      </c>
      <c r="G9135" t="s">
        <v>17</v>
      </c>
      <c r="H9135" t="s">
        <v>16</v>
      </c>
      <c r="I9135">
        <v>1</v>
      </c>
      <c r="J9135">
        <v>3</v>
      </c>
      <c r="K9135">
        <v>5</v>
      </c>
    </row>
    <row r="9136" spans="1:11" hidden="1" x14ac:dyDescent="0.2">
      <c r="A9136">
        <v>201310</v>
      </c>
      <c r="B9136">
        <v>10748985</v>
      </c>
      <c r="C9136" t="s">
        <v>103</v>
      </c>
      <c r="D9136" t="s">
        <v>123</v>
      </c>
      <c r="E9136" t="s">
        <v>13</v>
      </c>
      <c r="F9136" t="s">
        <v>124</v>
      </c>
      <c r="G9136" t="s">
        <v>15</v>
      </c>
      <c r="H9136" t="s">
        <v>16</v>
      </c>
      <c r="I9136">
        <v>1</v>
      </c>
      <c r="J9136">
        <v>4</v>
      </c>
      <c r="K9136">
        <v>5</v>
      </c>
    </row>
    <row r="9137" spans="1:11" hidden="1" x14ac:dyDescent="0.2">
      <c r="A9137">
        <v>201310</v>
      </c>
      <c r="B9137">
        <v>14731623</v>
      </c>
      <c r="C9137" t="s">
        <v>103</v>
      </c>
      <c r="D9137" t="s">
        <v>123</v>
      </c>
      <c r="E9137" t="s">
        <v>13</v>
      </c>
      <c r="F9137" t="s">
        <v>124</v>
      </c>
      <c r="G9137" t="s">
        <v>15</v>
      </c>
      <c r="H9137" t="s">
        <v>20</v>
      </c>
      <c r="I9137">
        <v>1</v>
      </c>
      <c r="J9137">
        <v>4</v>
      </c>
      <c r="K9137">
        <v>6</v>
      </c>
    </row>
    <row r="9138" spans="1:11" hidden="1" x14ac:dyDescent="0.2">
      <c r="A9138">
        <v>201310</v>
      </c>
      <c r="B9138">
        <v>14068332</v>
      </c>
      <c r="C9138" t="s">
        <v>103</v>
      </c>
      <c r="D9138" t="s">
        <v>123</v>
      </c>
      <c r="E9138" t="s">
        <v>13</v>
      </c>
      <c r="F9138" t="s">
        <v>125</v>
      </c>
      <c r="G9138" t="s">
        <v>15</v>
      </c>
      <c r="H9138" t="s">
        <v>16</v>
      </c>
      <c r="I9138">
        <v>1</v>
      </c>
      <c r="J9138">
        <v>6</v>
      </c>
      <c r="K9138">
        <v>2</v>
      </c>
    </row>
    <row r="9139" spans="1:11" hidden="1" x14ac:dyDescent="0.2">
      <c r="A9139">
        <v>201310</v>
      </c>
      <c r="B9139">
        <v>15974588</v>
      </c>
      <c r="C9139" t="s">
        <v>103</v>
      </c>
      <c r="D9139" t="s">
        <v>123</v>
      </c>
      <c r="E9139" t="s">
        <v>13</v>
      </c>
      <c r="F9139" t="s">
        <v>125</v>
      </c>
      <c r="G9139" t="s">
        <v>17</v>
      </c>
      <c r="H9139" t="s">
        <v>16</v>
      </c>
      <c r="I9139">
        <v>1</v>
      </c>
      <c r="J9139">
        <v>6</v>
      </c>
      <c r="K9139">
        <v>5</v>
      </c>
    </row>
    <row r="9140" spans="1:11" hidden="1" x14ac:dyDescent="0.2">
      <c r="A9140">
        <v>201310</v>
      </c>
      <c r="B9140">
        <v>19901322</v>
      </c>
      <c r="C9140" t="s">
        <v>103</v>
      </c>
      <c r="D9140" t="s">
        <v>123</v>
      </c>
      <c r="E9140" t="s">
        <v>13</v>
      </c>
      <c r="F9140" t="s">
        <v>124</v>
      </c>
      <c r="G9140" t="s">
        <v>15</v>
      </c>
      <c r="H9140" t="s">
        <v>16</v>
      </c>
      <c r="I9140">
        <v>1</v>
      </c>
      <c r="J9140">
        <v>6</v>
      </c>
      <c r="K9140">
        <v>5</v>
      </c>
    </row>
    <row r="9141" spans="1:11" hidden="1" x14ac:dyDescent="0.2">
      <c r="A9141">
        <v>201310</v>
      </c>
      <c r="B9141">
        <v>19362466</v>
      </c>
      <c r="C9141" t="s">
        <v>103</v>
      </c>
      <c r="D9141" t="s">
        <v>123</v>
      </c>
      <c r="E9141" t="s">
        <v>13</v>
      </c>
      <c r="F9141" t="s">
        <v>126</v>
      </c>
      <c r="G9141" t="s">
        <v>15</v>
      </c>
      <c r="H9141" t="s">
        <v>16</v>
      </c>
      <c r="I9141">
        <v>2</v>
      </c>
      <c r="J9141">
        <v>6</v>
      </c>
      <c r="K9141">
        <v>6</v>
      </c>
    </row>
    <row r="9142" spans="1:11" hidden="1" x14ac:dyDescent="0.2">
      <c r="A9142">
        <v>201310</v>
      </c>
      <c r="B9142">
        <v>15196625</v>
      </c>
      <c r="C9142" t="s">
        <v>103</v>
      </c>
      <c r="D9142" t="s">
        <v>123</v>
      </c>
      <c r="E9142" t="s">
        <v>13</v>
      </c>
      <c r="F9142" t="s">
        <v>124</v>
      </c>
      <c r="G9142" t="s">
        <v>15</v>
      </c>
      <c r="H9142" t="s">
        <v>16</v>
      </c>
      <c r="I9142">
        <v>1</v>
      </c>
      <c r="J9142">
        <v>4</v>
      </c>
      <c r="K9142">
        <v>5</v>
      </c>
    </row>
    <row r="9143" spans="1:11" hidden="1" x14ac:dyDescent="0.2">
      <c r="A9143">
        <v>201310</v>
      </c>
      <c r="B9143">
        <v>11748168</v>
      </c>
      <c r="C9143" t="s">
        <v>103</v>
      </c>
      <c r="D9143" t="s">
        <v>123</v>
      </c>
      <c r="E9143" t="s">
        <v>13</v>
      </c>
      <c r="F9143" t="s">
        <v>124</v>
      </c>
      <c r="G9143" t="s">
        <v>15</v>
      </c>
      <c r="H9143" t="s">
        <v>16</v>
      </c>
      <c r="I9143">
        <v>1</v>
      </c>
      <c r="J9143">
        <v>6</v>
      </c>
      <c r="K9143">
        <v>5</v>
      </c>
    </row>
    <row r="9144" spans="1:11" hidden="1" x14ac:dyDescent="0.2">
      <c r="A9144">
        <v>201310</v>
      </c>
      <c r="B9144">
        <v>16562870</v>
      </c>
      <c r="C9144" t="s">
        <v>103</v>
      </c>
      <c r="D9144" t="s">
        <v>123</v>
      </c>
      <c r="E9144" t="s">
        <v>13</v>
      </c>
      <c r="F9144" t="s">
        <v>125</v>
      </c>
      <c r="G9144" t="s">
        <v>15</v>
      </c>
      <c r="H9144" t="s">
        <v>16</v>
      </c>
      <c r="I9144">
        <v>1</v>
      </c>
      <c r="J9144">
        <v>6</v>
      </c>
      <c r="K9144">
        <v>5</v>
      </c>
    </row>
    <row r="9145" spans="1:11" hidden="1" x14ac:dyDescent="0.2">
      <c r="A9145">
        <v>201310</v>
      </c>
      <c r="B9145">
        <v>15233416</v>
      </c>
      <c r="C9145" t="s">
        <v>103</v>
      </c>
      <c r="D9145" t="s">
        <v>123</v>
      </c>
      <c r="E9145" t="s">
        <v>13</v>
      </c>
      <c r="F9145" t="s">
        <v>124</v>
      </c>
      <c r="G9145" t="s">
        <v>15</v>
      </c>
      <c r="H9145" t="s">
        <v>16</v>
      </c>
      <c r="I9145">
        <v>1</v>
      </c>
      <c r="J9145">
        <v>4</v>
      </c>
      <c r="K9145">
        <v>5</v>
      </c>
    </row>
    <row r="9146" spans="1:11" hidden="1" x14ac:dyDescent="0.2">
      <c r="A9146">
        <v>201310</v>
      </c>
      <c r="B9146">
        <v>12690454</v>
      </c>
      <c r="C9146" t="s">
        <v>103</v>
      </c>
      <c r="D9146" t="s">
        <v>123</v>
      </c>
      <c r="E9146" t="s">
        <v>13</v>
      </c>
      <c r="F9146" t="s">
        <v>126</v>
      </c>
      <c r="G9146" t="s">
        <v>15</v>
      </c>
      <c r="H9146" t="s">
        <v>16</v>
      </c>
      <c r="I9146">
        <v>1</v>
      </c>
      <c r="J9146">
        <v>6</v>
      </c>
      <c r="K9146">
        <v>6</v>
      </c>
    </row>
    <row r="9147" spans="1:11" hidden="1" x14ac:dyDescent="0.2">
      <c r="A9147">
        <v>201310</v>
      </c>
      <c r="B9147">
        <v>16737063</v>
      </c>
      <c r="C9147" t="s">
        <v>103</v>
      </c>
      <c r="D9147" t="s">
        <v>123</v>
      </c>
      <c r="E9147" t="s">
        <v>13</v>
      </c>
      <c r="F9147" t="s">
        <v>125</v>
      </c>
      <c r="G9147" t="s">
        <v>15</v>
      </c>
      <c r="H9147" t="s">
        <v>16</v>
      </c>
      <c r="I9147">
        <v>1</v>
      </c>
      <c r="J9147">
        <v>4</v>
      </c>
      <c r="K9147">
        <v>5</v>
      </c>
    </row>
    <row r="9148" spans="1:11" hidden="1" x14ac:dyDescent="0.2">
      <c r="A9148">
        <v>201310</v>
      </c>
      <c r="B9148">
        <v>15581745</v>
      </c>
      <c r="C9148" t="s">
        <v>103</v>
      </c>
      <c r="D9148" t="s">
        <v>123</v>
      </c>
      <c r="E9148" t="s">
        <v>13</v>
      </c>
      <c r="F9148" t="s">
        <v>125</v>
      </c>
      <c r="G9148" t="s">
        <v>15</v>
      </c>
      <c r="H9148" t="s">
        <v>16</v>
      </c>
      <c r="I9148">
        <v>1</v>
      </c>
      <c r="J9148">
        <v>3</v>
      </c>
      <c r="K9148">
        <v>5</v>
      </c>
    </row>
    <row r="9149" spans="1:11" hidden="1" x14ac:dyDescent="0.2">
      <c r="A9149">
        <v>201310</v>
      </c>
      <c r="B9149">
        <v>18508873</v>
      </c>
      <c r="C9149" t="s">
        <v>103</v>
      </c>
      <c r="D9149" t="s">
        <v>123</v>
      </c>
      <c r="E9149" t="s">
        <v>13</v>
      </c>
      <c r="F9149" t="s">
        <v>126</v>
      </c>
      <c r="G9149" t="s">
        <v>15</v>
      </c>
      <c r="H9149" t="s">
        <v>16</v>
      </c>
      <c r="I9149">
        <v>1</v>
      </c>
      <c r="J9149">
        <v>6</v>
      </c>
      <c r="K9149">
        <v>6</v>
      </c>
    </row>
    <row r="9150" spans="1:11" hidden="1" x14ac:dyDescent="0.2">
      <c r="A9150">
        <v>201310</v>
      </c>
      <c r="B9150">
        <v>10458897</v>
      </c>
      <c r="C9150" t="s">
        <v>103</v>
      </c>
      <c r="D9150" t="s">
        <v>123</v>
      </c>
      <c r="E9150" t="s">
        <v>13</v>
      </c>
      <c r="F9150" t="s">
        <v>124</v>
      </c>
      <c r="G9150" t="s">
        <v>15</v>
      </c>
      <c r="H9150" t="s">
        <v>20</v>
      </c>
      <c r="I9150">
        <v>1</v>
      </c>
      <c r="J9150">
        <v>6</v>
      </c>
      <c r="K9150">
        <v>6</v>
      </c>
    </row>
    <row r="9151" spans="1:11" hidden="1" x14ac:dyDescent="0.2">
      <c r="A9151">
        <v>201310</v>
      </c>
      <c r="B9151">
        <v>18759044</v>
      </c>
      <c r="C9151" t="s">
        <v>103</v>
      </c>
      <c r="D9151" t="s">
        <v>123</v>
      </c>
      <c r="E9151" t="s">
        <v>13</v>
      </c>
      <c r="F9151" t="s">
        <v>124</v>
      </c>
      <c r="G9151" t="s">
        <v>15</v>
      </c>
      <c r="H9151" t="s">
        <v>20</v>
      </c>
      <c r="I9151">
        <v>1</v>
      </c>
      <c r="J9151">
        <v>6</v>
      </c>
      <c r="K9151">
        <v>6</v>
      </c>
    </row>
    <row r="9152" spans="1:11" hidden="1" x14ac:dyDescent="0.2">
      <c r="A9152">
        <v>201310</v>
      </c>
      <c r="B9152">
        <v>16851875</v>
      </c>
      <c r="C9152" t="s">
        <v>103</v>
      </c>
      <c r="D9152" t="s">
        <v>123</v>
      </c>
      <c r="E9152" t="s">
        <v>13</v>
      </c>
      <c r="F9152" t="s">
        <v>124</v>
      </c>
      <c r="G9152" t="s">
        <v>15</v>
      </c>
      <c r="H9152" t="s">
        <v>20</v>
      </c>
      <c r="I9152">
        <v>1</v>
      </c>
      <c r="J9152">
        <v>6</v>
      </c>
      <c r="K9152">
        <v>6</v>
      </c>
    </row>
    <row r="9153" spans="1:11" hidden="1" x14ac:dyDescent="0.2">
      <c r="A9153">
        <v>201310</v>
      </c>
      <c r="B9153">
        <v>17592953</v>
      </c>
      <c r="C9153" t="s">
        <v>103</v>
      </c>
      <c r="D9153" t="s">
        <v>123</v>
      </c>
      <c r="E9153" t="s">
        <v>13</v>
      </c>
      <c r="F9153" t="s">
        <v>124</v>
      </c>
      <c r="G9153" t="s">
        <v>15</v>
      </c>
      <c r="H9153" t="s">
        <v>20</v>
      </c>
      <c r="I9153">
        <v>1</v>
      </c>
      <c r="J9153">
        <v>6</v>
      </c>
      <c r="K9153">
        <v>6</v>
      </c>
    </row>
    <row r="9154" spans="1:11" hidden="1" x14ac:dyDescent="0.2">
      <c r="A9154">
        <v>201310</v>
      </c>
      <c r="B9154">
        <v>16585732</v>
      </c>
      <c r="C9154" t="s">
        <v>103</v>
      </c>
      <c r="D9154" t="s">
        <v>123</v>
      </c>
      <c r="E9154" t="s">
        <v>13</v>
      </c>
      <c r="F9154" t="s">
        <v>124</v>
      </c>
      <c r="G9154" t="s">
        <v>15</v>
      </c>
      <c r="H9154" t="s">
        <v>20</v>
      </c>
      <c r="I9154">
        <v>1</v>
      </c>
      <c r="J9154">
        <v>6</v>
      </c>
      <c r="K9154">
        <v>6</v>
      </c>
    </row>
    <row r="9155" spans="1:11" hidden="1" x14ac:dyDescent="0.2">
      <c r="A9155">
        <v>201310</v>
      </c>
      <c r="B9155">
        <v>10395294</v>
      </c>
      <c r="C9155" t="s">
        <v>103</v>
      </c>
      <c r="D9155" t="s">
        <v>123</v>
      </c>
      <c r="E9155" t="s">
        <v>13</v>
      </c>
      <c r="F9155" t="s">
        <v>124</v>
      </c>
      <c r="G9155" t="s">
        <v>15</v>
      </c>
      <c r="H9155" t="s">
        <v>20</v>
      </c>
      <c r="I9155">
        <v>1</v>
      </c>
      <c r="J9155">
        <v>6</v>
      </c>
      <c r="K9155">
        <v>6</v>
      </c>
    </row>
    <row r="9156" spans="1:11" hidden="1" x14ac:dyDescent="0.2">
      <c r="A9156">
        <v>201310</v>
      </c>
      <c r="B9156">
        <v>16724753</v>
      </c>
      <c r="C9156" t="s">
        <v>103</v>
      </c>
      <c r="D9156" t="s">
        <v>123</v>
      </c>
      <c r="E9156" t="s">
        <v>13</v>
      </c>
      <c r="F9156" t="s">
        <v>124</v>
      </c>
      <c r="G9156" t="s">
        <v>15</v>
      </c>
      <c r="H9156" t="s">
        <v>20</v>
      </c>
      <c r="I9156">
        <v>1</v>
      </c>
      <c r="J9156">
        <v>6</v>
      </c>
      <c r="K9156">
        <v>6</v>
      </c>
    </row>
    <row r="9157" spans="1:11" hidden="1" x14ac:dyDescent="0.2">
      <c r="A9157">
        <v>201310</v>
      </c>
      <c r="B9157">
        <v>19820594</v>
      </c>
      <c r="C9157" t="s">
        <v>103</v>
      </c>
      <c r="D9157" t="s">
        <v>123</v>
      </c>
      <c r="E9157" t="s">
        <v>13</v>
      </c>
      <c r="F9157" t="s">
        <v>125</v>
      </c>
      <c r="G9157" t="s">
        <v>15</v>
      </c>
      <c r="H9157" t="s">
        <v>20</v>
      </c>
      <c r="I9157">
        <v>1</v>
      </c>
      <c r="J9157">
        <v>6</v>
      </c>
      <c r="K9157">
        <v>6</v>
      </c>
    </row>
    <row r="9158" spans="1:11" hidden="1" x14ac:dyDescent="0.2">
      <c r="A9158">
        <v>201310</v>
      </c>
      <c r="B9158">
        <v>11032932</v>
      </c>
      <c r="C9158" t="s">
        <v>103</v>
      </c>
      <c r="D9158" t="s">
        <v>123</v>
      </c>
      <c r="E9158" t="s">
        <v>13</v>
      </c>
      <c r="F9158" t="s">
        <v>124</v>
      </c>
      <c r="G9158" t="s">
        <v>15</v>
      </c>
      <c r="H9158" t="s">
        <v>20</v>
      </c>
      <c r="J9158">
        <v>8</v>
      </c>
      <c r="K9158">
        <v>6</v>
      </c>
    </row>
    <row r="9159" spans="1:11" hidden="1" x14ac:dyDescent="0.2">
      <c r="A9159">
        <v>201310</v>
      </c>
      <c r="B9159">
        <v>12161443</v>
      </c>
      <c r="C9159" t="s">
        <v>103</v>
      </c>
      <c r="D9159" t="s">
        <v>123</v>
      </c>
      <c r="E9159" t="s">
        <v>13</v>
      </c>
      <c r="F9159" t="s">
        <v>124</v>
      </c>
      <c r="G9159" t="s">
        <v>15</v>
      </c>
      <c r="H9159" t="s">
        <v>20</v>
      </c>
      <c r="I9159">
        <v>1</v>
      </c>
      <c r="J9159">
        <v>6</v>
      </c>
      <c r="K9159">
        <v>6</v>
      </c>
    </row>
    <row r="9160" spans="1:11" hidden="1" x14ac:dyDescent="0.2">
      <c r="A9160">
        <v>201310</v>
      </c>
      <c r="B9160">
        <v>13897279</v>
      </c>
      <c r="C9160" t="s">
        <v>103</v>
      </c>
      <c r="D9160" t="s">
        <v>123</v>
      </c>
      <c r="E9160" t="s">
        <v>13</v>
      </c>
      <c r="F9160" t="s">
        <v>125</v>
      </c>
      <c r="G9160" t="s">
        <v>17</v>
      </c>
      <c r="H9160" t="s">
        <v>20</v>
      </c>
      <c r="I9160">
        <v>1</v>
      </c>
      <c r="J9160">
        <v>6</v>
      </c>
      <c r="K9160">
        <v>6</v>
      </c>
    </row>
    <row r="9161" spans="1:11" hidden="1" x14ac:dyDescent="0.2">
      <c r="A9161">
        <v>201310</v>
      </c>
      <c r="B9161">
        <v>11030494</v>
      </c>
      <c r="C9161" t="s">
        <v>103</v>
      </c>
      <c r="D9161" t="s">
        <v>123</v>
      </c>
      <c r="E9161" t="s">
        <v>13</v>
      </c>
      <c r="F9161" t="s">
        <v>125</v>
      </c>
      <c r="G9161" t="s">
        <v>15</v>
      </c>
      <c r="H9161" t="s">
        <v>20</v>
      </c>
      <c r="I9161">
        <v>1</v>
      </c>
      <c r="J9161">
        <v>6</v>
      </c>
      <c r="K9161">
        <v>3</v>
      </c>
    </row>
    <row r="9162" spans="1:11" hidden="1" x14ac:dyDescent="0.2">
      <c r="A9162">
        <v>201230</v>
      </c>
      <c r="B9162">
        <v>14068332</v>
      </c>
      <c r="C9162" t="s">
        <v>103</v>
      </c>
      <c r="D9162" t="s">
        <v>123</v>
      </c>
      <c r="E9162" t="s">
        <v>13</v>
      </c>
      <c r="F9162" t="s">
        <v>125</v>
      </c>
      <c r="G9162" t="s">
        <v>15</v>
      </c>
      <c r="H9162" t="s">
        <v>16</v>
      </c>
      <c r="I9162">
        <v>1</v>
      </c>
      <c r="J9162">
        <v>6</v>
      </c>
      <c r="K9162">
        <v>2</v>
      </c>
    </row>
    <row r="9163" spans="1:11" hidden="1" x14ac:dyDescent="0.2">
      <c r="A9163">
        <v>201230</v>
      </c>
      <c r="B9163">
        <v>15974588</v>
      </c>
      <c r="C9163" t="s">
        <v>103</v>
      </c>
      <c r="D9163" t="s">
        <v>123</v>
      </c>
      <c r="E9163" t="s">
        <v>13</v>
      </c>
      <c r="F9163" t="s">
        <v>125</v>
      </c>
      <c r="G9163" t="s">
        <v>17</v>
      </c>
      <c r="H9163" t="s">
        <v>16</v>
      </c>
      <c r="I9163">
        <v>1</v>
      </c>
      <c r="J9163">
        <v>6</v>
      </c>
      <c r="K9163">
        <v>2</v>
      </c>
    </row>
    <row r="9164" spans="1:11" hidden="1" x14ac:dyDescent="0.2">
      <c r="A9164">
        <v>201310</v>
      </c>
      <c r="B9164">
        <v>17100635</v>
      </c>
      <c r="C9164" t="s">
        <v>103</v>
      </c>
      <c r="D9164" t="s">
        <v>123</v>
      </c>
      <c r="E9164" t="s">
        <v>13</v>
      </c>
      <c r="F9164" t="s">
        <v>125</v>
      </c>
      <c r="G9164" t="s">
        <v>17</v>
      </c>
      <c r="H9164" t="s">
        <v>20</v>
      </c>
      <c r="I9164">
        <v>1</v>
      </c>
      <c r="J9164">
        <v>6</v>
      </c>
      <c r="K9164">
        <v>6</v>
      </c>
    </row>
    <row r="9165" spans="1:11" hidden="1" x14ac:dyDescent="0.2">
      <c r="A9165">
        <v>201310</v>
      </c>
      <c r="B9165">
        <v>10681585</v>
      </c>
      <c r="C9165" t="s">
        <v>103</v>
      </c>
      <c r="D9165" t="s">
        <v>123</v>
      </c>
      <c r="E9165" t="s">
        <v>13</v>
      </c>
      <c r="F9165" t="s">
        <v>125</v>
      </c>
      <c r="G9165" t="s">
        <v>15</v>
      </c>
      <c r="H9165" t="s">
        <v>20</v>
      </c>
      <c r="I9165">
        <v>1</v>
      </c>
      <c r="J9165">
        <v>4</v>
      </c>
      <c r="K9165">
        <v>6</v>
      </c>
    </row>
    <row r="9166" spans="1:11" hidden="1" x14ac:dyDescent="0.2">
      <c r="A9166">
        <v>201310</v>
      </c>
      <c r="B9166">
        <v>19032841</v>
      </c>
      <c r="C9166" t="s">
        <v>103</v>
      </c>
      <c r="D9166" t="s">
        <v>123</v>
      </c>
      <c r="E9166" t="s">
        <v>13</v>
      </c>
      <c r="F9166" t="s">
        <v>125</v>
      </c>
      <c r="G9166" t="s">
        <v>15</v>
      </c>
      <c r="H9166" t="s">
        <v>20</v>
      </c>
      <c r="I9166">
        <v>1</v>
      </c>
      <c r="J9166">
        <v>6</v>
      </c>
      <c r="K9166">
        <v>6</v>
      </c>
    </row>
    <row r="9167" spans="1:11" hidden="1" x14ac:dyDescent="0.2">
      <c r="A9167">
        <v>201230</v>
      </c>
      <c r="B9167">
        <v>15491880</v>
      </c>
      <c r="C9167" t="s">
        <v>103</v>
      </c>
      <c r="D9167" t="s">
        <v>123</v>
      </c>
      <c r="E9167" t="s">
        <v>13</v>
      </c>
      <c r="F9167" t="s">
        <v>124</v>
      </c>
      <c r="G9167" t="s">
        <v>15</v>
      </c>
      <c r="H9167" t="s">
        <v>16</v>
      </c>
      <c r="I9167">
        <v>1</v>
      </c>
      <c r="J9167">
        <v>6</v>
      </c>
      <c r="K9167">
        <v>3</v>
      </c>
    </row>
    <row r="9168" spans="1:11" hidden="1" x14ac:dyDescent="0.2">
      <c r="A9168">
        <v>201230</v>
      </c>
      <c r="B9168">
        <v>17082775</v>
      </c>
      <c r="C9168" t="s">
        <v>103</v>
      </c>
      <c r="D9168" t="s">
        <v>123</v>
      </c>
      <c r="E9168" t="s">
        <v>13</v>
      </c>
      <c r="F9168" t="s">
        <v>125</v>
      </c>
      <c r="G9168" t="s">
        <v>15</v>
      </c>
      <c r="H9168" t="s">
        <v>16</v>
      </c>
      <c r="I9168">
        <v>1</v>
      </c>
      <c r="J9168">
        <v>6</v>
      </c>
      <c r="K9168">
        <v>5</v>
      </c>
    </row>
    <row r="9169" spans="1:11" hidden="1" x14ac:dyDescent="0.2">
      <c r="A9169">
        <v>201230</v>
      </c>
      <c r="B9169">
        <v>10417436</v>
      </c>
      <c r="C9169" t="s">
        <v>103</v>
      </c>
      <c r="D9169" t="s">
        <v>123</v>
      </c>
      <c r="E9169" t="s">
        <v>13</v>
      </c>
      <c r="F9169" t="s">
        <v>124</v>
      </c>
      <c r="G9169" t="s">
        <v>15</v>
      </c>
      <c r="H9169" t="s">
        <v>16</v>
      </c>
      <c r="I9169">
        <v>1</v>
      </c>
      <c r="J9169">
        <v>6</v>
      </c>
      <c r="K9169">
        <v>5</v>
      </c>
    </row>
    <row r="9170" spans="1:11" hidden="1" x14ac:dyDescent="0.2">
      <c r="A9170">
        <v>201230</v>
      </c>
      <c r="B9170">
        <v>12581423</v>
      </c>
      <c r="C9170" t="s">
        <v>103</v>
      </c>
      <c r="D9170" t="s">
        <v>123</v>
      </c>
      <c r="E9170" t="s">
        <v>13</v>
      </c>
      <c r="F9170" t="s">
        <v>125</v>
      </c>
      <c r="G9170" t="s">
        <v>15</v>
      </c>
      <c r="H9170" t="s">
        <v>16</v>
      </c>
      <c r="I9170">
        <v>1</v>
      </c>
      <c r="J9170">
        <v>3</v>
      </c>
      <c r="K9170">
        <v>1</v>
      </c>
    </row>
    <row r="9171" spans="1:11" hidden="1" x14ac:dyDescent="0.2">
      <c r="A9171">
        <v>201230</v>
      </c>
      <c r="B9171">
        <v>10979589</v>
      </c>
      <c r="C9171" t="s">
        <v>103</v>
      </c>
      <c r="D9171" t="s">
        <v>123</v>
      </c>
      <c r="E9171" t="s">
        <v>13</v>
      </c>
      <c r="F9171" t="s">
        <v>124</v>
      </c>
      <c r="G9171" t="s">
        <v>15</v>
      </c>
      <c r="H9171" t="s">
        <v>16</v>
      </c>
      <c r="I9171">
        <v>1</v>
      </c>
      <c r="J9171">
        <v>6</v>
      </c>
      <c r="K9171">
        <v>5</v>
      </c>
    </row>
    <row r="9172" spans="1:11" hidden="1" x14ac:dyDescent="0.2">
      <c r="A9172">
        <v>201230</v>
      </c>
      <c r="B9172">
        <v>18146833</v>
      </c>
      <c r="C9172" t="s">
        <v>103</v>
      </c>
      <c r="D9172" t="s">
        <v>123</v>
      </c>
      <c r="E9172" t="s">
        <v>13</v>
      </c>
      <c r="F9172" t="s">
        <v>125</v>
      </c>
      <c r="G9172" t="s">
        <v>17</v>
      </c>
      <c r="H9172" t="s">
        <v>16</v>
      </c>
      <c r="I9172">
        <v>1</v>
      </c>
      <c r="J9172">
        <v>6</v>
      </c>
      <c r="K9172">
        <v>5</v>
      </c>
    </row>
    <row r="9173" spans="1:11" hidden="1" x14ac:dyDescent="0.2">
      <c r="A9173">
        <v>201230</v>
      </c>
      <c r="B9173">
        <v>17268780</v>
      </c>
      <c r="C9173" t="s">
        <v>103</v>
      </c>
      <c r="D9173" t="s">
        <v>123</v>
      </c>
      <c r="E9173" t="s">
        <v>13</v>
      </c>
      <c r="F9173" t="s">
        <v>124</v>
      </c>
      <c r="G9173" t="s">
        <v>15</v>
      </c>
      <c r="H9173" t="s">
        <v>16</v>
      </c>
      <c r="I9173">
        <v>1</v>
      </c>
      <c r="J9173">
        <v>6</v>
      </c>
      <c r="K9173">
        <v>5</v>
      </c>
    </row>
    <row r="9174" spans="1:11" hidden="1" x14ac:dyDescent="0.2">
      <c r="A9174">
        <v>201230</v>
      </c>
      <c r="B9174">
        <v>15853948</v>
      </c>
      <c r="C9174" t="s">
        <v>103</v>
      </c>
      <c r="D9174" t="s">
        <v>123</v>
      </c>
      <c r="E9174" t="s">
        <v>13</v>
      </c>
      <c r="F9174" t="s">
        <v>124</v>
      </c>
      <c r="G9174" t="s">
        <v>15</v>
      </c>
      <c r="H9174" t="s">
        <v>16</v>
      </c>
      <c r="I9174">
        <v>1</v>
      </c>
      <c r="J9174">
        <v>6</v>
      </c>
      <c r="K9174">
        <v>5</v>
      </c>
    </row>
    <row r="9175" spans="1:11" hidden="1" x14ac:dyDescent="0.2">
      <c r="A9175">
        <v>201230</v>
      </c>
      <c r="B9175">
        <v>19739910</v>
      </c>
      <c r="C9175" t="s">
        <v>103</v>
      </c>
      <c r="D9175" t="s">
        <v>123</v>
      </c>
      <c r="E9175" t="s">
        <v>13</v>
      </c>
      <c r="F9175" t="s">
        <v>124</v>
      </c>
      <c r="G9175" t="s">
        <v>17</v>
      </c>
      <c r="H9175" t="s">
        <v>16</v>
      </c>
      <c r="I9175">
        <v>1</v>
      </c>
      <c r="J9175">
        <v>6</v>
      </c>
      <c r="K9175">
        <v>5</v>
      </c>
    </row>
    <row r="9176" spans="1:11" hidden="1" x14ac:dyDescent="0.2">
      <c r="A9176">
        <v>201230</v>
      </c>
      <c r="B9176">
        <v>16816744</v>
      </c>
      <c r="C9176" t="s">
        <v>103</v>
      </c>
      <c r="D9176" t="s">
        <v>123</v>
      </c>
      <c r="E9176" t="s">
        <v>13</v>
      </c>
      <c r="F9176" t="s">
        <v>124</v>
      </c>
      <c r="G9176" t="s">
        <v>15</v>
      </c>
      <c r="H9176" t="s">
        <v>16</v>
      </c>
      <c r="I9176">
        <v>1</v>
      </c>
      <c r="J9176">
        <v>6</v>
      </c>
      <c r="K9176">
        <v>5</v>
      </c>
    </row>
    <row r="9177" spans="1:11" hidden="1" x14ac:dyDescent="0.2">
      <c r="A9177">
        <v>201230</v>
      </c>
      <c r="B9177">
        <v>14462979</v>
      </c>
      <c r="C9177" t="s">
        <v>103</v>
      </c>
      <c r="D9177" t="s">
        <v>123</v>
      </c>
      <c r="E9177" t="s">
        <v>13</v>
      </c>
      <c r="F9177" t="s">
        <v>124</v>
      </c>
      <c r="G9177" t="s">
        <v>17</v>
      </c>
      <c r="H9177" t="s">
        <v>16</v>
      </c>
      <c r="I9177">
        <v>1</v>
      </c>
      <c r="J9177">
        <v>6</v>
      </c>
      <c r="K9177">
        <v>1</v>
      </c>
    </row>
    <row r="9178" spans="1:11" hidden="1" x14ac:dyDescent="0.2">
      <c r="A9178">
        <v>201230</v>
      </c>
      <c r="B9178">
        <v>16360853</v>
      </c>
      <c r="C9178" t="s">
        <v>103</v>
      </c>
      <c r="D9178" t="s">
        <v>123</v>
      </c>
      <c r="E9178" t="s">
        <v>13</v>
      </c>
      <c r="F9178" t="s">
        <v>124</v>
      </c>
      <c r="G9178" t="s">
        <v>17</v>
      </c>
      <c r="H9178" t="s">
        <v>16</v>
      </c>
      <c r="I9178">
        <v>1</v>
      </c>
      <c r="J9178">
        <v>6</v>
      </c>
      <c r="K9178">
        <v>1</v>
      </c>
    </row>
    <row r="9179" spans="1:11" hidden="1" x14ac:dyDescent="0.2">
      <c r="A9179">
        <v>201230</v>
      </c>
      <c r="B9179">
        <v>11992446</v>
      </c>
      <c r="C9179" t="s">
        <v>103</v>
      </c>
      <c r="D9179" t="s">
        <v>123</v>
      </c>
      <c r="E9179" t="s">
        <v>13</v>
      </c>
      <c r="F9179" t="s">
        <v>127</v>
      </c>
      <c r="G9179" t="s">
        <v>15</v>
      </c>
      <c r="H9179" t="s">
        <v>16</v>
      </c>
      <c r="I9179">
        <v>1</v>
      </c>
      <c r="J9179">
        <v>6</v>
      </c>
      <c r="K9179">
        <v>3</v>
      </c>
    </row>
    <row r="9180" spans="1:11" hidden="1" x14ac:dyDescent="0.2">
      <c r="A9180">
        <v>201230</v>
      </c>
      <c r="B9180">
        <v>10144288</v>
      </c>
      <c r="C9180" t="s">
        <v>103</v>
      </c>
      <c r="D9180" t="s">
        <v>123</v>
      </c>
      <c r="E9180" t="s">
        <v>13</v>
      </c>
      <c r="F9180" t="s">
        <v>125</v>
      </c>
      <c r="G9180" t="s">
        <v>15</v>
      </c>
      <c r="H9180" t="s">
        <v>16</v>
      </c>
      <c r="I9180">
        <v>1</v>
      </c>
      <c r="J9180">
        <v>6</v>
      </c>
      <c r="K9180">
        <v>2</v>
      </c>
    </row>
    <row r="9181" spans="1:11" hidden="1" x14ac:dyDescent="0.2">
      <c r="A9181">
        <v>201230</v>
      </c>
      <c r="B9181">
        <v>16746448</v>
      </c>
      <c r="C9181" t="s">
        <v>103</v>
      </c>
      <c r="D9181" t="s">
        <v>123</v>
      </c>
      <c r="E9181" t="s">
        <v>13</v>
      </c>
      <c r="F9181" t="s">
        <v>124</v>
      </c>
      <c r="G9181" t="s">
        <v>15</v>
      </c>
      <c r="H9181" t="s">
        <v>16</v>
      </c>
      <c r="I9181">
        <v>1</v>
      </c>
      <c r="J9181">
        <v>6</v>
      </c>
      <c r="K9181">
        <v>1</v>
      </c>
    </row>
    <row r="9182" spans="1:11" hidden="1" x14ac:dyDescent="0.2">
      <c r="A9182">
        <v>201230</v>
      </c>
      <c r="B9182">
        <v>13021092</v>
      </c>
      <c r="C9182" t="s">
        <v>103</v>
      </c>
      <c r="D9182" t="s">
        <v>123</v>
      </c>
      <c r="E9182" t="s">
        <v>13</v>
      </c>
      <c r="F9182" t="s">
        <v>124</v>
      </c>
      <c r="G9182" t="s">
        <v>15</v>
      </c>
      <c r="H9182" t="s">
        <v>16</v>
      </c>
      <c r="I9182">
        <v>1</v>
      </c>
      <c r="J9182">
        <v>6</v>
      </c>
      <c r="K9182">
        <v>6</v>
      </c>
    </row>
    <row r="9183" spans="1:11" hidden="1" x14ac:dyDescent="0.2">
      <c r="A9183">
        <v>201230</v>
      </c>
      <c r="B9183">
        <v>14906489</v>
      </c>
      <c r="C9183" t="s">
        <v>103</v>
      </c>
      <c r="D9183" t="s">
        <v>123</v>
      </c>
      <c r="E9183" t="s">
        <v>13</v>
      </c>
      <c r="F9183" t="s">
        <v>124</v>
      </c>
      <c r="G9183" t="s">
        <v>15</v>
      </c>
      <c r="H9183" t="s">
        <v>16</v>
      </c>
      <c r="I9183">
        <v>1</v>
      </c>
      <c r="J9183">
        <v>6</v>
      </c>
      <c r="K9183">
        <v>5</v>
      </c>
    </row>
    <row r="9184" spans="1:11" hidden="1" x14ac:dyDescent="0.2">
      <c r="A9184">
        <v>201230</v>
      </c>
      <c r="B9184">
        <v>17948103</v>
      </c>
      <c r="C9184" t="s">
        <v>103</v>
      </c>
      <c r="D9184" t="s">
        <v>123</v>
      </c>
      <c r="E9184" t="s">
        <v>13</v>
      </c>
      <c r="F9184" t="s">
        <v>126</v>
      </c>
      <c r="G9184" t="s">
        <v>15</v>
      </c>
      <c r="H9184" t="s">
        <v>16</v>
      </c>
      <c r="I9184">
        <v>1</v>
      </c>
      <c r="J9184">
        <v>6</v>
      </c>
      <c r="K9184">
        <v>3</v>
      </c>
    </row>
    <row r="9185" spans="1:11" hidden="1" x14ac:dyDescent="0.2">
      <c r="A9185">
        <v>201230</v>
      </c>
      <c r="B9185">
        <v>14977276</v>
      </c>
      <c r="C9185" t="s">
        <v>103</v>
      </c>
      <c r="D9185" t="s">
        <v>123</v>
      </c>
      <c r="E9185" t="s">
        <v>13</v>
      </c>
      <c r="F9185" t="s">
        <v>127</v>
      </c>
      <c r="G9185" t="s">
        <v>15</v>
      </c>
      <c r="H9185" t="s">
        <v>16</v>
      </c>
      <c r="I9185">
        <v>1</v>
      </c>
      <c r="J9185">
        <v>6</v>
      </c>
      <c r="K9185">
        <v>6</v>
      </c>
    </row>
    <row r="9186" spans="1:11" hidden="1" x14ac:dyDescent="0.2">
      <c r="A9186">
        <v>201230</v>
      </c>
      <c r="B9186">
        <v>11206857</v>
      </c>
      <c r="C9186" t="s">
        <v>103</v>
      </c>
      <c r="D9186" t="s">
        <v>123</v>
      </c>
      <c r="E9186" t="s">
        <v>13</v>
      </c>
      <c r="F9186" t="s">
        <v>124</v>
      </c>
      <c r="G9186" t="s">
        <v>15</v>
      </c>
      <c r="H9186" t="s">
        <v>16</v>
      </c>
      <c r="I9186">
        <v>2</v>
      </c>
      <c r="J9186">
        <v>1</v>
      </c>
      <c r="K9186">
        <v>5</v>
      </c>
    </row>
    <row r="9187" spans="1:11" hidden="1" x14ac:dyDescent="0.2">
      <c r="A9187">
        <v>201230</v>
      </c>
      <c r="B9187">
        <v>15936258</v>
      </c>
      <c r="C9187" t="s">
        <v>103</v>
      </c>
      <c r="D9187" t="s">
        <v>123</v>
      </c>
      <c r="E9187" t="s">
        <v>13</v>
      </c>
      <c r="F9187" t="s">
        <v>124</v>
      </c>
      <c r="G9187" t="s">
        <v>15</v>
      </c>
      <c r="H9187" t="s">
        <v>16</v>
      </c>
      <c r="I9187">
        <v>1</v>
      </c>
      <c r="J9187">
        <v>6</v>
      </c>
      <c r="K9187">
        <v>4</v>
      </c>
    </row>
    <row r="9188" spans="1:11" hidden="1" x14ac:dyDescent="0.2">
      <c r="A9188">
        <v>201230</v>
      </c>
      <c r="B9188">
        <v>12666510</v>
      </c>
      <c r="C9188" t="s">
        <v>103</v>
      </c>
      <c r="D9188" t="s">
        <v>123</v>
      </c>
      <c r="E9188" t="s">
        <v>13</v>
      </c>
      <c r="F9188" t="s">
        <v>124</v>
      </c>
      <c r="G9188" t="s">
        <v>17</v>
      </c>
      <c r="H9188" t="s">
        <v>16</v>
      </c>
      <c r="I9188">
        <v>1</v>
      </c>
      <c r="J9188">
        <v>6</v>
      </c>
      <c r="K9188">
        <v>5</v>
      </c>
    </row>
    <row r="9189" spans="1:11" hidden="1" x14ac:dyDescent="0.2">
      <c r="A9189">
        <v>201230</v>
      </c>
      <c r="B9189">
        <v>13480102</v>
      </c>
      <c r="C9189" t="s">
        <v>103</v>
      </c>
      <c r="D9189" t="s">
        <v>123</v>
      </c>
      <c r="E9189" t="s">
        <v>13</v>
      </c>
      <c r="F9189" t="s">
        <v>126</v>
      </c>
      <c r="G9189" t="s">
        <v>15</v>
      </c>
      <c r="H9189" t="s">
        <v>20</v>
      </c>
      <c r="I9189">
        <v>1</v>
      </c>
      <c r="J9189">
        <v>6</v>
      </c>
      <c r="K9189">
        <v>3</v>
      </c>
    </row>
    <row r="9190" spans="1:11" hidden="1" x14ac:dyDescent="0.2">
      <c r="A9190">
        <v>201230</v>
      </c>
      <c r="B9190">
        <v>15936027</v>
      </c>
      <c r="C9190" t="s">
        <v>103</v>
      </c>
      <c r="D9190" t="s">
        <v>123</v>
      </c>
      <c r="E9190" t="s">
        <v>13</v>
      </c>
      <c r="F9190" t="s">
        <v>126</v>
      </c>
      <c r="G9190" t="s">
        <v>15</v>
      </c>
      <c r="H9190" t="s">
        <v>20</v>
      </c>
      <c r="I9190">
        <v>1</v>
      </c>
      <c r="J9190">
        <v>6</v>
      </c>
      <c r="K9190">
        <v>3</v>
      </c>
    </row>
    <row r="9191" spans="1:11" hidden="1" x14ac:dyDescent="0.2">
      <c r="A9191">
        <v>201230</v>
      </c>
      <c r="B9191">
        <v>14356690</v>
      </c>
      <c r="C9191" t="s">
        <v>103</v>
      </c>
      <c r="D9191" t="s">
        <v>123</v>
      </c>
      <c r="E9191" t="s">
        <v>13</v>
      </c>
      <c r="F9191" t="s">
        <v>126</v>
      </c>
      <c r="G9191" t="s">
        <v>15</v>
      </c>
      <c r="H9191" t="s">
        <v>16</v>
      </c>
      <c r="I9191">
        <v>1</v>
      </c>
      <c r="J9191">
        <v>6</v>
      </c>
      <c r="K9191">
        <v>3</v>
      </c>
    </row>
    <row r="9192" spans="1:11" hidden="1" x14ac:dyDescent="0.2">
      <c r="A9192">
        <v>201230</v>
      </c>
      <c r="B9192">
        <v>19765008</v>
      </c>
      <c r="C9192" t="s">
        <v>103</v>
      </c>
      <c r="D9192" t="s">
        <v>123</v>
      </c>
      <c r="E9192" t="s">
        <v>13</v>
      </c>
      <c r="F9192" t="s">
        <v>124</v>
      </c>
      <c r="G9192" t="s">
        <v>17</v>
      </c>
      <c r="H9192" t="s">
        <v>16</v>
      </c>
      <c r="I9192">
        <v>1</v>
      </c>
      <c r="J9192">
        <v>2</v>
      </c>
      <c r="K9192">
        <v>5</v>
      </c>
    </row>
    <row r="9193" spans="1:11" hidden="1" x14ac:dyDescent="0.2">
      <c r="A9193">
        <v>201230</v>
      </c>
      <c r="B9193">
        <v>13194517</v>
      </c>
      <c r="C9193" t="s">
        <v>103</v>
      </c>
      <c r="D9193" t="s">
        <v>123</v>
      </c>
      <c r="E9193" t="s">
        <v>13</v>
      </c>
      <c r="F9193" t="s">
        <v>124</v>
      </c>
      <c r="G9193" t="s">
        <v>15</v>
      </c>
      <c r="H9193" t="s">
        <v>16</v>
      </c>
      <c r="I9193">
        <v>1</v>
      </c>
      <c r="J9193">
        <v>4</v>
      </c>
      <c r="K9193">
        <v>5</v>
      </c>
    </row>
    <row r="9194" spans="1:11" hidden="1" x14ac:dyDescent="0.2">
      <c r="A9194">
        <v>201230</v>
      </c>
      <c r="B9194">
        <v>14683726</v>
      </c>
      <c r="C9194" t="s">
        <v>103</v>
      </c>
      <c r="D9194" t="s">
        <v>123</v>
      </c>
      <c r="E9194" t="s">
        <v>13</v>
      </c>
      <c r="F9194" t="s">
        <v>126</v>
      </c>
      <c r="G9194" t="s">
        <v>15</v>
      </c>
      <c r="H9194" t="s">
        <v>18</v>
      </c>
      <c r="I9194">
        <v>1</v>
      </c>
      <c r="J9194">
        <v>6</v>
      </c>
      <c r="K9194">
        <v>2</v>
      </c>
    </row>
    <row r="9195" spans="1:11" hidden="1" x14ac:dyDescent="0.2">
      <c r="A9195">
        <v>201230</v>
      </c>
      <c r="B9195">
        <v>13987276</v>
      </c>
      <c r="C9195" t="s">
        <v>103</v>
      </c>
      <c r="D9195" t="s">
        <v>123</v>
      </c>
      <c r="E9195" t="s">
        <v>13</v>
      </c>
      <c r="F9195" t="s">
        <v>124</v>
      </c>
      <c r="G9195" t="s">
        <v>15</v>
      </c>
      <c r="H9195" t="s">
        <v>16</v>
      </c>
      <c r="J9195">
        <v>8</v>
      </c>
      <c r="K9195">
        <v>1</v>
      </c>
    </row>
    <row r="9196" spans="1:11" hidden="1" x14ac:dyDescent="0.2">
      <c r="A9196">
        <v>201230</v>
      </c>
      <c r="B9196">
        <v>15634670</v>
      </c>
      <c r="C9196" t="s">
        <v>103</v>
      </c>
      <c r="D9196" t="s">
        <v>123</v>
      </c>
      <c r="E9196" t="s">
        <v>13</v>
      </c>
      <c r="F9196" t="s">
        <v>126</v>
      </c>
      <c r="G9196" t="s">
        <v>15</v>
      </c>
      <c r="H9196" t="s">
        <v>16</v>
      </c>
      <c r="I9196">
        <v>1</v>
      </c>
      <c r="J9196">
        <v>4</v>
      </c>
      <c r="K9196">
        <v>3</v>
      </c>
    </row>
    <row r="9197" spans="1:11" hidden="1" x14ac:dyDescent="0.2">
      <c r="A9197">
        <v>201230</v>
      </c>
      <c r="B9197">
        <v>10555053</v>
      </c>
      <c r="C9197" t="s">
        <v>103</v>
      </c>
      <c r="D9197" t="s">
        <v>123</v>
      </c>
      <c r="E9197" t="s">
        <v>13</v>
      </c>
      <c r="F9197" t="s">
        <v>125</v>
      </c>
      <c r="G9197" t="s">
        <v>15</v>
      </c>
      <c r="H9197" t="s">
        <v>16</v>
      </c>
      <c r="I9197">
        <v>1</v>
      </c>
      <c r="J9197">
        <v>4</v>
      </c>
      <c r="K9197">
        <v>2</v>
      </c>
    </row>
    <row r="9198" spans="1:11" hidden="1" x14ac:dyDescent="0.2">
      <c r="A9198">
        <v>201230</v>
      </c>
      <c r="B9198">
        <v>16825506</v>
      </c>
      <c r="C9198" t="s">
        <v>103</v>
      </c>
      <c r="D9198" t="s">
        <v>123</v>
      </c>
      <c r="E9198" t="s">
        <v>13</v>
      </c>
      <c r="F9198" t="s">
        <v>124</v>
      </c>
      <c r="G9198" t="s">
        <v>15</v>
      </c>
      <c r="H9198" t="s">
        <v>18</v>
      </c>
      <c r="I9198">
        <v>1</v>
      </c>
      <c r="J9198">
        <v>6</v>
      </c>
      <c r="K9198">
        <v>5</v>
      </c>
    </row>
    <row r="9199" spans="1:11" hidden="1" x14ac:dyDescent="0.2">
      <c r="A9199">
        <v>201230</v>
      </c>
      <c r="B9199">
        <v>13082182</v>
      </c>
      <c r="C9199" t="s">
        <v>103</v>
      </c>
      <c r="D9199" t="s">
        <v>123</v>
      </c>
      <c r="E9199" t="s">
        <v>13</v>
      </c>
      <c r="F9199" t="s">
        <v>124</v>
      </c>
      <c r="G9199" t="s">
        <v>15</v>
      </c>
      <c r="H9199" t="s">
        <v>16</v>
      </c>
      <c r="I9199">
        <v>2</v>
      </c>
      <c r="J9199">
        <v>2</v>
      </c>
      <c r="K9199">
        <v>5</v>
      </c>
    </row>
    <row r="9200" spans="1:11" hidden="1" x14ac:dyDescent="0.2">
      <c r="A9200">
        <v>201230</v>
      </c>
      <c r="B9200">
        <v>10223996</v>
      </c>
      <c r="C9200" t="s">
        <v>103</v>
      </c>
      <c r="D9200" t="s">
        <v>123</v>
      </c>
      <c r="E9200" t="s">
        <v>13</v>
      </c>
      <c r="F9200" t="s">
        <v>124</v>
      </c>
      <c r="G9200" t="s">
        <v>15</v>
      </c>
      <c r="H9200" t="s">
        <v>16</v>
      </c>
      <c r="I9200">
        <v>1</v>
      </c>
      <c r="J9200">
        <v>6</v>
      </c>
      <c r="K9200">
        <v>5</v>
      </c>
    </row>
    <row r="9201" spans="1:11" hidden="1" x14ac:dyDescent="0.2">
      <c r="A9201">
        <v>201230</v>
      </c>
      <c r="B9201">
        <v>17379302</v>
      </c>
      <c r="C9201" t="s">
        <v>103</v>
      </c>
      <c r="D9201" t="s">
        <v>123</v>
      </c>
      <c r="E9201" t="s">
        <v>13</v>
      </c>
      <c r="F9201" t="s">
        <v>124</v>
      </c>
      <c r="G9201" t="s">
        <v>15</v>
      </c>
      <c r="H9201" t="s">
        <v>16</v>
      </c>
      <c r="I9201">
        <v>1</v>
      </c>
      <c r="J9201">
        <v>6</v>
      </c>
      <c r="K9201">
        <v>1</v>
      </c>
    </row>
    <row r="9202" spans="1:11" hidden="1" x14ac:dyDescent="0.2">
      <c r="A9202">
        <v>201230</v>
      </c>
      <c r="B9202">
        <v>16261256</v>
      </c>
      <c r="C9202" t="s">
        <v>103</v>
      </c>
      <c r="D9202" t="s">
        <v>123</v>
      </c>
      <c r="E9202" t="s">
        <v>13</v>
      </c>
      <c r="F9202" t="s">
        <v>124</v>
      </c>
      <c r="G9202" t="s">
        <v>15</v>
      </c>
      <c r="H9202" t="s">
        <v>16</v>
      </c>
      <c r="I9202">
        <v>1</v>
      </c>
      <c r="J9202">
        <v>6</v>
      </c>
      <c r="K9202">
        <v>5</v>
      </c>
    </row>
    <row r="9203" spans="1:11" hidden="1" x14ac:dyDescent="0.2">
      <c r="A9203">
        <v>201230</v>
      </c>
      <c r="B9203">
        <v>14915574</v>
      </c>
      <c r="C9203" t="s">
        <v>103</v>
      </c>
      <c r="D9203" t="s">
        <v>123</v>
      </c>
      <c r="E9203" t="s">
        <v>13</v>
      </c>
      <c r="F9203" t="s">
        <v>124</v>
      </c>
      <c r="G9203" t="s">
        <v>15</v>
      </c>
      <c r="H9203" t="s">
        <v>16</v>
      </c>
      <c r="I9203">
        <v>1</v>
      </c>
      <c r="J9203">
        <v>6</v>
      </c>
      <c r="K9203">
        <v>1</v>
      </c>
    </row>
    <row r="9204" spans="1:11" hidden="1" x14ac:dyDescent="0.2">
      <c r="A9204">
        <v>201230</v>
      </c>
      <c r="B9204">
        <v>11110982</v>
      </c>
      <c r="C9204" t="s">
        <v>103</v>
      </c>
      <c r="D9204" t="s">
        <v>123</v>
      </c>
      <c r="E9204" t="s">
        <v>13</v>
      </c>
      <c r="F9204" t="s">
        <v>124</v>
      </c>
      <c r="G9204" t="s">
        <v>15</v>
      </c>
      <c r="H9204" t="s">
        <v>16</v>
      </c>
      <c r="I9204">
        <v>1</v>
      </c>
      <c r="J9204">
        <v>6</v>
      </c>
      <c r="K9204">
        <v>1</v>
      </c>
    </row>
    <row r="9205" spans="1:11" hidden="1" x14ac:dyDescent="0.2">
      <c r="A9205">
        <v>201230</v>
      </c>
      <c r="B9205">
        <v>14429349</v>
      </c>
      <c r="C9205" t="s">
        <v>103</v>
      </c>
      <c r="D9205" t="s">
        <v>123</v>
      </c>
      <c r="E9205" t="s">
        <v>13</v>
      </c>
      <c r="F9205" t="s">
        <v>124</v>
      </c>
      <c r="G9205" t="s">
        <v>15</v>
      </c>
      <c r="H9205" t="s">
        <v>16</v>
      </c>
      <c r="I9205">
        <v>1</v>
      </c>
      <c r="J9205">
        <v>6</v>
      </c>
      <c r="K9205">
        <v>1</v>
      </c>
    </row>
    <row r="9206" spans="1:11" hidden="1" x14ac:dyDescent="0.2">
      <c r="A9206">
        <v>201230</v>
      </c>
      <c r="B9206">
        <v>11663923</v>
      </c>
      <c r="C9206" t="s">
        <v>103</v>
      </c>
      <c r="D9206" t="s">
        <v>123</v>
      </c>
      <c r="E9206" t="s">
        <v>13</v>
      </c>
      <c r="F9206" t="s">
        <v>124</v>
      </c>
      <c r="G9206" t="s">
        <v>15</v>
      </c>
      <c r="H9206" t="s">
        <v>16</v>
      </c>
      <c r="I9206">
        <v>1</v>
      </c>
      <c r="J9206">
        <v>6</v>
      </c>
      <c r="K9206">
        <v>5</v>
      </c>
    </row>
    <row r="9207" spans="1:11" hidden="1" x14ac:dyDescent="0.2">
      <c r="A9207">
        <v>201230</v>
      </c>
      <c r="B9207">
        <v>11139758</v>
      </c>
      <c r="C9207" t="s">
        <v>103</v>
      </c>
      <c r="D9207" t="s">
        <v>123</v>
      </c>
      <c r="E9207" t="s">
        <v>13</v>
      </c>
      <c r="F9207" t="s">
        <v>126</v>
      </c>
      <c r="G9207" t="s">
        <v>17</v>
      </c>
      <c r="H9207" t="s">
        <v>18</v>
      </c>
      <c r="I9207">
        <v>1</v>
      </c>
      <c r="J9207">
        <v>6</v>
      </c>
      <c r="K9207">
        <v>3</v>
      </c>
    </row>
    <row r="9208" spans="1:11" hidden="1" x14ac:dyDescent="0.2">
      <c r="A9208">
        <v>201230</v>
      </c>
      <c r="B9208">
        <v>14974306</v>
      </c>
      <c r="C9208" t="s">
        <v>103</v>
      </c>
      <c r="D9208" t="s">
        <v>123</v>
      </c>
      <c r="E9208" t="s">
        <v>13</v>
      </c>
      <c r="F9208" t="s">
        <v>124</v>
      </c>
      <c r="G9208" t="s">
        <v>15</v>
      </c>
      <c r="H9208" t="s">
        <v>16</v>
      </c>
      <c r="I9208">
        <v>1</v>
      </c>
      <c r="J9208">
        <v>2</v>
      </c>
      <c r="K9208">
        <v>4</v>
      </c>
    </row>
    <row r="9209" spans="1:11" hidden="1" x14ac:dyDescent="0.2">
      <c r="A9209">
        <v>201230</v>
      </c>
      <c r="B9209">
        <v>10139889</v>
      </c>
      <c r="C9209" t="s">
        <v>103</v>
      </c>
      <c r="D9209" t="s">
        <v>123</v>
      </c>
      <c r="E9209" t="s">
        <v>13</v>
      </c>
      <c r="F9209" t="s">
        <v>124</v>
      </c>
      <c r="G9209" t="s">
        <v>15</v>
      </c>
      <c r="H9209" t="s">
        <v>16</v>
      </c>
      <c r="I9209">
        <v>1</v>
      </c>
      <c r="J9209">
        <v>6</v>
      </c>
      <c r="K9209">
        <v>5</v>
      </c>
    </row>
    <row r="9210" spans="1:11" hidden="1" x14ac:dyDescent="0.2">
      <c r="A9210">
        <v>201230</v>
      </c>
      <c r="B9210">
        <v>18989050</v>
      </c>
      <c r="C9210" t="s">
        <v>103</v>
      </c>
      <c r="D9210" t="s">
        <v>123</v>
      </c>
      <c r="E9210" t="s">
        <v>13</v>
      </c>
      <c r="F9210" t="s">
        <v>124</v>
      </c>
      <c r="G9210" t="s">
        <v>17</v>
      </c>
      <c r="H9210" t="s">
        <v>16</v>
      </c>
      <c r="I9210">
        <v>1</v>
      </c>
      <c r="J9210">
        <v>6</v>
      </c>
      <c r="K9210">
        <v>1</v>
      </c>
    </row>
    <row r="9211" spans="1:11" hidden="1" x14ac:dyDescent="0.2">
      <c r="A9211">
        <v>201230</v>
      </c>
      <c r="B9211">
        <v>18826112</v>
      </c>
      <c r="C9211" t="s">
        <v>103</v>
      </c>
      <c r="D9211" t="s">
        <v>123</v>
      </c>
      <c r="E9211" t="s">
        <v>13</v>
      </c>
      <c r="F9211" t="s">
        <v>126</v>
      </c>
      <c r="G9211" t="s">
        <v>15</v>
      </c>
      <c r="H9211" t="s">
        <v>18</v>
      </c>
      <c r="I9211">
        <v>2</v>
      </c>
      <c r="J9211">
        <v>1</v>
      </c>
      <c r="K9211">
        <v>3</v>
      </c>
    </row>
    <row r="9212" spans="1:11" hidden="1" x14ac:dyDescent="0.2">
      <c r="A9212">
        <v>201230</v>
      </c>
      <c r="B9212">
        <v>15802973</v>
      </c>
      <c r="C9212" t="s">
        <v>103</v>
      </c>
      <c r="D9212" t="s">
        <v>123</v>
      </c>
      <c r="E9212" t="s">
        <v>13</v>
      </c>
      <c r="F9212" t="s">
        <v>124</v>
      </c>
      <c r="G9212" t="s">
        <v>15</v>
      </c>
      <c r="H9212" t="s">
        <v>16</v>
      </c>
      <c r="I9212">
        <v>1</v>
      </c>
      <c r="J9212">
        <v>6</v>
      </c>
      <c r="K9212">
        <v>5</v>
      </c>
    </row>
    <row r="9213" spans="1:11" hidden="1" x14ac:dyDescent="0.2">
      <c r="A9213">
        <v>201230</v>
      </c>
      <c r="B9213">
        <v>19764554</v>
      </c>
      <c r="C9213" t="s">
        <v>103</v>
      </c>
      <c r="D9213" t="s">
        <v>123</v>
      </c>
      <c r="E9213" t="s">
        <v>13</v>
      </c>
      <c r="F9213" t="s">
        <v>124</v>
      </c>
      <c r="G9213" t="s">
        <v>17</v>
      </c>
      <c r="H9213" t="s">
        <v>16</v>
      </c>
      <c r="I9213">
        <v>1</v>
      </c>
      <c r="J9213">
        <v>6</v>
      </c>
      <c r="K9213">
        <v>5</v>
      </c>
    </row>
    <row r="9214" spans="1:11" hidden="1" x14ac:dyDescent="0.2">
      <c r="A9214">
        <v>201230</v>
      </c>
      <c r="B9214">
        <v>18871170</v>
      </c>
      <c r="C9214" t="s">
        <v>103</v>
      </c>
      <c r="D9214" t="s">
        <v>123</v>
      </c>
      <c r="E9214" t="s">
        <v>13</v>
      </c>
      <c r="F9214" t="s">
        <v>125</v>
      </c>
      <c r="G9214" t="s">
        <v>15</v>
      </c>
      <c r="H9214" t="s">
        <v>16</v>
      </c>
      <c r="I9214">
        <v>1</v>
      </c>
      <c r="J9214">
        <v>4</v>
      </c>
      <c r="K9214">
        <v>3</v>
      </c>
    </row>
    <row r="9215" spans="1:11" hidden="1" x14ac:dyDescent="0.2">
      <c r="A9215">
        <v>201230</v>
      </c>
      <c r="B9215">
        <v>10512580</v>
      </c>
      <c r="C9215" t="s">
        <v>103</v>
      </c>
      <c r="D9215" t="s">
        <v>123</v>
      </c>
      <c r="E9215" t="s">
        <v>13</v>
      </c>
      <c r="F9215" t="s">
        <v>124</v>
      </c>
      <c r="G9215" t="s">
        <v>15</v>
      </c>
      <c r="H9215" t="s">
        <v>16</v>
      </c>
      <c r="I9215">
        <v>1</v>
      </c>
      <c r="J9215">
        <v>6</v>
      </c>
      <c r="K9215">
        <v>1</v>
      </c>
    </row>
    <row r="9216" spans="1:11" hidden="1" x14ac:dyDescent="0.2">
      <c r="A9216">
        <v>201230</v>
      </c>
      <c r="B9216">
        <v>14537265</v>
      </c>
      <c r="C9216" t="s">
        <v>103</v>
      </c>
      <c r="D9216" t="s">
        <v>123</v>
      </c>
      <c r="E9216" t="s">
        <v>13</v>
      </c>
      <c r="F9216" t="s">
        <v>124</v>
      </c>
      <c r="G9216" t="s">
        <v>15</v>
      </c>
      <c r="H9216" t="s">
        <v>16</v>
      </c>
      <c r="I9216">
        <v>1</v>
      </c>
      <c r="J9216">
        <v>6</v>
      </c>
      <c r="K9216">
        <v>1</v>
      </c>
    </row>
    <row r="9217" spans="1:11" hidden="1" x14ac:dyDescent="0.2">
      <c r="A9217">
        <v>201230</v>
      </c>
      <c r="B9217">
        <v>15440885</v>
      </c>
      <c r="C9217" t="s">
        <v>103</v>
      </c>
      <c r="D9217" t="s">
        <v>123</v>
      </c>
      <c r="E9217" t="s">
        <v>13</v>
      </c>
      <c r="F9217" t="s">
        <v>124</v>
      </c>
      <c r="G9217" t="s">
        <v>15</v>
      </c>
      <c r="H9217" t="s">
        <v>16</v>
      </c>
      <c r="J9217">
        <v>9</v>
      </c>
      <c r="K9217">
        <v>1</v>
      </c>
    </row>
    <row r="9218" spans="1:11" hidden="1" x14ac:dyDescent="0.2">
      <c r="A9218">
        <v>201230</v>
      </c>
      <c r="B9218">
        <v>16609519</v>
      </c>
      <c r="C9218" t="s">
        <v>103</v>
      </c>
      <c r="D9218" t="s">
        <v>123</v>
      </c>
      <c r="E9218" t="s">
        <v>13</v>
      </c>
      <c r="F9218" t="s">
        <v>125</v>
      </c>
      <c r="G9218" t="s">
        <v>17</v>
      </c>
      <c r="H9218" t="s">
        <v>16</v>
      </c>
      <c r="I9218">
        <v>1</v>
      </c>
      <c r="J9218">
        <v>6</v>
      </c>
      <c r="K9218">
        <v>2</v>
      </c>
    </row>
    <row r="9219" spans="1:11" hidden="1" x14ac:dyDescent="0.2">
      <c r="A9219">
        <v>201230</v>
      </c>
      <c r="B9219">
        <v>18203568</v>
      </c>
      <c r="C9219" t="s">
        <v>103</v>
      </c>
      <c r="D9219" t="s">
        <v>123</v>
      </c>
      <c r="E9219" t="s">
        <v>13</v>
      </c>
      <c r="F9219" t="s">
        <v>126</v>
      </c>
      <c r="G9219" t="s">
        <v>15</v>
      </c>
      <c r="H9219" t="s">
        <v>16</v>
      </c>
      <c r="I9219">
        <v>1</v>
      </c>
      <c r="J9219">
        <v>6</v>
      </c>
      <c r="K9219">
        <v>3</v>
      </c>
    </row>
    <row r="9220" spans="1:11" hidden="1" x14ac:dyDescent="0.2">
      <c r="A9220">
        <v>201230</v>
      </c>
      <c r="B9220">
        <v>13240577</v>
      </c>
      <c r="C9220" t="s">
        <v>103</v>
      </c>
      <c r="D9220" t="s">
        <v>123</v>
      </c>
      <c r="E9220" t="s">
        <v>13</v>
      </c>
      <c r="F9220" t="s">
        <v>124</v>
      </c>
      <c r="G9220" t="s">
        <v>15</v>
      </c>
      <c r="H9220" t="s">
        <v>16</v>
      </c>
      <c r="I9220">
        <v>1</v>
      </c>
      <c r="J9220">
        <v>6</v>
      </c>
      <c r="K9220">
        <v>5</v>
      </c>
    </row>
    <row r="9221" spans="1:11" hidden="1" x14ac:dyDescent="0.2">
      <c r="A9221">
        <v>201230</v>
      </c>
      <c r="B9221">
        <v>12759449</v>
      </c>
      <c r="C9221" t="s">
        <v>103</v>
      </c>
      <c r="D9221" t="s">
        <v>123</v>
      </c>
      <c r="E9221" t="s">
        <v>13</v>
      </c>
      <c r="F9221" t="s">
        <v>125</v>
      </c>
      <c r="G9221" t="s">
        <v>15</v>
      </c>
      <c r="H9221" t="s">
        <v>16</v>
      </c>
      <c r="J9221">
        <v>9</v>
      </c>
      <c r="K9221">
        <v>5</v>
      </c>
    </row>
    <row r="9222" spans="1:11" hidden="1" x14ac:dyDescent="0.2">
      <c r="A9222">
        <v>201230</v>
      </c>
      <c r="B9222">
        <v>12613392</v>
      </c>
      <c r="C9222" t="s">
        <v>103</v>
      </c>
      <c r="D9222" t="s">
        <v>123</v>
      </c>
      <c r="E9222" t="s">
        <v>13</v>
      </c>
      <c r="F9222" t="s">
        <v>124</v>
      </c>
      <c r="G9222" t="s">
        <v>15</v>
      </c>
      <c r="H9222" t="s">
        <v>16</v>
      </c>
      <c r="I9222">
        <v>1</v>
      </c>
      <c r="J9222">
        <v>6</v>
      </c>
      <c r="K9222">
        <v>4</v>
      </c>
    </row>
    <row r="9223" spans="1:11" hidden="1" x14ac:dyDescent="0.2">
      <c r="A9223">
        <v>201230</v>
      </c>
      <c r="B9223">
        <v>10286189</v>
      </c>
      <c r="C9223" t="s">
        <v>103</v>
      </c>
      <c r="D9223" t="s">
        <v>123</v>
      </c>
      <c r="E9223" t="s">
        <v>13</v>
      </c>
      <c r="F9223" t="s">
        <v>124</v>
      </c>
      <c r="G9223" t="s">
        <v>15</v>
      </c>
      <c r="H9223" t="s">
        <v>16</v>
      </c>
      <c r="I9223">
        <v>2</v>
      </c>
      <c r="J9223">
        <v>7</v>
      </c>
      <c r="K9223">
        <v>4</v>
      </c>
    </row>
    <row r="9224" spans="1:11" hidden="1" x14ac:dyDescent="0.2">
      <c r="A9224">
        <v>201230</v>
      </c>
      <c r="B9224">
        <v>18637081</v>
      </c>
      <c r="C9224" t="s">
        <v>103</v>
      </c>
      <c r="D9224" t="s">
        <v>123</v>
      </c>
      <c r="E9224" t="s">
        <v>13</v>
      </c>
      <c r="F9224" t="s">
        <v>124</v>
      </c>
      <c r="G9224" t="s">
        <v>15</v>
      </c>
      <c r="H9224" t="s">
        <v>16</v>
      </c>
      <c r="I9224">
        <v>1</v>
      </c>
      <c r="J9224">
        <v>6</v>
      </c>
      <c r="K9224">
        <v>4</v>
      </c>
    </row>
    <row r="9225" spans="1:11" hidden="1" x14ac:dyDescent="0.2">
      <c r="A9225">
        <v>201230</v>
      </c>
      <c r="B9225">
        <v>14731069</v>
      </c>
      <c r="C9225" t="s">
        <v>103</v>
      </c>
      <c r="D9225" t="s">
        <v>123</v>
      </c>
      <c r="E9225" t="s">
        <v>13</v>
      </c>
      <c r="F9225" t="s">
        <v>124</v>
      </c>
      <c r="G9225" t="s">
        <v>15</v>
      </c>
      <c r="H9225" t="s">
        <v>16</v>
      </c>
      <c r="I9225">
        <v>1</v>
      </c>
      <c r="J9225">
        <v>4</v>
      </c>
      <c r="K9225">
        <v>4</v>
      </c>
    </row>
    <row r="9226" spans="1:11" hidden="1" x14ac:dyDescent="0.2">
      <c r="A9226">
        <v>201230</v>
      </c>
      <c r="B9226">
        <v>19007360</v>
      </c>
      <c r="C9226" t="s">
        <v>103</v>
      </c>
      <c r="D9226" t="s">
        <v>123</v>
      </c>
      <c r="E9226" t="s">
        <v>13</v>
      </c>
      <c r="F9226" t="s">
        <v>124</v>
      </c>
      <c r="G9226" t="s">
        <v>15</v>
      </c>
      <c r="H9226" t="s">
        <v>16</v>
      </c>
      <c r="I9226">
        <v>1</v>
      </c>
      <c r="J9226">
        <v>6</v>
      </c>
      <c r="K9226">
        <v>4</v>
      </c>
    </row>
    <row r="9227" spans="1:11" hidden="1" x14ac:dyDescent="0.2">
      <c r="A9227">
        <v>201230</v>
      </c>
      <c r="B9227">
        <v>18788667</v>
      </c>
      <c r="C9227" t="s">
        <v>103</v>
      </c>
      <c r="D9227" t="s">
        <v>123</v>
      </c>
      <c r="E9227" t="s">
        <v>13</v>
      </c>
      <c r="F9227" t="s">
        <v>124</v>
      </c>
      <c r="G9227" t="s">
        <v>15</v>
      </c>
      <c r="H9227" t="s">
        <v>16</v>
      </c>
      <c r="I9227">
        <v>1</v>
      </c>
      <c r="J9227">
        <v>6</v>
      </c>
      <c r="K9227">
        <v>5</v>
      </c>
    </row>
    <row r="9228" spans="1:11" hidden="1" x14ac:dyDescent="0.2">
      <c r="A9228">
        <v>201230</v>
      </c>
      <c r="B9228">
        <v>11998617</v>
      </c>
      <c r="C9228" t="s">
        <v>103</v>
      </c>
      <c r="D9228" t="s">
        <v>123</v>
      </c>
      <c r="E9228" t="s">
        <v>13</v>
      </c>
      <c r="F9228" t="s">
        <v>125</v>
      </c>
      <c r="G9228" t="s">
        <v>15</v>
      </c>
      <c r="H9228" t="s">
        <v>16</v>
      </c>
      <c r="I9228">
        <v>1</v>
      </c>
      <c r="J9228">
        <v>3</v>
      </c>
      <c r="K9228">
        <v>2</v>
      </c>
    </row>
    <row r="9229" spans="1:11" hidden="1" x14ac:dyDescent="0.2">
      <c r="A9229">
        <v>201230</v>
      </c>
      <c r="B9229">
        <v>18652754</v>
      </c>
      <c r="C9229" t="s">
        <v>103</v>
      </c>
      <c r="D9229" t="s">
        <v>123</v>
      </c>
      <c r="E9229" t="s">
        <v>13</v>
      </c>
      <c r="F9229" t="s">
        <v>124</v>
      </c>
      <c r="G9229" t="s">
        <v>15</v>
      </c>
      <c r="H9229" t="s">
        <v>16</v>
      </c>
      <c r="I9229">
        <v>2</v>
      </c>
      <c r="J9229">
        <v>7</v>
      </c>
      <c r="K9229">
        <v>4</v>
      </c>
    </row>
    <row r="9230" spans="1:11" hidden="1" x14ac:dyDescent="0.2">
      <c r="A9230">
        <v>201230</v>
      </c>
      <c r="B9230">
        <v>16823352</v>
      </c>
      <c r="C9230" t="s">
        <v>103</v>
      </c>
      <c r="D9230" t="s">
        <v>123</v>
      </c>
      <c r="E9230" t="s">
        <v>13</v>
      </c>
      <c r="F9230" t="s">
        <v>126</v>
      </c>
      <c r="G9230" t="s">
        <v>15</v>
      </c>
      <c r="H9230" t="s">
        <v>20</v>
      </c>
      <c r="I9230">
        <v>1</v>
      </c>
      <c r="J9230">
        <v>4</v>
      </c>
      <c r="K9230">
        <v>3</v>
      </c>
    </row>
    <row r="9231" spans="1:11" hidden="1" x14ac:dyDescent="0.2">
      <c r="A9231">
        <v>201230</v>
      </c>
      <c r="B9231">
        <v>15765419</v>
      </c>
      <c r="C9231" t="s">
        <v>103</v>
      </c>
      <c r="D9231" t="s">
        <v>123</v>
      </c>
      <c r="E9231" t="s">
        <v>13</v>
      </c>
      <c r="F9231" t="s">
        <v>126</v>
      </c>
      <c r="G9231" t="s">
        <v>15</v>
      </c>
      <c r="H9231" t="s">
        <v>16</v>
      </c>
      <c r="I9231">
        <v>1</v>
      </c>
      <c r="J9231">
        <v>4</v>
      </c>
      <c r="K9231">
        <v>3</v>
      </c>
    </row>
    <row r="9232" spans="1:11" hidden="1" x14ac:dyDescent="0.2">
      <c r="A9232">
        <v>201230</v>
      </c>
      <c r="B9232">
        <v>12029665</v>
      </c>
      <c r="C9232" t="s">
        <v>103</v>
      </c>
      <c r="D9232" t="s">
        <v>123</v>
      </c>
      <c r="E9232" t="s">
        <v>13</v>
      </c>
      <c r="F9232" t="s">
        <v>124</v>
      </c>
      <c r="G9232" t="s">
        <v>17</v>
      </c>
      <c r="H9232" t="s">
        <v>16</v>
      </c>
      <c r="I9232">
        <v>1</v>
      </c>
      <c r="J9232">
        <v>6</v>
      </c>
      <c r="K9232">
        <v>5</v>
      </c>
    </row>
    <row r="9233" spans="1:11" hidden="1" x14ac:dyDescent="0.2">
      <c r="A9233">
        <v>201230</v>
      </c>
      <c r="B9233">
        <v>10672615</v>
      </c>
      <c r="C9233" t="s">
        <v>103</v>
      </c>
      <c r="D9233" t="s">
        <v>123</v>
      </c>
      <c r="E9233" t="s">
        <v>13</v>
      </c>
      <c r="F9233" t="s">
        <v>125</v>
      </c>
      <c r="G9233" t="s">
        <v>15</v>
      </c>
      <c r="H9233" t="s">
        <v>16</v>
      </c>
      <c r="I9233">
        <v>1</v>
      </c>
      <c r="J9233">
        <v>6</v>
      </c>
      <c r="K9233">
        <v>2</v>
      </c>
    </row>
    <row r="9234" spans="1:11" hidden="1" x14ac:dyDescent="0.2">
      <c r="A9234">
        <v>201230</v>
      </c>
      <c r="B9234">
        <v>19163302</v>
      </c>
      <c r="C9234" t="s">
        <v>103</v>
      </c>
      <c r="D9234" t="s">
        <v>123</v>
      </c>
      <c r="E9234" t="s">
        <v>13</v>
      </c>
      <c r="F9234" t="s">
        <v>124</v>
      </c>
      <c r="G9234" t="s">
        <v>15</v>
      </c>
      <c r="H9234" t="s">
        <v>16</v>
      </c>
      <c r="I9234">
        <v>1</v>
      </c>
      <c r="J9234">
        <v>6</v>
      </c>
      <c r="K9234">
        <v>5</v>
      </c>
    </row>
    <row r="9235" spans="1:11" hidden="1" x14ac:dyDescent="0.2">
      <c r="A9235">
        <v>201230</v>
      </c>
      <c r="B9235">
        <v>10449949</v>
      </c>
      <c r="C9235" t="s">
        <v>103</v>
      </c>
      <c r="D9235" t="s">
        <v>123</v>
      </c>
      <c r="E9235" t="s">
        <v>13</v>
      </c>
      <c r="F9235" t="s">
        <v>124</v>
      </c>
      <c r="G9235" t="s">
        <v>15</v>
      </c>
      <c r="H9235" t="s">
        <v>16</v>
      </c>
      <c r="I9235">
        <v>1</v>
      </c>
      <c r="J9235">
        <v>6</v>
      </c>
      <c r="K9235">
        <v>5</v>
      </c>
    </row>
    <row r="9236" spans="1:11" hidden="1" x14ac:dyDescent="0.2">
      <c r="A9236">
        <v>201230</v>
      </c>
      <c r="B9236">
        <v>10666122</v>
      </c>
      <c r="C9236" t="s">
        <v>103</v>
      </c>
      <c r="D9236" t="s">
        <v>123</v>
      </c>
      <c r="E9236" t="s">
        <v>13</v>
      </c>
      <c r="F9236" t="s">
        <v>125</v>
      </c>
      <c r="G9236" t="s">
        <v>17</v>
      </c>
      <c r="H9236" t="s">
        <v>16</v>
      </c>
      <c r="I9236">
        <v>2</v>
      </c>
      <c r="J9236">
        <v>7</v>
      </c>
      <c r="K9236">
        <v>5</v>
      </c>
    </row>
    <row r="9237" spans="1:11" hidden="1" x14ac:dyDescent="0.2">
      <c r="A9237">
        <v>201230</v>
      </c>
      <c r="B9237">
        <v>17247415</v>
      </c>
      <c r="C9237" t="s">
        <v>103</v>
      </c>
      <c r="D9237" t="s">
        <v>123</v>
      </c>
      <c r="E9237" t="s">
        <v>13</v>
      </c>
      <c r="F9237" t="s">
        <v>124</v>
      </c>
      <c r="G9237" t="s">
        <v>17</v>
      </c>
      <c r="H9237" t="s">
        <v>16</v>
      </c>
      <c r="I9237">
        <v>1</v>
      </c>
      <c r="J9237">
        <v>6</v>
      </c>
      <c r="K9237">
        <v>5</v>
      </c>
    </row>
    <row r="9238" spans="1:11" hidden="1" x14ac:dyDescent="0.2">
      <c r="A9238">
        <v>201230</v>
      </c>
      <c r="B9238">
        <v>11123009</v>
      </c>
      <c r="C9238" t="s">
        <v>103</v>
      </c>
      <c r="D9238" t="s">
        <v>123</v>
      </c>
      <c r="E9238" t="s">
        <v>13</v>
      </c>
      <c r="F9238" t="s">
        <v>125</v>
      </c>
      <c r="G9238" t="s">
        <v>17</v>
      </c>
      <c r="H9238" t="s">
        <v>16</v>
      </c>
      <c r="I9238">
        <v>1</v>
      </c>
      <c r="J9238">
        <v>3</v>
      </c>
      <c r="K9238">
        <v>2</v>
      </c>
    </row>
    <row r="9239" spans="1:11" hidden="1" x14ac:dyDescent="0.2">
      <c r="A9239">
        <v>201230</v>
      </c>
      <c r="B9239">
        <v>10748985</v>
      </c>
      <c r="C9239" t="s">
        <v>103</v>
      </c>
      <c r="D9239" t="s">
        <v>123</v>
      </c>
      <c r="E9239" t="s">
        <v>13</v>
      </c>
      <c r="F9239" t="s">
        <v>124</v>
      </c>
      <c r="G9239" t="s">
        <v>15</v>
      </c>
      <c r="H9239" t="s">
        <v>16</v>
      </c>
      <c r="I9239">
        <v>1</v>
      </c>
      <c r="J9239">
        <v>4</v>
      </c>
      <c r="K9239">
        <v>5</v>
      </c>
    </row>
    <row r="9240" spans="1:11" hidden="1" x14ac:dyDescent="0.2">
      <c r="A9240">
        <v>201310</v>
      </c>
      <c r="B9240">
        <v>14559867</v>
      </c>
      <c r="C9240" t="s">
        <v>103</v>
      </c>
      <c r="D9240" t="s">
        <v>123</v>
      </c>
      <c r="E9240" t="s">
        <v>13</v>
      </c>
      <c r="F9240" t="s">
        <v>124</v>
      </c>
      <c r="G9240" t="s">
        <v>15</v>
      </c>
      <c r="H9240" t="s">
        <v>16</v>
      </c>
      <c r="I9240">
        <v>2</v>
      </c>
      <c r="J9240">
        <v>1</v>
      </c>
      <c r="K9240">
        <v>5</v>
      </c>
    </row>
    <row r="9241" spans="1:11" hidden="1" x14ac:dyDescent="0.2">
      <c r="A9241">
        <v>201230</v>
      </c>
      <c r="B9241">
        <v>19901322</v>
      </c>
      <c r="C9241" t="s">
        <v>103</v>
      </c>
      <c r="D9241" t="s">
        <v>123</v>
      </c>
      <c r="E9241" t="s">
        <v>13</v>
      </c>
      <c r="F9241" t="s">
        <v>124</v>
      </c>
      <c r="G9241" t="s">
        <v>15</v>
      </c>
      <c r="H9241" t="s">
        <v>16</v>
      </c>
      <c r="I9241">
        <v>1</v>
      </c>
      <c r="J9241">
        <v>6</v>
      </c>
      <c r="K9241">
        <v>5</v>
      </c>
    </row>
    <row r="9242" spans="1:11" hidden="1" x14ac:dyDescent="0.2">
      <c r="A9242">
        <v>201230</v>
      </c>
      <c r="B9242">
        <v>19362466</v>
      </c>
      <c r="C9242" t="s">
        <v>103</v>
      </c>
      <c r="D9242" t="s">
        <v>123</v>
      </c>
      <c r="E9242" t="s">
        <v>13</v>
      </c>
      <c r="F9242" t="s">
        <v>126</v>
      </c>
      <c r="G9242" t="s">
        <v>15</v>
      </c>
      <c r="H9242" t="s">
        <v>16</v>
      </c>
      <c r="I9242">
        <v>2</v>
      </c>
      <c r="J9242">
        <v>6</v>
      </c>
      <c r="K9242">
        <v>3</v>
      </c>
    </row>
    <row r="9243" spans="1:11" hidden="1" x14ac:dyDescent="0.2">
      <c r="A9243">
        <v>201230</v>
      </c>
      <c r="B9243">
        <v>15196625</v>
      </c>
      <c r="C9243" t="s">
        <v>103</v>
      </c>
      <c r="D9243" t="s">
        <v>123</v>
      </c>
      <c r="E9243" t="s">
        <v>13</v>
      </c>
      <c r="F9243" t="s">
        <v>124</v>
      </c>
      <c r="G9243" t="s">
        <v>15</v>
      </c>
      <c r="H9243" t="s">
        <v>16</v>
      </c>
      <c r="I9243">
        <v>1</v>
      </c>
      <c r="J9243">
        <v>4</v>
      </c>
      <c r="K9243">
        <v>5</v>
      </c>
    </row>
    <row r="9244" spans="1:11" hidden="1" x14ac:dyDescent="0.2">
      <c r="A9244">
        <v>201230</v>
      </c>
      <c r="B9244">
        <v>11748168</v>
      </c>
      <c r="C9244" t="s">
        <v>103</v>
      </c>
      <c r="D9244" t="s">
        <v>123</v>
      </c>
      <c r="E9244" t="s">
        <v>13</v>
      </c>
      <c r="F9244" t="s">
        <v>124</v>
      </c>
      <c r="G9244" t="s">
        <v>15</v>
      </c>
      <c r="H9244" t="s">
        <v>16</v>
      </c>
      <c r="I9244">
        <v>1</v>
      </c>
      <c r="J9244">
        <v>6</v>
      </c>
      <c r="K9244">
        <v>5</v>
      </c>
    </row>
    <row r="9245" spans="1:11" hidden="1" x14ac:dyDescent="0.2">
      <c r="A9245">
        <v>201230</v>
      </c>
      <c r="B9245">
        <v>16562870</v>
      </c>
      <c r="C9245" t="s">
        <v>103</v>
      </c>
      <c r="D9245" t="s">
        <v>123</v>
      </c>
      <c r="E9245" t="s">
        <v>13</v>
      </c>
      <c r="F9245" t="s">
        <v>125</v>
      </c>
      <c r="G9245" t="s">
        <v>15</v>
      </c>
      <c r="H9245" t="s">
        <v>16</v>
      </c>
      <c r="I9245">
        <v>1</v>
      </c>
      <c r="J9245">
        <v>6</v>
      </c>
      <c r="K9245">
        <v>2</v>
      </c>
    </row>
    <row r="9246" spans="1:11" hidden="1" x14ac:dyDescent="0.2">
      <c r="A9246">
        <v>201230</v>
      </c>
      <c r="B9246">
        <v>15233416</v>
      </c>
      <c r="C9246" t="s">
        <v>103</v>
      </c>
      <c r="D9246" t="s">
        <v>123</v>
      </c>
      <c r="E9246" t="s">
        <v>13</v>
      </c>
      <c r="F9246" t="s">
        <v>124</v>
      </c>
      <c r="G9246" t="s">
        <v>15</v>
      </c>
      <c r="H9246" t="s">
        <v>16</v>
      </c>
      <c r="I9246">
        <v>1</v>
      </c>
      <c r="J9246">
        <v>4</v>
      </c>
      <c r="K9246">
        <v>5</v>
      </c>
    </row>
    <row r="9247" spans="1:11" hidden="1" x14ac:dyDescent="0.2">
      <c r="A9247">
        <v>201230</v>
      </c>
      <c r="B9247">
        <v>12690454</v>
      </c>
      <c r="C9247" t="s">
        <v>103</v>
      </c>
      <c r="D9247" t="s">
        <v>123</v>
      </c>
      <c r="E9247" t="s">
        <v>13</v>
      </c>
      <c r="F9247" t="s">
        <v>126</v>
      </c>
      <c r="G9247" t="s">
        <v>15</v>
      </c>
      <c r="H9247" t="s">
        <v>16</v>
      </c>
      <c r="I9247">
        <v>1</v>
      </c>
      <c r="J9247">
        <v>6</v>
      </c>
      <c r="K9247">
        <v>3</v>
      </c>
    </row>
    <row r="9248" spans="1:11" hidden="1" x14ac:dyDescent="0.2">
      <c r="A9248">
        <v>201230</v>
      </c>
      <c r="B9248">
        <v>16737063</v>
      </c>
      <c r="C9248" t="s">
        <v>103</v>
      </c>
      <c r="D9248" t="s">
        <v>123</v>
      </c>
      <c r="E9248" t="s">
        <v>13</v>
      </c>
      <c r="F9248" t="s">
        <v>125</v>
      </c>
      <c r="G9248" t="s">
        <v>15</v>
      </c>
      <c r="H9248" t="s">
        <v>16</v>
      </c>
      <c r="I9248">
        <v>1</v>
      </c>
      <c r="J9248">
        <v>4</v>
      </c>
      <c r="K9248">
        <v>2</v>
      </c>
    </row>
    <row r="9249" spans="1:11" hidden="1" x14ac:dyDescent="0.2">
      <c r="A9249">
        <v>201230</v>
      </c>
      <c r="B9249">
        <v>15581745</v>
      </c>
      <c r="C9249" t="s">
        <v>103</v>
      </c>
      <c r="D9249" t="s">
        <v>123</v>
      </c>
      <c r="E9249" t="s">
        <v>13</v>
      </c>
      <c r="F9249" t="s">
        <v>125</v>
      </c>
      <c r="G9249" t="s">
        <v>15</v>
      </c>
      <c r="H9249" t="s">
        <v>16</v>
      </c>
      <c r="I9249">
        <v>1</v>
      </c>
      <c r="J9249">
        <v>3</v>
      </c>
      <c r="K9249">
        <v>2</v>
      </c>
    </row>
    <row r="9250" spans="1:11" hidden="1" x14ac:dyDescent="0.2">
      <c r="A9250">
        <v>201230</v>
      </c>
      <c r="B9250">
        <v>18508873</v>
      </c>
      <c r="C9250" t="s">
        <v>103</v>
      </c>
      <c r="D9250" t="s">
        <v>123</v>
      </c>
      <c r="E9250" t="s">
        <v>13</v>
      </c>
      <c r="F9250" t="s">
        <v>126</v>
      </c>
      <c r="G9250" t="s">
        <v>15</v>
      </c>
      <c r="H9250" t="s">
        <v>16</v>
      </c>
      <c r="I9250">
        <v>1</v>
      </c>
      <c r="J9250">
        <v>6</v>
      </c>
      <c r="K9250">
        <v>3</v>
      </c>
    </row>
    <row r="9251" spans="1:11" hidden="1" x14ac:dyDescent="0.2">
      <c r="A9251">
        <v>201230</v>
      </c>
      <c r="B9251">
        <v>14559867</v>
      </c>
      <c r="C9251" t="s">
        <v>103</v>
      </c>
      <c r="D9251" t="s">
        <v>123</v>
      </c>
      <c r="E9251" t="s">
        <v>13</v>
      </c>
      <c r="F9251" t="s">
        <v>124</v>
      </c>
      <c r="G9251" t="s">
        <v>15</v>
      </c>
      <c r="H9251" t="s">
        <v>16</v>
      </c>
      <c r="I9251">
        <v>2</v>
      </c>
      <c r="J9251">
        <v>1</v>
      </c>
      <c r="K9251">
        <v>5</v>
      </c>
    </row>
    <row r="9252" spans="1:11" hidden="1" x14ac:dyDescent="0.2">
      <c r="A9252">
        <v>201310</v>
      </c>
      <c r="B9252">
        <v>17286582</v>
      </c>
      <c r="C9252" t="s">
        <v>103</v>
      </c>
      <c r="D9252" t="s">
        <v>128</v>
      </c>
      <c r="E9252" t="s">
        <v>13</v>
      </c>
      <c r="F9252" t="s">
        <v>129</v>
      </c>
      <c r="G9252" t="s">
        <v>15</v>
      </c>
      <c r="H9252" t="s">
        <v>20</v>
      </c>
      <c r="I9252">
        <v>1</v>
      </c>
      <c r="J9252">
        <v>6</v>
      </c>
      <c r="K9252">
        <v>6</v>
      </c>
    </row>
    <row r="9253" spans="1:11" hidden="1" x14ac:dyDescent="0.2">
      <c r="A9253">
        <v>201310</v>
      </c>
      <c r="B9253">
        <v>13885850</v>
      </c>
      <c r="C9253" t="s">
        <v>103</v>
      </c>
      <c r="D9253" t="s">
        <v>128</v>
      </c>
      <c r="E9253" t="s">
        <v>13</v>
      </c>
      <c r="F9253" t="s">
        <v>129</v>
      </c>
      <c r="G9253" t="s">
        <v>17</v>
      </c>
      <c r="H9253" t="s">
        <v>20</v>
      </c>
      <c r="I9253">
        <v>1</v>
      </c>
      <c r="J9253">
        <v>6</v>
      </c>
      <c r="K9253">
        <v>6</v>
      </c>
    </row>
    <row r="9254" spans="1:11" hidden="1" x14ac:dyDescent="0.2">
      <c r="A9254">
        <v>201310</v>
      </c>
      <c r="B9254">
        <v>13365194</v>
      </c>
      <c r="C9254" t="s">
        <v>103</v>
      </c>
      <c r="D9254" t="s">
        <v>128</v>
      </c>
      <c r="E9254" t="s">
        <v>13</v>
      </c>
      <c r="F9254" t="s">
        <v>130</v>
      </c>
      <c r="G9254" t="s">
        <v>15</v>
      </c>
      <c r="H9254" t="s">
        <v>16</v>
      </c>
      <c r="I9254">
        <v>1</v>
      </c>
      <c r="J9254">
        <v>6</v>
      </c>
      <c r="K9254">
        <v>6</v>
      </c>
    </row>
    <row r="9255" spans="1:11" hidden="1" x14ac:dyDescent="0.2">
      <c r="A9255">
        <v>201310</v>
      </c>
      <c r="B9255">
        <v>10885989</v>
      </c>
      <c r="C9255" t="s">
        <v>103</v>
      </c>
      <c r="D9255" t="s">
        <v>128</v>
      </c>
      <c r="E9255" t="s">
        <v>13</v>
      </c>
      <c r="F9255" t="s">
        <v>130</v>
      </c>
      <c r="G9255" t="s">
        <v>17</v>
      </c>
      <c r="H9255" t="s">
        <v>18</v>
      </c>
      <c r="I9255">
        <v>1</v>
      </c>
      <c r="J9255">
        <v>6</v>
      </c>
      <c r="K9255">
        <v>6</v>
      </c>
    </row>
    <row r="9256" spans="1:11" hidden="1" x14ac:dyDescent="0.2">
      <c r="A9256">
        <v>201310</v>
      </c>
      <c r="B9256">
        <v>12462684</v>
      </c>
      <c r="C9256" t="s">
        <v>103</v>
      </c>
      <c r="D9256" t="s">
        <v>128</v>
      </c>
      <c r="E9256" t="s">
        <v>13</v>
      </c>
      <c r="F9256" t="s">
        <v>130</v>
      </c>
      <c r="G9256" t="s">
        <v>15</v>
      </c>
      <c r="H9256" t="s">
        <v>16</v>
      </c>
      <c r="I9256">
        <v>2</v>
      </c>
      <c r="J9256">
        <v>1</v>
      </c>
      <c r="K9256">
        <v>11</v>
      </c>
    </row>
    <row r="9257" spans="1:11" hidden="1" x14ac:dyDescent="0.2">
      <c r="A9257">
        <v>201310</v>
      </c>
      <c r="B9257">
        <v>13544027</v>
      </c>
      <c r="C9257" t="s">
        <v>103</v>
      </c>
      <c r="D9257" t="s">
        <v>128</v>
      </c>
      <c r="E9257" t="s">
        <v>13</v>
      </c>
      <c r="F9257" t="s">
        <v>130</v>
      </c>
      <c r="G9257" t="s">
        <v>15</v>
      </c>
      <c r="H9257" t="s">
        <v>16</v>
      </c>
      <c r="I9257">
        <v>1</v>
      </c>
      <c r="J9257">
        <v>6</v>
      </c>
      <c r="K9257">
        <v>8</v>
      </c>
    </row>
    <row r="9258" spans="1:11" hidden="1" x14ac:dyDescent="0.2">
      <c r="A9258">
        <v>201310</v>
      </c>
      <c r="B9258">
        <v>17538795</v>
      </c>
      <c r="C9258" t="s">
        <v>103</v>
      </c>
      <c r="D9258" t="s">
        <v>128</v>
      </c>
      <c r="E9258" t="s">
        <v>13</v>
      </c>
      <c r="F9258" t="s">
        <v>129</v>
      </c>
      <c r="G9258" t="s">
        <v>15</v>
      </c>
      <c r="H9258" t="s">
        <v>20</v>
      </c>
      <c r="I9258">
        <v>2</v>
      </c>
      <c r="J9258">
        <v>6</v>
      </c>
      <c r="K9258">
        <v>6</v>
      </c>
    </row>
    <row r="9259" spans="1:11" hidden="1" x14ac:dyDescent="0.2">
      <c r="A9259">
        <v>201310</v>
      </c>
      <c r="B9259">
        <v>18211088</v>
      </c>
      <c r="C9259" t="s">
        <v>103</v>
      </c>
      <c r="D9259" t="s">
        <v>128</v>
      </c>
      <c r="E9259" t="s">
        <v>13</v>
      </c>
      <c r="F9259" t="s">
        <v>130</v>
      </c>
      <c r="G9259" t="s">
        <v>17</v>
      </c>
      <c r="H9259" t="s">
        <v>16</v>
      </c>
      <c r="I9259">
        <v>1</v>
      </c>
      <c r="J9259">
        <v>6</v>
      </c>
      <c r="K9259">
        <v>6</v>
      </c>
    </row>
    <row r="9260" spans="1:11" hidden="1" x14ac:dyDescent="0.2">
      <c r="A9260">
        <v>201310</v>
      </c>
      <c r="B9260">
        <v>16032659</v>
      </c>
      <c r="C9260" t="s">
        <v>103</v>
      </c>
      <c r="D9260" t="s">
        <v>128</v>
      </c>
      <c r="E9260" t="s">
        <v>13</v>
      </c>
      <c r="F9260" t="s">
        <v>130</v>
      </c>
      <c r="G9260" t="s">
        <v>15</v>
      </c>
      <c r="H9260" t="s">
        <v>16</v>
      </c>
      <c r="I9260">
        <v>2</v>
      </c>
      <c r="J9260">
        <v>1</v>
      </c>
      <c r="K9260">
        <v>6</v>
      </c>
    </row>
    <row r="9261" spans="1:11" hidden="1" x14ac:dyDescent="0.2">
      <c r="A9261">
        <v>201310</v>
      </c>
      <c r="B9261">
        <v>19972657</v>
      </c>
      <c r="C9261" t="s">
        <v>103</v>
      </c>
      <c r="D9261" t="s">
        <v>128</v>
      </c>
      <c r="E9261" t="s">
        <v>13</v>
      </c>
      <c r="F9261" t="s">
        <v>130</v>
      </c>
      <c r="G9261" t="s">
        <v>15</v>
      </c>
      <c r="H9261" t="s">
        <v>16</v>
      </c>
      <c r="I9261">
        <v>1</v>
      </c>
      <c r="J9261">
        <v>6</v>
      </c>
      <c r="K9261">
        <v>6</v>
      </c>
    </row>
    <row r="9262" spans="1:11" hidden="1" x14ac:dyDescent="0.2">
      <c r="A9262">
        <v>201310</v>
      </c>
      <c r="B9262">
        <v>11065899</v>
      </c>
      <c r="C9262" t="s">
        <v>103</v>
      </c>
      <c r="D9262" t="s">
        <v>128</v>
      </c>
      <c r="E9262" t="s">
        <v>13</v>
      </c>
      <c r="F9262" t="s">
        <v>129</v>
      </c>
      <c r="G9262" t="s">
        <v>15</v>
      </c>
      <c r="H9262" t="s">
        <v>16</v>
      </c>
      <c r="I9262">
        <v>1</v>
      </c>
      <c r="J9262">
        <v>3</v>
      </c>
      <c r="K9262">
        <v>6</v>
      </c>
    </row>
    <row r="9263" spans="1:11" hidden="1" x14ac:dyDescent="0.2">
      <c r="A9263">
        <v>201310</v>
      </c>
      <c r="B9263">
        <v>14067156</v>
      </c>
      <c r="C9263" t="s">
        <v>103</v>
      </c>
      <c r="D9263" t="s">
        <v>128</v>
      </c>
      <c r="E9263" t="s">
        <v>13</v>
      </c>
      <c r="F9263" t="s">
        <v>129</v>
      </c>
      <c r="G9263" t="s">
        <v>15</v>
      </c>
      <c r="H9263" t="s">
        <v>16</v>
      </c>
      <c r="I9263">
        <v>1</v>
      </c>
      <c r="J9263">
        <v>6</v>
      </c>
      <c r="K9263">
        <v>8</v>
      </c>
    </row>
    <row r="9264" spans="1:11" hidden="1" x14ac:dyDescent="0.2">
      <c r="A9264">
        <v>201310</v>
      </c>
      <c r="B9264">
        <v>16454962</v>
      </c>
      <c r="C9264" t="s">
        <v>103</v>
      </c>
      <c r="D9264" t="s">
        <v>128</v>
      </c>
      <c r="E9264" t="s">
        <v>13</v>
      </c>
      <c r="F9264" t="s">
        <v>130</v>
      </c>
      <c r="G9264" t="s">
        <v>15</v>
      </c>
      <c r="H9264" t="s">
        <v>18</v>
      </c>
      <c r="I9264">
        <v>1</v>
      </c>
      <c r="J9264">
        <v>6</v>
      </c>
      <c r="K9264">
        <v>6</v>
      </c>
    </row>
    <row r="9265" spans="1:11" hidden="1" x14ac:dyDescent="0.2">
      <c r="A9265">
        <v>201310</v>
      </c>
      <c r="B9265">
        <v>14412103</v>
      </c>
      <c r="C9265" t="s">
        <v>103</v>
      </c>
      <c r="D9265" t="s">
        <v>128</v>
      </c>
      <c r="E9265" t="s">
        <v>13</v>
      </c>
      <c r="F9265" t="s">
        <v>129</v>
      </c>
      <c r="G9265" t="s">
        <v>15</v>
      </c>
      <c r="H9265" t="s">
        <v>20</v>
      </c>
      <c r="I9265">
        <v>1</v>
      </c>
      <c r="J9265">
        <v>6</v>
      </c>
      <c r="K9265">
        <v>6</v>
      </c>
    </row>
    <row r="9266" spans="1:11" hidden="1" x14ac:dyDescent="0.2">
      <c r="A9266">
        <v>201310</v>
      </c>
      <c r="B9266">
        <v>14790909</v>
      </c>
      <c r="C9266" t="s">
        <v>103</v>
      </c>
      <c r="D9266" t="s">
        <v>128</v>
      </c>
      <c r="E9266" t="s">
        <v>13</v>
      </c>
      <c r="F9266" t="s">
        <v>129</v>
      </c>
      <c r="G9266" t="s">
        <v>15</v>
      </c>
      <c r="H9266" t="s">
        <v>16</v>
      </c>
      <c r="I9266">
        <v>2</v>
      </c>
      <c r="J9266">
        <v>2</v>
      </c>
      <c r="K9266">
        <v>3</v>
      </c>
    </row>
    <row r="9267" spans="1:11" hidden="1" x14ac:dyDescent="0.2">
      <c r="A9267">
        <v>201310</v>
      </c>
      <c r="B9267">
        <v>12831032</v>
      </c>
      <c r="C9267" t="s">
        <v>103</v>
      </c>
      <c r="D9267" t="s">
        <v>128</v>
      </c>
      <c r="E9267" t="s">
        <v>13</v>
      </c>
      <c r="F9267" t="s">
        <v>129</v>
      </c>
      <c r="G9267" t="s">
        <v>15</v>
      </c>
      <c r="H9267" t="s">
        <v>20</v>
      </c>
      <c r="I9267">
        <v>1</v>
      </c>
      <c r="J9267">
        <v>6</v>
      </c>
      <c r="K9267">
        <v>6</v>
      </c>
    </row>
    <row r="9268" spans="1:11" hidden="1" x14ac:dyDescent="0.2">
      <c r="A9268">
        <v>201310</v>
      </c>
      <c r="B9268">
        <v>14004350</v>
      </c>
      <c r="C9268" t="s">
        <v>103</v>
      </c>
      <c r="D9268" t="s">
        <v>128</v>
      </c>
      <c r="E9268" t="s">
        <v>13</v>
      </c>
      <c r="F9268" t="s">
        <v>130</v>
      </c>
      <c r="G9268" t="s">
        <v>15</v>
      </c>
      <c r="H9268" t="s">
        <v>20</v>
      </c>
      <c r="I9268">
        <v>1</v>
      </c>
      <c r="J9268">
        <v>6</v>
      </c>
      <c r="K9268">
        <v>6</v>
      </c>
    </row>
    <row r="9269" spans="1:11" hidden="1" x14ac:dyDescent="0.2">
      <c r="A9269">
        <v>201310</v>
      </c>
      <c r="B9269">
        <v>15448801</v>
      </c>
      <c r="C9269" t="s">
        <v>103</v>
      </c>
      <c r="D9269" t="s">
        <v>128</v>
      </c>
      <c r="E9269" t="s">
        <v>13</v>
      </c>
      <c r="F9269" t="s">
        <v>131</v>
      </c>
      <c r="G9269" t="s">
        <v>15</v>
      </c>
      <c r="H9269" t="s">
        <v>16</v>
      </c>
      <c r="I9269">
        <v>1</v>
      </c>
      <c r="J9269">
        <v>6</v>
      </c>
      <c r="K9269">
        <v>10</v>
      </c>
    </row>
    <row r="9270" spans="1:11" hidden="1" x14ac:dyDescent="0.2">
      <c r="A9270">
        <v>201310</v>
      </c>
      <c r="B9270">
        <v>19243484</v>
      </c>
      <c r="C9270" t="s">
        <v>103</v>
      </c>
      <c r="D9270" t="s">
        <v>128</v>
      </c>
      <c r="E9270" t="s">
        <v>13</v>
      </c>
      <c r="F9270" t="s">
        <v>130</v>
      </c>
      <c r="G9270" t="s">
        <v>15</v>
      </c>
      <c r="H9270" t="s">
        <v>16</v>
      </c>
      <c r="I9270">
        <v>1</v>
      </c>
      <c r="J9270">
        <v>4</v>
      </c>
      <c r="K9270">
        <v>3</v>
      </c>
    </row>
    <row r="9271" spans="1:11" hidden="1" x14ac:dyDescent="0.2">
      <c r="A9271">
        <v>201310</v>
      </c>
      <c r="B9271">
        <v>11023318</v>
      </c>
      <c r="C9271" t="s">
        <v>103</v>
      </c>
      <c r="D9271" t="s">
        <v>128</v>
      </c>
      <c r="E9271" t="s">
        <v>13</v>
      </c>
      <c r="F9271" t="s">
        <v>129</v>
      </c>
      <c r="G9271" t="s">
        <v>15</v>
      </c>
      <c r="H9271" t="s">
        <v>16</v>
      </c>
      <c r="I9271">
        <v>1</v>
      </c>
      <c r="J9271">
        <v>2</v>
      </c>
      <c r="K9271">
        <v>6</v>
      </c>
    </row>
    <row r="9272" spans="1:11" hidden="1" x14ac:dyDescent="0.2">
      <c r="A9272">
        <v>201310</v>
      </c>
      <c r="B9272">
        <v>18989223</v>
      </c>
      <c r="C9272" t="s">
        <v>103</v>
      </c>
      <c r="D9272" t="s">
        <v>128</v>
      </c>
      <c r="E9272" t="s">
        <v>13</v>
      </c>
      <c r="F9272" t="s">
        <v>129</v>
      </c>
      <c r="G9272" t="s">
        <v>15</v>
      </c>
      <c r="H9272" t="s">
        <v>20</v>
      </c>
      <c r="I9272">
        <v>1</v>
      </c>
      <c r="J9272">
        <v>6</v>
      </c>
      <c r="K9272">
        <v>6</v>
      </c>
    </row>
    <row r="9273" spans="1:11" hidden="1" x14ac:dyDescent="0.2">
      <c r="A9273">
        <v>201310</v>
      </c>
      <c r="B9273">
        <v>13157491</v>
      </c>
      <c r="C9273" t="s">
        <v>103</v>
      </c>
      <c r="D9273" t="s">
        <v>128</v>
      </c>
      <c r="E9273" t="s">
        <v>13</v>
      </c>
      <c r="F9273" t="s">
        <v>131</v>
      </c>
      <c r="G9273" t="s">
        <v>17</v>
      </c>
      <c r="H9273" t="s">
        <v>20</v>
      </c>
      <c r="I9273">
        <v>1</v>
      </c>
      <c r="J9273">
        <v>6</v>
      </c>
      <c r="K9273">
        <v>6</v>
      </c>
    </row>
    <row r="9274" spans="1:11" hidden="1" x14ac:dyDescent="0.2">
      <c r="A9274">
        <v>201310</v>
      </c>
      <c r="B9274">
        <v>16346593</v>
      </c>
      <c r="C9274" t="s">
        <v>103</v>
      </c>
      <c r="D9274" t="s">
        <v>128</v>
      </c>
      <c r="E9274" t="s">
        <v>13</v>
      </c>
      <c r="F9274" t="s">
        <v>131</v>
      </c>
      <c r="G9274" t="s">
        <v>15</v>
      </c>
      <c r="H9274" t="s">
        <v>16</v>
      </c>
      <c r="I9274">
        <v>1</v>
      </c>
      <c r="J9274">
        <v>6</v>
      </c>
      <c r="K9274">
        <v>10</v>
      </c>
    </row>
    <row r="9275" spans="1:11" hidden="1" x14ac:dyDescent="0.2">
      <c r="A9275">
        <v>201310</v>
      </c>
      <c r="B9275">
        <v>18224342</v>
      </c>
      <c r="C9275" t="s">
        <v>103</v>
      </c>
      <c r="D9275" t="s">
        <v>128</v>
      </c>
      <c r="E9275" t="s">
        <v>13</v>
      </c>
      <c r="F9275" t="s">
        <v>130</v>
      </c>
      <c r="G9275" t="s">
        <v>17</v>
      </c>
      <c r="H9275" t="s">
        <v>16</v>
      </c>
      <c r="I9275">
        <v>1</v>
      </c>
      <c r="J9275">
        <v>3</v>
      </c>
      <c r="K9275">
        <v>6</v>
      </c>
    </row>
    <row r="9276" spans="1:11" hidden="1" x14ac:dyDescent="0.2">
      <c r="A9276">
        <v>201310</v>
      </c>
      <c r="B9276">
        <v>10467864</v>
      </c>
      <c r="C9276" t="s">
        <v>103</v>
      </c>
      <c r="D9276" t="s">
        <v>128</v>
      </c>
      <c r="E9276" t="s">
        <v>13</v>
      </c>
      <c r="F9276" t="s">
        <v>130</v>
      </c>
      <c r="G9276" t="s">
        <v>15</v>
      </c>
      <c r="H9276" t="s">
        <v>16</v>
      </c>
      <c r="I9276">
        <v>1</v>
      </c>
      <c r="J9276">
        <v>4</v>
      </c>
      <c r="K9276">
        <v>6</v>
      </c>
    </row>
    <row r="9277" spans="1:11" hidden="1" x14ac:dyDescent="0.2">
      <c r="A9277">
        <v>201310</v>
      </c>
      <c r="B9277">
        <v>17936792</v>
      </c>
      <c r="C9277" t="s">
        <v>103</v>
      </c>
      <c r="D9277" t="s">
        <v>128</v>
      </c>
      <c r="E9277" t="s">
        <v>13</v>
      </c>
      <c r="F9277" t="s">
        <v>130</v>
      </c>
      <c r="G9277" t="s">
        <v>15</v>
      </c>
      <c r="H9277" t="s">
        <v>20</v>
      </c>
      <c r="I9277">
        <v>1</v>
      </c>
      <c r="J9277">
        <v>2</v>
      </c>
      <c r="K9277">
        <v>6</v>
      </c>
    </row>
    <row r="9278" spans="1:11" hidden="1" x14ac:dyDescent="0.2">
      <c r="A9278">
        <v>201310</v>
      </c>
      <c r="B9278">
        <v>14082706</v>
      </c>
      <c r="C9278" t="s">
        <v>103</v>
      </c>
      <c r="D9278" t="s">
        <v>128</v>
      </c>
      <c r="E9278" t="s">
        <v>13</v>
      </c>
      <c r="F9278" t="s">
        <v>130</v>
      </c>
      <c r="G9278" t="s">
        <v>17</v>
      </c>
      <c r="H9278" t="s">
        <v>16</v>
      </c>
      <c r="I9278">
        <v>1</v>
      </c>
      <c r="J9278">
        <v>6</v>
      </c>
      <c r="K9278">
        <v>6</v>
      </c>
    </row>
    <row r="9279" spans="1:11" hidden="1" x14ac:dyDescent="0.2">
      <c r="A9279">
        <v>201310</v>
      </c>
      <c r="B9279">
        <v>13718373</v>
      </c>
      <c r="C9279" t="s">
        <v>103</v>
      </c>
      <c r="D9279" t="s">
        <v>128</v>
      </c>
      <c r="E9279" t="s">
        <v>13</v>
      </c>
      <c r="F9279" t="s">
        <v>130</v>
      </c>
      <c r="G9279" t="s">
        <v>15</v>
      </c>
      <c r="H9279" t="s">
        <v>20</v>
      </c>
      <c r="I9279">
        <v>1</v>
      </c>
      <c r="J9279">
        <v>6</v>
      </c>
      <c r="K9279">
        <v>6</v>
      </c>
    </row>
    <row r="9280" spans="1:11" hidden="1" x14ac:dyDescent="0.2">
      <c r="A9280">
        <v>201310</v>
      </c>
      <c r="B9280">
        <v>17728041</v>
      </c>
      <c r="C9280" t="s">
        <v>103</v>
      </c>
      <c r="D9280" t="s">
        <v>128</v>
      </c>
      <c r="E9280" t="s">
        <v>13</v>
      </c>
      <c r="F9280" t="s">
        <v>129</v>
      </c>
      <c r="G9280" t="s">
        <v>15</v>
      </c>
      <c r="H9280" t="s">
        <v>16</v>
      </c>
      <c r="I9280">
        <v>1</v>
      </c>
      <c r="J9280">
        <v>6</v>
      </c>
      <c r="K9280">
        <v>6</v>
      </c>
    </row>
    <row r="9281" spans="1:11" hidden="1" x14ac:dyDescent="0.2">
      <c r="A9281">
        <v>201310</v>
      </c>
      <c r="B9281">
        <v>15984041</v>
      </c>
      <c r="C9281" t="s">
        <v>103</v>
      </c>
      <c r="D9281" t="s">
        <v>128</v>
      </c>
      <c r="E9281" t="s">
        <v>13</v>
      </c>
      <c r="F9281" t="s">
        <v>131</v>
      </c>
      <c r="G9281" t="s">
        <v>15</v>
      </c>
      <c r="H9281" t="s">
        <v>16</v>
      </c>
      <c r="I9281">
        <v>1</v>
      </c>
      <c r="J9281">
        <v>6</v>
      </c>
      <c r="K9281">
        <v>10</v>
      </c>
    </row>
    <row r="9282" spans="1:11" hidden="1" x14ac:dyDescent="0.2">
      <c r="A9282">
        <v>201310</v>
      </c>
      <c r="B9282">
        <v>10742870</v>
      </c>
      <c r="C9282" t="s">
        <v>103</v>
      </c>
      <c r="D9282" t="s">
        <v>128</v>
      </c>
      <c r="E9282" t="s">
        <v>13</v>
      </c>
      <c r="F9282" t="s">
        <v>130</v>
      </c>
      <c r="G9282" t="s">
        <v>15</v>
      </c>
      <c r="H9282" t="s">
        <v>16</v>
      </c>
      <c r="I9282">
        <v>2</v>
      </c>
      <c r="J9282">
        <v>4</v>
      </c>
      <c r="K9282">
        <v>6</v>
      </c>
    </row>
    <row r="9283" spans="1:11" hidden="1" x14ac:dyDescent="0.2">
      <c r="A9283">
        <v>201310</v>
      </c>
      <c r="B9283">
        <v>14334779</v>
      </c>
      <c r="C9283" t="s">
        <v>103</v>
      </c>
      <c r="D9283" t="s">
        <v>128</v>
      </c>
      <c r="E9283" t="s">
        <v>13</v>
      </c>
      <c r="F9283" t="s">
        <v>131</v>
      </c>
      <c r="G9283" t="s">
        <v>15</v>
      </c>
      <c r="H9283" t="s">
        <v>20</v>
      </c>
      <c r="I9283">
        <v>1</v>
      </c>
      <c r="J9283">
        <v>6</v>
      </c>
      <c r="K9283">
        <v>6</v>
      </c>
    </row>
    <row r="9284" spans="1:11" hidden="1" x14ac:dyDescent="0.2">
      <c r="A9284">
        <v>201310</v>
      </c>
      <c r="B9284">
        <v>12242305</v>
      </c>
      <c r="C9284" t="s">
        <v>103</v>
      </c>
      <c r="D9284" t="s">
        <v>128</v>
      </c>
      <c r="E9284" t="s">
        <v>13</v>
      </c>
      <c r="F9284" t="s">
        <v>129</v>
      </c>
      <c r="G9284" t="s">
        <v>15</v>
      </c>
      <c r="H9284" t="s">
        <v>16</v>
      </c>
      <c r="I9284">
        <v>1</v>
      </c>
      <c r="J9284">
        <v>6</v>
      </c>
      <c r="K9284">
        <v>6</v>
      </c>
    </row>
    <row r="9285" spans="1:11" hidden="1" x14ac:dyDescent="0.2">
      <c r="A9285">
        <v>201310</v>
      </c>
      <c r="B9285">
        <v>14517141</v>
      </c>
      <c r="C9285" t="s">
        <v>103</v>
      </c>
      <c r="D9285" t="s">
        <v>128</v>
      </c>
      <c r="E9285" t="s">
        <v>13</v>
      </c>
      <c r="F9285" t="s">
        <v>129</v>
      </c>
      <c r="G9285" t="s">
        <v>15</v>
      </c>
      <c r="H9285" t="s">
        <v>16</v>
      </c>
      <c r="I9285">
        <v>1</v>
      </c>
      <c r="J9285">
        <v>6</v>
      </c>
      <c r="K9285">
        <v>6</v>
      </c>
    </row>
    <row r="9286" spans="1:11" hidden="1" x14ac:dyDescent="0.2">
      <c r="A9286">
        <v>201310</v>
      </c>
      <c r="B9286">
        <v>15495379</v>
      </c>
      <c r="C9286" t="s">
        <v>103</v>
      </c>
      <c r="D9286" t="s">
        <v>128</v>
      </c>
      <c r="E9286" t="s">
        <v>13</v>
      </c>
      <c r="F9286" t="s">
        <v>129</v>
      </c>
      <c r="G9286" t="s">
        <v>17</v>
      </c>
      <c r="H9286" t="s">
        <v>16</v>
      </c>
      <c r="J9286">
        <v>8</v>
      </c>
      <c r="K9286">
        <v>9</v>
      </c>
    </row>
    <row r="9287" spans="1:11" hidden="1" x14ac:dyDescent="0.2">
      <c r="A9287">
        <v>201310</v>
      </c>
      <c r="B9287">
        <v>13670249</v>
      </c>
      <c r="C9287" t="s">
        <v>103</v>
      </c>
      <c r="D9287" t="s">
        <v>128</v>
      </c>
      <c r="E9287" t="s">
        <v>13</v>
      </c>
      <c r="F9287" t="s">
        <v>129</v>
      </c>
      <c r="G9287" t="s">
        <v>15</v>
      </c>
      <c r="H9287" t="s">
        <v>20</v>
      </c>
      <c r="I9287">
        <v>1</v>
      </c>
      <c r="J9287">
        <v>6</v>
      </c>
      <c r="K9287">
        <v>6</v>
      </c>
    </row>
    <row r="9288" spans="1:11" hidden="1" x14ac:dyDescent="0.2">
      <c r="A9288">
        <v>201310</v>
      </c>
      <c r="B9288">
        <v>17726513</v>
      </c>
      <c r="C9288" t="s">
        <v>103</v>
      </c>
      <c r="D9288" t="s">
        <v>128</v>
      </c>
      <c r="E9288" t="s">
        <v>13</v>
      </c>
      <c r="F9288" t="s">
        <v>131</v>
      </c>
      <c r="G9288" t="s">
        <v>17</v>
      </c>
      <c r="H9288" t="s">
        <v>16</v>
      </c>
      <c r="I9288">
        <v>1</v>
      </c>
      <c r="J9288">
        <v>6</v>
      </c>
      <c r="K9288">
        <v>10</v>
      </c>
    </row>
    <row r="9289" spans="1:11" hidden="1" x14ac:dyDescent="0.2">
      <c r="A9289">
        <v>201310</v>
      </c>
      <c r="B9289">
        <v>13530680</v>
      </c>
      <c r="C9289" t="s">
        <v>103</v>
      </c>
      <c r="D9289" t="s">
        <v>128</v>
      </c>
      <c r="E9289" t="s">
        <v>13</v>
      </c>
      <c r="F9289" t="s">
        <v>129</v>
      </c>
      <c r="G9289" t="s">
        <v>15</v>
      </c>
      <c r="H9289" t="s">
        <v>16</v>
      </c>
      <c r="I9289">
        <v>1</v>
      </c>
      <c r="J9289">
        <v>6</v>
      </c>
      <c r="K9289">
        <v>8</v>
      </c>
    </row>
    <row r="9290" spans="1:11" hidden="1" x14ac:dyDescent="0.2">
      <c r="A9290">
        <v>201310</v>
      </c>
      <c r="B9290">
        <v>10188527</v>
      </c>
      <c r="C9290" t="s">
        <v>103</v>
      </c>
      <c r="D9290" t="s">
        <v>128</v>
      </c>
      <c r="E9290" t="s">
        <v>13</v>
      </c>
      <c r="F9290" t="s">
        <v>130</v>
      </c>
      <c r="G9290" t="s">
        <v>17</v>
      </c>
      <c r="H9290" t="s">
        <v>16</v>
      </c>
      <c r="I9290">
        <v>1</v>
      </c>
      <c r="J9290">
        <v>6</v>
      </c>
      <c r="K9290">
        <v>8</v>
      </c>
    </row>
    <row r="9291" spans="1:11" hidden="1" x14ac:dyDescent="0.2">
      <c r="A9291">
        <v>201310</v>
      </c>
      <c r="B9291">
        <v>19851590</v>
      </c>
      <c r="C9291" t="s">
        <v>103</v>
      </c>
      <c r="D9291" t="s">
        <v>128</v>
      </c>
      <c r="E9291" t="s">
        <v>13</v>
      </c>
      <c r="F9291" t="s">
        <v>129</v>
      </c>
      <c r="G9291" t="s">
        <v>17</v>
      </c>
      <c r="H9291" t="s">
        <v>16</v>
      </c>
      <c r="I9291">
        <v>1</v>
      </c>
      <c r="J9291">
        <v>6</v>
      </c>
      <c r="K9291">
        <v>6</v>
      </c>
    </row>
    <row r="9292" spans="1:11" hidden="1" x14ac:dyDescent="0.2">
      <c r="A9292">
        <v>201310</v>
      </c>
      <c r="B9292">
        <v>10078595</v>
      </c>
      <c r="C9292" t="s">
        <v>103</v>
      </c>
      <c r="D9292" t="s">
        <v>128</v>
      </c>
      <c r="E9292" t="s">
        <v>13</v>
      </c>
      <c r="F9292" t="s">
        <v>129</v>
      </c>
      <c r="G9292" t="s">
        <v>15</v>
      </c>
      <c r="H9292" t="s">
        <v>16</v>
      </c>
      <c r="I9292">
        <v>1</v>
      </c>
      <c r="J9292">
        <v>3</v>
      </c>
      <c r="K9292">
        <v>8</v>
      </c>
    </row>
    <row r="9293" spans="1:11" hidden="1" x14ac:dyDescent="0.2">
      <c r="A9293">
        <v>201310</v>
      </c>
      <c r="B9293">
        <v>16674889</v>
      </c>
      <c r="C9293" t="s">
        <v>103</v>
      </c>
      <c r="D9293" t="s">
        <v>128</v>
      </c>
      <c r="E9293" t="s">
        <v>13</v>
      </c>
      <c r="F9293" t="s">
        <v>131</v>
      </c>
      <c r="G9293" t="s">
        <v>15</v>
      </c>
      <c r="H9293" t="s">
        <v>16</v>
      </c>
      <c r="I9293">
        <v>1</v>
      </c>
      <c r="J9293">
        <v>6</v>
      </c>
      <c r="K9293">
        <v>10</v>
      </c>
    </row>
    <row r="9294" spans="1:11" hidden="1" x14ac:dyDescent="0.2">
      <c r="A9294">
        <v>201310</v>
      </c>
      <c r="B9294">
        <v>18403242</v>
      </c>
      <c r="C9294" t="s">
        <v>103</v>
      </c>
      <c r="D9294" t="s">
        <v>128</v>
      </c>
      <c r="E9294" t="s">
        <v>13</v>
      </c>
      <c r="F9294" t="s">
        <v>129</v>
      </c>
      <c r="G9294" t="s">
        <v>15</v>
      </c>
      <c r="H9294" t="s">
        <v>16</v>
      </c>
      <c r="I9294">
        <v>1</v>
      </c>
      <c r="J9294">
        <v>4</v>
      </c>
      <c r="K9294">
        <v>6</v>
      </c>
    </row>
    <row r="9295" spans="1:11" hidden="1" x14ac:dyDescent="0.2">
      <c r="A9295">
        <v>201310</v>
      </c>
      <c r="B9295">
        <v>15831816</v>
      </c>
      <c r="C9295" t="s">
        <v>103</v>
      </c>
      <c r="D9295" t="s">
        <v>128</v>
      </c>
      <c r="E9295" t="s">
        <v>13</v>
      </c>
      <c r="F9295" t="s">
        <v>129</v>
      </c>
      <c r="G9295" t="s">
        <v>15</v>
      </c>
      <c r="H9295" t="s">
        <v>16</v>
      </c>
      <c r="I9295">
        <v>1</v>
      </c>
      <c r="J9295">
        <v>6</v>
      </c>
      <c r="K9295">
        <v>6</v>
      </c>
    </row>
    <row r="9296" spans="1:11" hidden="1" x14ac:dyDescent="0.2">
      <c r="A9296">
        <v>201310</v>
      </c>
      <c r="B9296">
        <v>11781172</v>
      </c>
      <c r="C9296" t="s">
        <v>103</v>
      </c>
      <c r="D9296" t="s">
        <v>128</v>
      </c>
      <c r="E9296" t="s">
        <v>13</v>
      </c>
      <c r="F9296" t="s">
        <v>131</v>
      </c>
      <c r="G9296" t="s">
        <v>17</v>
      </c>
      <c r="H9296" t="s">
        <v>16</v>
      </c>
      <c r="I9296">
        <v>1</v>
      </c>
      <c r="J9296">
        <v>6</v>
      </c>
      <c r="K9296">
        <v>10</v>
      </c>
    </row>
    <row r="9297" spans="1:11" hidden="1" x14ac:dyDescent="0.2">
      <c r="A9297">
        <v>201310</v>
      </c>
      <c r="B9297">
        <v>12608628</v>
      </c>
      <c r="C9297" t="s">
        <v>103</v>
      </c>
      <c r="D9297" t="s">
        <v>128</v>
      </c>
      <c r="E9297" t="s">
        <v>13</v>
      </c>
      <c r="F9297" t="s">
        <v>131</v>
      </c>
      <c r="G9297" t="s">
        <v>17</v>
      </c>
      <c r="H9297" t="s">
        <v>16</v>
      </c>
      <c r="I9297">
        <v>1</v>
      </c>
      <c r="J9297">
        <v>6</v>
      </c>
      <c r="K9297">
        <v>10</v>
      </c>
    </row>
    <row r="9298" spans="1:11" hidden="1" x14ac:dyDescent="0.2">
      <c r="A9298">
        <v>201310</v>
      </c>
      <c r="B9298">
        <v>13937832</v>
      </c>
      <c r="C9298" t="s">
        <v>103</v>
      </c>
      <c r="D9298" t="s">
        <v>128</v>
      </c>
      <c r="E9298" t="s">
        <v>13</v>
      </c>
      <c r="F9298" t="s">
        <v>129</v>
      </c>
      <c r="G9298" t="s">
        <v>17</v>
      </c>
      <c r="H9298" t="s">
        <v>16</v>
      </c>
      <c r="I9298">
        <v>1</v>
      </c>
      <c r="J9298">
        <v>6</v>
      </c>
      <c r="K9298">
        <v>6</v>
      </c>
    </row>
    <row r="9299" spans="1:11" hidden="1" x14ac:dyDescent="0.2">
      <c r="A9299">
        <v>201310</v>
      </c>
      <c r="B9299">
        <v>14265182</v>
      </c>
      <c r="C9299" t="s">
        <v>103</v>
      </c>
      <c r="D9299" t="s">
        <v>128</v>
      </c>
      <c r="E9299" t="s">
        <v>13</v>
      </c>
      <c r="F9299" t="s">
        <v>129</v>
      </c>
      <c r="G9299" t="s">
        <v>17</v>
      </c>
      <c r="H9299" t="s">
        <v>16</v>
      </c>
      <c r="I9299">
        <v>1</v>
      </c>
      <c r="J9299">
        <v>6</v>
      </c>
      <c r="K9299">
        <v>6</v>
      </c>
    </row>
    <row r="9300" spans="1:11" hidden="1" x14ac:dyDescent="0.2">
      <c r="A9300">
        <v>201310</v>
      </c>
      <c r="B9300">
        <v>14368193</v>
      </c>
      <c r="C9300" t="s">
        <v>103</v>
      </c>
      <c r="D9300" t="s">
        <v>128</v>
      </c>
      <c r="E9300" t="s">
        <v>13</v>
      </c>
      <c r="F9300" t="s">
        <v>129</v>
      </c>
      <c r="G9300" t="s">
        <v>15</v>
      </c>
      <c r="H9300" t="s">
        <v>16</v>
      </c>
      <c r="I9300">
        <v>1</v>
      </c>
      <c r="J9300">
        <v>6</v>
      </c>
      <c r="K9300">
        <v>6</v>
      </c>
    </row>
    <row r="9301" spans="1:11" hidden="1" x14ac:dyDescent="0.2">
      <c r="A9301">
        <v>201310</v>
      </c>
      <c r="B9301">
        <v>12851382</v>
      </c>
      <c r="C9301" t="s">
        <v>103</v>
      </c>
      <c r="D9301" t="s">
        <v>128</v>
      </c>
      <c r="E9301" t="s">
        <v>13</v>
      </c>
      <c r="F9301" t="s">
        <v>130</v>
      </c>
      <c r="G9301" t="s">
        <v>15</v>
      </c>
      <c r="H9301" t="s">
        <v>16</v>
      </c>
      <c r="I9301">
        <v>1</v>
      </c>
      <c r="J9301">
        <v>6</v>
      </c>
      <c r="K9301">
        <v>6</v>
      </c>
    </row>
    <row r="9302" spans="1:11" hidden="1" x14ac:dyDescent="0.2">
      <c r="A9302">
        <v>201310</v>
      </c>
      <c r="B9302">
        <v>14109053</v>
      </c>
      <c r="C9302" t="s">
        <v>103</v>
      </c>
      <c r="D9302" t="s">
        <v>128</v>
      </c>
      <c r="E9302" t="s">
        <v>13</v>
      </c>
      <c r="F9302" t="s">
        <v>130</v>
      </c>
      <c r="G9302" t="s">
        <v>15</v>
      </c>
      <c r="H9302" t="s">
        <v>16</v>
      </c>
      <c r="I9302">
        <v>1</v>
      </c>
      <c r="J9302">
        <v>6</v>
      </c>
      <c r="K9302">
        <v>6</v>
      </c>
    </row>
    <row r="9303" spans="1:11" hidden="1" x14ac:dyDescent="0.2">
      <c r="A9303">
        <v>201310</v>
      </c>
      <c r="B9303">
        <v>15685291</v>
      </c>
      <c r="C9303" t="s">
        <v>103</v>
      </c>
      <c r="D9303" t="s">
        <v>128</v>
      </c>
      <c r="E9303" t="s">
        <v>13</v>
      </c>
      <c r="F9303" t="s">
        <v>130</v>
      </c>
      <c r="G9303" t="s">
        <v>15</v>
      </c>
      <c r="H9303" t="s">
        <v>16</v>
      </c>
      <c r="I9303">
        <v>1</v>
      </c>
      <c r="J9303">
        <v>4</v>
      </c>
      <c r="K9303">
        <v>6</v>
      </c>
    </row>
    <row r="9304" spans="1:11" hidden="1" x14ac:dyDescent="0.2">
      <c r="A9304">
        <v>201310</v>
      </c>
      <c r="B9304">
        <v>12681300</v>
      </c>
      <c r="C9304" t="s">
        <v>103</v>
      </c>
      <c r="D9304" t="s">
        <v>128</v>
      </c>
      <c r="E9304" t="s">
        <v>13</v>
      </c>
      <c r="F9304" t="s">
        <v>130</v>
      </c>
      <c r="G9304" t="s">
        <v>15</v>
      </c>
      <c r="H9304" t="s">
        <v>16</v>
      </c>
      <c r="I9304">
        <v>1</v>
      </c>
      <c r="J9304">
        <v>6</v>
      </c>
      <c r="K9304">
        <v>6</v>
      </c>
    </row>
    <row r="9305" spans="1:11" hidden="1" x14ac:dyDescent="0.2">
      <c r="A9305">
        <v>201310</v>
      </c>
      <c r="B9305">
        <v>18970172</v>
      </c>
      <c r="C9305" t="s">
        <v>103</v>
      </c>
      <c r="D9305" t="s">
        <v>128</v>
      </c>
      <c r="E9305" t="s">
        <v>13</v>
      </c>
      <c r="F9305" t="s">
        <v>131</v>
      </c>
      <c r="G9305" t="s">
        <v>17</v>
      </c>
      <c r="H9305" t="s">
        <v>20</v>
      </c>
      <c r="I9305">
        <v>1</v>
      </c>
      <c r="J9305">
        <v>4</v>
      </c>
      <c r="K9305">
        <v>6</v>
      </c>
    </row>
    <row r="9306" spans="1:11" hidden="1" x14ac:dyDescent="0.2">
      <c r="A9306">
        <v>201310</v>
      </c>
      <c r="B9306">
        <v>11802021</v>
      </c>
      <c r="C9306" t="s">
        <v>103</v>
      </c>
      <c r="D9306" t="s">
        <v>128</v>
      </c>
      <c r="E9306" t="s">
        <v>13</v>
      </c>
      <c r="F9306" t="s">
        <v>130</v>
      </c>
      <c r="G9306" t="s">
        <v>15</v>
      </c>
      <c r="H9306" t="s">
        <v>20</v>
      </c>
      <c r="J9306">
        <v>8</v>
      </c>
      <c r="K9306">
        <v>6</v>
      </c>
    </row>
    <row r="9307" spans="1:11" hidden="1" x14ac:dyDescent="0.2">
      <c r="A9307">
        <v>201310</v>
      </c>
      <c r="B9307">
        <v>19923641</v>
      </c>
      <c r="C9307" t="s">
        <v>103</v>
      </c>
      <c r="D9307" t="s">
        <v>128</v>
      </c>
      <c r="E9307" t="s">
        <v>13</v>
      </c>
      <c r="F9307" t="s">
        <v>130</v>
      </c>
      <c r="G9307" t="s">
        <v>15</v>
      </c>
      <c r="H9307" t="s">
        <v>20</v>
      </c>
      <c r="I9307">
        <v>2</v>
      </c>
      <c r="J9307">
        <v>6</v>
      </c>
      <c r="K9307">
        <v>6</v>
      </c>
    </row>
    <row r="9308" spans="1:11" hidden="1" x14ac:dyDescent="0.2">
      <c r="A9308">
        <v>201310</v>
      </c>
      <c r="B9308">
        <v>11659199</v>
      </c>
      <c r="C9308" t="s">
        <v>103</v>
      </c>
      <c r="D9308" t="s">
        <v>128</v>
      </c>
      <c r="E9308" t="s">
        <v>13</v>
      </c>
      <c r="F9308" t="s">
        <v>130</v>
      </c>
      <c r="G9308" t="s">
        <v>15</v>
      </c>
      <c r="H9308" t="s">
        <v>20</v>
      </c>
      <c r="I9308">
        <v>1</v>
      </c>
      <c r="J9308">
        <v>6</v>
      </c>
      <c r="K9308">
        <v>6</v>
      </c>
    </row>
    <row r="9309" spans="1:11" hidden="1" x14ac:dyDescent="0.2">
      <c r="A9309">
        <v>201310</v>
      </c>
      <c r="B9309">
        <v>12052642</v>
      </c>
      <c r="C9309" t="s">
        <v>103</v>
      </c>
      <c r="D9309" t="s">
        <v>128</v>
      </c>
      <c r="E9309" t="s">
        <v>13</v>
      </c>
      <c r="F9309" t="s">
        <v>129</v>
      </c>
      <c r="G9309" t="s">
        <v>15</v>
      </c>
      <c r="H9309" t="s">
        <v>20</v>
      </c>
      <c r="I9309">
        <v>1</v>
      </c>
      <c r="J9309">
        <v>6</v>
      </c>
      <c r="K9309">
        <v>6</v>
      </c>
    </row>
    <row r="9310" spans="1:11" hidden="1" x14ac:dyDescent="0.2">
      <c r="A9310">
        <v>201310</v>
      </c>
      <c r="B9310">
        <v>11685070</v>
      </c>
      <c r="C9310" t="s">
        <v>103</v>
      </c>
      <c r="D9310" t="s">
        <v>128</v>
      </c>
      <c r="E9310" t="s">
        <v>13</v>
      </c>
      <c r="F9310" t="s">
        <v>129</v>
      </c>
      <c r="G9310" t="s">
        <v>15</v>
      </c>
      <c r="H9310" t="s">
        <v>20</v>
      </c>
      <c r="I9310">
        <v>1</v>
      </c>
      <c r="J9310">
        <v>3</v>
      </c>
      <c r="K9310">
        <v>6</v>
      </c>
    </row>
    <row r="9311" spans="1:11" hidden="1" x14ac:dyDescent="0.2">
      <c r="A9311">
        <v>201230</v>
      </c>
      <c r="B9311">
        <v>13365194</v>
      </c>
      <c r="C9311" t="s">
        <v>103</v>
      </c>
      <c r="D9311" t="s">
        <v>128</v>
      </c>
      <c r="E9311" t="s">
        <v>13</v>
      </c>
      <c r="F9311" t="s">
        <v>131</v>
      </c>
      <c r="G9311" t="s">
        <v>15</v>
      </c>
      <c r="H9311" t="s">
        <v>16</v>
      </c>
      <c r="I9311">
        <v>1</v>
      </c>
      <c r="J9311">
        <v>6</v>
      </c>
      <c r="K9311">
        <v>7</v>
      </c>
    </row>
    <row r="9312" spans="1:11" hidden="1" x14ac:dyDescent="0.2">
      <c r="A9312">
        <v>201230</v>
      </c>
      <c r="B9312">
        <v>12462684</v>
      </c>
      <c r="C9312" t="s">
        <v>103</v>
      </c>
      <c r="D9312" t="s">
        <v>128</v>
      </c>
      <c r="E9312" t="s">
        <v>13</v>
      </c>
      <c r="F9312" t="s">
        <v>130</v>
      </c>
      <c r="G9312" t="s">
        <v>15</v>
      </c>
      <c r="H9312" t="s">
        <v>16</v>
      </c>
      <c r="I9312">
        <v>2</v>
      </c>
      <c r="J9312">
        <v>1</v>
      </c>
      <c r="K9312">
        <v>9</v>
      </c>
    </row>
    <row r="9313" spans="1:11" hidden="1" x14ac:dyDescent="0.2">
      <c r="A9313">
        <v>201230</v>
      </c>
      <c r="B9313">
        <v>14620008</v>
      </c>
      <c r="C9313" t="s">
        <v>103</v>
      </c>
      <c r="D9313" t="s">
        <v>128</v>
      </c>
      <c r="E9313" t="s">
        <v>13</v>
      </c>
      <c r="F9313" t="s">
        <v>130</v>
      </c>
      <c r="G9313" t="s">
        <v>15</v>
      </c>
      <c r="H9313" t="s">
        <v>16</v>
      </c>
      <c r="I9313">
        <v>2</v>
      </c>
      <c r="J9313">
        <v>6</v>
      </c>
      <c r="K9313">
        <v>6</v>
      </c>
    </row>
    <row r="9314" spans="1:11" hidden="1" x14ac:dyDescent="0.2">
      <c r="A9314">
        <v>201230</v>
      </c>
      <c r="B9314">
        <v>13544027</v>
      </c>
      <c r="C9314" t="s">
        <v>103</v>
      </c>
      <c r="D9314" t="s">
        <v>128</v>
      </c>
      <c r="E9314" t="s">
        <v>13</v>
      </c>
      <c r="F9314" t="s">
        <v>130</v>
      </c>
      <c r="G9314" t="s">
        <v>15</v>
      </c>
      <c r="H9314" t="s">
        <v>16</v>
      </c>
      <c r="I9314">
        <v>1</v>
      </c>
      <c r="J9314">
        <v>6</v>
      </c>
      <c r="K9314">
        <v>6</v>
      </c>
    </row>
    <row r="9315" spans="1:11" hidden="1" x14ac:dyDescent="0.2">
      <c r="A9315">
        <v>201230</v>
      </c>
      <c r="B9315">
        <v>13901500</v>
      </c>
      <c r="C9315" t="s">
        <v>103</v>
      </c>
      <c r="D9315" t="s">
        <v>128</v>
      </c>
      <c r="E9315" t="s">
        <v>13</v>
      </c>
      <c r="F9315" t="s">
        <v>130</v>
      </c>
      <c r="G9315" t="s">
        <v>15</v>
      </c>
      <c r="H9315" t="s">
        <v>16</v>
      </c>
      <c r="I9315">
        <v>1</v>
      </c>
      <c r="J9315">
        <v>6</v>
      </c>
      <c r="K9315">
        <v>6</v>
      </c>
    </row>
    <row r="9316" spans="1:11" hidden="1" x14ac:dyDescent="0.2">
      <c r="A9316">
        <v>201230</v>
      </c>
      <c r="B9316">
        <v>18211088</v>
      </c>
      <c r="C9316" t="s">
        <v>103</v>
      </c>
      <c r="D9316" t="s">
        <v>128</v>
      </c>
      <c r="E9316" t="s">
        <v>13</v>
      </c>
      <c r="F9316" t="s">
        <v>130</v>
      </c>
      <c r="G9316" t="s">
        <v>17</v>
      </c>
      <c r="H9316" t="s">
        <v>16</v>
      </c>
      <c r="I9316">
        <v>1</v>
      </c>
      <c r="J9316">
        <v>6</v>
      </c>
      <c r="K9316">
        <v>6</v>
      </c>
    </row>
    <row r="9317" spans="1:11" hidden="1" x14ac:dyDescent="0.2">
      <c r="A9317">
        <v>201230</v>
      </c>
      <c r="B9317">
        <v>19589528</v>
      </c>
      <c r="C9317" t="s">
        <v>103</v>
      </c>
      <c r="D9317" t="s">
        <v>128</v>
      </c>
      <c r="E9317" t="s">
        <v>13</v>
      </c>
      <c r="F9317" t="s">
        <v>129</v>
      </c>
      <c r="G9317" t="s">
        <v>15</v>
      </c>
      <c r="H9317" t="s">
        <v>16</v>
      </c>
      <c r="I9317">
        <v>1</v>
      </c>
      <c r="J9317">
        <v>6</v>
      </c>
      <c r="K9317">
        <v>6</v>
      </c>
    </row>
    <row r="9318" spans="1:11" hidden="1" x14ac:dyDescent="0.2">
      <c r="A9318">
        <v>201230</v>
      </c>
      <c r="B9318">
        <v>16032659</v>
      </c>
      <c r="C9318" t="s">
        <v>103</v>
      </c>
      <c r="D9318" t="s">
        <v>128</v>
      </c>
      <c r="E9318" t="s">
        <v>13</v>
      </c>
      <c r="F9318" t="s">
        <v>130</v>
      </c>
      <c r="G9318" t="s">
        <v>15</v>
      </c>
      <c r="H9318" t="s">
        <v>16</v>
      </c>
      <c r="I9318">
        <v>2</v>
      </c>
      <c r="J9318">
        <v>1</v>
      </c>
      <c r="K9318">
        <v>6</v>
      </c>
    </row>
    <row r="9319" spans="1:11" hidden="1" x14ac:dyDescent="0.2">
      <c r="A9319">
        <v>201230</v>
      </c>
      <c r="B9319">
        <v>19972657</v>
      </c>
      <c r="C9319" t="s">
        <v>103</v>
      </c>
      <c r="D9319" t="s">
        <v>128</v>
      </c>
      <c r="E9319" t="s">
        <v>13</v>
      </c>
      <c r="F9319" t="s">
        <v>130</v>
      </c>
      <c r="G9319" t="s">
        <v>15</v>
      </c>
      <c r="H9319" t="s">
        <v>16</v>
      </c>
      <c r="I9319">
        <v>1</v>
      </c>
      <c r="J9319">
        <v>6</v>
      </c>
      <c r="K9319">
        <v>6</v>
      </c>
    </row>
    <row r="9320" spans="1:11" hidden="1" x14ac:dyDescent="0.2">
      <c r="A9320">
        <v>201230</v>
      </c>
      <c r="B9320">
        <v>11065899</v>
      </c>
      <c r="C9320" t="s">
        <v>103</v>
      </c>
      <c r="D9320" t="s">
        <v>128</v>
      </c>
      <c r="E9320" t="s">
        <v>13</v>
      </c>
      <c r="F9320" t="s">
        <v>129</v>
      </c>
      <c r="G9320" t="s">
        <v>15</v>
      </c>
      <c r="H9320" t="s">
        <v>16</v>
      </c>
      <c r="I9320">
        <v>1</v>
      </c>
      <c r="J9320">
        <v>3</v>
      </c>
      <c r="K9320">
        <v>6</v>
      </c>
    </row>
    <row r="9321" spans="1:11" hidden="1" x14ac:dyDescent="0.2">
      <c r="A9321">
        <v>201230</v>
      </c>
      <c r="B9321">
        <v>14790909</v>
      </c>
      <c r="C9321" t="s">
        <v>103</v>
      </c>
      <c r="D9321" t="s">
        <v>128</v>
      </c>
      <c r="E9321" t="s">
        <v>13</v>
      </c>
      <c r="F9321" t="s">
        <v>129</v>
      </c>
      <c r="G9321" t="s">
        <v>15</v>
      </c>
      <c r="H9321" t="s">
        <v>16</v>
      </c>
      <c r="I9321">
        <v>2</v>
      </c>
      <c r="J9321">
        <v>2</v>
      </c>
      <c r="K9321">
        <v>6</v>
      </c>
    </row>
    <row r="9322" spans="1:11" hidden="1" x14ac:dyDescent="0.2">
      <c r="A9322">
        <v>201230</v>
      </c>
      <c r="B9322">
        <v>11676317</v>
      </c>
      <c r="C9322" t="s">
        <v>103</v>
      </c>
      <c r="D9322" t="s">
        <v>128</v>
      </c>
      <c r="E9322" t="s">
        <v>13</v>
      </c>
      <c r="F9322" t="s">
        <v>130</v>
      </c>
      <c r="G9322" t="s">
        <v>17</v>
      </c>
      <c r="H9322" t="s">
        <v>16</v>
      </c>
      <c r="I9322">
        <v>1</v>
      </c>
      <c r="J9322">
        <v>6</v>
      </c>
      <c r="K9322">
        <v>6</v>
      </c>
    </row>
    <row r="9323" spans="1:11" hidden="1" x14ac:dyDescent="0.2">
      <c r="A9323">
        <v>201230</v>
      </c>
      <c r="B9323">
        <v>12419276</v>
      </c>
      <c r="C9323" t="s">
        <v>103</v>
      </c>
      <c r="D9323" t="s">
        <v>128</v>
      </c>
      <c r="E9323" t="s">
        <v>13</v>
      </c>
      <c r="F9323" t="s">
        <v>130</v>
      </c>
      <c r="G9323" t="s">
        <v>17</v>
      </c>
      <c r="H9323" t="s">
        <v>16</v>
      </c>
      <c r="I9323">
        <v>1</v>
      </c>
      <c r="J9323">
        <v>6</v>
      </c>
      <c r="K9323">
        <v>6</v>
      </c>
    </row>
    <row r="9324" spans="1:11" hidden="1" x14ac:dyDescent="0.2">
      <c r="A9324">
        <v>201230</v>
      </c>
      <c r="B9324">
        <v>15448801</v>
      </c>
      <c r="C9324" t="s">
        <v>103</v>
      </c>
      <c r="D9324" t="s">
        <v>128</v>
      </c>
      <c r="E9324" t="s">
        <v>13</v>
      </c>
      <c r="F9324" t="s">
        <v>131</v>
      </c>
      <c r="G9324" t="s">
        <v>15</v>
      </c>
      <c r="H9324" t="s">
        <v>16</v>
      </c>
      <c r="I9324">
        <v>1</v>
      </c>
      <c r="J9324">
        <v>6</v>
      </c>
      <c r="K9324">
        <v>7</v>
      </c>
    </row>
    <row r="9325" spans="1:11" hidden="1" x14ac:dyDescent="0.2">
      <c r="A9325">
        <v>201230</v>
      </c>
      <c r="B9325">
        <v>11023318</v>
      </c>
      <c r="C9325" t="s">
        <v>103</v>
      </c>
      <c r="D9325" t="s">
        <v>128</v>
      </c>
      <c r="E9325" t="s">
        <v>13</v>
      </c>
      <c r="F9325" t="s">
        <v>129</v>
      </c>
      <c r="G9325" t="s">
        <v>15</v>
      </c>
      <c r="H9325" t="s">
        <v>16</v>
      </c>
      <c r="I9325">
        <v>1</v>
      </c>
      <c r="J9325">
        <v>2</v>
      </c>
      <c r="K9325">
        <v>6</v>
      </c>
    </row>
    <row r="9326" spans="1:11" hidden="1" x14ac:dyDescent="0.2">
      <c r="A9326">
        <v>201230</v>
      </c>
      <c r="B9326">
        <v>16346593</v>
      </c>
      <c r="C9326" t="s">
        <v>103</v>
      </c>
      <c r="D9326" t="s">
        <v>128</v>
      </c>
      <c r="E9326" t="s">
        <v>13</v>
      </c>
      <c r="F9326" t="s">
        <v>131</v>
      </c>
      <c r="G9326" t="s">
        <v>15</v>
      </c>
      <c r="H9326" t="s">
        <v>16</v>
      </c>
      <c r="I9326">
        <v>1</v>
      </c>
      <c r="J9326">
        <v>6</v>
      </c>
      <c r="K9326">
        <v>7</v>
      </c>
    </row>
    <row r="9327" spans="1:11" hidden="1" x14ac:dyDescent="0.2">
      <c r="A9327">
        <v>201230</v>
      </c>
      <c r="B9327">
        <v>18224342</v>
      </c>
      <c r="C9327" t="s">
        <v>103</v>
      </c>
      <c r="D9327" t="s">
        <v>128</v>
      </c>
      <c r="E9327" t="s">
        <v>13</v>
      </c>
      <c r="F9327" t="s">
        <v>130</v>
      </c>
      <c r="G9327" t="s">
        <v>17</v>
      </c>
      <c r="H9327" t="s">
        <v>16</v>
      </c>
      <c r="I9327">
        <v>1</v>
      </c>
      <c r="J9327">
        <v>3</v>
      </c>
      <c r="K9327">
        <v>6</v>
      </c>
    </row>
    <row r="9328" spans="1:11" hidden="1" x14ac:dyDescent="0.2">
      <c r="A9328">
        <v>201230</v>
      </c>
      <c r="B9328">
        <v>11127080</v>
      </c>
      <c r="C9328" t="s">
        <v>103</v>
      </c>
      <c r="D9328" t="s">
        <v>128</v>
      </c>
      <c r="E9328" t="s">
        <v>13</v>
      </c>
      <c r="F9328" t="s">
        <v>129</v>
      </c>
      <c r="G9328" t="s">
        <v>15</v>
      </c>
      <c r="H9328" t="s">
        <v>16</v>
      </c>
      <c r="I9328">
        <v>1</v>
      </c>
      <c r="J9328">
        <v>6</v>
      </c>
      <c r="K9328">
        <v>6</v>
      </c>
    </row>
    <row r="9329" spans="1:11" hidden="1" x14ac:dyDescent="0.2">
      <c r="A9329">
        <v>201230</v>
      </c>
      <c r="B9329">
        <v>14082706</v>
      </c>
      <c r="C9329" t="s">
        <v>103</v>
      </c>
      <c r="D9329" t="s">
        <v>128</v>
      </c>
      <c r="E9329" t="s">
        <v>13</v>
      </c>
      <c r="F9329" t="s">
        <v>130</v>
      </c>
      <c r="G9329" t="s">
        <v>17</v>
      </c>
      <c r="H9329" t="s">
        <v>16</v>
      </c>
      <c r="I9329">
        <v>1</v>
      </c>
      <c r="J9329">
        <v>6</v>
      </c>
      <c r="K9329">
        <v>6</v>
      </c>
    </row>
    <row r="9330" spans="1:11" hidden="1" x14ac:dyDescent="0.2">
      <c r="A9330">
        <v>201230</v>
      </c>
      <c r="B9330">
        <v>16991813</v>
      </c>
      <c r="C9330" t="s">
        <v>103</v>
      </c>
      <c r="D9330" t="s">
        <v>128</v>
      </c>
      <c r="E9330" t="s">
        <v>13</v>
      </c>
      <c r="F9330" t="s">
        <v>130</v>
      </c>
      <c r="G9330" t="s">
        <v>17</v>
      </c>
      <c r="H9330" t="s">
        <v>16</v>
      </c>
      <c r="J9330">
        <v>9</v>
      </c>
      <c r="K9330">
        <v>6</v>
      </c>
    </row>
    <row r="9331" spans="1:11" hidden="1" x14ac:dyDescent="0.2">
      <c r="A9331">
        <v>201230</v>
      </c>
      <c r="B9331">
        <v>17728041</v>
      </c>
      <c r="C9331" t="s">
        <v>103</v>
      </c>
      <c r="D9331" t="s">
        <v>128</v>
      </c>
      <c r="E9331" t="s">
        <v>13</v>
      </c>
      <c r="F9331" t="s">
        <v>129</v>
      </c>
      <c r="G9331" t="s">
        <v>15</v>
      </c>
      <c r="H9331" t="s">
        <v>16</v>
      </c>
      <c r="I9331">
        <v>1</v>
      </c>
      <c r="J9331">
        <v>6</v>
      </c>
      <c r="K9331">
        <v>6</v>
      </c>
    </row>
    <row r="9332" spans="1:11" hidden="1" x14ac:dyDescent="0.2">
      <c r="A9332">
        <v>201230</v>
      </c>
      <c r="B9332">
        <v>17977800</v>
      </c>
      <c r="C9332" t="s">
        <v>103</v>
      </c>
      <c r="D9332" t="s">
        <v>128</v>
      </c>
      <c r="E9332" t="s">
        <v>13</v>
      </c>
      <c r="F9332" t="s">
        <v>129</v>
      </c>
      <c r="G9332" t="s">
        <v>17</v>
      </c>
      <c r="H9332" t="s">
        <v>16</v>
      </c>
      <c r="I9332">
        <v>1</v>
      </c>
      <c r="J9332">
        <v>6</v>
      </c>
      <c r="K9332">
        <v>6</v>
      </c>
    </row>
    <row r="9333" spans="1:11" hidden="1" x14ac:dyDescent="0.2">
      <c r="A9333">
        <v>201230</v>
      </c>
      <c r="B9333">
        <v>15984041</v>
      </c>
      <c r="C9333" t="s">
        <v>103</v>
      </c>
      <c r="D9333" t="s">
        <v>128</v>
      </c>
      <c r="E9333" t="s">
        <v>13</v>
      </c>
      <c r="F9333" t="s">
        <v>131</v>
      </c>
      <c r="G9333" t="s">
        <v>15</v>
      </c>
      <c r="H9333" t="s">
        <v>16</v>
      </c>
      <c r="I9333">
        <v>1</v>
      </c>
      <c r="J9333">
        <v>6</v>
      </c>
      <c r="K9333">
        <v>7</v>
      </c>
    </row>
    <row r="9334" spans="1:11" hidden="1" x14ac:dyDescent="0.2">
      <c r="A9334">
        <v>201230</v>
      </c>
      <c r="B9334">
        <v>10742870</v>
      </c>
      <c r="C9334" t="s">
        <v>103</v>
      </c>
      <c r="D9334" t="s">
        <v>128</v>
      </c>
      <c r="E9334" t="s">
        <v>13</v>
      </c>
      <c r="F9334" t="s">
        <v>130</v>
      </c>
      <c r="G9334" t="s">
        <v>15</v>
      </c>
      <c r="H9334" t="s">
        <v>16</v>
      </c>
      <c r="I9334">
        <v>2</v>
      </c>
      <c r="J9334">
        <v>4</v>
      </c>
      <c r="K9334">
        <v>3</v>
      </c>
    </row>
    <row r="9335" spans="1:11" hidden="1" x14ac:dyDescent="0.2">
      <c r="A9335">
        <v>201230</v>
      </c>
      <c r="B9335">
        <v>12242305</v>
      </c>
      <c r="C9335" t="s">
        <v>103</v>
      </c>
      <c r="D9335" t="s">
        <v>128</v>
      </c>
      <c r="E9335" t="s">
        <v>13</v>
      </c>
      <c r="F9335" t="s">
        <v>129</v>
      </c>
      <c r="G9335" t="s">
        <v>15</v>
      </c>
      <c r="H9335" t="s">
        <v>16</v>
      </c>
      <c r="I9335">
        <v>1</v>
      </c>
      <c r="J9335">
        <v>6</v>
      </c>
      <c r="K9335">
        <v>6</v>
      </c>
    </row>
    <row r="9336" spans="1:11" hidden="1" x14ac:dyDescent="0.2">
      <c r="A9336">
        <v>201230</v>
      </c>
      <c r="B9336">
        <v>14517141</v>
      </c>
      <c r="C9336" t="s">
        <v>103</v>
      </c>
      <c r="D9336" t="s">
        <v>128</v>
      </c>
      <c r="E9336" t="s">
        <v>13</v>
      </c>
      <c r="F9336" t="s">
        <v>129</v>
      </c>
      <c r="G9336" t="s">
        <v>15</v>
      </c>
      <c r="H9336" t="s">
        <v>16</v>
      </c>
      <c r="I9336">
        <v>1</v>
      </c>
      <c r="J9336">
        <v>6</v>
      </c>
      <c r="K9336">
        <v>6</v>
      </c>
    </row>
    <row r="9337" spans="1:11" hidden="1" x14ac:dyDescent="0.2">
      <c r="A9337">
        <v>201230</v>
      </c>
      <c r="B9337">
        <v>15495379</v>
      </c>
      <c r="C9337" t="s">
        <v>103</v>
      </c>
      <c r="D9337" t="s">
        <v>128</v>
      </c>
      <c r="E9337" t="s">
        <v>13</v>
      </c>
      <c r="F9337" t="s">
        <v>129</v>
      </c>
      <c r="G9337" t="s">
        <v>17</v>
      </c>
      <c r="H9337" t="s">
        <v>16</v>
      </c>
      <c r="J9337">
        <v>8</v>
      </c>
      <c r="K9337">
        <v>6</v>
      </c>
    </row>
    <row r="9338" spans="1:11" hidden="1" x14ac:dyDescent="0.2">
      <c r="A9338">
        <v>201230</v>
      </c>
      <c r="B9338">
        <v>15317054</v>
      </c>
      <c r="C9338" t="s">
        <v>103</v>
      </c>
      <c r="D9338" t="s">
        <v>128</v>
      </c>
      <c r="E9338" t="s">
        <v>13</v>
      </c>
      <c r="F9338" t="s">
        <v>130</v>
      </c>
      <c r="G9338" t="s">
        <v>15</v>
      </c>
      <c r="H9338" t="s">
        <v>16</v>
      </c>
      <c r="I9338">
        <v>1</v>
      </c>
      <c r="J9338">
        <v>6</v>
      </c>
      <c r="K9338">
        <v>6</v>
      </c>
    </row>
    <row r="9339" spans="1:11" hidden="1" x14ac:dyDescent="0.2">
      <c r="A9339">
        <v>201230</v>
      </c>
      <c r="B9339">
        <v>18646729</v>
      </c>
      <c r="C9339" t="s">
        <v>103</v>
      </c>
      <c r="D9339" t="s">
        <v>128</v>
      </c>
      <c r="E9339" t="s">
        <v>13</v>
      </c>
      <c r="F9339" t="s">
        <v>129</v>
      </c>
      <c r="G9339" t="s">
        <v>15</v>
      </c>
      <c r="H9339" t="s">
        <v>16</v>
      </c>
      <c r="I9339">
        <v>2</v>
      </c>
      <c r="J9339">
        <v>1</v>
      </c>
      <c r="K9339">
        <v>6</v>
      </c>
    </row>
    <row r="9340" spans="1:11" hidden="1" x14ac:dyDescent="0.2">
      <c r="A9340">
        <v>201230</v>
      </c>
      <c r="B9340">
        <v>15147908</v>
      </c>
      <c r="C9340" t="s">
        <v>103</v>
      </c>
      <c r="D9340" t="s">
        <v>128</v>
      </c>
      <c r="E9340" t="s">
        <v>13</v>
      </c>
      <c r="F9340" t="s">
        <v>129</v>
      </c>
      <c r="G9340" t="s">
        <v>15</v>
      </c>
      <c r="H9340" t="s">
        <v>16</v>
      </c>
      <c r="I9340">
        <v>1</v>
      </c>
      <c r="J9340">
        <v>6</v>
      </c>
      <c r="K9340">
        <v>6</v>
      </c>
    </row>
    <row r="9341" spans="1:11" hidden="1" x14ac:dyDescent="0.2">
      <c r="A9341">
        <v>201230</v>
      </c>
      <c r="B9341">
        <v>17726513</v>
      </c>
      <c r="C9341" t="s">
        <v>103</v>
      </c>
      <c r="D9341" t="s">
        <v>128</v>
      </c>
      <c r="E9341" t="s">
        <v>13</v>
      </c>
      <c r="F9341" t="s">
        <v>131</v>
      </c>
      <c r="G9341" t="s">
        <v>17</v>
      </c>
      <c r="H9341" t="s">
        <v>16</v>
      </c>
      <c r="I9341">
        <v>1</v>
      </c>
      <c r="J9341">
        <v>6</v>
      </c>
      <c r="K9341">
        <v>7</v>
      </c>
    </row>
    <row r="9342" spans="1:11" hidden="1" x14ac:dyDescent="0.2">
      <c r="A9342">
        <v>201230</v>
      </c>
      <c r="B9342">
        <v>14468194</v>
      </c>
      <c r="C9342" t="s">
        <v>103</v>
      </c>
      <c r="D9342" t="s">
        <v>128</v>
      </c>
      <c r="E9342" t="s">
        <v>13</v>
      </c>
      <c r="F9342" t="s">
        <v>129</v>
      </c>
      <c r="G9342" t="s">
        <v>15</v>
      </c>
      <c r="H9342" t="s">
        <v>16</v>
      </c>
      <c r="I9342">
        <v>1</v>
      </c>
      <c r="J9342">
        <v>6</v>
      </c>
      <c r="K9342">
        <v>6</v>
      </c>
    </row>
    <row r="9343" spans="1:11" hidden="1" x14ac:dyDescent="0.2">
      <c r="A9343">
        <v>201230</v>
      </c>
      <c r="B9343">
        <v>13530680</v>
      </c>
      <c r="C9343" t="s">
        <v>103</v>
      </c>
      <c r="D9343" t="s">
        <v>128</v>
      </c>
      <c r="E9343" t="s">
        <v>13</v>
      </c>
      <c r="F9343" t="s">
        <v>129</v>
      </c>
      <c r="G9343" t="s">
        <v>15</v>
      </c>
      <c r="H9343" t="s">
        <v>16</v>
      </c>
      <c r="I9343">
        <v>1</v>
      </c>
      <c r="J9343">
        <v>6</v>
      </c>
      <c r="K9343">
        <v>6</v>
      </c>
    </row>
    <row r="9344" spans="1:11" hidden="1" x14ac:dyDescent="0.2">
      <c r="A9344">
        <v>201230</v>
      </c>
      <c r="B9344">
        <v>10188527</v>
      </c>
      <c r="C9344" t="s">
        <v>103</v>
      </c>
      <c r="D9344" t="s">
        <v>128</v>
      </c>
      <c r="E9344" t="s">
        <v>13</v>
      </c>
      <c r="F9344" t="s">
        <v>130</v>
      </c>
      <c r="G9344" t="s">
        <v>17</v>
      </c>
      <c r="H9344" t="s">
        <v>16</v>
      </c>
      <c r="I9344">
        <v>1</v>
      </c>
      <c r="J9344">
        <v>6</v>
      </c>
      <c r="K9344">
        <v>6</v>
      </c>
    </row>
    <row r="9345" spans="1:11" hidden="1" x14ac:dyDescent="0.2">
      <c r="A9345">
        <v>201230</v>
      </c>
      <c r="B9345">
        <v>19851590</v>
      </c>
      <c r="C9345" t="s">
        <v>103</v>
      </c>
      <c r="D9345" t="s">
        <v>128</v>
      </c>
      <c r="E9345" t="s">
        <v>13</v>
      </c>
      <c r="F9345" t="s">
        <v>129</v>
      </c>
      <c r="G9345" t="s">
        <v>17</v>
      </c>
      <c r="H9345" t="s">
        <v>16</v>
      </c>
      <c r="I9345">
        <v>1</v>
      </c>
      <c r="J9345">
        <v>6</v>
      </c>
      <c r="K9345">
        <v>6</v>
      </c>
    </row>
    <row r="9346" spans="1:11" hidden="1" x14ac:dyDescent="0.2">
      <c r="A9346">
        <v>201230</v>
      </c>
      <c r="B9346">
        <v>10078595</v>
      </c>
      <c r="C9346" t="s">
        <v>103</v>
      </c>
      <c r="D9346" t="s">
        <v>128</v>
      </c>
      <c r="E9346" t="s">
        <v>13</v>
      </c>
      <c r="F9346" t="s">
        <v>129</v>
      </c>
      <c r="G9346" t="s">
        <v>15</v>
      </c>
      <c r="H9346" t="s">
        <v>16</v>
      </c>
      <c r="I9346">
        <v>1</v>
      </c>
      <c r="J9346">
        <v>3</v>
      </c>
      <c r="K9346">
        <v>6</v>
      </c>
    </row>
    <row r="9347" spans="1:11" hidden="1" x14ac:dyDescent="0.2">
      <c r="A9347">
        <v>201230</v>
      </c>
      <c r="B9347">
        <v>16674889</v>
      </c>
      <c r="C9347" t="s">
        <v>103</v>
      </c>
      <c r="D9347" t="s">
        <v>128</v>
      </c>
      <c r="E9347" t="s">
        <v>13</v>
      </c>
      <c r="F9347" t="s">
        <v>131</v>
      </c>
      <c r="G9347" t="s">
        <v>15</v>
      </c>
      <c r="H9347" t="s">
        <v>16</v>
      </c>
      <c r="I9347">
        <v>1</v>
      </c>
      <c r="J9347">
        <v>6</v>
      </c>
      <c r="K9347">
        <v>7</v>
      </c>
    </row>
    <row r="9348" spans="1:11" hidden="1" x14ac:dyDescent="0.2">
      <c r="A9348">
        <v>201230</v>
      </c>
      <c r="B9348">
        <v>18403242</v>
      </c>
      <c r="C9348" t="s">
        <v>103</v>
      </c>
      <c r="D9348" t="s">
        <v>128</v>
      </c>
      <c r="E9348" t="s">
        <v>13</v>
      </c>
      <c r="F9348" t="s">
        <v>129</v>
      </c>
      <c r="G9348" t="s">
        <v>15</v>
      </c>
      <c r="H9348" t="s">
        <v>16</v>
      </c>
      <c r="I9348">
        <v>1</v>
      </c>
      <c r="J9348">
        <v>4</v>
      </c>
      <c r="K9348">
        <v>6</v>
      </c>
    </row>
    <row r="9349" spans="1:11" hidden="1" x14ac:dyDescent="0.2">
      <c r="A9349">
        <v>201230</v>
      </c>
      <c r="B9349">
        <v>15831816</v>
      </c>
      <c r="C9349" t="s">
        <v>103</v>
      </c>
      <c r="D9349" t="s">
        <v>128</v>
      </c>
      <c r="E9349" t="s">
        <v>13</v>
      </c>
      <c r="F9349" t="s">
        <v>129</v>
      </c>
      <c r="G9349" t="s">
        <v>15</v>
      </c>
      <c r="H9349" t="s">
        <v>16</v>
      </c>
      <c r="I9349">
        <v>1</v>
      </c>
      <c r="J9349">
        <v>6</v>
      </c>
      <c r="K9349">
        <v>6</v>
      </c>
    </row>
    <row r="9350" spans="1:11" hidden="1" x14ac:dyDescent="0.2">
      <c r="A9350">
        <v>201230</v>
      </c>
      <c r="B9350">
        <v>11781172</v>
      </c>
      <c r="C9350" t="s">
        <v>103</v>
      </c>
      <c r="D9350" t="s">
        <v>128</v>
      </c>
      <c r="E9350" t="s">
        <v>13</v>
      </c>
      <c r="F9350" t="s">
        <v>131</v>
      </c>
      <c r="G9350" t="s">
        <v>17</v>
      </c>
      <c r="H9350" t="s">
        <v>16</v>
      </c>
      <c r="I9350">
        <v>1</v>
      </c>
      <c r="J9350">
        <v>6</v>
      </c>
      <c r="K9350">
        <v>7</v>
      </c>
    </row>
    <row r="9351" spans="1:11" hidden="1" x14ac:dyDescent="0.2">
      <c r="A9351">
        <v>201230</v>
      </c>
      <c r="B9351">
        <v>12608628</v>
      </c>
      <c r="C9351" t="s">
        <v>103</v>
      </c>
      <c r="D9351" t="s">
        <v>128</v>
      </c>
      <c r="E9351" t="s">
        <v>13</v>
      </c>
      <c r="F9351" t="s">
        <v>131</v>
      </c>
      <c r="G9351" t="s">
        <v>17</v>
      </c>
      <c r="H9351" t="s">
        <v>16</v>
      </c>
      <c r="I9351">
        <v>1</v>
      </c>
      <c r="J9351">
        <v>6</v>
      </c>
      <c r="K9351">
        <v>7</v>
      </c>
    </row>
    <row r="9352" spans="1:11" hidden="1" x14ac:dyDescent="0.2">
      <c r="A9352">
        <v>201230</v>
      </c>
      <c r="B9352">
        <v>13937832</v>
      </c>
      <c r="C9352" t="s">
        <v>103</v>
      </c>
      <c r="D9352" t="s">
        <v>128</v>
      </c>
      <c r="E9352" t="s">
        <v>13</v>
      </c>
      <c r="F9352" t="s">
        <v>129</v>
      </c>
      <c r="G9352" t="s">
        <v>17</v>
      </c>
      <c r="H9352" t="s">
        <v>16</v>
      </c>
      <c r="I9352">
        <v>1</v>
      </c>
      <c r="J9352">
        <v>6</v>
      </c>
      <c r="K9352">
        <v>6</v>
      </c>
    </row>
    <row r="9353" spans="1:11" hidden="1" x14ac:dyDescent="0.2">
      <c r="A9353">
        <v>201230</v>
      </c>
      <c r="B9353">
        <v>14265182</v>
      </c>
      <c r="C9353" t="s">
        <v>103</v>
      </c>
      <c r="D9353" t="s">
        <v>128</v>
      </c>
      <c r="E9353" t="s">
        <v>13</v>
      </c>
      <c r="F9353" t="s">
        <v>129</v>
      </c>
      <c r="G9353" t="s">
        <v>17</v>
      </c>
      <c r="H9353" t="s">
        <v>16</v>
      </c>
      <c r="I9353">
        <v>1</v>
      </c>
      <c r="J9353">
        <v>6</v>
      </c>
      <c r="K9353">
        <v>6</v>
      </c>
    </row>
    <row r="9354" spans="1:11" hidden="1" x14ac:dyDescent="0.2">
      <c r="A9354">
        <v>201230</v>
      </c>
      <c r="B9354">
        <v>14368193</v>
      </c>
      <c r="C9354" t="s">
        <v>103</v>
      </c>
      <c r="D9354" t="s">
        <v>128</v>
      </c>
      <c r="E9354" t="s">
        <v>13</v>
      </c>
      <c r="F9354" t="s">
        <v>129</v>
      </c>
      <c r="G9354" t="s">
        <v>15</v>
      </c>
      <c r="H9354" t="s">
        <v>16</v>
      </c>
      <c r="I9354">
        <v>1</v>
      </c>
      <c r="J9354">
        <v>6</v>
      </c>
      <c r="K9354">
        <v>6</v>
      </c>
    </row>
    <row r="9355" spans="1:11" hidden="1" x14ac:dyDescent="0.2">
      <c r="A9355">
        <v>201230</v>
      </c>
      <c r="B9355">
        <v>12851382</v>
      </c>
      <c r="C9355" t="s">
        <v>103</v>
      </c>
      <c r="D9355" t="s">
        <v>128</v>
      </c>
      <c r="E9355" t="s">
        <v>13</v>
      </c>
      <c r="F9355" t="s">
        <v>130</v>
      </c>
      <c r="G9355" t="s">
        <v>15</v>
      </c>
      <c r="H9355" t="s">
        <v>16</v>
      </c>
      <c r="I9355">
        <v>1</v>
      </c>
      <c r="J9355">
        <v>6</v>
      </c>
      <c r="K9355">
        <v>6</v>
      </c>
    </row>
    <row r="9356" spans="1:11" hidden="1" x14ac:dyDescent="0.2">
      <c r="A9356">
        <v>201230</v>
      </c>
      <c r="B9356">
        <v>14109053</v>
      </c>
      <c r="C9356" t="s">
        <v>103</v>
      </c>
      <c r="D9356" t="s">
        <v>128</v>
      </c>
      <c r="E9356" t="s">
        <v>13</v>
      </c>
      <c r="F9356" t="s">
        <v>130</v>
      </c>
      <c r="G9356" t="s">
        <v>15</v>
      </c>
      <c r="H9356" t="s">
        <v>16</v>
      </c>
      <c r="I9356">
        <v>1</v>
      </c>
      <c r="J9356">
        <v>6</v>
      </c>
      <c r="K9356">
        <v>6</v>
      </c>
    </row>
    <row r="9357" spans="1:11" hidden="1" x14ac:dyDescent="0.2">
      <c r="A9357">
        <v>201230</v>
      </c>
      <c r="B9357">
        <v>15685291</v>
      </c>
      <c r="C9357" t="s">
        <v>103</v>
      </c>
      <c r="D9357" t="s">
        <v>128</v>
      </c>
      <c r="E9357" t="s">
        <v>13</v>
      </c>
      <c r="F9357" t="s">
        <v>130</v>
      </c>
      <c r="G9357" t="s">
        <v>15</v>
      </c>
      <c r="H9357" t="s">
        <v>16</v>
      </c>
      <c r="I9357">
        <v>1</v>
      </c>
      <c r="J9357">
        <v>4</v>
      </c>
      <c r="K9357">
        <v>6</v>
      </c>
    </row>
    <row r="9358" spans="1:11" hidden="1" x14ac:dyDescent="0.2">
      <c r="A9358">
        <v>201230</v>
      </c>
      <c r="B9358">
        <v>12681300</v>
      </c>
      <c r="C9358" t="s">
        <v>103</v>
      </c>
      <c r="D9358" t="s">
        <v>128</v>
      </c>
      <c r="E9358" t="s">
        <v>13</v>
      </c>
      <c r="F9358" t="s">
        <v>130</v>
      </c>
      <c r="G9358" t="s">
        <v>15</v>
      </c>
      <c r="H9358" t="s">
        <v>16</v>
      </c>
      <c r="I9358">
        <v>1</v>
      </c>
      <c r="J9358">
        <v>6</v>
      </c>
      <c r="K9358">
        <v>6</v>
      </c>
    </row>
    <row r="9359" spans="1:11" hidden="1" x14ac:dyDescent="0.2">
      <c r="A9359">
        <v>201310</v>
      </c>
      <c r="B9359">
        <v>13355232</v>
      </c>
      <c r="C9359" t="s">
        <v>103</v>
      </c>
      <c r="D9359" t="s">
        <v>132</v>
      </c>
      <c r="E9359" t="s">
        <v>13</v>
      </c>
      <c r="F9359" t="s">
        <v>133</v>
      </c>
      <c r="G9359" t="s">
        <v>17</v>
      </c>
      <c r="H9359" t="s">
        <v>134</v>
      </c>
      <c r="I9359">
        <v>1</v>
      </c>
      <c r="J9359">
        <v>6</v>
      </c>
      <c r="K9359">
        <v>6</v>
      </c>
    </row>
    <row r="9360" spans="1:11" hidden="1" x14ac:dyDescent="0.2">
      <c r="A9360">
        <v>201310</v>
      </c>
      <c r="B9360">
        <v>12849419</v>
      </c>
      <c r="C9360" t="s">
        <v>103</v>
      </c>
      <c r="D9360" t="s">
        <v>132</v>
      </c>
      <c r="E9360" t="s">
        <v>13</v>
      </c>
      <c r="F9360" t="s">
        <v>135</v>
      </c>
      <c r="G9360" t="s">
        <v>15</v>
      </c>
      <c r="H9360" t="s">
        <v>134</v>
      </c>
      <c r="J9360">
        <v>8</v>
      </c>
      <c r="K9360">
        <v>7</v>
      </c>
    </row>
    <row r="9361" spans="1:11" hidden="1" x14ac:dyDescent="0.2">
      <c r="A9361">
        <v>201310</v>
      </c>
      <c r="B9361">
        <v>17545257</v>
      </c>
      <c r="C9361" t="s">
        <v>103</v>
      </c>
      <c r="D9361" t="s">
        <v>132</v>
      </c>
      <c r="E9361" t="s">
        <v>13</v>
      </c>
      <c r="F9361" t="s">
        <v>132</v>
      </c>
      <c r="G9361" t="s">
        <v>15</v>
      </c>
      <c r="H9361" t="s">
        <v>16</v>
      </c>
      <c r="I9361">
        <v>1</v>
      </c>
      <c r="J9361">
        <v>6</v>
      </c>
      <c r="K9361">
        <v>6</v>
      </c>
    </row>
    <row r="9362" spans="1:11" hidden="1" x14ac:dyDescent="0.2">
      <c r="A9362">
        <v>201310</v>
      </c>
      <c r="B9362">
        <v>11151258</v>
      </c>
      <c r="C9362" t="s">
        <v>103</v>
      </c>
      <c r="D9362" t="s">
        <v>132</v>
      </c>
      <c r="E9362" t="s">
        <v>13</v>
      </c>
      <c r="F9362" t="s">
        <v>132</v>
      </c>
      <c r="G9362" t="s">
        <v>17</v>
      </c>
      <c r="H9362" t="s">
        <v>16</v>
      </c>
      <c r="I9362">
        <v>1</v>
      </c>
      <c r="J9362">
        <v>6</v>
      </c>
      <c r="K9362">
        <v>6</v>
      </c>
    </row>
    <row r="9363" spans="1:11" hidden="1" x14ac:dyDescent="0.2">
      <c r="A9363">
        <v>201310</v>
      </c>
      <c r="B9363">
        <v>16814451</v>
      </c>
      <c r="C9363" t="s">
        <v>103</v>
      </c>
      <c r="D9363" t="s">
        <v>132</v>
      </c>
      <c r="E9363" t="s">
        <v>13</v>
      </c>
      <c r="F9363" t="s">
        <v>132</v>
      </c>
      <c r="G9363" t="s">
        <v>15</v>
      </c>
      <c r="H9363" t="s">
        <v>16</v>
      </c>
      <c r="I9363">
        <v>1</v>
      </c>
      <c r="J9363">
        <v>6</v>
      </c>
      <c r="K9363">
        <v>6</v>
      </c>
    </row>
    <row r="9364" spans="1:11" hidden="1" x14ac:dyDescent="0.2">
      <c r="A9364">
        <v>201310</v>
      </c>
      <c r="B9364">
        <v>19450021</v>
      </c>
      <c r="C9364" t="s">
        <v>103</v>
      </c>
      <c r="D9364" t="s">
        <v>132</v>
      </c>
      <c r="E9364" t="s">
        <v>13</v>
      </c>
      <c r="F9364" t="s">
        <v>132</v>
      </c>
      <c r="G9364" t="s">
        <v>15</v>
      </c>
      <c r="H9364" t="s">
        <v>16</v>
      </c>
      <c r="I9364">
        <v>1</v>
      </c>
      <c r="J9364">
        <v>6</v>
      </c>
      <c r="K9364">
        <v>6</v>
      </c>
    </row>
    <row r="9365" spans="1:11" hidden="1" x14ac:dyDescent="0.2">
      <c r="A9365">
        <v>201310</v>
      </c>
      <c r="B9365">
        <v>18925440</v>
      </c>
      <c r="C9365" t="s">
        <v>103</v>
      </c>
      <c r="D9365" t="s">
        <v>132</v>
      </c>
      <c r="E9365" t="s">
        <v>13</v>
      </c>
      <c r="F9365" t="s">
        <v>133</v>
      </c>
      <c r="G9365" t="s">
        <v>15</v>
      </c>
      <c r="H9365" t="s">
        <v>16</v>
      </c>
      <c r="I9365">
        <v>1</v>
      </c>
      <c r="J9365">
        <v>6</v>
      </c>
      <c r="K9365">
        <v>3</v>
      </c>
    </row>
    <row r="9366" spans="1:11" hidden="1" x14ac:dyDescent="0.2">
      <c r="A9366">
        <v>201310</v>
      </c>
      <c r="B9366">
        <v>17746497</v>
      </c>
      <c r="C9366" t="s">
        <v>103</v>
      </c>
      <c r="D9366" t="s">
        <v>132</v>
      </c>
      <c r="E9366" t="s">
        <v>13</v>
      </c>
      <c r="F9366" t="s">
        <v>133</v>
      </c>
      <c r="G9366" t="s">
        <v>15</v>
      </c>
      <c r="H9366" t="s">
        <v>16</v>
      </c>
      <c r="I9366">
        <v>1</v>
      </c>
      <c r="J9366">
        <v>6</v>
      </c>
      <c r="K9366">
        <v>6</v>
      </c>
    </row>
    <row r="9367" spans="1:11" hidden="1" x14ac:dyDescent="0.2">
      <c r="A9367">
        <v>201310</v>
      </c>
      <c r="B9367">
        <v>16383974</v>
      </c>
      <c r="C9367" t="s">
        <v>103</v>
      </c>
      <c r="D9367" t="s">
        <v>132</v>
      </c>
      <c r="E9367" t="s">
        <v>13</v>
      </c>
      <c r="F9367" t="s">
        <v>135</v>
      </c>
      <c r="G9367" t="s">
        <v>15</v>
      </c>
      <c r="H9367" t="s">
        <v>134</v>
      </c>
      <c r="I9367">
        <v>1</v>
      </c>
      <c r="J9367">
        <v>6</v>
      </c>
      <c r="K9367">
        <v>6</v>
      </c>
    </row>
    <row r="9368" spans="1:11" hidden="1" x14ac:dyDescent="0.2">
      <c r="A9368">
        <v>201310</v>
      </c>
      <c r="B9368">
        <v>12342920</v>
      </c>
      <c r="C9368" t="s">
        <v>103</v>
      </c>
      <c r="D9368" t="s">
        <v>132</v>
      </c>
      <c r="E9368" t="s">
        <v>13</v>
      </c>
      <c r="F9368" t="s">
        <v>133</v>
      </c>
      <c r="G9368" t="s">
        <v>17</v>
      </c>
      <c r="H9368" t="s">
        <v>134</v>
      </c>
      <c r="I9368">
        <v>1</v>
      </c>
      <c r="J9368">
        <v>6</v>
      </c>
      <c r="K9368">
        <v>6</v>
      </c>
    </row>
    <row r="9369" spans="1:11" hidden="1" x14ac:dyDescent="0.2">
      <c r="A9369">
        <v>201310</v>
      </c>
      <c r="B9369">
        <v>17801485</v>
      </c>
      <c r="C9369" t="s">
        <v>103</v>
      </c>
      <c r="D9369" t="s">
        <v>132</v>
      </c>
      <c r="E9369" t="s">
        <v>13</v>
      </c>
      <c r="F9369" t="s">
        <v>133</v>
      </c>
      <c r="G9369" t="s">
        <v>15</v>
      </c>
      <c r="H9369" t="s">
        <v>134</v>
      </c>
      <c r="I9369">
        <v>1</v>
      </c>
      <c r="J9369">
        <v>4</v>
      </c>
      <c r="K9369">
        <v>3</v>
      </c>
    </row>
    <row r="9370" spans="1:11" hidden="1" x14ac:dyDescent="0.2">
      <c r="A9370">
        <v>201310</v>
      </c>
      <c r="B9370">
        <v>14482631</v>
      </c>
      <c r="C9370" t="s">
        <v>103</v>
      </c>
      <c r="D9370" t="s">
        <v>132</v>
      </c>
      <c r="E9370" t="s">
        <v>13</v>
      </c>
      <c r="F9370" t="s">
        <v>133</v>
      </c>
      <c r="G9370" t="s">
        <v>17</v>
      </c>
      <c r="H9370" t="s">
        <v>134</v>
      </c>
      <c r="I9370">
        <v>2</v>
      </c>
      <c r="J9370">
        <v>6</v>
      </c>
      <c r="K9370">
        <v>6</v>
      </c>
    </row>
    <row r="9371" spans="1:11" hidden="1" x14ac:dyDescent="0.2">
      <c r="A9371">
        <v>201310</v>
      </c>
      <c r="B9371">
        <v>18278026</v>
      </c>
      <c r="C9371" t="s">
        <v>103</v>
      </c>
      <c r="D9371" t="s">
        <v>132</v>
      </c>
      <c r="E9371" t="s">
        <v>13</v>
      </c>
      <c r="F9371" t="s">
        <v>135</v>
      </c>
      <c r="G9371" t="s">
        <v>15</v>
      </c>
      <c r="H9371" t="s">
        <v>134</v>
      </c>
      <c r="I9371">
        <v>1</v>
      </c>
      <c r="J9371">
        <v>6</v>
      </c>
      <c r="K9371">
        <v>3</v>
      </c>
    </row>
    <row r="9372" spans="1:11" hidden="1" x14ac:dyDescent="0.2">
      <c r="A9372">
        <v>201310</v>
      </c>
      <c r="B9372">
        <v>16079940</v>
      </c>
      <c r="C9372" t="s">
        <v>103</v>
      </c>
      <c r="D9372" t="s">
        <v>132</v>
      </c>
      <c r="E9372" t="s">
        <v>13</v>
      </c>
      <c r="F9372" t="s">
        <v>135</v>
      </c>
      <c r="G9372" t="s">
        <v>15</v>
      </c>
      <c r="H9372" t="s">
        <v>134</v>
      </c>
      <c r="I9372">
        <v>1</v>
      </c>
      <c r="J9372">
        <v>6</v>
      </c>
      <c r="K9372">
        <v>6</v>
      </c>
    </row>
    <row r="9373" spans="1:11" hidden="1" x14ac:dyDescent="0.2">
      <c r="A9373">
        <v>201230</v>
      </c>
      <c r="B9373">
        <v>18086432</v>
      </c>
      <c r="C9373" t="s">
        <v>103</v>
      </c>
      <c r="D9373" t="s">
        <v>132</v>
      </c>
      <c r="E9373" t="s">
        <v>13</v>
      </c>
      <c r="F9373" t="s">
        <v>132</v>
      </c>
      <c r="G9373" t="s">
        <v>15</v>
      </c>
      <c r="H9373" t="s">
        <v>16</v>
      </c>
      <c r="I9373">
        <v>1</v>
      </c>
      <c r="J9373">
        <v>6</v>
      </c>
      <c r="K9373">
        <v>5</v>
      </c>
    </row>
    <row r="9374" spans="1:11" hidden="1" x14ac:dyDescent="0.2">
      <c r="A9374">
        <v>201230</v>
      </c>
      <c r="B9374">
        <v>14127531</v>
      </c>
      <c r="C9374" t="s">
        <v>103</v>
      </c>
      <c r="D9374" t="s">
        <v>132</v>
      </c>
      <c r="E9374" t="s">
        <v>13</v>
      </c>
      <c r="F9374" t="s">
        <v>132</v>
      </c>
      <c r="G9374" t="s">
        <v>15</v>
      </c>
      <c r="H9374" t="s">
        <v>16</v>
      </c>
      <c r="I9374">
        <v>1</v>
      </c>
      <c r="J9374">
        <v>6</v>
      </c>
      <c r="K9374">
        <v>5</v>
      </c>
    </row>
    <row r="9375" spans="1:11" hidden="1" x14ac:dyDescent="0.2">
      <c r="A9375">
        <v>201230</v>
      </c>
      <c r="B9375">
        <v>12360222</v>
      </c>
      <c r="C9375" t="s">
        <v>103</v>
      </c>
      <c r="D9375" t="s">
        <v>132</v>
      </c>
      <c r="E9375" t="s">
        <v>13</v>
      </c>
      <c r="F9375" t="s">
        <v>132</v>
      </c>
      <c r="G9375" t="s">
        <v>15</v>
      </c>
      <c r="H9375" t="s">
        <v>16</v>
      </c>
      <c r="J9375">
        <v>9</v>
      </c>
      <c r="K9375">
        <v>5</v>
      </c>
    </row>
    <row r="9376" spans="1:11" hidden="1" x14ac:dyDescent="0.2">
      <c r="A9376">
        <v>201230</v>
      </c>
      <c r="B9376">
        <v>18675743</v>
      </c>
      <c r="C9376" t="s">
        <v>103</v>
      </c>
      <c r="D9376" t="s">
        <v>132</v>
      </c>
      <c r="E9376" t="s">
        <v>13</v>
      </c>
      <c r="F9376" t="s">
        <v>135</v>
      </c>
      <c r="G9376" t="s">
        <v>15</v>
      </c>
      <c r="H9376" t="s">
        <v>16</v>
      </c>
      <c r="I9376">
        <v>1</v>
      </c>
      <c r="J9376">
        <v>6</v>
      </c>
      <c r="K9376">
        <v>5</v>
      </c>
    </row>
    <row r="9377" spans="1:11" hidden="1" x14ac:dyDescent="0.2">
      <c r="A9377">
        <v>201230</v>
      </c>
      <c r="B9377">
        <v>17545257</v>
      </c>
      <c r="C9377" t="s">
        <v>103</v>
      </c>
      <c r="D9377" t="s">
        <v>132</v>
      </c>
      <c r="E9377" t="s">
        <v>13</v>
      </c>
      <c r="F9377" t="s">
        <v>132</v>
      </c>
      <c r="G9377" t="s">
        <v>15</v>
      </c>
      <c r="H9377" t="s">
        <v>16</v>
      </c>
      <c r="I9377">
        <v>1</v>
      </c>
      <c r="J9377">
        <v>6</v>
      </c>
      <c r="K9377">
        <v>1</v>
      </c>
    </row>
    <row r="9378" spans="1:11" hidden="1" x14ac:dyDescent="0.2">
      <c r="A9378">
        <v>201230</v>
      </c>
      <c r="B9378">
        <v>14729380</v>
      </c>
      <c r="C9378" t="s">
        <v>103</v>
      </c>
      <c r="D9378" t="s">
        <v>132</v>
      </c>
      <c r="E9378" t="s">
        <v>13</v>
      </c>
      <c r="F9378" t="s">
        <v>133</v>
      </c>
      <c r="G9378" t="s">
        <v>15</v>
      </c>
      <c r="H9378" t="s">
        <v>134</v>
      </c>
      <c r="I9378">
        <v>1</v>
      </c>
      <c r="J9378">
        <v>6</v>
      </c>
      <c r="K9378">
        <v>5</v>
      </c>
    </row>
    <row r="9379" spans="1:11" hidden="1" x14ac:dyDescent="0.2">
      <c r="A9379">
        <v>201230</v>
      </c>
      <c r="B9379">
        <v>14111506</v>
      </c>
      <c r="C9379" t="s">
        <v>103</v>
      </c>
      <c r="D9379" t="s">
        <v>132</v>
      </c>
      <c r="E9379" t="s">
        <v>13</v>
      </c>
      <c r="F9379" t="s">
        <v>133</v>
      </c>
      <c r="G9379" t="s">
        <v>17</v>
      </c>
      <c r="H9379" t="s">
        <v>134</v>
      </c>
      <c r="I9379">
        <v>1</v>
      </c>
      <c r="J9379">
        <v>6</v>
      </c>
      <c r="K9379">
        <v>5</v>
      </c>
    </row>
    <row r="9380" spans="1:11" hidden="1" x14ac:dyDescent="0.2">
      <c r="A9380">
        <v>201230</v>
      </c>
      <c r="B9380">
        <v>11151258</v>
      </c>
      <c r="C9380" t="s">
        <v>103</v>
      </c>
      <c r="D9380" t="s">
        <v>132</v>
      </c>
      <c r="E9380" t="s">
        <v>13</v>
      </c>
      <c r="F9380" t="s">
        <v>132</v>
      </c>
      <c r="G9380" t="s">
        <v>17</v>
      </c>
      <c r="H9380" t="s">
        <v>16</v>
      </c>
      <c r="I9380">
        <v>1</v>
      </c>
      <c r="J9380">
        <v>6</v>
      </c>
      <c r="K9380">
        <v>4</v>
      </c>
    </row>
    <row r="9381" spans="1:11" hidden="1" x14ac:dyDescent="0.2">
      <c r="A9381">
        <v>201230</v>
      </c>
      <c r="B9381">
        <v>12643012</v>
      </c>
      <c r="C9381" t="s">
        <v>103</v>
      </c>
      <c r="D9381" t="s">
        <v>132</v>
      </c>
      <c r="E9381" t="s">
        <v>13</v>
      </c>
      <c r="F9381" t="s">
        <v>133</v>
      </c>
      <c r="G9381" t="s">
        <v>17</v>
      </c>
      <c r="H9381" t="s">
        <v>134</v>
      </c>
      <c r="I9381">
        <v>1</v>
      </c>
      <c r="J9381">
        <v>6</v>
      </c>
      <c r="K9381">
        <v>5</v>
      </c>
    </row>
    <row r="9382" spans="1:11" hidden="1" x14ac:dyDescent="0.2">
      <c r="A9382">
        <v>201230</v>
      </c>
      <c r="B9382">
        <v>16814451</v>
      </c>
      <c r="C9382" t="s">
        <v>103</v>
      </c>
      <c r="D9382" t="s">
        <v>132</v>
      </c>
      <c r="E9382" t="s">
        <v>13</v>
      </c>
      <c r="F9382" t="s">
        <v>132</v>
      </c>
      <c r="G9382" t="s">
        <v>15</v>
      </c>
      <c r="H9382" t="s">
        <v>16</v>
      </c>
      <c r="I9382">
        <v>1</v>
      </c>
      <c r="J9382">
        <v>6</v>
      </c>
      <c r="K9382">
        <v>4</v>
      </c>
    </row>
    <row r="9383" spans="1:11" hidden="1" x14ac:dyDescent="0.2">
      <c r="A9383">
        <v>201230</v>
      </c>
      <c r="B9383">
        <v>19450021</v>
      </c>
      <c r="C9383" t="s">
        <v>103</v>
      </c>
      <c r="D9383" t="s">
        <v>132</v>
      </c>
      <c r="E9383" t="s">
        <v>13</v>
      </c>
      <c r="F9383" t="s">
        <v>132</v>
      </c>
      <c r="G9383" t="s">
        <v>15</v>
      </c>
      <c r="H9383" t="s">
        <v>16</v>
      </c>
      <c r="I9383">
        <v>1</v>
      </c>
      <c r="J9383">
        <v>6</v>
      </c>
      <c r="K9383">
        <v>5</v>
      </c>
    </row>
    <row r="9384" spans="1:11" hidden="1" x14ac:dyDescent="0.2">
      <c r="A9384">
        <v>201230</v>
      </c>
      <c r="B9384">
        <v>17746497</v>
      </c>
      <c r="C9384" t="s">
        <v>103</v>
      </c>
      <c r="D9384" t="s">
        <v>132</v>
      </c>
      <c r="E9384" t="s">
        <v>13</v>
      </c>
      <c r="F9384" t="s">
        <v>133</v>
      </c>
      <c r="G9384" t="s">
        <v>15</v>
      </c>
      <c r="H9384" t="s">
        <v>134</v>
      </c>
      <c r="I9384">
        <v>1</v>
      </c>
      <c r="J9384">
        <v>6</v>
      </c>
      <c r="K9384">
        <v>5</v>
      </c>
    </row>
    <row r="9385" spans="1:11" hidden="1" x14ac:dyDescent="0.2">
      <c r="A9385">
        <v>201230</v>
      </c>
      <c r="B9385">
        <v>10663230</v>
      </c>
      <c r="C9385" t="s">
        <v>103</v>
      </c>
      <c r="D9385" t="s">
        <v>132</v>
      </c>
      <c r="E9385" t="s">
        <v>13</v>
      </c>
      <c r="F9385" t="s">
        <v>133</v>
      </c>
      <c r="G9385" t="s">
        <v>17</v>
      </c>
      <c r="H9385" t="s">
        <v>134</v>
      </c>
      <c r="I9385">
        <v>1</v>
      </c>
      <c r="J9385">
        <v>6</v>
      </c>
      <c r="K9385">
        <v>5</v>
      </c>
    </row>
    <row r="9386" spans="1:11" hidden="1" x14ac:dyDescent="0.2">
      <c r="A9386">
        <v>201310</v>
      </c>
      <c r="B9386">
        <v>13599369</v>
      </c>
      <c r="C9386" t="s">
        <v>103</v>
      </c>
      <c r="D9386" t="s">
        <v>136</v>
      </c>
      <c r="E9386" t="s">
        <v>39</v>
      </c>
      <c r="F9386" t="s">
        <v>137</v>
      </c>
      <c r="G9386" t="s">
        <v>15</v>
      </c>
      <c r="H9386" t="s">
        <v>16</v>
      </c>
      <c r="I9386">
        <v>1</v>
      </c>
      <c r="J9386">
        <v>6</v>
      </c>
      <c r="K9386">
        <v>3</v>
      </c>
    </row>
    <row r="9387" spans="1:11" hidden="1" x14ac:dyDescent="0.2">
      <c r="A9387">
        <v>201310</v>
      </c>
      <c r="B9387">
        <v>12141338</v>
      </c>
      <c r="C9387" t="s">
        <v>103</v>
      </c>
      <c r="D9387" t="s">
        <v>136</v>
      </c>
      <c r="E9387" t="s">
        <v>39</v>
      </c>
      <c r="F9387" t="s">
        <v>138</v>
      </c>
      <c r="G9387" t="s">
        <v>17</v>
      </c>
      <c r="H9387" t="s">
        <v>16</v>
      </c>
      <c r="I9387">
        <v>1</v>
      </c>
      <c r="J9387">
        <v>6</v>
      </c>
      <c r="K9387">
        <v>12</v>
      </c>
    </row>
    <row r="9388" spans="1:11" hidden="1" x14ac:dyDescent="0.2">
      <c r="A9388">
        <v>201310</v>
      </c>
      <c r="B9388">
        <v>16287883</v>
      </c>
      <c r="C9388" t="s">
        <v>103</v>
      </c>
      <c r="D9388" t="s">
        <v>136</v>
      </c>
      <c r="E9388" t="s">
        <v>39</v>
      </c>
      <c r="F9388" t="s">
        <v>138</v>
      </c>
      <c r="G9388" t="s">
        <v>17</v>
      </c>
      <c r="H9388" t="s">
        <v>16</v>
      </c>
      <c r="I9388">
        <v>1</v>
      </c>
      <c r="J9388">
        <v>3</v>
      </c>
      <c r="K9388">
        <v>11</v>
      </c>
    </row>
    <row r="9389" spans="1:11" hidden="1" x14ac:dyDescent="0.2">
      <c r="A9389">
        <v>201310</v>
      </c>
      <c r="B9389">
        <v>16732778</v>
      </c>
      <c r="C9389" t="s">
        <v>103</v>
      </c>
      <c r="D9389" t="s">
        <v>136</v>
      </c>
      <c r="E9389" t="s">
        <v>39</v>
      </c>
      <c r="F9389" t="s">
        <v>138</v>
      </c>
      <c r="G9389" t="s">
        <v>17</v>
      </c>
      <c r="H9389" t="s">
        <v>134</v>
      </c>
      <c r="I9389">
        <v>1</v>
      </c>
      <c r="J9389">
        <v>6</v>
      </c>
      <c r="K9389">
        <v>13</v>
      </c>
    </row>
    <row r="9390" spans="1:11" hidden="1" x14ac:dyDescent="0.2">
      <c r="A9390">
        <v>201310</v>
      </c>
      <c r="B9390">
        <v>15627469</v>
      </c>
      <c r="C9390" t="s">
        <v>103</v>
      </c>
      <c r="D9390" t="s">
        <v>136</v>
      </c>
      <c r="E9390" t="s">
        <v>39</v>
      </c>
      <c r="F9390" t="s">
        <v>138</v>
      </c>
      <c r="G9390" t="s">
        <v>15</v>
      </c>
      <c r="H9390" t="s">
        <v>134</v>
      </c>
      <c r="I9390">
        <v>1</v>
      </c>
      <c r="J9390">
        <v>6</v>
      </c>
      <c r="K9390">
        <v>6</v>
      </c>
    </row>
    <row r="9391" spans="1:11" hidden="1" x14ac:dyDescent="0.2">
      <c r="A9391">
        <v>201310</v>
      </c>
      <c r="B9391">
        <v>19424982</v>
      </c>
      <c r="C9391" t="s">
        <v>103</v>
      </c>
      <c r="D9391" t="s">
        <v>136</v>
      </c>
      <c r="E9391" t="s">
        <v>39</v>
      </c>
      <c r="F9391" t="s">
        <v>138</v>
      </c>
      <c r="G9391" t="s">
        <v>15</v>
      </c>
      <c r="H9391" t="s">
        <v>16</v>
      </c>
      <c r="I9391">
        <v>1</v>
      </c>
      <c r="J9391">
        <v>6</v>
      </c>
      <c r="K9391">
        <v>9</v>
      </c>
    </row>
    <row r="9392" spans="1:11" hidden="1" x14ac:dyDescent="0.2">
      <c r="A9392">
        <v>201310</v>
      </c>
      <c r="B9392">
        <v>12134112</v>
      </c>
      <c r="C9392" t="s">
        <v>103</v>
      </c>
      <c r="D9392" t="s">
        <v>136</v>
      </c>
      <c r="E9392" t="s">
        <v>39</v>
      </c>
      <c r="F9392" t="s">
        <v>139</v>
      </c>
      <c r="G9392" t="s">
        <v>15</v>
      </c>
      <c r="H9392" t="s">
        <v>134</v>
      </c>
      <c r="I9392">
        <v>1</v>
      </c>
      <c r="J9392">
        <v>6</v>
      </c>
      <c r="K9392">
        <v>3</v>
      </c>
    </row>
    <row r="9393" spans="1:11" hidden="1" x14ac:dyDescent="0.2">
      <c r="A9393">
        <v>201310</v>
      </c>
      <c r="B9393">
        <v>17709043</v>
      </c>
      <c r="C9393" t="s">
        <v>103</v>
      </c>
      <c r="D9393" t="s">
        <v>136</v>
      </c>
      <c r="E9393" t="s">
        <v>39</v>
      </c>
      <c r="F9393" t="s">
        <v>138</v>
      </c>
      <c r="G9393" t="s">
        <v>17</v>
      </c>
      <c r="H9393" t="s">
        <v>16</v>
      </c>
      <c r="I9393">
        <v>1</v>
      </c>
      <c r="J9393">
        <v>6</v>
      </c>
      <c r="K9393">
        <v>6</v>
      </c>
    </row>
    <row r="9394" spans="1:11" hidden="1" x14ac:dyDescent="0.2">
      <c r="A9394">
        <v>201310</v>
      </c>
      <c r="B9394">
        <v>17877544</v>
      </c>
      <c r="C9394" t="s">
        <v>103</v>
      </c>
      <c r="D9394" t="s">
        <v>136</v>
      </c>
      <c r="E9394" t="s">
        <v>39</v>
      </c>
      <c r="F9394" t="s">
        <v>139</v>
      </c>
      <c r="G9394" t="s">
        <v>15</v>
      </c>
      <c r="H9394" t="s">
        <v>16</v>
      </c>
      <c r="I9394">
        <v>1</v>
      </c>
      <c r="J9394">
        <v>6</v>
      </c>
      <c r="K9394">
        <v>3</v>
      </c>
    </row>
    <row r="9395" spans="1:11" hidden="1" x14ac:dyDescent="0.2">
      <c r="A9395">
        <v>201310</v>
      </c>
      <c r="B9395">
        <v>15030416</v>
      </c>
      <c r="C9395" t="s">
        <v>103</v>
      </c>
      <c r="D9395" t="s">
        <v>136</v>
      </c>
      <c r="E9395" t="s">
        <v>39</v>
      </c>
      <c r="F9395" t="s">
        <v>138</v>
      </c>
      <c r="G9395" t="s">
        <v>17</v>
      </c>
      <c r="H9395" t="s">
        <v>16</v>
      </c>
      <c r="I9395">
        <v>1</v>
      </c>
      <c r="J9395">
        <v>4</v>
      </c>
      <c r="K9395">
        <v>3</v>
      </c>
    </row>
    <row r="9396" spans="1:11" hidden="1" x14ac:dyDescent="0.2">
      <c r="A9396">
        <v>201310</v>
      </c>
      <c r="B9396">
        <v>13961461</v>
      </c>
      <c r="C9396" t="s">
        <v>103</v>
      </c>
      <c r="D9396" t="s">
        <v>136</v>
      </c>
      <c r="E9396" t="s">
        <v>39</v>
      </c>
      <c r="F9396" t="s">
        <v>139</v>
      </c>
      <c r="G9396" t="s">
        <v>15</v>
      </c>
      <c r="H9396" t="s">
        <v>16</v>
      </c>
      <c r="I9396">
        <v>1</v>
      </c>
      <c r="J9396">
        <v>4</v>
      </c>
      <c r="K9396">
        <v>3</v>
      </c>
    </row>
    <row r="9397" spans="1:11" hidden="1" x14ac:dyDescent="0.2">
      <c r="A9397">
        <v>201310</v>
      </c>
      <c r="B9397">
        <v>16847661</v>
      </c>
      <c r="C9397" t="s">
        <v>103</v>
      </c>
      <c r="D9397" t="s">
        <v>136</v>
      </c>
      <c r="E9397" t="s">
        <v>39</v>
      </c>
      <c r="F9397" t="s">
        <v>139</v>
      </c>
      <c r="G9397" t="s">
        <v>15</v>
      </c>
      <c r="H9397" t="s">
        <v>16</v>
      </c>
      <c r="I9397">
        <v>1</v>
      </c>
      <c r="J9397">
        <v>6</v>
      </c>
      <c r="K9397">
        <v>6</v>
      </c>
    </row>
    <row r="9398" spans="1:11" hidden="1" x14ac:dyDescent="0.2">
      <c r="A9398">
        <v>201310</v>
      </c>
      <c r="B9398">
        <v>15221301</v>
      </c>
      <c r="C9398" t="s">
        <v>103</v>
      </c>
      <c r="D9398" t="s">
        <v>136</v>
      </c>
      <c r="E9398" t="s">
        <v>39</v>
      </c>
      <c r="F9398" t="s">
        <v>139</v>
      </c>
      <c r="G9398" t="s">
        <v>15</v>
      </c>
      <c r="H9398" t="s">
        <v>16</v>
      </c>
      <c r="I9398">
        <v>1</v>
      </c>
      <c r="J9398">
        <v>6</v>
      </c>
      <c r="K9398">
        <v>6</v>
      </c>
    </row>
    <row r="9399" spans="1:11" hidden="1" x14ac:dyDescent="0.2">
      <c r="A9399">
        <v>201310</v>
      </c>
      <c r="B9399">
        <v>18731710</v>
      </c>
      <c r="C9399" t="s">
        <v>103</v>
      </c>
      <c r="D9399" t="s">
        <v>136</v>
      </c>
      <c r="E9399" t="s">
        <v>39</v>
      </c>
      <c r="F9399" t="s">
        <v>139</v>
      </c>
      <c r="G9399" t="s">
        <v>17</v>
      </c>
      <c r="H9399" t="s">
        <v>16</v>
      </c>
      <c r="I9399">
        <v>1</v>
      </c>
      <c r="J9399">
        <v>6</v>
      </c>
      <c r="K9399">
        <v>6</v>
      </c>
    </row>
    <row r="9400" spans="1:11" hidden="1" x14ac:dyDescent="0.2">
      <c r="A9400">
        <v>201310</v>
      </c>
      <c r="B9400">
        <v>18469985</v>
      </c>
      <c r="C9400" t="s">
        <v>103</v>
      </c>
      <c r="D9400" t="s">
        <v>136</v>
      </c>
      <c r="E9400" t="s">
        <v>39</v>
      </c>
      <c r="F9400" t="s">
        <v>138</v>
      </c>
      <c r="G9400" t="s">
        <v>15</v>
      </c>
      <c r="H9400" t="s">
        <v>16</v>
      </c>
      <c r="I9400">
        <v>1</v>
      </c>
      <c r="J9400">
        <v>6</v>
      </c>
      <c r="K9400">
        <v>14</v>
      </c>
    </row>
    <row r="9401" spans="1:11" hidden="1" x14ac:dyDescent="0.2">
      <c r="A9401">
        <v>201310</v>
      </c>
      <c r="B9401">
        <v>10296776</v>
      </c>
      <c r="C9401" t="s">
        <v>103</v>
      </c>
      <c r="D9401" t="s">
        <v>136</v>
      </c>
      <c r="E9401" t="s">
        <v>39</v>
      </c>
      <c r="F9401" t="s">
        <v>138</v>
      </c>
      <c r="G9401" t="s">
        <v>17</v>
      </c>
      <c r="H9401" t="s">
        <v>134</v>
      </c>
      <c r="I9401">
        <v>1</v>
      </c>
      <c r="J9401">
        <v>6</v>
      </c>
      <c r="K9401">
        <v>14</v>
      </c>
    </row>
    <row r="9402" spans="1:11" hidden="1" x14ac:dyDescent="0.2">
      <c r="A9402">
        <v>201310</v>
      </c>
      <c r="B9402">
        <v>16096928</v>
      </c>
      <c r="C9402" t="s">
        <v>103</v>
      </c>
      <c r="D9402" t="s">
        <v>136</v>
      </c>
      <c r="E9402" t="s">
        <v>39</v>
      </c>
      <c r="F9402" t="s">
        <v>139</v>
      </c>
      <c r="G9402" t="s">
        <v>15</v>
      </c>
      <c r="H9402" t="s">
        <v>16</v>
      </c>
      <c r="I9402">
        <v>1</v>
      </c>
      <c r="J9402">
        <v>6</v>
      </c>
      <c r="K9402">
        <v>3</v>
      </c>
    </row>
    <row r="9403" spans="1:11" hidden="1" x14ac:dyDescent="0.2">
      <c r="A9403">
        <v>201310</v>
      </c>
      <c r="B9403">
        <v>12328145</v>
      </c>
      <c r="C9403" t="s">
        <v>103</v>
      </c>
      <c r="D9403" t="s">
        <v>136</v>
      </c>
      <c r="E9403" t="s">
        <v>39</v>
      </c>
      <c r="F9403" t="s">
        <v>139</v>
      </c>
      <c r="G9403" t="s">
        <v>15</v>
      </c>
      <c r="H9403" t="s">
        <v>134</v>
      </c>
      <c r="I9403">
        <v>1</v>
      </c>
      <c r="J9403">
        <v>9</v>
      </c>
      <c r="K9403">
        <v>3</v>
      </c>
    </row>
    <row r="9404" spans="1:11" hidden="1" x14ac:dyDescent="0.2">
      <c r="A9404">
        <v>201310</v>
      </c>
      <c r="B9404">
        <v>13612941</v>
      </c>
      <c r="C9404" t="s">
        <v>103</v>
      </c>
      <c r="D9404" t="s">
        <v>136</v>
      </c>
      <c r="E9404" t="s">
        <v>39</v>
      </c>
      <c r="F9404" t="s">
        <v>139</v>
      </c>
      <c r="G9404" t="s">
        <v>15</v>
      </c>
      <c r="H9404" t="s">
        <v>16</v>
      </c>
      <c r="I9404">
        <v>1</v>
      </c>
      <c r="J9404">
        <v>6</v>
      </c>
      <c r="K9404">
        <v>6</v>
      </c>
    </row>
    <row r="9405" spans="1:11" hidden="1" x14ac:dyDescent="0.2">
      <c r="A9405">
        <v>201310</v>
      </c>
      <c r="B9405">
        <v>13967229</v>
      </c>
      <c r="C9405" t="s">
        <v>103</v>
      </c>
      <c r="D9405" t="s">
        <v>136</v>
      </c>
      <c r="E9405" t="s">
        <v>39</v>
      </c>
      <c r="F9405" t="s">
        <v>139</v>
      </c>
      <c r="G9405" t="s">
        <v>15</v>
      </c>
      <c r="H9405" t="s">
        <v>16</v>
      </c>
      <c r="I9405">
        <v>1</v>
      </c>
      <c r="J9405">
        <v>6</v>
      </c>
      <c r="K9405">
        <v>6</v>
      </c>
    </row>
    <row r="9406" spans="1:11" hidden="1" x14ac:dyDescent="0.2">
      <c r="A9406">
        <v>201230</v>
      </c>
      <c r="B9406">
        <v>13599369</v>
      </c>
      <c r="C9406" t="s">
        <v>103</v>
      </c>
      <c r="D9406" t="s">
        <v>136</v>
      </c>
      <c r="E9406" t="s">
        <v>39</v>
      </c>
      <c r="F9406" t="s">
        <v>137</v>
      </c>
      <c r="G9406" t="s">
        <v>15</v>
      </c>
      <c r="H9406" t="s">
        <v>16</v>
      </c>
      <c r="I9406">
        <v>1</v>
      </c>
      <c r="J9406">
        <v>6</v>
      </c>
      <c r="K9406">
        <v>3</v>
      </c>
    </row>
    <row r="9407" spans="1:11" hidden="1" x14ac:dyDescent="0.2">
      <c r="A9407">
        <v>201230</v>
      </c>
      <c r="B9407">
        <v>12141338</v>
      </c>
      <c r="C9407" t="s">
        <v>103</v>
      </c>
      <c r="D9407" t="s">
        <v>136</v>
      </c>
      <c r="E9407" t="s">
        <v>39</v>
      </c>
      <c r="F9407" t="s">
        <v>138</v>
      </c>
      <c r="G9407" t="s">
        <v>17</v>
      </c>
      <c r="H9407" t="s">
        <v>134</v>
      </c>
      <c r="I9407">
        <v>1</v>
      </c>
      <c r="J9407">
        <v>6</v>
      </c>
      <c r="K9407">
        <v>6</v>
      </c>
    </row>
    <row r="9408" spans="1:11" hidden="1" x14ac:dyDescent="0.2">
      <c r="A9408">
        <v>201230</v>
      </c>
      <c r="B9408">
        <v>17709043</v>
      </c>
      <c r="C9408" t="s">
        <v>103</v>
      </c>
      <c r="D9408" t="s">
        <v>136</v>
      </c>
      <c r="E9408" t="s">
        <v>39</v>
      </c>
      <c r="F9408" t="s">
        <v>138</v>
      </c>
      <c r="G9408" t="s">
        <v>17</v>
      </c>
      <c r="H9408" t="s">
        <v>16</v>
      </c>
      <c r="I9408">
        <v>1</v>
      </c>
      <c r="J9408">
        <v>6</v>
      </c>
      <c r="K9408">
        <v>3</v>
      </c>
    </row>
    <row r="9409" spans="1:11" hidden="1" x14ac:dyDescent="0.2">
      <c r="A9409">
        <v>201230</v>
      </c>
      <c r="B9409">
        <v>14126176</v>
      </c>
      <c r="C9409" t="s">
        <v>103</v>
      </c>
      <c r="D9409" t="s">
        <v>136</v>
      </c>
      <c r="E9409" t="s">
        <v>39</v>
      </c>
      <c r="F9409" t="s">
        <v>139</v>
      </c>
      <c r="G9409" t="s">
        <v>15</v>
      </c>
      <c r="H9409" t="s">
        <v>16</v>
      </c>
      <c r="I9409">
        <v>2</v>
      </c>
      <c r="J9409">
        <v>1</v>
      </c>
      <c r="K9409">
        <v>3</v>
      </c>
    </row>
    <row r="9410" spans="1:11" hidden="1" x14ac:dyDescent="0.2">
      <c r="A9410">
        <v>201230</v>
      </c>
      <c r="B9410">
        <v>17877544</v>
      </c>
      <c r="C9410" t="s">
        <v>103</v>
      </c>
      <c r="D9410" t="s">
        <v>136</v>
      </c>
      <c r="E9410" t="s">
        <v>39</v>
      </c>
      <c r="F9410" t="s">
        <v>139</v>
      </c>
      <c r="G9410" t="s">
        <v>15</v>
      </c>
      <c r="H9410" t="s">
        <v>16</v>
      </c>
      <c r="I9410">
        <v>1</v>
      </c>
      <c r="J9410">
        <v>6</v>
      </c>
      <c r="K9410">
        <v>3</v>
      </c>
    </row>
    <row r="9411" spans="1:11" hidden="1" x14ac:dyDescent="0.2">
      <c r="A9411">
        <v>201230</v>
      </c>
      <c r="B9411">
        <v>15030416</v>
      </c>
      <c r="C9411" t="s">
        <v>103</v>
      </c>
      <c r="D9411" t="s">
        <v>136</v>
      </c>
      <c r="E9411" t="s">
        <v>39</v>
      </c>
      <c r="F9411" t="s">
        <v>138</v>
      </c>
      <c r="G9411" t="s">
        <v>17</v>
      </c>
      <c r="H9411" t="s">
        <v>16</v>
      </c>
      <c r="I9411">
        <v>1</v>
      </c>
      <c r="J9411">
        <v>4</v>
      </c>
      <c r="K9411">
        <v>3</v>
      </c>
    </row>
    <row r="9412" spans="1:11" hidden="1" x14ac:dyDescent="0.2">
      <c r="A9412">
        <v>201230</v>
      </c>
      <c r="B9412">
        <v>13961461</v>
      </c>
      <c r="C9412" t="s">
        <v>103</v>
      </c>
      <c r="D9412" t="s">
        <v>136</v>
      </c>
      <c r="E9412" t="s">
        <v>39</v>
      </c>
      <c r="F9412" t="s">
        <v>139</v>
      </c>
      <c r="G9412" t="s">
        <v>15</v>
      </c>
      <c r="H9412" t="s">
        <v>16</v>
      </c>
      <c r="I9412">
        <v>1</v>
      </c>
      <c r="J9412">
        <v>4</v>
      </c>
      <c r="K9412">
        <v>3</v>
      </c>
    </row>
    <row r="9413" spans="1:11" hidden="1" x14ac:dyDescent="0.2">
      <c r="A9413">
        <v>201230</v>
      </c>
      <c r="B9413">
        <v>18469985</v>
      </c>
      <c r="C9413" t="s">
        <v>103</v>
      </c>
      <c r="D9413" t="s">
        <v>136</v>
      </c>
      <c r="E9413" t="s">
        <v>39</v>
      </c>
      <c r="F9413" t="s">
        <v>138</v>
      </c>
      <c r="G9413" t="s">
        <v>15</v>
      </c>
      <c r="H9413" t="s">
        <v>134</v>
      </c>
      <c r="I9413">
        <v>1</v>
      </c>
      <c r="J9413">
        <v>6</v>
      </c>
      <c r="K9413">
        <v>9</v>
      </c>
    </row>
    <row r="9414" spans="1:11" hidden="1" x14ac:dyDescent="0.2">
      <c r="A9414">
        <v>201230</v>
      </c>
      <c r="B9414">
        <v>16096928</v>
      </c>
      <c r="C9414" t="s">
        <v>103</v>
      </c>
      <c r="D9414" t="s">
        <v>136</v>
      </c>
      <c r="E9414" t="s">
        <v>39</v>
      </c>
      <c r="F9414" t="s">
        <v>139</v>
      </c>
      <c r="G9414" t="s">
        <v>15</v>
      </c>
      <c r="H9414" t="s">
        <v>134</v>
      </c>
      <c r="I9414">
        <v>1</v>
      </c>
      <c r="J9414">
        <v>6</v>
      </c>
      <c r="K9414">
        <v>6</v>
      </c>
    </row>
    <row r="9415" spans="1:11" hidden="1" x14ac:dyDescent="0.2">
      <c r="A9415">
        <v>201240</v>
      </c>
      <c r="B9415">
        <v>13599369</v>
      </c>
      <c r="C9415" t="s">
        <v>103</v>
      </c>
      <c r="D9415" t="s">
        <v>136</v>
      </c>
      <c r="E9415" t="s">
        <v>39</v>
      </c>
      <c r="F9415" t="s">
        <v>137</v>
      </c>
      <c r="G9415" t="s">
        <v>15</v>
      </c>
      <c r="H9415" t="s">
        <v>16</v>
      </c>
      <c r="I9415">
        <v>1</v>
      </c>
      <c r="J9415">
        <v>6</v>
      </c>
      <c r="K9415">
        <v>6</v>
      </c>
    </row>
    <row r="9416" spans="1:11" hidden="1" x14ac:dyDescent="0.2">
      <c r="A9416">
        <v>201240</v>
      </c>
      <c r="B9416">
        <v>14695631</v>
      </c>
      <c r="C9416" t="s">
        <v>103</v>
      </c>
      <c r="D9416" t="s">
        <v>136</v>
      </c>
      <c r="E9416" t="s">
        <v>39</v>
      </c>
      <c r="F9416" t="s">
        <v>139</v>
      </c>
      <c r="G9416" t="s">
        <v>15</v>
      </c>
      <c r="H9416" t="s">
        <v>16</v>
      </c>
      <c r="I9416">
        <v>1</v>
      </c>
      <c r="J9416">
        <v>6</v>
      </c>
      <c r="K9416">
        <v>3</v>
      </c>
    </row>
    <row r="9417" spans="1:11" hidden="1" x14ac:dyDescent="0.2">
      <c r="A9417">
        <v>201240</v>
      </c>
      <c r="B9417">
        <v>17709043</v>
      </c>
      <c r="C9417" t="s">
        <v>103</v>
      </c>
      <c r="D9417" t="s">
        <v>136</v>
      </c>
      <c r="E9417" t="s">
        <v>39</v>
      </c>
      <c r="F9417" t="s">
        <v>138</v>
      </c>
      <c r="G9417" t="s">
        <v>17</v>
      </c>
      <c r="H9417" t="s">
        <v>16</v>
      </c>
      <c r="I9417">
        <v>1</v>
      </c>
      <c r="J9417">
        <v>6</v>
      </c>
      <c r="K9417">
        <v>3</v>
      </c>
    </row>
    <row r="9418" spans="1:11" hidden="1" x14ac:dyDescent="0.2">
      <c r="A9418">
        <v>201240</v>
      </c>
      <c r="B9418">
        <v>19912386</v>
      </c>
      <c r="C9418" t="s">
        <v>103</v>
      </c>
      <c r="D9418" t="s">
        <v>136</v>
      </c>
      <c r="E9418" t="s">
        <v>39</v>
      </c>
      <c r="F9418" t="s">
        <v>139</v>
      </c>
      <c r="G9418" t="s">
        <v>15</v>
      </c>
      <c r="H9418" t="s">
        <v>16</v>
      </c>
      <c r="I9418">
        <v>2</v>
      </c>
      <c r="J9418">
        <v>6</v>
      </c>
      <c r="K9418">
        <v>3</v>
      </c>
    </row>
    <row r="9419" spans="1:11" hidden="1" x14ac:dyDescent="0.2">
      <c r="A9419">
        <v>201240</v>
      </c>
      <c r="B9419">
        <v>14126176</v>
      </c>
      <c r="C9419" t="s">
        <v>103</v>
      </c>
      <c r="D9419" t="s">
        <v>136</v>
      </c>
      <c r="E9419" t="s">
        <v>39</v>
      </c>
      <c r="F9419" t="s">
        <v>139</v>
      </c>
      <c r="G9419" t="s">
        <v>15</v>
      </c>
      <c r="H9419" t="s">
        <v>16</v>
      </c>
      <c r="I9419">
        <v>2</v>
      </c>
      <c r="J9419">
        <v>1</v>
      </c>
      <c r="K9419">
        <v>3</v>
      </c>
    </row>
    <row r="9420" spans="1:11" hidden="1" x14ac:dyDescent="0.2">
      <c r="A9420">
        <v>201240</v>
      </c>
      <c r="B9420">
        <v>13462562</v>
      </c>
      <c r="C9420" t="s">
        <v>103</v>
      </c>
      <c r="D9420" t="s">
        <v>136</v>
      </c>
      <c r="E9420" t="s">
        <v>39</v>
      </c>
      <c r="F9420" t="s">
        <v>139</v>
      </c>
      <c r="G9420" t="s">
        <v>15</v>
      </c>
      <c r="H9420" t="s">
        <v>16</v>
      </c>
      <c r="I9420">
        <v>1</v>
      </c>
      <c r="J9420">
        <v>6</v>
      </c>
      <c r="K9420">
        <v>6</v>
      </c>
    </row>
    <row r="9421" spans="1:11" hidden="1" x14ac:dyDescent="0.2">
      <c r="A9421">
        <v>201240</v>
      </c>
      <c r="B9421">
        <v>17877544</v>
      </c>
      <c r="C9421" t="s">
        <v>103</v>
      </c>
      <c r="D9421" t="s">
        <v>136</v>
      </c>
      <c r="E9421" t="s">
        <v>39</v>
      </c>
      <c r="F9421" t="s">
        <v>139</v>
      </c>
      <c r="G9421" t="s">
        <v>15</v>
      </c>
      <c r="H9421" t="s">
        <v>16</v>
      </c>
      <c r="I9421">
        <v>1</v>
      </c>
      <c r="J9421">
        <v>6</v>
      </c>
      <c r="K9421">
        <v>6</v>
      </c>
    </row>
    <row r="9422" spans="1:11" hidden="1" x14ac:dyDescent="0.2">
      <c r="A9422">
        <v>201240</v>
      </c>
      <c r="B9422">
        <v>15030416</v>
      </c>
      <c r="C9422" t="s">
        <v>103</v>
      </c>
      <c r="D9422" t="s">
        <v>136</v>
      </c>
      <c r="E9422" t="s">
        <v>39</v>
      </c>
      <c r="F9422" t="s">
        <v>138</v>
      </c>
      <c r="G9422" t="s">
        <v>17</v>
      </c>
      <c r="H9422" t="s">
        <v>16</v>
      </c>
      <c r="I9422">
        <v>1</v>
      </c>
      <c r="J9422">
        <v>4</v>
      </c>
      <c r="K9422">
        <v>3</v>
      </c>
    </row>
    <row r="9423" spans="1:11" hidden="1" x14ac:dyDescent="0.2">
      <c r="A9423">
        <v>201240</v>
      </c>
      <c r="B9423">
        <v>13961461</v>
      </c>
      <c r="C9423" t="s">
        <v>103</v>
      </c>
      <c r="D9423" t="s">
        <v>136</v>
      </c>
      <c r="E9423" t="s">
        <v>39</v>
      </c>
      <c r="F9423" t="s">
        <v>139</v>
      </c>
      <c r="G9423" t="s">
        <v>15</v>
      </c>
      <c r="H9423" t="s">
        <v>16</v>
      </c>
      <c r="I9423">
        <v>1</v>
      </c>
      <c r="J9423">
        <v>4</v>
      </c>
      <c r="K9423">
        <v>6</v>
      </c>
    </row>
    <row r="9424" spans="1:11" hidden="1" x14ac:dyDescent="0.2">
      <c r="A9424">
        <v>201240</v>
      </c>
      <c r="B9424">
        <v>16847661</v>
      </c>
      <c r="C9424" t="s">
        <v>103</v>
      </c>
      <c r="D9424" t="s">
        <v>136</v>
      </c>
      <c r="E9424" t="s">
        <v>39</v>
      </c>
      <c r="F9424" t="s">
        <v>139</v>
      </c>
      <c r="G9424" t="s">
        <v>15</v>
      </c>
      <c r="H9424" t="s">
        <v>16</v>
      </c>
      <c r="I9424">
        <v>1</v>
      </c>
      <c r="J9424">
        <v>6</v>
      </c>
      <c r="K9424">
        <v>6</v>
      </c>
    </row>
    <row r="9425" spans="1:11" hidden="1" x14ac:dyDescent="0.2">
      <c r="A9425">
        <v>201240</v>
      </c>
      <c r="B9425">
        <v>15221301</v>
      </c>
      <c r="C9425" t="s">
        <v>103</v>
      </c>
      <c r="D9425" t="s">
        <v>136</v>
      </c>
      <c r="E9425" t="s">
        <v>39</v>
      </c>
      <c r="F9425" t="s">
        <v>139</v>
      </c>
      <c r="G9425" t="s">
        <v>15</v>
      </c>
      <c r="H9425" t="s">
        <v>134</v>
      </c>
      <c r="I9425">
        <v>1</v>
      </c>
      <c r="J9425">
        <v>6</v>
      </c>
      <c r="K9425">
        <v>6</v>
      </c>
    </row>
    <row r="9426" spans="1:11" hidden="1" x14ac:dyDescent="0.2">
      <c r="A9426">
        <v>201240</v>
      </c>
      <c r="B9426">
        <v>18731710</v>
      </c>
      <c r="C9426" t="s">
        <v>103</v>
      </c>
      <c r="D9426" t="s">
        <v>136</v>
      </c>
      <c r="E9426" t="s">
        <v>39</v>
      </c>
      <c r="F9426" t="s">
        <v>139</v>
      </c>
      <c r="G9426" t="s">
        <v>17</v>
      </c>
      <c r="H9426" t="s">
        <v>134</v>
      </c>
      <c r="I9426">
        <v>1</v>
      </c>
      <c r="J9426">
        <v>6</v>
      </c>
      <c r="K9426">
        <v>6</v>
      </c>
    </row>
    <row r="9427" spans="1:11" hidden="1" x14ac:dyDescent="0.2">
      <c r="A9427">
        <v>201240</v>
      </c>
      <c r="B9427">
        <v>18469985</v>
      </c>
      <c r="C9427" t="s">
        <v>103</v>
      </c>
      <c r="D9427" t="s">
        <v>136</v>
      </c>
      <c r="E9427" t="s">
        <v>39</v>
      </c>
      <c r="F9427" t="s">
        <v>138</v>
      </c>
      <c r="G9427" t="s">
        <v>15</v>
      </c>
      <c r="H9427" t="s">
        <v>16</v>
      </c>
      <c r="I9427">
        <v>1</v>
      </c>
      <c r="J9427">
        <v>6</v>
      </c>
      <c r="K9427">
        <v>6</v>
      </c>
    </row>
    <row r="9428" spans="1:11" hidden="1" x14ac:dyDescent="0.2">
      <c r="A9428">
        <v>201240</v>
      </c>
      <c r="B9428">
        <v>13612941</v>
      </c>
      <c r="C9428" t="s">
        <v>103</v>
      </c>
      <c r="D9428" t="s">
        <v>136</v>
      </c>
      <c r="E9428" t="s">
        <v>39</v>
      </c>
      <c r="F9428" t="s">
        <v>139</v>
      </c>
      <c r="G9428" t="s">
        <v>15</v>
      </c>
      <c r="H9428" t="s">
        <v>134</v>
      </c>
      <c r="I9428">
        <v>1</v>
      </c>
      <c r="J9428">
        <v>6</v>
      </c>
      <c r="K9428">
        <v>6</v>
      </c>
    </row>
    <row r="9429" spans="1:11" hidden="1" x14ac:dyDescent="0.2">
      <c r="A9429">
        <v>201240</v>
      </c>
      <c r="B9429">
        <v>13967229</v>
      </c>
      <c r="C9429" t="s">
        <v>103</v>
      </c>
      <c r="D9429" t="s">
        <v>136</v>
      </c>
      <c r="E9429" t="s">
        <v>39</v>
      </c>
      <c r="F9429" t="s">
        <v>139</v>
      </c>
      <c r="G9429" t="s">
        <v>15</v>
      </c>
      <c r="H9429" t="s">
        <v>134</v>
      </c>
      <c r="I9429">
        <v>1</v>
      </c>
      <c r="J9429">
        <v>6</v>
      </c>
      <c r="K9429">
        <v>6</v>
      </c>
    </row>
    <row r="9430" spans="1:11" hidden="1" x14ac:dyDescent="0.2">
      <c r="A9430">
        <v>201310</v>
      </c>
      <c r="B9430">
        <v>14630888</v>
      </c>
      <c r="C9430" t="s">
        <v>103</v>
      </c>
      <c r="D9430" t="s">
        <v>140</v>
      </c>
      <c r="E9430" t="s">
        <v>141</v>
      </c>
      <c r="F9430" t="s">
        <v>142</v>
      </c>
      <c r="G9430" t="s">
        <v>15</v>
      </c>
      <c r="H9430" t="s">
        <v>134</v>
      </c>
      <c r="J9430">
        <v>8</v>
      </c>
      <c r="K9430">
        <v>6</v>
      </c>
    </row>
    <row r="9431" spans="1:11" hidden="1" x14ac:dyDescent="0.2">
      <c r="A9431">
        <v>201310</v>
      </c>
      <c r="B9431">
        <v>17941412</v>
      </c>
      <c r="C9431" t="s">
        <v>103</v>
      </c>
      <c r="D9431" t="s">
        <v>140</v>
      </c>
      <c r="E9431" t="s">
        <v>141</v>
      </c>
      <c r="F9431" t="s">
        <v>142</v>
      </c>
      <c r="G9431" t="s">
        <v>17</v>
      </c>
      <c r="H9431" t="s">
        <v>134</v>
      </c>
      <c r="I9431">
        <v>1</v>
      </c>
      <c r="J9431">
        <v>6</v>
      </c>
      <c r="K9431">
        <v>6</v>
      </c>
    </row>
    <row r="9432" spans="1:11" hidden="1" x14ac:dyDescent="0.2">
      <c r="A9432">
        <v>201310</v>
      </c>
      <c r="B9432">
        <v>16763866</v>
      </c>
      <c r="C9432" t="s">
        <v>103</v>
      </c>
      <c r="D9432" t="s">
        <v>140</v>
      </c>
      <c r="E9432" t="s">
        <v>141</v>
      </c>
      <c r="F9432" t="s">
        <v>142</v>
      </c>
      <c r="G9432" t="s">
        <v>15</v>
      </c>
      <c r="H9432" t="s">
        <v>16</v>
      </c>
      <c r="I9432">
        <v>1</v>
      </c>
      <c r="J9432">
        <v>6</v>
      </c>
      <c r="K9432">
        <v>3</v>
      </c>
    </row>
    <row r="9433" spans="1:11" hidden="1" x14ac:dyDescent="0.2">
      <c r="A9433">
        <v>201310</v>
      </c>
      <c r="B9433">
        <v>19103533</v>
      </c>
      <c r="C9433" t="s">
        <v>103</v>
      </c>
      <c r="D9433" t="s">
        <v>140</v>
      </c>
      <c r="E9433" t="s">
        <v>141</v>
      </c>
      <c r="F9433" t="s">
        <v>142</v>
      </c>
      <c r="G9433" t="s">
        <v>17</v>
      </c>
      <c r="H9433" t="s">
        <v>134</v>
      </c>
      <c r="I9433">
        <v>1</v>
      </c>
      <c r="J9433">
        <v>6</v>
      </c>
      <c r="K9433">
        <v>4</v>
      </c>
    </row>
    <row r="9434" spans="1:11" hidden="1" x14ac:dyDescent="0.2">
      <c r="A9434">
        <v>201310</v>
      </c>
      <c r="B9434">
        <v>15966179</v>
      </c>
      <c r="C9434" t="s">
        <v>103</v>
      </c>
      <c r="D9434" t="s">
        <v>140</v>
      </c>
      <c r="E9434" t="s">
        <v>141</v>
      </c>
      <c r="F9434" t="s">
        <v>142</v>
      </c>
      <c r="G9434" t="s">
        <v>15</v>
      </c>
      <c r="H9434" t="s">
        <v>134</v>
      </c>
      <c r="I9434">
        <v>1</v>
      </c>
      <c r="J9434">
        <v>4</v>
      </c>
      <c r="K9434">
        <v>3</v>
      </c>
    </row>
    <row r="9435" spans="1:11" hidden="1" x14ac:dyDescent="0.2">
      <c r="A9435">
        <v>201310</v>
      </c>
      <c r="B9435">
        <v>14768738</v>
      </c>
      <c r="C9435" t="s">
        <v>103</v>
      </c>
      <c r="D9435" t="s">
        <v>140</v>
      </c>
      <c r="E9435" t="s">
        <v>141</v>
      </c>
      <c r="F9435" t="s">
        <v>142</v>
      </c>
      <c r="G9435" t="s">
        <v>17</v>
      </c>
      <c r="H9435" t="s">
        <v>16</v>
      </c>
      <c r="I9435">
        <v>1</v>
      </c>
      <c r="J9435">
        <v>6</v>
      </c>
      <c r="K9435">
        <v>3</v>
      </c>
    </row>
    <row r="9436" spans="1:11" hidden="1" x14ac:dyDescent="0.2">
      <c r="A9436">
        <v>201310</v>
      </c>
      <c r="B9436">
        <v>16015889</v>
      </c>
      <c r="C9436" t="s">
        <v>103</v>
      </c>
      <c r="D9436" t="s">
        <v>140</v>
      </c>
      <c r="E9436" t="s">
        <v>141</v>
      </c>
      <c r="F9436" t="s">
        <v>142</v>
      </c>
      <c r="G9436" t="s">
        <v>17</v>
      </c>
      <c r="H9436" t="s">
        <v>134</v>
      </c>
      <c r="I9436">
        <v>1</v>
      </c>
      <c r="J9436">
        <v>6</v>
      </c>
      <c r="K9436">
        <v>4</v>
      </c>
    </row>
    <row r="9437" spans="1:11" hidden="1" x14ac:dyDescent="0.2">
      <c r="A9437">
        <v>201310</v>
      </c>
      <c r="B9437">
        <v>17985455</v>
      </c>
      <c r="C9437" t="s">
        <v>103</v>
      </c>
      <c r="D9437" t="s">
        <v>140</v>
      </c>
      <c r="E9437" t="s">
        <v>141</v>
      </c>
      <c r="F9437" t="s">
        <v>142</v>
      </c>
      <c r="G9437" t="s">
        <v>15</v>
      </c>
      <c r="H9437" t="s">
        <v>16</v>
      </c>
      <c r="I9437">
        <v>2</v>
      </c>
      <c r="J9437">
        <v>1</v>
      </c>
      <c r="K9437">
        <v>3</v>
      </c>
    </row>
    <row r="9438" spans="1:11" hidden="1" x14ac:dyDescent="0.2">
      <c r="A9438">
        <v>201310</v>
      </c>
      <c r="B9438">
        <v>15670044</v>
      </c>
      <c r="C9438" t="s">
        <v>103</v>
      </c>
      <c r="D9438" t="s">
        <v>140</v>
      </c>
      <c r="E9438" t="s">
        <v>141</v>
      </c>
      <c r="F9438" t="s">
        <v>142</v>
      </c>
      <c r="G9438" t="s">
        <v>15</v>
      </c>
      <c r="H9438" t="s">
        <v>134</v>
      </c>
      <c r="I9438">
        <v>1</v>
      </c>
      <c r="J9438">
        <v>6</v>
      </c>
      <c r="K9438">
        <v>8</v>
      </c>
    </row>
    <row r="9439" spans="1:11" hidden="1" x14ac:dyDescent="0.2">
      <c r="A9439">
        <v>201310</v>
      </c>
      <c r="B9439">
        <v>16172557</v>
      </c>
      <c r="C9439" t="s">
        <v>103</v>
      </c>
      <c r="D9439" t="s">
        <v>140</v>
      </c>
      <c r="E9439" t="s">
        <v>141</v>
      </c>
      <c r="F9439" t="s">
        <v>142</v>
      </c>
      <c r="G9439" t="s">
        <v>15</v>
      </c>
      <c r="H9439" t="s">
        <v>16</v>
      </c>
      <c r="I9439">
        <v>1</v>
      </c>
      <c r="J9439">
        <v>6</v>
      </c>
      <c r="K9439">
        <v>6</v>
      </c>
    </row>
    <row r="9440" spans="1:11" hidden="1" x14ac:dyDescent="0.2">
      <c r="A9440">
        <v>201310</v>
      </c>
      <c r="B9440">
        <v>17996355</v>
      </c>
      <c r="C9440" t="s">
        <v>103</v>
      </c>
      <c r="D9440" t="s">
        <v>140</v>
      </c>
      <c r="E9440" t="s">
        <v>141</v>
      </c>
      <c r="F9440" t="s">
        <v>142</v>
      </c>
      <c r="G9440" t="s">
        <v>15</v>
      </c>
      <c r="H9440" t="s">
        <v>134</v>
      </c>
      <c r="I9440">
        <v>1</v>
      </c>
      <c r="J9440">
        <v>6</v>
      </c>
      <c r="K9440">
        <v>3</v>
      </c>
    </row>
    <row r="9441" spans="1:11" hidden="1" x14ac:dyDescent="0.2">
      <c r="A9441">
        <v>201310</v>
      </c>
      <c r="B9441">
        <v>10529366</v>
      </c>
      <c r="C9441" t="s">
        <v>103</v>
      </c>
      <c r="D9441" t="s">
        <v>140</v>
      </c>
      <c r="E9441" t="s">
        <v>141</v>
      </c>
      <c r="F9441" t="s">
        <v>142</v>
      </c>
      <c r="G9441" t="s">
        <v>15</v>
      </c>
      <c r="H9441" t="s">
        <v>16</v>
      </c>
      <c r="J9441">
        <v>8</v>
      </c>
      <c r="K9441">
        <v>9</v>
      </c>
    </row>
    <row r="9442" spans="1:11" hidden="1" x14ac:dyDescent="0.2">
      <c r="A9442">
        <v>201310</v>
      </c>
      <c r="B9442">
        <v>15342684</v>
      </c>
      <c r="C9442" t="s">
        <v>103</v>
      </c>
      <c r="D9442" t="s">
        <v>140</v>
      </c>
      <c r="E9442" t="s">
        <v>141</v>
      </c>
      <c r="F9442" t="s">
        <v>142</v>
      </c>
      <c r="G9442" t="s">
        <v>17</v>
      </c>
      <c r="H9442" t="s">
        <v>16</v>
      </c>
      <c r="I9442">
        <v>1</v>
      </c>
      <c r="J9442">
        <v>6</v>
      </c>
      <c r="K9442">
        <v>3</v>
      </c>
    </row>
    <row r="9443" spans="1:11" hidden="1" x14ac:dyDescent="0.2">
      <c r="A9443">
        <v>201310</v>
      </c>
      <c r="B9443">
        <v>11617311</v>
      </c>
      <c r="C9443" t="s">
        <v>103</v>
      </c>
      <c r="D9443" t="s">
        <v>140</v>
      </c>
      <c r="E9443" t="s">
        <v>141</v>
      </c>
      <c r="F9443" t="s">
        <v>142</v>
      </c>
      <c r="G9443" t="s">
        <v>17</v>
      </c>
      <c r="H9443" t="s">
        <v>134</v>
      </c>
      <c r="I9443">
        <v>1</v>
      </c>
      <c r="J9443">
        <v>6</v>
      </c>
      <c r="K9443">
        <v>10</v>
      </c>
    </row>
    <row r="9444" spans="1:11" hidden="1" x14ac:dyDescent="0.2">
      <c r="A9444">
        <v>201310</v>
      </c>
      <c r="B9444">
        <v>11981394</v>
      </c>
      <c r="C9444" t="s">
        <v>103</v>
      </c>
      <c r="D9444" t="s">
        <v>140</v>
      </c>
      <c r="E9444" t="s">
        <v>141</v>
      </c>
      <c r="F9444" t="s">
        <v>142</v>
      </c>
      <c r="G9444" t="s">
        <v>17</v>
      </c>
      <c r="H9444" t="s">
        <v>134</v>
      </c>
      <c r="J9444">
        <v>8</v>
      </c>
      <c r="K9444">
        <v>6</v>
      </c>
    </row>
    <row r="9445" spans="1:11" hidden="1" x14ac:dyDescent="0.2">
      <c r="A9445">
        <v>201310</v>
      </c>
      <c r="B9445">
        <v>10263714</v>
      </c>
      <c r="C9445" t="s">
        <v>103</v>
      </c>
      <c r="D9445" t="s">
        <v>140</v>
      </c>
      <c r="E9445" t="s">
        <v>141</v>
      </c>
      <c r="F9445" t="s">
        <v>142</v>
      </c>
      <c r="G9445" t="s">
        <v>17</v>
      </c>
      <c r="H9445" t="s">
        <v>134</v>
      </c>
      <c r="I9445">
        <v>1</v>
      </c>
      <c r="J9445">
        <v>6</v>
      </c>
      <c r="K9445">
        <v>5</v>
      </c>
    </row>
    <row r="9446" spans="1:11" hidden="1" x14ac:dyDescent="0.2">
      <c r="A9446">
        <v>201310</v>
      </c>
      <c r="B9446">
        <v>17408027</v>
      </c>
      <c r="C9446" t="s">
        <v>103</v>
      </c>
      <c r="D9446" t="s">
        <v>140</v>
      </c>
      <c r="E9446" t="s">
        <v>141</v>
      </c>
      <c r="F9446" t="s">
        <v>142</v>
      </c>
      <c r="G9446" t="s">
        <v>15</v>
      </c>
      <c r="H9446" t="s">
        <v>16</v>
      </c>
      <c r="I9446">
        <v>1</v>
      </c>
      <c r="J9446">
        <v>6</v>
      </c>
      <c r="K9446">
        <v>16</v>
      </c>
    </row>
    <row r="9447" spans="1:11" hidden="1" x14ac:dyDescent="0.2">
      <c r="A9447">
        <v>201310</v>
      </c>
      <c r="B9447">
        <v>10194108</v>
      </c>
      <c r="C9447" t="s">
        <v>103</v>
      </c>
      <c r="D9447" t="s">
        <v>140</v>
      </c>
      <c r="E9447" t="s">
        <v>141</v>
      </c>
      <c r="F9447" t="s">
        <v>142</v>
      </c>
      <c r="G9447" t="s">
        <v>17</v>
      </c>
      <c r="H9447" t="s">
        <v>134</v>
      </c>
      <c r="I9447">
        <v>1</v>
      </c>
      <c r="J9447">
        <v>6</v>
      </c>
      <c r="K9447">
        <v>8</v>
      </c>
    </row>
    <row r="9448" spans="1:11" hidden="1" x14ac:dyDescent="0.2">
      <c r="A9448">
        <v>201310</v>
      </c>
      <c r="B9448">
        <v>13639258</v>
      </c>
      <c r="C9448" t="s">
        <v>103</v>
      </c>
      <c r="D9448" t="s">
        <v>140</v>
      </c>
      <c r="E9448" t="s">
        <v>141</v>
      </c>
      <c r="F9448" t="s">
        <v>142</v>
      </c>
      <c r="G9448" t="s">
        <v>15</v>
      </c>
      <c r="H9448" t="s">
        <v>134</v>
      </c>
      <c r="I9448">
        <v>1</v>
      </c>
      <c r="J9448">
        <v>6</v>
      </c>
      <c r="K9448">
        <v>3</v>
      </c>
    </row>
    <row r="9449" spans="1:11" hidden="1" x14ac:dyDescent="0.2">
      <c r="A9449">
        <v>201310</v>
      </c>
      <c r="B9449">
        <v>12878248</v>
      </c>
      <c r="C9449" t="s">
        <v>103</v>
      </c>
      <c r="D9449" t="s">
        <v>140</v>
      </c>
      <c r="E9449" t="s">
        <v>141</v>
      </c>
      <c r="F9449" t="s">
        <v>142</v>
      </c>
      <c r="G9449" t="s">
        <v>15</v>
      </c>
      <c r="H9449" t="s">
        <v>134</v>
      </c>
      <c r="I9449">
        <v>1</v>
      </c>
      <c r="J9449">
        <v>6</v>
      </c>
      <c r="K9449">
        <v>12</v>
      </c>
    </row>
    <row r="9450" spans="1:11" hidden="1" x14ac:dyDescent="0.2">
      <c r="A9450">
        <v>201310</v>
      </c>
      <c r="B9450">
        <v>13983355</v>
      </c>
      <c r="C9450" t="s">
        <v>103</v>
      </c>
      <c r="D9450" t="s">
        <v>140</v>
      </c>
      <c r="E9450" t="s">
        <v>141</v>
      </c>
      <c r="F9450" t="s">
        <v>142</v>
      </c>
      <c r="G9450" t="s">
        <v>15</v>
      </c>
      <c r="H9450" t="s">
        <v>134</v>
      </c>
      <c r="J9450">
        <v>8</v>
      </c>
      <c r="K9450">
        <v>9</v>
      </c>
    </row>
    <row r="9451" spans="1:11" hidden="1" x14ac:dyDescent="0.2">
      <c r="A9451">
        <v>201310</v>
      </c>
      <c r="B9451">
        <v>19589722</v>
      </c>
      <c r="C9451" t="s">
        <v>103</v>
      </c>
      <c r="D9451" t="s">
        <v>140</v>
      </c>
      <c r="E9451" t="s">
        <v>141</v>
      </c>
      <c r="F9451" t="s">
        <v>142</v>
      </c>
      <c r="G9451" t="s">
        <v>15</v>
      </c>
      <c r="H9451" t="s">
        <v>134</v>
      </c>
      <c r="I9451">
        <v>1</v>
      </c>
      <c r="J9451">
        <v>3</v>
      </c>
      <c r="K9451">
        <v>6</v>
      </c>
    </row>
    <row r="9452" spans="1:11" hidden="1" x14ac:dyDescent="0.2">
      <c r="A9452">
        <v>201310</v>
      </c>
      <c r="B9452">
        <v>16434863</v>
      </c>
      <c r="C9452" t="s">
        <v>103</v>
      </c>
      <c r="D9452" t="s">
        <v>140</v>
      </c>
      <c r="E9452" t="s">
        <v>141</v>
      </c>
      <c r="F9452" t="s">
        <v>142</v>
      </c>
      <c r="G9452" t="s">
        <v>17</v>
      </c>
      <c r="H9452" t="s">
        <v>16</v>
      </c>
      <c r="I9452">
        <v>1</v>
      </c>
      <c r="J9452">
        <v>4</v>
      </c>
      <c r="K9452">
        <v>6</v>
      </c>
    </row>
    <row r="9453" spans="1:11" hidden="1" x14ac:dyDescent="0.2">
      <c r="A9453">
        <v>201310</v>
      </c>
      <c r="B9453">
        <v>11727599</v>
      </c>
      <c r="C9453" t="s">
        <v>103</v>
      </c>
      <c r="D9453" t="s">
        <v>140</v>
      </c>
      <c r="E9453" t="s">
        <v>141</v>
      </c>
      <c r="F9453" t="s">
        <v>142</v>
      </c>
      <c r="G9453" t="s">
        <v>15</v>
      </c>
      <c r="H9453" t="s">
        <v>134</v>
      </c>
      <c r="I9453">
        <v>1</v>
      </c>
      <c r="J9453">
        <v>6</v>
      </c>
      <c r="K9453">
        <v>3</v>
      </c>
    </row>
    <row r="9454" spans="1:11" hidden="1" x14ac:dyDescent="0.2">
      <c r="A9454">
        <v>201310</v>
      </c>
      <c r="B9454">
        <v>13755541</v>
      </c>
      <c r="C9454" t="s">
        <v>103</v>
      </c>
      <c r="D9454" t="s">
        <v>140</v>
      </c>
      <c r="E9454" t="s">
        <v>141</v>
      </c>
      <c r="F9454" t="s">
        <v>142</v>
      </c>
      <c r="G9454" t="s">
        <v>15</v>
      </c>
      <c r="H9454" t="s">
        <v>16</v>
      </c>
      <c r="I9454">
        <v>1</v>
      </c>
      <c r="J9454">
        <v>6</v>
      </c>
      <c r="K9454">
        <v>4</v>
      </c>
    </row>
    <row r="9455" spans="1:11" hidden="1" x14ac:dyDescent="0.2">
      <c r="A9455">
        <v>201310</v>
      </c>
      <c r="B9455">
        <v>10735494</v>
      </c>
      <c r="C9455" t="s">
        <v>103</v>
      </c>
      <c r="D9455" t="s">
        <v>140</v>
      </c>
      <c r="E9455" t="s">
        <v>141</v>
      </c>
      <c r="F9455" t="s">
        <v>142</v>
      </c>
      <c r="G9455" t="s">
        <v>15</v>
      </c>
      <c r="H9455" t="s">
        <v>134</v>
      </c>
      <c r="I9455">
        <v>1</v>
      </c>
      <c r="J9455">
        <v>6</v>
      </c>
      <c r="K9455">
        <v>3</v>
      </c>
    </row>
    <row r="9456" spans="1:11" hidden="1" x14ac:dyDescent="0.2">
      <c r="A9456">
        <v>201230</v>
      </c>
      <c r="B9456">
        <v>17571815</v>
      </c>
      <c r="C9456" t="s">
        <v>103</v>
      </c>
      <c r="D9456" t="s">
        <v>140</v>
      </c>
      <c r="E9456" t="s">
        <v>141</v>
      </c>
      <c r="F9456" t="s">
        <v>142</v>
      </c>
      <c r="G9456" t="s">
        <v>15</v>
      </c>
      <c r="H9456" t="s">
        <v>134</v>
      </c>
      <c r="I9456">
        <v>2</v>
      </c>
      <c r="J9456">
        <v>6</v>
      </c>
      <c r="K9456">
        <v>3</v>
      </c>
    </row>
    <row r="9457" spans="1:11" hidden="1" x14ac:dyDescent="0.2">
      <c r="A9457">
        <v>201230</v>
      </c>
      <c r="B9457">
        <v>16763866</v>
      </c>
      <c r="C9457" t="s">
        <v>103</v>
      </c>
      <c r="D9457" t="s">
        <v>140</v>
      </c>
      <c r="E9457" t="s">
        <v>141</v>
      </c>
      <c r="F9457" t="s">
        <v>142</v>
      </c>
      <c r="G9457" t="s">
        <v>15</v>
      </c>
      <c r="H9457" t="s">
        <v>16</v>
      </c>
      <c r="I9457">
        <v>1</v>
      </c>
      <c r="J9457">
        <v>6</v>
      </c>
      <c r="K9457">
        <v>3</v>
      </c>
    </row>
    <row r="9458" spans="1:11" hidden="1" x14ac:dyDescent="0.2">
      <c r="A9458">
        <v>201230</v>
      </c>
      <c r="B9458">
        <v>11705159</v>
      </c>
      <c r="C9458" t="s">
        <v>103</v>
      </c>
      <c r="D9458" t="s">
        <v>140</v>
      </c>
      <c r="E9458" t="s">
        <v>141</v>
      </c>
      <c r="F9458" t="s">
        <v>142</v>
      </c>
      <c r="G9458" t="s">
        <v>15</v>
      </c>
      <c r="H9458" t="s">
        <v>134</v>
      </c>
      <c r="I9458">
        <v>1</v>
      </c>
      <c r="J9458">
        <v>6</v>
      </c>
      <c r="K9458">
        <v>4</v>
      </c>
    </row>
    <row r="9459" spans="1:11" hidden="1" x14ac:dyDescent="0.2">
      <c r="A9459">
        <v>201230</v>
      </c>
      <c r="B9459">
        <v>12309336</v>
      </c>
      <c r="C9459" t="s">
        <v>103</v>
      </c>
      <c r="D9459" t="s">
        <v>140</v>
      </c>
      <c r="E9459" t="s">
        <v>141</v>
      </c>
      <c r="F9459" t="s">
        <v>142</v>
      </c>
      <c r="G9459" t="s">
        <v>15</v>
      </c>
      <c r="H9459" t="s">
        <v>16</v>
      </c>
      <c r="I9459">
        <v>1</v>
      </c>
      <c r="J9459">
        <v>6</v>
      </c>
      <c r="K9459">
        <v>3</v>
      </c>
    </row>
    <row r="9460" spans="1:11" hidden="1" x14ac:dyDescent="0.2">
      <c r="A9460">
        <v>201230</v>
      </c>
      <c r="B9460">
        <v>14768738</v>
      </c>
      <c r="C9460" t="s">
        <v>103</v>
      </c>
      <c r="D9460" t="s">
        <v>140</v>
      </c>
      <c r="E9460" t="s">
        <v>141</v>
      </c>
      <c r="F9460" t="s">
        <v>142</v>
      </c>
      <c r="G9460" t="s">
        <v>17</v>
      </c>
      <c r="H9460" t="s">
        <v>16</v>
      </c>
      <c r="I9460">
        <v>1</v>
      </c>
      <c r="J9460">
        <v>6</v>
      </c>
      <c r="K9460">
        <v>3</v>
      </c>
    </row>
    <row r="9461" spans="1:11" hidden="1" x14ac:dyDescent="0.2">
      <c r="A9461">
        <v>201230</v>
      </c>
      <c r="B9461">
        <v>18735631</v>
      </c>
      <c r="C9461" t="s">
        <v>103</v>
      </c>
      <c r="D9461" t="s">
        <v>140</v>
      </c>
      <c r="E9461" t="s">
        <v>141</v>
      </c>
      <c r="F9461" t="s">
        <v>142</v>
      </c>
      <c r="G9461" t="s">
        <v>17</v>
      </c>
      <c r="H9461" t="s">
        <v>134</v>
      </c>
      <c r="I9461">
        <v>1</v>
      </c>
      <c r="J9461">
        <v>3</v>
      </c>
      <c r="K9461">
        <v>6</v>
      </c>
    </row>
    <row r="9462" spans="1:11" hidden="1" x14ac:dyDescent="0.2">
      <c r="A9462">
        <v>201230</v>
      </c>
      <c r="B9462">
        <v>10587343</v>
      </c>
      <c r="C9462" t="s">
        <v>103</v>
      </c>
      <c r="D9462" t="s">
        <v>140</v>
      </c>
      <c r="E9462" t="s">
        <v>141</v>
      </c>
      <c r="F9462" t="s">
        <v>142</v>
      </c>
      <c r="G9462" t="s">
        <v>15</v>
      </c>
      <c r="H9462" t="s">
        <v>16</v>
      </c>
      <c r="I9462">
        <v>1</v>
      </c>
      <c r="J9462">
        <v>4</v>
      </c>
      <c r="K9462">
        <v>3</v>
      </c>
    </row>
    <row r="9463" spans="1:11" hidden="1" x14ac:dyDescent="0.2">
      <c r="A9463">
        <v>201230</v>
      </c>
      <c r="B9463">
        <v>17985455</v>
      </c>
      <c r="C9463" t="s">
        <v>103</v>
      </c>
      <c r="D9463" t="s">
        <v>140</v>
      </c>
      <c r="E9463" t="s">
        <v>141</v>
      </c>
      <c r="F9463" t="s">
        <v>142</v>
      </c>
      <c r="G9463" t="s">
        <v>15</v>
      </c>
      <c r="H9463" t="s">
        <v>16</v>
      </c>
      <c r="I9463">
        <v>2</v>
      </c>
      <c r="J9463">
        <v>1</v>
      </c>
      <c r="K9463">
        <v>3</v>
      </c>
    </row>
    <row r="9464" spans="1:11" hidden="1" x14ac:dyDescent="0.2">
      <c r="A9464">
        <v>201230</v>
      </c>
      <c r="B9464">
        <v>14856587</v>
      </c>
      <c r="C9464" t="s">
        <v>103</v>
      </c>
      <c r="D9464" t="s">
        <v>140</v>
      </c>
      <c r="E9464" t="s">
        <v>141</v>
      </c>
      <c r="F9464" t="s">
        <v>142</v>
      </c>
      <c r="G9464" t="s">
        <v>15</v>
      </c>
      <c r="H9464" t="s">
        <v>16</v>
      </c>
      <c r="I9464">
        <v>1</v>
      </c>
      <c r="J9464">
        <v>6</v>
      </c>
      <c r="K9464">
        <v>6</v>
      </c>
    </row>
    <row r="9465" spans="1:11" hidden="1" x14ac:dyDescent="0.2">
      <c r="A9465">
        <v>201230</v>
      </c>
      <c r="B9465">
        <v>17408027</v>
      </c>
      <c r="C9465" t="s">
        <v>103</v>
      </c>
      <c r="D9465" t="s">
        <v>140</v>
      </c>
      <c r="E9465" t="s">
        <v>141</v>
      </c>
      <c r="F9465" t="s">
        <v>142</v>
      </c>
      <c r="G9465" t="s">
        <v>15</v>
      </c>
      <c r="H9465" t="s">
        <v>16</v>
      </c>
      <c r="I9465">
        <v>1</v>
      </c>
      <c r="J9465">
        <v>6</v>
      </c>
      <c r="K9465">
        <v>3</v>
      </c>
    </row>
    <row r="9466" spans="1:11" hidden="1" x14ac:dyDescent="0.2">
      <c r="A9466">
        <v>201230</v>
      </c>
      <c r="B9466">
        <v>19429000</v>
      </c>
      <c r="C9466" t="s">
        <v>103</v>
      </c>
      <c r="D9466" t="s">
        <v>140</v>
      </c>
      <c r="E9466" t="s">
        <v>141</v>
      </c>
      <c r="F9466" t="s">
        <v>142</v>
      </c>
      <c r="G9466" t="s">
        <v>17</v>
      </c>
      <c r="H9466" t="s">
        <v>134</v>
      </c>
      <c r="I9466">
        <v>1</v>
      </c>
      <c r="J9466">
        <v>6</v>
      </c>
      <c r="K9466">
        <v>3</v>
      </c>
    </row>
    <row r="9467" spans="1:11" hidden="1" x14ac:dyDescent="0.2">
      <c r="A9467">
        <v>201230</v>
      </c>
      <c r="B9467">
        <v>12805528</v>
      </c>
      <c r="C9467" t="s">
        <v>103</v>
      </c>
      <c r="D9467" t="s">
        <v>140</v>
      </c>
      <c r="E9467" t="s">
        <v>141</v>
      </c>
      <c r="F9467" t="s">
        <v>142</v>
      </c>
      <c r="G9467" t="s">
        <v>15</v>
      </c>
      <c r="H9467" t="s">
        <v>16</v>
      </c>
      <c r="I9467">
        <v>1</v>
      </c>
      <c r="J9467">
        <v>6</v>
      </c>
      <c r="K9467">
        <v>4</v>
      </c>
    </row>
    <row r="9468" spans="1:11" hidden="1" x14ac:dyDescent="0.2">
      <c r="A9468">
        <v>201230</v>
      </c>
      <c r="B9468">
        <v>13755541</v>
      </c>
      <c r="C9468" t="s">
        <v>103</v>
      </c>
      <c r="D9468" t="s">
        <v>140</v>
      </c>
      <c r="E9468" t="s">
        <v>141</v>
      </c>
      <c r="F9468" t="s">
        <v>142</v>
      </c>
      <c r="G9468" t="s">
        <v>15</v>
      </c>
      <c r="H9468" t="s">
        <v>16</v>
      </c>
      <c r="I9468">
        <v>1</v>
      </c>
      <c r="J9468">
        <v>6</v>
      </c>
      <c r="K9468">
        <v>3</v>
      </c>
    </row>
    <row r="9469" spans="1:11" hidden="1" x14ac:dyDescent="0.2">
      <c r="A9469">
        <v>201230</v>
      </c>
      <c r="B9469">
        <v>14669154</v>
      </c>
      <c r="C9469" t="s">
        <v>103</v>
      </c>
      <c r="D9469" t="s">
        <v>140</v>
      </c>
      <c r="E9469" t="s">
        <v>141</v>
      </c>
      <c r="F9469" t="s">
        <v>142</v>
      </c>
      <c r="G9469" t="s">
        <v>17</v>
      </c>
      <c r="H9469" t="s">
        <v>134</v>
      </c>
      <c r="I9469">
        <v>1</v>
      </c>
      <c r="J9469">
        <v>6</v>
      </c>
      <c r="K9469">
        <v>4</v>
      </c>
    </row>
    <row r="9470" spans="1:11" hidden="1" x14ac:dyDescent="0.2">
      <c r="A9470">
        <v>201240</v>
      </c>
      <c r="B9470">
        <v>18498088</v>
      </c>
      <c r="C9470" t="s">
        <v>103</v>
      </c>
      <c r="D9470" t="s">
        <v>140</v>
      </c>
      <c r="E9470" t="s">
        <v>141</v>
      </c>
      <c r="F9470" t="s">
        <v>142</v>
      </c>
      <c r="G9470" t="s">
        <v>17</v>
      </c>
      <c r="H9470" t="s">
        <v>134</v>
      </c>
      <c r="I9470">
        <v>1</v>
      </c>
      <c r="J9470">
        <v>6</v>
      </c>
      <c r="K9470">
        <v>3</v>
      </c>
    </row>
    <row r="9471" spans="1:11" hidden="1" x14ac:dyDescent="0.2">
      <c r="A9471">
        <v>201240</v>
      </c>
      <c r="B9471">
        <v>15590810</v>
      </c>
      <c r="C9471" t="s">
        <v>103</v>
      </c>
      <c r="D9471" t="s">
        <v>140</v>
      </c>
      <c r="E9471" t="s">
        <v>141</v>
      </c>
      <c r="F9471" t="s">
        <v>142</v>
      </c>
      <c r="G9471" t="s">
        <v>17</v>
      </c>
      <c r="H9471" t="s">
        <v>134</v>
      </c>
      <c r="I9471">
        <v>1</v>
      </c>
      <c r="J9471">
        <v>6</v>
      </c>
      <c r="K9471">
        <v>3</v>
      </c>
    </row>
    <row r="9472" spans="1:11" hidden="1" x14ac:dyDescent="0.2">
      <c r="A9472">
        <v>201240</v>
      </c>
      <c r="B9472">
        <v>18735631</v>
      </c>
      <c r="C9472" t="s">
        <v>103</v>
      </c>
      <c r="D9472" t="s">
        <v>140</v>
      </c>
      <c r="E9472" t="s">
        <v>141</v>
      </c>
      <c r="F9472" t="s">
        <v>142</v>
      </c>
      <c r="G9472" t="s">
        <v>17</v>
      </c>
      <c r="H9472" t="s">
        <v>16</v>
      </c>
      <c r="I9472">
        <v>1</v>
      </c>
      <c r="J9472">
        <v>3</v>
      </c>
      <c r="K9472">
        <v>3</v>
      </c>
    </row>
    <row r="9473" spans="1:11" hidden="1" x14ac:dyDescent="0.2">
      <c r="A9473">
        <v>201240</v>
      </c>
      <c r="B9473">
        <v>14856587</v>
      </c>
      <c r="C9473" t="s">
        <v>103</v>
      </c>
      <c r="D9473" t="s">
        <v>140</v>
      </c>
      <c r="E9473" t="s">
        <v>141</v>
      </c>
      <c r="F9473" t="s">
        <v>142</v>
      </c>
      <c r="G9473" t="s">
        <v>15</v>
      </c>
      <c r="H9473" t="s">
        <v>16</v>
      </c>
      <c r="I9473">
        <v>1</v>
      </c>
      <c r="J9473">
        <v>6</v>
      </c>
      <c r="K9473">
        <v>6</v>
      </c>
    </row>
    <row r="9474" spans="1:11" hidden="1" x14ac:dyDescent="0.2">
      <c r="A9474">
        <v>201240</v>
      </c>
      <c r="B9474">
        <v>17458831</v>
      </c>
      <c r="C9474" t="s">
        <v>103</v>
      </c>
      <c r="D9474" t="s">
        <v>140</v>
      </c>
      <c r="E9474" t="s">
        <v>141</v>
      </c>
      <c r="F9474" t="s">
        <v>142</v>
      </c>
      <c r="G9474" t="s">
        <v>15</v>
      </c>
      <c r="H9474" t="s">
        <v>134</v>
      </c>
      <c r="I9474">
        <v>1</v>
      </c>
      <c r="J9474">
        <v>6</v>
      </c>
      <c r="K9474">
        <v>3</v>
      </c>
    </row>
    <row r="9475" spans="1:11" hidden="1" x14ac:dyDescent="0.2">
      <c r="A9475">
        <v>201240</v>
      </c>
      <c r="B9475">
        <v>17408027</v>
      </c>
      <c r="C9475" t="s">
        <v>103</v>
      </c>
      <c r="D9475" t="s">
        <v>140</v>
      </c>
      <c r="E9475" t="s">
        <v>141</v>
      </c>
      <c r="F9475" t="s">
        <v>142</v>
      </c>
      <c r="G9475" t="s">
        <v>15</v>
      </c>
      <c r="H9475" t="s">
        <v>16</v>
      </c>
      <c r="I9475">
        <v>1</v>
      </c>
      <c r="J9475">
        <v>6</v>
      </c>
      <c r="K9475">
        <v>3</v>
      </c>
    </row>
    <row r="9476" spans="1:11" hidden="1" x14ac:dyDescent="0.2">
      <c r="A9476">
        <v>201240</v>
      </c>
      <c r="B9476">
        <v>12805528</v>
      </c>
      <c r="C9476" t="s">
        <v>103</v>
      </c>
      <c r="D9476" t="s">
        <v>140</v>
      </c>
      <c r="E9476" t="s">
        <v>141</v>
      </c>
      <c r="F9476" t="s">
        <v>142</v>
      </c>
      <c r="G9476" t="s">
        <v>15</v>
      </c>
      <c r="H9476" t="s">
        <v>16</v>
      </c>
      <c r="I9476">
        <v>1</v>
      </c>
      <c r="J9476">
        <v>6</v>
      </c>
      <c r="K9476">
        <v>4</v>
      </c>
    </row>
    <row r="9477" spans="1:11" hidden="1" x14ac:dyDescent="0.2">
      <c r="A9477">
        <v>201240</v>
      </c>
      <c r="B9477">
        <v>10117188</v>
      </c>
      <c r="C9477" t="s">
        <v>103</v>
      </c>
      <c r="D9477" t="s">
        <v>140</v>
      </c>
      <c r="E9477" t="s">
        <v>141</v>
      </c>
      <c r="F9477" t="s">
        <v>142</v>
      </c>
      <c r="G9477" t="s">
        <v>15</v>
      </c>
      <c r="H9477" t="s">
        <v>134</v>
      </c>
      <c r="I9477">
        <v>1</v>
      </c>
      <c r="J9477">
        <v>6</v>
      </c>
      <c r="K9477">
        <v>6</v>
      </c>
    </row>
    <row r="9478" spans="1:11" hidden="1" x14ac:dyDescent="0.2">
      <c r="A9478">
        <v>201240</v>
      </c>
      <c r="B9478">
        <v>18348963</v>
      </c>
      <c r="C9478" t="s">
        <v>103</v>
      </c>
      <c r="D9478" t="s">
        <v>140</v>
      </c>
      <c r="E9478" t="s">
        <v>141</v>
      </c>
      <c r="F9478" t="s">
        <v>142</v>
      </c>
      <c r="G9478" t="s">
        <v>15</v>
      </c>
      <c r="H9478" t="s">
        <v>134</v>
      </c>
      <c r="I9478">
        <v>1</v>
      </c>
      <c r="J9478">
        <v>6</v>
      </c>
      <c r="K9478">
        <v>6</v>
      </c>
    </row>
    <row r="9479" spans="1:11" hidden="1" x14ac:dyDescent="0.2">
      <c r="A9479">
        <v>201310</v>
      </c>
      <c r="B9479">
        <v>17066872</v>
      </c>
      <c r="C9479" t="s">
        <v>103</v>
      </c>
      <c r="D9479" t="s">
        <v>143</v>
      </c>
      <c r="E9479" t="s">
        <v>13</v>
      </c>
      <c r="F9479" t="s">
        <v>143</v>
      </c>
      <c r="G9479" t="s">
        <v>17</v>
      </c>
      <c r="H9479" t="s">
        <v>16</v>
      </c>
      <c r="I9479">
        <v>1</v>
      </c>
      <c r="J9479">
        <v>4</v>
      </c>
      <c r="K9479">
        <v>3</v>
      </c>
    </row>
    <row r="9480" spans="1:11" hidden="1" x14ac:dyDescent="0.2">
      <c r="A9480">
        <v>201230</v>
      </c>
      <c r="B9480">
        <v>17066872</v>
      </c>
      <c r="C9480" t="s">
        <v>103</v>
      </c>
      <c r="D9480" t="s">
        <v>143</v>
      </c>
      <c r="E9480" t="s">
        <v>13</v>
      </c>
      <c r="F9480" t="s">
        <v>143</v>
      </c>
      <c r="G9480" t="s">
        <v>17</v>
      </c>
      <c r="H9480" t="s">
        <v>134</v>
      </c>
      <c r="I9480">
        <v>1</v>
      </c>
      <c r="J9480">
        <v>4</v>
      </c>
      <c r="K9480">
        <v>3</v>
      </c>
    </row>
    <row r="9481" spans="1:11" hidden="1" x14ac:dyDescent="0.2">
      <c r="A9481">
        <v>201310</v>
      </c>
      <c r="B9481">
        <v>19473790</v>
      </c>
      <c r="C9481" t="s">
        <v>11</v>
      </c>
      <c r="D9481" t="s">
        <v>144</v>
      </c>
      <c r="E9481" t="s">
        <v>141</v>
      </c>
      <c r="F9481" t="s">
        <v>145</v>
      </c>
      <c r="G9481" t="s">
        <v>15</v>
      </c>
      <c r="H9481" t="s">
        <v>18</v>
      </c>
      <c r="I9481">
        <v>1</v>
      </c>
      <c r="J9481">
        <v>6</v>
      </c>
      <c r="K9481">
        <v>9</v>
      </c>
    </row>
    <row r="9482" spans="1:11" hidden="1" x14ac:dyDescent="0.2">
      <c r="A9482">
        <v>201310</v>
      </c>
      <c r="B9482">
        <v>16119496</v>
      </c>
      <c r="C9482" t="s">
        <v>11</v>
      </c>
      <c r="D9482" t="s">
        <v>144</v>
      </c>
      <c r="E9482" t="s">
        <v>141</v>
      </c>
      <c r="F9482" t="s">
        <v>145</v>
      </c>
      <c r="G9482" t="s">
        <v>17</v>
      </c>
      <c r="H9482" t="s">
        <v>18</v>
      </c>
      <c r="I9482">
        <v>1</v>
      </c>
      <c r="J9482">
        <v>6</v>
      </c>
      <c r="K9482">
        <v>13</v>
      </c>
    </row>
    <row r="9483" spans="1:11" hidden="1" x14ac:dyDescent="0.2">
      <c r="A9483">
        <v>201310</v>
      </c>
      <c r="B9483">
        <v>19489071</v>
      </c>
      <c r="C9483" t="s">
        <v>11</v>
      </c>
      <c r="D9483" t="s">
        <v>144</v>
      </c>
      <c r="E9483" t="s">
        <v>141</v>
      </c>
      <c r="F9483" t="s">
        <v>145</v>
      </c>
      <c r="G9483" t="s">
        <v>15</v>
      </c>
      <c r="H9483" t="s">
        <v>21</v>
      </c>
      <c r="I9483">
        <v>1</v>
      </c>
      <c r="J9483">
        <v>6</v>
      </c>
      <c r="K9483">
        <v>3</v>
      </c>
    </row>
    <row r="9484" spans="1:11" hidden="1" x14ac:dyDescent="0.2">
      <c r="A9484">
        <v>201310</v>
      </c>
      <c r="B9484">
        <v>18336512</v>
      </c>
      <c r="C9484" t="s">
        <v>11</v>
      </c>
      <c r="D9484" t="s">
        <v>144</v>
      </c>
      <c r="E9484" t="s">
        <v>141</v>
      </c>
      <c r="F9484" t="s">
        <v>145</v>
      </c>
      <c r="G9484" t="s">
        <v>15</v>
      </c>
      <c r="H9484" t="s">
        <v>16</v>
      </c>
      <c r="I9484">
        <v>1</v>
      </c>
      <c r="J9484">
        <v>6</v>
      </c>
      <c r="K9484">
        <v>9</v>
      </c>
    </row>
    <row r="9485" spans="1:11" hidden="1" x14ac:dyDescent="0.2">
      <c r="A9485">
        <v>201310</v>
      </c>
      <c r="B9485">
        <v>17512567</v>
      </c>
      <c r="C9485" t="s">
        <v>11</v>
      </c>
      <c r="D9485" t="s">
        <v>144</v>
      </c>
      <c r="E9485" t="s">
        <v>141</v>
      </c>
      <c r="F9485" t="s">
        <v>145</v>
      </c>
      <c r="G9485" t="s">
        <v>17</v>
      </c>
      <c r="H9485" t="s">
        <v>16</v>
      </c>
      <c r="I9485">
        <v>1</v>
      </c>
      <c r="J9485">
        <v>6</v>
      </c>
      <c r="K9485">
        <v>6</v>
      </c>
    </row>
    <row r="9486" spans="1:11" hidden="1" x14ac:dyDescent="0.2">
      <c r="A9486">
        <v>201310</v>
      </c>
      <c r="B9486">
        <v>19026310</v>
      </c>
      <c r="C9486" t="s">
        <v>11</v>
      </c>
      <c r="D9486" t="s">
        <v>144</v>
      </c>
      <c r="E9486" t="s">
        <v>141</v>
      </c>
      <c r="F9486" t="s">
        <v>145</v>
      </c>
      <c r="G9486" t="s">
        <v>17</v>
      </c>
      <c r="H9486" t="s">
        <v>16</v>
      </c>
      <c r="I9486">
        <v>1</v>
      </c>
      <c r="J9486">
        <v>6</v>
      </c>
      <c r="K9486">
        <v>14</v>
      </c>
    </row>
    <row r="9487" spans="1:11" hidden="1" x14ac:dyDescent="0.2">
      <c r="A9487">
        <v>201310</v>
      </c>
      <c r="B9487">
        <v>16739839</v>
      </c>
      <c r="C9487" t="s">
        <v>11</v>
      </c>
      <c r="D9487" t="s">
        <v>144</v>
      </c>
      <c r="E9487" t="s">
        <v>141</v>
      </c>
      <c r="F9487" t="s">
        <v>145</v>
      </c>
      <c r="G9487" t="s">
        <v>15</v>
      </c>
      <c r="H9487" t="s">
        <v>16</v>
      </c>
      <c r="I9487">
        <v>1</v>
      </c>
      <c r="J9487">
        <v>6</v>
      </c>
      <c r="K9487">
        <v>11</v>
      </c>
    </row>
    <row r="9488" spans="1:11" hidden="1" x14ac:dyDescent="0.2">
      <c r="A9488">
        <v>201310</v>
      </c>
      <c r="B9488">
        <v>17563626</v>
      </c>
      <c r="C9488" t="s">
        <v>11</v>
      </c>
      <c r="D9488" t="s">
        <v>144</v>
      </c>
      <c r="E9488" t="s">
        <v>141</v>
      </c>
      <c r="F9488" t="s">
        <v>145</v>
      </c>
      <c r="G9488" t="s">
        <v>17</v>
      </c>
      <c r="H9488" t="s">
        <v>16</v>
      </c>
      <c r="I9488">
        <v>2</v>
      </c>
      <c r="J9488">
        <v>1</v>
      </c>
      <c r="K9488">
        <v>13</v>
      </c>
    </row>
    <row r="9489" spans="1:11" hidden="1" x14ac:dyDescent="0.2">
      <c r="A9489">
        <v>201310</v>
      </c>
      <c r="B9489">
        <v>15469138</v>
      </c>
      <c r="C9489" t="s">
        <v>11</v>
      </c>
      <c r="D9489" t="s">
        <v>144</v>
      </c>
      <c r="E9489" t="s">
        <v>141</v>
      </c>
      <c r="F9489" t="s">
        <v>145</v>
      </c>
      <c r="G9489" t="s">
        <v>15</v>
      </c>
      <c r="H9489" t="s">
        <v>16</v>
      </c>
      <c r="I9489">
        <v>2</v>
      </c>
      <c r="J9489">
        <v>1</v>
      </c>
      <c r="K9489">
        <v>10</v>
      </c>
    </row>
    <row r="9490" spans="1:11" hidden="1" x14ac:dyDescent="0.2">
      <c r="A9490">
        <v>201310</v>
      </c>
      <c r="B9490">
        <v>12594258</v>
      </c>
      <c r="C9490" t="s">
        <v>11</v>
      </c>
      <c r="D9490" t="s">
        <v>144</v>
      </c>
      <c r="E9490" t="s">
        <v>141</v>
      </c>
      <c r="F9490" t="s">
        <v>145</v>
      </c>
      <c r="G9490" t="s">
        <v>17</v>
      </c>
      <c r="H9490" t="s">
        <v>16</v>
      </c>
      <c r="I9490">
        <v>1</v>
      </c>
      <c r="J9490">
        <v>4</v>
      </c>
      <c r="K9490">
        <v>6</v>
      </c>
    </row>
    <row r="9491" spans="1:11" x14ac:dyDescent="0.2">
      <c r="A9491">
        <v>201310</v>
      </c>
      <c r="B9491">
        <v>18790905</v>
      </c>
      <c r="C9491" t="s">
        <v>11</v>
      </c>
      <c r="D9491" t="s">
        <v>144</v>
      </c>
      <c r="E9491" t="s">
        <v>141</v>
      </c>
      <c r="F9491" t="s">
        <v>145</v>
      </c>
      <c r="G9491" t="s">
        <v>15</v>
      </c>
      <c r="H9491" t="s">
        <v>20</v>
      </c>
      <c r="I9491">
        <v>1</v>
      </c>
      <c r="J9491">
        <v>6</v>
      </c>
      <c r="K9491">
        <v>15</v>
      </c>
    </row>
    <row r="9492" spans="1:11" hidden="1" x14ac:dyDescent="0.2">
      <c r="A9492">
        <v>201310</v>
      </c>
      <c r="B9492">
        <v>15464942</v>
      </c>
      <c r="C9492" t="s">
        <v>11</v>
      </c>
      <c r="D9492" t="s">
        <v>144</v>
      </c>
      <c r="E9492" t="s">
        <v>141</v>
      </c>
      <c r="F9492" t="s">
        <v>145</v>
      </c>
      <c r="G9492" t="s">
        <v>17</v>
      </c>
      <c r="H9492" t="s">
        <v>16</v>
      </c>
      <c r="I9492">
        <v>1</v>
      </c>
      <c r="J9492">
        <v>6</v>
      </c>
      <c r="K9492">
        <v>12</v>
      </c>
    </row>
    <row r="9493" spans="1:11" hidden="1" x14ac:dyDescent="0.2">
      <c r="A9493">
        <v>201310</v>
      </c>
      <c r="B9493">
        <v>10817592</v>
      </c>
      <c r="C9493" t="s">
        <v>11</v>
      </c>
      <c r="D9493" t="s">
        <v>144</v>
      </c>
      <c r="E9493" t="s">
        <v>141</v>
      </c>
      <c r="F9493" t="s">
        <v>145</v>
      </c>
      <c r="G9493" t="s">
        <v>15</v>
      </c>
      <c r="H9493" t="s">
        <v>16</v>
      </c>
      <c r="I9493">
        <v>1</v>
      </c>
      <c r="J9493">
        <v>6</v>
      </c>
      <c r="K9493">
        <v>14</v>
      </c>
    </row>
    <row r="9494" spans="1:11" hidden="1" x14ac:dyDescent="0.2">
      <c r="A9494">
        <v>201310</v>
      </c>
      <c r="B9494">
        <v>13611124</v>
      </c>
      <c r="C9494" t="s">
        <v>11</v>
      </c>
      <c r="D9494" t="s">
        <v>144</v>
      </c>
      <c r="E9494" t="s">
        <v>141</v>
      </c>
      <c r="F9494" t="s">
        <v>145</v>
      </c>
      <c r="G9494" t="s">
        <v>15</v>
      </c>
      <c r="H9494" t="s">
        <v>16</v>
      </c>
      <c r="I9494">
        <v>1</v>
      </c>
      <c r="J9494">
        <v>6</v>
      </c>
      <c r="K9494">
        <v>16</v>
      </c>
    </row>
    <row r="9495" spans="1:11" x14ac:dyDescent="0.2">
      <c r="A9495">
        <v>201310</v>
      </c>
      <c r="B9495">
        <v>17805455</v>
      </c>
      <c r="C9495" t="s">
        <v>11</v>
      </c>
      <c r="D9495" t="s">
        <v>144</v>
      </c>
      <c r="E9495" t="s">
        <v>141</v>
      </c>
      <c r="F9495" t="s">
        <v>145</v>
      </c>
      <c r="G9495" t="s">
        <v>15</v>
      </c>
      <c r="H9495" t="s">
        <v>20</v>
      </c>
      <c r="I9495">
        <v>1</v>
      </c>
      <c r="J9495">
        <v>6</v>
      </c>
      <c r="K9495">
        <v>15</v>
      </c>
    </row>
    <row r="9496" spans="1:11" hidden="1" x14ac:dyDescent="0.2">
      <c r="A9496">
        <v>201310</v>
      </c>
      <c r="B9496">
        <v>19570170</v>
      </c>
      <c r="C9496" t="s">
        <v>11</v>
      </c>
      <c r="D9496" t="s">
        <v>144</v>
      </c>
      <c r="E9496" t="s">
        <v>141</v>
      </c>
      <c r="F9496" t="s">
        <v>145</v>
      </c>
      <c r="G9496" t="s">
        <v>17</v>
      </c>
      <c r="H9496" t="s">
        <v>16</v>
      </c>
      <c r="I9496">
        <v>1</v>
      </c>
      <c r="J9496">
        <v>6</v>
      </c>
      <c r="K9496">
        <v>10</v>
      </c>
    </row>
    <row r="9497" spans="1:11" hidden="1" x14ac:dyDescent="0.2">
      <c r="A9497">
        <v>201310</v>
      </c>
      <c r="B9497">
        <v>17259916</v>
      </c>
      <c r="C9497" t="s">
        <v>11</v>
      </c>
      <c r="D9497" t="s">
        <v>144</v>
      </c>
      <c r="E9497" t="s">
        <v>141</v>
      </c>
      <c r="F9497" t="s">
        <v>145</v>
      </c>
      <c r="G9497" t="s">
        <v>15</v>
      </c>
      <c r="H9497" t="s">
        <v>16</v>
      </c>
      <c r="I9497">
        <v>1</v>
      </c>
      <c r="J9497">
        <v>6</v>
      </c>
      <c r="K9497">
        <v>12</v>
      </c>
    </row>
    <row r="9498" spans="1:11" hidden="1" x14ac:dyDescent="0.2">
      <c r="A9498">
        <v>201310</v>
      </c>
      <c r="B9498">
        <v>10228584</v>
      </c>
      <c r="C9498" t="s">
        <v>11</v>
      </c>
      <c r="D9498" t="s">
        <v>144</v>
      </c>
      <c r="E9498" t="s">
        <v>141</v>
      </c>
      <c r="F9498" t="s">
        <v>145</v>
      </c>
      <c r="G9498" t="s">
        <v>15</v>
      </c>
      <c r="H9498" t="s">
        <v>21</v>
      </c>
      <c r="I9498">
        <v>2</v>
      </c>
      <c r="J9498">
        <v>7</v>
      </c>
      <c r="K9498">
        <v>13</v>
      </c>
    </row>
    <row r="9499" spans="1:11" hidden="1" x14ac:dyDescent="0.2">
      <c r="A9499">
        <v>201310</v>
      </c>
      <c r="B9499">
        <v>14408329</v>
      </c>
      <c r="C9499" t="s">
        <v>11</v>
      </c>
      <c r="D9499" t="s">
        <v>144</v>
      </c>
      <c r="E9499" t="s">
        <v>141</v>
      </c>
      <c r="F9499" t="s">
        <v>145</v>
      </c>
      <c r="G9499" t="s">
        <v>15</v>
      </c>
      <c r="H9499" t="s">
        <v>16</v>
      </c>
      <c r="I9499">
        <v>1</v>
      </c>
      <c r="J9499">
        <v>6</v>
      </c>
      <c r="K9499">
        <v>13</v>
      </c>
    </row>
    <row r="9500" spans="1:11" hidden="1" x14ac:dyDescent="0.2">
      <c r="A9500">
        <v>201310</v>
      </c>
      <c r="B9500">
        <v>18006350</v>
      </c>
      <c r="C9500" t="s">
        <v>11</v>
      </c>
      <c r="D9500" t="s">
        <v>144</v>
      </c>
      <c r="E9500" t="s">
        <v>141</v>
      </c>
      <c r="F9500" t="s">
        <v>145</v>
      </c>
      <c r="G9500" t="s">
        <v>17</v>
      </c>
      <c r="H9500" t="s">
        <v>21</v>
      </c>
      <c r="I9500">
        <v>2</v>
      </c>
      <c r="J9500">
        <v>1</v>
      </c>
      <c r="K9500">
        <v>12</v>
      </c>
    </row>
    <row r="9501" spans="1:11" hidden="1" x14ac:dyDescent="0.2">
      <c r="A9501">
        <v>201310</v>
      </c>
      <c r="B9501">
        <v>16704934</v>
      </c>
      <c r="C9501" t="s">
        <v>11</v>
      </c>
      <c r="D9501" t="s">
        <v>144</v>
      </c>
      <c r="E9501" t="s">
        <v>141</v>
      </c>
      <c r="F9501" t="s">
        <v>145</v>
      </c>
      <c r="G9501" t="s">
        <v>17</v>
      </c>
      <c r="H9501" t="s">
        <v>16</v>
      </c>
      <c r="I9501">
        <v>1</v>
      </c>
      <c r="J9501">
        <v>6</v>
      </c>
      <c r="K9501">
        <v>13</v>
      </c>
    </row>
    <row r="9502" spans="1:11" hidden="1" x14ac:dyDescent="0.2">
      <c r="A9502">
        <v>201310</v>
      </c>
      <c r="B9502">
        <v>18130363</v>
      </c>
      <c r="C9502" t="s">
        <v>11</v>
      </c>
      <c r="D9502" t="s">
        <v>144</v>
      </c>
      <c r="E9502" t="s">
        <v>141</v>
      </c>
      <c r="F9502" t="s">
        <v>145</v>
      </c>
      <c r="G9502" t="s">
        <v>17</v>
      </c>
      <c r="H9502" t="s">
        <v>16</v>
      </c>
      <c r="I9502">
        <v>1</v>
      </c>
      <c r="J9502">
        <v>6</v>
      </c>
      <c r="K9502">
        <v>12</v>
      </c>
    </row>
    <row r="9503" spans="1:11" hidden="1" x14ac:dyDescent="0.2">
      <c r="A9503">
        <v>201310</v>
      </c>
      <c r="B9503">
        <v>11777081</v>
      </c>
      <c r="C9503" t="s">
        <v>11</v>
      </c>
      <c r="D9503" t="s">
        <v>144</v>
      </c>
      <c r="E9503" t="s">
        <v>141</v>
      </c>
      <c r="F9503" t="s">
        <v>145</v>
      </c>
      <c r="G9503" t="s">
        <v>17</v>
      </c>
      <c r="H9503" t="s">
        <v>16</v>
      </c>
      <c r="I9503">
        <v>1</v>
      </c>
      <c r="J9503">
        <v>6</v>
      </c>
      <c r="K9503">
        <v>13</v>
      </c>
    </row>
    <row r="9504" spans="1:11" hidden="1" x14ac:dyDescent="0.2">
      <c r="A9504">
        <v>201310</v>
      </c>
      <c r="B9504">
        <v>13701299</v>
      </c>
      <c r="C9504" t="s">
        <v>11</v>
      </c>
      <c r="D9504" t="s">
        <v>144</v>
      </c>
      <c r="E9504" t="s">
        <v>141</v>
      </c>
      <c r="F9504" t="s">
        <v>145</v>
      </c>
      <c r="G9504" t="s">
        <v>17</v>
      </c>
      <c r="H9504" t="s">
        <v>16</v>
      </c>
      <c r="I9504">
        <v>1</v>
      </c>
      <c r="J9504">
        <v>6</v>
      </c>
      <c r="K9504">
        <v>12</v>
      </c>
    </row>
    <row r="9505" spans="1:11" x14ac:dyDescent="0.2">
      <c r="A9505">
        <v>201310</v>
      </c>
      <c r="B9505">
        <v>12364077</v>
      </c>
      <c r="C9505" t="s">
        <v>11</v>
      </c>
      <c r="D9505" t="s">
        <v>144</v>
      </c>
      <c r="E9505" t="s">
        <v>141</v>
      </c>
      <c r="F9505" t="s">
        <v>145</v>
      </c>
      <c r="G9505" t="s">
        <v>15</v>
      </c>
      <c r="H9505" t="s">
        <v>20</v>
      </c>
      <c r="I9505">
        <v>1</v>
      </c>
      <c r="J9505">
        <v>6</v>
      </c>
      <c r="K9505">
        <v>12</v>
      </c>
    </row>
    <row r="9506" spans="1:11" hidden="1" x14ac:dyDescent="0.2">
      <c r="A9506">
        <v>201310</v>
      </c>
      <c r="B9506">
        <v>16850942</v>
      </c>
      <c r="C9506" t="s">
        <v>11</v>
      </c>
      <c r="D9506" t="s">
        <v>144</v>
      </c>
      <c r="E9506" t="s">
        <v>141</v>
      </c>
      <c r="F9506" t="s">
        <v>145</v>
      </c>
      <c r="G9506" t="s">
        <v>17</v>
      </c>
      <c r="H9506" t="s">
        <v>21</v>
      </c>
      <c r="I9506">
        <v>1</v>
      </c>
      <c r="J9506">
        <v>6</v>
      </c>
      <c r="K9506">
        <v>15</v>
      </c>
    </row>
    <row r="9507" spans="1:11" hidden="1" x14ac:dyDescent="0.2">
      <c r="A9507">
        <v>201310</v>
      </c>
      <c r="B9507">
        <v>12312262</v>
      </c>
      <c r="C9507" t="s">
        <v>11</v>
      </c>
      <c r="D9507" t="s">
        <v>144</v>
      </c>
      <c r="E9507" t="s">
        <v>141</v>
      </c>
      <c r="F9507" t="s">
        <v>145</v>
      </c>
      <c r="G9507" t="s">
        <v>17</v>
      </c>
      <c r="H9507" t="s">
        <v>16</v>
      </c>
      <c r="I9507">
        <v>1</v>
      </c>
      <c r="J9507">
        <v>6</v>
      </c>
      <c r="K9507">
        <v>14</v>
      </c>
    </row>
    <row r="9508" spans="1:11" hidden="1" x14ac:dyDescent="0.2">
      <c r="A9508">
        <v>201310</v>
      </c>
      <c r="B9508">
        <v>10844342</v>
      </c>
      <c r="C9508" t="s">
        <v>11</v>
      </c>
      <c r="D9508" t="s">
        <v>144</v>
      </c>
      <c r="E9508" t="s">
        <v>141</v>
      </c>
      <c r="F9508" t="s">
        <v>145</v>
      </c>
      <c r="G9508" t="s">
        <v>17</v>
      </c>
      <c r="H9508" t="s">
        <v>18</v>
      </c>
      <c r="I9508">
        <v>1</v>
      </c>
      <c r="J9508">
        <v>4</v>
      </c>
      <c r="K9508">
        <v>12</v>
      </c>
    </row>
    <row r="9509" spans="1:11" hidden="1" x14ac:dyDescent="0.2">
      <c r="A9509">
        <v>201310</v>
      </c>
      <c r="B9509">
        <v>17585898</v>
      </c>
      <c r="C9509" t="s">
        <v>11</v>
      </c>
      <c r="D9509" t="s">
        <v>144</v>
      </c>
      <c r="E9509" t="s">
        <v>141</v>
      </c>
      <c r="F9509" t="s">
        <v>145</v>
      </c>
      <c r="G9509" t="s">
        <v>17</v>
      </c>
      <c r="H9509" t="s">
        <v>16</v>
      </c>
      <c r="I9509">
        <v>1</v>
      </c>
      <c r="J9509">
        <v>6</v>
      </c>
      <c r="K9509">
        <v>12</v>
      </c>
    </row>
    <row r="9510" spans="1:11" hidden="1" x14ac:dyDescent="0.2">
      <c r="A9510">
        <v>201310</v>
      </c>
      <c r="B9510">
        <v>13289904</v>
      </c>
      <c r="C9510" t="s">
        <v>11</v>
      </c>
      <c r="D9510" t="s">
        <v>144</v>
      </c>
      <c r="E9510" t="s">
        <v>141</v>
      </c>
      <c r="F9510" t="s">
        <v>145</v>
      </c>
      <c r="G9510" t="s">
        <v>17</v>
      </c>
      <c r="H9510" t="s">
        <v>16</v>
      </c>
      <c r="I9510">
        <v>1</v>
      </c>
      <c r="J9510">
        <v>4</v>
      </c>
      <c r="K9510">
        <v>13</v>
      </c>
    </row>
    <row r="9511" spans="1:11" hidden="1" x14ac:dyDescent="0.2">
      <c r="A9511">
        <v>201310</v>
      </c>
      <c r="B9511">
        <v>13959766</v>
      </c>
      <c r="C9511" t="s">
        <v>11</v>
      </c>
      <c r="D9511" t="s">
        <v>144</v>
      </c>
      <c r="E9511" t="s">
        <v>141</v>
      </c>
      <c r="F9511" t="s">
        <v>145</v>
      </c>
      <c r="G9511" t="s">
        <v>17</v>
      </c>
      <c r="H9511" t="s">
        <v>16</v>
      </c>
      <c r="I9511">
        <v>1</v>
      </c>
      <c r="J9511">
        <v>6</v>
      </c>
      <c r="K9511">
        <v>12</v>
      </c>
    </row>
    <row r="9512" spans="1:11" hidden="1" x14ac:dyDescent="0.2">
      <c r="A9512">
        <v>201310</v>
      </c>
      <c r="B9512">
        <v>17572202</v>
      </c>
      <c r="C9512" t="s">
        <v>11</v>
      </c>
      <c r="D9512" t="s">
        <v>144</v>
      </c>
      <c r="E9512" t="s">
        <v>141</v>
      </c>
      <c r="F9512" t="s">
        <v>145</v>
      </c>
      <c r="G9512" t="s">
        <v>15</v>
      </c>
      <c r="H9512" t="s">
        <v>18</v>
      </c>
      <c r="I9512">
        <v>1</v>
      </c>
      <c r="J9512">
        <v>6</v>
      </c>
      <c r="K9512">
        <v>12</v>
      </c>
    </row>
    <row r="9513" spans="1:11" hidden="1" x14ac:dyDescent="0.2">
      <c r="A9513">
        <v>201310</v>
      </c>
      <c r="B9513">
        <v>16339882</v>
      </c>
      <c r="C9513" t="s">
        <v>11</v>
      </c>
      <c r="D9513" t="s">
        <v>144</v>
      </c>
      <c r="E9513" t="s">
        <v>141</v>
      </c>
      <c r="F9513" t="s">
        <v>145</v>
      </c>
      <c r="G9513" t="s">
        <v>15</v>
      </c>
      <c r="H9513" t="s">
        <v>16</v>
      </c>
      <c r="I9513">
        <v>1</v>
      </c>
      <c r="J9513">
        <v>6</v>
      </c>
      <c r="K9513">
        <v>14</v>
      </c>
    </row>
    <row r="9514" spans="1:11" hidden="1" x14ac:dyDescent="0.2">
      <c r="A9514">
        <v>201310</v>
      </c>
      <c r="B9514">
        <v>10373831</v>
      </c>
      <c r="C9514" t="s">
        <v>11</v>
      </c>
      <c r="D9514" t="s">
        <v>144</v>
      </c>
      <c r="E9514" t="s">
        <v>141</v>
      </c>
      <c r="F9514" t="s">
        <v>145</v>
      </c>
      <c r="G9514" t="s">
        <v>15</v>
      </c>
      <c r="H9514" t="s">
        <v>16</v>
      </c>
      <c r="I9514">
        <v>1</v>
      </c>
      <c r="J9514">
        <v>6</v>
      </c>
      <c r="K9514">
        <v>10</v>
      </c>
    </row>
    <row r="9515" spans="1:11" hidden="1" x14ac:dyDescent="0.2">
      <c r="A9515">
        <v>201310</v>
      </c>
      <c r="B9515">
        <v>12797102</v>
      </c>
      <c r="C9515" t="s">
        <v>11</v>
      </c>
      <c r="D9515" t="s">
        <v>144</v>
      </c>
      <c r="E9515" t="s">
        <v>141</v>
      </c>
      <c r="F9515" t="s">
        <v>145</v>
      </c>
      <c r="G9515" t="s">
        <v>17</v>
      </c>
      <c r="H9515" t="s">
        <v>16</v>
      </c>
      <c r="I9515">
        <v>1</v>
      </c>
      <c r="J9515">
        <v>6</v>
      </c>
      <c r="K9515">
        <v>17</v>
      </c>
    </row>
    <row r="9516" spans="1:11" hidden="1" x14ac:dyDescent="0.2">
      <c r="A9516">
        <v>201310</v>
      </c>
      <c r="B9516">
        <v>16017085</v>
      </c>
      <c r="C9516" t="s">
        <v>11</v>
      </c>
      <c r="D9516" t="s">
        <v>144</v>
      </c>
      <c r="E9516" t="s">
        <v>141</v>
      </c>
      <c r="F9516" t="s">
        <v>145</v>
      </c>
      <c r="G9516" t="s">
        <v>15</v>
      </c>
      <c r="H9516" t="s">
        <v>16</v>
      </c>
      <c r="I9516">
        <v>1</v>
      </c>
      <c r="J9516">
        <v>6</v>
      </c>
      <c r="K9516">
        <v>16</v>
      </c>
    </row>
    <row r="9517" spans="1:11" x14ac:dyDescent="0.2">
      <c r="A9517">
        <v>201310</v>
      </c>
      <c r="B9517">
        <v>12290359</v>
      </c>
      <c r="C9517" t="s">
        <v>11</v>
      </c>
      <c r="D9517" t="s">
        <v>144</v>
      </c>
      <c r="E9517" t="s">
        <v>141</v>
      </c>
      <c r="F9517" t="s">
        <v>145</v>
      </c>
      <c r="G9517" t="s">
        <v>15</v>
      </c>
      <c r="H9517" t="s">
        <v>20</v>
      </c>
      <c r="I9517">
        <v>1</v>
      </c>
      <c r="J9517">
        <v>6</v>
      </c>
      <c r="K9517">
        <v>16</v>
      </c>
    </row>
    <row r="9518" spans="1:11" x14ac:dyDescent="0.2">
      <c r="A9518">
        <v>201310</v>
      </c>
      <c r="B9518">
        <v>16021787</v>
      </c>
      <c r="C9518" t="s">
        <v>11</v>
      </c>
      <c r="D9518" t="s">
        <v>144</v>
      </c>
      <c r="E9518" t="s">
        <v>141</v>
      </c>
      <c r="F9518" t="s">
        <v>145</v>
      </c>
      <c r="G9518" t="s">
        <v>17</v>
      </c>
      <c r="H9518" t="s">
        <v>20</v>
      </c>
      <c r="I9518">
        <v>1</v>
      </c>
      <c r="J9518">
        <v>6</v>
      </c>
      <c r="K9518">
        <v>12</v>
      </c>
    </row>
    <row r="9519" spans="1:11" hidden="1" x14ac:dyDescent="0.2">
      <c r="A9519">
        <v>201310</v>
      </c>
      <c r="B9519">
        <v>15292406</v>
      </c>
      <c r="C9519" t="s">
        <v>11</v>
      </c>
      <c r="D9519" t="s">
        <v>144</v>
      </c>
      <c r="E9519" t="s">
        <v>141</v>
      </c>
      <c r="F9519" t="s">
        <v>145</v>
      </c>
      <c r="G9519" t="s">
        <v>17</v>
      </c>
      <c r="H9519" t="s">
        <v>21</v>
      </c>
      <c r="I9519">
        <v>1</v>
      </c>
      <c r="J9519">
        <v>6</v>
      </c>
      <c r="K9519">
        <v>13</v>
      </c>
    </row>
    <row r="9520" spans="1:11" hidden="1" x14ac:dyDescent="0.2">
      <c r="A9520">
        <v>201310</v>
      </c>
      <c r="B9520">
        <v>14166045</v>
      </c>
      <c r="C9520" t="s">
        <v>11</v>
      </c>
      <c r="D9520" t="s">
        <v>144</v>
      </c>
      <c r="E9520" t="s">
        <v>141</v>
      </c>
      <c r="F9520" t="s">
        <v>145</v>
      </c>
      <c r="G9520" t="s">
        <v>17</v>
      </c>
      <c r="H9520" t="s">
        <v>16</v>
      </c>
      <c r="I9520">
        <v>1</v>
      </c>
      <c r="J9520">
        <v>6</v>
      </c>
      <c r="K9520">
        <v>13</v>
      </c>
    </row>
    <row r="9521" spans="1:11" hidden="1" x14ac:dyDescent="0.2">
      <c r="A9521">
        <v>201310</v>
      </c>
      <c r="B9521">
        <v>13584714</v>
      </c>
      <c r="C9521" t="s">
        <v>11</v>
      </c>
      <c r="D9521" t="s">
        <v>144</v>
      </c>
      <c r="E9521" t="s">
        <v>141</v>
      </c>
      <c r="F9521" t="s">
        <v>145</v>
      </c>
      <c r="G9521" t="s">
        <v>17</v>
      </c>
      <c r="H9521" t="s">
        <v>16</v>
      </c>
      <c r="I9521">
        <v>1</v>
      </c>
      <c r="J9521">
        <v>6</v>
      </c>
      <c r="K9521">
        <v>13</v>
      </c>
    </row>
    <row r="9522" spans="1:11" hidden="1" x14ac:dyDescent="0.2">
      <c r="A9522">
        <v>201310</v>
      </c>
      <c r="B9522">
        <v>15954906</v>
      </c>
      <c r="C9522" t="s">
        <v>11</v>
      </c>
      <c r="D9522" t="s">
        <v>144</v>
      </c>
      <c r="E9522" t="s">
        <v>141</v>
      </c>
      <c r="F9522" t="s">
        <v>145</v>
      </c>
      <c r="G9522" t="s">
        <v>15</v>
      </c>
      <c r="H9522" t="s">
        <v>71</v>
      </c>
      <c r="I9522">
        <v>2</v>
      </c>
      <c r="J9522">
        <v>7</v>
      </c>
      <c r="K9522">
        <v>6</v>
      </c>
    </row>
    <row r="9523" spans="1:11" hidden="1" x14ac:dyDescent="0.2">
      <c r="A9523">
        <v>201310</v>
      </c>
      <c r="B9523">
        <v>12005710</v>
      </c>
      <c r="C9523" t="s">
        <v>11</v>
      </c>
      <c r="D9523" t="s">
        <v>144</v>
      </c>
      <c r="E9523" t="s">
        <v>141</v>
      </c>
      <c r="F9523" t="s">
        <v>145</v>
      </c>
      <c r="G9523" t="s">
        <v>15</v>
      </c>
      <c r="H9523" t="s">
        <v>16</v>
      </c>
      <c r="I9523">
        <v>1</v>
      </c>
      <c r="J9523">
        <v>3</v>
      </c>
      <c r="K9523">
        <v>15</v>
      </c>
    </row>
    <row r="9524" spans="1:11" x14ac:dyDescent="0.2">
      <c r="A9524">
        <v>201310</v>
      </c>
      <c r="B9524">
        <v>11463430</v>
      </c>
      <c r="C9524" t="s">
        <v>11</v>
      </c>
      <c r="D9524" t="s">
        <v>144</v>
      </c>
      <c r="E9524" t="s">
        <v>141</v>
      </c>
      <c r="F9524" t="s">
        <v>145</v>
      </c>
      <c r="G9524" t="s">
        <v>15</v>
      </c>
      <c r="H9524" t="s">
        <v>20</v>
      </c>
      <c r="I9524">
        <v>2</v>
      </c>
      <c r="J9524">
        <v>9</v>
      </c>
      <c r="K9524">
        <v>15</v>
      </c>
    </row>
    <row r="9525" spans="1:11" x14ac:dyDescent="0.2">
      <c r="A9525">
        <v>201310</v>
      </c>
      <c r="B9525">
        <v>13937621</v>
      </c>
      <c r="C9525" t="s">
        <v>11</v>
      </c>
      <c r="D9525" t="s">
        <v>144</v>
      </c>
      <c r="E9525" t="s">
        <v>141</v>
      </c>
      <c r="F9525" t="s">
        <v>145</v>
      </c>
      <c r="G9525" t="s">
        <v>15</v>
      </c>
      <c r="H9525" t="s">
        <v>20</v>
      </c>
      <c r="I9525">
        <v>1</v>
      </c>
      <c r="J9525">
        <v>7</v>
      </c>
      <c r="K9525">
        <v>15</v>
      </c>
    </row>
    <row r="9526" spans="1:11" hidden="1" x14ac:dyDescent="0.2">
      <c r="A9526">
        <v>201310</v>
      </c>
      <c r="B9526">
        <v>19429802</v>
      </c>
      <c r="C9526" t="s">
        <v>11</v>
      </c>
      <c r="D9526" t="s">
        <v>144</v>
      </c>
      <c r="E9526" t="s">
        <v>141</v>
      </c>
      <c r="F9526" t="s">
        <v>145</v>
      </c>
      <c r="G9526" t="s">
        <v>15</v>
      </c>
      <c r="H9526" t="s">
        <v>16</v>
      </c>
      <c r="I9526">
        <v>1</v>
      </c>
      <c r="J9526">
        <v>9</v>
      </c>
      <c r="K9526">
        <v>12</v>
      </c>
    </row>
    <row r="9527" spans="1:11" hidden="1" x14ac:dyDescent="0.2">
      <c r="A9527">
        <v>201310</v>
      </c>
      <c r="B9527">
        <v>13932802</v>
      </c>
      <c r="C9527" t="s">
        <v>11</v>
      </c>
      <c r="D9527" t="s">
        <v>144</v>
      </c>
      <c r="E9527" t="s">
        <v>141</v>
      </c>
      <c r="F9527" t="s">
        <v>145</v>
      </c>
      <c r="G9527" t="s">
        <v>17</v>
      </c>
      <c r="H9527" t="s">
        <v>16</v>
      </c>
      <c r="I9527">
        <v>1</v>
      </c>
      <c r="J9527">
        <v>9</v>
      </c>
      <c r="K9527">
        <v>16</v>
      </c>
    </row>
    <row r="9528" spans="1:11" hidden="1" x14ac:dyDescent="0.2">
      <c r="A9528">
        <v>201310</v>
      </c>
      <c r="B9528">
        <v>13247210</v>
      </c>
      <c r="C9528" t="s">
        <v>11</v>
      </c>
      <c r="D9528" t="s">
        <v>144</v>
      </c>
      <c r="E9528" t="s">
        <v>141</v>
      </c>
      <c r="F9528" t="s">
        <v>145</v>
      </c>
      <c r="G9528" t="s">
        <v>17</v>
      </c>
      <c r="H9528" t="s">
        <v>16</v>
      </c>
      <c r="I9528">
        <v>2</v>
      </c>
      <c r="J9528">
        <v>7</v>
      </c>
      <c r="K9528">
        <v>13</v>
      </c>
    </row>
    <row r="9529" spans="1:11" x14ac:dyDescent="0.2">
      <c r="A9529">
        <v>201310</v>
      </c>
      <c r="B9529">
        <v>15661595</v>
      </c>
      <c r="C9529" t="s">
        <v>11</v>
      </c>
      <c r="D9529" t="s">
        <v>144</v>
      </c>
      <c r="E9529" t="s">
        <v>141</v>
      </c>
      <c r="F9529" t="s">
        <v>145</v>
      </c>
      <c r="G9529" t="s">
        <v>15</v>
      </c>
      <c r="H9529" t="s">
        <v>20</v>
      </c>
      <c r="I9529">
        <v>1</v>
      </c>
      <c r="J9529">
        <v>6</v>
      </c>
      <c r="K9529">
        <v>15</v>
      </c>
    </row>
    <row r="9530" spans="1:11" hidden="1" x14ac:dyDescent="0.2">
      <c r="A9530">
        <v>201310</v>
      </c>
      <c r="B9530">
        <v>17454820</v>
      </c>
      <c r="C9530" t="s">
        <v>11</v>
      </c>
      <c r="D9530" t="s">
        <v>144</v>
      </c>
      <c r="E9530" t="s">
        <v>141</v>
      </c>
      <c r="F9530" t="s">
        <v>145</v>
      </c>
      <c r="G9530" t="s">
        <v>15</v>
      </c>
      <c r="H9530" t="s">
        <v>16</v>
      </c>
      <c r="I9530">
        <v>1</v>
      </c>
      <c r="J9530">
        <v>9</v>
      </c>
      <c r="K9530">
        <v>16</v>
      </c>
    </row>
    <row r="9531" spans="1:11" hidden="1" x14ac:dyDescent="0.2">
      <c r="A9531">
        <v>201310</v>
      </c>
      <c r="B9531">
        <v>18270388</v>
      </c>
      <c r="C9531" t="s">
        <v>11</v>
      </c>
      <c r="D9531" t="s">
        <v>144</v>
      </c>
      <c r="E9531" t="s">
        <v>141</v>
      </c>
      <c r="F9531" t="s">
        <v>145</v>
      </c>
      <c r="G9531" t="s">
        <v>15</v>
      </c>
      <c r="H9531" t="s">
        <v>16</v>
      </c>
      <c r="I9531">
        <v>1</v>
      </c>
      <c r="J9531">
        <v>9</v>
      </c>
      <c r="K9531">
        <v>12</v>
      </c>
    </row>
    <row r="9532" spans="1:11" x14ac:dyDescent="0.2">
      <c r="A9532">
        <v>201310</v>
      </c>
      <c r="B9532">
        <v>14940157</v>
      </c>
      <c r="C9532" t="s">
        <v>11</v>
      </c>
      <c r="D9532" t="s">
        <v>144</v>
      </c>
      <c r="E9532" t="s">
        <v>141</v>
      </c>
      <c r="F9532" t="s">
        <v>145</v>
      </c>
      <c r="G9532" t="s">
        <v>15</v>
      </c>
      <c r="H9532" t="s">
        <v>20</v>
      </c>
      <c r="I9532">
        <v>1</v>
      </c>
      <c r="J9532">
        <v>6</v>
      </c>
      <c r="K9532">
        <v>14</v>
      </c>
    </row>
    <row r="9533" spans="1:11" hidden="1" x14ac:dyDescent="0.2">
      <c r="A9533">
        <v>201310</v>
      </c>
      <c r="B9533">
        <v>17035727</v>
      </c>
      <c r="C9533" t="s">
        <v>11</v>
      </c>
      <c r="D9533" t="s">
        <v>144</v>
      </c>
      <c r="E9533" t="s">
        <v>141</v>
      </c>
      <c r="F9533" t="s">
        <v>145</v>
      </c>
      <c r="G9533" t="s">
        <v>15</v>
      </c>
      <c r="H9533" t="s">
        <v>16</v>
      </c>
      <c r="I9533">
        <v>1</v>
      </c>
      <c r="J9533">
        <v>6</v>
      </c>
      <c r="K9533">
        <v>15</v>
      </c>
    </row>
    <row r="9534" spans="1:11" hidden="1" x14ac:dyDescent="0.2">
      <c r="A9534">
        <v>201310</v>
      </c>
      <c r="B9534">
        <v>11710877</v>
      </c>
      <c r="C9534" t="s">
        <v>11</v>
      </c>
      <c r="D9534" t="s">
        <v>144</v>
      </c>
      <c r="E9534" t="s">
        <v>141</v>
      </c>
      <c r="F9534" t="s">
        <v>145</v>
      </c>
      <c r="G9534" t="s">
        <v>17</v>
      </c>
      <c r="H9534" t="s">
        <v>16</v>
      </c>
      <c r="I9534">
        <v>1</v>
      </c>
      <c r="J9534">
        <v>9</v>
      </c>
      <c r="K9534">
        <v>16</v>
      </c>
    </row>
    <row r="9535" spans="1:11" hidden="1" x14ac:dyDescent="0.2">
      <c r="A9535">
        <v>201310</v>
      </c>
      <c r="B9535">
        <v>10364868</v>
      </c>
      <c r="C9535" t="s">
        <v>11</v>
      </c>
      <c r="D9535" t="s">
        <v>144</v>
      </c>
      <c r="E9535" t="s">
        <v>141</v>
      </c>
      <c r="F9535" t="s">
        <v>145</v>
      </c>
      <c r="G9535" t="s">
        <v>17</v>
      </c>
      <c r="H9535" t="s">
        <v>16</v>
      </c>
      <c r="I9535">
        <v>1</v>
      </c>
      <c r="J9535">
        <v>6</v>
      </c>
      <c r="K9535">
        <v>6</v>
      </c>
    </row>
    <row r="9536" spans="1:11" x14ac:dyDescent="0.2">
      <c r="A9536">
        <v>201310</v>
      </c>
      <c r="B9536">
        <v>13438977</v>
      </c>
      <c r="C9536" t="s">
        <v>11</v>
      </c>
      <c r="D9536" t="s">
        <v>144</v>
      </c>
      <c r="E9536" t="s">
        <v>141</v>
      </c>
      <c r="F9536" t="s">
        <v>145</v>
      </c>
      <c r="G9536" t="s">
        <v>15</v>
      </c>
      <c r="H9536" t="s">
        <v>20</v>
      </c>
      <c r="I9536">
        <v>1</v>
      </c>
      <c r="J9536">
        <v>6</v>
      </c>
      <c r="K9536">
        <v>16</v>
      </c>
    </row>
    <row r="9537" spans="1:11" hidden="1" x14ac:dyDescent="0.2">
      <c r="A9537">
        <v>201310</v>
      </c>
      <c r="B9537">
        <v>15408721</v>
      </c>
      <c r="C9537" t="s">
        <v>11</v>
      </c>
      <c r="D9537" t="s">
        <v>144</v>
      </c>
      <c r="E9537" t="s">
        <v>141</v>
      </c>
      <c r="F9537" t="s">
        <v>145</v>
      </c>
      <c r="G9537" t="s">
        <v>15</v>
      </c>
      <c r="H9537" t="s">
        <v>16</v>
      </c>
      <c r="I9537">
        <v>1</v>
      </c>
      <c r="J9537">
        <v>9</v>
      </c>
      <c r="K9537">
        <v>14</v>
      </c>
    </row>
    <row r="9538" spans="1:11" hidden="1" x14ac:dyDescent="0.2">
      <c r="A9538">
        <v>201310</v>
      </c>
      <c r="B9538">
        <v>14105662</v>
      </c>
      <c r="C9538" t="s">
        <v>11</v>
      </c>
      <c r="D9538" t="s">
        <v>144</v>
      </c>
      <c r="E9538" t="s">
        <v>141</v>
      </c>
      <c r="F9538" t="s">
        <v>145</v>
      </c>
      <c r="G9538" t="s">
        <v>15</v>
      </c>
      <c r="H9538" t="s">
        <v>16</v>
      </c>
      <c r="I9538">
        <v>2</v>
      </c>
      <c r="J9538">
        <v>1</v>
      </c>
      <c r="K9538">
        <v>14</v>
      </c>
    </row>
    <row r="9539" spans="1:11" hidden="1" x14ac:dyDescent="0.2">
      <c r="A9539">
        <v>201310</v>
      </c>
      <c r="B9539">
        <v>14474301</v>
      </c>
      <c r="C9539" t="s">
        <v>11</v>
      </c>
      <c r="D9539" t="s">
        <v>144</v>
      </c>
      <c r="E9539" t="s">
        <v>141</v>
      </c>
      <c r="F9539" t="s">
        <v>145</v>
      </c>
      <c r="G9539" t="s">
        <v>15</v>
      </c>
      <c r="H9539" t="s">
        <v>16</v>
      </c>
      <c r="I9539">
        <v>1</v>
      </c>
      <c r="J9539">
        <v>6</v>
      </c>
      <c r="K9539">
        <v>13</v>
      </c>
    </row>
    <row r="9540" spans="1:11" x14ac:dyDescent="0.2">
      <c r="A9540">
        <v>201310</v>
      </c>
      <c r="B9540">
        <v>10082994</v>
      </c>
      <c r="C9540" t="s">
        <v>11</v>
      </c>
      <c r="D9540" t="s">
        <v>144</v>
      </c>
      <c r="E9540" t="s">
        <v>141</v>
      </c>
      <c r="F9540" t="s">
        <v>145</v>
      </c>
      <c r="G9540" t="s">
        <v>17</v>
      </c>
      <c r="H9540" t="s">
        <v>20</v>
      </c>
      <c r="I9540">
        <v>1</v>
      </c>
      <c r="J9540">
        <v>6</v>
      </c>
      <c r="K9540">
        <v>15</v>
      </c>
    </row>
    <row r="9541" spans="1:11" hidden="1" x14ac:dyDescent="0.2">
      <c r="A9541">
        <v>201310</v>
      </c>
      <c r="B9541">
        <v>17209675</v>
      </c>
      <c r="C9541" t="s">
        <v>11</v>
      </c>
      <c r="D9541" t="s">
        <v>144</v>
      </c>
      <c r="E9541" t="s">
        <v>141</v>
      </c>
      <c r="F9541" t="s">
        <v>145</v>
      </c>
      <c r="G9541" t="s">
        <v>15</v>
      </c>
      <c r="H9541" t="s">
        <v>16</v>
      </c>
      <c r="I9541">
        <v>1</v>
      </c>
      <c r="J9541">
        <v>6</v>
      </c>
      <c r="K9541">
        <v>12</v>
      </c>
    </row>
    <row r="9542" spans="1:11" x14ac:dyDescent="0.2">
      <c r="A9542">
        <v>201310</v>
      </c>
      <c r="B9542">
        <v>15869395</v>
      </c>
      <c r="C9542" t="s">
        <v>11</v>
      </c>
      <c r="D9542" t="s">
        <v>144</v>
      </c>
      <c r="E9542" t="s">
        <v>141</v>
      </c>
      <c r="F9542" t="s">
        <v>145</v>
      </c>
      <c r="G9542" t="s">
        <v>15</v>
      </c>
      <c r="H9542" t="s">
        <v>20</v>
      </c>
      <c r="I9542">
        <v>1</v>
      </c>
      <c r="J9542">
        <v>6</v>
      </c>
      <c r="K9542">
        <v>12</v>
      </c>
    </row>
    <row r="9543" spans="1:11" hidden="1" x14ac:dyDescent="0.2">
      <c r="A9543">
        <v>201310</v>
      </c>
      <c r="B9543">
        <v>15597707</v>
      </c>
      <c r="C9543" t="s">
        <v>11</v>
      </c>
      <c r="D9543" t="s">
        <v>144</v>
      </c>
      <c r="E9543" t="s">
        <v>141</v>
      </c>
      <c r="F9543" t="s">
        <v>145</v>
      </c>
      <c r="G9543" t="s">
        <v>17</v>
      </c>
      <c r="H9543" t="s">
        <v>16</v>
      </c>
      <c r="I9543">
        <v>1</v>
      </c>
      <c r="J9543">
        <v>6</v>
      </c>
      <c r="K9543">
        <v>14</v>
      </c>
    </row>
    <row r="9544" spans="1:11" hidden="1" x14ac:dyDescent="0.2">
      <c r="A9544">
        <v>201310</v>
      </c>
      <c r="B9544">
        <v>12040975</v>
      </c>
      <c r="C9544" t="s">
        <v>11</v>
      </c>
      <c r="D9544" t="s">
        <v>144</v>
      </c>
      <c r="E9544" t="s">
        <v>141</v>
      </c>
      <c r="F9544" t="s">
        <v>145</v>
      </c>
      <c r="G9544" t="s">
        <v>15</v>
      </c>
      <c r="H9544" t="s">
        <v>16</v>
      </c>
      <c r="I9544">
        <v>1</v>
      </c>
      <c r="J9544">
        <v>6</v>
      </c>
      <c r="K9544">
        <v>16</v>
      </c>
    </row>
    <row r="9545" spans="1:11" hidden="1" x14ac:dyDescent="0.2">
      <c r="A9545">
        <v>201310</v>
      </c>
      <c r="B9545">
        <v>18825402</v>
      </c>
      <c r="C9545" t="s">
        <v>11</v>
      </c>
      <c r="D9545" t="s">
        <v>144</v>
      </c>
      <c r="E9545" t="s">
        <v>141</v>
      </c>
      <c r="F9545" t="s">
        <v>145</v>
      </c>
      <c r="G9545" t="s">
        <v>17</v>
      </c>
      <c r="H9545" t="s">
        <v>16</v>
      </c>
      <c r="I9545">
        <v>1</v>
      </c>
      <c r="J9545">
        <v>6</v>
      </c>
      <c r="K9545">
        <v>7</v>
      </c>
    </row>
    <row r="9546" spans="1:11" hidden="1" x14ac:dyDescent="0.2">
      <c r="A9546">
        <v>201310</v>
      </c>
      <c r="B9546">
        <v>19856786</v>
      </c>
      <c r="C9546" t="s">
        <v>11</v>
      </c>
      <c r="D9546" t="s">
        <v>144</v>
      </c>
      <c r="E9546" t="s">
        <v>141</v>
      </c>
      <c r="F9546" t="s">
        <v>145</v>
      </c>
      <c r="G9546" t="s">
        <v>17</v>
      </c>
      <c r="H9546" t="s">
        <v>16</v>
      </c>
      <c r="I9546">
        <v>1</v>
      </c>
      <c r="J9546">
        <v>4</v>
      </c>
      <c r="K9546">
        <v>12</v>
      </c>
    </row>
    <row r="9547" spans="1:11" hidden="1" x14ac:dyDescent="0.2">
      <c r="A9547">
        <v>201310</v>
      </c>
      <c r="B9547">
        <v>17885104</v>
      </c>
      <c r="C9547" t="s">
        <v>11</v>
      </c>
      <c r="D9547" t="s">
        <v>144</v>
      </c>
      <c r="E9547" t="s">
        <v>141</v>
      </c>
      <c r="F9547" t="s">
        <v>145</v>
      </c>
      <c r="G9547" t="s">
        <v>17</v>
      </c>
      <c r="H9547" t="s">
        <v>16</v>
      </c>
      <c r="I9547">
        <v>2</v>
      </c>
      <c r="J9547">
        <v>7</v>
      </c>
      <c r="K9547">
        <v>14</v>
      </c>
    </row>
    <row r="9548" spans="1:11" hidden="1" x14ac:dyDescent="0.2">
      <c r="A9548">
        <v>201310</v>
      </c>
      <c r="B9548">
        <v>15934846</v>
      </c>
      <c r="C9548" t="s">
        <v>11</v>
      </c>
      <c r="D9548" t="s">
        <v>144</v>
      </c>
      <c r="E9548" t="s">
        <v>141</v>
      </c>
      <c r="F9548" t="s">
        <v>145</v>
      </c>
      <c r="G9548" t="s">
        <v>17</v>
      </c>
      <c r="H9548" t="s">
        <v>16</v>
      </c>
      <c r="I9548">
        <v>1</v>
      </c>
      <c r="J9548">
        <v>4</v>
      </c>
      <c r="K9548">
        <v>16</v>
      </c>
    </row>
    <row r="9549" spans="1:11" hidden="1" x14ac:dyDescent="0.2">
      <c r="A9549">
        <v>201310</v>
      </c>
      <c r="B9549">
        <v>15090187</v>
      </c>
      <c r="C9549" t="s">
        <v>11</v>
      </c>
      <c r="D9549" t="s">
        <v>144</v>
      </c>
      <c r="E9549" t="s">
        <v>141</v>
      </c>
      <c r="F9549" t="s">
        <v>145</v>
      </c>
      <c r="G9549" t="s">
        <v>17</v>
      </c>
      <c r="H9549" t="s">
        <v>16</v>
      </c>
      <c r="I9549">
        <v>1</v>
      </c>
      <c r="J9549">
        <v>6</v>
      </c>
      <c r="K9549">
        <v>12</v>
      </c>
    </row>
    <row r="9550" spans="1:11" hidden="1" x14ac:dyDescent="0.2">
      <c r="A9550">
        <v>201310</v>
      </c>
      <c r="B9550">
        <v>13721227</v>
      </c>
      <c r="C9550" t="s">
        <v>11</v>
      </c>
      <c r="D9550" t="s">
        <v>144</v>
      </c>
      <c r="E9550" t="s">
        <v>141</v>
      </c>
      <c r="F9550" t="s">
        <v>145</v>
      </c>
      <c r="G9550" t="s">
        <v>17</v>
      </c>
      <c r="H9550" t="s">
        <v>16</v>
      </c>
      <c r="I9550">
        <v>1</v>
      </c>
      <c r="J9550">
        <v>4</v>
      </c>
      <c r="K9550">
        <v>14</v>
      </c>
    </row>
    <row r="9551" spans="1:11" hidden="1" x14ac:dyDescent="0.2">
      <c r="A9551">
        <v>201310</v>
      </c>
      <c r="B9551">
        <v>12191596</v>
      </c>
      <c r="C9551" t="s">
        <v>11</v>
      </c>
      <c r="D9551" t="s">
        <v>144</v>
      </c>
      <c r="E9551" t="s">
        <v>141</v>
      </c>
      <c r="F9551" t="s">
        <v>145</v>
      </c>
      <c r="G9551" t="s">
        <v>17</v>
      </c>
      <c r="H9551" t="s">
        <v>16</v>
      </c>
      <c r="I9551">
        <v>1</v>
      </c>
      <c r="J9551">
        <v>4</v>
      </c>
      <c r="K9551">
        <v>12</v>
      </c>
    </row>
    <row r="9552" spans="1:11" hidden="1" x14ac:dyDescent="0.2">
      <c r="A9552">
        <v>201310</v>
      </c>
      <c r="B9552">
        <v>15623701</v>
      </c>
      <c r="C9552" t="s">
        <v>11</v>
      </c>
      <c r="D9552" t="s">
        <v>144</v>
      </c>
      <c r="E9552" t="s">
        <v>141</v>
      </c>
      <c r="F9552" t="s">
        <v>145</v>
      </c>
      <c r="G9552" t="s">
        <v>17</v>
      </c>
      <c r="H9552" t="s">
        <v>16</v>
      </c>
      <c r="I9552">
        <v>1</v>
      </c>
      <c r="J9552">
        <v>4</v>
      </c>
      <c r="K9552">
        <v>12</v>
      </c>
    </row>
    <row r="9553" spans="1:11" hidden="1" x14ac:dyDescent="0.2">
      <c r="A9553">
        <v>201310</v>
      </c>
      <c r="B9553">
        <v>18208772</v>
      </c>
      <c r="C9553" t="s">
        <v>11</v>
      </c>
      <c r="D9553" t="s">
        <v>144</v>
      </c>
      <c r="E9553" t="s">
        <v>141</v>
      </c>
      <c r="F9553" t="s">
        <v>145</v>
      </c>
      <c r="G9553" t="s">
        <v>17</v>
      </c>
      <c r="H9553" t="s">
        <v>16</v>
      </c>
      <c r="I9553">
        <v>1</v>
      </c>
      <c r="J9553">
        <v>4</v>
      </c>
      <c r="K9553">
        <v>13</v>
      </c>
    </row>
    <row r="9554" spans="1:11" hidden="1" x14ac:dyDescent="0.2">
      <c r="A9554">
        <v>201310</v>
      </c>
      <c r="B9554">
        <v>15976825</v>
      </c>
      <c r="C9554" t="s">
        <v>11</v>
      </c>
      <c r="D9554" t="s">
        <v>144</v>
      </c>
      <c r="E9554" t="s">
        <v>141</v>
      </c>
      <c r="F9554" t="s">
        <v>145</v>
      </c>
      <c r="G9554" t="s">
        <v>17</v>
      </c>
      <c r="H9554" t="s">
        <v>16</v>
      </c>
      <c r="J9554">
        <v>9</v>
      </c>
      <c r="K9554">
        <v>13</v>
      </c>
    </row>
    <row r="9555" spans="1:11" hidden="1" x14ac:dyDescent="0.2">
      <c r="A9555">
        <v>201310</v>
      </c>
      <c r="B9555">
        <v>17645960</v>
      </c>
      <c r="C9555" t="s">
        <v>11</v>
      </c>
      <c r="D9555" t="s">
        <v>144</v>
      </c>
      <c r="E9555" t="s">
        <v>141</v>
      </c>
      <c r="F9555" t="s">
        <v>145</v>
      </c>
      <c r="G9555" t="s">
        <v>17</v>
      </c>
      <c r="H9555" t="s">
        <v>16</v>
      </c>
      <c r="I9555">
        <v>1</v>
      </c>
      <c r="J9555">
        <v>4</v>
      </c>
      <c r="K9555">
        <v>13</v>
      </c>
    </row>
    <row r="9556" spans="1:11" hidden="1" x14ac:dyDescent="0.2">
      <c r="A9556">
        <v>201310</v>
      </c>
      <c r="B9556">
        <v>12014865</v>
      </c>
      <c r="C9556" t="s">
        <v>11</v>
      </c>
      <c r="D9556" t="s">
        <v>144</v>
      </c>
      <c r="E9556" t="s">
        <v>141</v>
      </c>
      <c r="F9556" t="s">
        <v>145</v>
      </c>
      <c r="G9556" t="s">
        <v>17</v>
      </c>
      <c r="H9556" t="s">
        <v>16</v>
      </c>
      <c r="I9556">
        <v>2</v>
      </c>
      <c r="J9556">
        <v>1</v>
      </c>
      <c r="K9556">
        <v>15</v>
      </c>
    </row>
    <row r="9557" spans="1:11" hidden="1" x14ac:dyDescent="0.2">
      <c r="A9557">
        <v>201310</v>
      </c>
      <c r="B9557">
        <v>12299540</v>
      </c>
      <c r="C9557" t="s">
        <v>11</v>
      </c>
      <c r="D9557" t="s">
        <v>144</v>
      </c>
      <c r="E9557" t="s">
        <v>141</v>
      </c>
      <c r="F9557" t="s">
        <v>145</v>
      </c>
      <c r="G9557" t="s">
        <v>15</v>
      </c>
      <c r="H9557" t="s">
        <v>16</v>
      </c>
      <c r="I9557">
        <v>1</v>
      </c>
      <c r="J9557">
        <v>6</v>
      </c>
      <c r="K9557">
        <v>12</v>
      </c>
    </row>
    <row r="9558" spans="1:11" hidden="1" x14ac:dyDescent="0.2">
      <c r="A9558">
        <v>201310</v>
      </c>
      <c r="B9558">
        <v>18337622</v>
      </c>
      <c r="C9558" t="s">
        <v>11</v>
      </c>
      <c r="D9558" t="s">
        <v>144</v>
      </c>
      <c r="E9558" t="s">
        <v>141</v>
      </c>
      <c r="F9558" t="s">
        <v>145</v>
      </c>
      <c r="G9558" t="s">
        <v>17</v>
      </c>
      <c r="H9558" t="s">
        <v>16</v>
      </c>
      <c r="I9558">
        <v>1</v>
      </c>
      <c r="J9558">
        <v>6</v>
      </c>
      <c r="K9558">
        <v>13</v>
      </c>
    </row>
    <row r="9559" spans="1:11" hidden="1" x14ac:dyDescent="0.2">
      <c r="A9559">
        <v>201310</v>
      </c>
      <c r="B9559">
        <v>13723923</v>
      </c>
      <c r="C9559" t="s">
        <v>11</v>
      </c>
      <c r="D9559" t="s">
        <v>144</v>
      </c>
      <c r="E9559" t="s">
        <v>141</v>
      </c>
      <c r="F9559" t="s">
        <v>145</v>
      </c>
      <c r="G9559" t="s">
        <v>15</v>
      </c>
      <c r="H9559" t="s">
        <v>18</v>
      </c>
      <c r="I9559">
        <v>1</v>
      </c>
      <c r="J9559">
        <v>6</v>
      </c>
      <c r="K9559">
        <v>13</v>
      </c>
    </row>
    <row r="9560" spans="1:11" hidden="1" x14ac:dyDescent="0.2">
      <c r="A9560">
        <v>201310</v>
      </c>
      <c r="B9560">
        <v>17427327</v>
      </c>
      <c r="C9560" t="s">
        <v>11</v>
      </c>
      <c r="D9560" t="s">
        <v>144</v>
      </c>
      <c r="E9560" t="s">
        <v>141</v>
      </c>
      <c r="F9560" t="s">
        <v>145</v>
      </c>
      <c r="G9560" t="s">
        <v>15</v>
      </c>
      <c r="H9560" t="s">
        <v>16</v>
      </c>
      <c r="I9560">
        <v>1</v>
      </c>
      <c r="J9560">
        <v>6</v>
      </c>
      <c r="K9560">
        <v>12</v>
      </c>
    </row>
    <row r="9561" spans="1:11" hidden="1" x14ac:dyDescent="0.2">
      <c r="A9561">
        <v>201310</v>
      </c>
      <c r="B9561">
        <v>16715965</v>
      </c>
      <c r="C9561" t="s">
        <v>11</v>
      </c>
      <c r="D9561" t="s">
        <v>144</v>
      </c>
      <c r="E9561" t="s">
        <v>141</v>
      </c>
      <c r="F9561" t="s">
        <v>145</v>
      </c>
      <c r="G9561" t="s">
        <v>15</v>
      </c>
      <c r="H9561" t="s">
        <v>71</v>
      </c>
      <c r="I9561">
        <v>1</v>
      </c>
      <c r="J9561">
        <v>6</v>
      </c>
      <c r="K9561">
        <v>9</v>
      </c>
    </row>
    <row r="9562" spans="1:11" hidden="1" x14ac:dyDescent="0.2">
      <c r="A9562">
        <v>201310</v>
      </c>
      <c r="B9562">
        <v>18942132</v>
      </c>
      <c r="C9562" t="s">
        <v>11</v>
      </c>
      <c r="D9562" t="s">
        <v>144</v>
      </c>
      <c r="E9562" t="s">
        <v>141</v>
      </c>
      <c r="F9562" t="s">
        <v>145</v>
      </c>
      <c r="G9562" t="s">
        <v>15</v>
      </c>
      <c r="H9562" t="s">
        <v>71</v>
      </c>
      <c r="I9562">
        <v>1</v>
      </c>
      <c r="J9562">
        <v>6</v>
      </c>
      <c r="K9562">
        <v>6</v>
      </c>
    </row>
    <row r="9563" spans="1:11" hidden="1" x14ac:dyDescent="0.2">
      <c r="A9563">
        <v>201310</v>
      </c>
      <c r="B9563">
        <v>14424937</v>
      </c>
      <c r="C9563" t="s">
        <v>11</v>
      </c>
      <c r="D9563" t="s">
        <v>144</v>
      </c>
      <c r="E9563" t="s">
        <v>141</v>
      </c>
      <c r="F9563" t="s">
        <v>145</v>
      </c>
      <c r="G9563" t="s">
        <v>17</v>
      </c>
      <c r="H9563" t="s">
        <v>71</v>
      </c>
      <c r="I9563">
        <v>2</v>
      </c>
      <c r="J9563">
        <v>1</v>
      </c>
      <c r="K9563">
        <v>10</v>
      </c>
    </row>
    <row r="9564" spans="1:11" hidden="1" x14ac:dyDescent="0.2">
      <c r="A9564">
        <v>201310</v>
      </c>
      <c r="B9564">
        <v>10942163</v>
      </c>
      <c r="C9564" t="s">
        <v>11</v>
      </c>
      <c r="D9564" t="s">
        <v>144</v>
      </c>
      <c r="E9564" t="s">
        <v>141</v>
      </c>
      <c r="F9564" t="s">
        <v>145</v>
      </c>
      <c r="G9564" t="s">
        <v>17</v>
      </c>
      <c r="H9564" t="s">
        <v>71</v>
      </c>
      <c r="I9564">
        <v>2</v>
      </c>
      <c r="J9564">
        <v>7</v>
      </c>
      <c r="K9564">
        <v>9</v>
      </c>
    </row>
    <row r="9565" spans="1:11" hidden="1" x14ac:dyDescent="0.2">
      <c r="A9565">
        <v>201310</v>
      </c>
      <c r="B9565">
        <v>17733050</v>
      </c>
      <c r="C9565" t="s">
        <v>11</v>
      </c>
      <c r="D9565" t="s">
        <v>144</v>
      </c>
      <c r="E9565" t="s">
        <v>141</v>
      </c>
      <c r="F9565" t="s">
        <v>145</v>
      </c>
      <c r="G9565" t="s">
        <v>15</v>
      </c>
      <c r="H9565" t="s">
        <v>71</v>
      </c>
      <c r="I9565">
        <v>1</v>
      </c>
      <c r="J9565">
        <v>3</v>
      </c>
      <c r="K9565">
        <v>9</v>
      </c>
    </row>
    <row r="9566" spans="1:11" hidden="1" x14ac:dyDescent="0.2">
      <c r="A9566">
        <v>201310</v>
      </c>
      <c r="B9566">
        <v>18630827</v>
      </c>
      <c r="C9566" t="s">
        <v>11</v>
      </c>
      <c r="D9566" t="s">
        <v>144</v>
      </c>
      <c r="E9566" t="s">
        <v>141</v>
      </c>
      <c r="F9566" t="s">
        <v>145</v>
      </c>
      <c r="G9566" t="s">
        <v>15</v>
      </c>
      <c r="H9566" t="s">
        <v>71</v>
      </c>
      <c r="I9566">
        <v>1</v>
      </c>
      <c r="J9566">
        <v>6</v>
      </c>
      <c r="K9566">
        <v>9</v>
      </c>
    </row>
    <row r="9567" spans="1:11" hidden="1" x14ac:dyDescent="0.2">
      <c r="A9567">
        <v>201310</v>
      </c>
      <c r="B9567">
        <v>12093976</v>
      </c>
      <c r="C9567" t="s">
        <v>11</v>
      </c>
      <c r="D9567" t="s">
        <v>144</v>
      </c>
      <c r="E9567" t="s">
        <v>141</v>
      </c>
      <c r="F9567" t="s">
        <v>145</v>
      </c>
      <c r="G9567" t="s">
        <v>17</v>
      </c>
      <c r="H9567" t="s">
        <v>71</v>
      </c>
      <c r="I9567">
        <v>1</v>
      </c>
      <c r="J9567">
        <v>6</v>
      </c>
      <c r="K9567">
        <v>3</v>
      </c>
    </row>
    <row r="9568" spans="1:11" hidden="1" x14ac:dyDescent="0.2">
      <c r="A9568">
        <v>201310</v>
      </c>
      <c r="B9568">
        <v>14224125</v>
      </c>
      <c r="C9568" t="s">
        <v>11</v>
      </c>
      <c r="D9568" t="s">
        <v>144</v>
      </c>
      <c r="E9568" t="s">
        <v>141</v>
      </c>
      <c r="F9568" t="s">
        <v>145</v>
      </c>
      <c r="G9568" t="s">
        <v>17</v>
      </c>
      <c r="H9568" t="s">
        <v>71</v>
      </c>
      <c r="I9568">
        <v>1</v>
      </c>
      <c r="J9568">
        <v>6</v>
      </c>
      <c r="K9568">
        <v>3</v>
      </c>
    </row>
    <row r="9569" spans="1:11" hidden="1" x14ac:dyDescent="0.2">
      <c r="A9569">
        <v>201310</v>
      </c>
      <c r="B9569">
        <v>14822492</v>
      </c>
      <c r="C9569" t="s">
        <v>11</v>
      </c>
      <c r="D9569" t="s">
        <v>144</v>
      </c>
      <c r="E9569" t="s">
        <v>141</v>
      </c>
      <c r="F9569" t="s">
        <v>145</v>
      </c>
      <c r="G9569" t="s">
        <v>15</v>
      </c>
      <c r="H9569" t="s">
        <v>71</v>
      </c>
      <c r="I9569">
        <v>2</v>
      </c>
      <c r="J9569">
        <v>7</v>
      </c>
      <c r="K9569">
        <v>6</v>
      </c>
    </row>
    <row r="9570" spans="1:11" x14ac:dyDescent="0.2">
      <c r="A9570">
        <v>201310</v>
      </c>
      <c r="B9570">
        <v>12456287</v>
      </c>
      <c r="C9570" t="s">
        <v>11</v>
      </c>
      <c r="D9570" t="s">
        <v>144</v>
      </c>
      <c r="E9570" t="s">
        <v>141</v>
      </c>
      <c r="F9570" t="s">
        <v>145</v>
      </c>
      <c r="G9570" t="s">
        <v>15</v>
      </c>
      <c r="H9570" t="s">
        <v>20</v>
      </c>
      <c r="I9570">
        <v>1</v>
      </c>
      <c r="J9570">
        <v>6</v>
      </c>
      <c r="K9570">
        <v>15</v>
      </c>
    </row>
    <row r="9571" spans="1:11" x14ac:dyDescent="0.2">
      <c r="A9571">
        <v>201310</v>
      </c>
      <c r="B9571">
        <v>18854515</v>
      </c>
      <c r="C9571" t="s">
        <v>11</v>
      </c>
      <c r="D9571" t="s">
        <v>144</v>
      </c>
      <c r="E9571" t="s">
        <v>141</v>
      </c>
      <c r="F9571" t="s">
        <v>145</v>
      </c>
      <c r="G9571" t="s">
        <v>17</v>
      </c>
      <c r="H9571" t="s">
        <v>20</v>
      </c>
      <c r="I9571">
        <v>1</v>
      </c>
      <c r="J9571">
        <v>6</v>
      </c>
      <c r="K9571">
        <v>16</v>
      </c>
    </row>
    <row r="9572" spans="1:11" hidden="1" x14ac:dyDescent="0.2">
      <c r="A9572">
        <v>201310</v>
      </c>
      <c r="B9572">
        <v>17886112</v>
      </c>
      <c r="C9572" t="s">
        <v>11</v>
      </c>
      <c r="D9572" t="s">
        <v>144</v>
      </c>
      <c r="E9572" t="s">
        <v>141</v>
      </c>
      <c r="F9572" t="s">
        <v>145</v>
      </c>
      <c r="G9572" t="s">
        <v>15</v>
      </c>
      <c r="H9572" t="s">
        <v>71</v>
      </c>
      <c r="I9572">
        <v>1</v>
      </c>
      <c r="J9572">
        <v>6</v>
      </c>
      <c r="K9572">
        <v>7</v>
      </c>
    </row>
    <row r="9573" spans="1:11" hidden="1" x14ac:dyDescent="0.2">
      <c r="A9573">
        <v>201310</v>
      </c>
      <c r="B9573">
        <v>13148732</v>
      </c>
      <c r="C9573" t="s">
        <v>11</v>
      </c>
      <c r="D9573" t="s">
        <v>144</v>
      </c>
      <c r="E9573" t="s">
        <v>141</v>
      </c>
      <c r="F9573" t="s">
        <v>145</v>
      </c>
      <c r="G9573" t="s">
        <v>15</v>
      </c>
      <c r="H9573" t="s">
        <v>71</v>
      </c>
      <c r="I9573">
        <v>1</v>
      </c>
      <c r="J9573">
        <v>6</v>
      </c>
      <c r="K9573">
        <v>3</v>
      </c>
    </row>
    <row r="9574" spans="1:11" x14ac:dyDescent="0.2">
      <c r="A9574">
        <v>201310</v>
      </c>
      <c r="B9574">
        <v>10951326</v>
      </c>
      <c r="C9574" t="s">
        <v>11</v>
      </c>
      <c r="D9574" t="s">
        <v>144</v>
      </c>
      <c r="E9574" t="s">
        <v>141</v>
      </c>
      <c r="F9574" t="s">
        <v>145</v>
      </c>
      <c r="G9574" t="s">
        <v>17</v>
      </c>
      <c r="H9574" t="s">
        <v>20</v>
      </c>
      <c r="I9574">
        <v>1</v>
      </c>
      <c r="J9574">
        <v>6</v>
      </c>
      <c r="K9574">
        <v>15</v>
      </c>
    </row>
    <row r="9575" spans="1:11" x14ac:dyDescent="0.2">
      <c r="A9575">
        <v>201310</v>
      </c>
      <c r="B9575">
        <v>13193005</v>
      </c>
      <c r="C9575" t="s">
        <v>11</v>
      </c>
      <c r="D9575" t="s">
        <v>144</v>
      </c>
      <c r="E9575" t="s">
        <v>141</v>
      </c>
      <c r="F9575" t="s">
        <v>145</v>
      </c>
      <c r="G9575" t="s">
        <v>17</v>
      </c>
      <c r="H9575" t="s">
        <v>20</v>
      </c>
      <c r="I9575">
        <v>1</v>
      </c>
      <c r="J9575">
        <v>6</v>
      </c>
      <c r="K9575">
        <v>15</v>
      </c>
    </row>
    <row r="9576" spans="1:11" x14ac:dyDescent="0.2">
      <c r="A9576">
        <v>201310</v>
      </c>
      <c r="B9576">
        <v>11937187</v>
      </c>
      <c r="C9576" t="s">
        <v>11</v>
      </c>
      <c r="D9576" t="s">
        <v>144</v>
      </c>
      <c r="E9576" t="s">
        <v>141</v>
      </c>
      <c r="F9576" t="s">
        <v>145</v>
      </c>
      <c r="G9576" t="s">
        <v>15</v>
      </c>
      <c r="H9576" t="s">
        <v>20</v>
      </c>
      <c r="I9576">
        <v>1</v>
      </c>
      <c r="J9576">
        <v>6</v>
      </c>
      <c r="K9576">
        <v>13</v>
      </c>
    </row>
    <row r="9577" spans="1:11" x14ac:dyDescent="0.2">
      <c r="A9577">
        <v>201310</v>
      </c>
      <c r="B9577">
        <v>19688744</v>
      </c>
      <c r="C9577" t="s">
        <v>11</v>
      </c>
      <c r="D9577" t="s">
        <v>144</v>
      </c>
      <c r="E9577" t="s">
        <v>141</v>
      </c>
      <c r="F9577" t="s">
        <v>145</v>
      </c>
      <c r="G9577" t="s">
        <v>17</v>
      </c>
      <c r="H9577" t="s">
        <v>20</v>
      </c>
      <c r="I9577">
        <v>1</v>
      </c>
      <c r="J9577">
        <v>6</v>
      </c>
      <c r="K9577">
        <v>15</v>
      </c>
    </row>
    <row r="9578" spans="1:11" x14ac:dyDescent="0.2">
      <c r="A9578">
        <v>201310</v>
      </c>
      <c r="B9578">
        <v>14348520</v>
      </c>
      <c r="C9578" t="s">
        <v>11</v>
      </c>
      <c r="D9578" t="s">
        <v>144</v>
      </c>
      <c r="E9578" t="s">
        <v>141</v>
      </c>
      <c r="F9578" t="s">
        <v>145</v>
      </c>
      <c r="G9578" t="s">
        <v>15</v>
      </c>
      <c r="H9578" t="s">
        <v>20</v>
      </c>
      <c r="I9578">
        <v>1</v>
      </c>
      <c r="J9578">
        <v>6</v>
      </c>
      <c r="K9578">
        <v>15</v>
      </c>
    </row>
    <row r="9579" spans="1:11" hidden="1" x14ac:dyDescent="0.2">
      <c r="A9579">
        <v>201310</v>
      </c>
      <c r="B9579">
        <v>13382871</v>
      </c>
      <c r="C9579" t="s">
        <v>11</v>
      </c>
      <c r="D9579" t="s">
        <v>144</v>
      </c>
      <c r="E9579" t="s">
        <v>141</v>
      </c>
      <c r="F9579" t="s">
        <v>145</v>
      </c>
      <c r="G9579" t="s">
        <v>17</v>
      </c>
      <c r="H9579" t="s">
        <v>16</v>
      </c>
      <c r="I9579">
        <v>1</v>
      </c>
      <c r="J9579">
        <v>6</v>
      </c>
      <c r="K9579">
        <v>15</v>
      </c>
    </row>
    <row r="9580" spans="1:11" x14ac:dyDescent="0.2">
      <c r="A9580">
        <v>201310</v>
      </c>
      <c r="B9580">
        <v>12771726</v>
      </c>
      <c r="C9580" t="s">
        <v>11</v>
      </c>
      <c r="D9580" t="s">
        <v>144</v>
      </c>
      <c r="E9580" t="s">
        <v>141</v>
      </c>
      <c r="F9580" t="s">
        <v>145</v>
      </c>
      <c r="G9580" t="s">
        <v>15</v>
      </c>
      <c r="H9580" t="s">
        <v>20</v>
      </c>
      <c r="I9580">
        <v>1</v>
      </c>
      <c r="J9580">
        <v>6</v>
      </c>
      <c r="K9580">
        <v>16</v>
      </c>
    </row>
    <row r="9581" spans="1:11" x14ac:dyDescent="0.2">
      <c r="A9581">
        <v>201310</v>
      </c>
      <c r="B9581">
        <v>17039481</v>
      </c>
      <c r="C9581" t="s">
        <v>11</v>
      </c>
      <c r="D9581" t="s">
        <v>144</v>
      </c>
      <c r="E9581" t="s">
        <v>141</v>
      </c>
      <c r="F9581" t="s">
        <v>145</v>
      </c>
      <c r="G9581" t="s">
        <v>15</v>
      </c>
      <c r="H9581" t="s">
        <v>20</v>
      </c>
      <c r="I9581">
        <v>1</v>
      </c>
      <c r="J9581">
        <v>6</v>
      </c>
      <c r="K9581">
        <v>12</v>
      </c>
    </row>
    <row r="9582" spans="1:11" x14ac:dyDescent="0.2">
      <c r="A9582">
        <v>201310</v>
      </c>
      <c r="B9582">
        <v>16819403</v>
      </c>
      <c r="C9582" t="s">
        <v>11</v>
      </c>
      <c r="D9582" t="s">
        <v>144</v>
      </c>
      <c r="E9582" t="s">
        <v>141</v>
      </c>
      <c r="F9582" t="s">
        <v>145</v>
      </c>
      <c r="G9582" t="s">
        <v>17</v>
      </c>
      <c r="H9582" t="s">
        <v>20</v>
      </c>
      <c r="I9582">
        <v>1</v>
      </c>
      <c r="J9582">
        <v>6</v>
      </c>
      <c r="K9582">
        <v>16</v>
      </c>
    </row>
    <row r="9583" spans="1:11" x14ac:dyDescent="0.2">
      <c r="A9583">
        <v>201310</v>
      </c>
      <c r="B9583">
        <v>10129480</v>
      </c>
      <c r="C9583" t="s">
        <v>11</v>
      </c>
      <c r="D9583" t="s">
        <v>144</v>
      </c>
      <c r="E9583" t="s">
        <v>141</v>
      </c>
      <c r="F9583" t="s">
        <v>145</v>
      </c>
      <c r="G9583" t="s">
        <v>15</v>
      </c>
      <c r="H9583" t="s">
        <v>20</v>
      </c>
      <c r="I9583">
        <v>1</v>
      </c>
      <c r="J9583">
        <v>6</v>
      </c>
      <c r="K9583">
        <v>12</v>
      </c>
    </row>
    <row r="9584" spans="1:11" x14ac:dyDescent="0.2">
      <c r="A9584">
        <v>201310</v>
      </c>
      <c r="B9584">
        <v>17915396</v>
      </c>
      <c r="C9584" t="s">
        <v>11</v>
      </c>
      <c r="D9584" t="s">
        <v>144</v>
      </c>
      <c r="E9584" t="s">
        <v>141</v>
      </c>
      <c r="F9584" t="s">
        <v>145</v>
      </c>
      <c r="G9584" t="s">
        <v>15</v>
      </c>
      <c r="H9584" t="s">
        <v>20</v>
      </c>
      <c r="I9584">
        <v>1</v>
      </c>
      <c r="J9584">
        <v>6</v>
      </c>
      <c r="K9584">
        <v>13</v>
      </c>
    </row>
    <row r="9585" spans="1:11" x14ac:dyDescent="0.2">
      <c r="A9585">
        <v>201310</v>
      </c>
      <c r="B9585">
        <v>14306235</v>
      </c>
      <c r="C9585" t="s">
        <v>11</v>
      </c>
      <c r="D9585" t="s">
        <v>144</v>
      </c>
      <c r="E9585" t="s">
        <v>141</v>
      </c>
      <c r="F9585" t="s">
        <v>145</v>
      </c>
      <c r="G9585" t="s">
        <v>15</v>
      </c>
      <c r="H9585" t="s">
        <v>20</v>
      </c>
      <c r="I9585">
        <v>1</v>
      </c>
      <c r="J9585">
        <v>6</v>
      </c>
      <c r="K9585">
        <v>16</v>
      </c>
    </row>
    <row r="9586" spans="1:11" x14ac:dyDescent="0.2">
      <c r="A9586">
        <v>201310</v>
      </c>
      <c r="B9586">
        <v>14883665</v>
      </c>
      <c r="C9586" t="s">
        <v>11</v>
      </c>
      <c r="D9586" t="s">
        <v>144</v>
      </c>
      <c r="E9586" t="s">
        <v>141</v>
      </c>
      <c r="F9586" t="s">
        <v>145</v>
      </c>
      <c r="G9586" t="s">
        <v>17</v>
      </c>
      <c r="H9586" t="s">
        <v>20</v>
      </c>
      <c r="I9586">
        <v>1</v>
      </c>
      <c r="J9586">
        <v>3</v>
      </c>
      <c r="K9586">
        <v>13</v>
      </c>
    </row>
    <row r="9587" spans="1:11" x14ac:dyDescent="0.2">
      <c r="A9587">
        <v>201310</v>
      </c>
      <c r="B9587">
        <v>15513554</v>
      </c>
      <c r="C9587" t="s">
        <v>11</v>
      </c>
      <c r="D9587" t="s">
        <v>144</v>
      </c>
      <c r="E9587" t="s">
        <v>141</v>
      </c>
      <c r="F9587" t="s">
        <v>145</v>
      </c>
      <c r="G9587" t="s">
        <v>17</v>
      </c>
      <c r="H9587" t="s">
        <v>20</v>
      </c>
      <c r="I9587">
        <v>1</v>
      </c>
      <c r="J9587">
        <v>4</v>
      </c>
      <c r="K9587">
        <v>13</v>
      </c>
    </row>
    <row r="9588" spans="1:11" x14ac:dyDescent="0.2">
      <c r="A9588">
        <v>201310</v>
      </c>
      <c r="B9588">
        <v>15814619</v>
      </c>
      <c r="C9588" t="s">
        <v>11</v>
      </c>
      <c r="D9588" t="s">
        <v>144</v>
      </c>
      <c r="E9588" t="s">
        <v>141</v>
      </c>
      <c r="F9588" t="s">
        <v>145</v>
      </c>
      <c r="G9588" t="s">
        <v>17</v>
      </c>
      <c r="H9588" t="s">
        <v>20</v>
      </c>
      <c r="I9588">
        <v>1</v>
      </c>
      <c r="J9588">
        <v>6</v>
      </c>
      <c r="K9588">
        <v>15</v>
      </c>
    </row>
    <row r="9589" spans="1:11" x14ac:dyDescent="0.2">
      <c r="A9589">
        <v>201310</v>
      </c>
      <c r="B9589">
        <v>11423734</v>
      </c>
      <c r="C9589" t="s">
        <v>11</v>
      </c>
      <c r="D9589" t="s">
        <v>144</v>
      </c>
      <c r="E9589" t="s">
        <v>141</v>
      </c>
      <c r="F9589" t="s">
        <v>145</v>
      </c>
      <c r="G9589" t="s">
        <v>17</v>
      </c>
      <c r="H9589" t="s">
        <v>20</v>
      </c>
      <c r="I9589">
        <v>1</v>
      </c>
      <c r="J9589">
        <v>6</v>
      </c>
      <c r="K9589">
        <v>12</v>
      </c>
    </row>
    <row r="9590" spans="1:11" x14ac:dyDescent="0.2">
      <c r="A9590">
        <v>201310</v>
      </c>
      <c r="B9590">
        <v>10819107</v>
      </c>
      <c r="C9590" t="s">
        <v>11</v>
      </c>
      <c r="D9590" t="s">
        <v>144</v>
      </c>
      <c r="E9590" t="s">
        <v>141</v>
      </c>
      <c r="F9590" t="s">
        <v>145</v>
      </c>
      <c r="G9590" t="s">
        <v>17</v>
      </c>
      <c r="H9590" t="s">
        <v>20</v>
      </c>
      <c r="I9590">
        <v>2</v>
      </c>
      <c r="J9590">
        <v>7</v>
      </c>
      <c r="K9590">
        <v>15</v>
      </c>
    </row>
    <row r="9591" spans="1:11" x14ac:dyDescent="0.2">
      <c r="A9591">
        <v>201310</v>
      </c>
      <c r="B9591">
        <v>15642297</v>
      </c>
      <c r="C9591" t="s">
        <v>11</v>
      </c>
      <c r="D9591" t="s">
        <v>144</v>
      </c>
      <c r="E9591" t="s">
        <v>141</v>
      </c>
      <c r="F9591" t="s">
        <v>145</v>
      </c>
      <c r="G9591" t="s">
        <v>15</v>
      </c>
      <c r="H9591" t="s">
        <v>20</v>
      </c>
      <c r="I9591">
        <v>1</v>
      </c>
      <c r="J9591">
        <v>6</v>
      </c>
      <c r="K9591">
        <v>13</v>
      </c>
    </row>
    <row r="9592" spans="1:11" x14ac:dyDescent="0.2">
      <c r="A9592">
        <v>201310</v>
      </c>
      <c r="B9592">
        <v>14415120</v>
      </c>
      <c r="C9592" t="s">
        <v>11</v>
      </c>
      <c r="D9592" t="s">
        <v>144</v>
      </c>
      <c r="E9592" t="s">
        <v>141</v>
      </c>
      <c r="F9592" t="s">
        <v>145</v>
      </c>
      <c r="G9592" t="s">
        <v>15</v>
      </c>
      <c r="H9592" t="s">
        <v>20</v>
      </c>
      <c r="I9592">
        <v>1</v>
      </c>
      <c r="J9592">
        <v>6</v>
      </c>
      <c r="K9592">
        <v>15</v>
      </c>
    </row>
    <row r="9593" spans="1:11" x14ac:dyDescent="0.2">
      <c r="A9593">
        <v>201310</v>
      </c>
      <c r="B9593">
        <v>13312340</v>
      </c>
      <c r="C9593" t="s">
        <v>11</v>
      </c>
      <c r="D9593" t="s">
        <v>144</v>
      </c>
      <c r="E9593" t="s">
        <v>141</v>
      </c>
      <c r="F9593" t="s">
        <v>145</v>
      </c>
      <c r="G9593" t="s">
        <v>15</v>
      </c>
      <c r="H9593" t="s">
        <v>20</v>
      </c>
      <c r="I9593">
        <v>1</v>
      </c>
      <c r="J9593">
        <v>6</v>
      </c>
      <c r="K9593">
        <v>13</v>
      </c>
    </row>
    <row r="9594" spans="1:11" x14ac:dyDescent="0.2">
      <c r="A9594">
        <v>201310</v>
      </c>
      <c r="B9594">
        <v>13385010</v>
      </c>
      <c r="C9594" t="s">
        <v>11</v>
      </c>
      <c r="D9594" t="s">
        <v>144</v>
      </c>
      <c r="E9594" t="s">
        <v>141</v>
      </c>
      <c r="F9594" t="s">
        <v>145</v>
      </c>
      <c r="G9594" t="s">
        <v>17</v>
      </c>
      <c r="H9594" t="s">
        <v>20</v>
      </c>
      <c r="I9594">
        <v>1</v>
      </c>
      <c r="J9594">
        <v>4</v>
      </c>
      <c r="K9594">
        <v>16</v>
      </c>
    </row>
    <row r="9595" spans="1:11" hidden="1" x14ac:dyDescent="0.2">
      <c r="A9595">
        <v>201310</v>
      </c>
      <c r="B9595">
        <v>10421961</v>
      </c>
      <c r="C9595" t="s">
        <v>11</v>
      </c>
      <c r="D9595" t="s">
        <v>144</v>
      </c>
      <c r="E9595" t="s">
        <v>141</v>
      </c>
      <c r="F9595" t="s">
        <v>145</v>
      </c>
      <c r="G9595" t="s">
        <v>15</v>
      </c>
      <c r="H9595" t="s">
        <v>16</v>
      </c>
      <c r="I9595">
        <v>1</v>
      </c>
      <c r="J9595">
        <v>6</v>
      </c>
      <c r="K9595">
        <v>4</v>
      </c>
    </row>
    <row r="9596" spans="1:11" x14ac:dyDescent="0.2">
      <c r="A9596">
        <v>201310</v>
      </c>
      <c r="B9596">
        <v>16344498</v>
      </c>
      <c r="C9596" t="s">
        <v>11</v>
      </c>
      <c r="D9596" t="s">
        <v>144</v>
      </c>
      <c r="E9596" t="s">
        <v>141</v>
      </c>
      <c r="F9596" t="s">
        <v>145</v>
      </c>
      <c r="G9596" t="s">
        <v>17</v>
      </c>
      <c r="H9596" t="s">
        <v>20</v>
      </c>
      <c r="I9596">
        <v>1</v>
      </c>
      <c r="J9596">
        <v>6</v>
      </c>
      <c r="K9596">
        <v>3</v>
      </c>
    </row>
    <row r="9597" spans="1:11" x14ac:dyDescent="0.2">
      <c r="A9597">
        <v>201310</v>
      </c>
      <c r="B9597">
        <v>16863448</v>
      </c>
      <c r="C9597" t="s">
        <v>11</v>
      </c>
      <c r="D9597" t="s">
        <v>144</v>
      </c>
      <c r="E9597" t="s">
        <v>141</v>
      </c>
      <c r="F9597" t="s">
        <v>145</v>
      </c>
      <c r="G9597" t="s">
        <v>15</v>
      </c>
      <c r="H9597" t="s">
        <v>20</v>
      </c>
      <c r="I9597">
        <v>1</v>
      </c>
      <c r="J9597">
        <v>6</v>
      </c>
      <c r="K9597">
        <v>13</v>
      </c>
    </row>
    <row r="9598" spans="1:11" hidden="1" x14ac:dyDescent="0.2">
      <c r="A9598">
        <v>201310</v>
      </c>
      <c r="B9598">
        <v>11981300</v>
      </c>
      <c r="C9598" t="s">
        <v>11</v>
      </c>
      <c r="D9598" t="s">
        <v>144</v>
      </c>
      <c r="E9598" t="s">
        <v>141</v>
      </c>
      <c r="F9598" t="s">
        <v>145</v>
      </c>
      <c r="G9598" t="s">
        <v>17</v>
      </c>
      <c r="H9598" t="s">
        <v>16</v>
      </c>
      <c r="I9598">
        <v>1</v>
      </c>
      <c r="J9598">
        <v>6</v>
      </c>
      <c r="K9598">
        <v>9</v>
      </c>
    </row>
    <row r="9599" spans="1:11" x14ac:dyDescent="0.2">
      <c r="A9599">
        <v>201310</v>
      </c>
      <c r="B9599">
        <v>16469325</v>
      </c>
      <c r="C9599" t="s">
        <v>11</v>
      </c>
      <c r="D9599" t="s">
        <v>144</v>
      </c>
      <c r="E9599" t="s">
        <v>141</v>
      </c>
      <c r="F9599" t="s">
        <v>145</v>
      </c>
      <c r="G9599" t="s">
        <v>15</v>
      </c>
      <c r="H9599" t="s">
        <v>20</v>
      </c>
      <c r="I9599">
        <v>1</v>
      </c>
      <c r="J9599">
        <v>6</v>
      </c>
      <c r="K9599">
        <v>15</v>
      </c>
    </row>
    <row r="9600" spans="1:11" x14ac:dyDescent="0.2">
      <c r="A9600">
        <v>201310</v>
      </c>
      <c r="B9600">
        <v>18234405</v>
      </c>
      <c r="C9600" t="s">
        <v>11</v>
      </c>
      <c r="D9600" t="s">
        <v>144</v>
      </c>
      <c r="E9600" t="s">
        <v>141</v>
      </c>
      <c r="F9600" t="s">
        <v>145</v>
      </c>
      <c r="G9600" t="s">
        <v>17</v>
      </c>
      <c r="H9600" t="s">
        <v>20</v>
      </c>
      <c r="I9600">
        <v>2</v>
      </c>
      <c r="J9600">
        <v>1</v>
      </c>
      <c r="K9600">
        <v>15</v>
      </c>
    </row>
    <row r="9601" spans="1:11" x14ac:dyDescent="0.2">
      <c r="A9601">
        <v>201310</v>
      </c>
      <c r="B9601">
        <v>14002337</v>
      </c>
      <c r="C9601" t="s">
        <v>11</v>
      </c>
      <c r="D9601" t="s">
        <v>144</v>
      </c>
      <c r="E9601" t="s">
        <v>141</v>
      </c>
      <c r="F9601" t="s">
        <v>145</v>
      </c>
      <c r="G9601" t="s">
        <v>15</v>
      </c>
      <c r="H9601" t="s">
        <v>20</v>
      </c>
      <c r="I9601">
        <v>1</v>
      </c>
      <c r="J9601">
        <v>6</v>
      </c>
      <c r="K9601">
        <v>12</v>
      </c>
    </row>
    <row r="9602" spans="1:11" x14ac:dyDescent="0.2">
      <c r="A9602">
        <v>201310</v>
      </c>
      <c r="B9602">
        <v>13396628</v>
      </c>
      <c r="C9602" t="s">
        <v>11</v>
      </c>
      <c r="D9602" t="s">
        <v>144</v>
      </c>
      <c r="E9602" t="s">
        <v>141</v>
      </c>
      <c r="F9602" t="s">
        <v>145</v>
      </c>
      <c r="G9602" t="s">
        <v>15</v>
      </c>
      <c r="H9602" t="s">
        <v>20</v>
      </c>
      <c r="I9602">
        <v>2</v>
      </c>
      <c r="J9602">
        <v>1</v>
      </c>
      <c r="K9602">
        <v>15</v>
      </c>
    </row>
    <row r="9603" spans="1:11" x14ac:dyDescent="0.2">
      <c r="A9603">
        <v>201310</v>
      </c>
      <c r="B9603">
        <v>13975936</v>
      </c>
      <c r="C9603" t="s">
        <v>11</v>
      </c>
      <c r="D9603" t="s">
        <v>144</v>
      </c>
      <c r="E9603" t="s">
        <v>141</v>
      </c>
      <c r="F9603" t="s">
        <v>145</v>
      </c>
      <c r="G9603" t="s">
        <v>17</v>
      </c>
      <c r="H9603" t="s">
        <v>20</v>
      </c>
      <c r="I9603">
        <v>2</v>
      </c>
      <c r="J9603">
        <v>1</v>
      </c>
      <c r="K9603">
        <v>14</v>
      </c>
    </row>
    <row r="9604" spans="1:11" x14ac:dyDescent="0.2">
      <c r="A9604">
        <v>201310</v>
      </c>
      <c r="B9604">
        <v>12643134</v>
      </c>
      <c r="C9604" t="s">
        <v>11</v>
      </c>
      <c r="D9604" t="s">
        <v>144</v>
      </c>
      <c r="E9604" t="s">
        <v>141</v>
      </c>
      <c r="F9604" t="s">
        <v>145</v>
      </c>
      <c r="G9604" t="s">
        <v>15</v>
      </c>
      <c r="H9604" t="s">
        <v>20</v>
      </c>
      <c r="I9604">
        <v>1</v>
      </c>
      <c r="J9604">
        <v>6</v>
      </c>
      <c r="K9604">
        <v>15</v>
      </c>
    </row>
    <row r="9605" spans="1:11" x14ac:dyDescent="0.2">
      <c r="A9605">
        <v>201310</v>
      </c>
      <c r="B9605">
        <v>18800039</v>
      </c>
      <c r="C9605" t="s">
        <v>11</v>
      </c>
      <c r="D9605" t="s">
        <v>144</v>
      </c>
      <c r="E9605" t="s">
        <v>141</v>
      </c>
      <c r="F9605" t="s">
        <v>145</v>
      </c>
      <c r="G9605" t="s">
        <v>17</v>
      </c>
      <c r="H9605" t="s">
        <v>20</v>
      </c>
      <c r="I9605">
        <v>1</v>
      </c>
      <c r="J9605">
        <v>4</v>
      </c>
      <c r="K9605">
        <v>15</v>
      </c>
    </row>
    <row r="9606" spans="1:11" x14ac:dyDescent="0.2">
      <c r="A9606">
        <v>201310</v>
      </c>
      <c r="B9606">
        <v>17876121</v>
      </c>
      <c r="C9606" t="s">
        <v>11</v>
      </c>
      <c r="D9606" t="s">
        <v>144</v>
      </c>
      <c r="E9606" t="s">
        <v>141</v>
      </c>
      <c r="F9606" t="s">
        <v>145</v>
      </c>
      <c r="G9606" t="s">
        <v>15</v>
      </c>
      <c r="H9606" t="s">
        <v>20</v>
      </c>
      <c r="I9606">
        <v>1</v>
      </c>
      <c r="J9606">
        <v>6</v>
      </c>
      <c r="K9606">
        <v>12</v>
      </c>
    </row>
    <row r="9607" spans="1:11" hidden="1" x14ac:dyDescent="0.2">
      <c r="A9607">
        <v>201310</v>
      </c>
      <c r="B9607">
        <v>14568944</v>
      </c>
      <c r="C9607" t="s">
        <v>11</v>
      </c>
      <c r="D9607" t="s">
        <v>144</v>
      </c>
      <c r="E9607" t="s">
        <v>141</v>
      </c>
      <c r="F9607" t="s">
        <v>145</v>
      </c>
      <c r="G9607" t="s">
        <v>17</v>
      </c>
      <c r="H9607" t="s">
        <v>16</v>
      </c>
      <c r="I9607">
        <v>1</v>
      </c>
      <c r="J9607">
        <v>6</v>
      </c>
      <c r="K9607">
        <v>13</v>
      </c>
    </row>
    <row r="9608" spans="1:11" x14ac:dyDescent="0.2">
      <c r="A9608">
        <v>201310</v>
      </c>
      <c r="B9608">
        <v>16031518</v>
      </c>
      <c r="C9608" t="s">
        <v>11</v>
      </c>
      <c r="D9608" t="s">
        <v>144</v>
      </c>
      <c r="E9608" t="s">
        <v>141</v>
      </c>
      <c r="F9608" t="s">
        <v>145</v>
      </c>
      <c r="G9608" t="s">
        <v>17</v>
      </c>
      <c r="H9608" t="s">
        <v>20</v>
      </c>
      <c r="I9608">
        <v>1</v>
      </c>
      <c r="J9608">
        <v>4</v>
      </c>
      <c r="K9608">
        <v>15</v>
      </c>
    </row>
    <row r="9609" spans="1:11" x14ac:dyDescent="0.2">
      <c r="A9609">
        <v>201310</v>
      </c>
      <c r="B9609">
        <v>18300176</v>
      </c>
      <c r="C9609" t="s">
        <v>11</v>
      </c>
      <c r="D9609" t="s">
        <v>144</v>
      </c>
      <c r="E9609" t="s">
        <v>141</v>
      </c>
      <c r="F9609" t="s">
        <v>145</v>
      </c>
      <c r="G9609" t="s">
        <v>15</v>
      </c>
      <c r="H9609" t="s">
        <v>20</v>
      </c>
      <c r="I9609">
        <v>1</v>
      </c>
      <c r="J9609">
        <v>6</v>
      </c>
      <c r="K9609">
        <v>15</v>
      </c>
    </row>
    <row r="9610" spans="1:11" x14ac:dyDescent="0.2">
      <c r="A9610">
        <v>201310</v>
      </c>
      <c r="B9610">
        <v>18286073</v>
      </c>
      <c r="C9610" t="s">
        <v>11</v>
      </c>
      <c r="D9610" t="s">
        <v>144</v>
      </c>
      <c r="E9610" t="s">
        <v>141</v>
      </c>
      <c r="F9610" t="s">
        <v>145</v>
      </c>
      <c r="G9610" t="s">
        <v>17</v>
      </c>
      <c r="H9610" t="s">
        <v>20</v>
      </c>
      <c r="I9610">
        <v>1</v>
      </c>
      <c r="J9610">
        <v>6</v>
      </c>
      <c r="K9610">
        <v>13</v>
      </c>
    </row>
    <row r="9611" spans="1:11" x14ac:dyDescent="0.2">
      <c r="A9611">
        <v>201310</v>
      </c>
      <c r="B9611">
        <v>12913478</v>
      </c>
      <c r="C9611" t="s">
        <v>11</v>
      </c>
      <c r="D9611" t="s">
        <v>144</v>
      </c>
      <c r="E9611" t="s">
        <v>141</v>
      </c>
      <c r="F9611" t="s">
        <v>145</v>
      </c>
      <c r="G9611" t="s">
        <v>17</v>
      </c>
      <c r="H9611" t="s">
        <v>20</v>
      </c>
      <c r="I9611">
        <v>1</v>
      </c>
      <c r="J9611">
        <v>7</v>
      </c>
      <c r="K9611">
        <v>15</v>
      </c>
    </row>
    <row r="9612" spans="1:11" x14ac:dyDescent="0.2">
      <c r="A9612">
        <v>201310</v>
      </c>
      <c r="B9612">
        <v>10789872</v>
      </c>
      <c r="C9612" t="s">
        <v>11</v>
      </c>
      <c r="D9612" t="s">
        <v>144</v>
      </c>
      <c r="E9612" t="s">
        <v>141</v>
      </c>
      <c r="F9612" t="s">
        <v>145</v>
      </c>
      <c r="G9612" t="s">
        <v>17</v>
      </c>
      <c r="H9612" t="s">
        <v>20</v>
      </c>
      <c r="I9612">
        <v>1</v>
      </c>
      <c r="J9612">
        <v>4</v>
      </c>
      <c r="K9612">
        <v>15</v>
      </c>
    </row>
    <row r="9613" spans="1:11" x14ac:dyDescent="0.2">
      <c r="A9613">
        <v>201310</v>
      </c>
      <c r="B9613">
        <v>14562746</v>
      </c>
      <c r="C9613" t="s">
        <v>11</v>
      </c>
      <c r="D9613" t="s">
        <v>144</v>
      </c>
      <c r="E9613" t="s">
        <v>141</v>
      </c>
      <c r="F9613" t="s">
        <v>145</v>
      </c>
      <c r="G9613" t="s">
        <v>17</v>
      </c>
      <c r="H9613" t="s">
        <v>20</v>
      </c>
      <c r="I9613">
        <v>1</v>
      </c>
      <c r="J9613">
        <v>6</v>
      </c>
      <c r="K9613">
        <v>15</v>
      </c>
    </row>
    <row r="9614" spans="1:11" x14ac:dyDescent="0.2">
      <c r="A9614">
        <v>201310</v>
      </c>
      <c r="B9614">
        <v>11855720</v>
      </c>
      <c r="C9614" t="s">
        <v>11</v>
      </c>
      <c r="D9614" t="s">
        <v>144</v>
      </c>
      <c r="E9614" t="s">
        <v>141</v>
      </c>
      <c r="F9614" t="s">
        <v>145</v>
      </c>
      <c r="G9614" t="s">
        <v>17</v>
      </c>
      <c r="H9614" t="s">
        <v>20</v>
      </c>
      <c r="I9614">
        <v>2</v>
      </c>
      <c r="J9614">
        <v>1</v>
      </c>
      <c r="K9614">
        <v>12</v>
      </c>
    </row>
    <row r="9615" spans="1:11" hidden="1" x14ac:dyDescent="0.2">
      <c r="A9615">
        <v>201310</v>
      </c>
      <c r="B9615">
        <v>13606154</v>
      </c>
      <c r="C9615" t="s">
        <v>11</v>
      </c>
      <c r="D9615" t="s">
        <v>144</v>
      </c>
      <c r="E9615" t="s">
        <v>141</v>
      </c>
      <c r="F9615" t="s">
        <v>145</v>
      </c>
      <c r="G9615" t="s">
        <v>17</v>
      </c>
      <c r="H9615" t="s">
        <v>16</v>
      </c>
      <c r="I9615">
        <v>1</v>
      </c>
      <c r="J9615">
        <v>6</v>
      </c>
      <c r="K9615">
        <v>15</v>
      </c>
    </row>
    <row r="9616" spans="1:11" x14ac:dyDescent="0.2">
      <c r="A9616">
        <v>201310</v>
      </c>
      <c r="B9616">
        <v>13791308</v>
      </c>
      <c r="C9616" t="s">
        <v>11</v>
      </c>
      <c r="D9616" t="s">
        <v>144</v>
      </c>
      <c r="E9616" t="s">
        <v>141</v>
      </c>
      <c r="F9616" t="s">
        <v>145</v>
      </c>
      <c r="G9616" t="s">
        <v>17</v>
      </c>
      <c r="H9616" t="s">
        <v>20</v>
      </c>
      <c r="I9616">
        <v>1</v>
      </c>
      <c r="J9616">
        <v>4</v>
      </c>
      <c r="K9616">
        <v>12</v>
      </c>
    </row>
    <row r="9617" spans="1:11" x14ac:dyDescent="0.2">
      <c r="A9617">
        <v>201310</v>
      </c>
      <c r="B9617">
        <v>18656215</v>
      </c>
      <c r="C9617" t="s">
        <v>11</v>
      </c>
      <c r="D9617" t="s">
        <v>144</v>
      </c>
      <c r="E9617" t="s">
        <v>141</v>
      </c>
      <c r="F9617" t="s">
        <v>145</v>
      </c>
      <c r="G9617" t="s">
        <v>17</v>
      </c>
      <c r="H9617" t="s">
        <v>20</v>
      </c>
      <c r="I9617">
        <v>1</v>
      </c>
      <c r="J9617">
        <v>4</v>
      </c>
      <c r="K9617">
        <v>15</v>
      </c>
    </row>
    <row r="9618" spans="1:11" x14ac:dyDescent="0.2">
      <c r="A9618">
        <v>201310</v>
      </c>
      <c r="B9618">
        <v>12401136</v>
      </c>
      <c r="C9618" t="s">
        <v>11</v>
      </c>
      <c r="D9618" t="s">
        <v>144</v>
      </c>
      <c r="E9618" t="s">
        <v>141</v>
      </c>
      <c r="F9618" t="s">
        <v>145</v>
      </c>
      <c r="G9618" t="s">
        <v>17</v>
      </c>
      <c r="H9618" t="s">
        <v>20</v>
      </c>
      <c r="I9618">
        <v>2</v>
      </c>
      <c r="J9618">
        <v>1</v>
      </c>
      <c r="K9618">
        <v>15</v>
      </c>
    </row>
    <row r="9619" spans="1:11" x14ac:dyDescent="0.2">
      <c r="A9619">
        <v>201310</v>
      </c>
      <c r="B9619">
        <v>19642113</v>
      </c>
      <c r="C9619" t="s">
        <v>11</v>
      </c>
      <c r="D9619" t="s">
        <v>144</v>
      </c>
      <c r="E9619" t="s">
        <v>141</v>
      </c>
      <c r="F9619" t="s">
        <v>145</v>
      </c>
      <c r="G9619" t="s">
        <v>17</v>
      </c>
      <c r="H9619" t="s">
        <v>20</v>
      </c>
      <c r="I9619">
        <v>1</v>
      </c>
      <c r="J9619">
        <v>6</v>
      </c>
      <c r="K9619">
        <v>15</v>
      </c>
    </row>
    <row r="9620" spans="1:11" x14ac:dyDescent="0.2">
      <c r="A9620">
        <v>201310</v>
      </c>
      <c r="B9620">
        <v>17844349</v>
      </c>
      <c r="C9620" t="s">
        <v>11</v>
      </c>
      <c r="D9620" t="s">
        <v>144</v>
      </c>
      <c r="E9620" t="s">
        <v>141</v>
      </c>
      <c r="F9620" t="s">
        <v>145</v>
      </c>
      <c r="G9620" t="s">
        <v>17</v>
      </c>
      <c r="H9620" t="s">
        <v>20</v>
      </c>
      <c r="I9620">
        <v>1</v>
      </c>
      <c r="J9620">
        <v>4</v>
      </c>
      <c r="K9620">
        <v>15</v>
      </c>
    </row>
    <row r="9621" spans="1:11" x14ac:dyDescent="0.2">
      <c r="A9621">
        <v>201310</v>
      </c>
      <c r="B9621">
        <v>13049013</v>
      </c>
      <c r="C9621" t="s">
        <v>11</v>
      </c>
      <c r="D9621" t="s">
        <v>144</v>
      </c>
      <c r="E9621" t="s">
        <v>141</v>
      </c>
      <c r="F9621" t="s">
        <v>145</v>
      </c>
      <c r="G9621" t="s">
        <v>15</v>
      </c>
      <c r="H9621" t="s">
        <v>20</v>
      </c>
      <c r="J9621">
        <v>9</v>
      </c>
      <c r="K9621">
        <v>14</v>
      </c>
    </row>
    <row r="9622" spans="1:11" x14ac:dyDescent="0.2">
      <c r="A9622">
        <v>201310</v>
      </c>
      <c r="B9622">
        <v>17492407</v>
      </c>
      <c r="C9622" t="s">
        <v>11</v>
      </c>
      <c r="D9622" t="s">
        <v>144</v>
      </c>
      <c r="E9622" t="s">
        <v>141</v>
      </c>
      <c r="F9622" t="s">
        <v>145</v>
      </c>
      <c r="G9622" t="s">
        <v>17</v>
      </c>
      <c r="H9622" t="s">
        <v>20</v>
      </c>
      <c r="I9622">
        <v>1</v>
      </c>
      <c r="J9622">
        <v>4</v>
      </c>
      <c r="K9622">
        <v>15</v>
      </c>
    </row>
    <row r="9623" spans="1:11" x14ac:dyDescent="0.2">
      <c r="A9623">
        <v>201310</v>
      </c>
      <c r="B9623">
        <v>10450034</v>
      </c>
      <c r="C9623" t="s">
        <v>11</v>
      </c>
      <c r="D9623" t="s">
        <v>144</v>
      </c>
      <c r="E9623" t="s">
        <v>141</v>
      </c>
      <c r="F9623" t="s">
        <v>145</v>
      </c>
      <c r="G9623" t="s">
        <v>17</v>
      </c>
      <c r="H9623" t="s">
        <v>20</v>
      </c>
      <c r="I9623">
        <v>1</v>
      </c>
      <c r="J9623">
        <v>6</v>
      </c>
      <c r="K9623">
        <v>15</v>
      </c>
    </row>
    <row r="9624" spans="1:11" hidden="1" x14ac:dyDescent="0.2">
      <c r="A9624">
        <v>201310</v>
      </c>
      <c r="B9624">
        <v>15828836</v>
      </c>
      <c r="C9624" t="s">
        <v>11</v>
      </c>
      <c r="D9624" t="s">
        <v>144</v>
      </c>
      <c r="E9624" t="s">
        <v>141</v>
      </c>
      <c r="F9624" t="s">
        <v>145</v>
      </c>
      <c r="G9624" t="s">
        <v>17</v>
      </c>
      <c r="H9624" t="s">
        <v>16</v>
      </c>
      <c r="I9624">
        <v>1</v>
      </c>
      <c r="J9624">
        <v>4</v>
      </c>
      <c r="K9624">
        <v>15</v>
      </c>
    </row>
    <row r="9625" spans="1:11" x14ac:dyDescent="0.2">
      <c r="A9625">
        <v>201310</v>
      </c>
      <c r="B9625">
        <v>10345974</v>
      </c>
      <c r="C9625" t="s">
        <v>11</v>
      </c>
      <c r="D9625" t="s">
        <v>144</v>
      </c>
      <c r="E9625" t="s">
        <v>141</v>
      </c>
      <c r="F9625" t="s">
        <v>145</v>
      </c>
      <c r="G9625" t="s">
        <v>17</v>
      </c>
      <c r="H9625" t="s">
        <v>20</v>
      </c>
      <c r="I9625">
        <v>1</v>
      </c>
      <c r="J9625">
        <v>4</v>
      </c>
      <c r="K9625">
        <v>15</v>
      </c>
    </row>
    <row r="9626" spans="1:11" x14ac:dyDescent="0.2">
      <c r="A9626">
        <v>201310</v>
      </c>
      <c r="B9626">
        <v>15442660</v>
      </c>
      <c r="C9626" t="s">
        <v>11</v>
      </c>
      <c r="D9626" t="s">
        <v>144</v>
      </c>
      <c r="E9626" t="s">
        <v>141</v>
      </c>
      <c r="F9626" t="s">
        <v>145</v>
      </c>
      <c r="G9626" t="s">
        <v>15</v>
      </c>
      <c r="H9626" t="s">
        <v>20</v>
      </c>
      <c r="I9626">
        <v>2</v>
      </c>
      <c r="J9626">
        <v>7</v>
      </c>
      <c r="K9626">
        <v>12</v>
      </c>
    </row>
    <row r="9627" spans="1:11" x14ac:dyDescent="0.2">
      <c r="A9627">
        <v>201310</v>
      </c>
      <c r="B9627">
        <v>17220254</v>
      </c>
      <c r="C9627" t="s">
        <v>11</v>
      </c>
      <c r="D9627" t="s">
        <v>144</v>
      </c>
      <c r="E9627" t="s">
        <v>141</v>
      </c>
      <c r="F9627" t="s">
        <v>145</v>
      </c>
      <c r="G9627" t="s">
        <v>17</v>
      </c>
      <c r="H9627" t="s">
        <v>20</v>
      </c>
      <c r="I9627">
        <v>2</v>
      </c>
      <c r="J9627">
        <v>1</v>
      </c>
      <c r="K9627">
        <v>16</v>
      </c>
    </row>
    <row r="9628" spans="1:11" x14ac:dyDescent="0.2">
      <c r="A9628">
        <v>201310</v>
      </c>
      <c r="B9628">
        <v>19649131</v>
      </c>
      <c r="C9628" t="s">
        <v>11</v>
      </c>
      <c r="D9628" t="s">
        <v>144</v>
      </c>
      <c r="E9628" t="s">
        <v>141</v>
      </c>
      <c r="F9628" t="s">
        <v>145</v>
      </c>
      <c r="G9628" t="s">
        <v>17</v>
      </c>
      <c r="H9628" t="s">
        <v>20</v>
      </c>
      <c r="I9628">
        <v>1</v>
      </c>
      <c r="J9628">
        <v>4</v>
      </c>
      <c r="K9628">
        <v>15</v>
      </c>
    </row>
    <row r="9629" spans="1:11" hidden="1" x14ac:dyDescent="0.2">
      <c r="A9629">
        <v>201310</v>
      </c>
      <c r="B9629">
        <v>11051736</v>
      </c>
      <c r="C9629" t="s">
        <v>11</v>
      </c>
      <c r="D9629" t="s">
        <v>144</v>
      </c>
      <c r="E9629" t="s">
        <v>141</v>
      </c>
      <c r="F9629" t="s">
        <v>145</v>
      </c>
      <c r="G9629" t="s">
        <v>15</v>
      </c>
      <c r="H9629" t="s">
        <v>21</v>
      </c>
      <c r="I9629">
        <v>1</v>
      </c>
      <c r="J9629">
        <v>4</v>
      </c>
      <c r="K9629">
        <v>13</v>
      </c>
    </row>
    <row r="9630" spans="1:11" x14ac:dyDescent="0.2">
      <c r="A9630">
        <v>201310</v>
      </c>
      <c r="B9630">
        <v>17919448</v>
      </c>
      <c r="C9630" t="s">
        <v>11</v>
      </c>
      <c r="D9630" t="s">
        <v>144</v>
      </c>
      <c r="E9630" t="s">
        <v>141</v>
      </c>
      <c r="F9630" t="s">
        <v>145</v>
      </c>
      <c r="G9630" t="s">
        <v>17</v>
      </c>
      <c r="H9630" t="s">
        <v>20</v>
      </c>
      <c r="I9630">
        <v>1</v>
      </c>
      <c r="J9630">
        <v>6</v>
      </c>
      <c r="K9630">
        <v>15</v>
      </c>
    </row>
    <row r="9631" spans="1:11" x14ac:dyDescent="0.2">
      <c r="A9631">
        <v>201310</v>
      </c>
      <c r="B9631">
        <v>13989557</v>
      </c>
      <c r="C9631" t="s">
        <v>11</v>
      </c>
      <c r="D9631" t="s">
        <v>144</v>
      </c>
      <c r="E9631" t="s">
        <v>141</v>
      </c>
      <c r="F9631" t="s">
        <v>145</v>
      </c>
      <c r="G9631" t="s">
        <v>15</v>
      </c>
      <c r="H9631" t="s">
        <v>20</v>
      </c>
      <c r="I9631">
        <v>1</v>
      </c>
      <c r="J9631">
        <v>6</v>
      </c>
      <c r="K9631">
        <v>15</v>
      </c>
    </row>
    <row r="9632" spans="1:11" x14ac:dyDescent="0.2">
      <c r="A9632">
        <v>201310</v>
      </c>
      <c r="B9632">
        <v>16517441</v>
      </c>
      <c r="C9632" t="s">
        <v>11</v>
      </c>
      <c r="D9632" t="s">
        <v>144</v>
      </c>
      <c r="E9632" t="s">
        <v>141</v>
      </c>
      <c r="F9632" t="s">
        <v>145</v>
      </c>
      <c r="G9632" t="s">
        <v>17</v>
      </c>
      <c r="H9632" t="s">
        <v>20</v>
      </c>
      <c r="I9632">
        <v>1</v>
      </c>
      <c r="J9632">
        <v>6</v>
      </c>
      <c r="K9632">
        <v>16</v>
      </c>
    </row>
    <row r="9633" spans="1:11" x14ac:dyDescent="0.2">
      <c r="A9633">
        <v>201310</v>
      </c>
      <c r="B9633">
        <v>18563011</v>
      </c>
      <c r="C9633" t="s">
        <v>11</v>
      </c>
      <c r="D9633" t="s">
        <v>144</v>
      </c>
      <c r="E9633" t="s">
        <v>141</v>
      </c>
      <c r="F9633" t="s">
        <v>145</v>
      </c>
      <c r="G9633" t="s">
        <v>17</v>
      </c>
      <c r="H9633" t="s">
        <v>20</v>
      </c>
      <c r="I9633">
        <v>1</v>
      </c>
      <c r="J9633">
        <v>6</v>
      </c>
      <c r="K9633">
        <v>15</v>
      </c>
    </row>
    <row r="9634" spans="1:11" x14ac:dyDescent="0.2">
      <c r="A9634">
        <v>201310</v>
      </c>
      <c r="B9634">
        <v>18601220</v>
      </c>
      <c r="C9634" t="s">
        <v>11</v>
      </c>
      <c r="D9634" t="s">
        <v>144</v>
      </c>
      <c r="E9634" t="s">
        <v>141</v>
      </c>
      <c r="F9634" t="s">
        <v>145</v>
      </c>
      <c r="G9634" t="s">
        <v>17</v>
      </c>
      <c r="H9634" t="s">
        <v>20</v>
      </c>
      <c r="I9634">
        <v>1</v>
      </c>
      <c r="J9634">
        <v>4</v>
      </c>
      <c r="K9634">
        <v>15</v>
      </c>
    </row>
    <row r="9635" spans="1:11" x14ac:dyDescent="0.2">
      <c r="A9635">
        <v>201310</v>
      </c>
      <c r="B9635">
        <v>18253754</v>
      </c>
      <c r="C9635" t="s">
        <v>11</v>
      </c>
      <c r="D9635" t="s">
        <v>144</v>
      </c>
      <c r="E9635" t="s">
        <v>141</v>
      </c>
      <c r="F9635" t="s">
        <v>145</v>
      </c>
      <c r="G9635" t="s">
        <v>17</v>
      </c>
      <c r="H9635" t="s">
        <v>20</v>
      </c>
      <c r="J9635">
        <v>9</v>
      </c>
      <c r="K9635">
        <v>15</v>
      </c>
    </row>
    <row r="9636" spans="1:11" hidden="1" x14ac:dyDescent="0.2">
      <c r="A9636">
        <v>201310</v>
      </c>
      <c r="B9636">
        <v>12057469</v>
      </c>
      <c r="C9636" t="s">
        <v>11</v>
      </c>
      <c r="D9636" t="s">
        <v>144</v>
      </c>
      <c r="E9636" t="s">
        <v>141</v>
      </c>
      <c r="F9636" t="s">
        <v>145</v>
      </c>
      <c r="G9636" t="s">
        <v>15</v>
      </c>
      <c r="H9636" t="s">
        <v>71</v>
      </c>
      <c r="I9636">
        <v>1</v>
      </c>
      <c r="J9636">
        <v>6</v>
      </c>
      <c r="K9636">
        <v>6</v>
      </c>
    </row>
    <row r="9637" spans="1:11" x14ac:dyDescent="0.2">
      <c r="A9637">
        <v>201310</v>
      </c>
      <c r="B9637">
        <v>13915977</v>
      </c>
      <c r="C9637" t="s">
        <v>11</v>
      </c>
      <c r="D9637" t="s">
        <v>144</v>
      </c>
      <c r="E9637" t="s">
        <v>141</v>
      </c>
      <c r="F9637" t="s">
        <v>145</v>
      </c>
      <c r="G9637" t="s">
        <v>17</v>
      </c>
      <c r="H9637" t="s">
        <v>20</v>
      </c>
      <c r="I9637">
        <v>2</v>
      </c>
      <c r="J9637">
        <v>4</v>
      </c>
      <c r="K9637">
        <v>15</v>
      </c>
    </row>
    <row r="9638" spans="1:11" x14ac:dyDescent="0.2">
      <c r="A9638">
        <v>201310</v>
      </c>
      <c r="B9638">
        <v>18886741</v>
      </c>
      <c r="C9638" t="s">
        <v>11</v>
      </c>
      <c r="D9638" t="s">
        <v>144</v>
      </c>
      <c r="E9638" t="s">
        <v>141</v>
      </c>
      <c r="F9638" t="s">
        <v>145</v>
      </c>
      <c r="G9638" t="s">
        <v>15</v>
      </c>
      <c r="H9638" t="s">
        <v>20</v>
      </c>
      <c r="I9638">
        <v>2</v>
      </c>
      <c r="J9638">
        <v>1</v>
      </c>
      <c r="K9638">
        <v>16</v>
      </c>
    </row>
    <row r="9639" spans="1:11" x14ac:dyDescent="0.2">
      <c r="A9639">
        <v>201310</v>
      </c>
      <c r="B9639">
        <v>10504725</v>
      </c>
      <c r="C9639" t="s">
        <v>11</v>
      </c>
      <c r="D9639" t="s">
        <v>144</v>
      </c>
      <c r="E9639" t="s">
        <v>141</v>
      </c>
      <c r="F9639" t="s">
        <v>145</v>
      </c>
      <c r="G9639" t="s">
        <v>15</v>
      </c>
      <c r="H9639" t="s">
        <v>20</v>
      </c>
      <c r="I9639">
        <v>1</v>
      </c>
      <c r="J9639">
        <v>6</v>
      </c>
      <c r="K9639">
        <v>12</v>
      </c>
    </row>
    <row r="9640" spans="1:11" hidden="1" x14ac:dyDescent="0.2">
      <c r="A9640">
        <v>201310</v>
      </c>
      <c r="B9640">
        <v>19347310</v>
      </c>
      <c r="C9640" t="s">
        <v>11</v>
      </c>
      <c r="D9640" t="s">
        <v>144</v>
      </c>
      <c r="E9640" t="s">
        <v>141</v>
      </c>
      <c r="F9640" t="s">
        <v>145</v>
      </c>
      <c r="G9640" t="s">
        <v>17</v>
      </c>
      <c r="H9640" t="s">
        <v>16</v>
      </c>
      <c r="I9640">
        <v>1</v>
      </c>
      <c r="J9640">
        <v>4</v>
      </c>
      <c r="K9640">
        <v>15</v>
      </c>
    </row>
    <row r="9641" spans="1:11" x14ac:dyDescent="0.2">
      <c r="A9641">
        <v>201310</v>
      </c>
      <c r="B9641">
        <v>19879453</v>
      </c>
      <c r="C9641" t="s">
        <v>11</v>
      </c>
      <c r="D9641" t="s">
        <v>144</v>
      </c>
      <c r="E9641" t="s">
        <v>141</v>
      </c>
      <c r="F9641" t="s">
        <v>145</v>
      </c>
      <c r="G9641" t="s">
        <v>15</v>
      </c>
      <c r="H9641" t="s">
        <v>20</v>
      </c>
      <c r="I9641">
        <v>2</v>
      </c>
      <c r="J9641">
        <v>1</v>
      </c>
      <c r="K9641">
        <v>12</v>
      </c>
    </row>
    <row r="9642" spans="1:11" x14ac:dyDescent="0.2">
      <c r="A9642">
        <v>201310</v>
      </c>
      <c r="B9642">
        <v>13953718</v>
      </c>
      <c r="C9642" t="s">
        <v>11</v>
      </c>
      <c r="D9642" t="s">
        <v>144</v>
      </c>
      <c r="E9642" t="s">
        <v>141</v>
      </c>
      <c r="F9642" t="s">
        <v>145</v>
      </c>
      <c r="G9642" t="s">
        <v>17</v>
      </c>
      <c r="H9642" t="s">
        <v>20</v>
      </c>
      <c r="I9642">
        <v>1</v>
      </c>
      <c r="J9642">
        <v>4</v>
      </c>
      <c r="K9642">
        <v>15</v>
      </c>
    </row>
    <row r="9643" spans="1:11" hidden="1" x14ac:dyDescent="0.2">
      <c r="A9643">
        <v>201310</v>
      </c>
      <c r="B9643">
        <v>19879825</v>
      </c>
      <c r="C9643" t="s">
        <v>11</v>
      </c>
      <c r="D9643" t="s">
        <v>144</v>
      </c>
      <c r="E9643" t="s">
        <v>141</v>
      </c>
      <c r="F9643" t="s">
        <v>145</v>
      </c>
      <c r="G9643" t="s">
        <v>15</v>
      </c>
      <c r="H9643" t="s">
        <v>21</v>
      </c>
      <c r="I9643">
        <v>1</v>
      </c>
      <c r="J9643">
        <v>6</v>
      </c>
      <c r="K9643">
        <v>15</v>
      </c>
    </row>
    <row r="9644" spans="1:11" x14ac:dyDescent="0.2">
      <c r="A9644">
        <v>201310</v>
      </c>
      <c r="B9644">
        <v>17872968</v>
      </c>
      <c r="C9644" t="s">
        <v>11</v>
      </c>
      <c r="D9644" t="s">
        <v>144</v>
      </c>
      <c r="E9644" t="s">
        <v>141</v>
      </c>
      <c r="F9644" t="s">
        <v>145</v>
      </c>
      <c r="G9644" t="s">
        <v>15</v>
      </c>
      <c r="H9644" t="s">
        <v>20</v>
      </c>
      <c r="I9644">
        <v>1</v>
      </c>
      <c r="J9644">
        <v>6</v>
      </c>
      <c r="K9644">
        <v>13</v>
      </c>
    </row>
    <row r="9645" spans="1:11" x14ac:dyDescent="0.2">
      <c r="A9645">
        <v>201310</v>
      </c>
      <c r="B9645">
        <v>12079031</v>
      </c>
      <c r="C9645" t="s">
        <v>11</v>
      </c>
      <c r="D9645" t="s">
        <v>144</v>
      </c>
      <c r="E9645" t="s">
        <v>141</v>
      </c>
      <c r="F9645" t="s">
        <v>145</v>
      </c>
      <c r="G9645" t="s">
        <v>15</v>
      </c>
      <c r="H9645" t="s">
        <v>20</v>
      </c>
      <c r="I9645">
        <v>1</v>
      </c>
      <c r="J9645">
        <v>6</v>
      </c>
      <c r="K9645">
        <v>15</v>
      </c>
    </row>
    <row r="9646" spans="1:11" x14ac:dyDescent="0.2">
      <c r="A9646">
        <v>201310</v>
      </c>
      <c r="B9646">
        <v>14002861</v>
      </c>
      <c r="C9646" t="s">
        <v>11</v>
      </c>
      <c r="D9646" t="s">
        <v>144</v>
      </c>
      <c r="E9646" t="s">
        <v>141</v>
      </c>
      <c r="F9646" t="s">
        <v>145</v>
      </c>
      <c r="G9646" t="s">
        <v>17</v>
      </c>
      <c r="H9646" t="s">
        <v>20</v>
      </c>
      <c r="I9646">
        <v>1</v>
      </c>
      <c r="J9646">
        <v>6</v>
      </c>
      <c r="K9646">
        <v>15</v>
      </c>
    </row>
    <row r="9647" spans="1:11" x14ac:dyDescent="0.2">
      <c r="A9647">
        <v>201310</v>
      </c>
      <c r="B9647">
        <v>14434846</v>
      </c>
      <c r="C9647" t="s">
        <v>11</v>
      </c>
      <c r="D9647" t="s">
        <v>144</v>
      </c>
      <c r="E9647" t="s">
        <v>141</v>
      </c>
      <c r="F9647" t="s">
        <v>145</v>
      </c>
      <c r="G9647" t="s">
        <v>17</v>
      </c>
      <c r="H9647" t="s">
        <v>20</v>
      </c>
      <c r="I9647">
        <v>1</v>
      </c>
      <c r="J9647">
        <v>6</v>
      </c>
      <c r="K9647">
        <v>15</v>
      </c>
    </row>
    <row r="9648" spans="1:11" hidden="1" x14ac:dyDescent="0.2">
      <c r="A9648">
        <v>201310</v>
      </c>
      <c r="B9648">
        <v>19797313</v>
      </c>
      <c r="C9648" t="s">
        <v>11</v>
      </c>
      <c r="D9648" t="s">
        <v>144</v>
      </c>
      <c r="E9648" t="s">
        <v>141</v>
      </c>
      <c r="F9648" t="s">
        <v>145</v>
      </c>
      <c r="G9648" t="s">
        <v>17</v>
      </c>
      <c r="H9648" t="s">
        <v>71</v>
      </c>
      <c r="I9648">
        <v>1</v>
      </c>
      <c r="J9648">
        <v>6</v>
      </c>
      <c r="K9648">
        <v>12</v>
      </c>
    </row>
    <row r="9649" spans="1:11" x14ac:dyDescent="0.2">
      <c r="A9649">
        <v>201310</v>
      </c>
      <c r="B9649">
        <v>16724137</v>
      </c>
      <c r="C9649" t="s">
        <v>11</v>
      </c>
      <c r="D9649" t="s">
        <v>144</v>
      </c>
      <c r="E9649" t="s">
        <v>141</v>
      </c>
      <c r="F9649" t="s">
        <v>145</v>
      </c>
      <c r="G9649" t="s">
        <v>17</v>
      </c>
      <c r="H9649" t="s">
        <v>20</v>
      </c>
      <c r="I9649">
        <v>1</v>
      </c>
      <c r="J9649">
        <v>6</v>
      </c>
      <c r="K9649">
        <v>15</v>
      </c>
    </row>
    <row r="9650" spans="1:11" hidden="1" x14ac:dyDescent="0.2">
      <c r="A9650">
        <v>201310</v>
      </c>
      <c r="B9650">
        <v>18086809</v>
      </c>
      <c r="C9650" t="s">
        <v>11</v>
      </c>
      <c r="D9650" t="s">
        <v>144</v>
      </c>
      <c r="E9650" t="s">
        <v>141</v>
      </c>
      <c r="F9650" t="s">
        <v>145</v>
      </c>
      <c r="G9650" t="s">
        <v>15</v>
      </c>
      <c r="H9650" t="s">
        <v>71</v>
      </c>
      <c r="I9650">
        <v>1</v>
      </c>
      <c r="J9650">
        <v>6</v>
      </c>
      <c r="K9650">
        <v>6</v>
      </c>
    </row>
    <row r="9651" spans="1:11" x14ac:dyDescent="0.2">
      <c r="A9651">
        <v>201310</v>
      </c>
      <c r="B9651">
        <v>18320266</v>
      </c>
      <c r="C9651" t="s">
        <v>11</v>
      </c>
      <c r="D9651" t="s">
        <v>144</v>
      </c>
      <c r="E9651" t="s">
        <v>141</v>
      </c>
      <c r="F9651" t="s">
        <v>145</v>
      </c>
      <c r="G9651" t="s">
        <v>17</v>
      </c>
      <c r="H9651" t="s">
        <v>20</v>
      </c>
      <c r="I9651">
        <v>1</v>
      </c>
      <c r="J9651">
        <v>6</v>
      </c>
      <c r="K9651">
        <v>12</v>
      </c>
    </row>
    <row r="9652" spans="1:11" hidden="1" x14ac:dyDescent="0.2">
      <c r="A9652">
        <v>201310</v>
      </c>
      <c r="B9652">
        <v>10209192</v>
      </c>
      <c r="C9652" t="s">
        <v>11</v>
      </c>
      <c r="D9652" t="s">
        <v>144</v>
      </c>
      <c r="E9652" t="s">
        <v>141</v>
      </c>
      <c r="F9652" t="s">
        <v>145</v>
      </c>
      <c r="G9652" t="s">
        <v>17</v>
      </c>
      <c r="H9652" t="s">
        <v>71</v>
      </c>
      <c r="I9652">
        <v>1</v>
      </c>
      <c r="J9652">
        <v>6</v>
      </c>
      <c r="K9652">
        <v>7</v>
      </c>
    </row>
    <row r="9653" spans="1:11" x14ac:dyDescent="0.2">
      <c r="A9653">
        <v>201310</v>
      </c>
      <c r="B9653">
        <v>14935515</v>
      </c>
      <c r="C9653" t="s">
        <v>11</v>
      </c>
      <c r="D9653" t="s">
        <v>144</v>
      </c>
      <c r="E9653" t="s">
        <v>141</v>
      </c>
      <c r="F9653" t="s">
        <v>145</v>
      </c>
      <c r="G9653" t="s">
        <v>15</v>
      </c>
      <c r="H9653" t="s">
        <v>20</v>
      </c>
      <c r="I9653">
        <v>1</v>
      </c>
      <c r="J9653">
        <v>6</v>
      </c>
      <c r="K9653">
        <v>12</v>
      </c>
    </row>
    <row r="9654" spans="1:11" x14ac:dyDescent="0.2">
      <c r="A9654">
        <v>201310</v>
      </c>
      <c r="B9654">
        <v>11797120</v>
      </c>
      <c r="C9654" t="s">
        <v>11</v>
      </c>
      <c r="D9654" t="s">
        <v>144</v>
      </c>
      <c r="E9654" t="s">
        <v>141</v>
      </c>
      <c r="F9654" t="s">
        <v>145</v>
      </c>
      <c r="G9654" t="s">
        <v>17</v>
      </c>
      <c r="H9654" t="s">
        <v>20</v>
      </c>
      <c r="I9654">
        <v>1</v>
      </c>
      <c r="J9654">
        <v>7</v>
      </c>
      <c r="K9654">
        <v>15</v>
      </c>
    </row>
    <row r="9655" spans="1:11" x14ac:dyDescent="0.2">
      <c r="A9655">
        <v>201310</v>
      </c>
      <c r="B9655">
        <v>16266382</v>
      </c>
      <c r="C9655" t="s">
        <v>11</v>
      </c>
      <c r="D9655" t="s">
        <v>144</v>
      </c>
      <c r="E9655" t="s">
        <v>141</v>
      </c>
      <c r="F9655" t="s">
        <v>145</v>
      </c>
      <c r="G9655" t="s">
        <v>15</v>
      </c>
      <c r="H9655" t="s">
        <v>20</v>
      </c>
      <c r="I9655">
        <v>1</v>
      </c>
      <c r="J9655">
        <v>6</v>
      </c>
      <c r="K9655">
        <v>12</v>
      </c>
    </row>
    <row r="9656" spans="1:11" x14ac:dyDescent="0.2">
      <c r="A9656">
        <v>201310</v>
      </c>
      <c r="B9656">
        <v>10387178</v>
      </c>
      <c r="C9656" t="s">
        <v>11</v>
      </c>
      <c r="D9656" t="s">
        <v>144</v>
      </c>
      <c r="E9656" t="s">
        <v>141</v>
      </c>
      <c r="F9656" t="s">
        <v>145</v>
      </c>
      <c r="G9656" t="s">
        <v>15</v>
      </c>
      <c r="H9656" t="s">
        <v>20</v>
      </c>
      <c r="I9656">
        <v>1</v>
      </c>
      <c r="J9656">
        <v>6</v>
      </c>
      <c r="K9656">
        <v>10</v>
      </c>
    </row>
    <row r="9657" spans="1:11" hidden="1" x14ac:dyDescent="0.2">
      <c r="A9657">
        <v>201310</v>
      </c>
      <c r="B9657">
        <v>12609361</v>
      </c>
      <c r="C9657" t="s">
        <v>11</v>
      </c>
      <c r="D9657" t="s">
        <v>144</v>
      </c>
      <c r="E9657" t="s">
        <v>141</v>
      </c>
      <c r="F9657" t="s">
        <v>145</v>
      </c>
      <c r="G9657" t="s">
        <v>17</v>
      </c>
      <c r="H9657" t="s">
        <v>71</v>
      </c>
      <c r="I9657">
        <v>1</v>
      </c>
      <c r="J9657">
        <v>4</v>
      </c>
      <c r="K9657">
        <v>3</v>
      </c>
    </row>
    <row r="9658" spans="1:11" x14ac:dyDescent="0.2">
      <c r="A9658">
        <v>201310</v>
      </c>
      <c r="B9658">
        <v>15662418</v>
      </c>
      <c r="C9658" t="s">
        <v>11</v>
      </c>
      <c r="D9658" t="s">
        <v>144</v>
      </c>
      <c r="E9658" t="s">
        <v>141</v>
      </c>
      <c r="F9658" t="s">
        <v>145</v>
      </c>
      <c r="G9658" t="s">
        <v>15</v>
      </c>
      <c r="H9658" t="s">
        <v>20</v>
      </c>
      <c r="I9658">
        <v>1</v>
      </c>
      <c r="J9658">
        <v>3</v>
      </c>
      <c r="K9658">
        <v>14</v>
      </c>
    </row>
    <row r="9659" spans="1:11" hidden="1" x14ac:dyDescent="0.2">
      <c r="A9659">
        <v>201310</v>
      </c>
      <c r="B9659">
        <v>17156842</v>
      </c>
      <c r="C9659" t="s">
        <v>11</v>
      </c>
      <c r="D9659" t="s">
        <v>144</v>
      </c>
      <c r="E9659" t="s">
        <v>141</v>
      </c>
      <c r="F9659" t="s">
        <v>145</v>
      </c>
      <c r="G9659" t="s">
        <v>17</v>
      </c>
      <c r="H9659" t="s">
        <v>71</v>
      </c>
      <c r="I9659">
        <v>1</v>
      </c>
      <c r="J9659">
        <v>6</v>
      </c>
      <c r="K9659">
        <v>3</v>
      </c>
    </row>
    <row r="9660" spans="1:11" hidden="1" x14ac:dyDescent="0.2">
      <c r="A9660">
        <v>201310</v>
      </c>
      <c r="B9660">
        <v>15965531</v>
      </c>
      <c r="C9660" t="s">
        <v>11</v>
      </c>
      <c r="D9660" t="s">
        <v>144</v>
      </c>
      <c r="E9660" t="s">
        <v>141</v>
      </c>
      <c r="F9660" t="s">
        <v>145</v>
      </c>
      <c r="G9660" t="s">
        <v>17</v>
      </c>
      <c r="H9660" t="s">
        <v>21</v>
      </c>
      <c r="I9660">
        <v>1</v>
      </c>
      <c r="J9660">
        <v>5</v>
      </c>
      <c r="K9660">
        <v>15</v>
      </c>
    </row>
    <row r="9661" spans="1:11" x14ac:dyDescent="0.2">
      <c r="A9661">
        <v>201310</v>
      </c>
      <c r="B9661">
        <v>11243707</v>
      </c>
      <c r="C9661" t="s">
        <v>11</v>
      </c>
      <c r="D9661" t="s">
        <v>144</v>
      </c>
      <c r="E9661" t="s">
        <v>141</v>
      </c>
      <c r="F9661" t="s">
        <v>145</v>
      </c>
      <c r="G9661" t="s">
        <v>15</v>
      </c>
      <c r="H9661" t="s">
        <v>20</v>
      </c>
      <c r="I9661">
        <v>1</v>
      </c>
      <c r="J9661">
        <v>6</v>
      </c>
      <c r="K9661">
        <v>12</v>
      </c>
    </row>
    <row r="9662" spans="1:11" hidden="1" x14ac:dyDescent="0.2">
      <c r="A9662">
        <v>201310</v>
      </c>
      <c r="B9662">
        <v>14817596</v>
      </c>
      <c r="C9662" t="s">
        <v>11</v>
      </c>
      <c r="D9662" t="s">
        <v>144</v>
      </c>
      <c r="E9662" t="s">
        <v>141</v>
      </c>
      <c r="F9662" t="s">
        <v>145</v>
      </c>
      <c r="G9662" t="s">
        <v>17</v>
      </c>
      <c r="H9662" t="s">
        <v>21</v>
      </c>
      <c r="I9662">
        <v>1</v>
      </c>
      <c r="J9662">
        <v>7</v>
      </c>
      <c r="K9662">
        <v>12</v>
      </c>
    </row>
    <row r="9663" spans="1:11" hidden="1" x14ac:dyDescent="0.2">
      <c r="A9663">
        <v>201310</v>
      </c>
      <c r="B9663">
        <v>10463731</v>
      </c>
      <c r="C9663" t="s">
        <v>11</v>
      </c>
      <c r="D9663" t="s">
        <v>144</v>
      </c>
      <c r="E9663" t="s">
        <v>141</v>
      </c>
      <c r="F9663" t="s">
        <v>145</v>
      </c>
      <c r="G9663" t="s">
        <v>17</v>
      </c>
      <c r="H9663" t="s">
        <v>21</v>
      </c>
      <c r="J9663">
        <v>9</v>
      </c>
      <c r="K9663">
        <v>3</v>
      </c>
    </row>
    <row r="9664" spans="1:11" hidden="1" x14ac:dyDescent="0.2">
      <c r="A9664">
        <v>201230</v>
      </c>
      <c r="B9664">
        <v>19808089</v>
      </c>
      <c r="C9664" t="s">
        <v>11</v>
      </c>
      <c r="D9664" t="s">
        <v>144</v>
      </c>
      <c r="E9664" t="s">
        <v>141</v>
      </c>
      <c r="F9664" t="s">
        <v>145</v>
      </c>
      <c r="G9664" t="s">
        <v>15</v>
      </c>
      <c r="H9664" t="s">
        <v>16</v>
      </c>
      <c r="I9664">
        <v>1</v>
      </c>
      <c r="J9664">
        <v>6</v>
      </c>
      <c r="K9664">
        <v>3</v>
      </c>
    </row>
    <row r="9665" spans="1:11" hidden="1" x14ac:dyDescent="0.2">
      <c r="A9665">
        <v>201230</v>
      </c>
      <c r="B9665">
        <v>17245270</v>
      </c>
      <c r="C9665" t="s">
        <v>11</v>
      </c>
      <c r="D9665" t="s">
        <v>144</v>
      </c>
      <c r="E9665" t="s">
        <v>141</v>
      </c>
      <c r="F9665" t="s">
        <v>145</v>
      </c>
      <c r="G9665" t="s">
        <v>17</v>
      </c>
      <c r="H9665" t="s">
        <v>16</v>
      </c>
      <c r="I9665">
        <v>1</v>
      </c>
      <c r="J9665">
        <v>6</v>
      </c>
      <c r="K9665">
        <v>3</v>
      </c>
    </row>
    <row r="9666" spans="1:11" hidden="1" x14ac:dyDescent="0.2">
      <c r="A9666">
        <v>201230</v>
      </c>
      <c r="B9666">
        <v>18751354</v>
      </c>
      <c r="C9666" t="s">
        <v>11</v>
      </c>
      <c r="D9666" t="s">
        <v>144</v>
      </c>
      <c r="E9666" t="s">
        <v>141</v>
      </c>
      <c r="F9666" t="s">
        <v>146</v>
      </c>
      <c r="G9666" t="s">
        <v>15</v>
      </c>
      <c r="H9666" t="s">
        <v>45</v>
      </c>
      <c r="I9666">
        <v>1</v>
      </c>
      <c r="J9666">
        <v>6</v>
      </c>
      <c r="K9666">
        <v>3</v>
      </c>
    </row>
    <row r="9667" spans="1:11" hidden="1" x14ac:dyDescent="0.2">
      <c r="A9667">
        <v>201230</v>
      </c>
      <c r="B9667">
        <v>17053845</v>
      </c>
      <c r="C9667" t="s">
        <v>11</v>
      </c>
      <c r="D9667" t="s">
        <v>144</v>
      </c>
      <c r="E9667" t="s">
        <v>141</v>
      </c>
      <c r="F9667" t="s">
        <v>146</v>
      </c>
      <c r="G9667" t="s">
        <v>15</v>
      </c>
      <c r="H9667" t="s">
        <v>45</v>
      </c>
      <c r="I9667">
        <v>1</v>
      </c>
      <c r="J9667">
        <v>6</v>
      </c>
      <c r="K9667">
        <v>6</v>
      </c>
    </row>
    <row r="9668" spans="1:11" hidden="1" x14ac:dyDescent="0.2">
      <c r="A9668">
        <v>201230</v>
      </c>
      <c r="B9668">
        <v>15469138</v>
      </c>
      <c r="C9668" t="s">
        <v>11</v>
      </c>
      <c r="D9668" t="s">
        <v>144</v>
      </c>
      <c r="E9668" t="s">
        <v>141</v>
      </c>
      <c r="F9668" t="s">
        <v>145</v>
      </c>
      <c r="G9668" t="s">
        <v>15</v>
      </c>
      <c r="H9668" t="s">
        <v>16</v>
      </c>
      <c r="I9668">
        <v>2</v>
      </c>
      <c r="J9668">
        <v>1</v>
      </c>
      <c r="K9668">
        <v>3</v>
      </c>
    </row>
    <row r="9669" spans="1:11" hidden="1" x14ac:dyDescent="0.2">
      <c r="A9669">
        <v>201230</v>
      </c>
      <c r="B9669">
        <v>15649521</v>
      </c>
      <c r="C9669" t="s">
        <v>11</v>
      </c>
      <c r="D9669" t="s">
        <v>144</v>
      </c>
      <c r="E9669" t="s">
        <v>141</v>
      </c>
      <c r="F9669" t="s">
        <v>146</v>
      </c>
      <c r="G9669" t="s">
        <v>15</v>
      </c>
      <c r="H9669" t="s">
        <v>18</v>
      </c>
      <c r="I9669">
        <v>1</v>
      </c>
      <c r="J9669">
        <v>6</v>
      </c>
      <c r="K9669">
        <v>6</v>
      </c>
    </row>
    <row r="9670" spans="1:11" hidden="1" x14ac:dyDescent="0.2">
      <c r="A9670">
        <v>201230</v>
      </c>
      <c r="B9670">
        <v>15464942</v>
      </c>
      <c r="C9670" t="s">
        <v>11</v>
      </c>
      <c r="D9670" t="s">
        <v>144</v>
      </c>
      <c r="E9670" t="s">
        <v>141</v>
      </c>
      <c r="F9670" t="s">
        <v>145</v>
      </c>
      <c r="G9670" t="s">
        <v>17</v>
      </c>
      <c r="H9670" t="s">
        <v>16</v>
      </c>
      <c r="I9670">
        <v>1</v>
      </c>
      <c r="J9670">
        <v>6</v>
      </c>
      <c r="K9670">
        <v>4</v>
      </c>
    </row>
    <row r="9671" spans="1:11" hidden="1" x14ac:dyDescent="0.2">
      <c r="A9671">
        <v>201230</v>
      </c>
      <c r="B9671">
        <v>19570170</v>
      </c>
      <c r="C9671" t="s">
        <v>11</v>
      </c>
      <c r="D9671" t="s">
        <v>144</v>
      </c>
      <c r="E9671" t="s">
        <v>141</v>
      </c>
      <c r="F9671" t="s">
        <v>145</v>
      </c>
      <c r="G9671" t="s">
        <v>17</v>
      </c>
      <c r="H9671" t="s">
        <v>16</v>
      </c>
      <c r="I9671">
        <v>1</v>
      </c>
      <c r="J9671">
        <v>6</v>
      </c>
      <c r="K9671">
        <v>3</v>
      </c>
    </row>
    <row r="9672" spans="1:11" hidden="1" x14ac:dyDescent="0.2">
      <c r="A9672">
        <v>201230</v>
      </c>
      <c r="B9672">
        <v>17510085</v>
      </c>
      <c r="C9672" t="s">
        <v>11</v>
      </c>
      <c r="D9672" t="s">
        <v>144</v>
      </c>
      <c r="E9672" t="s">
        <v>141</v>
      </c>
      <c r="F9672" t="s">
        <v>146</v>
      </c>
      <c r="G9672" t="s">
        <v>15</v>
      </c>
      <c r="H9672" t="s">
        <v>18</v>
      </c>
      <c r="I9672">
        <v>2</v>
      </c>
      <c r="J9672">
        <v>7</v>
      </c>
      <c r="K9672">
        <v>3</v>
      </c>
    </row>
    <row r="9673" spans="1:11" hidden="1" x14ac:dyDescent="0.2">
      <c r="A9673">
        <v>201230</v>
      </c>
      <c r="B9673">
        <v>16704934</v>
      </c>
      <c r="C9673" t="s">
        <v>11</v>
      </c>
      <c r="D9673" t="s">
        <v>144</v>
      </c>
      <c r="E9673" t="s">
        <v>141</v>
      </c>
      <c r="F9673" t="s">
        <v>145</v>
      </c>
      <c r="G9673" t="s">
        <v>17</v>
      </c>
      <c r="H9673" t="s">
        <v>16</v>
      </c>
      <c r="I9673">
        <v>1</v>
      </c>
      <c r="J9673">
        <v>6</v>
      </c>
      <c r="K9673">
        <v>3</v>
      </c>
    </row>
    <row r="9674" spans="1:11" hidden="1" x14ac:dyDescent="0.2">
      <c r="A9674">
        <v>201230</v>
      </c>
      <c r="B9674">
        <v>17767032</v>
      </c>
      <c r="C9674" t="s">
        <v>11</v>
      </c>
      <c r="D9674" t="s">
        <v>144</v>
      </c>
      <c r="E9674" t="s">
        <v>141</v>
      </c>
      <c r="F9674" t="s">
        <v>145</v>
      </c>
      <c r="G9674" t="s">
        <v>15</v>
      </c>
      <c r="H9674" t="s">
        <v>16</v>
      </c>
      <c r="I9674">
        <v>1</v>
      </c>
      <c r="J9674">
        <v>6</v>
      </c>
      <c r="K9674">
        <v>3</v>
      </c>
    </row>
    <row r="9675" spans="1:11" hidden="1" x14ac:dyDescent="0.2">
      <c r="A9675">
        <v>201230</v>
      </c>
      <c r="B9675">
        <v>16562614</v>
      </c>
      <c r="C9675" t="s">
        <v>11</v>
      </c>
      <c r="D9675" t="s">
        <v>144</v>
      </c>
      <c r="E9675" t="s">
        <v>141</v>
      </c>
      <c r="F9675" t="s">
        <v>145</v>
      </c>
      <c r="G9675" t="s">
        <v>17</v>
      </c>
      <c r="H9675" t="s">
        <v>21</v>
      </c>
      <c r="I9675">
        <v>1</v>
      </c>
      <c r="J9675">
        <v>6</v>
      </c>
      <c r="K9675">
        <v>6</v>
      </c>
    </row>
    <row r="9676" spans="1:11" hidden="1" x14ac:dyDescent="0.2">
      <c r="A9676">
        <v>201230</v>
      </c>
      <c r="B9676">
        <v>13289904</v>
      </c>
      <c r="C9676" t="s">
        <v>11</v>
      </c>
      <c r="D9676" t="s">
        <v>144</v>
      </c>
      <c r="E9676" t="s">
        <v>141</v>
      </c>
      <c r="F9676" t="s">
        <v>145</v>
      </c>
      <c r="G9676" t="s">
        <v>17</v>
      </c>
      <c r="H9676" t="s">
        <v>16</v>
      </c>
      <c r="I9676">
        <v>1</v>
      </c>
      <c r="J9676">
        <v>4</v>
      </c>
      <c r="K9676">
        <v>6</v>
      </c>
    </row>
    <row r="9677" spans="1:11" hidden="1" x14ac:dyDescent="0.2">
      <c r="A9677">
        <v>201230</v>
      </c>
      <c r="B9677">
        <v>10857881</v>
      </c>
      <c r="C9677" t="s">
        <v>11</v>
      </c>
      <c r="D9677" t="s">
        <v>144</v>
      </c>
      <c r="E9677" t="s">
        <v>141</v>
      </c>
      <c r="F9677" t="s">
        <v>145</v>
      </c>
      <c r="G9677" t="s">
        <v>15</v>
      </c>
      <c r="H9677" t="s">
        <v>16</v>
      </c>
      <c r="J9677">
        <v>7</v>
      </c>
      <c r="K9677">
        <v>7</v>
      </c>
    </row>
    <row r="9678" spans="1:11" hidden="1" x14ac:dyDescent="0.2">
      <c r="A9678">
        <v>201230</v>
      </c>
      <c r="B9678">
        <v>18303825</v>
      </c>
      <c r="C9678" t="s">
        <v>11</v>
      </c>
      <c r="D9678" t="s">
        <v>144</v>
      </c>
      <c r="E9678" t="s">
        <v>141</v>
      </c>
      <c r="F9678" t="s">
        <v>146</v>
      </c>
      <c r="G9678" t="s">
        <v>17</v>
      </c>
      <c r="H9678" t="s">
        <v>45</v>
      </c>
      <c r="I9678">
        <v>1</v>
      </c>
      <c r="J9678">
        <v>6</v>
      </c>
      <c r="K9678">
        <v>3</v>
      </c>
    </row>
    <row r="9679" spans="1:11" hidden="1" x14ac:dyDescent="0.2">
      <c r="A9679">
        <v>201230</v>
      </c>
      <c r="B9679">
        <v>17459652</v>
      </c>
      <c r="C9679" t="s">
        <v>11</v>
      </c>
      <c r="D9679" t="s">
        <v>144</v>
      </c>
      <c r="E9679" t="s">
        <v>141</v>
      </c>
      <c r="F9679" t="s">
        <v>146</v>
      </c>
      <c r="G9679" t="s">
        <v>17</v>
      </c>
      <c r="H9679" t="s">
        <v>45</v>
      </c>
      <c r="I9679">
        <v>1</v>
      </c>
      <c r="J9679">
        <v>6</v>
      </c>
      <c r="K9679">
        <v>3</v>
      </c>
    </row>
    <row r="9680" spans="1:11" hidden="1" x14ac:dyDescent="0.2">
      <c r="A9680">
        <v>201230</v>
      </c>
      <c r="B9680">
        <v>17262257</v>
      </c>
      <c r="C9680" t="s">
        <v>11</v>
      </c>
      <c r="D9680" t="s">
        <v>144</v>
      </c>
      <c r="E9680" t="s">
        <v>141</v>
      </c>
      <c r="F9680" t="s">
        <v>145</v>
      </c>
      <c r="G9680" t="s">
        <v>17</v>
      </c>
      <c r="H9680" t="s">
        <v>16</v>
      </c>
      <c r="I9680">
        <v>2</v>
      </c>
      <c r="J9680">
        <v>1</v>
      </c>
      <c r="K9680">
        <v>3</v>
      </c>
    </row>
    <row r="9681" spans="1:11" hidden="1" x14ac:dyDescent="0.2">
      <c r="A9681">
        <v>201230</v>
      </c>
      <c r="B9681">
        <v>17035727</v>
      </c>
      <c r="C9681" t="s">
        <v>11</v>
      </c>
      <c r="D9681" t="s">
        <v>144</v>
      </c>
      <c r="E9681" t="s">
        <v>141</v>
      </c>
      <c r="F9681" t="s">
        <v>145</v>
      </c>
      <c r="G9681" t="s">
        <v>15</v>
      </c>
      <c r="H9681" t="s">
        <v>16</v>
      </c>
      <c r="I9681">
        <v>1</v>
      </c>
      <c r="J9681">
        <v>6</v>
      </c>
      <c r="K9681">
        <v>3</v>
      </c>
    </row>
    <row r="9682" spans="1:11" hidden="1" x14ac:dyDescent="0.2">
      <c r="A9682">
        <v>201230</v>
      </c>
      <c r="B9682">
        <v>12040975</v>
      </c>
      <c r="C9682" t="s">
        <v>11</v>
      </c>
      <c r="D9682" t="s">
        <v>144</v>
      </c>
      <c r="E9682" t="s">
        <v>141</v>
      </c>
      <c r="F9682" t="s">
        <v>145</v>
      </c>
      <c r="G9682" t="s">
        <v>15</v>
      </c>
      <c r="H9682" t="s">
        <v>16</v>
      </c>
      <c r="I9682">
        <v>1</v>
      </c>
      <c r="J9682">
        <v>6</v>
      </c>
      <c r="K9682">
        <v>3</v>
      </c>
    </row>
    <row r="9683" spans="1:11" hidden="1" x14ac:dyDescent="0.2">
      <c r="A9683">
        <v>201230</v>
      </c>
      <c r="B9683">
        <v>17645960</v>
      </c>
      <c r="C9683" t="s">
        <v>11</v>
      </c>
      <c r="D9683" t="s">
        <v>144</v>
      </c>
      <c r="E9683" t="s">
        <v>141</v>
      </c>
      <c r="F9683" t="s">
        <v>145</v>
      </c>
      <c r="G9683" t="s">
        <v>17</v>
      </c>
      <c r="H9683" t="s">
        <v>16</v>
      </c>
      <c r="I9683">
        <v>1</v>
      </c>
      <c r="J9683">
        <v>4</v>
      </c>
      <c r="K9683">
        <v>6</v>
      </c>
    </row>
    <row r="9684" spans="1:11" hidden="1" x14ac:dyDescent="0.2">
      <c r="A9684">
        <v>201310</v>
      </c>
      <c r="B9684">
        <v>14375922</v>
      </c>
      <c r="C9684" t="s">
        <v>11</v>
      </c>
      <c r="D9684" t="s">
        <v>144</v>
      </c>
      <c r="E9684" t="s">
        <v>141</v>
      </c>
      <c r="F9684" t="s">
        <v>145</v>
      </c>
      <c r="G9684" t="s">
        <v>15</v>
      </c>
      <c r="H9684" t="s">
        <v>21</v>
      </c>
      <c r="I9684">
        <v>2</v>
      </c>
      <c r="J9684">
        <v>1</v>
      </c>
      <c r="K9684">
        <v>6</v>
      </c>
    </row>
    <row r="9685" spans="1:11" hidden="1" x14ac:dyDescent="0.2">
      <c r="A9685">
        <v>201230</v>
      </c>
      <c r="B9685">
        <v>14424937</v>
      </c>
      <c r="C9685" t="s">
        <v>11</v>
      </c>
      <c r="D9685" t="s">
        <v>144</v>
      </c>
      <c r="E9685" t="s">
        <v>141</v>
      </c>
      <c r="F9685" t="s">
        <v>145</v>
      </c>
      <c r="G9685" t="s">
        <v>17</v>
      </c>
      <c r="H9685" t="s">
        <v>71</v>
      </c>
      <c r="I9685">
        <v>2</v>
      </c>
      <c r="J9685">
        <v>1</v>
      </c>
      <c r="K9685">
        <v>3</v>
      </c>
    </row>
    <row r="9686" spans="1:11" hidden="1" x14ac:dyDescent="0.2">
      <c r="A9686">
        <v>201230</v>
      </c>
      <c r="B9686">
        <v>15298677</v>
      </c>
      <c r="C9686" t="s">
        <v>11</v>
      </c>
      <c r="D9686" t="s">
        <v>144</v>
      </c>
      <c r="E9686" t="s">
        <v>141</v>
      </c>
      <c r="F9686" t="s">
        <v>145</v>
      </c>
      <c r="G9686" t="s">
        <v>17</v>
      </c>
      <c r="H9686" t="s">
        <v>16</v>
      </c>
      <c r="I9686">
        <v>2</v>
      </c>
      <c r="J9686">
        <v>7</v>
      </c>
      <c r="K9686">
        <v>6</v>
      </c>
    </row>
    <row r="9687" spans="1:11" hidden="1" x14ac:dyDescent="0.2">
      <c r="A9687">
        <v>201230</v>
      </c>
      <c r="B9687">
        <v>10942163</v>
      </c>
      <c r="C9687" t="s">
        <v>11</v>
      </c>
      <c r="D9687" t="s">
        <v>144</v>
      </c>
      <c r="E9687" t="s">
        <v>141</v>
      </c>
      <c r="F9687" t="s">
        <v>145</v>
      </c>
      <c r="G9687" t="s">
        <v>17</v>
      </c>
      <c r="H9687" t="s">
        <v>71</v>
      </c>
      <c r="I9687">
        <v>2</v>
      </c>
      <c r="J9687">
        <v>7</v>
      </c>
      <c r="K9687">
        <v>3</v>
      </c>
    </row>
    <row r="9688" spans="1:11" hidden="1" x14ac:dyDescent="0.2">
      <c r="A9688">
        <v>201230</v>
      </c>
      <c r="B9688">
        <v>14224125</v>
      </c>
      <c r="C9688" t="s">
        <v>11</v>
      </c>
      <c r="D9688" t="s">
        <v>144</v>
      </c>
      <c r="E9688" t="s">
        <v>141</v>
      </c>
      <c r="F9688" t="s">
        <v>145</v>
      </c>
      <c r="G9688" t="s">
        <v>17</v>
      </c>
      <c r="H9688" t="s">
        <v>71</v>
      </c>
      <c r="I9688">
        <v>1</v>
      </c>
      <c r="J9688">
        <v>6</v>
      </c>
      <c r="K9688">
        <v>6</v>
      </c>
    </row>
    <row r="9689" spans="1:11" hidden="1" x14ac:dyDescent="0.2">
      <c r="A9689">
        <v>201230</v>
      </c>
      <c r="B9689">
        <v>17886112</v>
      </c>
      <c r="C9689" t="s">
        <v>11</v>
      </c>
      <c r="D9689" t="s">
        <v>144</v>
      </c>
      <c r="E9689" t="s">
        <v>141</v>
      </c>
      <c r="F9689" t="s">
        <v>145</v>
      </c>
      <c r="G9689" t="s">
        <v>15</v>
      </c>
      <c r="H9689" t="s">
        <v>71</v>
      </c>
      <c r="I9689">
        <v>1</v>
      </c>
      <c r="J9689">
        <v>6</v>
      </c>
      <c r="K9689">
        <v>3</v>
      </c>
    </row>
    <row r="9690" spans="1:11" hidden="1" x14ac:dyDescent="0.2">
      <c r="A9690">
        <v>201230</v>
      </c>
      <c r="B9690">
        <v>10958845</v>
      </c>
      <c r="C9690" t="s">
        <v>11</v>
      </c>
      <c r="D9690" t="s">
        <v>144</v>
      </c>
      <c r="E9690" t="s">
        <v>141</v>
      </c>
      <c r="F9690" t="s">
        <v>145</v>
      </c>
      <c r="G9690" t="s">
        <v>15</v>
      </c>
      <c r="H9690" t="s">
        <v>20</v>
      </c>
      <c r="I9690">
        <v>1</v>
      </c>
      <c r="J9690">
        <v>6</v>
      </c>
      <c r="K9690">
        <v>3</v>
      </c>
    </row>
    <row r="9691" spans="1:11" hidden="1" x14ac:dyDescent="0.2">
      <c r="A9691">
        <v>201230</v>
      </c>
      <c r="B9691">
        <v>16999225</v>
      </c>
      <c r="C9691" t="s">
        <v>11</v>
      </c>
      <c r="D9691" t="s">
        <v>144</v>
      </c>
      <c r="E9691" t="s">
        <v>141</v>
      </c>
      <c r="F9691" t="s">
        <v>147</v>
      </c>
      <c r="G9691" t="s">
        <v>15</v>
      </c>
      <c r="H9691" t="s">
        <v>148</v>
      </c>
      <c r="I9691">
        <v>1</v>
      </c>
      <c r="J9691">
        <v>9</v>
      </c>
      <c r="K9691">
        <v>3</v>
      </c>
    </row>
    <row r="9692" spans="1:11" hidden="1" x14ac:dyDescent="0.2">
      <c r="A9692">
        <v>201230</v>
      </c>
      <c r="B9692">
        <v>14533817</v>
      </c>
      <c r="C9692" t="s">
        <v>11</v>
      </c>
      <c r="D9692" t="s">
        <v>144</v>
      </c>
      <c r="E9692" t="s">
        <v>141</v>
      </c>
      <c r="F9692" t="s">
        <v>146</v>
      </c>
      <c r="G9692" t="s">
        <v>17</v>
      </c>
      <c r="H9692" t="s">
        <v>45</v>
      </c>
      <c r="I9692">
        <v>1</v>
      </c>
      <c r="J9692">
        <v>6</v>
      </c>
      <c r="K9692">
        <v>3</v>
      </c>
    </row>
    <row r="9693" spans="1:11" hidden="1" x14ac:dyDescent="0.2">
      <c r="A9693">
        <v>201230</v>
      </c>
      <c r="B9693">
        <v>11145768</v>
      </c>
      <c r="C9693" t="s">
        <v>11</v>
      </c>
      <c r="D9693" t="s">
        <v>144</v>
      </c>
      <c r="E9693" t="s">
        <v>141</v>
      </c>
      <c r="F9693" t="s">
        <v>145</v>
      </c>
      <c r="G9693" t="s">
        <v>17</v>
      </c>
      <c r="H9693" t="s">
        <v>20</v>
      </c>
      <c r="I9693">
        <v>1</v>
      </c>
      <c r="J9693">
        <v>6</v>
      </c>
      <c r="K9693">
        <v>4</v>
      </c>
    </row>
    <row r="9694" spans="1:11" hidden="1" x14ac:dyDescent="0.2">
      <c r="A9694">
        <v>201230</v>
      </c>
      <c r="B9694">
        <v>16597277</v>
      </c>
      <c r="C9694" t="s">
        <v>11</v>
      </c>
      <c r="D9694" t="s">
        <v>144</v>
      </c>
      <c r="E9694" t="s">
        <v>141</v>
      </c>
      <c r="F9694" t="s">
        <v>146</v>
      </c>
      <c r="G9694" t="s">
        <v>15</v>
      </c>
      <c r="H9694" t="s">
        <v>45</v>
      </c>
      <c r="I9694">
        <v>1</v>
      </c>
      <c r="J9694">
        <v>6</v>
      </c>
      <c r="K9694">
        <v>4</v>
      </c>
    </row>
    <row r="9695" spans="1:11" hidden="1" x14ac:dyDescent="0.2">
      <c r="A9695">
        <v>201230</v>
      </c>
      <c r="B9695">
        <v>16834001</v>
      </c>
      <c r="C9695" t="s">
        <v>11</v>
      </c>
      <c r="D9695" t="s">
        <v>144</v>
      </c>
      <c r="E9695" t="s">
        <v>141</v>
      </c>
      <c r="F9695" t="s">
        <v>146</v>
      </c>
      <c r="G9695" t="s">
        <v>15</v>
      </c>
      <c r="H9695" t="s">
        <v>45</v>
      </c>
      <c r="I9695">
        <v>1</v>
      </c>
      <c r="J9695">
        <v>6</v>
      </c>
      <c r="K9695">
        <v>4</v>
      </c>
    </row>
    <row r="9696" spans="1:11" hidden="1" x14ac:dyDescent="0.2">
      <c r="A9696">
        <v>201230</v>
      </c>
      <c r="B9696">
        <v>10263031</v>
      </c>
      <c r="C9696" t="s">
        <v>11</v>
      </c>
      <c r="D9696" t="s">
        <v>144</v>
      </c>
      <c r="E9696" t="s">
        <v>141</v>
      </c>
      <c r="F9696" t="s">
        <v>146</v>
      </c>
      <c r="G9696" t="s">
        <v>17</v>
      </c>
      <c r="H9696" t="s">
        <v>45</v>
      </c>
      <c r="I9696">
        <v>1</v>
      </c>
      <c r="J9696">
        <v>6</v>
      </c>
      <c r="K9696">
        <v>4</v>
      </c>
    </row>
    <row r="9697" spans="1:11" hidden="1" x14ac:dyDescent="0.2">
      <c r="A9697">
        <v>201230</v>
      </c>
      <c r="B9697">
        <v>16177912</v>
      </c>
      <c r="C9697" t="s">
        <v>11</v>
      </c>
      <c r="D9697" t="s">
        <v>144</v>
      </c>
      <c r="E9697" t="s">
        <v>141</v>
      </c>
      <c r="F9697" t="s">
        <v>146</v>
      </c>
      <c r="G9697" t="s">
        <v>15</v>
      </c>
      <c r="H9697" t="s">
        <v>45</v>
      </c>
      <c r="I9697">
        <v>1</v>
      </c>
      <c r="J9697">
        <v>3</v>
      </c>
      <c r="K9697">
        <v>3</v>
      </c>
    </row>
    <row r="9698" spans="1:11" hidden="1" x14ac:dyDescent="0.2">
      <c r="A9698">
        <v>201230</v>
      </c>
      <c r="B9698">
        <v>14702409</v>
      </c>
      <c r="C9698" t="s">
        <v>11</v>
      </c>
      <c r="D9698" t="s">
        <v>144</v>
      </c>
      <c r="E9698" t="s">
        <v>141</v>
      </c>
      <c r="F9698" t="s">
        <v>146</v>
      </c>
      <c r="G9698" t="s">
        <v>17</v>
      </c>
      <c r="H9698" t="s">
        <v>45</v>
      </c>
      <c r="I9698">
        <v>2</v>
      </c>
      <c r="J9698">
        <v>1</v>
      </c>
      <c r="K9698">
        <v>4</v>
      </c>
    </row>
    <row r="9699" spans="1:11" hidden="1" x14ac:dyDescent="0.2">
      <c r="A9699">
        <v>201240</v>
      </c>
      <c r="B9699">
        <v>12076021</v>
      </c>
      <c r="C9699" t="s">
        <v>11</v>
      </c>
      <c r="D9699" t="s">
        <v>144</v>
      </c>
      <c r="E9699" t="s">
        <v>141</v>
      </c>
      <c r="F9699" t="s">
        <v>146</v>
      </c>
      <c r="G9699" t="s">
        <v>17</v>
      </c>
      <c r="H9699" t="s">
        <v>18</v>
      </c>
      <c r="I9699">
        <v>1</v>
      </c>
      <c r="J9699">
        <v>4</v>
      </c>
      <c r="K9699">
        <v>3</v>
      </c>
    </row>
    <row r="9700" spans="1:11" hidden="1" x14ac:dyDescent="0.2">
      <c r="A9700">
        <v>201240</v>
      </c>
      <c r="B9700">
        <v>19808089</v>
      </c>
      <c r="C9700" t="s">
        <v>11</v>
      </c>
      <c r="D9700" t="s">
        <v>144</v>
      </c>
      <c r="E9700" t="s">
        <v>141</v>
      </c>
      <c r="F9700" t="s">
        <v>145</v>
      </c>
      <c r="G9700" t="s">
        <v>15</v>
      </c>
      <c r="H9700" t="s">
        <v>16</v>
      </c>
      <c r="I9700">
        <v>1</v>
      </c>
      <c r="J9700">
        <v>6</v>
      </c>
      <c r="K9700">
        <v>3</v>
      </c>
    </row>
    <row r="9701" spans="1:11" hidden="1" x14ac:dyDescent="0.2">
      <c r="A9701">
        <v>201240</v>
      </c>
      <c r="B9701">
        <v>12163811</v>
      </c>
      <c r="C9701" t="s">
        <v>11</v>
      </c>
      <c r="D9701" t="s">
        <v>144</v>
      </c>
      <c r="E9701" t="s">
        <v>141</v>
      </c>
      <c r="F9701" t="s">
        <v>146</v>
      </c>
      <c r="G9701" t="s">
        <v>17</v>
      </c>
      <c r="H9701" t="s">
        <v>18</v>
      </c>
      <c r="J9701">
        <v>9</v>
      </c>
      <c r="K9701">
        <v>4</v>
      </c>
    </row>
    <row r="9702" spans="1:11" hidden="1" x14ac:dyDescent="0.2">
      <c r="A9702">
        <v>201240</v>
      </c>
      <c r="B9702">
        <v>17245270</v>
      </c>
      <c r="C9702" t="s">
        <v>11</v>
      </c>
      <c r="D9702" t="s">
        <v>144</v>
      </c>
      <c r="E9702" t="s">
        <v>141</v>
      </c>
      <c r="F9702" t="s">
        <v>145</v>
      </c>
      <c r="G9702" t="s">
        <v>17</v>
      </c>
      <c r="H9702" t="s">
        <v>16</v>
      </c>
      <c r="I9702">
        <v>1</v>
      </c>
      <c r="J9702">
        <v>6</v>
      </c>
      <c r="K9702">
        <v>4</v>
      </c>
    </row>
    <row r="9703" spans="1:11" hidden="1" x14ac:dyDescent="0.2">
      <c r="A9703">
        <v>201240</v>
      </c>
      <c r="B9703">
        <v>16817880</v>
      </c>
      <c r="C9703" t="s">
        <v>11</v>
      </c>
      <c r="D9703" t="s">
        <v>144</v>
      </c>
      <c r="E9703" t="s">
        <v>141</v>
      </c>
      <c r="F9703" t="s">
        <v>146</v>
      </c>
      <c r="G9703" t="s">
        <v>17</v>
      </c>
      <c r="H9703" t="s">
        <v>18</v>
      </c>
      <c r="I9703">
        <v>1</v>
      </c>
      <c r="J9703">
        <v>6</v>
      </c>
      <c r="K9703">
        <v>4</v>
      </c>
    </row>
    <row r="9704" spans="1:11" hidden="1" x14ac:dyDescent="0.2">
      <c r="A9704">
        <v>201240</v>
      </c>
      <c r="B9704">
        <v>12873596</v>
      </c>
      <c r="C9704" t="s">
        <v>11</v>
      </c>
      <c r="D9704" t="s">
        <v>144</v>
      </c>
      <c r="E9704" t="s">
        <v>141</v>
      </c>
      <c r="F9704" t="s">
        <v>146</v>
      </c>
      <c r="G9704" t="s">
        <v>15</v>
      </c>
      <c r="H9704" t="s">
        <v>45</v>
      </c>
      <c r="I9704">
        <v>1</v>
      </c>
      <c r="J9704">
        <v>6</v>
      </c>
      <c r="K9704">
        <v>6</v>
      </c>
    </row>
    <row r="9705" spans="1:11" hidden="1" x14ac:dyDescent="0.2">
      <c r="A9705">
        <v>201240</v>
      </c>
      <c r="B9705">
        <v>15469138</v>
      </c>
      <c r="C9705" t="s">
        <v>11</v>
      </c>
      <c r="D9705" t="s">
        <v>144</v>
      </c>
      <c r="E9705" t="s">
        <v>141</v>
      </c>
      <c r="F9705" t="s">
        <v>145</v>
      </c>
      <c r="G9705" t="s">
        <v>15</v>
      </c>
      <c r="H9705" t="s">
        <v>16</v>
      </c>
      <c r="I9705">
        <v>2</v>
      </c>
      <c r="J9705">
        <v>1</v>
      </c>
      <c r="K9705">
        <v>3</v>
      </c>
    </row>
    <row r="9706" spans="1:11" hidden="1" x14ac:dyDescent="0.2">
      <c r="A9706">
        <v>201240</v>
      </c>
      <c r="B9706">
        <v>16366838</v>
      </c>
      <c r="C9706" t="s">
        <v>11</v>
      </c>
      <c r="D9706" t="s">
        <v>144</v>
      </c>
      <c r="E9706" t="s">
        <v>141</v>
      </c>
      <c r="F9706" t="s">
        <v>146</v>
      </c>
      <c r="G9706" t="s">
        <v>15</v>
      </c>
      <c r="H9706" t="s">
        <v>45</v>
      </c>
      <c r="I9706">
        <v>1</v>
      </c>
      <c r="J9706">
        <v>6</v>
      </c>
      <c r="K9706">
        <v>3</v>
      </c>
    </row>
    <row r="9707" spans="1:11" hidden="1" x14ac:dyDescent="0.2">
      <c r="A9707">
        <v>201240</v>
      </c>
      <c r="B9707">
        <v>17640289</v>
      </c>
      <c r="C9707" t="s">
        <v>11</v>
      </c>
      <c r="D9707" t="s">
        <v>144</v>
      </c>
      <c r="E9707" t="s">
        <v>141</v>
      </c>
      <c r="F9707" t="s">
        <v>146</v>
      </c>
      <c r="G9707" t="s">
        <v>15</v>
      </c>
      <c r="H9707" t="s">
        <v>18</v>
      </c>
      <c r="I9707">
        <v>1</v>
      </c>
      <c r="J9707">
        <v>9</v>
      </c>
      <c r="K9707">
        <v>3</v>
      </c>
    </row>
    <row r="9708" spans="1:11" hidden="1" x14ac:dyDescent="0.2">
      <c r="A9708">
        <v>201240</v>
      </c>
      <c r="B9708">
        <v>15649521</v>
      </c>
      <c r="C9708" t="s">
        <v>11</v>
      </c>
      <c r="D9708" t="s">
        <v>144</v>
      </c>
      <c r="E9708" t="s">
        <v>141</v>
      </c>
      <c r="F9708" t="s">
        <v>146</v>
      </c>
      <c r="G9708" t="s">
        <v>15</v>
      </c>
      <c r="H9708" t="s">
        <v>16</v>
      </c>
      <c r="I9708">
        <v>1</v>
      </c>
      <c r="J9708">
        <v>6</v>
      </c>
      <c r="K9708">
        <v>4</v>
      </c>
    </row>
    <row r="9709" spans="1:11" hidden="1" x14ac:dyDescent="0.2">
      <c r="A9709">
        <v>201240</v>
      </c>
      <c r="B9709">
        <v>10817592</v>
      </c>
      <c r="C9709" t="s">
        <v>11</v>
      </c>
      <c r="D9709" t="s">
        <v>144</v>
      </c>
      <c r="E9709" t="s">
        <v>141</v>
      </c>
      <c r="F9709" t="s">
        <v>145</v>
      </c>
      <c r="G9709" t="s">
        <v>15</v>
      </c>
      <c r="H9709" t="s">
        <v>18</v>
      </c>
      <c r="I9709">
        <v>1</v>
      </c>
      <c r="J9709">
        <v>6</v>
      </c>
      <c r="K9709">
        <v>4</v>
      </c>
    </row>
    <row r="9710" spans="1:11" hidden="1" x14ac:dyDescent="0.2">
      <c r="A9710">
        <v>201240</v>
      </c>
      <c r="B9710">
        <v>19570170</v>
      </c>
      <c r="C9710" t="s">
        <v>11</v>
      </c>
      <c r="D9710" t="s">
        <v>144</v>
      </c>
      <c r="E9710" t="s">
        <v>141</v>
      </c>
      <c r="F9710" t="s">
        <v>145</v>
      </c>
      <c r="G9710" t="s">
        <v>17</v>
      </c>
      <c r="H9710" t="s">
        <v>16</v>
      </c>
      <c r="I9710">
        <v>1</v>
      </c>
      <c r="J9710">
        <v>6</v>
      </c>
      <c r="K9710">
        <v>3</v>
      </c>
    </row>
    <row r="9711" spans="1:11" hidden="1" x14ac:dyDescent="0.2">
      <c r="A9711">
        <v>201240</v>
      </c>
      <c r="B9711">
        <v>16562614</v>
      </c>
      <c r="C9711" t="s">
        <v>11</v>
      </c>
      <c r="D9711" t="s">
        <v>144</v>
      </c>
      <c r="E9711" t="s">
        <v>141</v>
      </c>
      <c r="F9711" t="s">
        <v>145</v>
      </c>
      <c r="G9711" t="s">
        <v>17</v>
      </c>
      <c r="H9711" t="s">
        <v>16</v>
      </c>
      <c r="I9711">
        <v>1</v>
      </c>
      <c r="J9711">
        <v>6</v>
      </c>
      <c r="K9711">
        <v>3</v>
      </c>
    </row>
    <row r="9712" spans="1:11" hidden="1" x14ac:dyDescent="0.2">
      <c r="A9712">
        <v>201240</v>
      </c>
      <c r="B9712">
        <v>13289904</v>
      </c>
      <c r="C9712" t="s">
        <v>11</v>
      </c>
      <c r="D9712" t="s">
        <v>144</v>
      </c>
      <c r="E9712" t="s">
        <v>141</v>
      </c>
      <c r="F9712" t="s">
        <v>145</v>
      </c>
      <c r="G9712" t="s">
        <v>17</v>
      </c>
      <c r="H9712" t="s">
        <v>16</v>
      </c>
      <c r="I9712">
        <v>1</v>
      </c>
      <c r="J9712">
        <v>4</v>
      </c>
      <c r="K9712">
        <v>6</v>
      </c>
    </row>
    <row r="9713" spans="1:11" hidden="1" x14ac:dyDescent="0.2">
      <c r="A9713">
        <v>201240</v>
      </c>
      <c r="B9713">
        <v>16648619</v>
      </c>
      <c r="C9713" t="s">
        <v>11</v>
      </c>
      <c r="D9713" t="s">
        <v>144</v>
      </c>
      <c r="E9713" t="s">
        <v>141</v>
      </c>
      <c r="F9713" t="s">
        <v>146</v>
      </c>
      <c r="G9713" t="s">
        <v>15</v>
      </c>
      <c r="H9713" t="s">
        <v>45</v>
      </c>
      <c r="I9713">
        <v>1</v>
      </c>
      <c r="J9713">
        <v>6</v>
      </c>
      <c r="K9713">
        <v>3</v>
      </c>
    </row>
    <row r="9714" spans="1:11" hidden="1" x14ac:dyDescent="0.2">
      <c r="A9714">
        <v>201240</v>
      </c>
      <c r="B9714">
        <v>14124372</v>
      </c>
      <c r="C9714" t="s">
        <v>11</v>
      </c>
      <c r="D9714" t="s">
        <v>144</v>
      </c>
      <c r="E9714" t="s">
        <v>141</v>
      </c>
      <c r="F9714" t="s">
        <v>146</v>
      </c>
      <c r="G9714" t="s">
        <v>17</v>
      </c>
      <c r="H9714" t="s">
        <v>45</v>
      </c>
      <c r="I9714">
        <v>1</v>
      </c>
      <c r="J9714">
        <v>6</v>
      </c>
      <c r="K9714">
        <v>4</v>
      </c>
    </row>
    <row r="9715" spans="1:11" hidden="1" x14ac:dyDescent="0.2">
      <c r="A9715">
        <v>201240</v>
      </c>
      <c r="B9715">
        <v>13265515</v>
      </c>
      <c r="C9715" t="s">
        <v>11</v>
      </c>
      <c r="D9715" t="s">
        <v>144</v>
      </c>
      <c r="E9715" t="s">
        <v>141</v>
      </c>
      <c r="F9715" t="s">
        <v>146</v>
      </c>
      <c r="G9715" t="s">
        <v>15</v>
      </c>
      <c r="H9715" t="s">
        <v>18</v>
      </c>
      <c r="I9715">
        <v>1</v>
      </c>
      <c r="J9715">
        <v>6</v>
      </c>
      <c r="K9715">
        <v>3</v>
      </c>
    </row>
    <row r="9716" spans="1:11" hidden="1" x14ac:dyDescent="0.2">
      <c r="A9716">
        <v>201240</v>
      </c>
      <c r="B9716">
        <v>10498342</v>
      </c>
      <c r="C9716" t="s">
        <v>11</v>
      </c>
      <c r="D9716" t="s">
        <v>144</v>
      </c>
      <c r="E9716" t="s">
        <v>141</v>
      </c>
      <c r="F9716" t="s">
        <v>146</v>
      </c>
      <c r="G9716" t="s">
        <v>15</v>
      </c>
      <c r="H9716" t="s">
        <v>45</v>
      </c>
      <c r="I9716">
        <v>1</v>
      </c>
      <c r="J9716">
        <v>6</v>
      </c>
      <c r="K9716">
        <v>4</v>
      </c>
    </row>
    <row r="9717" spans="1:11" hidden="1" x14ac:dyDescent="0.2">
      <c r="A9717">
        <v>201240</v>
      </c>
      <c r="B9717">
        <v>10857881</v>
      </c>
      <c r="C9717" t="s">
        <v>11</v>
      </c>
      <c r="D9717" t="s">
        <v>144</v>
      </c>
      <c r="E9717" t="s">
        <v>141</v>
      </c>
      <c r="F9717" t="s">
        <v>145</v>
      </c>
      <c r="G9717" t="s">
        <v>15</v>
      </c>
      <c r="H9717" t="s">
        <v>16</v>
      </c>
      <c r="J9717">
        <v>7</v>
      </c>
      <c r="K9717">
        <v>4</v>
      </c>
    </row>
    <row r="9718" spans="1:11" hidden="1" x14ac:dyDescent="0.2">
      <c r="A9718">
        <v>201240</v>
      </c>
      <c r="B9718">
        <v>15954906</v>
      </c>
      <c r="C9718" t="s">
        <v>11</v>
      </c>
      <c r="D9718" t="s">
        <v>144</v>
      </c>
      <c r="E9718" t="s">
        <v>141</v>
      </c>
      <c r="F9718" t="s">
        <v>145</v>
      </c>
      <c r="G9718" t="s">
        <v>15</v>
      </c>
      <c r="H9718" t="s">
        <v>71</v>
      </c>
      <c r="I9718">
        <v>2</v>
      </c>
      <c r="J9718">
        <v>7</v>
      </c>
      <c r="K9718">
        <v>3</v>
      </c>
    </row>
    <row r="9719" spans="1:11" hidden="1" x14ac:dyDescent="0.2">
      <c r="A9719">
        <v>201240</v>
      </c>
      <c r="B9719">
        <v>19221299</v>
      </c>
      <c r="C9719" t="s">
        <v>11</v>
      </c>
      <c r="D9719" t="s">
        <v>144</v>
      </c>
      <c r="E9719" t="s">
        <v>141</v>
      </c>
      <c r="F9719" t="s">
        <v>146</v>
      </c>
      <c r="G9719" t="s">
        <v>15</v>
      </c>
      <c r="H9719" t="s">
        <v>45</v>
      </c>
      <c r="I9719">
        <v>1</v>
      </c>
      <c r="J9719">
        <v>6</v>
      </c>
      <c r="K9719">
        <v>3</v>
      </c>
    </row>
    <row r="9720" spans="1:11" hidden="1" x14ac:dyDescent="0.2">
      <c r="A9720">
        <v>201240</v>
      </c>
      <c r="B9720">
        <v>17459652</v>
      </c>
      <c r="C9720" t="s">
        <v>11</v>
      </c>
      <c r="D9720" t="s">
        <v>144</v>
      </c>
      <c r="E9720" t="s">
        <v>141</v>
      </c>
      <c r="F9720" t="s">
        <v>146</v>
      </c>
      <c r="G9720" t="s">
        <v>17</v>
      </c>
      <c r="H9720" t="s">
        <v>45</v>
      </c>
      <c r="I9720">
        <v>1</v>
      </c>
      <c r="J9720">
        <v>6</v>
      </c>
      <c r="K9720">
        <v>3</v>
      </c>
    </row>
    <row r="9721" spans="1:11" hidden="1" x14ac:dyDescent="0.2">
      <c r="A9721">
        <v>201240</v>
      </c>
      <c r="B9721">
        <v>18162699</v>
      </c>
      <c r="C9721" t="s">
        <v>11</v>
      </c>
      <c r="D9721" t="s">
        <v>144</v>
      </c>
      <c r="E9721" t="s">
        <v>141</v>
      </c>
      <c r="F9721" t="s">
        <v>146</v>
      </c>
      <c r="G9721" t="s">
        <v>15</v>
      </c>
      <c r="H9721" t="s">
        <v>45</v>
      </c>
      <c r="I9721">
        <v>2</v>
      </c>
      <c r="J9721">
        <v>7</v>
      </c>
      <c r="K9721">
        <v>4</v>
      </c>
    </row>
    <row r="9722" spans="1:11" hidden="1" x14ac:dyDescent="0.2">
      <c r="A9722">
        <v>201240</v>
      </c>
      <c r="B9722">
        <v>14203874</v>
      </c>
      <c r="C9722" t="s">
        <v>11</v>
      </c>
      <c r="D9722" t="s">
        <v>144</v>
      </c>
      <c r="E9722" t="s">
        <v>141</v>
      </c>
      <c r="F9722" t="s">
        <v>146</v>
      </c>
      <c r="G9722" t="s">
        <v>17</v>
      </c>
      <c r="H9722" t="s">
        <v>45</v>
      </c>
      <c r="I9722">
        <v>1</v>
      </c>
      <c r="J9722">
        <v>6</v>
      </c>
      <c r="K9722">
        <v>3</v>
      </c>
    </row>
    <row r="9723" spans="1:11" hidden="1" x14ac:dyDescent="0.2">
      <c r="A9723">
        <v>201240</v>
      </c>
      <c r="B9723">
        <v>15597707</v>
      </c>
      <c r="C9723" t="s">
        <v>11</v>
      </c>
      <c r="D9723" t="s">
        <v>144</v>
      </c>
      <c r="E9723" t="s">
        <v>141</v>
      </c>
      <c r="F9723" t="s">
        <v>145</v>
      </c>
      <c r="G9723" t="s">
        <v>17</v>
      </c>
      <c r="H9723" t="s">
        <v>16</v>
      </c>
      <c r="I9723">
        <v>1</v>
      </c>
      <c r="J9723">
        <v>6</v>
      </c>
      <c r="K9723">
        <v>6</v>
      </c>
    </row>
    <row r="9724" spans="1:11" hidden="1" x14ac:dyDescent="0.2">
      <c r="A9724">
        <v>201240</v>
      </c>
      <c r="B9724">
        <v>15298677</v>
      </c>
      <c r="C9724" t="s">
        <v>11</v>
      </c>
      <c r="D9724" t="s">
        <v>144</v>
      </c>
      <c r="E9724" t="s">
        <v>141</v>
      </c>
      <c r="F9724" t="s">
        <v>145</v>
      </c>
      <c r="G9724" t="s">
        <v>17</v>
      </c>
      <c r="H9724" t="s">
        <v>16</v>
      </c>
      <c r="I9724">
        <v>2</v>
      </c>
      <c r="J9724">
        <v>7</v>
      </c>
      <c r="K9724">
        <v>3</v>
      </c>
    </row>
    <row r="9725" spans="1:11" hidden="1" x14ac:dyDescent="0.2">
      <c r="A9725">
        <v>201240</v>
      </c>
      <c r="B9725">
        <v>14224125</v>
      </c>
      <c r="C9725" t="s">
        <v>11</v>
      </c>
      <c r="D9725" t="s">
        <v>144</v>
      </c>
      <c r="E9725" t="s">
        <v>141</v>
      </c>
      <c r="F9725" t="s">
        <v>145</v>
      </c>
      <c r="G9725" t="s">
        <v>17</v>
      </c>
      <c r="H9725" t="s">
        <v>71</v>
      </c>
      <c r="I9725">
        <v>1</v>
      </c>
      <c r="J9725">
        <v>6</v>
      </c>
      <c r="K9725">
        <v>6</v>
      </c>
    </row>
    <row r="9726" spans="1:11" hidden="1" x14ac:dyDescent="0.2">
      <c r="A9726">
        <v>201240</v>
      </c>
      <c r="B9726">
        <v>17886112</v>
      </c>
      <c r="C9726" t="s">
        <v>11</v>
      </c>
      <c r="D9726" t="s">
        <v>144</v>
      </c>
      <c r="E9726" t="s">
        <v>141</v>
      </c>
      <c r="F9726" t="s">
        <v>145</v>
      </c>
      <c r="G9726" t="s">
        <v>15</v>
      </c>
      <c r="H9726" t="s">
        <v>71</v>
      </c>
      <c r="I9726">
        <v>1</v>
      </c>
      <c r="J9726">
        <v>6</v>
      </c>
      <c r="K9726">
        <v>3</v>
      </c>
    </row>
    <row r="9727" spans="1:11" hidden="1" x14ac:dyDescent="0.2">
      <c r="A9727">
        <v>201240</v>
      </c>
      <c r="B9727">
        <v>10958845</v>
      </c>
      <c r="C9727" t="s">
        <v>11</v>
      </c>
      <c r="D9727" t="s">
        <v>144</v>
      </c>
      <c r="E9727" t="s">
        <v>141</v>
      </c>
      <c r="F9727" t="s">
        <v>145</v>
      </c>
      <c r="G9727" t="s">
        <v>15</v>
      </c>
      <c r="H9727" t="s">
        <v>16</v>
      </c>
      <c r="I9727">
        <v>1</v>
      </c>
      <c r="J9727">
        <v>6</v>
      </c>
      <c r="K9727">
        <v>3</v>
      </c>
    </row>
    <row r="9728" spans="1:11" hidden="1" x14ac:dyDescent="0.2">
      <c r="A9728">
        <v>201240</v>
      </c>
      <c r="B9728">
        <v>13382871</v>
      </c>
      <c r="C9728" t="s">
        <v>11</v>
      </c>
      <c r="D9728" t="s">
        <v>144</v>
      </c>
      <c r="E9728" t="s">
        <v>141</v>
      </c>
      <c r="F9728" t="s">
        <v>145</v>
      </c>
      <c r="G9728" t="s">
        <v>17</v>
      </c>
      <c r="H9728" t="s">
        <v>20</v>
      </c>
      <c r="I9728">
        <v>1</v>
      </c>
      <c r="J9728">
        <v>6</v>
      </c>
      <c r="K9728">
        <v>3</v>
      </c>
    </row>
    <row r="9729" spans="1:11" hidden="1" x14ac:dyDescent="0.2">
      <c r="A9729">
        <v>201240</v>
      </c>
      <c r="B9729">
        <v>10421961</v>
      </c>
      <c r="C9729" t="s">
        <v>11</v>
      </c>
      <c r="D9729" t="s">
        <v>144</v>
      </c>
      <c r="E9729" t="s">
        <v>141</v>
      </c>
      <c r="F9729" t="s">
        <v>145</v>
      </c>
      <c r="G9729" t="s">
        <v>15</v>
      </c>
      <c r="H9729" t="s">
        <v>16</v>
      </c>
      <c r="I9729">
        <v>1</v>
      </c>
      <c r="J9729">
        <v>6</v>
      </c>
      <c r="K9729">
        <v>3</v>
      </c>
    </row>
    <row r="9730" spans="1:11" hidden="1" x14ac:dyDescent="0.2">
      <c r="A9730">
        <v>201240</v>
      </c>
      <c r="B9730">
        <v>14568944</v>
      </c>
      <c r="C9730" t="s">
        <v>11</v>
      </c>
      <c r="D9730" t="s">
        <v>144</v>
      </c>
      <c r="E9730" t="s">
        <v>141</v>
      </c>
      <c r="F9730" t="s">
        <v>145</v>
      </c>
      <c r="G9730" t="s">
        <v>17</v>
      </c>
      <c r="H9730" t="s">
        <v>20</v>
      </c>
      <c r="I9730">
        <v>1</v>
      </c>
      <c r="J9730">
        <v>6</v>
      </c>
      <c r="K9730">
        <v>3</v>
      </c>
    </row>
    <row r="9731" spans="1:11" hidden="1" x14ac:dyDescent="0.2">
      <c r="A9731">
        <v>201240</v>
      </c>
      <c r="B9731">
        <v>17097282</v>
      </c>
      <c r="C9731" t="s">
        <v>11</v>
      </c>
      <c r="D9731" t="s">
        <v>144</v>
      </c>
      <c r="E9731" t="s">
        <v>141</v>
      </c>
      <c r="F9731" t="s">
        <v>146</v>
      </c>
      <c r="G9731" t="s">
        <v>17</v>
      </c>
      <c r="H9731" t="s">
        <v>45</v>
      </c>
      <c r="I9731">
        <v>1</v>
      </c>
      <c r="J9731">
        <v>6</v>
      </c>
      <c r="K9731">
        <v>6</v>
      </c>
    </row>
    <row r="9732" spans="1:11" hidden="1" x14ac:dyDescent="0.2">
      <c r="A9732">
        <v>201240</v>
      </c>
      <c r="B9732">
        <v>10236793</v>
      </c>
      <c r="C9732" t="s">
        <v>11</v>
      </c>
      <c r="D9732" t="s">
        <v>144</v>
      </c>
      <c r="E9732" t="s">
        <v>141</v>
      </c>
      <c r="F9732" t="s">
        <v>146</v>
      </c>
      <c r="G9732" t="s">
        <v>17</v>
      </c>
      <c r="H9732" t="s">
        <v>45</v>
      </c>
      <c r="I9732">
        <v>1</v>
      </c>
      <c r="J9732">
        <v>5</v>
      </c>
      <c r="K9732">
        <v>6</v>
      </c>
    </row>
    <row r="9733" spans="1:11" hidden="1" x14ac:dyDescent="0.2">
      <c r="A9733">
        <v>201240</v>
      </c>
      <c r="B9733">
        <v>18117246</v>
      </c>
      <c r="C9733" t="s">
        <v>11</v>
      </c>
      <c r="D9733" t="s">
        <v>144</v>
      </c>
      <c r="E9733" t="s">
        <v>141</v>
      </c>
      <c r="F9733" t="s">
        <v>146</v>
      </c>
      <c r="G9733" t="s">
        <v>15</v>
      </c>
      <c r="H9733" t="s">
        <v>45</v>
      </c>
      <c r="I9733">
        <v>1</v>
      </c>
      <c r="J9733">
        <v>6</v>
      </c>
      <c r="K9733">
        <v>6</v>
      </c>
    </row>
    <row r="9734" spans="1:11" hidden="1" x14ac:dyDescent="0.2">
      <c r="A9734">
        <v>201240</v>
      </c>
      <c r="B9734">
        <v>10175418</v>
      </c>
      <c r="C9734" t="s">
        <v>11</v>
      </c>
      <c r="D9734" t="s">
        <v>144</v>
      </c>
      <c r="E9734" t="s">
        <v>141</v>
      </c>
      <c r="F9734" t="s">
        <v>146</v>
      </c>
      <c r="G9734" t="s">
        <v>17</v>
      </c>
      <c r="H9734" t="s">
        <v>45</v>
      </c>
      <c r="I9734">
        <v>1</v>
      </c>
      <c r="J9734">
        <v>6</v>
      </c>
      <c r="K9734">
        <v>6</v>
      </c>
    </row>
    <row r="9735" spans="1:11" hidden="1" x14ac:dyDescent="0.2">
      <c r="A9735">
        <v>201240</v>
      </c>
      <c r="B9735">
        <v>15586718</v>
      </c>
      <c r="C9735" t="s">
        <v>11</v>
      </c>
      <c r="D9735" t="s">
        <v>144</v>
      </c>
      <c r="E9735" t="s">
        <v>141</v>
      </c>
      <c r="F9735" t="s">
        <v>146</v>
      </c>
      <c r="G9735" t="s">
        <v>15</v>
      </c>
      <c r="H9735" t="s">
        <v>45</v>
      </c>
      <c r="I9735">
        <v>1</v>
      </c>
      <c r="J9735">
        <v>6</v>
      </c>
      <c r="K9735">
        <v>6</v>
      </c>
    </row>
    <row r="9736" spans="1:11" hidden="1" x14ac:dyDescent="0.2">
      <c r="A9736">
        <v>201240</v>
      </c>
      <c r="B9736">
        <v>11655013</v>
      </c>
      <c r="C9736" t="s">
        <v>11</v>
      </c>
      <c r="D9736" t="s">
        <v>144</v>
      </c>
      <c r="E9736" t="s">
        <v>141</v>
      </c>
      <c r="F9736" t="s">
        <v>146</v>
      </c>
      <c r="G9736" t="s">
        <v>15</v>
      </c>
      <c r="H9736" t="s">
        <v>45</v>
      </c>
      <c r="I9736">
        <v>2</v>
      </c>
      <c r="J9736">
        <v>1</v>
      </c>
      <c r="K9736">
        <v>6</v>
      </c>
    </row>
    <row r="9737" spans="1:11" hidden="1" x14ac:dyDescent="0.2">
      <c r="A9737">
        <v>201240</v>
      </c>
      <c r="B9737">
        <v>15142478</v>
      </c>
      <c r="C9737" t="s">
        <v>11</v>
      </c>
      <c r="D9737" t="s">
        <v>144</v>
      </c>
      <c r="E9737" t="s">
        <v>141</v>
      </c>
      <c r="F9737" t="s">
        <v>146</v>
      </c>
      <c r="G9737" t="s">
        <v>17</v>
      </c>
      <c r="H9737" t="s">
        <v>45</v>
      </c>
      <c r="I9737">
        <v>1</v>
      </c>
      <c r="J9737">
        <v>6</v>
      </c>
      <c r="K9737">
        <v>6</v>
      </c>
    </row>
    <row r="9738" spans="1:11" hidden="1" x14ac:dyDescent="0.2">
      <c r="A9738">
        <v>201240</v>
      </c>
      <c r="B9738">
        <v>11272118</v>
      </c>
      <c r="C9738" t="s">
        <v>11</v>
      </c>
      <c r="D9738" t="s">
        <v>144</v>
      </c>
      <c r="E9738" t="s">
        <v>141</v>
      </c>
      <c r="F9738" t="s">
        <v>146</v>
      </c>
      <c r="G9738" t="s">
        <v>17</v>
      </c>
      <c r="H9738" t="s">
        <v>45</v>
      </c>
      <c r="I9738">
        <v>1</v>
      </c>
      <c r="J9738">
        <v>6</v>
      </c>
      <c r="K9738">
        <v>6</v>
      </c>
    </row>
    <row r="9739" spans="1:11" hidden="1" x14ac:dyDescent="0.2">
      <c r="A9739">
        <v>201240</v>
      </c>
      <c r="B9739">
        <v>16664447</v>
      </c>
      <c r="C9739" t="s">
        <v>11</v>
      </c>
      <c r="D9739" t="s">
        <v>144</v>
      </c>
      <c r="E9739" t="s">
        <v>141</v>
      </c>
      <c r="F9739" t="s">
        <v>146</v>
      </c>
      <c r="G9739" t="s">
        <v>17</v>
      </c>
      <c r="H9739" t="s">
        <v>45</v>
      </c>
      <c r="I9739">
        <v>2</v>
      </c>
      <c r="J9739">
        <v>1</v>
      </c>
      <c r="K9739">
        <v>6</v>
      </c>
    </row>
    <row r="9740" spans="1:11" hidden="1" x14ac:dyDescent="0.2">
      <c r="A9740">
        <v>201240</v>
      </c>
      <c r="B9740">
        <v>16858057</v>
      </c>
      <c r="C9740" t="s">
        <v>11</v>
      </c>
      <c r="D9740" t="s">
        <v>144</v>
      </c>
      <c r="E9740" t="s">
        <v>141</v>
      </c>
      <c r="F9740" t="s">
        <v>146</v>
      </c>
      <c r="G9740" t="s">
        <v>15</v>
      </c>
      <c r="H9740" t="s">
        <v>45</v>
      </c>
      <c r="I9740">
        <v>1</v>
      </c>
      <c r="J9740">
        <v>4</v>
      </c>
      <c r="K9740">
        <v>6</v>
      </c>
    </row>
    <row r="9741" spans="1:11" hidden="1" x14ac:dyDescent="0.2">
      <c r="A9741">
        <v>201240</v>
      </c>
      <c r="B9741">
        <v>19347310</v>
      </c>
      <c r="C9741" t="s">
        <v>11</v>
      </c>
      <c r="D9741" t="s">
        <v>144</v>
      </c>
      <c r="E9741" t="s">
        <v>141</v>
      </c>
      <c r="F9741" t="s">
        <v>145</v>
      </c>
      <c r="G9741" t="s">
        <v>17</v>
      </c>
      <c r="H9741" t="s">
        <v>20</v>
      </c>
      <c r="I9741">
        <v>1</v>
      </c>
      <c r="J9741">
        <v>4</v>
      </c>
      <c r="K9741">
        <v>6</v>
      </c>
    </row>
    <row r="9742" spans="1:11" hidden="1" x14ac:dyDescent="0.2">
      <c r="A9742">
        <v>201240</v>
      </c>
      <c r="B9742">
        <v>17022013</v>
      </c>
      <c r="C9742" t="s">
        <v>11</v>
      </c>
      <c r="D9742" t="s">
        <v>144</v>
      </c>
      <c r="E9742" t="s">
        <v>141</v>
      </c>
      <c r="F9742" t="s">
        <v>146</v>
      </c>
      <c r="G9742" t="s">
        <v>15</v>
      </c>
      <c r="H9742" t="s">
        <v>45</v>
      </c>
      <c r="I9742">
        <v>1</v>
      </c>
      <c r="J9742">
        <v>6</v>
      </c>
      <c r="K9742">
        <v>4</v>
      </c>
    </row>
    <row r="9743" spans="1:11" hidden="1" x14ac:dyDescent="0.2">
      <c r="A9743">
        <v>201240</v>
      </c>
      <c r="B9743">
        <v>12053068</v>
      </c>
      <c r="C9743" t="s">
        <v>11</v>
      </c>
      <c r="D9743" t="s">
        <v>144</v>
      </c>
      <c r="E9743" t="s">
        <v>141</v>
      </c>
      <c r="F9743" t="s">
        <v>146</v>
      </c>
      <c r="G9743" t="s">
        <v>15</v>
      </c>
      <c r="H9743" t="s">
        <v>45</v>
      </c>
      <c r="I9743">
        <v>1</v>
      </c>
      <c r="J9743">
        <v>6</v>
      </c>
      <c r="K9743">
        <v>6</v>
      </c>
    </row>
    <row r="9744" spans="1:11" hidden="1" x14ac:dyDescent="0.2">
      <c r="A9744">
        <v>201240</v>
      </c>
      <c r="B9744">
        <v>14533817</v>
      </c>
      <c r="C9744" t="s">
        <v>11</v>
      </c>
      <c r="D9744" t="s">
        <v>144</v>
      </c>
      <c r="E9744" t="s">
        <v>141</v>
      </c>
      <c r="F9744" t="s">
        <v>146</v>
      </c>
      <c r="G9744" t="s">
        <v>17</v>
      </c>
      <c r="H9744" t="s">
        <v>45</v>
      </c>
      <c r="I9744">
        <v>1</v>
      </c>
      <c r="J9744">
        <v>6</v>
      </c>
      <c r="K9744">
        <v>3</v>
      </c>
    </row>
    <row r="9745" spans="1:11" hidden="1" x14ac:dyDescent="0.2">
      <c r="A9745">
        <v>201240</v>
      </c>
      <c r="B9745">
        <v>10508663</v>
      </c>
      <c r="C9745" t="s">
        <v>11</v>
      </c>
      <c r="D9745" t="s">
        <v>144</v>
      </c>
      <c r="E9745" t="s">
        <v>141</v>
      </c>
      <c r="F9745" t="s">
        <v>146</v>
      </c>
      <c r="G9745" t="s">
        <v>15</v>
      </c>
      <c r="H9745" t="s">
        <v>45</v>
      </c>
      <c r="I9745">
        <v>1</v>
      </c>
      <c r="J9745">
        <v>6</v>
      </c>
      <c r="K9745">
        <v>3</v>
      </c>
    </row>
    <row r="9746" spans="1:11" hidden="1" x14ac:dyDescent="0.2">
      <c r="A9746">
        <v>201240</v>
      </c>
      <c r="B9746">
        <v>13261789</v>
      </c>
      <c r="C9746" t="s">
        <v>11</v>
      </c>
      <c r="D9746" t="s">
        <v>144</v>
      </c>
      <c r="E9746" t="s">
        <v>141</v>
      </c>
      <c r="F9746" t="s">
        <v>146</v>
      </c>
      <c r="G9746" t="s">
        <v>17</v>
      </c>
      <c r="H9746" t="s">
        <v>45</v>
      </c>
      <c r="I9746">
        <v>1</v>
      </c>
      <c r="J9746">
        <v>6</v>
      </c>
      <c r="K9746">
        <v>3</v>
      </c>
    </row>
    <row r="9747" spans="1:11" hidden="1" x14ac:dyDescent="0.2">
      <c r="A9747">
        <v>201240</v>
      </c>
      <c r="B9747">
        <v>11145768</v>
      </c>
      <c r="C9747" t="s">
        <v>11</v>
      </c>
      <c r="D9747" t="s">
        <v>144</v>
      </c>
      <c r="E9747" t="s">
        <v>141</v>
      </c>
      <c r="F9747" t="s">
        <v>145</v>
      </c>
      <c r="G9747" t="s">
        <v>17</v>
      </c>
      <c r="H9747" t="s">
        <v>16</v>
      </c>
      <c r="I9747">
        <v>1</v>
      </c>
      <c r="J9747">
        <v>6</v>
      </c>
      <c r="K9747">
        <v>3</v>
      </c>
    </row>
    <row r="9748" spans="1:11" hidden="1" x14ac:dyDescent="0.2">
      <c r="A9748">
        <v>201240</v>
      </c>
      <c r="B9748">
        <v>12378182</v>
      </c>
      <c r="C9748" t="s">
        <v>11</v>
      </c>
      <c r="D9748" t="s">
        <v>144</v>
      </c>
      <c r="E9748" t="s">
        <v>141</v>
      </c>
      <c r="F9748" t="s">
        <v>146</v>
      </c>
      <c r="G9748" t="s">
        <v>15</v>
      </c>
      <c r="H9748" t="s">
        <v>45</v>
      </c>
      <c r="I9748">
        <v>1</v>
      </c>
      <c r="J9748">
        <v>6</v>
      </c>
      <c r="K9748">
        <v>4</v>
      </c>
    </row>
    <row r="9749" spans="1:11" hidden="1" x14ac:dyDescent="0.2">
      <c r="A9749">
        <v>201240</v>
      </c>
      <c r="B9749">
        <v>16834001</v>
      </c>
      <c r="C9749" t="s">
        <v>11</v>
      </c>
      <c r="D9749" t="s">
        <v>144</v>
      </c>
      <c r="E9749" t="s">
        <v>141</v>
      </c>
      <c r="F9749" t="s">
        <v>146</v>
      </c>
      <c r="G9749" t="s">
        <v>15</v>
      </c>
      <c r="H9749" t="s">
        <v>45</v>
      </c>
      <c r="I9749">
        <v>1</v>
      </c>
      <c r="J9749">
        <v>6</v>
      </c>
      <c r="K9749">
        <v>4</v>
      </c>
    </row>
    <row r="9750" spans="1:11" hidden="1" x14ac:dyDescent="0.2">
      <c r="A9750">
        <v>201240</v>
      </c>
      <c r="B9750">
        <v>10263031</v>
      </c>
      <c r="C9750" t="s">
        <v>11</v>
      </c>
      <c r="D9750" t="s">
        <v>144</v>
      </c>
      <c r="E9750" t="s">
        <v>141</v>
      </c>
      <c r="F9750" t="s">
        <v>146</v>
      </c>
      <c r="G9750" t="s">
        <v>17</v>
      </c>
      <c r="H9750" t="s">
        <v>45</v>
      </c>
      <c r="I9750">
        <v>1</v>
      </c>
      <c r="J9750">
        <v>6</v>
      </c>
      <c r="K9750">
        <v>4</v>
      </c>
    </row>
    <row r="9751" spans="1:11" hidden="1" x14ac:dyDescent="0.2">
      <c r="A9751">
        <v>201240</v>
      </c>
      <c r="B9751">
        <v>13411947</v>
      </c>
      <c r="C9751" t="s">
        <v>11</v>
      </c>
      <c r="D9751" t="s">
        <v>144</v>
      </c>
      <c r="E9751" t="s">
        <v>141</v>
      </c>
      <c r="F9751" t="s">
        <v>146</v>
      </c>
      <c r="G9751" t="s">
        <v>17</v>
      </c>
      <c r="H9751" t="s">
        <v>45</v>
      </c>
      <c r="I9751">
        <v>1</v>
      </c>
      <c r="J9751">
        <v>6</v>
      </c>
      <c r="K9751">
        <v>4</v>
      </c>
    </row>
    <row r="9752" spans="1:11" hidden="1" x14ac:dyDescent="0.2">
      <c r="A9752">
        <v>201240</v>
      </c>
      <c r="B9752">
        <v>16177912</v>
      </c>
      <c r="C9752" t="s">
        <v>11</v>
      </c>
      <c r="D9752" t="s">
        <v>144</v>
      </c>
      <c r="E9752" t="s">
        <v>141</v>
      </c>
      <c r="F9752" t="s">
        <v>146</v>
      </c>
      <c r="G9752" t="s">
        <v>15</v>
      </c>
      <c r="H9752" t="s">
        <v>45</v>
      </c>
      <c r="I9752">
        <v>1</v>
      </c>
      <c r="J9752">
        <v>3</v>
      </c>
      <c r="K9752">
        <v>6</v>
      </c>
    </row>
    <row r="9753" spans="1:11" hidden="1" x14ac:dyDescent="0.2">
      <c r="A9753">
        <v>201240</v>
      </c>
      <c r="B9753">
        <v>14702409</v>
      </c>
      <c r="C9753" t="s">
        <v>11</v>
      </c>
      <c r="D9753" t="s">
        <v>144</v>
      </c>
      <c r="E9753" t="s">
        <v>141</v>
      </c>
      <c r="F9753" t="s">
        <v>146</v>
      </c>
      <c r="G9753" t="s">
        <v>17</v>
      </c>
      <c r="H9753" t="s">
        <v>45</v>
      </c>
      <c r="I9753">
        <v>2</v>
      </c>
      <c r="J9753">
        <v>1</v>
      </c>
      <c r="K9753">
        <v>3</v>
      </c>
    </row>
    <row r="9754" spans="1:11" hidden="1" x14ac:dyDescent="0.2">
      <c r="A9754">
        <v>201240</v>
      </c>
      <c r="B9754">
        <v>12010387</v>
      </c>
      <c r="C9754" t="s">
        <v>11</v>
      </c>
      <c r="D9754" t="s">
        <v>144</v>
      </c>
      <c r="E9754" t="s">
        <v>141</v>
      </c>
      <c r="F9754" t="s">
        <v>146</v>
      </c>
      <c r="G9754" t="s">
        <v>15</v>
      </c>
      <c r="H9754" t="s">
        <v>45</v>
      </c>
      <c r="I9754">
        <v>1</v>
      </c>
      <c r="J9754">
        <v>4</v>
      </c>
      <c r="K9754">
        <v>3</v>
      </c>
    </row>
    <row r="9755" spans="1:11" hidden="1" x14ac:dyDescent="0.2">
      <c r="A9755">
        <v>201240</v>
      </c>
      <c r="B9755">
        <v>16887075</v>
      </c>
      <c r="C9755" t="s">
        <v>11</v>
      </c>
      <c r="D9755" t="s">
        <v>144</v>
      </c>
      <c r="E9755" t="s">
        <v>141</v>
      </c>
      <c r="F9755" t="s">
        <v>146</v>
      </c>
      <c r="G9755" t="s">
        <v>17</v>
      </c>
      <c r="H9755" t="s">
        <v>45</v>
      </c>
      <c r="I9755">
        <v>1</v>
      </c>
      <c r="J9755">
        <v>6</v>
      </c>
      <c r="K9755">
        <v>4</v>
      </c>
    </row>
    <row r="9756" spans="1:11" hidden="1" x14ac:dyDescent="0.2">
      <c r="A9756">
        <v>201310</v>
      </c>
      <c r="B9756">
        <v>12746835</v>
      </c>
      <c r="C9756" t="s">
        <v>11</v>
      </c>
      <c r="D9756" t="s">
        <v>140</v>
      </c>
      <c r="E9756" t="s">
        <v>141</v>
      </c>
      <c r="F9756" t="s">
        <v>142</v>
      </c>
      <c r="G9756" t="s">
        <v>15</v>
      </c>
      <c r="H9756" t="s">
        <v>134</v>
      </c>
      <c r="I9756">
        <v>1</v>
      </c>
      <c r="J9756">
        <v>6</v>
      </c>
      <c r="K9756">
        <v>3</v>
      </c>
    </row>
    <row r="9757" spans="1:11" hidden="1" x14ac:dyDescent="0.2">
      <c r="A9757">
        <v>201310</v>
      </c>
      <c r="B9757">
        <v>14404176</v>
      </c>
      <c r="C9757" t="s">
        <v>11</v>
      </c>
      <c r="D9757" t="s">
        <v>140</v>
      </c>
      <c r="E9757" t="s">
        <v>141</v>
      </c>
      <c r="F9757" t="s">
        <v>142</v>
      </c>
      <c r="G9757" t="s">
        <v>17</v>
      </c>
      <c r="H9757" t="s">
        <v>134</v>
      </c>
      <c r="J9757">
        <v>8</v>
      </c>
      <c r="K9757">
        <v>3</v>
      </c>
    </row>
    <row r="9758" spans="1:11" hidden="1" x14ac:dyDescent="0.2">
      <c r="A9758">
        <v>201240</v>
      </c>
      <c r="B9758">
        <v>15398944</v>
      </c>
      <c r="C9758" t="s">
        <v>11</v>
      </c>
      <c r="D9758" t="s">
        <v>140</v>
      </c>
      <c r="E9758" t="s">
        <v>141</v>
      </c>
      <c r="F9758" t="s">
        <v>142</v>
      </c>
      <c r="G9758" t="s">
        <v>15</v>
      </c>
      <c r="H9758" t="s">
        <v>134</v>
      </c>
      <c r="I9758">
        <v>1</v>
      </c>
      <c r="J9758">
        <v>4</v>
      </c>
      <c r="K9758">
        <v>6</v>
      </c>
    </row>
  </sheetData>
  <autoFilter ref="A1:K9758" xr:uid="{03A19F41-F665-C546-8685-70128B3E7273}">
    <filterColumn colId="0">
      <filters>
        <filter val="201310"/>
      </filters>
    </filterColumn>
    <filterColumn colId="2">
      <filters>
        <filter val="U"/>
      </filters>
    </filterColumn>
    <filterColumn colId="7">
      <filters>
        <filter val="N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B4DFB-6F84-B445-87F9-544A1036B1D8}">
  <dimension ref="A1:V629"/>
  <sheetViews>
    <sheetView topLeftCell="C1" workbookViewId="0">
      <selection activeCell="T1" sqref="T1:V1048576"/>
    </sheetView>
  </sheetViews>
  <sheetFormatPr baseColWidth="10" defaultRowHeight="16" x14ac:dyDescent="0.2"/>
  <cols>
    <col min="11" max="11" width="24.5" customWidth="1"/>
    <col min="12" max="12" width="22.5" customWidth="1"/>
    <col min="13" max="13" width="18.1640625" customWidth="1"/>
    <col min="14" max="14" width="15.6640625" customWidth="1"/>
    <col min="15" max="16" width="14.83203125" customWidth="1"/>
    <col min="17" max="17" width="12.83203125" customWidth="1"/>
    <col min="18" max="18" width="6.1640625" hidden="1" customWidth="1"/>
    <col min="19" max="19" width="27.6640625" hidden="1" customWidth="1"/>
    <col min="20" max="20" width="30.6640625" hidden="1" customWidth="1"/>
    <col min="21" max="21" width="11" hidden="1" customWidth="1"/>
    <col min="22" max="22" width="18.5" hidden="1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183</v>
      </c>
      <c r="L1" t="s">
        <v>10</v>
      </c>
      <c r="M1" t="s">
        <v>153</v>
      </c>
      <c r="N1" t="s">
        <v>154</v>
      </c>
      <c r="O1" t="s">
        <v>155</v>
      </c>
      <c r="P1" t="s">
        <v>156</v>
      </c>
      <c r="Q1" t="s">
        <v>149</v>
      </c>
      <c r="R1" s="3" t="s">
        <v>172</v>
      </c>
      <c r="S1" s="3" t="s">
        <v>173</v>
      </c>
      <c r="T1" s="4" t="s">
        <v>157</v>
      </c>
      <c r="U1" t="s">
        <v>163</v>
      </c>
      <c r="V1" t="s">
        <v>192</v>
      </c>
    </row>
    <row r="2" spans="1:22" x14ac:dyDescent="0.2">
      <c r="A2">
        <v>201310</v>
      </c>
      <c r="B2">
        <v>19769580</v>
      </c>
      <c r="C2" t="s">
        <v>11</v>
      </c>
      <c r="D2" t="s">
        <v>12</v>
      </c>
      <c r="E2" t="s">
        <v>13</v>
      </c>
      <c r="F2" t="s">
        <v>19</v>
      </c>
      <c r="G2" t="s">
        <v>17</v>
      </c>
      <c r="H2" t="s">
        <v>20</v>
      </c>
      <c r="I2">
        <v>2</v>
      </c>
      <c r="J2">
        <v>1</v>
      </c>
      <c r="K2" t="str">
        <f>VLOOKUP(J2, $R$2:$S$10, 2, FALSE)</f>
        <v>Race (or Unknown)</v>
      </c>
      <c r="L2">
        <v>14</v>
      </c>
      <c r="M2" t="e">
        <f>VLOOKUP(B2, [1]DegreesAwarded!$A$2:$I$10000, 9, FALSE)</f>
        <v>#N/A</v>
      </c>
      <c r="N2" t="str">
        <f>IFERROR(IF(M2&lt;=201710, "Graduated", "Not Graduated"), "Not Graduated")</f>
        <v>Not Graduated</v>
      </c>
      <c r="O2" t="str">
        <f>IFERROR(IF(M2&lt;=201910, "Graduated", "Not Graduated"), "Not Graduated")</f>
        <v>Not Graduated</v>
      </c>
      <c r="P2" t="str">
        <f>IFERROR(IF(M2&lt;=202110, "Graduated", "Not Graduated"), "Not Graduated")</f>
        <v>Not Graduated</v>
      </c>
      <c r="Q2" t="str">
        <f>IF(L2&gt;=12,"Full-Time","Part-Time")</f>
        <v>Full-Time</v>
      </c>
      <c r="R2" s="6">
        <v>1</v>
      </c>
      <c r="S2" s="6" t="s">
        <v>174</v>
      </c>
      <c r="T2" t="s">
        <v>159</v>
      </c>
      <c r="U2">
        <f>COUNTA(B2:B1000)</f>
        <v>628</v>
      </c>
    </row>
    <row r="3" spans="1:22" x14ac:dyDescent="0.2">
      <c r="A3">
        <v>201310</v>
      </c>
      <c r="B3">
        <v>17204115</v>
      </c>
      <c r="C3" t="s">
        <v>11</v>
      </c>
      <c r="D3" t="s">
        <v>12</v>
      </c>
      <c r="E3" t="s">
        <v>13</v>
      </c>
      <c r="F3" t="s">
        <v>19</v>
      </c>
      <c r="G3" t="s">
        <v>15</v>
      </c>
      <c r="H3" t="s">
        <v>20</v>
      </c>
      <c r="I3">
        <v>1</v>
      </c>
      <c r="J3">
        <v>6</v>
      </c>
      <c r="K3" t="str">
        <f t="shared" ref="K3:K66" si="0">VLOOKUP(J3, $R$2:$S$10, 2, FALSE)</f>
        <v>White</v>
      </c>
      <c r="L3">
        <v>13</v>
      </c>
      <c r="M3" t="e">
        <f>VLOOKUP(B3, [1]DegreesAwarded!$A$2:$I$10000, 9, FALSE)</f>
        <v>#N/A</v>
      </c>
      <c r="N3" t="str">
        <f t="shared" ref="N3:N66" si="1">IFERROR(IF(M3&lt;=201710, "Graduated", "Not Graduated"), "Not Graduated")</f>
        <v>Not Graduated</v>
      </c>
      <c r="O3" t="str">
        <f t="shared" ref="O3:O66" si="2">IFERROR(IF(M3&lt;=201910, "Graduated", "Not Graduated"), "Not Graduated")</f>
        <v>Not Graduated</v>
      </c>
      <c r="P3" t="str">
        <f t="shared" ref="P3:P66" si="3">IFERROR(IF(M3&lt;=202110, "Graduated", "Not Graduated"), "Not Graduated")</f>
        <v>Not Graduated</v>
      </c>
      <c r="Q3" t="str">
        <f t="shared" ref="Q3:Q66" si="4">IF(L3&gt;=12,"Full-Time","Part-Time")</f>
        <v>Full-Time</v>
      </c>
      <c r="R3" s="6">
        <v>2</v>
      </c>
      <c r="S3" s="6" t="s">
        <v>175</v>
      </c>
      <c r="T3" s="4" t="s">
        <v>160</v>
      </c>
      <c r="U3">
        <f>COUNTIF(N2:N1000, "Graduated")</f>
        <v>120</v>
      </c>
      <c r="V3" s="5">
        <f>U3/U2</f>
        <v>0.19108280254777071</v>
      </c>
    </row>
    <row r="4" spans="1:22" x14ac:dyDescent="0.2">
      <c r="A4">
        <v>201310</v>
      </c>
      <c r="B4">
        <v>12670687</v>
      </c>
      <c r="C4" t="s">
        <v>11</v>
      </c>
      <c r="D4" t="s">
        <v>12</v>
      </c>
      <c r="E4" t="s">
        <v>13</v>
      </c>
      <c r="F4" t="s">
        <v>19</v>
      </c>
      <c r="G4" t="s">
        <v>15</v>
      </c>
      <c r="H4" t="s">
        <v>20</v>
      </c>
      <c r="I4">
        <v>2</v>
      </c>
      <c r="J4">
        <v>7</v>
      </c>
      <c r="K4" t="str">
        <f t="shared" si="0"/>
        <v>Two or More Races</v>
      </c>
      <c r="L4">
        <v>12</v>
      </c>
      <c r="M4">
        <f>VLOOKUP(B4, [1]DegreesAwarded!$A$2:$I$10000, 9, FALSE)</f>
        <v>201720</v>
      </c>
      <c r="N4" t="str">
        <f t="shared" si="1"/>
        <v>Not Graduated</v>
      </c>
      <c r="O4" t="str">
        <f t="shared" si="2"/>
        <v>Graduated</v>
      </c>
      <c r="P4" t="str">
        <f t="shared" si="3"/>
        <v>Graduated</v>
      </c>
      <c r="Q4" t="str">
        <f t="shared" si="4"/>
        <v>Full-Time</v>
      </c>
      <c r="R4" s="6">
        <v>3</v>
      </c>
      <c r="S4" s="6" t="s">
        <v>176</v>
      </c>
      <c r="T4" s="4" t="s">
        <v>161</v>
      </c>
      <c r="U4">
        <f>COUNTIF(O2:O1000, "Graduated")</f>
        <v>196</v>
      </c>
      <c r="V4" s="5">
        <f>U4/U2</f>
        <v>0.31210191082802546</v>
      </c>
    </row>
    <row r="5" spans="1:22" x14ac:dyDescent="0.2">
      <c r="A5">
        <v>201310</v>
      </c>
      <c r="B5">
        <v>19525827</v>
      </c>
      <c r="C5" t="s">
        <v>11</v>
      </c>
      <c r="D5" t="s">
        <v>12</v>
      </c>
      <c r="E5" t="s">
        <v>13</v>
      </c>
      <c r="F5" t="s">
        <v>19</v>
      </c>
      <c r="G5" t="s">
        <v>17</v>
      </c>
      <c r="H5" t="s">
        <v>20</v>
      </c>
      <c r="I5">
        <v>1</v>
      </c>
      <c r="J5">
        <v>4</v>
      </c>
      <c r="K5" t="str">
        <f t="shared" si="0"/>
        <v>Black or African American</v>
      </c>
      <c r="L5">
        <v>15</v>
      </c>
      <c r="M5" t="e">
        <f>VLOOKUP(B5, [1]DegreesAwarded!$A$2:$I$10000, 9, FALSE)</f>
        <v>#N/A</v>
      </c>
      <c r="N5" t="str">
        <f t="shared" si="1"/>
        <v>Not Graduated</v>
      </c>
      <c r="O5" t="str">
        <f t="shared" si="2"/>
        <v>Not Graduated</v>
      </c>
      <c r="P5" t="str">
        <f t="shared" si="3"/>
        <v>Not Graduated</v>
      </c>
      <c r="Q5" t="str">
        <f t="shared" si="4"/>
        <v>Full-Time</v>
      </c>
      <c r="R5" s="6">
        <v>4</v>
      </c>
      <c r="S5" s="6" t="s">
        <v>177</v>
      </c>
      <c r="T5" s="4" t="s">
        <v>162</v>
      </c>
      <c r="U5">
        <f>COUNTIF(P2:P1000, "Graduated")</f>
        <v>200</v>
      </c>
      <c r="V5" s="5">
        <f>U5/U2</f>
        <v>0.31847133757961782</v>
      </c>
    </row>
    <row r="6" spans="1:22" x14ac:dyDescent="0.2">
      <c r="A6">
        <v>201310</v>
      </c>
      <c r="B6">
        <v>15987552</v>
      </c>
      <c r="C6" t="s">
        <v>11</v>
      </c>
      <c r="D6" t="s">
        <v>12</v>
      </c>
      <c r="E6" t="s">
        <v>13</v>
      </c>
      <c r="F6" t="s">
        <v>19</v>
      </c>
      <c r="G6" t="s">
        <v>15</v>
      </c>
      <c r="H6" t="s">
        <v>20</v>
      </c>
      <c r="I6">
        <v>1</v>
      </c>
      <c r="J6">
        <v>6</v>
      </c>
      <c r="K6" t="str">
        <f t="shared" si="0"/>
        <v>White</v>
      </c>
      <c r="L6">
        <v>12</v>
      </c>
      <c r="M6">
        <f>VLOOKUP(B6, [1]DegreesAwarded!$A$2:$I$10000, 9, FALSE)</f>
        <v>201520</v>
      </c>
      <c r="N6" t="str">
        <f t="shared" si="1"/>
        <v>Graduated</v>
      </c>
      <c r="O6" t="str">
        <f t="shared" si="2"/>
        <v>Graduated</v>
      </c>
      <c r="P6" t="str">
        <f t="shared" si="3"/>
        <v>Graduated</v>
      </c>
      <c r="Q6" t="str">
        <f t="shared" si="4"/>
        <v>Full-Time</v>
      </c>
      <c r="R6" s="6">
        <v>5</v>
      </c>
      <c r="S6" s="6" t="s">
        <v>178</v>
      </c>
      <c r="T6" s="4"/>
    </row>
    <row r="7" spans="1:22" x14ac:dyDescent="0.2">
      <c r="A7">
        <v>201310</v>
      </c>
      <c r="B7">
        <v>17477421</v>
      </c>
      <c r="C7" t="s">
        <v>11</v>
      </c>
      <c r="D7" t="s">
        <v>12</v>
      </c>
      <c r="E7" t="s">
        <v>13</v>
      </c>
      <c r="F7" t="s">
        <v>19</v>
      </c>
      <c r="G7" t="s">
        <v>15</v>
      </c>
      <c r="H7" t="s">
        <v>20</v>
      </c>
      <c r="I7">
        <v>1</v>
      </c>
      <c r="J7">
        <v>7</v>
      </c>
      <c r="K7" t="str">
        <f t="shared" si="0"/>
        <v>Two or More Races</v>
      </c>
      <c r="L7">
        <v>13</v>
      </c>
      <c r="M7" t="e">
        <f>VLOOKUP(B7, [1]DegreesAwarded!$A$2:$I$10000, 9, FALSE)</f>
        <v>#N/A</v>
      </c>
      <c r="N7" t="str">
        <f t="shared" si="1"/>
        <v>Not Graduated</v>
      </c>
      <c r="O7" t="str">
        <f t="shared" si="2"/>
        <v>Not Graduated</v>
      </c>
      <c r="P7" t="str">
        <f t="shared" si="3"/>
        <v>Not Graduated</v>
      </c>
      <c r="Q7" t="str">
        <f t="shared" si="4"/>
        <v>Full-Time</v>
      </c>
      <c r="R7" s="6">
        <v>6</v>
      </c>
      <c r="S7" s="6" t="s">
        <v>179</v>
      </c>
    </row>
    <row r="8" spans="1:22" x14ac:dyDescent="0.2">
      <c r="A8">
        <v>201310</v>
      </c>
      <c r="B8">
        <v>11384181</v>
      </c>
      <c r="C8" t="s">
        <v>11</v>
      </c>
      <c r="D8" t="s">
        <v>12</v>
      </c>
      <c r="E8" t="s">
        <v>13</v>
      </c>
      <c r="F8" t="s">
        <v>19</v>
      </c>
      <c r="G8" t="s">
        <v>15</v>
      </c>
      <c r="H8" t="s">
        <v>20</v>
      </c>
      <c r="I8">
        <v>1</v>
      </c>
      <c r="J8">
        <v>6</v>
      </c>
      <c r="K8" t="str">
        <f t="shared" si="0"/>
        <v>White</v>
      </c>
      <c r="L8">
        <v>12</v>
      </c>
      <c r="M8">
        <f>VLOOKUP(B8, [1]DegreesAwarded!$A$2:$I$10000, 9, FALSE)</f>
        <v>201910</v>
      </c>
      <c r="N8" t="str">
        <f t="shared" si="1"/>
        <v>Not Graduated</v>
      </c>
      <c r="O8" t="str">
        <f t="shared" si="2"/>
        <v>Graduated</v>
      </c>
      <c r="P8" t="str">
        <f t="shared" si="3"/>
        <v>Graduated</v>
      </c>
      <c r="Q8" t="str">
        <f t="shared" si="4"/>
        <v>Full-Time</v>
      </c>
      <c r="R8" s="6">
        <v>7</v>
      </c>
      <c r="S8" s="6" t="s">
        <v>180</v>
      </c>
    </row>
    <row r="9" spans="1:22" x14ac:dyDescent="0.2">
      <c r="A9">
        <v>201310</v>
      </c>
      <c r="B9">
        <v>11039170</v>
      </c>
      <c r="C9" t="s">
        <v>11</v>
      </c>
      <c r="D9" t="s">
        <v>12</v>
      </c>
      <c r="E9" t="s">
        <v>13</v>
      </c>
      <c r="F9" t="s">
        <v>19</v>
      </c>
      <c r="G9" t="s">
        <v>17</v>
      </c>
      <c r="H9" t="s">
        <v>20</v>
      </c>
      <c r="I9">
        <v>1</v>
      </c>
      <c r="J9">
        <v>7</v>
      </c>
      <c r="K9" t="str">
        <f t="shared" si="0"/>
        <v>Two or More Races</v>
      </c>
      <c r="L9">
        <v>13</v>
      </c>
      <c r="M9">
        <f>VLOOKUP(B9, [1]DegreesAwarded!$A$2:$I$10000, 9, FALSE)</f>
        <v>201810</v>
      </c>
      <c r="N9" t="str">
        <f t="shared" si="1"/>
        <v>Not Graduated</v>
      </c>
      <c r="O9" t="str">
        <f t="shared" si="2"/>
        <v>Graduated</v>
      </c>
      <c r="P9" t="str">
        <f t="shared" si="3"/>
        <v>Graduated</v>
      </c>
      <c r="Q9" t="str">
        <f t="shared" si="4"/>
        <v>Full-Time</v>
      </c>
      <c r="R9" s="6">
        <v>8</v>
      </c>
      <c r="S9" s="6" t="s">
        <v>181</v>
      </c>
    </row>
    <row r="10" spans="1:22" x14ac:dyDescent="0.2">
      <c r="A10">
        <v>201310</v>
      </c>
      <c r="B10">
        <v>18897693</v>
      </c>
      <c r="C10" t="s">
        <v>11</v>
      </c>
      <c r="D10" t="s">
        <v>12</v>
      </c>
      <c r="E10" t="s">
        <v>13</v>
      </c>
      <c r="F10" t="s">
        <v>19</v>
      </c>
      <c r="G10" t="s">
        <v>17</v>
      </c>
      <c r="H10" t="s">
        <v>20</v>
      </c>
      <c r="I10">
        <v>1</v>
      </c>
      <c r="J10">
        <v>6</v>
      </c>
      <c r="K10" t="str">
        <f t="shared" si="0"/>
        <v>White</v>
      </c>
      <c r="L10">
        <v>1</v>
      </c>
      <c r="M10" t="e">
        <f>VLOOKUP(B10, [1]DegreesAwarded!$A$2:$I$10000, 9, FALSE)</f>
        <v>#N/A</v>
      </c>
      <c r="N10" t="str">
        <f t="shared" si="1"/>
        <v>Not Graduated</v>
      </c>
      <c r="O10" t="str">
        <f t="shared" si="2"/>
        <v>Not Graduated</v>
      </c>
      <c r="P10" t="str">
        <f t="shared" si="3"/>
        <v>Not Graduated</v>
      </c>
      <c r="Q10" t="str">
        <f t="shared" si="4"/>
        <v>Part-Time</v>
      </c>
      <c r="R10" s="6">
        <v>9</v>
      </c>
      <c r="S10" s="6" t="s">
        <v>182</v>
      </c>
    </row>
    <row r="11" spans="1:22" x14ac:dyDescent="0.2">
      <c r="A11">
        <v>201310</v>
      </c>
      <c r="B11">
        <v>17303827</v>
      </c>
      <c r="C11" t="s">
        <v>11</v>
      </c>
      <c r="D11" t="s">
        <v>12</v>
      </c>
      <c r="E11" t="s">
        <v>13</v>
      </c>
      <c r="F11" t="s">
        <v>19</v>
      </c>
      <c r="G11" t="s">
        <v>15</v>
      </c>
      <c r="H11" t="s">
        <v>20</v>
      </c>
      <c r="I11">
        <v>1</v>
      </c>
      <c r="J11">
        <v>6</v>
      </c>
      <c r="K11" t="str">
        <f t="shared" si="0"/>
        <v>White</v>
      </c>
      <c r="L11">
        <v>12</v>
      </c>
      <c r="M11" t="e">
        <f>VLOOKUP(B11, [1]DegreesAwarded!$A$2:$I$10000, 9, FALSE)</f>
        <v>#N/A</v>
      </c>
      <c r="N11" t="str">
        <f t="shared" si="1"/>
        <v>Not Graduated</v>
      </c>
      <c r="O11" t="str">
        <f t="shared" si="2"/>
        <v>Not Graduated</v>
      </c>
      <c r="P11" t="str">
        <f t="shared" si="3"/>
        <v>Not Graduated</v>
      </c>
      <c r="Q11" t="str">
        <f t="shared" si="4"/>
        <v>Full-Time</v>
      </c>
    </row>
    <row r="12" spans="1:22" x14ac:dyDescent="0.2">
      <c r="A12">
        <v>201310</v>
      </c>
      <c r="B12">
        <v>10198673</v>
      </c>
      <c r="C12" t="s">
        <v>11</v>
      </c>
      <c r="D12" t="s">
        <v>12</v>
      </c>
      <c r="E12" t="s">
        <v>13</v>
      </c>
      <c r="F12" t="s">
        <v>19</v>
      </c>
      <c r="G12" t="s">
        <v>15</v>
      </c>
      <c r="H12" t="s">
        <v>20</v>
      </c>
      <c r="I12">
        <v>1</v>
      </c>
      <c r="J12">
        <v>6</v>
      </c>
      <c r="K12" t="str">
        <f t="shared" si="0"/>
        <v>White</v>
      </c>
      <c r="L12">
        <v>12</v>
      </c>
      <c r="M12">
        <f>VLOOKUP(B12, [1]DegreesAwarded!$A$2:$I$10000, 9, FALSE)</f>
        <v>201520</v>
      </c>
      <c r="N12" t="str">
        <f t="shared" si="1"/>
        <v>Graduated</v>
      </c>
      <c r="O12" t="str">
        <f t="shared" si="2"/>
        <v>Graduated</v>
      </c>
      <c r="P12" t="str">
        <f t="shared" si="3"/>
        <v>Graduated</v>
      </c>
      <c r="Q12" t="str">
        <f t="shared" si="4"/>
        <v>Full-Time</v>
      </c>
    </row>
    <row r="13" spans="1:22" x14ac:dyDescent="0.2">
      <c r="A13">
        <v>201310</v>
      </c>
      <c r="B13">
        <v>14087815</v>
      </c>
      <c r="C13" t="s">
        <v>11</v>
      </c>
      <c r="D13" t="s">
        <v>12</v>
      </c>
      <c r="E13" t="s">
        <v>13</v>
      </c>
      <c r="F13" t="s">
        <v>14</v>
      </c>
      <c r="G13" t="s">
        <v>15</v>
      </c>
      <c r="H13" t="s">
        <v>20</v>
      </c>
      <c r="I13">
        <v>2</v>
      </c>
      <c r="J13">
        <v>7</v>
      </c>
      <c r="K13" t="str">
        <f t="shared" si="0"/>
        <v>Two or More Races</v>
      </c>
      <c r="L13">
        <v>12</v>
      </c>
      <c r="M13">
        <f>VLOOKUP(B13, [1]DegreesAwarded!$A$2:$I$10000, 9, FALSE)</f>
        <v>201620</v>
      </c>
      <c r="N13" t="str">
        <f t="shared" si="1"/>
        <v>Graduated</v>
      </c>
      <c r="O13" t="str">
        <f t="shared" si="2"/>
        <v>Graduated</v>
      </c>
      <c r="P13" t="str">
        <f t="shared" si="3"/>
        <v>Graduated</v>
      </c>
      <c r="Q13" t="str">
        <f t="shared" si="4"/>
        <v>Full-Time</v>
      </c>
    </row>
    <row r="14" spans="1:22" x14ac:dyDescent="0.2">
      <c r="A14">
        <v>201310</v>
      </c>
      <c r="B14">
        <v>15342830</v>
      </c>
      <c r="C14" t="s">
        <v>11</v>
      </c>
      <c r="D14" t="s">
        <v>12</v>
      </c>
      <c r="E14" t="s">
        <v>13</v>
      </c>
      <c r="F14" t="s">
        <v>14</v>
      </c>
      <c r="G14" t="s">
        <v>15</v>
      </c>
      <c r="H14" t="s">
        <v>20</v>
      </c>
      <c r="I14">
        <v>1</v>
      </c>
      <c r="J14">
        <v>6</v>
      </c>
      <c r="K14" t="str">
        <f t="shared" si="0"/>
        <v>White</v>
      </c>
      <c r="L14">
        <v>15</v>
      </c>
      <c r="M14">
        <f>VLOOKUP(B14, [1]DegreesAwarded!$A$2:$I$10000, 9, FALSE)</f>
        <v>201620</v>
      </c>
      <c r="N14" t="str">
        <f t="shared" si="1"/>
        <v>Graduated</v>
      </c>
      <c r="O14" t="str">
        <f t="shared" si="2"/>
        <v>Graduated</v>
      </c>
      <c r="P14" t="str">
        <f t="shared" si="3"/>
        <v>Graduated</v>
      </c>
      <c r="Q14" t="str">
        <f t="shared" si="4"/>
        <v>Full-Time</v>
      </c>
    </row>
    <row r="15" spans="1:22" x14ac:dyDescent="0.2">
      <c r="A15">
        <v>201310</v>
      </c>
      <c r="B15">
        <v>18532837</v>
      </c>
      <c r="C15" t="s">
        <v>11</v>
      </c>
      <c r="D15" t="s">
        <v>12</v>
      </c>
      <c r="E15" t="s">
        <v>13</v>
      </c>
      <c r="F15" t="s">
        <v>19</v>
      </c>
      <c r="G15" t="s">
        <v>15</v>
      </c>
      <c r="H15" t="s">
        <v>20</v>
      </c>
      <c r="I15">
        <v>1</v>
      </c>
      <c r="J15">
        <v>6</v>
      </c>
      <c r="K15" t="str">
        <f t="shared" si="0"/>
        <v>White</v>
      </c>
      <c r="L15">
        <v>13</v>
      </c>
      <c r="M15" t="e">
        <f>VLOOKUP(B15, [1]DegreesAwarded!$A$2:$I$10000, 9, FALSE)</f>
        <v>#N/A</v>
      </c>
      <c r="N15" t="str">
        <f t="shared" si="1"/>
        <v>Not Graduated</v>
      </c>
      <c r="O15" t="str">
        <f t="shared" si="2"/>
        <v>Not Graduated</v>
      </c>
      <c r="P15" t="str">
        <f t="shared" si="3"/>
        <v>Not Graduated</v>
      </c>
      <c r="Q15" t="str">
        <f t="shared" si="4"/>
        <v>Full-Time</v>
      </c>
    </row>
    <row r="16" spans="1:22" x14ac:dyDescent="0.2">
      <c r="A16">
        <v>201310</v>
      </c>
      <c r="B16">
        <v>19954647</v>
      </c>
      <c r="C16" t="s">
        <v>11</v>
      </c>
      <c r="D16" t="s">
        <v>12</v>
      </c>
      <c r="E16" t="s">
        <v>13</v>
      </c>
      <c r="F16" t="s">
        <v>19</v>
      </c>
      <c r="G16" t="s">
        <v>17</v>
      </c>
      <c r="H16" t="s">
        <v>20</v>
      </c>
      <c r="I16">
        <v>2</v>
      </c>
      <c r="J16">
        <v>7</v>
      </c>
      <c r="K16" t="str">
        <f t="shared" si="0"/>
        <v>Two or More Races</v>
      </c>
      <c r="L16">
        <v>12</v>
      </c>
      <c r="M16" t="e">
        <f>VLOOKUP(B16, [1]DegreesAwarded!$A$2:$I$10000, 9, FALSE)</f>
        <v>#N/A</v>
      </c>
      <c r="N16" t="str">
        <f t="shared" si="1"/>
        <v>Not Graduated</v>
      </c>
      <c r="O16" t="str">
        <f t="shared" si="2"/>
        <v>Not Graduated</v>
      </c>
      <c r="P16" t="str">
        <f t="shared" si="3"/>
        <v>Not Graduated</v>
      </c>
      <c r="Q16" t="str">
        <f t="shared" si="4"/>
        <v>Full-Time</v>
      </c>
    </row>
    <row r="17" spans="1:17" x14ac:dyDescent="0.2">
      <c r="A17">
        <v>201310</v>
      </c>
      <c r="B17">
        <v>18258644</v>
      </c>
      <c r="C17" t="s">
        <v>11</v>
      </c>
      <c r="D17" t="s">
        <v>12</v>
      </c>
      <c r="E17" t="s">
        <v>13</v>
      </c>
      <c r="F17" t="s">
        <v>19</v>
      </c>
      <c r="G17" t="s">
        <v>15</v>
      </c>
      <c r="H17" t="s">
        <v>20</v>
      </c>
      <c r="I17">
        <v>1</v>
      </c>
      <c r="J17">
        <v>6</v>
      </c>
      <c r="K17" t="str">
        <f t="shared" si="0"/>
        <v>White</v>
      </c>
      <c r="L17">
        <v>15</v>
      </c>
      <c r="M17" t="e">
        <f>VLOOKUP(B17, [1]DegreesAwarded!$A$2:$I$10000, 9, FALSE)</f>
        <v>#N/A</v>
      </c>
      <c r="N17" t="str">
        <f t="shared" si="1"/>
        <v>Not Graduated</v>
      </c>
      <c r="O17" t="str">
        <f t="shared" si="2"/>
        <v>Not Graduated</v>
      </c>
      <c r="P17" t="str">
        <f t="shared" si="3"/>
        <v>Not Graduated</v>
      </c>
      <c r="Q17" t="str">
        <f t="shared" si="4"/>
        <v>Full-Time</v>
      </c>
    </row>
    <row r="18" spans="1:17" x14ac:dyDescent="0.2">
      <c r="A18">
        <v>201310</v>
      </c>
      <c r="B18">
        <v>15997050</v>
      </c>
      <c r="C18" t="s">
        <v>11</v>
      </c>
      <c r="D18" t="s">
        <v>12</v>
      </c>
      <c r="E18" t="s">
        <v>13</v>
      </c>
      <c r="F18" t="s">
        <v>19</v>
      </c>
      <c r="G18" t="s">
        <v>17</v>
      </c>
      <c r="H18" t="s">
        <v>20</v>
      </c>
      <c r="I18">
        <v>1</v>
      </c>
      <c r="J18">
        <v>6</v>
      </c>
      <c r="K18" t="str">
        <f t="shared" si="0"/>
        <v>White</v>
      </c>
      <c r="L18">
        <v>12</v>
      </c>
      <c r="M18">
        <f>VLOOKUP(B18, [1]DegreesAwarded!$A$2:$I$10000, 9, FALSE)</f>
        <v>201620</v>
      </c>
      <c r="N18" t="str">
        <f t="shared" si="1"/>
        <v>Graduated</v>
      </c>
      <c r="O18" t="str">
        <f t="shared" si="2"/>
        <v>Graduated</v>
      </c>
      <c r="P18" t="str">
        <f t="shared" si="3"/>
        <v>Graduated</v>
      </c>
      <c r="Q18" t="str">
        <f t="shared" si="4"/>
        <v>Full-Time</v>
      </c>
    </row>
    <row r="19" spans="1:17" x14ac:dyDescent="0.2">
      <c r="A19">
        <v>201310</v>
      </c>
      <c r="B19">
        <v>12976139</v>
      </c>
      <c r="C19" t="s">
        <v>11</v>
      </c>
      <c r="D19" t="s">
        <v>12</v>
      </c>
      <c r="E19" t="s">
        <v>13</v>
      </c>
      <c r="F19" t="s">
        <v>19</v>
      </c>
      <c r="G19" t="s">
        <v>15</v>
      </c>
      <c r="H19" t="s">
        <v>20</v>
      </c>
      <c r="I19">
        <v>1</v>
      </c>
      <c r="J19">
        <v>6</v>
      </c>
      <c r="K19" t="str">
        <f t="shared" si="0"/>
        <v>White</v>
      </c>
      <c r="L19">
        <v>15</v>
      </c>
      <c r="M19" t="e">
        <f>VLOOKUP(B19, [1]DegreesAwarded!$A$2:$I$10000, 9, FALSE)</f>
        <v>#N/A</v>
      </c>
      <c r="N19" t="str">
        <f t="shared" si="1"/>
        <v>Not Graduated</v>
      </c>
      <c r="O19" t="str">
        <f t="shared" si="2"/>
        <v>Not Graduated</v>
      </c>
      <c r="P19" t="str">
        <f t="shared" si="3"/>
        <v>Not Graduated</v>
      </c>
      <c r="Q19" t="str">
        <f t="shared" si="4"/>
        <v>Full-Time</v>
      </c>
    </row>
    <row r="20" spans="1:17" x14ac:dyDescent="0.2">
      <c r="A20">
        <v>201310</v>
      </c>
      <c r="B20">
        <v>11634257</v>
      </c>
      <c r="C20" t="s">
        <v>11</v>
      </c>
      <c r="D20" t="s">
        <v>12</v>
      </c>
      <c r="E20" t="s">
        <v>13</v>
      </c>
      <c r="F20" t="s">
        <v>19</v>
      </c>
      <c r="G20" t="s">
        <v>15</v>
      </c>
      <c r="H20" t="s">
        <v>20</v>
      </c>
      <c r="I20">
        <v>1</v>
      </c>
      <c r="J20">
        <v>6</v>
      </c>
      <c r="K20" t="str">
        <f t="shared" si="0"/>
        <v>White</v>
      </c>
      <c r="L20">
        <v>14</v>
      </c>
      <c r="M20">
        <f>VLOOKUP(B20, [1]DegreesAwarded!$A$2:$I$10000, 9, FALSE)</f>
        <v>201520</v>
      </c>
      <c r="N20" t="str">
        <f t="shared" si="1"/>
        <v>Graduated</v>
      </c>
      <c r="O20" t="str">
        <f t="shared" si="2"/>
        <v>Graduated</v>
      </c>
      <c r="P20" t="str">
        <f t="shared" si="3"/>
        <v>Graduated</v>
      </c>
      <c r="Q20" t="str">
        <f t="shared" si="4"/>
        <v>Full-Time</v>
      </c>
    </row>
    <row r="21" spans="1:17" x14ac:dyDescent="0.2">
      <c r="A21">
        <v>201310</v>
      </c>
      <c r="B21">
        <v>12859891</v>
      </c>
      <c r="C21" t="s">
        <v>11</v>
      </c>
      <c r="D21" t="s">
        <v>12</v>
      </c>
      <c r="E21" t="s">
        <v>13</v>
      </c>
      <c r="F21" t="s">
        <v>19</v>
      </c>
      <c r="G21" t="s">
        <v>17</v>
      </c>
      <c r="I21">
        <v>1</v>
      </c>
      <c r="J21">
        <v>6</v>
      </c>
      <c r="K21" t="str">
        <f t="shared" si="0"/>
        <v>White</v>
      </c>
      <c r="L21">
        <v>1</v>
      </c>
      <c r="M21">
        <f>VLOOKUP(B21, [1]DegreesAwarded!$A$2:$I$10000, 9, FALSE)</f>
        <v>201720</v>
      </c>
      <c r="N21" t="str">
        <f t="shared" si="1"/>
        <v>Not Graduated</v>
      </c>
      <c r="O21" t="str">
        <f t="shared" si="2"/>
        <v>Graduated</v>
      </c>
      <c r="P21" t="str">
        <f t="shared" si="3"/>
        <v>Graduated</v>
      </c>
      <c r="Q21" t="str">
        <f t="shared" si="4"/>
        <v>Part-Time</v>
      </c>
    </row>
    <row r="22" spans="1:17" x14ac:dyDescent="0.2">
      <c r="A22">
        <v>201310</v>
      </c>
      <c r="B22">
        <v>15692717</v>
      </c>
      <c r="C22" t="s">
        <v>11</v>
      </c>
      <c r="D22" t="s">
        <v>12</v>
      </c>
      <c r="E22" t="s">
        <v>13</v>
      </c>
      <c r="F22" t="s">
        <v>14</v>
      </c>
      <c r="G22" t="s">
        <v>17</v>
      </c>
      <c r="H22" t="s">
        <v>20</v>
      </c>
      <c r="I22">
        <v>1</v>
      </c>
      <c r="J22">
        <v>4</v>
      </c>
      <c r="K22" t="str">
        <f t="shared" si="0"/>
        <v>Black or African American</v>
      </c>
      <c r="L22">
        <v>14</v>
      </c>
      <c r="M22">
        <f>VLOOKUP(B22, [1]DegreesAwarded!$A$2:$I$10000, 9, FALSE)</f>
        <v>201820</v>
      </c>
      <c r="N22" t="str">
        <f t="shared" si="1"/>
        <v>Not Graduated</v>
      </c>
      <c r="O22" t="str">
        <f t="shared" si="2"/>
        <v>Graduated</v>
      </c>
      <c r="P22" t="str">
        <f t="shared" si="3"/>
        <v>Graduated</v>
      </c>
      <c r="Q22" t="str">
        <f t="shared" si="4"/>
        <v>Full-Time</v>
      </c>
    </row>
    <row r="23" spans="1:17" x14ac:dyDescent="0.2">
      <c r="A23">
        <v>201310</v>
      </c>
      <c r="B23">
        <v>19100894</v>
      </c>
      <c r="C23" t="s">
        <v>11</v>
      </c>
      <c r="D23" t="s">
        <v>12</v>
      </c>
      <c r="E23" t="s">
        <v>13</v>
      </c>
      <c r="F23" t="s">
        <v>19</v>
      </c>
      <c r="G23" t="s">
        <v>15</v>
      </c>
      <c r="H23" t="s">
        <v>20</v>
      </c>
      <c r="I23">
        <v>2</v>
      </c>
      <c r="J23">
        <v>7</v>
      </c>
      <c r="K23" t="str">
        <f t="shared" si="0"/>
        <v>Two or More Races</v>
      </c>
      <c r="L23">
        <v>12</v>
      </c>
      <c r="M23" t="e">
        <f>VLOOKUP(B23, [1]DegreesAwarded!$A$2:$I$10000, 9, FALSE)</f>
        <v>#N/A</v>
      </c>
      <c r="N23" t="str">
        <f t="shared" si="1"/>
        <v>Not Graduated</v>
      </c>
      <c r="O23" t="str">
        <f t="shared" si="2"/>
        <v>Not Graduated</v>
      </c>
      <c r="P23" t="str">
        <f t="shared" si="3"/>
        <v>Not Graduated</v>
      </c>
      <c r="Q23" t="str">
        <f t="shared" si="4"/>
        <v>Full-Time</v>
      </c>
    </row>
    <row r="24" spans="1:17" x14ac:dyDescent="0.2">
      <c r="A24">
        <v>201310</v>
      </c>
      <c r="B24">
        <v>12089317</v>
      </c>
      <c r="C24" t="s">
        <v>11</v>
      </c>
      <c r="D24" t="s">
        <v>12</v>
      </c>
      <c r="E24" t="s">
        <v>13</v>
      </c>
      <c r="F24" t="s">
        <v>19</v>
      </c>
      <c r="G24" t="s">
        <v>15</v>
      </c>
      <c r="H24" t="s">
        <v>20</v>
      </c>
      <c r="I24">
        <v>1</v>
      </c>
      <c r="J24">
        <v>6</v>
      </c>
      <c r="K24" t="str">
        <f t="shared" si="0"/>
        <v>White</v>
      </c>
      <c r="L24">
        <v>15</v>
      </c>
      <c r="M24" t="e">
        <f>VLOOKUP(B24, [1]DegreesAwarded!$A$2:$I$10000, 9, FALSE)</f>
        <v>#N/A</v>
      </c>
      <c r="N24" t="str">
        <f t="shared" si="1"/>
        <v>Not Graduated</v>
      </c>
      <c r="O24" t="str">
        <f t="shared" si="2"/>
        <v>Not Graduated</v>
      </c>
      <c r="P24" t="str">
        <f t="shared" si="3"/>
        <v>Not Graduated</v>
      </c>
      <c r="Q24" t="str">
        <f t="shared" si="4"/>
        <v>Full-Time</v>
      </c>
    </row>
    <row r="25" spans="1:17" x14ac:dyDescent="0.2">
      <c r="A25">
        <v>201310</v>
      </c>
      <c r="B25">
        <v>11916346</v>
      </c>
      <c r="C25" t="s">
        <v>11</v>
      </c>
      <c r="D25" t="s">
        <v>12</v>
      </c>
      <c r="E25" t="s">
        <v>13</v>
      </c>
      <c r="F25" t="s">
        <v>19</v>
      </c>
      <c r="G25" t="s">
        <v>15</v>
      </c>
      <c r="H25" t="s">
        <v>20</v>
      </c>
      <c r="I25">
        <v>1</v>
      </c>
      <c r="J25">
        <v>6</v>
      </c>
      <c r="K25" t="str">
        <f t="shared" si="0"/>
        <v>White</v>
      </c>
      <c r="L25">
        <v>15</v>
      </c>
      <c r="M25">
        <f>VLOOKUP(B25, [1]DegreesAwarded!$A$2:$I$10000, 9, FALSE)</f>
        <v>201520</v>
      </c>
      <c r="N25" t="str">
        <f t="shared" si="1"/>
        <v>Graduated</v>
      </c>
      <c r="O25" t="str">
        <f t="shared" si="2"/>
        <v>Graduated</v>
      </c>
      <c r="P25" t="str">
        <f t="shared" si="3"/>
        <v>Graduated</v>
      </c>
      <c r="Q25" t="str">
        <f t="shared" si="4"/>
        <v>Full-Time</v>
      </c>
    </row>
    <row r="26" spans="1:17" x14ac:dyDescent="0.2">
      <c r="A26">
        <v>201310</v>
      </c>
      <c r="B26">
        <v>15749156</v>
      </c>
      <c r="C26" t="s">
        <v>11</v>
      </c>
      <c r="D26" t="s">
        <v>12</v>
      </c>
      <c r="E26" t="s">
        <v>13</v>
      </c>
      <c r="F26" t="s">
        <v>19</v>
      </c>
      <c r="G26" t="s">
        <v>15</v>
      </c>
      <c r="H26" t="s">
        <v>20</v>
      </c>
      <c r="I26">
        <v>1</v>
      </c>
      <c r="J26">
        <v>6</v>
      </c>
      <c r="K26" t="str">
        <f t="shared" si="0"/>
        <v>White</v>
      </c>
      <c r="L26">
        <v>15</v>
      </c>
      <c r="M26" t="e">
        <f>VLOOKUP(B26, [1]DegreesAwarded!$A$2:$I$10000, 9, FALSE)</f>
        <v>#N/A</v>
      </c>
      <c r="N26" t="str">
        <f t="shared" si="1"/>
        <v>Not Graduated</v>
      </c>
      <c r="O26" t="str">
        <f t="shared" si="2"/>
        <v>Not Graduated</v>
      </c>
      <c r="P26" t="str">
        <f t="shared" si="3"/>
        <v>Not Graduated</v>
      </c>
      <c r="Q26" t="str">
        <f t="shared" si="4"/>
        <v>Full-Time</v>
      </c>
    </row>
    <row r="27" spans="1:17" x14ac:dyDescent="0.2">
      <c r="A27">
        <v>201310</v>
      </c>
      <c r="B27">
        <v>18966878</v>
      </c>
      <c r="C27" t="s">
        <v>11</v>
      </c>
      <c r="D27" t="s">
        <v>12</v>
      </c>
      <c r="E27" t="s">
        <v>13</v>
      </c>
      <c r="F27" t="s">
        <v>19</v>
      </c>
      <c r="G27" t="s">
        <v>15</v>
      </c>
      <c r="H27" t="s">
        <v>20</v>
      </c>
      <c r="I27">
        <v>1</v>
      </c>
      <c r="J27">
        <v>6</v>
      </c>
      <c r="K27" t="str">
        <f t="shared" si="0"/>
        <v>White</v>
      </c>
      <c r="L27">
        <v>15</v>
      </c>
      <c r="M27" t="e">
        <f>VLOOKUP(B27, [1]DegreesAwarded!$A$2:$I$10000, 9, FALSE)</f>
        <v>#N/A</v>
      </c>
      <c r="N27" t="str">
        <f t="shared" si="1"/>
        <v>Not Graduated</v>
      </c>
      <c r="O27" t="str">
        <f t="shared" si="2"/>
        <v>Not Graduated</v>
      </c>
      <c r="P27" t="str">
        <f t="shared" si="3"/>
        <v>Not Graduated</v>
      </c>
      <c r="Q27" t="str">
        <f t="shared" si="4"/>
        <v>Full-Time</v>
      </c>
    </row>
    <row r="28" spans="1:17" x14ac:dyDescent="0.2">
      <c r="A28">
        <v>201310</v>
      </c>
      <c r="B28">
        <v>15139146</v>
      </c>
      <c r="C28" t="s">
        <v>11</v>
      </c>
      <c r="D28" t="s">
        <v>12</v>
      </c>
      <c r="E28" t="s">
        <v>13</v>
      </c>
      <c r="F28" t="s">
        <v>19</v>
      </c>
      <c r="G28" t="s">
        <v>17</v>
      </c>
      <c r="H28" t="s">
        <v>20</v>
      </c>
      <c r="I28">
        <v>1</v>
      </c>
      <c r="J28">
        <v>6</v>
      </c>
      <c r="K28" t="str">
        <f t="shared" si="0"/>
        <v>White</v>
      </c>
      <c r="L28">
        <v>12</v>
      </c>
      <c r="M28" t="e">
        <f>VLOOKUP(B28, [1]DegreesAwarded!$A$2:$I$10000, 9, FALSE)</f>
        <v>#N/A</v>
      </c>
      <c r="N28" t="str">
        <f t="shared" si="1"/>
        <v>Not Graduated</v>
      </c>
      <c r="O28" t="str">
        <f t="shared" si="2"/>
        <v>Not Graduated</v>
      </c>
      <c r="P28" t="str">
        <f t="shared" si="3"/>
        <v>Not Graduated</v>
      </c>
      <c r="Q28" t="str">
        <f t="shared" si="4"/>
        <v>Full-Time</v>
      </c>
    </row>
    <row r="29" spans="1:17" x14ac:dyDescent="0.2">
      <c r="A29">
        <v>201310</v>
      </c>
      <c r="B29">
        <v>14799597</v>
      </c>
      <c r="C29" t="s">
        <v>11</v>
      </c>
      <c r="D29" t="s">
        <v>12</v>
      </c>
      <c r="E29" t="s">
        <v>13</v>
      </c>
      <c r="F29" t="s">
        <v>19</v>
      </c>
      <c r="G29" t="s">
        <v>15</v>
      </c>
      <c r="H29" t="s">
        <v>20</v>
      </c>
      <c r="I29">
        <v>1</v>
      </c>
      <c r="J29">
        <v>6</v>
      </c>
      <c r="K29" t="str">
        <f t="shared" si="0"/>
        <v>White</v>
      </c>
      <c r="L29">
        <v>13</v>
      </c>
      <c r="M29">
        <f>VLOOKUP(B29, [1]DegreesAwarded!$A$2:$I$10000, 9, FALSE)</f>
        <v>201810</v>
      </c>
      <c r="N29" t="str">
        <f t="shared" si="1"/>
        <v>Not Graduated</v>
      </c>
      <c r="O29" t="str">
        <f t="shared" si="2"/>
        <v>Graduated</v>
      </c>
      <c r="P29" t="str">
        <f t="shared" si="3"/>
        <v>Graduated</v>
      </c>
      <c r="Q29" t="str">
        <f t="shared" si="4"/>
        <v>Full-Time</v>
      </c>
    </row>
    <row r="30" spans="1:17" x14ac:dyDescent="0.2">
      <c r="A30">
        <v>201310</v>
      </c>
      <c r="B30">
        <v>10333805</v>
      </c>
      <c r="C30" t="s">
        <v>11</v>
      </c>
      <c r="D30" t="s">
        <v>22</v>
      </c>
      <c r="E30" t="s">
        <v>28</v>
      </c>
      <c r="F30" t="s">
        <v>29</v>
      </c>
      <c r="G30" t="s">
        <v>15</v>
      </c>
      <c r="H30" t="s">
        <v>20</v>
      </c>
      <c r="I30">
        <v>1</v>
      </c>
      <c r="J30">
        <v>6</v>
      </c>
      <c r="K30" t="str">
        <f t="shared" si="0"/>
        <v>White</v>
      </c>
      <c r="L30">
        <v>16</v>
      </c>
      <c r="M30" t="e">
        <f>VLOOKUP(B30, [1]DegreesAwarded!$A$2:$I$10000, 9, FALSE)</f>
        <v>#N/A</v>
      </c>
      <c r="N30" t="str">
        <f t="shared" si="1"/>
        <v>Not Graduated</v>
      </c>
      <c r="O30" t="str">
        <f t="shared" si="2"/>
        <v>Not Graduated</v>
      </c>
      <c r="P30" t="str">
        <f t="shared" si="3"/>
        <v>Not Graduated</v>
      </c>
      <c r="Q30" t="str">
        <f t="shared" si="4"/>
        <v>Full-Time</v>
      </c>
    </row>
    <row r="31" spans="1:17" x14ac:dyDescent="0.2">
      <c r="A31">
        <v>201310</v>
      </c>
      <c r="B31">
        <v>14690476</v>
      </c>
      <c r="C31" t="s">
        <v>11</v>
      </c>
      <c r="D31" t="s">
        <v>22</v>
      </c>
      <c r="E31" t="s">
        <v>23</v>
      </c>
      <c r="F31" t="s">
        <v>33</v>
      </c>
      <c r="G31" t="s">
        <v>15</v>
      </c>
      <c r="H31" t="s">
        <v>20</v>
      </c>
      <c r="I31">
        <v>2</v>
      </c>
      <c r="J31">
        <v>7</v>
      </c>
      <c r="K31" t="str">
        <f t="shared" si="0"/>
        <v>Two or More Races</v>
      </c>
      <c r="L31">
        <v>16</v>
      </c>
      <c r="M31">
        <f>VLOOKUP(B31, [1]DegreesAwarded!$A$2:$I$10000, 9, FALSE)</f>
        <v>201520</v>
      </c>
      <c r="N31" t="str">
        <f t="shared" si="1"/>
        <v>Graduated</v>
      </c>
      <c r="O31" t="str">
        <f t="shared" si="2"/>
        <v>Graduated</v>
      </c>
      <c r="P31" t="str">
        <f t="shared" si="3"/>
        <v>Graduated</v>
      </c>
      <c r="Q31" t="str">
        <f t="shared" si="4"/>
        <v>Full-Time</v>
      </c>
    </row>
    <row r="32" spans="1:17" x14ac:dyDescent="0.2">
      <c r="A32">
        <v>201310</v>
      </c>
      <c r="B32">
        <v>13087514</v>
      </c>
      <c r="C32" t="s">
        <v>11</v>
      </c>
      <c r="D32" t="s">
        <v>22</v>
      </c>
      <c r="E32" t="s">
        <v>28</v>
      </c>
      <c r="F32" t="s">
        <v>29</v>
      </c>
      <c r="G32" t="s">
        <v>17</v>
      </c>
      <c r="H32" t="s">
        <v>20</v>
      </c>
      <c r="I32">
        <v>2</v>
      </c>
      <c r="J32">
        <v>1</v>
      </c>
      <c r="K32" t="str">
        <f t="shared" si="0"/>
        <v>Race (or Unknown)</v>
      </c>
      <c r="L32">
        <v>15</v>
      </c>
      <c r="M32" t="e">
        <f>VLOOKUP(B32, [1]DegreesAwarded!$A$2:$I$10000, 9, FALSE)</f>
        <v>#N/A</v>
      </c>
      <c r="N32" t="str">
        <f t="shared" si="1"/>
        <v>Not Graduated</v>
      </c>
      <c r="O32" t="str">
        <f t="shared" si="2"/>
        <v>Not Graduated</v>
      </c>
      <c r="P32" t="str">
        <f t="shared" si="3"/>
        <v>Not Graduated</v>
      </c>
      <c r="Q32" t="str">
        <f t="shared" si="4"/>
        <v>Full-Time</v>
      </c>
    </row>
    <row r="33" spans="1:17" x14ac:dyDescent="0.2">
      <c r="A33">
        <v>201310</v>
      </c>
      <c r="B33">
        <v>17776935</v>
      </c>
      <c r="C33" t="s">
        <v>11</v>
      </c>
      <c r="D33" t="s">
        <v>22</v>
      </c>
      <c r="E33" t="s">
        <v>23</v>
      </c>
      <c r="F33" t="s">
        <v>33</v>
      </c>
      <c r="G33" t="s">
        <v>15</v>
      </c>
      <c r="H33" t="s">
        <v>20</v>
      </c>
      <c r="I33">
        <v>1</v>
      </c>
      <c r="J33">
        <v>6</v>
      </c>
      <c r="K33" t="str">
        <f t="shared" si="0"/>
        <v>White</v>
      </c>
      <c r="L33">
        <v>17</v>
      </c>
      <c r="M33" t="e">
        <f>VLOOKUP(B33, [1]DegreesAwarded!$A$2:$I$10000, 9, FALSE)</f>
        <v>#N/A</v>
      </c>
      <c r="N33" t="str">
        <f t="shared" si="1"/>
        <v>Not Graduated</v>
      </c>
      <c r="O33" t="str">
        <f t="shared" si="2"/>
        <v>Not Graduated</v>
      </c>
      <c r="P33" t="str">
        <f t="shared" si="3"/>
        <v>Not Graduated</v>
      </c>
      <c r="Q33" t="str">
        <f t="shared" si="4"/>
        <v>Full-Time</v>
      </c>
    </row>
    <row r="34" spans="1:17" x14ac:dyDescent="0.2">
      <c r="A34">
        <v>201310</v>
      </c>
      <c r="B34">
        <v>15252135</v>
      </c>
      <c r="C34" t="s">
        <v>11</v>
      </c>
      <c r="D34" t="s">
        <v>22</v>
      </c>
      <c r="E34" t="s">
        <v>23</v>
      </c>
      <c r="F34" t="s">
        <v>33</v>
      </c>
      <c r="G34" t="s">
        <v>15</v>
      </c>
      <c r="H34" t="s">
        <v>20</v>
      </c>
      <c r="I34">
        <v>1</v>
      </c>
      <c r="J34">
        <v>6</v>
      </c>
      <c r="K34" t="str">
        <f t="shared" si="0"/>
        <v>White</v>
      </c>
      <c r="L34">
        <v>16</v>
      </c>
      <c r="M34" t="e">
        <f>VLOOKUP(B34, [1]DegreesAwarded!$A$2:$I$10000, 9, FALSE)</f>
        <v>#N/A</v>
      </c>
      <c r="N34" t="str">
        <f t="shared" si="1"/>
        <v>Not Graduated</v>
      </c>
      <c r="O34" t="str">
        <f t="shared" si="2"/>
        <v>Not Graduated</v>
      </c>
      <c r="P34" t="str">
        <f t="shared" si="3"/>
        <v>Not Graduated</v>
      </c>
      <c r="Q34" t="str">
        <f t="shared" si="4"/>
        <v>Full-Time</v>
      </c>
    </row>
    <row r="35" spans="1:17" x14ac:dyDescent="0.2">
      <c r="A35">
        <v>201310</v>
      </c>
      <c r="B35">
        <v>15480419</v>
      </c>
      <c r="C35" t="s">
        <v>11</v>
      </c>
      <c r="D35" t="s">
        <v>22</v>
      </c>
      <c r="E35" t="s">
        <v>39</v>
      </c>
      <c r="F35" t="s">
        <v>41</v>
      </c>
      <c r="G35" t="s">
        <v>17</v>
      </c>
      <c r="H35" t="s">
        <v>20</v>
      </c>
      <c r="I35">
        <v>1</v>
      </c>
      <c r="J35">
        <v>6</v>
      </c>
      <c r="K35" t="str">
        <f t="shared" si="0"/>
        <v>White</v>
      </c>
      <c r="L35">
        <v>14</v>
      </c>
      <c r="M35" t="e">
        <f>VLOOKUP(B35, [1]DegreesAwarded!$A$2:$I$10000, 9, FALSE)</f>
        <v>#N/A</v>
      </c>
      <c r="N35" t="str">
        <f t="shared" si="1"/>
        <v>Not Graduated</v>
      </c>
      <c r="O35" t="str">
        <f t="shared" si="2"/>
        <v>Not Graduated</v>
      </c>
      <c r="P35" t="str">
        <f t="shared" si="3"/>
        <v>Not Graduated</v>
      </c>
      <c r="Q35" t="str">
        <f t="shared" si="4"/>
        <v>Full-Time</v>
      </c>
    </row>
    <row r="36" spans="1:17" x14ac:dyDescent="0.2">
      <c r="A36">
        <v>201310</v>
      </c>
      <c r="B36">
        <v>17356125</v>
      </c>
      <c r="C36" t="s">
        <v>11</v>
      </c>
      <c r="D36" t="s">
        <v>22</v>
      </c>
      <c r="E36" t="s">
        <v>28</v>
      </c>
      <c r="F36" t="s">
        <v>29</v>
      </c>
      <c r="G36" t="s">
        <v>15</v>
      </c>
      <c r="H36" t="s">
        <v>20</v>
      </c>
      <c r="I36">
        <v>1</v>
      </c>
      <c r="J36">
        <v>6</v>
      </c>
      <c r="K36" t="str">
        <f t="shared" si="0"/>
        <v>White</v>
      </c>
      <c r="L36">
        <v>15</v>
      </c>
      <c r="M36" t="e">
        <f>VLOOKUP(B36, [1]DegreesAwarded!$A$2:$I$10000, 9, FALSE)</f>
        <v>#N/A</v>
      </c>
      <c r="N36" t="str">
        <f t="shared" si="1"/>
        <v>Not Graduated</v>
      </c>
      <c r="O36" t="str">
        <f t="shared" si="2"/>
        <v>Not Graduated</v>
      </c>
      <c r="P36" t="str">
        <f t="shared" si="3"/>
        <v>Not Graduated</v>
      </c>
      <c r="Q36" t="str">
        <f t="shared" si="4"/>
        <v>Full-Time</v>
      </c>
    </row>
    <row r="37" spans="1:17" x14ac:dyDescent="0.2">
      <c r="A37">
        <v>201310</v>
      </c>
      <c r="B37">
        <v>10398286</v>
      </c>
      <c r="C37" t="s">
        <v>11</v>
      </c>
      <c r="D37" t="s">
        <v>22</v>
      </c>
      <c r="E37" t="s">
        <v>23</v>
      </c>
      <c r="F37" t="s">
        <v>33</v>
      </c>
      <c r="G37" t="s">
        <v>15</v>
      </c>
      <c r="H37" t="s">
        <v>20</v>
      </c>
      <c r="I37">
        <v>1</v>
      </c>
      <c r="J37">
        <v>6</v>
      </c>
      <c r="K37" t="str">
        <f t="shared" si="0"/>
        <v>White</v>
      </c>
      <c r="L37">
        <v>12</v>
      </c>
      <c r="M37" t="e">
        <f>VLOOKUP(B37, [1]DegreesAwarded!$A$2:$I$10000, 9, FALSE)</f>
        <v>#N/A</v>
      </c>
      <c r="N37" t="str">
        <f t="shared" si="1"/>
        <v>Not Graduated</v>
      </c>
      <c r="O37" t="str">
        <f t="shared" si="2"/>
        <v>Not Graduated</v>
      </c>
      <c r="P37" t="str">
        <f t="shared" si="3"/>
        <v>Not Graduated</v>
      </c>
      <c r="Q37" t="str">
        <f t="shared" si="4"/>
        <v>Full-Time</v>
      </c>
    </row>
    <row r="38" spans="1:17" x14ac:dyDescent="0.2">
      <c r="A38">
        <v>201310</v>
      </c>
      <c r="B38">
        <v>14974156</v>
      </c>
      <c r="C38" t="s">
        <v>11</v>
      </c>
      <c r="D38" t="s">
        <v>22</v>
      </c>
      <c r="E38" t="s">
        <v>28</v>
      </c>
      <c r="F38" t="s">
        <v>29</v>
      </c>
      <c r="G38" t="s">
        <v>15</v>
      </c>
      <c r="H38" t="s">
        <v>20</v>
      </c>
      <c r="I38">
        <v>1</v>
      </c>
      <c r="J38">
        <v>9</v>
      </c>
      <c r="K38" t="str">
        <f t="shared" si="0"/>
        <v>Unknown Student Use Only</v>
      </c>
      <c r="L38">
        <v>13</v>
      </c>
      <c r="M38">
        <f>VLOOKUP(B38, [1]DegreesAwarded!$A$2:$I$10000, 9, FALSE)</f>
        <v>201520</v>
      </c>
      <c r="N38" t="str">
        <f t="shared" si="1"/>
        <v>Graduated</v>
      </c>
      <c r="O38" t="str">
        <f t="shared" si="2"/>
        <v>Graduated</v>
      </c>
      <c r="P38" t="str">
        <f t="shared" si="3"/>
        <v>Graduated</v>
      </c>
      <c r="Q38" t="str">
        <f t="shared" si="4"/>
        <v>Full-Time</v>
      </c>
    </row>
    <row r="39" spans="1:17" x14ac:dyDescent="0.2">
      <c r="A39">
        <v>201310</v>
      </c>
      <c r="B39">
        <v>10703097</v>
      </c>
      <c r="C39" t="s">
        <v>11</v>
      </c>
      <c r="D39" t="s">
        <v>22</v>
      </c>
      <c r="E39" t="s">
        <v>23</v>
      </c>
      <c r="F39" t="s">
        <v>25</v>
      </c>
      <c r="G39" t="s">
        <v>15</v>
      </c>
      <c r="H39" t="s">
        <v>20</v>
      </c>
      <c r="I39">
        <v>1</v>
      </c>
      <c r="J39">
        <v>4</v>
      </c>
      <c r="K39" t="str">
        <f t="shared" si="0"/>
        <v>Black or African American</v>
      </c>
      <c r="L39">
        <v>15</v>
      </c>
      <c r="M39">
        <f>VLOOKUP(B39, [1]DegreesAwarded!$A$2:$I$10000, 9, FALSE)</f>
        <v>201620</v>
      </c>
      <c r="N39" t="str">
        <f t="shared" si="1"/>
        <v>Graduated</v>
      </c>
      <c r="O39" t="str">
        <f t="shared" si="2"/>
        <v>Graduated</v>
      </c>
      <c r="P39" t="str">
        <f t="shared" si="3"/>
        <v>Graduated</v>
      </c>
      <c r="Q39" t="str">
        <f t="shared" si="4"/>
        <v>Full-Time</v>
      </c>
    </row>
    <row r="40" spans="1:17" x14ac:dyDescent="0.2">
      <c r="A40">
        <v>201310</v>
      </c>
      <c r="B40">
        <v>10725263</v>
      </c>
      <c r="C40" t="s">
        <v>11</v>
      </c>
      <c r="D40" t="s">
        <v>22</v>
      </c>
      <c r="E40" t="s">
        <v>23</v>
      </c>
      <c r="F40" t="s">
        <v>35</v>
      </c>
      <c r="G40" t="s">
        <v>17</v>
      </c>
      <c r="H40" t="s">
        <v>20</v>
      </c>
      <c r="I40">
        <v>2</v>
      </c>
      <c r="J40">
        <v>7</v>
      </c>
      <c r="K40" t="str">
        <f t="shared" si="0"/>
        <v>Two or More Races</v>
      </c>
      <c r="L40">
        <v>15</v>
      </c>
      <c r="M40" t="e">
        <f>VLOOKUP(B40, [1]DegreesAwarded!$A$2:$I$10000, 9, FALSE)</f>
        <v>#N/A</v>
      </c>
      <c r="N40" t="str">
        <f t="shared" si="1"/>
        <v>Not Graduated</v>
      </c>
      <c r="O40" t="str">
        <f t="shared" si="2"/>
        <v>Not Graduated</v>
      </c>
      <c r="P40" t="str">
        <f t="shared" si="3"/>
        <v>Not Graduated</v>
      </c>
      <c r="Q40" t="str">
        <f t="shared" si="4"/>
        <v>Full-Time</v>
      </c>
    </row>
    <row r="41" spans="1:17" x14ac:dyDescent="0.2">
      <c r="A41">
        <v>201310</v>
      </c>
      <c r="B41">
        <v>16891919</v>
      </c>
      <c r="C41" t="s">
        <v>11</v>
      </c>
      <c r="D41" t="s">
        <v>22</v>
      </c>
      <c r="E41" t="s">
        <v>23</v>
      </c>
      <c r="F41" t="s">
        <v>26</v>
      </c>
      <c r="G41" t="s">
        <v>15</v>
      </c>
      <c r="H41" t="s">
        <v>20</v>
      </c>
      <c r="I41">
        <v>1</v>
      </c>
      <c r="J41">
        <v>6</v>
      </c>
      <c r="K41" t="str">
        <f t="shared" si="0"/>
        <v>White</v>
      </c>
      <c r="L41">
        <v>15</v>
      </c>
      <c r="M41">
        <f>VLOOKUP(B41, [1]DegreesAwarded!$A$2:$I$10000, 9, FALSE)</f>
        <v>201710</v>
      </c>
      <c r="N41" t="str">
        <f t="shared" si="1"/>
        <v>Graduated</v>
      </c>
      <c r="O41" t="str">
        <f t="shared" si="2"/>
        <v>Graduated</v>
      </c>
      <c r="P41" t="str">
        <f t="shared" si="3"/>
        <v>Graduated</v>
      </c>
      <c r="Q41" t="str">
        <f t="shared" si="4"/>
        <v>Full-Time</v>
      </c>
    </row>
    <row r="42" spans="1:17" x14ac:dyDescent="0.2">
      <c r="A42">
        <v>201310</v>
      </c>
      <c r="B42">
        <v>10163146</v>
      </c>
      <c r="C42" t="s">
        <v>11</v>
      </c>
      <c r="D42" t="s">
        <v>22</v>
      </c>
      <c r="E42" t="s">
        <v>23</v>
      </c>
      <c r="F42" t="s">
        <v>35</v>
      </c>
      <c r="G42" t="s">
        <v>15</v>
      </c>
      <c r="H42" t="s">
        <v>20</v>
      </c>
      <c r="I42">
        <v>2</v>
      </c>
      <c r="J42">
        <v>1</v>
      </c>
      <c r="K42" t="str">
        <f t="shared" si="0"/>
        <v>Race (or Unknown)</v>
      </c>
      <c r="L42">
        <v>15</v>
      </c>
      <c r="M42">
        <f>VLOOKUP(B42, [1]DegreesAwarded!$A$2:$I$10000, 9, FALSE)</f>
        <v>201620</v>
      </c>
      <c r="N42" t="str">
        <f t="shared" si="1"/>
        <v>Graduated</v>
      </c>
      <c r="O42" t="str">
        <f t="shared" si="2"/>
        <v>Graduated</v>
      </c>
      <c r="P42" t="str">
        <f t="shared" si="3"/>
        <v>Graduated</v>
      </c>
      <c r="Q42" t="str">
        <f t="shared" si="4"/>
        <v>Full-Time</v>
      </c>
    </row>
    <row r="43" spans="1:17" x14ac:dyDescent="0.2">
      <c r="A43">
        <v>201310</v>
      </c>
      <c r="B43">
        <v>15134919</v>
      </c>
      <c r="C43" t="s">
        <v>11</v>
      </c>
      <c r="D43" t="s">
        <v>22</v>
      </c>
      <c r="E43" t="s">
        <v>28</v>
      </c>
      <c r="F43" t="s">
        <v>29</v>
      </c>
      <c r="G43" t="s">
        <v>15</v>
      </c>
      <c r="H43" t="s">
        <v>20</v>
      </c>
      <c r="I43">
        <v>1</v>
      </c>
      <c r="J43">
        <v>6</v>
      </c>
      <c r="K43" t="str">
        <f t="shared" si="0"/>
        <v>White</v>
      </c>
      <c r="L43">
        <v>15</v>
      </c>
      <c r="M43" t="e">
        <f>VLOOKUP(B43, [1]DegreesAwarded!$A$2:$I$10000, 9, FALSE)</f>
        <v>#N/A</v>
      </c>
      <c r="N43" t="str">
        <f t="shared" si="1"/>
        <v>Not Graduated</v>
      </c>
      <c r="O43" t="str">
        <f t="shared" si="2"/>
        <v>Not Graduated</v>
      </c>
      <c r="P43" t="str">
        <f t="shared" si="3"/>
        <v>Not Graduated</v>
      </c>
      <c r="Q43" t="str">
        <f t="shared" si="4"/>
        <v>Full-Time</v>
      </c>
    </row>
    <row r="44" spans="1:17" x14ac:dyDescent="0.2">
      <c r="A44">
        <v>201310</v>
      </c>
      <c r="B44">
        <v>18036995</v>
      </c>
      <c r="C44" t="s">
        <v>11</v>
      </c>
      <c r="D44" t="s">
        <v>22</v>
      </c>
      <c r="E44" t="s">
        <v>23</v>
      </c>
      <c r="F44" t="s">
        <v>25</v>
      </c>
      <c r="G44" t="s">
        <v>15</v>
      </c>
      <c r="H44" t="s">
        <v>20</v>
      </c>
      <c r="I44">
        <v>1</v>
      </c>
      <c r="J44">
        <v>6</v>
      </c>
      <c r="K44" t="str">
        <f t="shared" si="0"/>
        <v>White</v>
      </c>
      <c r="L44">
        <v>16</v>
      </c>
      <c r="M44" t="e">
        <f>VLOOKUP(B44, [1]DegreesAwarded!$A$2:$I$10000, 9, FALSE)</f>
        <v>#N/A</v>
      </c>
      <c r="N44" t="str">
        <f t="shared" si="1"/>
        <v>Not Graduated</v>
      </c>
      <c r="O44" t="str">
        <f t="shared" si="2"/>
        <v>Not Graduated</v>
      </c>
      <c r="P44" t="str">
        <f t="shared" si="3"/>
        <v>Not Graduated</v>
      </c>
      <c r="Q44" t="str">
        <f t="shared" si="4"/>
        <v>Full-Time</v>
      </c>
    </row>
    <row r="45" spans="1:17" x14ac:dyDescent="0.2">
      <c r="A45">
        <v>201310</v>
      </c>
      <c r="B45">
        <v>12075214</v>
      </c>
      <c r="C45" t="s">
        <v>11</v>
      </c>
      <c r="D45" t="s">
        <v>22</v>
      </c>
      <c r="E45" t="s">
        <v>31</v>
      </c>
      <c r="F45" t="s">
        <v>32</v>
      </c>
      <c r="G45" t="s">
        <v>17</v>
      </c>
      <c r="H45" t="s">
        <v>20</v>
      </c>
      <c r="I45">
        <v>1</v>
      </c>
      <c r="J45">
        <v>6</v>
      </c>
      <c r="K45" t="str">
        <f t="shared" si="0"/>
        <v>White</v>
      </c>
      <c r="L45">
        <v>17</v>
      </c>
      <c r="M45" t="e">
        <f>VLOOKUP(B45, [1]DegreesAwarded!$A$2:$I$10000, 9, FALSE)</f>
        <v>#N/A</v>
      </c>
      <c r="N45" t="str">
        <f t="shared" si="1"/>
        <v>Not Graduated</v>
      </c>
      <c r="O45" t="str">
        <f t="shared" si="2"/>
        <v>Not Graduated</v>
      </c>
      <c r="P45" t="str">
        <f t="shared" si="3"/>
        <v>Not Graduated</v>
      </c>
      <c r="Q45" t="str">
        <f t="shared" si="4"/>
        <v>Full-Time</v>
      </c>
    </row>
    <row r="46" spans="1:17" x14ac:dyDescent="0.2">
      <c r="A46">
        <v>201310</v>
      </c>
      <c r="B46">
        <v>16376698</v>
      </c>
      <c r="C46" t="s">
        <v>11</v>
      </c>
      <c r="D46" t="s">
        <v>22</v>
      </c>
      <c r="E46" t="s">
        <v>31</v>
      </c>
      <c r="F46" t="s">
        <v>32</v>
      </c>
      <c r="G46" t="s">
        <v>17</v>
      </c>
      <c r="H46" t="s">
        <v>20</v>
      </c>
      <c r="I46">
        <v>1</v>
      </c>
      <c r="J46">
        <v>6</v>
      </c>
      <c r="K46" t="str">
        <f t="shared" si="0"/>
        <v>White</v>
      </c>
      <c r="L46">
        <v>15</v>
      </c>
      <c r="M46" t="e">
        <f>VLOOKUP(B46, [1]DegreesAwarded!$A$2:$I$10000, 9, FALSE)</f>
        <v>#N/A</v>
      </c>
      <c r="N46" t="str">
        <f t="shared" si="1"/>
        <v>Not Graduated</v>
      </c>
      <c r="O46" t="str">
        <f t="shared" si="2"/>
        <v>Not Graduated</v>
      </c>
      <c r="P46" t="str">
        <f t="shared" si="3"/>
        <v>Not Graduated</v>
      </c>
      <c r="Q46" t="str">
        <f t="shared" si="4"/>
        <v>Full-Time</v>
      </c>
    </row>
    <row r="47" spans="1:17" x14ac:dyDescent="0.2">
      <c r="A47">
        <v>201310</v>
      </c>
      <c r="B47">
        <v>14318432</v>
      </c>
      <c r="C47" t="s">
        <v>11</v>
      </c>
      <c r="D47" t="s">
        <v>22</v>
      </c>
      <c r="E47" t="s">
        <v>23</v>
      </c>
      <c r="F47" t="s">
        <v>27</v>
      </c>
      <c r="G47" t="s">
        <v>15</v>
      </c>
      <c r="H47" t="s">
        <v>20</v>
      </c>
      <c r="I47">
        <v>1</v>
      </c>
      <c r="J47">
        <v>6</v>
      </c>
      <c r="K47" t="str">
        <f t="shared" si="0"/>
        <v>White</v>
      </c>
      <c r="L47">
        <v>15</v>
      </c>
      <c r="M47">
        <f>VLOOKUP(B47, [1]DegreesAwarded!$A$2:$I$10000, 9, FALSE)</f>
        <v>201710</v>
      </c>
      <c r="N47" t="str">
        <f t="shared" si="1"/>
        <v>Graduated</v>
      </c>
      <c r="O47" t="str">
        <f t="shared" si="2"/>
        <v>Graduated</v>
      </c>
      <c r="P47" t="str">
        <f t="shared" si="3"/>
        <v>Graduated</v>
      </c>
      <c r="Q47" t="str">
        <f t="shared" si="4"/>
        <v>Full-Time</v>
      </c>
    </row>
    <row r="48" spans="1:17" x14ac:dyDescent="0.2">
      <c r="A48">
        <v>201310</v>
      </c>
      <c r="B48">
        <v>15035663</v>
      </c>
      <c r="C48" t="s">
        <v>11</v>
      </c>
      <c r="D48" t="s">
        <v>22</v>
      </c>
      <c r="E48" t="s">
        <v>23</v>
      </c>
      <c r="F48" t="s">
        <v>27</v>
      </c>
      <c r="G48" t="s">
        <v>15</v>
      </c>
      <c r="H48" t="s">
        <v>20</v>
      </c>
      <c r="I48">
        <v>1</v>
      </c>
      <c r="J48">
        <v>6</v>
      </c>
      <c r="K48" t="str">
        <f t="shared" si="0"/>
        <v>White</v>
      </c>
      <c r="L48">
        <v>15</v>
      </c>
      <c r="M48" t="e">
        <f>VLOOKUP(B48, [1]DegreesAwarded!$A$2:$I$10000, 9, FALSE)</f>
        <v>#N/A</v>
      </c>
      <c r="N48" t="str">
        <f t="shared" si="1"/>
        <v>Not Graduated</v>
      </c>
      <c r="O48" t="str">
        <f t="shared" si="2"/>
        <v>Not Graduated</v>
      </c>
      <c r="P48" t="str">
        <f t="shared" si="3"/>
        <v>Not Graduated</v>
      </c>
      <c r="Q48" t="str">
        <f t="shared" si="4"/>
        <v>Full-Time</v>
      </c>
    </row>
    <row r="49" spans="1:17" x14ac:dyDescent="0.2">
      <c r="A49">
        <v>201310</v>
      </c>
      <c r="B49">
        <v>19869182</v>
      </c>
      <c r="C49" t="s">
        <v>11</v>
      </c>
      <c r="D49" t="s">
        <v>22</v>
      </c>
      <c r="E49" t="s">
        <v>23</v>
      </c>
      <c r="F49" t="s">
        <v>35</v>
      </c>
      <c r="G49" t="s">
        <v>17</v>
      </c>
      <c r="H49" t="s">
        <v>20</v>
      </c>
      <c r="I49">
        <v>1</v>
      </c>
      <c r="J49">
        <v>6</v>
      </c>
      <c r="K49" t="str">
        <f t="shared" si="0"/>
        <v>White</v>
      </c>
      <c r="L49">
        <v>12</v>
      </c>
      <c r="M49" t="e">
        <f>VLOOKUP(B49, [1]DegreesAwarded!$A$2:$I$10000, 9, FALSE)</f>
        <v>#N/A</v>
      </c>
      <c r="N49" t="str">
        <f t="shared" si="1"/>
        <v>Not Graduated</v>
      </c>
      <c r="O49" t="str">
        <f t="shared" si="2"/>
        <v>Not Graduated</v>
      </c>
      <c r="P49" t="str">
        <f t="shared" si="3"/>
        <v>Not Graduated</v>
      </c>
      <c r="Q49" t="str">
        <f t="shared" si="4"/>
        <v>Full-Time</v>
      </c>
    </row>
    <row r="50" spans="1:17" x14ac:dyDescent="0.2">
      <c r="A50">
        <v>201310</v>
      </c>
      <c r="B50">
        <v>10777698</v>
      </c>
      <c r="C50" t="s">
        <v>11</v>
      </c>
      <c r="D50" t="s">
        <v>22</v>
      </c>
      <c r="E50" t="s">
        <v>28</v>
      </c>
      <c r="F50" t="s">
        <v>29</v>
      </c>
      <c r="G50" t="s">
        <v>15</v>
      </c>
      <c r="H50" t="s">
        <v>20</v>
      </c>
      <c r="I50">
        <v>1</v>
      </c>
      <c r="J50">
        <v>6</v>
      </c>
      <c r="K50" t="str">
        <f t="shared" si="0"/>
        <v>White</v>
      </c>
      <c r="L50">
        <v>15</v>
      </c>
      <c r="M50" t="e">
        <f>VLOOKUP(B50, [1]DegreesAwarded!$A$2:$I$10000, 9, FALSE)</f>
        <v>#N/A</v>
      </c>
      <c r="N50" t="str">
        <f t="shared" si="1"/>
        <v>Not Graduated</v>
      </c>
      <c r="O50" t="str">
        <f t="shared" si="2"/>
        <v>Not Graduated</v>
      </c>
      <c r="P50" t="str">
        <f t="shared" si="3"/>
        <v>Not Graduated</v>
      </c>
      <c r="Q50" t="str">
        <f t="shared" si="4"/>
        <v>Full-Time</v>
      </c>
    </row>
    <row r="51" spans="1:17" x14ac:dyDescent="0.2">
      <c r="A51">
        <v>201310</v>
      </c>
      <c r="B51">
        <v>17939780</v>
      </c>
      <c r="C51" t="s">
        <v>11</v>
      </c>
      <c r="D51" t="s">
        <v>22</v>
      </c>
      <c r="E51" t="s">
        <v>23</v>
      </c>
      <c r="F51" t="s">
        <v>33</v>
      </c>
      <c r="G51" t="s">
        <v>15</v>
      </c>
      <c r="H51" t="s">
        <v>20</v>
      </c>
      <c r="I51">
        <v>1</v>
      </c>
      <c r="J51">
        <v>6</v>
      </c>
      <c r="K51" t="str">
        <f t="shared" si="0"/>
        <v>White</v>
      </c>
      <c r="L51">
        <v>14</v>
      </c>
      <c r="M51" t="e">
        <f>VLOOKUP(B51, [1]DegreesAwarded!$A$2:$I$10000, 9, FALSE)</f>
        <v>#N/A</v>
      </c>
      <c r="N51" t="str">
        <f t="shared" si="1"/>
        <v>Not Graduated</v>
      </c>
      <c r="O51" t="str">
        <f t="shared" si="2"/>
        <v>Not Graduated</v>
      </c>
      <c r="P51" t="str">
        <f t="shared" si="3"/>
        <v>Not Graduated</v>
      </c>
      <c r="Q51" t="str">
        <f t="shared" si="4"/>
        <v>Full-Time</v>
      </c>
    </row>
    <row r="52" spans="1:17" x14ac:dyDescent="0.2">
      <c r="A52">
        <v>201310</v>
      </c>
      <c r="B52">
        <v>18496169</v>
      </c>
      <c r="C52" t="s">
        <v>11</v>
      </c>
      <c r="D52" t="s">
        <v>22</v>
      </c>
      <c r="E52" t="s">
        <v>23</v>
      </c>
      <c r="F52" t="s">
        <v>38</v>
      </c>
      <c r="G52" t="s">
        <v>17</v>
      </c>
      <c r="H52" t="s">
        <v>20</v>
      </c>
      <c r="I52">
        <v>1</v>
      </c>
      <c r="J52">
        <v>6</v>
      </c>
      <c r="K52" t="str">
        <f t="shared" si="0"/>
        <v>White</v>
      </c>
      <c r="L52">
        <v>14</v>
      </c>
      <c r="M52" t="e">
        <f>VLOOKUP(B52, [1]DegreesAwarded!$A$2:$I$10000, 9, FALSE)</f>
        <v>#N/A</v>
      </c>
      <c r="N52" t="str">
        <f t="shared" si="1"/>
        <v>Not Graduated</v>
      </c>
      <c r="O52" t="str">
        <f t="shared" si="2"/>
        <v>Not Graduated</v>
      </c>
      <c r="P52" t="str">
        <f t="shared" si="3"/>
        <v>Not Graduated</v>
      </c>
      <c r="Q52" t="str">
        <f t="shared" si="4"/>
        <v>Full-Time</v>
      </c>
    </row>
    <row r="53" spans="1:17" x14ac:dyDescent="0.2">
      <c r="A53">
        <v>201310</v>
      </c>
      <c r="B53">
        <v>15581793</v>
      </c>
      <c r="C53" t="s">
        <v>11</v>
      </c>
      <c r="D53" t="s">
        <v>22</v>
      </c>
      <c r="E53" t="s">
        <v>23</v>
      </c>
      <c r="F53" t="s">
        <v>27</v>
      </c>
      <c r="G53" t="s">
        <v>15</v>
      </c>
      <c r="H53" t="s">
        <v>20</v>
      </c>
      <c r="I53">
        <v>1</v>
      </c>
      <c r="J53">
        <v>6</v>
      </c>
      <c r="K53" t="str">
        <f t="shared" si="0"/>
        <v>White</v>
      </c>
      <c r="L53">
        <v>15</v>
      </c>
      <c r="M53">
        <f>VLOOKUP(B53, [1]DegreesAwarded!$A$2:$I$10000, 9, FALSE)</f>
        <v>201520</v>
      </c>
      <c r="N53" t="str">
        <f t="shared" si="1"/>
        <v>Graduated</v>
      </c>
      <c r="O53" t="str">
        <f t="shared" si="2"/>
        <v>Graduated</v>
      </c>
      <c r="P53" t="str">
        <f t="shared" si="3"/>
        <v>Graduated</v>
      </c>
      <c r="Q53" t="str">
        <f t="shared" si="4"/>
        <v>Full-Time</v>
      </c>
    </row>
    <row r="54" spans="1:17" x14ac:dyDescent="0.2">
      <c r="A54">
        <v>201310</v>
      </c>
      <c r="B54">
        <v>13122288</v>
      </c>
      <c r="C54" t="s">
        <v>11</v>
      </c>
      <c r="D54" t="s">
        <v>22</v>
      </c>
      <c r="E54" t="s">
        <v>28</v>
      </c>
      <c r="F54" t="s">
        <v>29</v>
      </c>
      <c r="G54" t="s">
        <v>15</v>
      </c>
      <c r="H54" t="s">
        <v>20</v>
      </c>
      <c r="I54">
        <v>1</v>
      </c>
      <c r="J54">
        <v>6</v>
      </c>
      <c r="K54" t="str">
        <f t="shared" si="0"/>
        <v>White</v>
      </c>
      <c r="L54">
        <v>15</v>
      </c>
      <c r="M54" t="e">
        <f>VLOOKUP(B54, [1]DegreesAwarded!$A$2:$I$10000, 9, FALSE)</f>
        <v>#N/A</v>
      </c>
      <c r="N54" t="str">
        <f t="shared" si="1"/>
        <v>Not Graduated</v>
      </c>
      <c r="O54" t="str">
        <f t="shared" si="2"/>
        <v>Not Graduated</v>
      </c>
      <c r="P54" t="str">
        <f t="shared" si="3"/>
        <v>Not Graduated</v>
      </c>
      <c r="Q54" t="str">
        <f t="shared" si="4"/>
        <v>Full-Time</v>
      </c>
    </row>
    <row r="55" spans="1:17" x14ac:dyDescent="0.2">
      <c r="A55">
        <v>201310</v>
      </c>
      <c r="B55">
        <v>17239629</v>
      </c>
      <c r="C55" t="s">
        <v>11</v>
      </c>
      <c r="D55" t="s">
        <v>22</v>
      </c>
      <c r="E55" t="s">
        <v>23</v>
      </c>
      <c r="F55" t="s">
        <v>33</v>
      </c>
      <c r="G55" t="s">
        <v>15</v>
      </c>
      <c r="H55" t="s">
        <v>20</v>
      </c>
      <c r="I55">
        <v>1</v>
      </c>
      <c r="J55">
        <v>6</v>
      </c>
      <c r="K55" t="str">
        <f t="shared" si="0"/>
        <v>White</v>
      </c>
      <c r="L55">
        <v>15</v>
      </c>
      <c r="M55" t="e">
        <f>VLOOKUP(B55, [1]DegreesAwarded!$A$2:$I$10000, 9, FALSE)</f>
        <v>#N/A</v>
      </c>
      <c r="N55" t="str">
        <f t="shared" si="1"/>
        <v>Not Graduated</v>
      </c>
      <c r="O55" t="str">
        <f t="shared" si="2"/>
        <v>Not Graduated</v>
      </c>
      <c r="P55" t="str">
        <f t="shared" si="3"/>
        <v>Not Graduated</v>
      </c>
      <c r="Q55" t="str">
        <f t="shared" si="4"/>
        <v>Full-Time</v>
      </c>
    </row>
    <row r="56" spans="1:17" x14ac:dyDescent="0.2">
      <c r="A56">
        <v>201310</v>
      </c>
      <c r="B56">
        <v>12155825</v>
      </c>
      <c r="C56" t="s">
        <v>11</v>
      </c>
      <c r="D56" t="s">
        <v>22</v>
      </c>
      <c r="E56" t="s">
        <v>28</v>
      </c>
      <c r="F56" t="s">
        <v>29</v>
      </c>
      <c r="G56" t="s">
        <v>15</v>
      </c>
      <c r="H56" t="s">
        <v>20</v>
      </c>
      <c r="I56">
        <v>1</v>
      </c>
      <c r="J56">
        <v>4</v>
      </c>
      <c r="K56" t="str">
        <f t="shared" si="0"/>
        <v>Black or African American</v>
      </c>
      <c r="L56">
        <v>15</v>
      </c>
      <c r="M56" t="e">
        <f>VLOOKUP(B56, [1]DegreesAwarded!$A$2:$I$10000, 9, FALSE)</f>
        <v>#N/A</v>
      </c>
      <c r="N56" t="str">
        <f t="shared" si="1"/>
        <v>Not Graduated</v>
      </c>
      <c r="O56" t="str">
        <f t="shared" si="2"/>
        <v>Not Graduated</v>
      </c>
      <c r="P56" t="str">
        <f t="shared" si="3"/>
        <v>Not Graduated</v>
      </c>
      <c r="Q56" t="str">
        <f t="shared" si="4"/>
        <v>Full-Time</v>
      </c>
    </row>
    <row r="57" spans="1:17" x14ac:dyDescent="0.2">
      <c r="A57">
        <v>201310</v>
      </c>
      <c r="B57">
        <v>19846562</v>
      </c>
      <c r="C57" t="s">
        <v>11</v>
      </c>
      <c r="D57" t="s">
        <v>22</v>
      </c>
      <c r="E57" t="s">
        <v>28</v>
      </c>
      <c r="F57" t="s">
        <v>29</v>
      </c>
      <c r="G57" t="s">
        <v>15</v>
      </c>
      <c r="H57" t="s">
        <v>20</v>
      </c>
      <c r="I57">
        <v>1</v>
      </c>
      <c r="J57">
        <v>4</v>
      </c>
      <c r="K57" t="str">
        <f t="shared" si="0"/>
        <v>Black or African American</v>
      </c>
      <c r="L57">
        <v>12</v>
      </c>
      <c r="M57" t="e">
        <f>VLOOKUP(B57, [1]DegreesAwarded!$A$2:$I$10000, 9, FALSE)</f>
        <v>#N/A</v>
      </c>
      <c r="N57" t="str">
        <f t="shared" si="1"/>
        <v>Not Graduated</v>
      </c>
      <c r="O57" t="str">
        <f t="shared" si="2"/>
        <v>Not Graduated</v>
      </c>
      <c r="P57" t="str">
        <f t="shared" si="3"/>
        <v>Not Graduated</v>
      </c>
      <c r="Q57" t="str">
        <f t="shared" si="4"/>
        <v>Full-Time</v>
      </c>
    </row>
    <row r="58" spans="1:17" x14ac:dyDescent="0.2">
      <c r="A58">
        <v>201310</v>
      </c>
      <c r="B58">
        <v>13624907</v>
      </c>
      <c r="C58" t="s">
        <v>11</v>
      </c>
      <c r="D58" t="s">
        <v>22</v>
      </c>
      <c r="E58" t="s">
        <v>23</v>
      </c>
      <c r="F58" t="s">
        <v>27</v>
      </c>
      <c r="G58" t="s">
        <v>17</v>
      </c>
      <c r="H58" t="s">
        <v>20</v>
      </c>
      <c r="I58">
        <v>1</v>
      </c>
      <c r="J58">
        <v>6</v>
      </c>
      <c r="K58" t="str">
        <f t="shared" si="0"/>
        <v>White</v>
      </c>
      <c r="L58">
        <v>15</v>
      </c>
      <c r="M58">
        <f>VLOOKUP(B58, [1]DegreesAwarded!$A$2:$I$10000, 9, FALSE)</f>
        <v>201620</v>
      </c>
      <c r="N58" t="str">
        <f t="shared" si="1"/>
        <v>Graduated</v>
      </c>
      <c r="O58" t="str">
        <f t="shared" si="2"/>
        <v>Graduated</v>
      </c>
      <c r="P58" t="str">
        <f t="shared" si="3"/>
        <v>Graduated</v>
      </c>
      <c r="Q58" t="str">
        <f t="shared" si="4"/>
        <v>Full-Time</v>
      </c>
    </row>
    <row r="59" spans="1:17" x14ac:dyDescent="0.2">
      <c r="A59">
        <v>201310</v>
      </c>
      <c r="B59">
        <v>16066357</v>
      </c>
      <c r="C59" t="s">
        <v>11</v>
      </c>
      <c r="D59" t="s">
        <v>22</v>
      </c>
      <c r="E59" t="s">
        <v>23</v>
      </c>
      <c r="F59" t="s">
        <v>26</v>
      </c>
      <c r="G59" t="s">
        <v>15</v>
      </c>
      <c r="H59" t="s">
        <v>20</v>
      </c>
      <c r="I59">
        <v>1</v>
      </c>
      <c r="J59">
        <v>6</v>
      </c>
      <c r="K59" t="str">
        <f t="shared" si="0"/>
        <v>White</v>
      </c>
      <c r="L59">
        <v>13</v>
      </c>
      <c r="M59">
        <f>VLOOKUP(B59, [1]DegreesAwarded!$A$2:$I$10000, 9, FALSE)</f>
        <v>201620</v>
      </c>
      <c r="N59" t="str">
        <f t="shared" si="1"/>
        <v>Graduated</v>
      </c>
      <c r="O59" t="str">
        <f t="shared" si="2"/>
        <v>Graduated</v>
      </c>
      <c r="P59" t="str">
        <f t="shared" si="3"/>
        <v>Graduated</v>
      </c>
      <c r="Q59" t="str">
        <f t="shared" si="4"/>
        <v>Full-Time</v>
      </c>
    </row>
    <row r="60" spans="1:17" x14ac:dyDescent="0.2">
      <c r="A60">
        <v>201310</v>
      </c>
      <c r="B60">
        <v>13293107</v>
      </c>
      <c r="C60" t="s">
        <v>11</v>
      </c>
      <c r="D60" t="s">
        <v>22</v>
      </c>
      <c r="E60" t="s">
        <v>23</v>
      </c>
      <c r="F60" t="s">
        <v>35</v>
      </c>
      <c r="G60" t="s">
        <v>17</v>
      </c>
      <c r="H60" t="s">
        <v>20</v>
      </c>
      <c r="I60">
        <v>1</v>
      </c>
      <c r="J60">
        <v>4</v>
      </c>
      <c r="K60" t="str">
        <f t="shared" si="0"/>
        <v>Black or African American</v>
      </c>
      <c r="L60">
        <v>15</v>
      </c>
      <c r="M60" t="e">
        <f>VLOOKUP(B60, [1]DegreesAwarded!$A$2:$I$10000, 9, FALSE)</f>
        <v>#N/A</v>
      </c>
      <c r="N60" t="str">
        <f t="shared" si="1"/>
        <v>Not Graduated</v>
      </c>
      <c r="O60" t="str">
        <f t="shared" si="2"/>
        <v>Not Graduated</v>
      </c>
      <c r="P60" t="str">
        <f t="shared" si="3"/>
        <v>Not Graduated</v>
      </c>
      <c r="Q60" t="str">
        <f t="shared" si="4"/>
        <v>Full-Time</v>
      </c>
    </row>
    <row r="61" spans="1:17" x14ac:dyDescent="0.2">
      <c r="A61">
        <v>201310</v>
      </c>
      <c r="B61">
        <v>14242674</v>
      </c>
      <c r="C61" t="s">
        <v>11</v>
      </c>
      <c r="D61" t="s">
        <v>22</v>
      </c>
      <c r="E61" t="s">
        <v>23</v>
      </c>
      <c r="F61" t="s">
        <v>44</v>
      </c>
      <c r="G61" t="s">
        <v>17</v>
      </c>
      <c r="H61" t="s">
        <v>20</v>
      </c>
      <c r="I61">
        <v>2</v>
      </c>
      <c r="J61">
        <v>1</v>
      </c>
      <c r="K61" t="str">
        <f t="shared" si="0"/>
        <v>Race (or Unknown)</v>
      </c>
      <c r="L61">
        <v>13</v>
      </c>
      <c r="M61" t="e">
        <f>VLOOKUP(B61, [1]DegreesAwarded!$A$2:$I$10000, 9, FALSE)</f>
        <v>#N/A</v>
      </c>
      <c r="N61" t="str">
        <f t="shared" si="1"/>
        <v>Not Graduated</v>
      </c>
      <c r="O61" t="str">
        <f t="shared" si="2"/>
        <v>Not Graduated</v>
      </c>
      <c r="P61" t="str">
        <f t="shared" si="3"/>
        <v>Not Graduated</v>
      </c>
      <c r="Q61" t="str">
        <f t="shared" si="4"/>
        <v>Full-Time</v>
      </c>
    </row>
    <row r="62" spans="1:17" x14ac:dyDescent="0.2">
      <c r="A62">
        <v>201310</v>
      </c>
      <c r="B62">
        <v>14241018</v>
      </c>
      <c r="C62" t="s">
        <v>11</v>
      </c>
      <c r="D62" t="s">
        <v>22</v>
      </c>
      <c r="E62" t="s">
        <v>23</v>
      </c>
      <c r="F62" t="s">
        <v>33</v>
      </c>
      <c r="G62" t="s">
        <v>15</v>
      </c>
      <c r="H62" t="s">
        <v>20</v>
      </c>
      <c r="I62">
        <v>1</v>
      </c>
      <c r="J62">
        <v>6</v>
      </c>
      <c r="K62" t="str">
        <f t="shared" si="0"/>
        <v>White</v>
      </c>
      <c r="L62">
        <v>16</v>
      </c>
      <c r="M62" t="e">
        <f>VLOOKUP(B62, [1]DegreesAwarded!$A$2:$I$10000, 9, FALSE)</f>
        <v>#N/A</v>
      </c>
      <c r="N62" t="str">
        <f t="shared" si="1"/>
        <v>Not Graduated</v>
      </c>
      <c r="O62" t="str">
        <f t="shared" si="2"/>
        <v>Not Graduated</v>
      </c>
      <c r="P62" t="str">
        <f t="shared" si="3"/>
        <v>Not Graduated</v>
      </c>
      <c r="Q62" t="str">
        <f t="shared" si="4"/>
        <v>Full-Time</v>
      </c>
    </row>
    <row r="63" spans="1:17" x14ac:dyDescent="0.2">
      <c r="A63">
        <v>201310</v>
      </c>
      <c r="B63">
        <v>12435657</v>
      </c>
      <c r="C63" t="s">
        <v>11</v>
      </c>
      <c r="D63" t="s">
        <v>22</v>
      </c>
      <c r="E63" t="s">
        <v>28</v>
      </c>
      <c r="F63" t="s">
        <v>29</v>
      </c>
      <c r="G63" t="s">
        <v>15</v>
      </c>
      <c r="H63" t="s">
        <v>20</v>
      </c>
      <c r="I63">
        <v>1</v>
      </c>
      <c r="J63">
        <v>7</v>
      </c>
      <c r="K63" t="str">
        <f t="shared" si="0"/>
        <v>Two or More Races</v>
      </c>
      <c r="L63">
        <v>13</v>
      </c>
      <c r="M63">
        <f>VLOOKUP(B63, [1]DegreesAwarded!$A$2:$I$10000, 9, FALSE)</f>
        <v>201610</v>
      </c>
      <c r="N63" t="str">
        <f t="shared" si="1"/>
        <v>Graduated</v>
      </c>
      <c r="O63" t="str">
        <f t="shared" si="2"/>
        <v>Graduated</v>
      </c>
      <c r="P63" t="str">
        <f t="shared" si="3"/>
        <v>Graduated</v>
      </c>
      <c r="Q63" t="str">
        <f t="shared" si="4"/>
        <v>Full-Time</v>
      </c>
    </row>
    <row r="64" spans="1:17" x14ac:dyDescent="0.2">
      <c r="A64">
        <v>201310</v>
      </c>
      <c r="B64">
        <v>14691634</v>
      </c>
      <c r="C64" t="s">
        <v>11</v>
      </c>
      <c r="D64" t="s">
        <v>22</v>
      </c>
      <c r="E64" t="s">
        <v>23</v>
      </c>
      <c r="F64" t="s">
        <v>24</v>
      </c>
      <c r="G64" t="s">
        <v>17</v>
      </c>
      <c r="H64" t="s">
        <v>20</v>
      </c>
      <c r="I64">
        <v>1</v>
      </c>
      <c r="J64">
        <v>6</v>
      </c>
      <c r="K64" t="str">
        <f t="shared" si="0"/>
        <v>White</v>
      </c>
      <c r="L64">
        <v>15</v>
      </c>
      <c r="M64" t="e">
        <f>VLOOKUP(B64, [1]DegreesAwarded!$A$2:$I$10000, 9, FALSE)</f>
        <v>#N/A</v>
      </c>
      <c r="N64" t="str">
        <f t="shared" si="1"/>
        <v>Not Graduated</v>
      </c>
      <c r="O64" t="str">
        <f t="shared" si="2"/>
        <v>Not Graduated</v>
      </c>
      <c r="P64" t="str">
        <f t="shared" si="3"/>
        <v>Not Graduated</v>
      </c>
      <c r="Q64" t="str">
        <f t="shared" si="4"/>
        <v>Full-Time</v>
      </c>
    </row>
    <row r="65" spans="1:17" x14ac:dyDescent="0.2">
      <c r="A65">
        <v>201310</v>
      </c>
      <c r="B65">
        <v>11155876</v>
      </c>
      <c r="C65" t="s">
        <v>11</v>
      </c>
      <c r="D65" t="s">
        <v>22</v>
      </c>
      <c r="E65" t="s">
        <v>23</v>
      </c>
      <c r="F65" t="s">
        <v>38</v>
      </c>
      <c r="G65" t="s">
        <v>17</v>
      </c>
      <c r="H65" t="s">
        <v>20</v>
      </c>
      <c r="I65">
        <v>2</v>
      </c>
      <c r="J65">
        <v>1</v>
      </c>
      <c r="K65" t="str">
        <f t="shared" si="0"/>
        <v>Race (or Unknown)</v>
      </c>
      <c r="L65">
        <v>13</v>
      </c>
      <c r="M65" t="e">
        <f>VLOOKUP(B65, [1]DegreesAwarded!$A$2:$I$10000, 9, FALSE)</f>
        <v>#N/A</v>
      </c>
      <c r="N65" t="str">
        <f t="shared" si="1"/>
        <v>Not Graduated</v>
      </c>
      <c r="O65" t="str">
        <f t="shared" si="2"/>
        <v>Not Graduated</v>
      </c>
      <c r="P65" t="str">
        <f t="shared" si="3"/>
        <v>Not Graduated</v>
      </c>
      <c r="Q65" t="str">
        <f t="shared" si="4"/>
        <v>Full-Time</v>
      </c>
    </row>
    <row r="66" spans="1:17" x14ac:dyDescent="0.2">
      <c r="A66">
        <v>201310</v>
      </c>
      <c r="B66">
        <v>16001467</v>
      </c>
      <c r="C66" t="s">
        <v>11</v>
      </c>
      <c r="D66" t="s">
        <v>22</v>
      </c>
      <c r="E66" t="s">
        <v>28</v>
      </c>
      <c r="F66" t="s">
        <v>29</v>
      </c>
      <c r="G66" t="s">
        <v>15</v>
      </c>
      <c r="H66" t="s">
        <v>20</v>
      </c>
      <c r="I66">
        <v>1</v>
      </c>
      <c r="J66">
        <v>6</v>
      </c>
      <c r="K66" t="str">
        <f t="shared" si="0"/>
        <v>White</v>
      </c>
      <c r="L66">
        <v>15</v>
      </c>
      <c r="M66">
        <f>VLOOKUP(B66, [1]DegreesAwarded!$A$2:$I$10000, 9, FALSE)</f>
        <v>201620</v>
      </c>
      <c r="N66" t="str">
        <f t="shared" si="1"/>
        <v>Graduated</v>
      </c>
      <c r="O66" t="str">
        <f t="shared" si="2"/>
        <v>Graduated</v>
      </c>
      <c r="P66" t="str">
        <f t="shared" si="3"/>
        <v>Graduated</v>
      </c>
      <c r="Q66" t="str">
        <f t="shared" si="4"/>
        <v>Full-Time</v>
      </c>
    </row>
    <row r="67" spans="1:17" x14ac:dyDescent="0.2">
      <c r="A67">
        <v>201310</v>
      </c>
      <c r="B67">
        <v>10439887</v>
      </c>
      <c r="C67" t="s">
        <v>11</v>
      </c>
      <c r="D67" t="s">
        <v>22</v>
      </c>
      <c r="E67" t="s">
        <v>23</v>
      </c>
      <c r="F67" t="s">
        <v>25</v>
      </c>
      <c r="G67" t="s">
        <v>17</v>
      </c>
      <c r="H67" t="s">
        <v>20</v>
      </c>
      <c r="I67">
        <v>1</v>
      </c>
      <c r="J67">
        <v>4</v>
      </c>
      <c r="K67" t="str">
        <f t="shared" ref="K67:K130" si="5">VLOOKUP(J67, $R$2:$S$10, 2, FALSE)</f>
        <v>Black or African American</v>
      </c>
      <c r="L67">
        <v>15</v>
      </c>
      <c r="M67" t="e">
        <f>VLOOKUP(B67, [1]DegreesAwarded!$A$2:$I$10000, 9, FALSE)</f>
        <v>#N/A</v>
      </c>
      <c r="N67" t="str">
        <f t="shared" ref="N67:N130" si="6">IFERROR(IF(M67&lt;=201710, "Graduated", "Not Graduated"), "Not Graduated")</f>
        <v>Not Graduated</v>
      </c>
      <c r="O67" t="str">
        <f t="shared" ref="O67:O130" si="7">IFERROR(IF(M67&lt;=201910, "Graduated", "Not Graduated"), "Not Graduated")</f>
        <v>Not Graduated</v>
      </c>
      <c r="P67" t="str">
        <f t="shared" ref="P67:P130" si="8">IFERROR(IF(M67&lt;=202110, "Graduated", "Not Graduated"), "Not Graduated")</f>
        <v>Not Graduated</v>
      </c>
      <c r="Q67" t="str">
        <f t="shared" ref="Q67:Q130" si="9">IF(L67&gt;=12,"Full-Time","Part-Time")</f>
        <v>Full-Time</v>
      </c>
    </row>
    <row r="68" spans="1:17" x14ac:dyDescent="0.2">
      <c r="A68">
        <v>201310</v>
      </c>
      <c r="B68">
        <v>14089321</v>
      </c>
      <c r="C68" t="s">
        <v>11</v>
      </c>
      <c r="D68" t="s">
        <v>22</v>
      </c>
      <c r="E68" t="s">
        <v>23</v>
      </c>
      <c r="F68" t="s">
        <v>35</v>
      </c>
      <c r="G68" t="s">
        <v>15</v>
      </c>
      <c r="H68" t="s">
        <v>20</v>
      </c>
      <c r="I68">
        <v>1</v>
      </c>
      <c r="J68">
        <v>6</v>
      </c>
      <c r="K68" t="str">
        <f t="shared" si="5"/>
        <v>White</v>
      </c>
      <c r="L68">
        <v>15</v>
      </c>
      <c r="M68">
        <f>VLOOKUP(B68, [1]DegreesAwarded!$A$2:$I$10000, 9, FALSE)</f>
        <v>201640</v>
      </c>
      <c r="N68" t="str">
        <f t="shared" si="6"/>
        <v>Graduated</v>
      </c>
      <c r="O68" t="str">
        <f t="shared" si="7"/>
        <v>Graduated</v>
      </c>
      <c r="P68" t="str">
        <f t="shared" si="8"/>
        <v>Graduated</v>
      </c>
      <c r="Q68" t="str">
        <f t="shared" si="9"/>
        <v>Full-Time</v>
      </c>
    </row>
    <row r="69" spans="1:17" x14ac:dyDescent="0.2">
      <c r="A69">
        <v>201310</v>
      </c>
      <c r="B69">
        <v>13523514</v>
      </c>
      <c r="C69" t="s">
        <v>11</v>
      </c>
      <c r="D69" t="s">
        <v>22</v>
      </c>
      <c r="E69" t="s">
        <v>23</v>
      </c>
      <c r="F69" t="s">
        <v>27</v>
      </c>
      <c r="G69" t="s">
        <v>15</v>
      </c>
      <c r="H69" t="s">
        <v>20</v>
      </c>
      <c r="I69">
        <v>1</v>
      </c>
      <c r="J69">
        <v>6</v>
      </c>
      <c r="K69" t="str">
        <f t="shared" si="5"/>
        <v>White</v>
      </c>
      <c r="L69">
        <v>13</v>
      </c>
      <c r="M69" t="e">
        <f>VLOOKUP(B69, [1]DegreesAwarded!$A$2:$I$10000, 9, FALSE)</f>
        <v>#N/A</v>
      </c>
      <c r="N69" t="str">
        <f t="shared" si="6"/>
        <v>Not Graduated</v>
      </c>
      <c r="O69" t="str">
        <f t="shared" si="7"/>
        <v>Not Graduated</v>
      </c>
      <c r="P69" t="str">
        <f t="shared" si="8"/>
        <v>Not Graduated</v>
      </c>
      <c r="Q69" t="str">
        <f t="shared" si="9"/>
        <v>Full-Time</v>
      </c>
    </row>
    <row r="70" spans="1:17" x14ac:dyDescent="0.2">
      <c r="A70">
        <v>201310</v>
      </c>
      <c r="B70">
        <v>14884176</v>
      </c>
      <c r="C70" t="s">
        <v>11</v>
      </c>
      <c r="D70" t="s">
        <v>22</v>
      </c>
      <c r="E70" t="s">
        <v>23</v>
      </c>
      <c r="F70" t="s">
        <v>25</v>
      </c>
      <c r="G70" t="s">
        <v>17</v>
      </c>
      <c r="H70" t="s">
        <v>20</v>
      </c>
      <c r="I70">
        <v>1</v>
      </c>
      <c r="J70">
        <v>6</v>
      </c>
      <c r="K70" t="str">
        <f t="shared" si="5"/>
        <v>White</v>
      </c>
      <c r="L70">
        <v>15</v>
      </c>
      <c r="M70">
        <f>VLOOKUP(B70, [1]DegreesAwarded!$A$2:$I$10000, 9, FALSE)</f>
        <v>201620</v>
      </c>
      <c r="N70" t="str">
        <f t="shared" si="6"/>
        <v>Graduated</v>
      </c>
      <c r="O70" t="str">
        <f t="shared" si="7"/>
        <v>Graduated</v>
      </c>
      <c r="P70" t="str">
        <f t="shared" si="8"/>
        <v>Graduated</v>
      </c>
      <c r="Q70" t="str">
        <f t="shared" si="9"/>
        <v>Full-Time</v>
      </c>
    </row>
    <row r="71" spans="1:17" x14ac:dyDescent="0.2">
      <c r="A71">
        <v>201310</v>
      </c>
      <c r="B71">
        <v>17255940</v>
      </c>
      <c r="C71" t="s">
        <v>11</v>
      </c>
      <c r="D71" t="s">
        <v>22</v>
      </c>
      <c r="E71" t="s">
        <v>23</v>
      </c>
      <c r="F71" t="s">
        <v>26</v>
      </c>
      <c r="G71" t="s">
        <v>15</v>
      </c>
      <c r="H71" t="s">
        <v>20</v>
      </c>
      <c r="I71">
        <v>1</v>
      </c>
      <c r="J71">
        <v>6</v>
      </c>
      <c r="K71" t="str">
        <f t="shared" si="5"/>
        <v>White</v>
      </c>
      <c r="L71">
        <v>13</v>
      </c>
      <c r="M71" t="e">
        <f>VLOOKUP(B71, [1]DegreesAwarded!$A$2:$I$10000, 9, FALSE)</f>
        <v>#N/A</v>
      </c>
      <c r="N71" t="str">
        <f t="shared" si="6"/>
        <v>Not Graduated</v>
      </c>
      <c r="O71" t="str">
        <f t="shared" si="7"/>
        <v>Not Graduated</v>
      </c>
      <c r="P71" t="str">
        <f t="shared" si="8"/>
        <v>Not Graduated</v>
      </c>
      <c r="Q71" t="str">
        <f t="shared" si="9"/>
        <v>Full-Time</v>
      </c>
    </row>
    <row r="72" spans="1:17" x14ac:dyDescent="0.2">
      <c r="A72">
        <v>201310</v>
      </c>
      <c r="B72">
        <v>19246470</v>
      </c>
      <c r="C72" t="s">
        <v>11</v>
      </c>
      <c r="D72" t="s">
        <v>22</v>
      </c>
      <c r="E72" t="s">
        <v>23</v>
      </c>
      <c r="F72" t="s">
        <v>26</v>
      </c>
      <c r="G72" t="s">
        <v>15</v>
      </c>
      <c r="H72" t="s">
        <v>20</v>
      </c>
      <c r="I72">
        <v>1</v>
      </c>
      <c r="J72">
        <v>6</v>
      </c>
      <c r="K72" t="str">
        <f t="shared" si="5"/>
        <v>White</v>
      </c>
      <c r="L72">
        <v>12</v>
      </c>
      <c r="M72" t="e">
        <f>VLOOKUP(B72, [1]DegreesAwarded!$A$2:$I$10000, 9, FALSE)</f>
        <v>#N/A</v>
      </c>
      <c r="N72" t="str">
        <f t="shared" si="6"/>
        <v>Not Graduated</v>
      </c>
      <c r="O72" t="str">
        <f t="shared" si="7"/>
        <v>Not Graduated</v>
      </c>
      <c r="P72" t="str">
        <f t="shared" si="8"/>
        <v>Not Graduated</v>
      </c>
      <c r="Q72" t="str">
        <f t="shared" si="9"/>
        <v>Full-Time</v>
      </c>
    </row>
    <row r="73" spans="1:17" x14ac:dyDescent="0.2">
      <c r="A73">
        <v>201310</v>
      </c>
      <c r="B73">
        <v>15769081</v>
      </c>
      <c r="C73" t="s">
        <v>11</v>
      </c>
      <c r="D73" t="s">
        <v>22</v>
      </c>
      <c r="E73" t="s">
        <v>28</v>
      </c>
      <c r="F73" t="s">
        <v>29</v>
      </c>
      <c r="G73" t="s">
        <v>17</v>
      </c>
      <c r="H73" t="s">
        <v>20</v>
      </c>
      <c r="I73">
        <v>1</v>
      </c>
      <c r="J73">
        <v>4</v>
      </c>
      <c r="K73" t="str">
        <f t="shared" si="5"/>
        <v>Black or African American</v>
      </c>
      <c r="L73">
        <v>12</v>
      </c>
      <c r="M73" t="e">
        <f>VLOOKUP(B73, [1]DegreesAwarded!$A$2:$I$10000, 9, FALSE)</f>
        <v>#N/A</v>
      </c>
      <c r="N73" t="str">
        <f t="shared" si="6"/>
        <v>Not Graduated</v>
      </c>
      <c r="O73" t="str">
        <f t="shared" si="7"/>
        <v>Not Graduated</v>
      </c>
      <c r="P73" t="str">
        <f t="shared" si="8"/>
        <v>Not Graduated</v>
      </c>
      <c r="Q73" t="str">
        <f t="shared" si="9"/>
        <v>Full-Time</v>
      </c>
    </row>
    <row r="74" spans="1:17" x14ac:dyDescent="0.2">
      <c r="A74">
        <v>201310</v>
      </c>
      <c r="B74">
        <v>10324414</v>
      </c>
      <c r="C74" t="s">
        <v>11</v>
      </c>
      <c r="D74" t="s">
        <v>22</v>
      </c>
      <c r="E74" t="s">
        <v>28</v>
      </c>
      <c r="F74" t="s">
        <v>36</v>
      </c>
      <c r="G74" t="s">
        <v>17</v>
      </c>
      <c r="H74" t="s">
        <v>20</v>
      </c>
      <c r="I74">
        <v>1</v>
      </c>
      <c r="J74">
        <v>6</v>
      </c>
      <c r="K74" t="str">
        <f t="shared" si="5"/>
        <v>White</v>
      </c>
      <c r="L74">
        <v>14</v>
      </c>
      <c r="M74" t="e">
        <f>VLOOKUP(B74, [1]DegreesAwarded!$A$2:$I$10000, 9, FALSE)</f>
        <v>#N/A</v>
      </c>
      <c r="N74" t="str">
        <f t="shared" si="6"/>
        <v>Not Graduated</v>
      </c>
      <c r="O74" t="str">
        <f t="shared" si="7"/>
        <v>Not Graduated</v>
      </c>
      <c r="P74" t="str">
        <f t="shared" si="8"/>
        <v>Not Graduated</v>
      </c>
      <c r="Q74" t="str">
        <f t="shared" si="9"/>
        <v>Full-Time</v>
      </c>
    </row>
    <row r="75" spans="1:17" x14ac:dyDescent="0.2">
      <c r="A75">
        <v>201310</v>
      </c>
      <c r="B75">
        <v>12730131</v>
      </c>
      <c r="C75" t="s">
        <v>11</v>
      </c>
      <c r="D75" t="s">
        <v>47</v>
      </c>
      <c r="E75" t="s">
        <v>22</v>
      </c>
      <c r="F75" t="s">
        <v>50</v>
      </c>
      <c r="G75" t="s">
        <v>17</v>
      </c>
      <c r="H75" t="s">
        <v>20</v>
      </c>
      <c r="I75">
        <v>1</v>
      </c>
      <c r="J75">
        <v>4</v>
      </c>
      <c r="K75" t="str">
        <f t="shared" si="5"/>
        <v>Black or African American</v>
      </c>
      <c r="L75">
        <v>12</v>
      </c>
      <c r="M75" t="e">
        <f>VLOOKUP(B75, [1]DegreesAwarded!$A$2:$I$10000, 9, FALSE)</f>
        <v>#N/A</v>
      </c>
      <c r="N75" t="str">
        <f t="shared" si="6"/>
        <v>Not Graduated</v>
      </c>
      <c r="O75" t="str">
        <f t="shared" si="7"/>
        <v>Not Graduated</v>
      </c>
      <c r="P75" t="str">
        <f t="shared" si="8"/>
        <v>Not Graduated</v>
      </c>
      <c r="Q75" t="str">
        <f t="shared" si="9"/>
        <v>Full-Time</v>
      </c>
    </row>
    <row r="76" spans="1:17" x14ac:dyDescent="0.2">
      <c r="A76">
        <v>201310</v>
      </c>
      <c r="B76">
        <v>18702326</v>
      </c>
      <c r="C76" t="s">
        <v>11</v>
      </c>
      <c r="D76" t="s">
        <v>47</v>
      </c>
      <c r="E76" t="s">
        <v>22</v>
      </c>
      <c r="F76" t="s">
        <v>50</v>
      </c>
      <c r="G76" t="s">
        <v>17</v>
      </c>
      <c r="H76" t="s">
        <v>20</v>
      </c>
      <c r="I76">
        <v>1</v>
      </c>
      <c r="J76">
        <v>6</v>
      </c>
      <c r="K76" t="str">
        <f t="shared" si="5"/>
        <v>White</v>
      </c>
      <c r="L76">
        <v>15</v>
      </c>
      <c r="M76" t="e">
        <f>VLOOKUP(B76, [1]DegreesAwarded!$A$2:$I$10000, 9, FALSE)</f>
        <v>#N/A</v>
      </c>
      <c r="N76" t="str">
        <f t="shared" si="6"/>
        <v>Not Graduated</v>
      </c>
      <c r="O76" t="str">
        <f t="shared" si="7"/>
        <v>Not Graduated</v>
      </c>
      <c r="P76" t="str">
        <f t="shared" si="8"/>
        <v>Not Graduated</v>
      </c>
      <c r="Q76" t="str">
        <f t="shared" si="9"/>
        <v>Full-Time</v>
      </c>
    </row>
    <row r="77" spans="1:17" x14ac:dyDescent="0.2">
      <c r="A77">
        <v>201310</v>
      </c>
      <c r="B77">
        <v>15148820</v>
      </c>
      <c r="C77" t="s">
        <v>11</v>
      </c>
      <c r="D77" t="s">
        <v>47</v>
      </c>
      <c r="E77" t="s">
        <v>22</v>
      </c>
      <c r="F77" t="s">
        <v>48</v>
      </c>
      <c r="G77" t="s">
        <v>15</v>
      </c>
      <c r="H77" t="s">
        <v>20</v>
      </c>
      <c r="I77">
        <v>1</v>
      </c>
      <c r="J77">
        <v>7</v>
      </c>
      <c r="K77" t="str">
        <f t="shared" si="5"/>
        <v>Two or More Races</v>
      </c>
      <c r="L77">
        <v>19</v>
      </c>
      <c r="M77">
        <f>VLOOKUP(B77, [1]DegreesAwarded!$A$2:$I$10000, 9, FALSE)</f>
        <v>201520</v>
      </c>
      <c r="N77" t="str">
        <f t="shared" si="6"/>
        <v>Graduated</v>
      </c>
      <c r="O77" t="str">
        <f t="shared" si="7"/>
        <v>Graduated</v>
      </c>
      <c r="P77" t="str">
        <f t="shared" si="8"/>
        <v>Graduated</v>
      </c>
      <c r="Q77" t="str">
        <f t="shared" si="9"/>
        <v>Full-Time</v>
      </c>
    </row>
    <row r="78" spans="1:17" x14ac:dyDescent="0.2">
      <c r="A78">
        <v>201310</v>
      </c>
      <c r="B78">
        <v>14345008</v>
      </c>
      <c r="C78" t="s">
        <v>11</v>
      </c>
      <c r="D78" t="s">
        <v>47</v>
      </c>
      <c r="E78" t="s">
        <v>22</v>
      </c>
      <c r="F78" t="s">
        <v>52</v>
      </c>
      <c r="G78" t="s">
        <v>15</v>
      </c>
      <c r="H78" t="s">
        <v>20</v>
      </c>
      <c r="I78">
        <v>1</v>
      </c>
      <c r="J78">
        <v>6</v>
      </c>
      <c r="K78" t="str">
        <f t="shared" si="5"/>
        <v>White</v>
      </c>
      <c r="L78">
        <v>17</v>
      </c>
      <c r="M78">
        <f>VLOOKUP(B78, [1]DegreesAwarded!$A$2:$I$10000, 9, FALSE)</f>
        <v>201510</v>
      </c>
      <c r="N78" t="str">
        <f t="shared" si="6"/>
        <v>Graduated</v>
      </c>
      <c r="O78" t="str">
        <f t="shared" si="7"/>
        <v>Graduated</v>
      </c>
      <c r="P78" t="str">
        <f t="shared" si="8"/>
        <v>Graduated</v>
      </c>
      <c r="Q78" t="str">
        <f t="shared" si="9"/>
        <v>Full-Time</v>
      </c>
    </row>
    <row r="79" spans="1:17" x14ac:dyDescent="0.2">
      <c r="A79">
        <v>201310</v>
      </c>
      <c r="B79">
        <v>19101166</v>
      </c>
      <c r="C79" t="s">
        <v>11</v>
      </c>
      <c r="D79" t="s">
        <v>47</v>
      </c>
      <c r="E79" t="s">
        <v>22</v>
      </c>
      <c r="F79" t="s">
        <v>53</v>
      </c>
      <c r="G79" t="s">
        <v>17</v>
      </c>
      <c r="H79" t="s">
        <v>20</v>
      </c>
      <c r="I79">
        <v>1</v>
      </c>
      <c r="J79">
        <v>4</v>
      </c>
      <c r="K79" t="str">
        <f t="shared" si="5"/>
        <v>Black or African American</v>
      </c>
      <c r="L79">
        <v>15</v>
      </c>
      <c r="M79" t="e">
        <f>VLOOKUP(B79, [1]DegreesAwarded!$A$2:$I$10000, 9, FALSE)</f>
        <v>#N/A</v>
      </c>
      <c r="N79" t="str">
        <f t="shared" si="6"/>
        <v>Not Graduated</v>
      </c>
      <c r="O79" t="str">
        <f t="shared" si="7"/>
        <v>Not Graduated</v>
      </c>
      <c r="P79" t="str">
        <f t="shared" si="8"/>
        <v>Not Graduated</v>
      </c>
      <c r="Q79" t="str">
        <f t="shared" si="9"/>
        <v>Full-Time</v>
      </c>
    </row>
    <row r="80" spans="1:17" x14ac:dyDescent="0.2">
      <c r="A80">
        <v>201310</v>
      </c>
      <c r="B80">
        <v>12834227</v>
      </c>
      <c r="C80" t="s">
        <v>11</v>
      </c>
      <c r="D80" t="s">
        <v>47</v>
      </c>
      <c r="E80" t="s">
        <v>22</v>
      </c>
      <c r="F80" t="s">
        <v>50</v>
      </c>
      <c r="G80" t="s">
        <v>15</v>
      </c>
      <c r="H80" t="s">
        <v>20</v>
      </c>
      <c r="I80">
        <v>1</v>
      </c>
      <c r="J80">
        <v>6</v>
      </c>
      <c r="K80" t="str">
        <f t="shared" si="5"/>
        <v>White</v>
      </c>
      <c r="L80">
        <v>15</v>
      </c>
      <c r="M80">
        <f>VLOOKUP(B80, [1]DegreesAwarded!$A$2:$I$10000, 9, FALSE)</f>
        <v>201620</v>
      </c>
      <c r="N80" t="str">
        <f t="shared" si="6"/>
        <v>Graduated</v>
      </c>
      <c r="O80" t="str">
        <f t="shared" si="7"/>
        <v>Graduated</v>
      </c>
      <c r="P80" t="str">
        <f t="shared" si="8"/>
        <v>Graduated</v>
      </c>
      <c r="Q80" t="str">
        <f t="shared" si="9"/>
        <v>Full-Time</v>
      </c>
    </row>
    <row r="81" spans="1:17" x14ac:dyDescent="0.2">
      <c r="A81">
        <v>201310</v>
      </c>
      <c r="B81">
        <v>15908591</v>
      </c>
      <c r="C81" t="s">
        <v>11</v>
      </c>
      <c r="D81" t="s">
        <v>47</v>
      </c>
      <c r="E81" t="s">
        <v>22</v>
      </c>
      <c r="F81" t="s">
        <v>50</v>
      </c>
      <c r="G81" t="s">
        <v>15</v>
      </c>
      <c r="H81" t="s">
        <v>20</v>
      </c>
      <c r="I81">
        <v>1</v>
      </c>
      <c r="J81">
        <v>9</v>
      </c>
      <c r="K81" t="str">
        <f t="shared" si="5"/>
        <v>Unknown Student Use Only</v>
      </c>
      <c r="L81">
        <v>3</v>
      </c>
      <c r="M81" t="e">
        <f>VLOOKUP(B81, [1]DegreesAwarded!$A$2:$I$10000, 9, FALSE)</f>
        <v>#N/A</v>
      </c>
      <c r="N81" t="str">
        <f t="shared" si="6"/>
        <v>Not Graduated</v>
      </c>
      <c r="O81" t="str">
        <f t="shared" si="7"/>
        <v>Not Graduated</v>
      </c>
      <c r="P81" t="str">
        <f t="shared" si="8"/>
        <v>Not Graduated</v>
      </c>
      <c r="Q81" t="str">
        <f t="shared" si="9"/>
        <v>Part-Time</v>
      </c>
    </row>
    <row r="82" spans="1:17" x14ac:dyDescent="0.2">
      <c r="A82">
        <v>201310</v>
      </c>
      <c r="B82">
        <v>14759197</v>
      </c>
      <c r="C82" t="s">
        <v>11</v>
      </c>
      <c r="D82" t="s">
        <v>47</v>
      </c>
      <c r="E82" t="s">
        <v>22</v>
      </c>
      <c r="F82" t="s">
        <v>51</v>
      </c>
      <c r="G82" t="s">
        <v>15</v>
      </c>
      <c r="H82" t="s">
        <v>20</v>
      </c>
      <c r="I82">
        <v>1</v>
      </c>
      <c r="J82">
        <v>6</v>
      </c>
      <c r="K82" t="str">
        <f t="shared" si="5"/>
        <v>White</v>
      </c>
      <c r="L82">
        <v>12</v>
      </c>
      <c r="M82">
        <f>VLOOKUP(B82, [1]DegreesAwarded!$A$2:$I$10000, 9, FALSE)</f>
        <v>201820</v>
      </c>
      <c r="N82" t="str">
        <f t="shared" si="6"/>
        <v>Not Graduated</v>
      </c>
      <c r="O82" t="str">
        <f t="shared" si="7"/>
        <v>Graduated</v>
      </c>
      <c r="P82" t="str">
        <f t="shared" si="8"/>
        <v>Graduated</v>
      </c>
      <c r="Q82" t="str">
        <f t="shared" si="9"/>
        <v>Full-Time</v>
      </c>
    </row>
    <row r="83" spans="1:17" x14ac:dyDescent="0.2">
      <c r="A83">
        <v>201310</v>
      </c>
      <c r="B83">
        <v>18657654</v>
      </c>
      <c r="C83" t="s">
        <v>11</v>
      </c>
      <c r="D83" t="s">
        <v>47</v>
      </c>
      <c r="E83" t="s">
        <v>22</v>
      </c>
      <c r="F83" t="s">
        <v>50</v>
      </c>
      <c r="G83" t="s">
        <v>15</v>
      </c>
      <c r="H83" t="s">
        <v>20</v>
      </c>
      <c r="I83">
        <v>1</v>
      </c>
      <c r="J83">
        <v>4</v>
      </c>
      <c r="K83" t="str">
        <f t="shared" si="5"/>
        <v>Black or African American</v>
      </c>
      <c r="L83">
        <v>15</v>
      </c>
      <c r="M83" t="e">
        <f>VLOOKUP(B83, [1]DegreesAwarded!$A$2:$I$10000, 9, FALSE)</f>
        <v>#N/A</v>
      </c>
      <c r="N83" t="str">
        <f t="shared" si="6"/>
        <v>Not Graduated</v>
      </c>
      <c r="O83" t="str">
        <f t="shared" si="7"/>
        <v>Not Graduated</v>
      </c>
      <c r="P83" t="str">
        <f t="shared" si="8"/>
        <v>Not Graduated</v>
      </c>
      <c r="Q83" t="str">
        <f t="shared" si="9"/>
        <v>Full-Time</v>
      </c>
    </row>
    <row r="84" spans="1:17" x14ac:dyDescent="0.2">
      <c r="A84">
        <v>201310</v>
      </c>
      <c r="B84">
        <v>13937458</v>
      </c>
      <c r="C84" t="s">
        <v>11</v>
      </c>
      <c r="D84" t="s">
        <v>47</v>
      </c>
      <c r="E84" t="s">
        <v>22</v>
      </c>
      <c r="F84" t="s">
        <v>52</v>
      </c>
      <c r="G84" t="s">
        <v>17</v>
      </c>
      <c r="H84" t="s">
        <v>20</v>
      </c>
      <c r="I84">
        <v>1</v>
      </c>
      <c r="J84">
        <v>6</v>
      </c>
      <c r="K84" t="str">
        <f t="shared" si="5"/>
        <v>White</v>
      </c>
      <c r="L84">
        <v>15</v>
      </c>
      <c r="M84">
        <f>VLOOKUP(B84, [1]DegreesAwarded!$A$2:$I$10000, 9, FALSE)</f>
        <v>201610</v>
      </c>
      <c r="N84" t="str">
        <f t="shared" si="6"/>
        <v>Graduated</v>
      </c>
      <c r="O84" t="str">
        <f t="shared" si="7"/>
        <v>Graduated</v>
      </c>
      <c r="P84" t="str">
        <f t="shared" si="8"/>
        <v>Graduated</v>
      </c>
      <c r="Q84" t="str">
        <f t="shared" si="9"/>
        <v>Full-Time</v>
      </c>
    </row>
    <row r="85" spans="1:17" x14ac:dyDescent="0.2">
      <c r="A85">
        <v>201310</v>
      </c>
      <c r="B85">
        <v>15380375</v>
      </c>
      <c r="C85" t="s">
        <v>11</v>
      </c>
      <c r="D85" t="s">
        <v>47</v>
      </c>
      <c r="E85" t="s">
        <v>22</v>
      </c>
      <c r="F85" t="s">
        <v>50</v>
      </c>
      <c r="G85" t="s">
        <v>17</v>
      </c>
      <c r="H85" t="s">
        <v>20</v>
      </c>
      <c r="I85">
        <v>1</v>
      </c>
      <c r="J85">
        <v>6</v>
      </c>
      <c r="K85" t="str">
        <f t="shared" si="5"/>
        <v>White</v>
      </c>
      <c r="L85">
        <v>12</v>
      </c>
      <c r="M85" t="e">
        <f>VLOOKUP(B85, [1]DegreesAwarded!$A$2:$I$10000, 9, FALSE)</f>
        <v>#N/A</v>
      </c>
      <c r="N85" t="str">
        <f t="shared" si="6"/>
        <v>Not Graduated</v>
      </c>
      <c r="O85" t="str">
        <f t="shared" si="7"/>
        <v>Not Graduated</v>
      </c>
      <c r="P85" t="str">
        <f t="shared" si="8"/>
        <v>Not Graduated</v>
      </c>
      <c r="Q85" t="str">
        <f t="shared" si="9"/>
        <v>Full-Time</v>
      </c>
    </row>
    <row r="86" spans="1:17" x14ac:dyDescent="0.2">
      <c r="A86">
        <v>201310</v>
      </c>
      <c r="B86">
        <v>18407129</v>
      </c>
      <c r="C86" t="s">
        <v>11</v>
      </c>
      <c r="D86" t="s">
        <v>47</v>
      </c>
      <c r="E86" t="s">
        <v>22</v>
      </c>
      <c r="F86" t="s">
        <v>53</v>
      </c>
      <c r="G86" t="s">
        <v>17</v>
      </c>
      <c r="H86" t="s">
        <v>20</v>
      </c>
      <c r="I86">
        <v>1</v>
      </c>
      <c r="J86">
        <v>7</v>
      </c>
      <c r="K86" t="str">
        <f t="shared" si="5"/>
        <v>Two or More Races</v>
      </c>
      <c r="L86">
        <v>15</v>
      </c>
      <c r="M86" t="e">
        <f>VLOOKUP(B86, [1]DegreesAwarded!$A$2:$I$10000, 9, FALSE)</f>
        <v>#N/A</v>
      </c>
      <c r="N86" t="str">
        <f t="shared" si="6"/>
        <v>Not Graduated</v>
      </c>
      <c r="O86" t="str">
        <f t="shared" si="7"/>
        <v>Not Graduated</v>
      </c>
      <c r="P86" t="str">
        <f t="shared" si="8"/>
        <v>Not Graduated</v>
      </c>
      <c r="Q86" t="str">
        <f t="shared" si="9"/>
        <v>Full-Time</v>
      </c>
    </row>
    <row r="87" spans="1:17" x14ac:dyDescent="0.2">
      <c r="A87">
        <v>201310</v>
      </c>
      <c r="B87">
        <v>13621337</v>
      </c>
      <c r="C87" t="s">
        <v>11</v>
      </c>
      <c r="D87" t="s">
        <v>47</v>
      </c>
      <c r="E87" t="s">
        <v>22</v>
      </c>
      <c r="F87" t="s">
        <v>53</v>
      </c>
      <c r="G87" t="s">
        <v>15</v>
      </c>
      <c r="H87" t="s">
        <v>20</v>
      </c>
      <c r="I87">
        <v>2</v>
      </c>
      <c r="J87">
        <v>7</v>
      </c>
      <c r="K87" t="str">
        <f t="shared" si="5"/>
        <v>Two or More Races</v>
      </c>
      <c r="L87">
        <v>15</v>
      </c>
      <c r="M87">
        <f>VLOOKUP(B87, [1]DegreesAwarded!$A$2:$I$10000, 9, FALSE)</f>
        <v>201620</v>
      </c>
      <c r="N87" t="str">
        <f t="shared" si="6"/>
        <v>Graduated</v>
      </c>
      <c r="O87" t="str">
        <f t="shared" si="7"/>
        <v>Graduated</v>
      </c>
      <c r="P87" t="str">
        <f t="shared" si="8"/>
        <v>Graduated</v>
      </c>
      <c r="Q87" t="str">
        <f t="shared" si="9"/>
        <v>Full-Time</v>
      </c>
    </row>
    <row r="88" spans="1:17" x14ac:dyDescent="0.2">
      <c r="A88">
        <v>201310</v>
      </c>
      <c r="B88">
        <v>14531022</v>
      </c>
      <c r="C88" t="s">
        <v>11</v>
      </c>
      <c r="D88" t="s">
        <v>47</v>
      </c>
      <c r="E88" t="s">
        <v>22</v>
      </c>
      <c r="F88" t="s">
        <v>52</v>
      </c>
      <c r="G88" t="s">
        <v>17</v>
      </c>
      <c r="H88" t="s">
        <v>20</v>
      </c>
      <c r="I88">
        <v>1</v>
      </c>
      <c r="J88">
        <v>3</v>
      </c>
      <c r="K88" t="str">
        <f t="shared" si="5"/>
        <v>Asian</v>
      </c>
      <c r="L88">
        <v>15</v>
      </c>
      <c r="M88" t="e">
        <f>VLOOKUP(B88, [1]DegreesAwarded!$A$2:$I$10000, 9, FALSE)</f>
        <v>#N/A</v>
      </c>
      <c r="N88" t="str">
        <f t="shared" si="6"/>
        <v>Not Graduated</v>
      </c>
      <c r="O88" t="str">
        <f t="shared" si="7"/>
        <v>Not Graduated</v>
      </c>
      <c r="P88" t="str">
        <f t="shared" si="8"/>
        <v>Not Graduated</v>
      </c>
      <c r="Q88" t="str">
        <f t="shared" si="9"/>
        <v>Full-Time</v>
      </c>
    </row>
    <row r="89" spans="1:17" x14ac:dyDescent="0.2">
      <c r="A89">
        <v>201310</v>
      </c>
      <c r="B89">
        <v>12223583</v>
      </c>
      <c r="C89" t="s">
        <v>11</v>
      </c>
      <c r="D89" t="s">
        <v>47</v>
      </c>
      <c r="E89" t="s">
        <v>22</v>
      </c>
      <c r="F89" t="s">
        <v>52</v>
      </c>
      <c r="G89" t="s">
        <v>15</v>
      </c>
      <c r="H89" t="s">
        <v>20</v>
      </c>
      <c r="I89">
        <v>2</v>
      </c>
      <c r="J89">
        <v>7</v>
      </c>
      <c r="K89" t="str">
        <f t="shared" si="5"/>
        <v>Two or More Races</v>
      </c>
      <c r="L89">
        <v>15</v>
      </c>
      <c r="M89" t="e">
        <f>VLOOKUP(B89, [1]DegreesAwarded!$A$2:$I$10000, 9, FALSE)</f>
        <v>#N/A</v>
      </c>
      <c r="N89" t="str">
        <f t="shared" si="6"/>
        <v>Not Graduated</v>
      </c>
      <c r="O89" t="str">
        <f t="shared" si="7"/>
        <v>Not Graduated</v>
      </c>
      <c r="P89" t="str">
        <f t="shared" si="8"/>
        <v>Not Graduated</v>
      </c>
      <c r="Q89" t="str">
        <f t="shared" si="9"/>
        <v>Full-Time</v>
      </c>
    </row>
    <row r="90" spans="1:17" x14ac:dyDescent="0.2">
      <c r="A90">
        <v>201310</v>
      </c>
      <c r="B90">
        <v>15860028</v>
      </c>
      <c r="C90" t="s">
        <v>11</v>
      </c>
      <c r="D90" t="s">
        <v>47</v>
      </c>
      <c r="E90" t="s">
        <v>22</v>
      </c>
      <c r="F90" t="s">
        <v>52</v>
      </c>
      <c r="G90" t="s">
        <v>15</v>
      </c>
      <c r="H90" t="s">
        <v>20</v>
      </c>
      <c r="I90">
        <v>1</v>
      </c>
      <c r="J90">
        <v>6</v>
      </c>
      <c r="K90" t="str">
        <f t="shared" si="5"/>
        <v>White</v>
      </c>
      <c r="L90">
        <v>15</v>
      </c>
      <c r="M90">
        <f>VLOOKUP(B90, [1]DegreesAwarded!$A$2:$I$10000, 9, FALSE)</f>
        <v>201620</v>
      </c>
      <c r="N90" t="str">
        <f t="shared" si="6"/>
        <v>Graduated</v>
      </c>
      <c r="O90" t="str">
        <f t="shared" si="7"/>
        <v>Graduated</v>
      </c>
      <c r="P90" t="str">
        <f t="shared" si="8"/>
        <v>Graduated</v>
      </c>
      <c r="Q90" t="str">
        <f t="shared" si="9"/>
        <v>Full-Time</v>
      </c>
    </row>
    <row r="91" spans="1:17" x14ac:dyDescent="0.2">
      <c r="A91">
        <v>201310</v>
      </c>
      <c r="B91">
        <v>10878771</v>
      </c>
      <c r="C91" t="s">
        <v>11</v>
      </c>
      <c r="D91" t="s">
        <v>47</v>
      </c>
      <c r="E91" t="s">
        <v>22</v>
      </c>
      <c r="F91" t="s">
        <v>50</v>
      </c>
      <c r="G91" t="s">
        <v>15</v>
      </c>
      <c r="H91" t="s">
        <v>20</v>
      </c>
      <c r="I91">
        <v>1</v>
      </c>
      <c r="J91">
        <v>6</v>
      </c>
      <c r="K91" t="str">
        <f t="shared" si="5"/>
        <v>White</v>
      </c>
      <c r="L91">
        <v>12</v>
      </c>
      <c r="M91" t="e">
        <f>VLOOKUP(B91, [1]DegreesAwarded!$A$2:$I$10000, 9, FALSE)</f>
        <v>#N/A</v>
      </c>
      <c r="N91" t="str">
        <f t="shared" si="6"/>
        <v>Not Graduated</v>
      </c>
      <c r="O91" t="str">
        <f t="shared" si="7"/>
        <v>Not Graduated</v>
      </c>
      <c r="P91" t="str">
        <f t="shared" si="8"/>
        <v>Not Graduated</v>
      </c>
      <c r="Q91" t="str">
        <f t="shared" si="9"/>
        <v>Full-Time</v>
      </c>
    </row>
    <row r="92" spans="1:17" x14ac:dyDescent="0.2">
      <c r="A92">
        <v>201310</v>
      </c>
      <c r="B92">
        <v>11973557</v>
      </c>
      <c r="C92" t="s">
        <v>11</v>
      </c>
      <c r="D92" t="s">
        <v>47</v>
      </c>
      <c r="E92" t="s">
        <v>22</v>
      </c>
      <c r="F92" t="s">
        <v>52</v>
      </c>
      <c r="G92" t="s">
        <v>17</v>
      </c>
      <c r="H92" t="s">
        <v>20</v>
      </c>
      <c r="I92">
        <v>2</v>
      </c>
      <c r="J92">
        <v>1</v>
      </c>
      <c r="K92" t="str">
        <f t="shared" si="5"/>
        <v>Race (or Unknown)</v>
      </c>
      <c r="L92">
        <v>15</v>
      </c>
      <c r="M92" t="e">
        <f>VLOOKUP(B92, [1]DegreesAwarded!$A$2:$I$10000, 9, FALSE)</f>
        <v>#N/A</v>
      </c>
      <c r="N92" t="str">
        <f t="shared" si="6"/>
        <v>Not Graduated</v>
      </c>
      <c r="O92" t="str">
        <f t="shared" si="7"/>
        <v>Not Graduated</v>
      </c>
      <c r="P92" t="str">
        <f t="shared" si="8"/>
        <v>Not Graduated</v>
      </c>
      <c r="Q92" t="str">
        <f t="shared" si="9"/>
        <v>Full-Time</v>
      </c>
    </row>
    <row r="93" spans="1:17" x14ac:dyDescent="0.2">
      <c r="A93">
        <v>201310</v>
      </c>
      <c r="B93">
        <v>19279117</v>
      </c>
      <c r="C93" t="s">
        <v>11</v>
      </c>
      <c r="D93" t="s">
        <v>47</v>
      </c>
      <c r="E93" t="s">
        <v>22</v>
      </c>
      <c r="F93" t="s">
        <v>53</v>
      </c>
      <c r="G93" t="s">
        <v>15</v>
      </c>
      <c r="H93" t="s">
        <v>20</v>
      </c>
      <c r="I93">
        <v>1</v>
      </c>
      <c r="J93">
        <v>6</v>
      </c>
      <c r="K93" t="str">
        <f t="shared" si="5"/>
        <v>White</v>
      </c>
      <c r="L93">
        <v>16</v>
      </c>
      <c r="M93" t="e">
        <f>VLOOKUP(B93, [1]DegreesAwarded!$A$2:$I$10000, 9, FALSE)</f>
        <v>#N/A</v>
      </c>
      <c r="N93" t="str">
        <f t="shared" si="6"/>
        <v>Not Graduated</v>
      </c>
      <c r="O93" t="str">
        <f t="shared" si="7"/>
        <v>Not Graduated</v>
      </c>
      <c r="P93" t="str">
        <f t="shared" si="8"/>
        <v>Not Graduated</v>
      </c>
      <c r="Q93" t="str">
        <f t="shared" si="9"/>
        <v>Full-Time</v>
      </c>
    </row>
    <row r="94" spans="1:17" x14ac:dyDescent="0.2">
      <c r="A94">
        <v>201310</v>
      </c>
      <c r="B94">
        <v>15368325</v>
      </c>
      <c r="C94" t="s">
        <v>11</v>
      </c>
      <c r="D94" t="s">
        <v>47</v>
      </c>
      <c r="E94" t="s">
        <v>22</v>
      </c>
      <c r="F94" t="s">
        <v>51</v>
      </c>
      <c r="G94" t="s">
        <v>15</v>
      </c>
      <c r="H94" t="s">
        <v>20</v>
      </c>
      <c r="I94">
        <v>1</v>
      </c>
      <c r="J94">
        <v>6</v>
      </c>
      <c r="K94" t="str">
        <f t="shared" si="5"/>
        <v>White</v>
      </c>
      <c r="L94">
        <v>15</v>
      </c>
      <c r="M94" t="e">
        <f>VLOOKUP(B94, [1]DegreesAwarded!$A$2:$I$10000, 9, FALSE)</f>
        <v>#N/A</v>
      </c>
      <c r="N94" t="str">
        <f t="shared" si="6"/>
        <v>Not Graduated</v>
      </c>
      <c r="O94" t="str">
        <f t="shared" si="7"/>
        <v>Not Graduated</v>
      </c>
      <c r="P94" t="str">
        <f t="shared" si="8"/>
        <v>Not Graduated</v>
      </c>
      <c r="Q94" t="str">
        <f t="shared" si="9"/>
        <v>Full-Time</v>
      </c>
    </row>
    <row r="95" spans="1:17" x14ac:dyDescent="0.2">
      <c r="A95">
        <v>201310</v>
      </c>
      <c r="B95">
        <v>14943585</v>
      </c>
      <c r="C95" t="s">
        <v>11</v>
      </c>
      <c r="D95" t="s">
        <v>47</v>
      </c>
      <c r="E95" t="s">
        <v>22</v>
      </c>
      <c r="F95" t="s">
        <v>48</v>
      </c>
      <c r="G95" t="s">
        <v>17</v>
      </c>
      <c r="H95" t="s">
        <v>20</v>
      </c>
      <c r="I95">
        <v>1</v>
      </c>
      <c r="J95">
        <v>6</v>
      </c>
      <c r="K95" t="str">
        <f t="shared" si="5"/>
        <v>White</v>
      </c>
      <c r="L95">
        <v>15</v>
      </c>
      <c r="M95">
        <f>VLOOKUP(B95, [1]DegreesAwarded!$A$2:$I$10000, 9, FALSE)</f>
        <v>201620</v>
      </c>
      <c r="N95" t="str">
        <f t="shared" si="6"/>
        <v>Graduated</v>
      </c>
      <c r="O95" t="str">
        <f t="shared" si="7"/>
        <v>Graduated</v>
      </c>
      <c r="P95" t="str">
        <f t="shared" si="8"/>
        <v>Graduated</v>
      </c>
      <c r="Q95" t="str">
        <f t="shared" si="9"/>
        <v>Full-Time</v>
      </c>
    </row>
    <row r="96" spans="1:17" x14ac:dyDescent="0.2">
      <c r="A96">
        <v>201310</v>
      </c>
      <c r="B96">
        <v>13437371</v>
      </c>
      <c r="C96" t="s">
        <v>11</v>
      </c>
      <c r="D96" t="s">
        <v>47</v>
      </c>
      <c r="E96" t="s">
        <v>22</v>
      </c>
      <c r="F96" t="s">
        <v>50</v>
      </c>
      <c r="G96" t="s">
        <v>15</v>
      </c>
      <c r="H96" t="s">
        <v>20</v>
      </c>
      <c r="I96">
        <v>1</v>
      </c>
      <c r="J96">
        <v>7</v>
      </c>
      <c r="K96" t="str">
        <f t="shared" si="5"/>
        <v>Two or More Races</v>
      </c>
      <c r="L96">
        <v>15</v>
      </c>
      <c r="M96">
        <f>VLOOKUP(B96, [1]DegreesAwarded!$A$2:$I$10000, 9, FALSE)</f>
        <v>201610</v>
      </c>
      <c r="N96" t="str">
        <f t="shared" si="6"/>
        <v>Graduated</v>
      </c>
      <c r="O96" t="str">
        <f t="shared" si="7"/>
        <v>Graduated</v>
      </c>
      <c r="P96" t="str">
        <f t="shared" si="8"/>
        <v>Graduated</v>
      </c>
      <c r="Q96" t="str">
        <f t="shared" si="9"/>
        <v>Full-Time</v>
      </c>
    </row>
    <row r="97" spans="1:17" x14ac:dyDescent="0.2">
      <c r="A97">
        <v>201310</v>
      </c>
      <c r="B97">
        <v>12041859</v>
      </c>
      <c r="C97" t="s">
        <v>11</v>
      </c>
      <c r="D97" t="s">
        <v>47</v>
      </c>
      <c r="E97" t="s">
        <v>22</v>
      </c>
      <c r="F97" t="s">
        <v>52</v>
      </c>
      <c r="G97" t="s">
        <v>15</v>
      </c>
      <c r="H97" t="s">
        <v>20</v>
      </c>
      <c r="I97">
        <v>2</v>
      </c>
      <c r="J97">
        <v>1</v>
      </c>
      <c r="K97" t="str">
        <f t="shared" si="5"/>
        <v>Race (or Unknown)</v>
      </c>
      <c r="L97">
        <v>15</v>
      </c>
      <c r="M97">
        <f>VLOOKUP(B97, [1]DegreesAwarded!$A$2:$I$10000, 9, FALSE)</f>
        <v>201620</v>
      </c>
      <c r="N97" t="str">
        <f t="shared" si="6"/>
        <v>Graduated</v>
      </c>
      <c r="O97" t="str">
        <f t="shared" si="7"/>
        <v>Graduated</v>
      </c>
      <c r="P97" t="str">
        <f t="shared" si="8"/>
        <v>Graduated</v>
      </c>
      <c r="Q97" t="str">
        <f t="shared" si="9"/>
        <v>Full-Time</v>
      </c>
    </row>
    <row r="98" spans="1:17" x14ac:dyDescent="0.2">
      <c r="A98">
        <v>201310</v>
      </c>
      <c r="B98">
        <v>19280302</v>
      </c>
      <c r="C98" t="s">
        <v>11</v>
      </c>
      <c r="D98" t="s">
        <v>47</v>
      </c>
      <c r="E98" t="s">
        <v>22</v>
      </c>
      <c r="F98" t="s">
        <v>50</v>
      </c>
      <c r="G98" t="s">
        <v>17</v>
      </c>
      <c r="H98" t="s">
        <v>20</v>
      </c>
      <c r="I98">
        <v>2</v>
      </c>
      <c r="J98">
        <v>1</v>
      </c>
      <c r="K98" t="str">
        <f t="shared" si="5"/>
        <v>Race (or Unknown)</v>
      </c>
      <c r="L98">
        <v>15</v>
      </c>
      <c r="M98" t="e">
        <f>VLOOKUP(B98, [1]DegreesAwarded!$A$2:$I$10000, 9, FALSE)</f>
        <v>#N/A</v>
      </c>
      <c r="N98" t="str">
        <f t="shared" si="6"/>
        <v>Not Graduated</v>
      </c>
      <c r="O98" t="str">
        <f t="shared" si="7"/>
        <v>Not Graduated</v>
      </c>
      <c r="P98" t="str">
        <f t="shared" si="8"/>
        <v>Not Graduated</v>
      </c>
      <c r="Q98" t="str">
        <f t="shared" si="9"/>
        <v>Full-Time</v>
      </c>
    </row>
    <row r="99" spans="1:17" x14ac:dyDescent="0.2">
      <c r="A99">
        <v>201310</v>
      </c>
      <c r="B99">
        <v>11734999</v>
      </c>
      <c r="C99" t="s">
        <v>11</v>
      </c>
      <c r="D99" t="s">
        <v>47</v>
      </c>
      <c r="E99" t="s">
        <v>22</v>
      </c>
      <c r="F99" t="s">
        <v>50</v>
      </c>
      <c r="G99" t="s">
        <v>15</v>
      </c>
      <c r="H99" t="s">
        <v>20</v>
      </c>
      <c r="I99">
        <v>1</v>
      </c>
      <c r="J99">
        <v>6</v>
      </c>
      <c r="K99" t="str">
        <f t="shared" si="5"/>
        <v>White</v>
      </c>
      <c r="L99">
        <v>15</v>
      </c>
      <c r="M99">
        <f>VLOOKUP(B99, [1]DegreesAwarded!$A$2:$I$10000, 9, FALSE)</f>
        <v>201520</v>
      </c>
      <c r="N99" t="str">
        <f t="shared" si="6"/>
        <v>Graduated</v>
      </c>
      <c r="O99" t="str">
        <f t="shared" si="7"/>
        <v>Graduated</v>
      </c>
      <c r="P99" t="str">
        <f t="shared" si="8"/>
        <v>Graduated</v>
      </c>
      <c r="Q99" t="str">
        <f t="shared" si="9"/>
        <v>Full-Time</v>
      </c>
    </row>
    <row r="100" spans="1:17" x14ac:dyDescent="0.2">
      <c r="A100">
        <v>201310</v>
      </c>
      <c r="B100">
        <v>15195895</v>
      </c>
      <c r="C100" t="s">
        <v>11</v>
      </c>
      <c r="D100" t="s">
        <v>47</v>
      </c>
      <c r="E100" t="s">
        <v>22</v>
      </c>
      <c r="F100" t="s">
        <v>51</v>
      </c>
      <c r="G100" t="s">
        <v>15</v>
      </c>
      <c r="H100" t="s">
        <v>20</v>
      </c>
      <c r="I100">
        <v>1</v>
      </c>
      <c r="J100">
        <v>4</v>
      </c>
      <c r="K100" t="str">
        <f t="shared" si="5"/>
        <v>Black or African American</v>
      </c>
      <c r="L100">
        <v>15</v>
      </c>
      <c r="M100">
        <f>VLOOKUP(B100, [1]DegreesAwarded!$A$2:$I$10000, 9, FALSE)</f>
        <v>201620</v>
      </c>
      <c r="N100" t="str">
        <f t="shared" si="6"/>
        <v>Graduated</v>
      </c>
      <c r="O100" t="str">
        <f t="shared" si="7"/>
        <v>Graduated</v>
      </c>
      <c r="P100" t="str">
        <f t="shared" si="8"/>
        <v>Graduated</v>
      </c>
      <c r="Q100" t="str">
        <f t="shared" si="9"/>
        <v>Full-Time</v>
      </c>
    </row>
    <row r="101" spans="1:17" x14ac:dyDescent="0.2">
      <c r="A101">
        <v>201310</v>
      </c>
      <c r="B101">
        <v>18157359</v>
      </c>
      <c r="C101" t="s">
        <v>11</v>
      </c>
      <c r="D101" t="s">
        <v>47</v>
      </c>
      <c r="E101" t="s">
        <v>22</v>
      </c>
      <c r="F101" t="s">
        <v>52</v>
      </c>
      <c r="G101" t="s">
        <v>17</v>
      </c>
      <c r="H101" t="s">
        <v>20</v>
      </c>
      <c r="I101">
        <v>1</v>
      </c>
      <c r="J101">
        <v>6</v>
      </c>
      <c r="K101" t="str">
        <f t="shared" si="5"/>
        <v>White</v>
      </c>
      <c r="L101">
        <v>13</v>
      </c>
      <c r="M101" t="e">
        <f>VLOOKUP(B101, [1]DegreesAwarded!$A$2:$I$10000, 9, FALSE)</f>
        <v>#N/A</v>
      </c>
      <c r="N101" t="str">
        <f t="shared" si="6"/>
        <v>Not Graduated</v>
      </c>
      <c r="O101" t="str">
        <f t="shared" si="7"/>
        <v>Not Graduated</v>
      </c>
      <c r="P101" t="str">
        <f t="shared" si="8"/>
        <v>Not Graduated</v>
      </c>
      <c r="Q101" t="str">
        <f t="shared" si="9"/>
        <v>Full-Time</v>
      </c>
    </row>
    <row r="102" spans="1:17" x14ac:dyDescent="0.2">
      <c r="A102">
        <v>201310</v>
      </c>
      <c r="B102">
        <v>18741666</v>
      </c>
      <c r="C102" t="s">
        <v>11</v>
      </c>
      <c r="D102" t="s">
        <v>47</v>
      </c>
      <c r="E102" t="s">
        <v>22</v>
      </c>
      <c r="F102" t="s">
        <v>49</v>
      </c>
      <c r="G102" t="s">
        <v>17</v>
      </c>
      <c r="H102" t="s">
        <v>20</v>
      </c>
      <c r="I102">
        <v>1</v>
      </c>
      <c r="J102">
        <v>6</v>
      </c>
      <c r="K102" t="str">
        <f t="shared" si="5"/>
        <v>White</v>
      </c>
      <c r="L102">
        <v>13</v>
      </c>
      <c r="M102" t="e">
        <f>VLOOKUP(B102, [1]DegreesAwarded!$A$2:$I$10000, 9, FALSE)</f>
        <v>#N/A</v>
      </c>
      <c r="N102" t="str">
        <f t="shared" si="6"/>
        <v>Not Graduated</v>
      </c>
      <c r="O102" t="str">
        <f t="shared" si="7"/>
        <v>Not Graduated</v>
      </c>
      <c r="P102" t="str">
        <f t="shared" si="8"/>
        <v>Not Graduated</v>
      </c>
      <c r="Q102" t="str">
        <f t="shared" si="9"/>
        <v>Full-Time</v>
      </c>
    </row>
    <row r="103" spans="1:17" x14ac:dyDescent="0.2">
      <c r="A103">
        <v>201310</v>
      </c>
      <c r="B103">
        <v>10298475</v>
      </c>
      <c r="C103" t="s">
        <v>11</v>
      </c>
      <c r="D103" t="s">
        <v>47</v>
      </c>
      <c r="E103" t="s">
        <v>22</v>
      </c>
      <c r="F103" t="s">
        <v>53</v>
      </c>
      <c r="G103" t="s">
        <v>17</v>
      </c>
      <c r="H103" t="s">
        <v>20</v>
      </c>
      <c r="I103">
        <v>1</v>
      </c>
      <c r="J103">
        <v>6</v>
      </c>
      <c r="K103" t="str">
        <f t="shared" si="5"/>
        <v>White</v>
      </c>
      <c r="L103">
        <v>12</v>
      </c>
      <c r="M103" t="e">
        <f>VLOOKUP(B103, [1]DegreesAwarded!$A$2:$I$10000, 9, FALSE)</f>
        <v>#N/A</v>
      </c>
      <c r="N103" t="str">
        <f t="shared" si="6"/>
        <v>Not Graduated</v>
      </c>
      <c r="O103" t="str">
        <f t="shared" si="7"/>
        <v>Not Graduated</v>
      </c>
      <c r="P103" t="str">
        <f t="shared" si="8"/>
        <v>Not Graduated</v>
      </c>
      <c r="Q103" t="str">
        <f t="shared" si="9"/>
        <v>Full-Time</v>
      </c>
    </row>
    <row r="104" spans="1:17" x14ac:dyDescent="0.2">
      <c r="A104">
        <v>201310</v>
      </c>
      <c r="B104">
        <v>13301599</v>
      </c>
      <c r="C104" t="s">
        <v>11</v>
      </c>
      <c r="D104" t="s">
        <v>47</v>
      </c>
      <c r="E104" t="s">
        <v>22</v>
      </c>
      <c r="F104" t="s">
        <v>52</v>
      </c>
      <c r="G104" t="s">
        <v>17</v>
      </c>
      <c r="H104" t="s">
        <v>20</v>
      </c>
      <c r="I104">
        <v>1</v>
      </c>
      <c r="J104">
        <v>6</v>
      </c>
      <c r="K104" t="str">
        <f t="shared" si="5"/>
        <v>White</v>
      </c>
      <c r="L104">
        <v>16</v>
      </c>
      <c r="M104" t="e">
        <f>VLOOKUP(B104, [1]DegreesAwarded!$A$2:$I$10000, 9, FALSE)</f>
        <v>#N/A</v>
      </c>
      <c r="N104" t="str">
        <f t="shared" si="6"/>
        <v>Not Graduated</v>
      </c>
      <c r="O104" t="str">
        <f t="shared" si="7"/>
        <v>Not Graduated</v>
      </c>
      <c r="P104" t="str">
        <f t="shared" si="8"/>
        <v>Not Graduated</v>
      </c>
      <c r="Q104" t="str">
        <f t="shared" si="9"/>
        <v>Full-Time</v>
      </c>
    </row>
    <row r="105" spans="1:17" x14ac:dyDescent="0.2">
      <c r="A105">
        <v>201310</v>
      </c>
      <c r="B105">
        <v>11968837</v>
      </c>
      <c r="C105" t="s">
        <v>11</v>
      </c>
      <c r="D105" t="s">
        <v>47</v>
      </c>
      <c r="E105" t="s">
        <v>22</v>
      </c>
      <c r="F105" t="s">
        <v>53</v>
      </c>
      <c r="G105" t="s">
        <v>15</v>
      </c>
      <c r="H105" t="s">
        <v>20</v>
      </c>
      <c r="I105">
        <v>1</v>
      </c>
      <c r="J105">
        <v>6</v>
      </c>
      <c r="K105" t="str">
        <f t="shared" si="5"/>
        <v>White</v>
      </c>
      <c r="L105">
        <v>15</v>
      </c>
      <c r="M105">
        <f>VLOOKUP(B105, [1]DegreesAwarded!$A$2:$I$10000, 9, FALSE)</f>
        <v>201520</v>
      </c>
      <c r="N105" t="str">
        <f t="shared" si="6"/>
        <v>Graduated</v>
      </c>
      <c r="O105" t="str">
        <f t="shared" si="7"/>
        <v>Graduated</v>
      </c>
      <c r="P105" t="str">
        <f t="shared" si="8"/>
        <v>Graduated</v>
      </c>
      <c r="Q105" t="str">
        <f t="shared" si="9"/>
        <v>Full-Time</v>
      </c>
    </row>
    <row r="106" spans="1:17" x14ac:dyDescent="0.2">
      <c r="A106">
        <v>201310</v>
      </c>
      <c r="B106">
        <v>19132555</v>
      </c>
      <c r="C106" t="s">
        <v>11</v>
      </c>
      <c r="D106" t="s">
        <v>47</v>
      </c>
      <c r="E106" t="s">
        <v>22</v>
      </c>
      <c r="F106" t="s">
        <v>53</v>
      </c>
      <c r="G106" t="s">
        <v>15</v>
      </c>
      <c r="H106" t="s">
        <v>20</v>
      </c>
      <c r="I106">
        <v>1</v>
      </c>
      <c r="J106">
        <v>6</v>
      </c>
      <c r="K106" t="str">
        <f t="shared" si="5"/>
        <v>White</v>
      </c>
      <c r="L106">
        <v>15</v>
      </c>
      <c r="M106" t="e">
        <f>VLOOKUP(B106, [1]DegreesAwarded!$A$2:$I$10000, 9, FALSE)</f>
        <v>#N/A</v>
      </c>
      <c r="N106" t="str">
        <f t="shared" si="6"/>
        <v>Not Graduated</v>
      </c>
      <c r="O106" t="str">
        <f t="shared" si="7"/>
        <v>Not Graduated</v>
      </c>
      <c r="P106" t="str">
        <f t="shared" si="8"/>
        <v>Not Graduated</v>
      </c>
      <c r="Q106" t="str">
        <f t="shared" si="9"/>
        <v>Full-Time</v>
      </c>
    </row>
    <row r="107" spans="1:17" x14ac:dyDescent="0.2">
      <c r="A107">
        <v>201310</v>
      </c>
      <c r="B107">
        <v>16258840</v>
      </c>
      <c r="C107" t="s">
        <v>11</v>
      </c>
      <c r="D107" t="s">
        <v>47</v>
      </c>
      <c r="E107" t="s">
        <v>22</v>
      </c>
      <c r="F107" t="s">
        <v>52</v>
      </c>
      <c r="G107" t="s">
        <v>15</v>
      </c>
      <c r="H107" t="s">
        <v>20</v>
      </c>
      <c r="I107">
        <v>1</v>
      </c>
      <c r="J107">
        <v>6</v>
      </c>
      <c r="K107" t="str">
        <f t="shared" si="5"/>
        <v>White</v>
      </c>
      <c r="L107">
        <v>16</v>
      </c>
      <c r="M107" t="e">
        <f>VLOOKUP(B107, [1]DegreesAwarded!$A$2:$I$10000, 9, FALSE)</f>
        <v>#N/A</v>
      </c>
      <c r="N107" t="str">
        <f t="shared" si="6"/>
        <v>Not Graduated</v>
      </c>
      <c r="O107" t="str">
        <f t="shared" si="7"/>
        <v>Not Graduated</v>
      </c>
      <c r="P107" t="str">
        <f t="shared" si="8"/>
        <v>Not Graduated</v>
      </c>
      <c r="Q107" t="str">
        <f t="shared" si="9"/>
        <v>Full-Time</v>
      </c>
    </row>
    <row r="108" spans="1:17" x14ac:dyDescent="0.2">
      <c r="A108">
        <v>201310</v>
      </c>
      <c r="B108">
        <v>19991779</v>
      </c>
      <c r="C108" t="s">
        <v>11</v>
      </c>
      <c r="D108" t="s">
        <v>47</v>
      </c>
      <c r="E108" t="s">
        <v>22</v>
      </c>
      <c r="F108" t="s">
        <v>53</v>
      </c>
      <c r="G108" t="s">
        <v>15</v>
      </c>
      <c r="H108" t="s">
        <v>20</v>
      </c>
      <c r="I108">
        <v>2</v>
      </c>
      <c r="J108">
        <v>1</v>
      </c>
      <c r="K108" t="str">
        <f t="shared" si="5"/>
        <v>Race (or Unknown)</v>
      </c>
      <c r="L108">
        <v>15</v>
      </c>
      <c r="M108" t="e">
        <f>VLOOKUP(B108, [1]DegreesAwarded!$A$2:$I$10000, 9, FALSE)</f>
        <v>#N/A</v>
      </c>
      <c r="N108" t="str">
        <f t="shared" si="6"/>
        <v>Not Graduated</v>
      </c>
      <c r="O108" t="str">
        <f t="shared" si="7"/>
        <v>Not Graduated</v>
      </c>
      <c r="P108" t="str">
        <f t="shared" si="8"/>
        <v>Not Graduated</v>
      </c>
      <c r="Q108" t="str">
        <f t="shared" si="9"/>
        <v>Full-Time</v>
      </c>
    </row>
    <row r="109" spans="1:17" x14ac:dyDescent="0.2">
      <c r="A109">
        <v>201310</v>
      </c>
      <c r="B109">
        <v>16358319</v>
      </c>
      <c r="C109" t="s">
        <v>11</v>
      </c>
      <c r="D109" t="s">
        <v>47</v>
      </c>
      <c r="E109" t="s">
        <v>22</v>
      </c>
      <c r="F109" t="s">
        <v>53</v>
      </c>
      <c r="G109" t="s">
        <v>17</v>
      </c>
      <c r="H109" t="s">
        <v>20</v>
      </c>
      <c r="I109">
        <v>1</v>
      </c>
      <c r="J109">
        <v>6</v>
      </c>
      <c r="K109" t="str">
        <f t="shared" si="5"/>
        <v>White</v>
      </c>
      <c r="L109">
        <v>16</v>
      </c>
      <c r="M109">
        <f>VLOOKUP(B109, [1]DegreesAwarded!$A$2:$I$10000, 9, FALSE)</f>
        <v>201710</v>
      </c>
      <c r="N109" t="str">
        <f t="shared" si="6"/>
        <v>Graduated</v>
      </c>
      <c r="O109" t="str">
        <f t="shared" si="7"/>
        <v>Graduated</v>
      </c>
      <c r="P109" t="str">
        <f t="shared" si="8"/>
        <v>Graduated</v>
      </c>
      <c r="Q109" t="str">
        <f t="shared" si="9"/>
        <v>Full-Time</v>
      </c>
    </row>
    <row r="110" spans="1:17" x14ac:dyDescent="0.2">
      <c r="A110">
        <v>201310</v>
      </c>
      <c r="B110">
        <v>13502223</v>
      </c>
      <c r="C110" t="s">
        <v>11</v>
      </c>
      <c r="D110" t="s">
        <v>47</v>
      </c>
      <c r="E110" t="s">
        <v>22</v>
      </c>
      <c r="F110" t="s">
        <v>48</v>
      </c>
      <c r="G110" t="s">
        <v>17</v>
      </c>
      <c r="H110" t="s">
        <v>20</v>
      </c>
      <c r="I110">
        <v>2</v>
      </c>
      <c r="J110">
        <v>1</v>
      </c>
      <c r="K110" t="str">
        <f t="shared" si="5"/>
        <v>Race (or Unknown)</v>
      </c>
      <c r="L110">
        <v>15</v>
      </c>
      <c r="M110">
        <f>VLOOKUP(B110, [1]DegreesAwarded!$A$2:$I$10000, 9, FALSE)</f>
        <v>201720</v>
      </c>
      <c r="N110" t="str">
        <f t="shared" si="6"/>
        <v>Not Graduated</v>
      </c>
      <c r="O110" t="str">
        <f t="shared" si="7"/>
        <v>Graduated</v>
      </c>
      <c r="P110" t="str">
        <f t="shared" si="8"/>
        <v>Graduated</v>
      </c>
      <c r="Q110" t="str">
        <f t="shared" si="9"/>
        <v>Full-Time</v>
      </c>
    </row>
    <row r="111" spans="1:17" x14ac:dyDescent="0.2">
      <c r="A111">
        <v>201310</v>
      </c>
      <c r="B111">
        <v>16329270</v>
      </c>
      <c r="C111" t="s">
        <v>11</v>
      </c>
      <c r="D111" t="s">
        <v>47</v>
      </c>
      <c r="E111" t="s">
        <v>22</v>
      </c>
      <c r="F111" t="s">
        <v>53</v>
      </c>
      <c r="G111" t="s">
        <v>17</v>
      </c>
      <c r="H111" t="s">
        <v>20</v>
      </c>
      <c r="I111">
        <v>1</v>
      </c>
      <c r="J111">
        <v>6</v>
      </c>
      <c r="K111" t="str">
        <f t="shared" si="5"/>
        <v>White</v>
      </c>
      <c r="L111">
        <v>15</v>
      </c>
      <c r="M111" t="e">
        <f>VLOOKUP(B111, [1]DegreesAwarded!$A$2:$I$10000, 9, FALSE)</f>
        <v>#N/A</v>
      </c>
      <c r="N111" t="str">
        <f t="shared" si="6"/>
        <v>Not Graduated</v>
      </c>
      <c r="O111" t="str">
        <f t="shared" si="7"/>
        <v>Not Graduated</v>
      </c>
      <c r="P111" t="str">
        <f t="shared" si="8"/>
        <v>Not Graduated</v>
      </c>
      <c r="Q111" t="str">
        <f t="shared" si="9"/>
        <v>Full-Time</v>
      </c>
    </row>
    <row r="112" spans="1:17" x14ac:dyDescent="0.2">
      <c r="A112">
        <v>201310</v>
      </c>
      <c r="B112">
        <v>14808975</v>
      </c>
      <c r="C112" t="s">
        <v>11</v>
      </c>
      <c r="D112" t="s">
        <v>47</v>
      </c>
      <c r="E112" t="s">
        <v>22</v>
      </c>
      <c r="F112" t="s">
        <v>50</v>
      </c>
      <c r="G112" t="s">
        <v>17</v>
      </c>
      <c r="H112" t="s">
        <v>20</v>
      </c>
      <c r="I112">
        <v>1</v>
      </c>
      <c r="J112">
        <v>7</v>
      </c>
      <c r="K112" t="str">
        <f t="shared" si="5"/>
        <v>Two or More Races</v>
      </c>
      <c r="L112">
        <v>12</v>
      </c>
      <c r="M112" t="e">
        <f>VLOOKUP(B112, [1]DegreesAwarded!$A$2:$I$10000, 9, FALSE)</f>
        <v>#N/A</v>
      </c>
      <c r="N112" t="str">
        <f t="shared" si="6"/>
        <v>Not Graduated</v>
      </c>
      <c r="O112" t="str">
        <f t="shared" si="7"/>
        <v>Not Graduated</v>
      </c>
      <c r="P112" t="str">
        <f t="shared" si="8"/>
        <v>Not Graduated</v>
      </c>
      <c r="Q112" t="str">
        <f t="shared" si="9"/>
        <v>Full-Time</v>
      </c>
    </row>
    <row r="113" spans="1:17" x14ac:dyDescent="0.2">
      <c r="A113">
        <v>201310</v>
      </c>
      <c r="B113">
        <v>16685001</v>
      </c>
      <c r="C113" t="s">
        <v>11</v>
      </c>
      <c r="D113" t="s">
        <v>47</v>
      </c>
      <c r="E113" t="s">
        <v>22</v>
      </c>
      <c r="F113" t="s">
        <v>52</v>
      </c>
      <c r="G113" t="s">
        <v>17</v>
      </c>
      <c r="H113" t="s">
        <v>20</v>
      </c>
      <c r="I113">
        <v>2</v>
      </c>
      <c r="J113">
        <v>1</v>
      </c>
      <c r="K113" t="str">
        <f t="shared" si="5"/>
        <v>Race (or Unknown)</v>
      </c>
      <c r="L113">
        <v>12</v>
      </c>
      <c r="M113" t="e">
        <f>VLOOKUP(B113, [1]DegreesAwarded!$A$2:$I$10000, 9, FALSE)</f>
        <v>#N/A</v>
      </c>
      <c r="N113" t="str">
        <f t="shared" si="6"/>
        <v>Not Graduated</v>
      </c>
      <c r="O113" t="str">
        <f t="shared" si="7"/>
        <v>Not Graduated</v>
      </c>
      <c r="P113" t="str">
        <f t="shared" si="8"/>
        <v>Not Graduated</v>
      </c>
      <c r="Q113" t="str">
        <f t="shared" si="9"/>
        <v>Full-Time</v>
      </c>
    </row>
    <row r="114" spans="1:17" x14ac:dyDescent="0.2">
      <c r="A114">
        <v>201310</v>
      </c>
      <c r="B114">
        <v>15511356</v>
      </c>
      <c r="C114" t="s">
        <v>11</v>
      </c>
      <c r="D114" t="s">
        <v>47</v>
      </c>
      <c r="E114" t="s">
        <v>22</v>
      </c>
      <c r="F114" t="s">
        <v>52</v>
      </c>
      <c r="G114" t="s">
        <v>17</v>
      </c>
      <c r="H114" t="s">
        <v>20</v>
      </c>
      <c r="I114">
        <v>1</v>
      </c>
      <c r="J114">
        <v>7</v>
      </c>
      <c r="K114" t="str">
        <f t="shared" si="5"/>
        <v>Two or More Races</v>
      </c>
      <c r="L114">
        <v>12</v>
      </c>
      <c r="M114" t="e">
        <f>VLOOKUP(B114, [1]DegreesAwarded!$A$2:$I$10000, 9, FALSE)</f>
        <v>#N/A</v>
      </c>
      <c r="N114" t="str">
        <f t="shared" si="6"/>
        <v>Not Graduated</v>
      </c>
      <c r="O114" t="str">
        <f t="shared" si="7"/>
        <v>Not Graduated</v>
      </c>
      <c r="P114" t="str">
        <f t="shared" si="8"/>
        <v>Not Graduated</v>
      </c>
      <c r="Q114" t="str">
        <f t="shared" si="9"/>
        <v>Full-Time</v>
      </c>
    </row>
    <row r="115" spans="1:17" x14ac:dyDescent="0.2">
      <c r="A115">
        <v>201310</v>
      </c>
      <c r="B115">
        <v>14423324</v>
      </c>
      <c r="C115" t="s">
        <v>11</v>
      </c>
      <c r="D115" t="s">
        <v>47</v>
      </c>
      <c r="E115" t="s">
        <v>22</v>
      </c>
      <c r="F115" t="s">
        <v>50</v>
      </c>
      <c r="G115" t="s">
        <v>17</v>
      </c>
      <c r="H115" t="s">
        <v>20</v>
      </c>
      <c r="I115">
        <v>1</v>
      </c>
      <c r="J115">
        <v>6</v>
      </c>
      <c r="K115" t="str">
        <f t="shared" si="5"/>
        <v>White</v>
      </c>
      <c r="L115">
        <v>12</v>
      </c>
      <c r="M115" t="e">
        <f>VLOOKUP(B115, [1]DegreesAwarded!$A$2:$I$10000, 9, FALSE)</f>
        <v>#N/A</v>
      </c>
      <c r="N115" t="str">
        <f t="shared" si="6"/>
        <v>Not Graduated</v>
      </c>
      <c r="O115" t="str">
        <f t="shared" si="7"/>
        <v>Not Graduated</v>
      </c>
      <c r="P115" t="str">
        <f t="shared" si="8"/>
        <v>Not Graduated</v>
      </c>
      <c r="Q115" t="str">
        <f t="shared" si="9"/>
        <v>Full-Time</v>
      </c>
    </row>
    <row r="116" spans="1:17" x14ac:dyDescent="0.2">
      <c r="A116">
        <v>201310</v>
      </c>
      <c r="B116">
        <v>17960845</v>
      </c>
      <c r="C116" t="s">
        <v>11</v>
      </c>
      <c r="D116" t="s">
        <v>47</v>
      </c>
      <c r="E116" t="s">
        <v>22</v>
      </c>
      <c r="F116" t="s">
        <v>50</v>
      </c>
      <c r="G116" t="s">
        <v>17</v>
      </c>
      <c r="H116" t="s">
        <v>20</v>
      </c>
      <c r="I116">
        <v>2</v>
      </c>
      <c r="J116">
        <v>1</v>
      </c>
      <c r="K116" t="str">
        <f t="shared" si="5"/>
        <v>Race (or Unknown)</v>
      </c>
      <c r="L116">
        <v>16</v>
      </c>
      <c r="M116" t="e">
        <f>VLOOKUP(B116, [1]DegreesAwarded!$A$2:$I$10000, 9, FALSE)</f>
        <v>#N/A</v>
      </c>
      <c r="N116" t="str">
        <f t="shared" si="6"/>
        <v>Not Graduated</v>
      </c>
      <c r="O116" t="str">
        <f t="shared" si="7"/>
        <v>Not Graduated</v>
      </c>
      <c r="P116" t="str">
        <f t="shared" si="8"/>
        <v>Not Graduated</v>
      </c>
      <c r="Q116" t="str">
        <f t="shared" si="9"/>
        <v>Full-Time</v>
      </c>
    </row>
    <row r="117" spans="1:17" x14ac:dyDescent="0.2">
      <c r="A117">
        <v>201310</v>
      </c>
      <c r="B117">
        <v>13397455</v>
      </c>
      <c r="C117" t="s">
        <v>11</v>
      </c>
      <c r="D117" t="s">
        <v>47</v>
      </c>
      <c r="E117" t="s">
        <v>22</v>
      </c>
      <c r="F117" t="s">
        <v>48</v>
      </c>
      <c r="G117" t="s">
        <v>17</v>
      </c>
      <c r="H117" t="s">
        <v>20</v>
      </c>
      <c r="J117">
        <v>8</v>
      </c>
      <c r="K117" t="str">
        <f t="shared" si="5"/>
        <v>Non-Resident Alien</v>
      </c>
      <c r="L117">
        <v>15</v>
      </c>
      <c r="M117">
        <f>VLOOKUP(B117, [1]DegreesAwarded!$A$2:$I$10000, 9, FALSE)</f>
        <v>201720</v>
      </c>
      <c r="N117" t="str">
        <f t="shared" si="6"/>
        <v>Not Graduated</v>
      </c>
      <c r="O117" t="str">
        <f t="shared" si="7"/>
        <v>Graduated</v>
      </c>
      <c r="P117" t="str">
        <f t="shared" si="8"/>
        <v>Graduated</v>
      </c>
      <c r="Q117" t="str">
        <f t="shared" si="9"/>
        <v>Full-Time</v>
      </c>
    </row>
    <row r="118" spans="1:17" x14ac:dyDescent="0.2">
      <c r="A118">
        <v>201310</v>
      </c>
      <c r="B118">
        <v>19230157</v>
      </c>
      <c r="C118" t="s">
        <v>11</v>
      </c>
      <c r="D118" t="s">
        <v>47</v>
      </c>
      <c r="E118" t="s">
        <v>22</v>
      </c>
      <c r="F118" t="s">
        <v>52</v>
      </c>
      <c r="G118" t="s">
        <v>15</v>
      </c>
      <c r="H118" t="s">
        <v>20</v>
      </c>
      <c r="I118">
        <v>1</v>
      </c>
      <c r="J118">
        <v>6</v>
      </c>
      <c r="K118" t="str">
        <f t="shared" si="5"/>
        <v>White</v>
      </c>
      <c r="L118">
        <v>15</v>
      </c>
      <c r="M118" t="e">
        <f>VLOOKUP(B118, [1]DegreesAwarded!$A$2:$I$10000, 9, FALSE)</f>
        <v>#N/A</v>
      </c>
      <c r="N118" t="str">
        <f t="shared" si="6"/>
        <v>Not Graduated</v>
      </c>
      <c r="O118" t="str">
        <f t="shared" si="7"/>
        <v>Not Graduated</v>
      </c>
      <c r="P118" t="str">
        <f t="shared" si="8"/>
        <v>Not Graduated</v>
      </c>
      <c r="Q118" t="str">
        <f t="shared" si="9"/>
        <v>Full-Time</v>
      </c>
    </row>
    <row r="119" spans="1:17" x14ac:dyDescent="0.2">
      <c r="A119">
        <v>201310</v>
      </c>
      <c r="B119">
        <v>18744361</v>
      </c>
      <c r="C119" t="s">
        <v>11</v>
      </c>
      <c r="D119" t="s">
        <v>47</v>
      </c>
      <c r="E119" t="s">
        <v>22</v>
      </c>
      <c r="F119" t="s">
        <v>53</v>
      </c>
      <c r="G119" t="s">
        <v>17</v>
      </c>
      <c r="H119" t="s">
        <v>20</v>
      </c>
      <c r="I119">
        <v>1</v>
      </c>
      <c r="J119">
        <v>6</v>
      </c>
      <c r="K119" t="str">
        <f t="shared" si="5"/>
        <v>White</v>
      </c>
      <c r="L119">
        <v>15</v>
      </c>
      <c r="M119" t="e">
        <f>VLOOKUP(B119, [1]DegreesAwarded!$A$2:$I$10000, 9, FALSE)</f>
        <v>#N/A</v>
      </c>
      <c r="N119" t="str">
        <f t="shared" si="6"/>
        <v>Not Graduated</v>
      </c>
      <c r="O119" t="str">
        <f t="shared" si="7"/>
        <v>Not Graduated</v>
      </c>
      <c r="P119" t="str">
        <f t="shared" si="8"/>
        <v>Not Graduated</v>
      </c>
      <c r="Q119" t="str">
        <f t="shared" si="9"/>
        <v>Full-Time</v>
      </c>
    </row>
    <row r="120" spans="1:17" x14ac:dyDescent="0.2">
      <c r="A120">
        <v>201310</v>
      </c>
      <c r="B120">
        <v>16965027</v>
      </c>
      <c r="C120" t="s">
        <v>11</v>
      </c>
      <c r="D120" t="s">
        <v>47</v>
      </c>
      <c r="E120" t="s">
        <v>22</v>
      </c>
      <c r="F120" t="s">
        <v>48</v>
      </c>
      <c r="G120" t="s">
        <v>17</v>
      </c>
      <c r="H120" t="s">
        <v>20</v>
      </c>
      <c r="I120">
        <v>1</v>
      </c>
      <c r="J120">
        <v>4</v>
      </c>
      <c r="K120" t="str">
        <f t="shared" si="5"/>
        <v>Black or African American</v>
      </c>
      <c r="L120">
        <v>15</v>
      </c>
      <c r="M120" t="e">
        <f>VLOOKUP(B120, [1]DegreesAwarded!$A$2:$I$10000, 9, FALSE)</f>
        <v>#N/A</v>
      </c>
      <c r="N120" t="str">
        <f t="shared" si="6"/>
        <v>Not Graduated</v>
      </c>
      <c r="O120" t="str">
        <f t="shared" si="7"/>
        <v>Not Graduated</v>
      </c>
      <c r="P120" t="str">
        <f t="shared" si="8"/>
        <v>Not Graduated</v>
      </c>
      <c r="Q120" t="str">
        <f t="shared" si="9"/>
        <v>Full-Time</v>
      </c>
    </row>
    <row r="121" spans="1:17" x14ac:dyDescent="0.2">
      <c r="A121">
        <v>201310</v>
      </c>
      <c r="B121">
        <v>10803712</v>
      </c>
      <c r="C121" t="s">
        <v>11</v>
      </c>
      <c r="D121" t="s">
        <v>47</v>
      </c>
      <c r="E121" t="s">
        <v>22</v>
      </c>
      <c r="F121" t="s">
        <v>53</v>
      </c>
      <c r="G121" t="s">
        <v>17</v>
      </c>
      <c r="H121" t="s">
        <v>20</v>
      </c>
      <c r="I121">
        <v>1</v>
      </c>
      <c r="J121">
        <v>4</v>
      </c>
      <c r="K121" t="str">
        <f t="shared" si="5"/>
        <v>Black or African American</v>
      </c>
      <c r="L121">
        <v>15</v>
      </c>
      <c r="M121" t="e">
        <f>VLOOKUP(B121, [1]DegreesAwarded!$A$2:$I$10000, 9, FALSE)</f>
        <v>#N/A</v>
      </c>
      <c r="N121" t="str">
        <f t="shared" si="6"/>
        <v>Not Graduated</v>
      </c>
      <c r="O121" t="str">
        <f t="shared" si="7"/>
        <v>Not Graduated</v>
      </c>
      <c r="P121" t="str">
        <f t="shared" si="8"/>
        <v>Not Graduated</v>
      </c>
      <c r="Q121" t="str">
        <f t="shared" si="9"/>
        <v>Full-Time</v>
      </c>
    </row>
    <row r="122" spans="1:17" x14ac:dyDescent="0.2">
      <c r="A122">
        <v>201310</v>
      </c>
      <c r="B122">
        <v>10262914</v>
      </c>
      <c r="C122" t="s">
        <v>11</v>
      </c>
      <c r="D122" t="s">
        <v>47</v>
      </c>
      <c r="E122" t="s">
        <v>22</v>
      </c>
      <c r="F122" t="s">
        <v>50</v>
      </c>
      <c r="G122" t="s">
        <v>17</v>
      </c>
      <c r="H122" t="s">
        <v>20</v>
      </c>
      <c r="I122">
        <v>1</v>
      </c>
      <c r="J122">
        <v>6</v>
      </c>
      <c r="K122" t="str">
        <f t="shared" si="5"/>
        <v>White</v>
      </c>
      <c r="L122">
        <v>15</v>
      </c>
      <c r="M122">
        <f>VLOOKUP(B122, [1]DegreesAwarded!$A$2:$I$10000, 9, FALSE)</f>
        <v>201720</v>
      </c>
      <c r="N122" t="str">
        <f t="shared" si="6"/>
        <v>Not Graduated</v>
      </c>
      <c r="O122" t="str">
        <f t="shared" si="7"/>
        <v>Graduated</v>
      </c>
      <c r="P122" t="str">
        <f t="shared" si="8"/>
        <v>Graduated</v>
      </c>
      <c r="Q122" t="str">
        <f t="shared" si="9"/>
        <v>Full-Time</v>
      </c>
    </row>
    <row r="123" spans="1:17" x14ac:dyDescent="0.2">
      <c r="A123">
        <v>201310</v>
      </c>
      <c r="B123">
        <v>19877968</v>
      </c>
      <c r="C123" t="s">
        <v>11</v>
      </c>
      <c r="D123" t="s">
        <v>47</v>
      </c>
      <c r="E123" t="s">
        <v>22</v>
      </c>
      <c r="F123" t="s">
        <v>50</v>
      </c>
      <c r="G123" t="s">
        <v>17</v>
      </c>
      <c r="H123" t="s">
        <v>20</v>
      </c>
      <c r="I123">
        <v>1</v>
      </c>
      <c r="J123">
        <v>6</v>
      </c>
      <c r="K123" t="str">
        <f t="shared" si="5"/>
        <v>White</v>
      </c>
      <c r="L123">
        <v>16</v>
      </c>
      <c r="M123" t="e">
        <f>VLOOKUP(B123, [1]DegreesAwarded!$A$2:$I$10000, 9, FALSE)</f>
        <v>#N/A</v>
      </c>
      <c r="N123" t="str">
        <f t="shared" si="6"/>
        <v>Not Graduated</v>
      </c>
      <c r="O123" t="str">
        <f t="shared" si="7"/>
        <v>Not Graduated</v>
      </c>
      <c r="P123" t="str">
        <f t="shared" si="8"/>
        <v>Not Graduated</v>
      </c>
      <c r="Q123" t="str">
        <f t="shared" si="9"/>
        <v>Full-Time</v>
      </c>
    </row>
    <row r="124" spans="1:17" x14ac:dyDescent="0.2">
      <c r="A124">
        <v>201310</v>
      </c>
      <c r="B124">
        <v>13336584</v>
      </c>
      <c r="C124" t="s">
        <v>11</v>
      </c>
      <c r="D124" t="s">
        <v>47</v>
      </c>
      <c r="E124" t="s">
        <v>22</v>
      </c>
      <c r="F124" t="s">
        <v>50</v>
      </c>
      <c r="G124" t="s">
        <v>15</v>
      </c>
      <c r="H124" t="s">
        <v>20</v>
      </c>
      <c r="I124">
        <v>2</v>
      </c>
      <c r="J124">
        <v>1</v>
      </c>
      <c r="K124" t="str">
        <f t="shared" si="5"/>
        <v>Race (or Unknown)</v>
      </c>
      <c r="L124">
        <v>12</v>
      </c>
      <c r="M124">
        <f>VLOOKUP(B124, [1]DegreesAwarded!$A$2:$I$10000, 9, FALSE)</f>
        <v>202210</v>
      </c>
      <c r="N124" t="str">
        <f t="shared" si="6"/>
        <v>Not Graduated</v>
      </c>
      <c r="O124" t="str">
        <f t="shared" si="7"/>
        <v>Not Graduated</v>
      </c>
      <c r="P124" t="str">
        <f t="shared" si="8"/>
        <v>Not Graduated</v>
      </c>
      <c r="Q124" t="str">
        <f t="shared" si="9"/>
        <v>Full-Time</v>
      </c>
    </row>
    <row r="125" spans="1:17" x14ac:dyDescent="0.2">
      <c r="A125">
        <v>201310</v>
      </c>
      <c r="B125">
        <v>10615369</v>
      </c>
      <c r="C125" t="s">
        <v>11</v>
      </c>
      <c r="D125" t="s">
        <v>47</v>
      </c>
      <c r="E125" t="s">
        <v>22</v>
      </c>
      <c r="F125" t="s">
        <v>52</v>
      </c>
      <c r="G125" t="s">
        <v>17</v>
      </c>
      <c r="H125" t="s">
        <v>20</v>
      </c>
      <c r="I125">
        <v>2</v>
      </c>
      <c r="J125">
        <v>1</v>
      </c>
      <c r="K125" t="str">
        <f t="shared" si="5"/>
        <v>Race (or Unknown)</v>
      </c>
      <c r="L125">
        <v>15</v>
      </c>
      <c r="M125" t="e">
        <f>VLOOKUP(B125, [1]DegreesAwarded!$A$2:$I$10000, 9, FALSE)</f>
        <v>#N/A</v>
      </c>
      <c r="N125" t="str">
        <f t="shared" si="6"/>
        <v>Not Graduated</v>
      </c>
      <c r="O125" t="str">
        <f t="shared" si="7"/>
        <v>Not Graduated</v>
      </c>
      <c r="P125" t="str">
        <f t="shared" si="8"/>
        <v>Not Graduated</v>
      </c>
      <c r="Q125" t="str">
        <f t="shared" si="9"/>
        <v>Full-Time</v>
      </c>
    </row>
    <row r="126" spans="1:17" x14ac:dyDescent="0.2">
      <c r="A126">
        <v>201310</v>
      </c>
      <c r="B126">
        <v>11408523</v>
      </c>
      <c r="C126" t="s">
        <v>11</v>
      </c>
      <c r="D126" t="s">
        <v>47</v>
      </c>
      <c r="E126" t="s">
        <v>22</v>
      </c>
      <c r="F126" t="s">
        <v>48</v>
      </c>
      <c r="G126" t="s">
        <v>17</v>
      </c>
      <c r="H126" t="s">
        <v>20</v>
      </c>
      <c r="I126">
        <v>1</v>
      </c>
      <c r="J126">
        <v>6</v>
      </c>
      <c r="K126" t="str">
        <f t="shared" si="5"/>
        <v>White</v>
      </c>
      <c r="L126">
        <v>15</v>
      </c>
      <c r="M126" t="e">
        <f>VLOOKUP(B126, [1]DegreesAwarded!$A$2:$I$10000, 9, FALSE)</f>
        <v>#N/A</v>
      </c>
      <c r="N126" t="str">
        <f t="shared" si="6"/>
        <v>Not Graduated</v>
      </c>
      <c r="O126" t="str">
        <f t="shared" si="7"/>
        <v>Not Graduated</v>
      </c>
      <c r="P126" t="str">
        <f t="shared" si="8"/>
        <v>Not Graduated</v>
      </c>
      <c r="Q126" t="str">
        <f t="shared" si="9"/>
        <v>Full-Time</v>
      </c>
    </row>
    <row r="127" spans="1:17" x14ac:dyDescent="0.2">
      <c r="A127">
        <v>201310</v>
      </c>
      <c r="B127">
        <v>15178373</v>
      </c>
      <c r="C127" t="s">
        <v>11</v>
      </c>
      <c r="D127" t="s">
        <v>47</v>
      </c>
      <c r="E127" t="s">
        <v>22</v>
      </c>
      <c r="F127" t="s">
        <v>48</v>
      </c>
      <c r="G127" t="s">
        <v>17</v>
      </c>
      <c r="H127" t="s">
        <v>20</v>
      </c>
      <c r="I127">
        <v>1</v>
      </c>
      <c r="J127">
        <v>6</v>
      </c>
      <c r="K127" t="str">
        <f t="shared" si="5"/>
        <v>White</v>
      </c>
      <c r="L127">
        <v>15</v>
      </c>
      <c r="M127">
        <f>VLOOKUP(B127, [1]DegreesAwarded!$A$2:$I$10000, 9, FALSE)</f>
        <v>201610</v>
      </c>
      <c r="N127" t="str">
        <f t="shared" si="6"/>
        <v>Graduated</v>
      </c>
      <c r="O127" t="str">
        <f t="shared" si="7"/>
        <v>Graduated</v>
      </c>
      <c r="P127" t="str">
        <f t="shared" si="8"/>
        <v>Graduated</v>
      </c>
      <c r="Q127" t="str">
        <f t="shared" si="9"/>
        <v>Full-Time</v>
      </c>
    </row>
    <row r="128" spans="1:17" x14ac:dyDescent="0.2">
      <c r="A128">
        <v>201310</v>
      </c>
      <c r="B128">
        <v>14013777</v>
      </c>
      <c r="C128" t="s">
        <v>11</v>
      </c>
      <c r="D128" t="s">
        <v>47</v>
      </c>
      <c r="E128" t="s">
        <v>22</v>
      </c>
      <c r="F128" t="s">
        <v>53</v>
      </c>
      <c r="G128" t="s">
        <v>17</v>
      </c>
      <c r="H128" t="s">
        <v>20</v>
      </c>
      <c r="I128">
        <v>1</v>
      </c>
      <c r="J128">
        <v>6</v>
      </c>
      <c r="K128" t="str">
        <f t="shared" si="5"/>
        <v>White</v>
      </c>
      <c r="L128">
        <v>15</v>
      </c>
      <c r="M128">
        <f>VLOOKUP(B128, [1]DegreesAwarded!$A$2:$I$10000, 9, FALSE)</f>
        <v>201620</v>
      </c>
      <c r="N128" t="str">
        <f t="shared" si="6"/>
        <v>Graduated</v>
      </c>
      <c r="O128" t="str">
        <f t="shared" si="7"/>
        <v>Graduated</v>
      </c>
      <c r="P128" t="str">
        <f t="shared" si="8"/>
        <v>Graduated</v>
      </c>
      <c r="Q128" t="str">
        <f t="shared" si="9"/>
        <v>Full-Time</v>
      </c>
    </row>
    <row r="129" spans="1:17" x14ac:dyDescent="0.2">
      <c r="A129">
        <v>201310</v>
      </c>
      <c r="B129">
        <v>10864817</v>
      </c>
      <c r="C129" t="s">
        <v>11</v>
      </c>
      <c r="D129" t="s">
        <v>47</v>
      </c>
      <c r="E129" t="s">
        <v>22</v>
      </c>
      <c r="F129" t="s">
        <v>53</v>
      </c>
      <c r="G129" t="s">
        <v>15</v>
      </c>
      <c r="H129" t="s">
        <v>20</v>
      </c>
      <c r="I129">
        <v>1</v>
      </c>
      <c r="J129">
        <v>6</v>
      </c>
      <c r="K129" t="str">
        <f t="shared" si="5"/>
        <v>White</v>
      </c>
      <c r="L129">
        <v>15</v>
      </c>
      <c r="M129" t="e">
        <f>VLOOKUP(B129, [1]DegreesAwarded!$A$2:$I$10000, 9, FALSE)</f>
        <v>#N/A</v>
      </c>
      <c r="N129" t="str">
        <f t="shared" si="6"/>
        <v>Not Graduated</v>
      </c>
      <c r="O129" t="str">
        <f t="shared" si="7"/>
        <v>Not Graduated</v>
      </c>
      <c r="P129" t="str">
        <f t="shared" si="8"/>
        <v>Not Graduated</v>
      </c>
      <c r="Q129" t="str">
        <f t="shared" si="9"/>
        <v>Full-Time</v>
      </c>
    </row>
    <row r="130" spans="1:17" x14ac:dyDescent="0.2">
      <c r="A130">
        <v>201310</v>
      </c>
      <c r="B130">
        <v>17823621</v>
      </c>
      <c r="C130" t="s">
        <v>11</v>
      </c>
      <c r="D130" t="s">
        <v>47</v>
      </c>
      <c r="E130" t="s">
        <v>22</v>
      </c>
      <c r="F130" t="s">
        <v>51</v>
      </c>
      <c r="G130" t="s">
        <v>17</v>
      </c>
      <c r="H130" t="s">
        <v>20</v>
      </c>
      <c r="I130">
        <v>1</v>
      </c>
      <c r="J130">
        <v>6</v>
      </c>
      <c r="K130" t="str">
        <f t="shared" si="5"/>
        <v>White</v>
      </c>
      <c r="L130">
        <v>15</v>
      </c>
      <c r="M130" t="e">
        <f>VLOOKUP(B130, [1]DegreesAwarded!$A$2:$I$10000, 9, FALSE)</f>
        <v>#N/A</v>
      </c>
      <c r="N130" t="str">
        <f t="shared" si="6"/>
        <v>Not Graduated</v>
      </c>
      <c r="O130" t="str">
        <f t="shared" si="7"/>
        <v>Not Graduated</v>
      </c>
      <c r="P130" t="str">
        <f t="shared" si="8"/>
        <v>Not Graduated</v>
      </c>
      <c r="Q130" t="str">
        <f t="shared" si="9"/>
        <v>Full-Time</v>
      </c>
    </row>
    <row r="131" spans="1:17" x14ac:dyDescent="0.2">
      <c r="A131">
        <v>201310</v>
      </c>
      <c r="B131">
        <v>13660119</v>
      </c>
      <c r="C131" t="s">
        <v>11</v>
      </c>
      <c r="D131" t="s">
        <v>47</v>
      </c>
      <c r="E131" t="s">
        <v>22</v>
      </c>
      <c r="F131" t="s">
        <v>51</v>
      </c>
      <c r="G131" t="s">
        <v>17</v>
      </c>
      <c r="H131" t="s">
        <v>20</v>
      </c>
      <c r="I131">
        <v>1</v>
      </c>
      <c r="J131">
        <v>6</v>
      </c>
      <c r="K131" t="str">
        <f t="shared" ref="K131:K194" si="10">VLOOKUP(J131, $R$2:$S$10, 2, FALSE)</f>
        <v>White</v>
      </c>
      <c r="L131">
        <v>13</v>
      </c>
      <c r="M131">
        <f>VLOOKUP(B131, [1]DegreesAwarded!$A$2:$I$10000, 9, FALSE)</f>
        <v>201740</v>
      </c>
      <c r="N131" t="str">
        <f t="shared" ref="N131:N194" si="11">IFERROR(IF(M131&lt;=201710, "Graduated", "Not Graduated"), "Not Graduated")</f>
        <v>Not Graduated</v>
      </c>
      <c r="O131" t="str">
        <f t="shared" ref="O131:O194" si="12">IFERROR(IF(M131&lt;=201910, "Graduated", "Not Graduated"), "Not Graduated")</f>
        <v>Graduated</v>
      </c>
      <c r="P131" t="str">
        <f t="shared" ref="P131:P194" si="13">IFERROR(IF(M131&lt;=202110, "Graduated", "Not Graduated"), "Not Graduated")</f>
        <v>Graduated</v>
      </c>
      <c r="Q131" t="str">
        <f t="shared" ref="Q131:Q194" si="14">IF(L131&gt;=12,"Full-Time","Part-Time")</f>
        <v>Full-Time</v>
      </c>
    </row>
    <row r="132" spans="1:17" x14ac:dyDescent="0.2">
      <c r="A132">
        <v>201310</v>
      </c>
      <c r="B132">
        <v>19009212</v>
      </c>
      <c r="C132" t="s">
        <v>11</v>
      </c>
      <c r="D132" t="s">
        <v>47</v>
      </c>
      <c r="E132" t="s">
        <v>22</v>
      </c>
      <c r="F132" t="s">
        <v>54</v>
      </c>
      <c r="G132" t="s">
        <v>17</v>
      </c>
      <c r="H132" t="s">
        <v>20</v>
      </c>
      <c r="I132">
        <v>1</v>
      </c>
      <c r="J132">
        <v>4</v>
      </c>
      <c r="K132" t="str">
        <f t="shared" si="10"/>
        <v>Black or African American</v>
      </c>
      <c r="L132">
        <v>15</v>
      </c>
      <c r="M132" t="e">
        <f>VLOOKUP(B132, [1]DegreesAwarded!$A$2:$I$10000, 9, FALSE)</f>
        <v>#N/A</v>
      </c>
      <c r="N132" t="str">
        <f t="shared" si="11"/>
        <v>Not Graduated</v>
      </c>
      <c r="O132" t="str">
        <f t="shared" si="12"/>
        <v>Not Graduated</v>
      </c>
      <c r="P132" t="str">
        <f t="shared" si="13"/>
        <v>Not Graduated</v>
      </c>
      <c r="Q132" t="str">
        <f t="shared" si="14"/>
        <v>Full-Time</v>
      </c>
    </row>
    <row r="133" spans="1:17" x14ac:dyDescent="0.2">
      <c r="A133">
        <v>201310</v>
      </c>
      <c r="B133">
        <v>19822817</v>
      </c>
      <c r="C133" t="s">
        <v>11</v>
      </c>
      <c r="D133" t="s">
        <v>47</v>
      </c>
      <c r="E133" t="s">
        <v>22</v>
      </c>
      <c r="F133" t="s">
        <v>52</v>
      </c>
      <c r="G133" t="s">
        <v>17</v>
      </c>
      <c r="H133" t="s">
        <v>20</v>
      </c>
      <c r="I133">
        <v>1</v>
      </c>
      <c r="J133">
        <v>6</v>
      </c>
      <c r="K133" t="str">
        <f t="shared" si="10"/>
        <v>White</v>
      </c>
      <c r="L133">
        <v>15</v>
      </c>
      <c r="M133" t="e">
        <f>VLOOKUP(B133, [1]DegreesAwarded!$A$2:$I$10000, 9, FALSE)</f>
        <v>#N/A</v>
      </c>
      <c r="N133" t="str">
        <f t="shared" si="11"/>
        <v>Not Graduated</v>
      </c>
      <c r="O133" t="str">
        <f t="shared" si="12"/>
        <v>Not Graduated</v>
      </c>
      <c r="P133" t="str">
        <f t="shared" si="13"/>
        <v>Not Graduated</v>
      </c>
      <c r="Q133" t="str">
        <f t="shared" si="14"/>
        <v>Full-Time</v>
      </c>
    </row>
    <row r="134" spans="1:17" x14ac:dyDescent="0.2">
      <c r="A134">
        <v>201310</v>
      </c>
      <c r="B134">
        <v>17138709</v>
      </c>
      <c r="C134" t="s">
        <v>11</v>
      </c>
      <c r="D134" t="s">
        <v>47</v>
      </c>
      <c r="E134" t="s">
        <v>22</v>
      </c>
      <c r="F134" t="s">
        <v>48</v>
      </c>
      <c r="G134" t="s">
        <v>17</v>
      </c>
      <c r="H134" t="s">
        <v>20</v>
      </c>
      <c r="I134">
        <v>1</v>
      </c>
      <c r="J134">
        <v>3</v>
      </c>
      <c r="K134" t="str">
        <f t="shared" si="10"/>
        <v>Asian</v>
      </c>
      <c r="L134">
        <v>15</v>
      </c>
      <c r="M134" t="e">
        <f>VLOOKUP(B134, [1]DegreesAwarded!$A$2:$I$10000, 9, FALSE)</f>
        <v>#N/A</v>
      </c>
      <c r="N134" t="str">
        <f t="shared" si="11"/>
        <v>Not Graduated</v>
      </c>
      <c r="O134" t="str">
        <f t="shared" si="12"/>
        <v>Not Graduated</v>
      </c>
      <c r="P134" t="str">
        <f t="shared" si="13"/>
        <v>Not Graduated</v>
      </c>
      <c r="Q134" t="str">
        <f t="shared" si="14"/>
        <v>Full-Time</v>
      </c>
    </row>
    <row r="135" spans="1:17" x14ac:dyDescent="0.2">
      <c r="A135">
        <v>201310</v>
      </c>
      <c r="B135">
        <v>14521468</v>
      </c>
      <c r="C135" t="s">
        <v>11</v>
      </c>
      <c r="D135" t="s">
        <v>47</v>
      </c>
      <c r="E135" t="s">
        <v>22</v>
      </c>
      <c r="F135" t="s">
        <v>51</v>
      </c>
      <c r="G135" t="s">
        <v>17</v>
      </c>
      <c r="H135" t="s">
        <v>20</v>
      </c>
      <c r="I135">
        <v>1</v>
      </c>
      <c r="J135">
        <v>4</v>
      </c>
      <c r="K135" t="str">
        <f t="shared" si="10"/>
        <v>Black or African American</v>
      </c>
      <c r="L135">
        <v>15</v>
      </c>
      <c r="M135" t="e">
        <f>VLOOKUP(B135, [1]DegreesAwarded!$A$2:$I$10000, 9, FALSE)</f>
        <v>#N/A</v>
      </c>
      <c r="N135" t="str">
        <f t="shared" si="11"/>
        <v>Not Graduated</v>
      </c>
      <c r="O135" t="str">
        <f t="shared" si="12"/>
        <v>Not Graduated</v>
      </c>
      <c r="P135" t="str">
        <f t="shared" si="13"/>
        <v>Not Graduated</v>
      </c>
      <c r="Q135" t="str">
        <f t="shared" si="14"/>
        <v>Full-Time</v>
      </c>
    </row>
    <row r="136" spans="1:17" x14ac:dyDescent="0.2">
      <c r="A136">
        <v>201310</v>
      </c>
      <c r="B136">
        <v>17383520</v>
      </c>
      <c r="C136" t="s">
        <v>11</v>
      </c>
      <c r="D136" t="s">
        <v>47</v>
      </c>
      <c r="E136" t="s">
        <v>22</v>
      </c>
      <c r="F136" t="s">
        <v>51</v>
      </c>
      <c r="G136" t="s">
        <v>17</v>
      </c>
      <c r="H136" t="s">
        <v>20</v>
      </c>
      <c r="I136">
        <v>1</v>
      </c>
      <c r="J136">
        <v>4</v>
      </c>
      <c r="K136" t="str">
        <f t="shared" si="10"/>
        <v>Black or African American</v>
      </c>
      <c r="L136">
        <v>15</v>
      </c>
      <c r="M136" t="e">
        <f>VLOOKUP(B136, [1]DegreesAwarded!$A$2:$I$10000, 9, FALSE)</f>
        <v>#N/A</v>
      </c>
      <c r="N136" t="str">
        <f t="shared" si="11"/>
        <v>Not Graduated</v>
      </c>
      <c r="O136" t="str">
        <f t="shared" si="12"/>
        <v>Not Graduated</v>
      </c>
      <c r="P136" t="str">
        <f t="shared" si="13"/>
        <v>Not Graduated</v>
      </c>
      <c r="Q136" t="str">
        <f t="shared" si="14"/>
        <v>Full-Time</v>
      </c>
    </row>
    <row r="137" spans="1:17" x14ac:dyDescent="0.2">
      <c r="A137">
        <v>201310</v>
      </c>
      <c r="B137">
        <v>14701125</v>
      </c>
      <c r="C137" t="s">
        <v>11</v>
      </c>
      <c r="D137" t="s">
        <v>47</v>
      </c>
      <c r="E137" t="s">
        <v>22</v>
      </c>
      <c r="F137" t="s">
        <v>53</v>
      </c>
      <c r="G137" t="s">
        <v>17</v>
      </c>
      <c r="H137" t="s">
        <v>20</v>
      </c>
      <c r="I137">
        <v>1</v>
      </c>
      <c r="J137">
        <v>6</v>
      </c>
      <c r="K137" t="str">
        <f t="shared" si="10"/>
        <v>White</v>
      </c>
      <c r="L137">
        <v>15</v>
      </c>
      <c r="M137" t="e">
        <f>VLOOKUP(B137, [1]DegreesAwarded!$A$2:$I$10000, 9, FALSE)</f>
        <v>#N/A</v>
      </c>
      <c r="N137" t="str">
        <f t="shared" si="11"/>
        <v>Not Graduated</v>
      </c>
      <c r="O137" t="str">
        <f t="shared" si="12"/>
        <v>Not Graduated</v>
      </c>
      <c r="P137" t="str">
        <f t="shared" si="13"/>
        <v>Not Graduated</v>
      </c>
      <c r="Q137" t="str">
        <f t="shared" si="14"/>
        <v>Full-Time</v>
      </c>
    </row>
    <row r="138" spans="1:17" x14ac:dyDescent="0.2">
      <c r="A138">
        <v>201310</v>
      </c>
      <c r="B138">
        <v>17821391</v>
      </c>
      <c r="C138" t="s">
        <v>11</v>
      </c>
      <c r="D138" t="s">
        <v>47</v>
      </c>
      <c r="E138" t="s">
        <v>22</v>
      </c>
      <c r="F138" t="s">
        <v>53</v>
      </c>
      <c r="G138" t="s">
        <v>17</v>
      </c>
      <c r="H138" t="s">
        <v>20</v>
      </c>
      <c r="I138">
        <v>1</v>
      </c>
      <c r="J138">
        <v>4</v>
      </c>
      <c r="K138" t="str">
        <f t="shared" si="10"/>
        <v>Black or African American</v>
      </c>
      <c r="L138">
        <v>15</v>
      </c>
      <c r="M138" t="e">
        <f>VLOOKUP(B138, [1]DegreesAwarded!$A$2:$I$10000, 9, FALSE)</f>
        <v>#N/A</v>
      </c>
      <c r="N138" t="str">
        <f t="shared" si="11"/>
        <v>Not Graduated</v>
      </c>
      <c r="O138" t="str">
        <f t="shared" si="12"/>
        <v>Not Graduated</v>
      </c>
      <c r="P138" t="str">
        <f t="shared" si="13"/>
        <v>Not Graduated</v>
      </c>
      <c r="Q138" t="str">
        <f t="shared" si="14"/>
        <v>Full-Time</v>
      </c>
    </row>
    <row r="139" spans="1:17" x14ac:dyDescent="0.2">
      <c r="A139">
        <v>201310</v>
      </c>
      <c r="B139">
        <v>19485659</v>
      </c>
      <c r="C139" t="s">
        <v>11</v>
      </c>
      <c r="D139" t="s">
        <v>47</v>
      </c>
      <c r="E139" t="s">
        <v>22</v>
      </c>
      <c r="F139" t="s">
        <v>53</v>
      </c>
      <c r="G139" t="s">
        <v>17</v>
      </c>
      <c r="H139" t="s">
        <v>20</v>
      </c>
      <c r="I139">
        <v>1</v>
      </c>
      <c r="J139">
        <v>6</v>
      </c>
      <c r="K139" t="str">
        <f t="shared" si="10"/>
        <v>White</v>
      </c>
      <c r="L139">
        <v>16</v>
      </c>
      <c r="M139" t="e">
        <f>VLOOKUP(B139, [1]DegreesAwarded!$A$2:$I$10000, 9, FALSE)</f>
        <v>#N/A</v>
      </c>
      <c r="N139" t="str">
        <f t="shared" si="11"/>
        <v>Not Graduated</v>
      </c>
      <c r="O139" t="str">
        <f t="shared" si="12"/>
        <v>Not Graduated</v>
      </c>
      <c r="P139" t="str">
        <f t="shared" si="13"/>
        <v>Not Graduated</v>
      </c>
      <c r="Q139" t="str">
        <f t="shared" si="14"/>
        <v>Full-Time</v>
      </c>
    </row>
    <row r="140" spans="1:17" x14ac:dyDescent="0.2">
      <c r="A140">
        <v>201310</v>
      </c>
      <c r="B140">
        <v>10097091</v>
      </c>
      <c r="C140" t="s">
        <v>11</v>
      </c>
      <c r="D140" t="s">
        <v>47</v>
      </c>
      <c r="E140" t="s">
        <v>22</v>
      </c>
      <c r="F140" t="s">
        <v>50</v>
      </c>
      <c r="G140" t="s">
        <v>17</v>
      </c>
      <c r="H140" t="s">
        <v>20</v>
      </c>
      <c r="I140">
        <v>1</v>
      </c>
      <c r="J140">
        <v>6</v>
      </c>
      <c r="K140" t="str">
        <f t="shared" si="10"/>
        <v>White</v>
      </c>
      <c r="L140">
        <v>12</v>
      </c>
      <c r="M140" t="e">
        <f>VLOOKUP(B140, [1]DegreesAwarded!$A$2:$I$10000, 9, FALSE)</f>
        <v>#N/A</v>
      </c>
      <c r="N140" t="str">
        <f t="shared" si="11"/>
        <v>Not Graduated</v>
      </c>
      <c r="O140" t="str">
        <f t="shared" si="12"/>
        <v>Not Graduated</v>
      </c>
      <c r="P140" t="str">
        <f t="shared" si="13"/>
        <v>Not Graduated</v>
      </c>
      <c r="Q140" t="str">
        <f t="shared" si="14"/>
        <v>Full-Time</v>
      </c>
    </row>
    <row r="141" spans="1:17" x14ac:dyDescent="0.2">
      <c r="A141">
        <v>201310</v>
      </c>
      <c r="B141">
        <v>14762416</v>
      </c>
      <c r="C141" t="s">
        <v>11</v>
      </c>
      <c r="D141" t="s">
        <v>47</v>
      </c>
      <c r="E141" t="s">
        <v>22</v>
      </c>
      <c r="F141" t="s">
        <v>53</v>
      </c>
      <c r="G141" t="s">
        <v>17</v>
      </c>
      <c r="H141" t="s">
        <v>20</v>
      </c>
      <c r="I141">
        <v>1</v>
      </c>
      <c r="J141">
        <v>4</v>
      </c>
      <c r="K141" t="str">
        <f t="shared" si="10"/>
        <v>Black or African American</v>
      </c>
      <c r="L141">
        <v>15</v>
      </c>
      <c r="M141">
        <f>VLOOKUP(B141, [1]DegreesAwarded!$A$2:$I$10000, 9, FALSE)</f>
        <v>201820</v>
      </c>
      <c r="N141" t="str">
        <f t="shared" si="11"/>
        <v>Not Graduated</v>
      </c>
      <c r="O141" t="str">
        <f t="shared" si="12"/>
        <v>Graduated</v>
      </c>
      <c r="P141" t="str">
        <f t="shared" si="13"/>
        <v>Graduated</v>
      </c>
      <c r="Q141" t="str">
        <f t="shared" si="14"/>
        <v>Full-Time</v>
      </c>
    </row>
    <row r="142" spans="1:17" x14ac:dyDescent="0.2">
      <c r="A142">
        <v>201310</v>
      </c>
      <c r="B142">
        <v>16700566</v>
      </c>
      <c r="C142" t="s">
        <v>11</v>
      </c>
      <c r="D142" t="s">
        <v>47</v>
      </c>
      <c r="E142" t="s">
        <v>22</v>
      </c>
      <c r="F142" t="s">
        <v>50</v>
      </c>
      <c r="G142" t="s">
        <v>17</v>
      </c>
      <c r="H142" t="s">
        <v>20</v>
      </c>
      <c r="I142">
        <v>1</v>
      </c>
      <c r="J142">
        <v>6</v>
      </c>
      <c r="K142" t="str">
        <f t="shared" si="10"/>
        <v>White</v>
      </c>
      <c r="L142">
        <v>13</v>
      </c>
      <c r="M142">
        <f>VLOOKUP(B142, [1]DegreesAwarded!$A$2:$I$10000, 9, FALSE)</f>
        <v>201620</v>
      </c>
      <c r="N142" t="str">
        <f t="shared" si="11"/>
        <v>Graduated</v>
      </c>
      <c r="O142" t="str">
        <f t="shared" si="12"/>
        <v>Graduated</v>
      </c>
      <c r="P142" t="str">
        <f t="shared" si="13"/>
        <v>Graduated</v>
      </c>
      <c r="Q142" t="str">
        <f t="shared" si="14"/>
        <v>Full-Time</v>
      </c>
    </row>
    <row r="143" spans="1:17" x14ac:dyDescent="0.2">
      <c r="A143">
        <v>201310</v>
      </c>
      <c r="B143">
        <v>16151657</v>
      </c>
      <c r="C143" t="s">
        <v>11</v>
      </c>
      <c r="D143" t="s">
        <v>47</v>
      </c>
      <c r="E143" t="s">
        <v>22</v>
      </c>
      <c r="F143" t="s">
        <v>48</v>
      </c>
      <c r="G143" t="s">
        <v>17</v>
      </c>
      <c r="H143" t="s">
        <v>20</v>
      </c>
      <c r="I143">
        <v>1</v>
      </c>
      <c r="J143">
        <v>6</v>
      </c>
      <c r="K143" t="str">
        <f t="shared" si="10"/>
        <v>White</v>
      </c>
      <c r="L143">
        <v>15</v>
      </c>
      <c r="M143" t="e">
        <f>VLOOKUP(B143, [1]DegreesAwarded!$A$2:$I$10000, 9, FALSE)</f>
        <v>#N/A</v>
      </c>
      <c r="N143" t="str">
        <f t="shared" si="11"/>
        <v>Not Graduated</v>
      </c>
      <c r="O143" t="str">
        <f t="shared" si="12"/>
        <v>Not Graduated</v>
      </c>
      <c r="P143" t="str">
        <f t="shared" si="13"/>
        <v>Not Graduated</v>
      </c>
      <c r="Q143" t="str">
        <f t="shared" si="14"/>
        <v>Full-Time</v>
      </c>
    </row>
    <row r="144" spans="1:17" x14ac:dyDescent="0.2">
      <c r="A144">
        <v>201310</v>
      </c>
      <c r="B144">
        <v>16889369</v>
      </c>
      <c r="C144" t="s">
        <v>11</v>
      </c>
      <c r="D144" t="s">
        <v>47</v>
      </c>
      <c r="E144" t="s">
        <v>22</v>
      </c>
      <c r="F144" t="s">
        <v>51</v>
      </c>
      <c r="G144" t="s">
        <v>17</v>
      </c>
      <c r="H144" t="s">
        <v>20</v>
      </c>
      <c r="I144">
        <v>1</v>
      </c>
      <c r="J144">
        <v>6</v>
      </c>
      <c r="K144" t="str">
        <f t="shared" si="10"/>
        <v>White</v>
      </c>
      <c r="L144">
        <v>15</v>
      </c>
      <c r="M144">
        <f>VLOOKUP(B144, [1]DegreesAwarded!$A$2:$I$10000, 9, FALSE)</f>
        <v>201610</v>
      </c>
      <c r="N144" t="str">
        <f t="shared" si="11"/>
        <v>Graduated</v>
      </c>
      <c r="O144" t="str">
        <f t="shared" si="12"/>
        <v>Graduated</v>
      </c>
      <c r="P144" t="str">
        <f t="shared" si="13"/>
        <v>Graduated</v>
      </c>
      <c r="Q144" t="str">
        <f t="shared" si="14"/>
        <v>Full-Time</v>
      </c>
    </row>
    <row r="145" spans="1:17" x14ac:dyDescent="0.2">
      <c r="A145">
        <v>201310</v>
      </c>
      <c r="B145">
        <v>12411742</v>
      </c>
      <c r="C145" t="s">
        <v>11</v>
      </c>
      <c r="D145" t="s">
        <v>47</v>
      </c>
      <c r="E145" t="s">
        <v>22</v>
      </c>
      <c r="F145" t="s">
        <v>50</v>
      </c>
      <c r="G145" t="s">
        <v>15</v>
      </c>
      <c r="H145" t="s">
        <v>20</v>
      </c>
      <c r="I145">
        <v>2</v>
      </c>
      <c r="J145">
        <v>7</v>
      </c>
      <c r="K145" t="str">
        <f t="shared" si="10"/>
        <v>Two or More Races</v>
      </c>
      <c r="L145">
        <v>15</v>
      </c>
      <c r="M145">
        <f>VLOOKUP(B145, [1]DegreesAwarded!$A$2:$I$10000, 9, FALSE)</f>
        <v>201620</v>
      </c>
      <c r="N145" t="str">
        <f t="shared" si="11"/>
        <v>Graduated</v>
      </c>
      <c r="O145" t="str">
        <f t="shared" si="12"/>
        <v>Graduated</v>
      </c>
      <c r="P145" t="str">
        <f t="shared" si="13"/>
        <v>Graduated</v>
      </c>
      <c r="Q145" t="str">
        <f t="shared" si="14"/>
        <v>Full-Time</v>
      </c>
    </row>
    <row r="146" spans="1:17" x14ac:dyDescent="0.2">
      <c r="A146">
        <v>201310</v>
      </c>
      <c r="B146">
        <v>10420495</v>
      </c>
      <c r="C146" t="s">
        <v>11</v>
      </c>
      <c r="D146" t="s">
        <v>47</v>
      </c>
      <c r="E146" t="s">
        <v>22</v>
      </c>
      <c r="F146" t="s">
        <v>51</v>
      </c>
      <c r="G146" t="s">
        <v>17</v>
      </c>
      <c r="H146" t="s">
        <v>20</v>
      </c>
      <c r="I146">
        <v>1</v>
      </c>
      <c r="J146">
        <v>6</v>
      </c>
      <c r="K146" t="str">
        <f t="shared" si="10"/>
        <v>White</v>
      </c>
      <c r="L146">
        <v>12</v>
      </c>
      <c r="M146" t="e">
        <f>VLOOKUP(B146, [1]DegreesAwarded!$A$2:$I$10000, 9, FALSE)</f>
        <v>#N/A</v>
      </c>
      <c r="N146" t="str">
        <f t="shared" si="11"/>
        <v>Not Graduated</v>
      </c>
      <c r="O146" t="str">
        <f t="shared" si="12"/>
        <v>Not Graduated</v>
      </c>
      <c r="P146" t="str">
        <f t="shared" si="13"/>
        <v>Not Graduated</v>
      </c>
      <c r="Q146" t="str">
        <f t="shared" si="14"/>
        <v>Full-Time</v>
      </c>
    </row>
    <row r="147" spans="1:17" x14ac:dyDescent="0.2">
      <c r="A147">
        <v>201310</v>
      </c>
      <c r="B147">
        <v>10068388</v>
      </c>
      <c r="C147" t="s">
        <v>11</v>
      </c>
      <c r="D147" t="s">
        <v>47</v>
      </c>
      <c r="E147" t="s">
        <v>22</v>
      </c>
      <c r="F147" t="s">
        <v>50</v>
      </c>
      <c r="G147" t="s">
        <v>17</v>
      </c>
      <c r="H147" t="s">
        <v>20</v>
      </c>
      <c r="I147">
        <v>2</v>
      </c>
      <c r="J147">
        <v>1</v>
      </c>
      <c r="K147" t="str">
        <f t="shared" si="10"/>
        <v>Race (or Unknown)</v>
      </c>
      <c r="L147">
        <v>15</v>
      </c>
      <c r="M147" t="e">
        <f>VLOOKUP(B147, [1]DegreesAwarded!$A$2:$I$10000, 9, FALSE)</f>
        <v>#N/A</v>
      </c>
      <c r="N147" t="str">
        <f t="shared" si="11"/>
        <v>Not Graduated</v>
      </c>
      <c r="O147" t="str">
        <f t="shared" si="12"/>
        <v>Not Graduated</v>
      </c>
      <c r="P147" t="str">
        <f t="shared" si="13"/>
        <v>Not Graduated</v>
      </c>
      <c r="Q147" t="str">
        <f t="shared" si="14"/>
        <v>Full-Time</v>
      </c>
    </row>
    <row r="148" spans="1:17" x14ac:dyDescent="0.2">
      <c r="A148">
        <v>201310</v>
      </c>
      <c r="B148">
        <v>13214301</v>
      </c>
      <c r="C148" t="s">
        <v>11</v>
      </c>
      <c r="D148" t="s">
        <v>47</v>
      </c>
      <c r="E148" t="s">
        <v>22</v>
      </c>
      <c r="F148" t="s">
        <v>51</v>
      </c>
      <c r="G148" t="s">
        <v>15</v>
      </c>
      <c r="H148" t="s">
        <v>20</v>
      </c>
      <c r="I148">
        <v>1</v>
      </c>
      <c r="J148">
        <v>4</v>
      </c>
      <c r="K148" t="str">
        <f t="shared" si="10"/>
        <v>Black or African American</v>
      </c>
      <c r="L148">
        <v>15</v>
      </c>
      <c r="M148">
        <f>VLOOKUP(B148, [1]DegreesAwarded!$A$2:$I$10000, 9, FALSE)</f>
        <v>201620</v>
      </c>
      <c r="N148" t="str">
        <f t="shared" si="11"/>
        <v>Graduated</v>
      </c>
      <c r="O148" t="str">
        <f t="shared" si="12"/>
        <v>Graduated</v>
      </c>
      <c r="P148" t="str">
        <f t="shared" si="13"/>
        <v>Graduated</v>
      </c>
      <c r="Q148" t="str">
        <f t="shared" si="14"/>
        <v>Full-Time</v>
      </c>
    </row>
    <row r="149" spans="1:17" x14ac:dyDescent="0.2">
      <c r="A149">
        <v>201310</v>
      </c>
      <c r="B149">
        <v>16389983</v>
      </c>
      <c r="C149" t="s">
        <v>11</v>
      </c>
      <c r="D149" t="s">
        <v>47</v>
      </c>
      <c r="E149" t="s">
        <v>22</v>
      </c>
      <c r="F149" t="s">
        <v>50</v>
      </c>
      <c r="G149" t="s">
        <v>17</v>
      </c>
      <c r="H149" t="s">
        <v>20</v>
      </c>
      <c r="I149">
        <v>1</v>
      </c>
      <c r="J149">
        <v>6</v>
      </c>
      <c r="K149" t="str">
        <f t="shared" si="10"/>
        <v>White</v>
      </c>
      <c r="L149">
        <v>15</v>
      </c>
      <c r="M149">
        <f>VLOOKUP(B149, [1]DegreesAwarded!$A$2:$I$10000, 9, FALSE)</f>
        <v>201640</v>
      </c>
      <c r="N149" t="str">
        <f t="shared" si="11"/>
        <v>Graduated</v>
      </c>
      <c r="O149" t="str">
        <f t="shared" si="12"/>
        <v>Graduated</v>
      </c>
      <c r="P149" t="str">
        <f t="shared" si="13"/>
        <v>Graduated</v>
      </c>
      <c r="Q149" t="str">
        <f t="shared" si="14"/>
        <v>Full-Time</v>
      </c>
    </row>
    <row r="150" spans="1:17" x14ac:dyDescent="0.2">
      <c r="A150">
        <v>201310</v>
      </c>
      <c r="B150">
        <v>12399823</v>
      </c>
      <c r="C150" t="s">
        <v>11</v>
      </c>
      <c r="D150" t="s">
        <v>47</v>
      </c>
      <c r="E150" t="s">
        <v>22</v>
      </c>
      <c r="F150" t="s">
        <v>51</v>
      </c>
      <c r="G150" t="s">
        <v>15</v>
      </c>
      <c r="H150" t="s">
        <v>20</v>
      </c>
      <c r="I150">
        <v>1</v>
      </c>
      <c r="J150">
        <v>7</v>
      </c>
      <c r="K150" t="str">
        <f t="shared" si="10"/>
        <v>Two or More Races</v>
      </c>
      <c r="L150">
        <v>15</v>
      </c>
      <c r="M150" t="e">
        <f>VLOOKUP(B150, [1]DegreesAwarded!$A$2:$I$10000, 9, FALSE)</f>
        <v>#N/A</v>
      </c>
      <c r="N150" t="str">
        <f t="shared" si="11"/>
        <v>Not Graduated</v>
      </c>
      <c r="O150" t="str">
        <f t="shared" si="12"/>
        <v>Not Graduated</v>
      </c>
      <c r="P150" t="str">
        <f t="shared" si="13"/>
        <v>Not Graduated</v>
      </c>
      <c r="Q150" t="str">
        <f t="shared" si="14"/>
        <v>Full-Time</v>
      </c>
    </row>
    <row r="151" spans="1:17" x14ac:dyDescent="0.2">
      <c r="A151">
        <v>201310</v>
      </c>
      <c r="B151">
        <v>10895815</v>
      </c>
      <c r="C151" t="s">
        <v>11</v>
      </c>
      <c r="D151" t="s">
        <v>47</v>
      </c>
      <c r="E151" t="s">
        <v>22</v>
      </c>
      <c r="F151" t="s">
        <v>48</v>
      </c>
      <c r="G151" t="s">
        <v>15</v>
      </c>
      <c r="H151" t="s">
        <v>20</v>
      </c>
      <c r="J151">
        <v>8</v>
      </c>
      <c r="K151" t="str">
        <f t="shared" si="10"/>
        <v>Non-Resident Alien</v>
      </c>
      <c r="L151">
        <v>15</v>
      </c>
      <c r="M151">
        <f>VLOOKUP(B151, [1]DegreesAwarded!$A$2:$I$10000, 9, FALSE)</f>
        <v>201620</v>
      </c>
      <c r="N151" t="str">
        <f t="shared" si="11"/>
        <v>Graduated</v>
      </c>
      <c r="O151" t="str">
        <f t="shared" si="12"/>
        <v>Graduated</v>
      </c>
      <c r="P151" t="str">
        <f t="shared" si="13"/>
        <v>Graduated</v>
      </c>
      <c r="Q151" t="str">
        <f t="shared" si="14"/>
        <v>Full-Time</v>
      </c>
    </row>
    <row r="152" spans="1:17" x14ac:dyDescent="0.2">
      <c r="A152">
        <v>201310</v>
      </c>
      <c r="B152">
        <v>11870741</v>
      </c>
      <c r="C152" t="s">
        <v>11</v>
      </c>
      <c r="D152" t="s">
        <v>47</v>
      </c>
      <c r="E152" t="s">
        <v>22</v>
      </c>
      <c r="F152" t="s">
        <v>49</v>
      </c>
      <c r="G152" t="s">
        <v>17</v>
      </c>
      <c r="H152" t="s">
        <v>20</v>
      </c>
      <c r="I152">
        <v>1</v>
      </c>
      <c r="J152">
        <v>6</v>
      </c>
      <c r="K152" t="str">
        <f t="shared" si="10"/>
        <v>White</v>
      </c>
      <c r="L152">
        <v>15</v>
      </c>
      <c r="M152">
        <f>VLOOKUP(B152, [1]DegreesAwarded!$A$2:$I$10000, 9, FALSE)</f>
        <v>201720</v>
      </c>
      <c r="N152" t="str">
        <f t="shared" si="11"/>
        <v>Not Graduated</v>
      </c>
      <c r="O152" t="str">
        <f t="shared" si="12"/>
        <v>Graduated</v>
      </c>
      <c r="P152" t="str">
        <f t="shared" si="13"/>
        <v>Graduated</v>
      </c>
      <c r="Q152" t="str">
        <f t="shared" si="14"/>
        <v>Full-Time</v>
      </c>
    </row>
    <row r="153" spans="1:17" x14ac:dyDescent="0.2">
      <c r="A153">
        <v>201310</v>
      </c>
      <c r="B153">
        <v>10420694</v>
      </c>
      <c r="C153" t="s">
        <v>11</v>
      </c>
      <c r="D153" t="s">
        <v>47</v>
      </c>
      <c r="E153" t="s">
        <v>22</v>
      </c>
      <c r="F153" t="s">
        <v>53</v>
      </c>
      <c r="G153" t="s">
        <v>17</v>
      </c>
      <c r="H153" t="s">
        <v>20</v>
      </c>
      <c r="I153">
        <v>1</v>
      </c>
      <c r="J153">
        <v>3</v>
      </c>
      <c r="K153" t="str">
        <f t="shared" si="10"/>
        <v>Asian</v>
      </c>
      <c r="L153">
        <v>12</v>
      </c>
      <c r="M153">
        <f>VLOOKUP(B153, [1]DegreesAwarded!$A$2:$I$10000, 9, FALSE)</f>
        <v>201720</v>
      </c>
      <c r="N153" t="str">
        <f t="shared" si="11"/>
        <v>Not Graduated</v>
      </c>
      <c r="O153" t="str">
        <f t="shared" si="12"/>
        <v>Graduated</v>
      </c>
      <c r="P153" t="str">
        <f t="shared" si="13"/>
        <v>Graduated</v>
      </c>
      <c r="Q153" t="str">
        <f t="shared" si="14"/>
        <v>Full-Time</v>
      </c>
    </row>
    <row r="154" spans="1:17" x14ac:dyDescent="0.2">
      <c r="A154">
        <v>201310</v>
      </c>
      <c r="B154">
        <v>15746574</v>
      </c>
      <c r="C154" t="s">
        <v>11</v>
      </c>
      <c r="D154" t="s">
        <v>47</v>
      </c>
      <c r="E154" t="s">
        <v>22</v>
      </c>
      <c r="F154" t="s">
        <v>53</v>
      </c>
      <c r="G154" t="s">
        <v>17</v>
      </c>
      <c r="H154" t="s">
        <v>20</v>
      </c>
      <c r="I154">
        <v>1</v>
      </c>
      <c r="J154">
        <v>8</v>
      </c>
      <c r="K154" t="str">
        <f t="shared" si="10"/>
        <v>Non-Resident Alien</v>
      </c>
      <c r="L154">
        <v>15</v>
      </c>
      <c r="M154">
        <f>VLOOKUP(B154, [1]DegreesAwarded!$A$2:$I$10000, 9, FALSE)</f>
        <v>201910</v>
      </c>
      <c r="N154" t="str">
        <f t="shared" si="11"/>
        <v>Not Graduated</v>
      </c>
      <c r="O154" t="str">
        <f t="shared" si="12"/>
        <v>Graduated</v>
      </c>
      <c r="P154" t="str">
        <f t="shared" si="13"/>
        <v>Graduated</v>
      </c>
      <c r="Q154" t="str">
        <f t="shared" si="14"/>
        <v>Full-Time</v>
      </c>
    </row>
    <row r="155" spans="1:17" x14ac:dyDescent="0.2">
      <c r="A155">
        <v>201310</v>
      </c>
      <c r="B155">
        <v>19320681</v>
      </c>
      <c r="C155" t="s">
        <v>11</v>
      </c>
      <c r="D155" t="s">
        <v>47</v>
      </c>
      <c r="E155" t="s">
        <v>22</v>
      </c>
      <c r="F155" t="s">
        <v>50</v>
      </c>
      <c r="G155" t="s">
        <v>17</v>
      </c>
      <c r="H155" t="s">
        <v>20</v>
      </c>
      <c r="I155">
        <v>1</v>
      </c>
      <c r="J155">
        <v>4</v>
      </c>
      <c r="K155" t="str">
        <f t="shared" si="10"/>
        <v>Black or African American</v>
      </c>
      <c r="L155">
        <v>15</v>
      </c>
      <c r="M155" t="e">
        <f>VLOOKUP(B155, [1]DegreesAwarded!$A$2:$I$10000, 9, FALSE)</f>
        <v>#N/A</v>
      </c>
      <c r="N155" t="str">
        <f t="shared" si="11"/>
        <v>Not Graduated</v>
      </c>
      <c r="O155" t="str">
        <f t="shared" si="12"/>
        <v>Not Graduated</v>
      </c>
      <c r="P155" t="str">
        <f t="shared" si="13"/>
        <v>Not Graduated</v>
      </c>
      <c r="Q155" t="str">
        <f t="shared" si="14"/>
        <v>Full-Time</v>
      </c>
    </row>
    <row r="156" spans="1:17" x14ac:dyDescent="0.2">
      <c r="A156">
        <v>201310</v>
      </c>
      <c r="B156">
        <v>11400487</v>
      </c>
      <c r="C156" t="s">
        <v>11</v>
      </c>
      <c r="D156" t="s">
        <v>47</v>
      </c>
      <c r="E156" t="s">
        <v>22</v>
      </c>
      <c r="F156" t="s">
        <v>51</v>
      </c>
      <c r="G156" t="s">
        <v>15</v>
      </c>
      <c r="H156" t="s">
        <v>20</v>
      </c>
      <c r="I156">
        <v>2</v>
      </c>
      <c r="J156">
        <v>7</v>
      </c>
      <c r="K156" t="str">
        <f t="shared" si="10"/>
        <v>Two or More Races</v>
      </c>
      <c r="L156">
        <v>15</v>
      </c>
      <c r="M156" t="e">
        <f>VLOOKUP(B156, [1]DegreesAwarded!$A$2:$I$10000, 9, FALSE)</f>
        <v>#N/A</v>
      </c>
      <c r="N156" t="str">
        <f t="shared" si="11"/>
        <v>Not Graduated</v>
      </c>
      <c r="O156" t="str">
        <f t="shared" si="12"/>
        <v>Not Graduated</v>
      </c>
      <c r="P156" t="str">
        <f t="shared" si="13"/>
        <v>Not Graduated</v>
      </c>
      <c r="Q156" t="str">
        <f t="shared" si="14"/>
        <v>Full-Time</v>
      </c>
    </row>
    <row r="157" spans="1:17" x14ac:dyDescent="0.2">
      <c r="A157">
        <v>201310</v>
      </c>
      <c r="B157">
        <v>19031431</v>
      </c>
      <c r="C157" t="s">
        <v>11</v>
      </c>
      <c r="D157" t="s">
        <v>47</v>
      </c>
      <c r="E157" t="s">
        <v>22</v>
      </c>
      <c r="F157" t="s">
        <v>52</v>
      </c>
      <c r="G157" t="s">
        <v>17</v>
      </c>
      <c r="H157" t="s">
        <v>20</v>
      </c>
      <c r="I157">
        <v>1</v>
      </c>
      <c r="J157">
        <v>4</v>
      </c>
      <c r="K157" t="str">
        <f t="shared" si="10"/>
        <v>Black or African American</v>
      </c>
      <c r="L157">
        <v>12</v>
      </c>
      <c r="M157" t="e">
        <f>VLOOKUP(B157, [1]DegreesAwarded!$A$2:$I$10000, 9, FALSE)</f>
        <v>#N/A</v>
      </c>
      <c r="N157" t="str">
        <f t="shared" si="11"/>
        <v>Not Graduated</v>
      </c>
      <c r="O157" t="str">
        <f t="shared" si="12"/>
        <v>Not Graduated</v>
      </c>
      <c r="P157" t="str">
        <f t="shared" si="13"/>
        <v>Not Graduated</v>
      </c>
      <c r="Q157" t="str">
        <f t="shared" si="14"/>
        <v>Full-Time</v>
      </c>
    </row>
    <row r="158" spans="1:17" x14ac:dyDescent="0.2">
      <c r="A158">
        <v>201310</v>
      </c>
      <c r="B158">
        <v>12695665</v>
      </c>
      <c r="C158" t="s">
        <v>11</v>
      </c>
      <c r="D158" t="s">
        <v>47</v>
      </c>
      <c r="E158" t="s">
        <v>22</v>
      </c>
      <c r="F158" t="s">
        <v>52</v>
      </c>
      <c r="G158" t="s">
        <v>17</v>
      </c>
      <c r="H158" t="s">
        <v>20</v>
      </c>
      <c r="I158">
        <v>1</v>
      </c>
      <c r="J158">
        <v>6</v>
      </c>
      <c r="K158" t="str">
        <f t="shared" si="10"/>
        <v>White</v>
      </c>
      <c r="L158">
        <v>16</v>
      </c>
      <c r="M158" t="e">
        <f>VLOOKUP(B158, [1]DegreesAwarded!$A$2:$I$10000, 9, FALSE)</f>
        <v>#N/A</v>
      </c>
      <c r="N158" t="str">
        <f t="shared" si="11"/>
        <v>Not Graduated</v>
      </c>
      <c r="O158" t="str">
        <f t="shared" si="12"/>
        <v>Not Graduated</v>
      </c>
      <c r="P158" t="str">
        <f t="shared" si="13"/>
        <v>Not Graduated</v>
      </c>
      <c r="Q158" t="str">
        <f t="shared" si="14"/>
        <v>Full-Time</v>
      </c>
    </row>
    <row r="159" spans="1:17" x14ac:dyDescent="0.2">
      <c r="A159">
        <v>201310</v>
      </c>
      <c r="B159">
        <v>15208637</v>
      </c>
      <c r="C159" t="s">
        <v>11</v>
      </c>
      <c r="D159" t="s">
        <v>47</v>
      </c>
      <c r="E159" t="s">
        <v>22</v>
      </c>
      <c r="F159" t="s">
        <v>50</v>
      </c>
      <c r="G159" t="s">
        <v>17</v>
      </c>
      <c r="H159" t="s">
        <v>20</v>
      </c>
      <c r="I159">
        <v>1</v>
      </c>
      <c r="J159">
        <v>4</v>
      </c>
      <c r="K159" t="str">
        <f t="shared" si="10"/>
        <v>Black or African American</v>
      </c>
      <c r="L159">
        <v>12</v>
      </c>
      <c r="M159">
        <f>VLOOKUP(B159, [1]DegreesAwarded!$A$2:$I$10000, 9, FALSE)</f>
        <v>201720</v>
      </c>
      <c r="N159" t="str">
        <f t="shared" si="11"/>
        <v>Not Graduated</v>
      </c>
      <c r="O159" t="str">
        <f t="shared" si="12"/>
        <v>Graduated</v>
      </c>
      <c r="P159" t="str">
        <f t="shared" si="13"/>
        <v>Graduated</v>
      </c>
      <c r="Q159" t="str">
        <f t="shared" si="14"/>
        <v>Full-Time</v>
      </c>
    </row>
    <row r="160" spans="1:17" x14ac:dyDescent="0.2">
      <c r="A160">
        <v>201310</v>
      </c>
      <c r="B160">
        <v>10074255</v>
      </c>
      <c r="C160" t="s">
        <v>11</v>
      </c>
      <c r="D160" t="s">
        <v>55</v>
      </c>
      <c r="E160" t="s">
        <v>28</v>
      </c>
      <c r="F160" t="s">
        <v>37</v>
      </c>
      <c r="G160" t="s">
        <v>15</v>
      </c>
      <c r="H160" t="s">
        <v>20</v>
      </c>
      <c r="I160">
        <v>2</v>
      </c>
      <c r="J160">
        <v>1</v>
      </c>
      <c r="K160" t="str">
        <f t="shared" si="10"/>
        <v>Race (or Unknown)</v>
      </c>
      <c r="L160">
        <v>12</v>
      </c>
      <c r="M160" t="e">
        <f>VLOOKUP(B160, [1]DegreesAwarded!$A$2:$I$10000, 9, FALSE)</f>
        <v>#N/A</v>
      </c>
      <c r="N160" t="str">
        <f t="shared" si="11"/>
        <v>Not Graduated</v>
      </c>
      <c r="O160" t="str">
        <f t="shared" si="12"/>
        <v>Not Graduated</v>
      </c>
      <c r="P160" t="str">
        <f t="shared" si="13"/>
        <v>Not Graduated</v>
      </c>
      <c r="Q160" t="str">
        <f t="shared" si="14"/>
        <v>Full-Time</v>
      </c>
    </row>
    <row r="161" spans="1:17" x14ac:dyDescent="0.2">
      <c r="A161">
        <v>201310</v>
      </c>
      <c r="B161">
        <v>15522525</v>
      </c>
      <c r="C161" t="s">
        <v>11</v>
      </c>
      <c r="D161" t="s">
        <v>55</v>
      </c>
      <c r="E161" t="s">
        <v>28</v>
      </c>
      <c r="F161" t="s">
        <v>42</v>
      </c>
      <c r="G161" t="s">
        <v>15</v>
      </c>
      <c r="H161" t="s">
        <v>20</v>
      </c>
      <c r="I161">
        <v>1</v>
      </c>
      <c r="J161">
        <v>7</v>
      </c>
      <c r="K161" t="str">
        <f t="shared" si="10"/>
        <v>Two or More Races</v>
      </c>
      <c r="L161">
        <v>12</v>
      </c>
      <c r="M161" t="e">
        <f>VLOOKUP(B161, [1]DegreesAwarded!$A$2:$I$10000, 9, FALSE)</f>
        <v>#N/A</v>
      </c>
      <c r="N161" t="str">
        <f t="shared" si="11"/>
        <v>Not Graduated</v>
      </c>
      <c r="O161" t="str">
        <f t="shared" si="12"/>
        <v>Not Graduated</v>
      </c>
      <c r="P161" t="str">
        <f t="shared" si="13"/>
        <v>Not Graduated</v>
      </c>
      <c r="Q161" t="str">
        <f t="shared" si="14"/>
        <v>Full-Time</v>
      </c>
    </row>
    <row r="162" spans="1:17" x14ac:dyDescent="0.2">
      <c r="A162">
        <v>201310</v>
      </c>
      <c r="B162">
        <v>15908388</v>
      </c>
      <c r="C162" t="s">
        <v>11</v>
      </c>
      <c r="D162" t="s">
        <v>55</v>
      </c>
      <c r="E162" t="s">
        <v>28</v>
      </c>
      <c r="F162" t="s">
        <v>37</v>
      </c>
      <c r="G162" t="s">
        <v>15</v>
      </c>
      <c r="H162" t="s">
        <v>20</v>
      </c>
      <c r="I162">
        <v>1</v>
      </c>
      <c r="J162">
        <v>6</v>
      </c>
      <c r="K162" t="str">
        <f t="shared" si="10"/>
        <v>White</v>
      </c>
      <c r="L162">
        <v>15</v>
      </c>
      <c r="M162">
        <f>VLOOKUP(B162, [1]DegreesAwarded!$A$2:$I$10000, 9, FALSE)</f>
        <v>201820</v>
      </c>
      <c r="N162" t="str">
        <f t="shared" si="11"/>
        <v>Not Graduated</v>
      </c>
      <c r="O162" t="str">
        <f t="shared" si="12"/>
        <v>Graduated</v>
      </c>
      <c r="P162" t="str">
        <f t="shared" si="13"/>
        <v>Graduated</v>
      </c>
      <c r="Q162" t="str">
        <f t="shared" si="14"/>
        <v>Full-Time</v>
      </c>
    </row>
    <row r="163" spans="1:17" x14ac:dyDescent="0.2">
      <c r="A163">
        <v>201310</v>
      </c>
      <c r="B163">
        <v>15320704</v>
      </c>
      <c r="C163" t="s">
        <v>11</v>
      </c>
      <c r="D163" t="s">
        <v>55</v>
      </c>
      <c r="E163" t="s">
        <v>28</v>
      </c>
      <c r="F163" t="s">
        <v>37</v>
      </c>
      <c r="G163" t="s">
        <v>17</v>
      </c>
      <c r="H163" t="s">
        <v>20</v>
      </c>
      <c r="I163">
        <v>1</v>
      </c>
      <c r="J163">
        <v>6</v>
      </c>
      <c r="K163" t="str">
        <f t="shared" si="10"/>
        <v>White</v>
      </c>
      <c r="L163">
        <v>16</v>
      </c>
      <c r="M163" t="e">
        <f>VLOOKUP(B163, [1]DegreesAwarded!$A$2:$I$10000, 9, FALSE)</f>
        <v>#N/A</v>
      </c>
      <c r="N163" t="str">
        <f t="shared" si="11"/>
        <v>Not Graduated</v>
      </c>
      <c r="O163" t="str">
        <f t="shared" si="12"/>
        <v>Not Graduated</v>
      </c>
      <c r="P163" t="str">
        <f t="shared" si="13"/>
        <v>Not Graduated</v>
      </c>
      <c r="Q163" t="str">
        <f t="shared" si="14"/>
        <v>Full-Time</v>
      </c>
    </row>
    <row r="164" spans="1:17" x14ac:dyDescent="0.2">
      <c r="A164">
        <v>201310</v>
      </c>
      <c r="B164">
        <v>18672254</v>
      </c>
      <c r="C164" t="s">
        <v>11</v>
      </c>
      <c r="D164" t="s">
        <v>55</v>
      </c>
      <c r="E164" t="s">
        <v>28</v>
      </c>
      <c r="F164" t="s">
        <v>37</v>
      </c>
      <c r="G164" t="s">
        <v>15</v>
      </c>
      <c r="H164" t="s">
        <v>20</v>
      </c>
      <c r="I164">
        <v>1</v>
      </c>
      <c r="J164">
        <v>6</v>
      </c>
      <c r="K164" t="str">
        <f t="shared" si="10"/>
        <v>White</v>
      </c>
      <c r="L164">
        <v>15</v>
      </c>
      <c r="M164" t="e">
        <f>VLOOKUP(B164, [1]DegreesAwarded!$A$2:$I$10000, 9, FALSE)</f>
        <v>#N/A</v>
      </c>
      <c r="N164" t="str">
        <f t="shared" si="11"/>
        <v>Not Graduated</v>
      </c>
      <c r="O164" t="str">
        <f t="shared" si="12"/>
        <v>Not Graduated</v>
      </c>
      <c r="P164" t="str">
        <f t="shared" si="13"/>
        <v>Not Graduated</v>
      </c>
      <c r="Q164" t="str">
        <f t="shared" si="14"/>
        <v>Full-Time</v>
      </c>
    </row>
    <row r="165" spans="1:17" x14ac:dyDescent="0.2">
      <c r="A165">
        <v>201310</v>
      </c>
      <c r="B165">
        <v>19215669</v>
      </c>
      <c r="C165" t="s">
        <v>11</v>
      </c>
      <c r="D165" t="s">
        <v>55</v>
      </c>
      <c r="E165" t="s">
        <v>28</v>
      </c>
      <c r="F165" t="s">
        <v>37</v>
      </c>
      <c r="G165" t="s">
        <v>15</v>
      </c>
      <c r="H165" t="s">
        <v>20</v>
      </c>
      <c r="I165">
        <v>1</v>
      </c>
      <c r="J165">
        <v>6</v>
      </c>
      <c r="K165" t="str">
        <f t="shared" si="10"/>
        <v>White</v>
      </c>
      <c r="L165">
        <v>15</v>
      </c>
      <c r="M165" t="e">
        <f>VLOOKUP(B165, [1]DegreesAwarded!$A$2:$I$10000, 9, FALSE)</f>
        <v>#N/A</v>
      </c>
      <c r="N165" t="str">
        <f t="shared" si="11"/>
        <v>Not Graduated</v>
      </c>
      <c r="O165" t="str">
        <f t="shared" si="12"/>
        <v>Not Graduated</v>
      </c>
      <c r="P165" t="str">
        <f t="shared" si="13"/>
        <v>Not Graduated</v>
      </c>
      <c r="Q165" t="str">
        <f t="shared" si="14"/>
        <v>Full-Time</v>
      </c>
    </row>
    <row r="166" spans="1:17" x14ac:dyDescent="0.2">
      <c r="A166">
        <v>201310</v>
      </c>
      <c r="B166">
        <v>13796861</v>
      </c>
      <c r="C166" t="s">
        <v>11</v>
      </c>
      <c r="D166" t="s">
        <v>55</v>
      </c>
      <c r="E166" t="s">
        <v>28</v>
      </c>
      <c r="F166" t="s">
        <v>37</v>
      </c>
      <c r="G166" t="s">
        <v>17</v>
      </c>
      <c r="H166" t="s">
        <v>20</v>
      </c>
      <c r="I166">
        <v>1</v>
      </c>
      <c r="J166">
        <v>4</v>
      </c>
      <c r="K166" t="str">
        <f t="shared" si="10"/>
        <v>Black or African American</v>
      </c>
      <c r="L166">
        <v>12</v>
      </c>
      <c r="M166" t="e">
        <f>VLOOKUP(B166, [1]DegreesAwarded!$A$2:$I$10000, 9, FALSE)</f>
        <v>#N/A</v>
      </c>
      <c r="N166" t="str">
        <f t="shared" si="11"/>
        <v>Not Graduated</v>
      </c>
      <c r="O166" t="str">
        <f t="shared" si="12"/>
        <v>Not Graduated</v>
      </c>
      <c r="P166" t="str">
        <f t="shared" si="13"/>
        <v>Not Graduated</v>
      </c>
      <c r="Q166" t="str">
        <f t="shared" si="14"/>
        <v>Full-Time</v>
      </c>
    </row>
    <row r="167" spans="1:17" x14ac:dyDescent="0.2">
      <c r="A167">
        <v>201310</v>
      </c>
      <c r="B167">
        <v>12317942</v>
      </c>
      <c r="C167" t="s">
        <v>11</v>
      </c>
      <c r="D167" t="s">
        <v>55</v>
      </c>
      <c r="E167" t="s">
        <v>28</v>
      </c>
      <c r="F167" t="s">
        <v>37</v>
      </c>
      <c r="G167" t="s">
        <v>15</v>
      </c>
      <c r="H167" t="s">
        <v>20</v>
      </c>
      <c r="I167">
        <v>1</v>
      </c>
      <c r="J167">
        <v>6</v>
      </c>
      <c r="K167" t="str">
        <f t="shared" si="10"/>
        <v>White</v>
      </c>
      <c r="L167">
        <v>15</v>
      </c>
      <c r="M167" t="e">
        <f>VLOOKUP(B167, [1]DegreesAwarded!$A$2:$I$10000, 9, FALSE)</f>
        <v>#N/A</v>
      </c>
      <c r="N167" t="str">
        <f t="shared" si="11"/>
        <v>Not Graduated</v>
      </c>
      <c r="O167" t="str">
        <f t="shared" si="12"/>
        <v>Not Graduated</v>
      </c>
      <c r="P167" t="str">
        <f t="shared" si="13"/>
        <v>Not Graduated</v>
      </c>
      <c r="Q167" t="str">
        <f t="shared" si="14"/>
        <v>Full-Time</v>
      </c>
    </row>
    <row r="168" spans="1:17" x14ac:dyDescent="0.2">
      <c r="A168">
        <v>201310</v>
      </c>
      <c r="B168">
        <v>13696779</v>
      </c>
      <c r="C168" t="s">
        <v>11</v>
      </c>
      <c r="D168" t="s">
        <v>55</v>
      </c>
      <c r="E168" t="s">
        <v>28</v>
      </c>
      <c r="F168" t="s">
        <v>42</v>
      </c>
      <c r="G168" t="s">
        <v>17</v>
      </c>
      <c r="H168" t="s">
        <v>20</v>
      </c>
      <c r="I168">
        <v>1</v>
      </c>
      <c r="J168">
        <v>6</v>
      </c>
      <c r="K168" t="str">
        <f t="shared" si="10"/>
        <v>White</v>
      </c>
      <c r="L168">
        <v>13</v>
      </c>
      <c r="M168" t="e">
        <f>VLOOKUP(B168, [1]DegreesAwarded!$A$2:$I$10000, 9, FALSE)</f>
        <v>#N/A</v>
      </c>
      <c r="N168" t="str">
        <f t="shared" si="11"/>
        <v>Not Graduated</v>
      </c>
      <c r="O168" t="str">
        <f t="shared" si="12"/>
        <v>Not Graduated</v>
      </c>
      <c r="P168" t="str">
        <f t="shared" si="13"/>
        <v>Not Graduated</v>
      </c>
      <c r="Q168" t="str">
        <f t="shared" si="14"/>
        <v>Full-Time</v>
      </c>
    </row>
    <row r="169" spans="1:17" x14ac:dyDescent="0.2">
      <c r="A169">
        <v>201310</v>
      </c>
      <c r="B169">
        <v>18386051</v>
      </c>
      <c r="C169" t="s">
        <v>11</v>
      </c>
      <c r="D169" t="s">
        <v>55</v>
      </c>
      <c r="E169" t="s">
        <v>28</v>
      </c>
      <c r="F169" t="s">
        <v>42</v>
      </c>
      <c r="G169" t="s">
        <v>17</v>
      </c>
      <c r="H169" t="s">
        <v>20</v>
      </c>
      <c r="I169">
        <v>1</v>
      </c>
      <c r="J169">
        <v>6</v>
      </c>
      <c r="K169" t="str">
        <f t="shared" si="10"/>
        <v>White</v>
      </c>
      <c r="L169">
        <v>13</v>
      </c>
      <c r="M169" t="e">
        <f>VLOOKUP(B169, [1]DegreesAwarded!$A$2:$I$10000, 9, FALSE)</f>
        <v>#N/A</v>
      </c>
      <c r="N169" t="str">
        <f t="shared" si="11"/>
        <v>Not Graduated</v>
      </c>
      <c r="O169" t="str">
        <f t="shared" si="12"/>
        <v>Not Graduated</v>
      </c>
      <c r="P169" t="str">
        <f t="shared" si="13"/>
        <v>Not Graduated</v>
      </c>
      <c r="Q169" t="str">
        <f t="shared" si="14"/>
        <v>Full-Time</v>
      </c>
    </row>
    <row r="170" spans="1:17" x14ac:dyDescent="0.2">
      <c r="A170">
        <v>201310</v>
      </c>
      <c r="B170">
        <v>17938002</v>
      </c>
      <c r="C170" t="s">
        <v>11</v>
      </c>
      <c r="D170" t="s">
        <v>55</v>
      </c>
      <c r="E170" t="s">
        <v>28</v>
      </c>
      <c r="F170" t="s">
        <v>37</v>
      </c>
      <c r="G170" t="s">
        <v>15</v>
      </c>
      <c r="H170" t="s">
        <v>20</v>
      </c>
      <c r="I170">
        <v>1</v>
      </c>
      <c r="J170">
        <v>3</v>
      </c>
      <c r="K170" t="str">
        <f t="shared" si="10"/>
        <v>Asian</v>
      </c>
      <c r="L170">
        <v>15</v>
      </c>
      <c r="M170" t="e">
        <f>VLOOKUP(B170, [1]DegreesAwarded!$A$2:$I$10000, 9, FALSE)</f>
        <v>#N/A</v>
      </c>
      <c r="N170" t="str">
        <f t="shared" si="11"/>
        <v>Not Graduated</v>
      </c>
      <c r="O170" t="str">
        <f t="shared" si="12"/>
        <v>Not Graduated</v>
      </c>
      <c r="P170" t="str">
        <f t="shared" si="13"/>
        <v>Not Graduated</v>
      </c>
      <c r="Q170" t="str">
        <f t="shared" si="14"/>
        <v>Full-Time</v>
      </c>
    </row>
    <row r="171" spans="1:17" x14ac:dyDescent="0.2">
      <c r="A171">
        <v>201310</v>
      </c>
      <c r="B171">
        <v>11579837</v>
      </c>
      <c r="C171" t="s">
        <v>11</v>
      </c>
      <c r="D171" t="s">
        <v>56</v>
      </c>
      <c r="E171" t="s">
        <v>28</v>
      </c>
      <c r="F171" t="s">
        <v>36</v>
      </c>
      <c r="G171" t="s">
        <v>17</v>
      </c>
      <c r="H171" t="s">
        <v>20</v>
      </c>
      <c r="I171">
        <v>1</v>
      </c>
      <c r="J171">
        <v>6</v>
      </c>
      <c r="K171" t="str">
        <f t="shared" si="10"/>
        <v>White</v>
      </c>
      <c r="L171">
        <v>16</v>
      </c>
      <c r="M171">
        <f>VLOOKUP(B171, [1]DegreesAwarded!$A$2:$I$10000, 9, FALSE)</f>
        <v>201710</v>
      </c>
      <c r="N171" t="str">
        <f t="shared" si="11"/>
        <v>Graduated</v>
      </c>
      <c r="O171" t="str">
        <f t="shared" si="12"/>
        <v>Graduated</v>
      </c>
      <c r="P171" t="str">
        <f t="shared" si="13"/>
        <v>Graduated</v>
      </c>
      <c r="Q171" t="str">
        <f t="shared" si="14"/>
        <v>Full-Time</v>
      </c>
    </row>
    <row r="172" spans="1:17" x14ac:dyDescent="0.2">
      <c r="A172">
        <v>201310</v>
      </c>
      <c r="B172">
        <v>15846327</v>
      </c>
      <c r="C172" t="s">
        <v>11</v>
      </c>
      <c r="D172" t="s">
        <v>56</v>
      </c>
      <c r="E172" t="s">
        <v>28</v>
      </c>
      <c r="F172" t="s">
        <v>36</v>
      </c>
      <c r="G172" t="s">
        <v>17</v>
      </c>
      <c r="H172" t="s">
        <v>20</v>
      </c>
      <c r="I172">
        <v>1</v>
      </c>
      <c r="J172">
        <v>6</v>
      </c>
      <c r="K172" t="str">
        <f t="shared" si="10"/>
        <v>White</v>
      </c>
      <c r="L172">
        <v>16</v>
      </c>
      <c r="M172">
        <f>VLOOKUP(B172, [1]DegreesAwarded!$A$2:$I$10000, 9, FALSE)</f>
        <v>201720</v>
      </c>
      <c r="N172" t="str">
        <f t="shared" si="11"/>
        <v>Not Graduated</v>
      </c>
      <c r="O172" t="str">
        <f t="shared" si="12"/>
        <v>Graduated</v>
      </c>
      <c r="P172" t="str">
        <f t="shared" si="13"/>
        <v>Graduated</v>
      </c>
      <c r="Q172" t="str">
        <f t="shared" si="14"/>
        <v>Full-Time</v>
      </c>
    </row>
    <row r="173" spans="1:17" x14ac:dyDescent="0.2">
      <c r="A173">
        <v>201310</v>
      </c>
      <c r="B173">
        <v>11464960</v>
      </c>
      <c r="C173" t="s">
        <v>11</v>
      </c>
      <c r="D173" t="s">
        <v>56</v>
      </c>
      <c r="E173" t="s">
        <v>28</v>
      </c>
      <c r="F173" t="s">
        <v>36</v>
      </c>
      <c r="G173" t="s">
        <v>15</v>
      </c>
      <c r="H173" t="s">
        <v>20</v>
      </c>
      <c r="I173">
        <v>1</v>
      </c>
      <c r="J173">
        <v>6</v>
      </c>
      <c r="K173" t="str">
        <f t="shared" si="10"/>
        <v>White</v>
      </c>
      <c r="L173">
        <v>12</v>
      </c>
      <c r="M173" t="e">
        <f>VLOOKUP(B173, [1]DegreesAwarded!$A$2:$I$10000, 9, FALSE)</f>
        <v>#N/A</v>
      </c>
      <c r="N173" t="str">
        <f t="shared" si="11"/>
        <v>Not Graduated</v>
      </c>
      <c r="O173" t="str">
        <f t="shared" si="12"/>
        <v>Not Graduated</v>
      </c>
      <c r="P173" t="str">
        <f t="shared" si="13"/>
        <v>Not Graduated</v>
      </c>
      <c r="Q173" t="str">
        <f t="shared" si="14"/>
        <v>Full-Time</v>
      </c>
    </row>
    <row r="174" spans="1:17" x14ac:dyDescent="0.2">
      <c r="A174">
        <v>201310</v>
      </c>
      <c r="B174">
        <v>15399244</v>
      </c>
      <c r="C174" t="s">
        <v>11</v>
      </c>
      <c r="D174" t="s">
        <v>56</v>
      </c>
      <c r="E174" t="s">
        <v>28</v>
      </c>
      <c r="F174" t="s">
        <v>36</v>
      </c>
      <c r="G174" t="s">
        <v>15</v>
      </c>
      <c r="H174" t="s">
        <v>20</v>
      </c>
      <c r="I174">
        <v>1</v>
      </c>
      <c r="J174">
        <v>6</v>
      </c>
      <c r="K174" t="str">
        <f t="shared" si="10"/>
        <v>White</v>
      </c>
      <c r="L174">
        <v>13</v>
      </c>
      <c r="M174" t="e">
        <f>VLOOKUP(B174, [1]DegreesAwarded!$A$2:$I$10000, 9, FALSE)</f>
        <v>#N/A</v>
      </c>
      <c r="N174" t="str">
        <f t="shared" si="11"/>
        <v>Not Graduated</v>
      </c>
      <c r="O174" t="str">
        <f t="shared" si="12"/>
        <v>Not Graduated</v>
      </c>
      <c r="P174" t="str">
        <f t="shared" si="13"/>
        <v>Not Graduated</v>
      </c>
      <c r="Q174" t="str">
        <f t="shared" si="14"/>
        <v>Full-Time</v>
      </c>
    </row>
    <row r="175" spans="1:17" x14ac:dyDescent="0.2">
      <c r="A175">
        <v>201310</v>
      </c>
      <c r="B175">
        <v>14353874</v>
      </c>
      <c r="C175" t="s">
        <v>11</v>
      </c>
      <c r="D175" t="s">
        <v>56</v>
      </c>
      <c r="E175" t="s">
        <v>28</v>
      </c>
      <c r="F175" t="s">
        <v>36</v>
      </c>
      <c r="G175" t="s">
        <v>17</v>
      </c>
      <c r="H175" t="s">
        <v>20</v>
      </c>
      <c r="I175">
        <v>1</v>
      </c>
      <c r="J175">
        <v>6</v>
      </c>
      <c r="K175" t="str">
        <f t="shared" si="10"/>
        <v>White</v>
      </c>
      <c r="L175">
        <v>15</v>
      </c>
      <c r="M175">
        <f>VLOOKUP(B175, [1]DegreesAwarded!$A$2:$I$10000, 9, FALSE)</f>
        <v>201720</v>
      </c>
      <c r="N175" t="str">
        <f t="shared" si="11"/>
        <v>Not Graduated</v>
      </c>
      <c r="O175" t="str">
        <f t="shared" si="12"/>
        <v>Graduated</v>
      </c>
      <c r="P175" t="str">
        <f t="shared" si="13"/>
        <v>Graduated</v>
      </c>
      <c r="Q175" t="str">
        <f t="shared" si="14"/>
        <v>Full-Time</v>
      </c>
    </row>
    <row r="176" spans="1:17" x14ac:dyDescent="0.2">
      <c r="A176">
        <v>201310</v>
      </c>
      <c r="B176">
        <v>18017455</v>
      </c>
      <c r="C176" t="s">
        <v>11</v>
      </c>
      <c r="D176" t="s">
        <v>56</v>
      </c>
      <c r="E176" t="s">
        <v>28</v>
      </c>
      <c r="F176" t="s">
        <v>36</v>
      </c>
      <c r="G176" t="s">
        <v>17</v>
      </c>
      <c r="H176" t="s">
        <v>20</v>
      </c>
      <c r="I176">
        <v>1</v>
      </c>
      <c r="J176">
        <v>2</v>
      </c>
      <c r="K176" t="str">
        <f t="shared" si="10"/>
        <v>American Indian Alaskan Native</v>
      </c>
      <c r="L176">
        <v>12</v>
      </c>
      <c r="M176" t="e">
        <f>VLOOKUP(B176, [1]DegreesAwarded!$A$2:$I$10000, 9, FALSE)</f>
        <v>#N/A</v>
      </c>
      <c r="N176" t="str">
        <f t="shared" si="11"/>
        <v>Not Graduated</v>
      </c>
      <c r="O176" t="str">
        <f t="shared" si="12"/>
        <v>Not Graduated</v>
      </c>
      <c r="P176" t="str">
        <f t="shared" si="13"/>
        <v>Not Graduated</v>
      </c>
      <c r="Q176" t="str">
        <f t="shared" si="14"/>
        <v>Full-Time</v>
      </c>
    </row>
    <row r="177" spans="1:17" x14ac:dyDescent="0.2">
      <c r="A177">
        <v>201310</v>
      </c>
      <c r="B177">
        <v>15060804</v>
      </c>
      <c r="C177" t="s">
        <v>11</v>
      </c>
      <c r="D177" t="s">
        <v>56</v>
      </c>
      <c r="E177" t="s">
        <v>28</v>
      </c>
      <c r="F177" t="s">
        <v>36</v>
      </c>
      <c r="G177" t="s">
        <v>17</v>
      </c>
      <c r="H177" t="s">
        <v>20</v>
      </c>
      <c r="I177">
        <v>1</v>
      </c>
      <c r="J177">
        <v>6</v>
      </c>
      <c r="K177" t="str">
        <f t="shared" si="10"/>
        <v>White</v>
      </c>
      <c r="L177">
        <v>14</v>
      </c>
      <c r="M177">
        <f>VLOOKUP(B177, [1]DegreesAwarded!$A$2:$I$10000, 9, FALSE)</f>
        <v>201910</v>
      </c>
      <c r="N177" t="str">
        <f t="shared" si="11"/>
        <v>Not Graduated</v>
      </c>
      <c r="O177" t="str">
        <f t="shared" si="12"/>
        <v>Graduated</v>
      </c>
      <c r="P177" t="str">
        <f t="shared" si="13"/>
        <v>Graduated</v>
      </c>
      <c r="Q177" t="str">
        <f t="shared" si="14"/>
        <v>Full-Time</v>
      </c>
    </row>
    <row r="178" spans="1:17" x14ac:dyDescent="0.2">
      <c r="A178">
        <v>201310</v>
      </c>
      <c r="B178">
        <v>12029074</v>
      </c>
      <c r="C178" t="s">
        <v>11</v>
      </c>
      <c r="D178" t="s">
        <v>56</v>
      </c>
      <c r="E178" t="s">
        <v>28</v>
      </c>
      <c r="F178" t="s">
        <v>36</v>
      </c>
      <c r="G178" t="s">
        <v>17</v>
      </c>
      <c r="H178" t="s">
        <v>20</v>
      </c>
      <c r="I178">
        <v>2</v>
      </c>
      <c r="J178">
        <v>1</v>
      </c>
      <c r="K178" t="str">
        <f t="shared" si="10"/>
        <v>Race (or Unknown)</v>
      </c>
      <c r="L178">
        <v>13</v>
      </c>
      <c r="M178" t="e">
        <f>VLOOKUP(B178, [1]DegreesAwarded!$A$2:$I$10000, 9, FALSE)</f>
        <v>#N/A</v>
      </c>
      <c r="N178" t="str">
        <f t="shared" si="11"/>
        <v>Not Graduated</v>
      </c>
      <c r="O178" t="str">
        <f t="shared" si="12"/>
        <v>Not Graduated</v>
      </c>
      <c r="P178" t="str">
        <f t="shared" si="13"/>
        <v>Not Graduated</v>
      </c>
      <c r="Q178" t="str">
        <f t="shared" si="14"/>
        <v>Full-Time</v>
      </c>
    </row>
    <row r="179" spans="1:17" x14ac:dyDescent="0.2">
      <c r="A179">
        <v>201310</v>
      </c>
      <c r="B179">
        <v>19330615</v>
      </c>
      <c r="C179" t="s">
        <v>11</v>
      </c>
      <c r="D179" t="s">
        <v>57</v>
      </c>
      <c r="E179" t="s">
        <v>31</v>
      </c>
      <c r="F179" t="s">
        <v>32</v>
      </c>
      <c r="G179" t="s">
        <v>17</v>
      </c>
      <c r="H179" t="s">
        <v>20</v>
      </c>
      <c r="I179">
        <v>1</v>
      </c>
      <c r="J179">
        <v>7</v>
      </c>
      <c r="K179" t="str">
        <f t="shared" si="10"/>
        <v>Two or More Races</v>
      </c>
      <c r="L179">
        <v>13</v>
      </c>
      <c r="M179" t="e">
        <f>VLOOKUP(B179, [1]DegreesAwarded!$A$2:$I$10000, 9, FALSE)</f>
        <v>#N/A</v>
      </c>
      <c r="N179" t="str">
        <f t="shared" si="11"/>
        <v>Not Graduated</v>
      </c>
      <c r="O179" t="str">
        <f t="shared" si="12"/>
        <v>Not Graduated</v>
      </c>
      <c r="P179" t="str">
        <f t="shared" si="13"/>
        <v>Not Graduated</v>
      </c>
      <c r="Q179" t="str">
        <f t="shared" si="14"/>
        <v>Full-Time</v>
      </c>
    </row>
    <row r="180" spans="1:17" x14ac:dyDescent="0.2">
      <c r="A180">
        <v>201310</v>
      </c>
      <c r="B180">
        <v>10927444</v>
      </c>
      <c r="C180" t="s">
        <v>11</v>
      </c>
      <c r="D180" t="s">
        <v>57</v>
      </c>
      <c r="E180" t="s">
        <v>39</v>
      </c>
      <c r="F180" t="s">
        <v>41</v>
      </c>
      <c r="G180" t="s">
        <v>17</v>
      </c>
      <c r="H180" t="s">
        <v>20</v>
      </c>
      <c r="I180">
        <v>1</v>
      </c>
      <c r="J180">
        <v>6</v>
      </c>
      <c r="K180" t="str">
        <f t="shared" si="10"/>
        <v>White</v>
      </c>
      <c r="L180">
        <v>12</v>
      </c>
      <c r="M180">
        <f>VLOOKUP(B180, [1]DegreesAwarded!$A$2:$I$10000, 9, FALSE)</f>
        <v>202020</v>
      </c>
      <c r="N180" t="str">
        <f t="shared" si="11"/>
        <v>Not Graduated</v>
      </c>
      <c r="O180" t="str">
        <f t="shared" si="12"/>
        <v>Not Graduated</v>
      </c>
      <c r="P180" t="str">
        <f t="shared" si="13"/>
        <v>Graduated</v>
      </c>
      <c r="Q180" t="str">
        <f t="shared" si="14"/>
        <v>Full-Time</v>
      </c>
    </row>
    <row r="181" spans="1:17" x14ac:dyDescent="0.2">
      <c r="A181">
        <v>201310</v>
      </c>
      <c r="B181">
        <v>14131285</v>
      </c>
      <c r="C181" t="s">
        <v>11</v>
      </c>
      <c r="D181" t="s">
        <v>57</v>
      </c>
      <c r="E181" t="s">
        <v>31</v>
      </c>
      <c r="F181" t="s">
        <v>60</v>
      </c>
      <c r="G181" t="s">
        <v>15</v>
      </c>
      <c r="H181" t="s">
        <v>20</v>
      </c>
      <c r="I181">
        <v>2</v>
      </c>
      <c r="J181">
        <v>1</v>
      </c>
      <c r="K181" t="str">
        <f t="shared" si="10"/>
        <v>Race (or Unknown)</v>
      </c>
      <c r="L181">
        <v>14</v>
      </c>
      <c r="M181">
        <f>VLOOKUP(B181, [1]DegreesAwarded!$A$2:$I$10000, 9, FALSE)</f>
        <v>201810</v>
      </c>
      <c r="N181" t="str">
        <f t="shared" si="11"/>
        <v>Not Graduated</v>
      </c>
      <c r="O181" t="str">
        <f t="shared" si="12"/>
        <v>Graduated</v>
      </c>
      <c r="P181" t="str">
        <f t="shared" si="13"/>
        <v>Graduated</v>
      </c>
      <c r="Q181" t="str">
        <f t="shared" si="14"/>
        <v>Full-Time</v>
      </c>
    </row>
    <row r="182" spans="1:17" x14ac:dyDescent="0.2">
      <c r="A182">
        <v>201310</v>
      </c>
      <c r="B182">
        <v>17602991</v>
      </c>
      <c r="C182" t="s">
        <v>11</v>
      </c>
      <c r="D182" t="s">
        <v>57</v>
      </c>
      <c r="E182" t="s">
        <v>23</v>
      </c>
      <c r="F182" t="s">
        <v>35</v>
      </c>
      <c r="G182" t="s">
        <v>17</v>
      </c>
      <c r="H182" t="s">
        <v>20</v>
      </c>
      <c r="I182">
        <v>1</v>
      </c>
      <c r="J182">
        <v>6</v>
      </c>
      <c r="K182" t="str">
        <f t="shared" si="10"/>
        <v>White</v>
      </c>
      <c r="L182">
        <v>15</v>
      </c>
      <c r="M182" t="e">
        <f>VLOOKUP(B182, [1]DegreesAwarded!$A$2:$I$10000, 9, FALSE)</f>
        <v>#N/A</v>
      </c>
      <c r="N182" t="str">
        <f t="shared" si="11"/>
        <v>Not Graduated</v>
      </c>
      <c r="O182" t="str">
        <f t="shared" si="12"/>
        <v>Not Graduated</v>
      </c>
      <c r="P182" t="str">
        <f t="shared" si="13"/>
        <v>Not Graduated</v>
      </c>
      <c r="Q182" t="str">
        <f t="shared" si="14"/>
        <v>Full-Time</v>
      </c>
    </row>
    <row r="183" spans="1:17" x14ac:dyDescent="0.2">
      <c r="A183">
        <v>201310</v>
      </c>
      <c r="B183">
        <v>13450265</v>
      </c>
      <c r="C183" t="s">
        <v>11</v>
      </c>
      <c r="D183" t="s">
        <v>57</v>
      </c>
      <c r="E183" t="s">
        <v>31</v>
      </c>
      <c r="F183" t="s">
        <v>60</v>
      </c>
      <c r="G183" t="s">
        <v>15</v>
      </c>
      <c r="H183" t="s">
        <v>20</v>
      </c>
      <c r="I183">
        <v>1</v>
      </c>
      <c r="J183">
        <v>6</v>
      </c>
      <c r="K183" t="str">
        <f t="shared" si="10"/>
        <v>White</v>
      </c>
      <c r="L183">
        <v>13</v>
      </c>
      <c r="M183" t="e">
        <f>VLOOKUP(B183, [1]DegreesAwarded!$A$2:$I$10000, 9, FALSE)</f>
        <v>#N/A</v>
      </c>
      <c r="N183" t="str">
        <f t="shared" si="11"/>
        <v>Not Graduated</v>
      </c>
      <c r="O183" t="str">
        <f t="shared" si="12"/>
        <v>Not Graduated</v>
      </c>
      <c r="P183" t="str">
        <f t="shared" si="13"/>
        <v>Not Graduated</v>
      </c>
      <c r="Q183" t="str">
        <f t="shared" si="14"/>
        <v>Full-Time</v>
      </c>
    </row>
    <row r="184" spans="1:17" x14ac:dyDescent="0.2">
      <c r="A184">
        <v>201310</v>
      </c>
      <c r="B184">
        <v>19462613</v>
      </c>
      <c r="C184" t="s">
        <v>11</v>
      </c>
      <c r="D184" t="s">
        <v>57</v>
      </c>
      <c r="E184" t="s">
        <v>31</v>
      </c>
      <c r="F184" t="s">
        <v>69</v>
      </c>
      <c r="G184" t="s">
        <v>15</v>
      </c>
      <c r="H184" t="s">
        <v>20</v>
      </c>
      <c r="I184">
        <v>1</v>
      </c>
      <c r="J184">
        <v>6</v>
      </c>
      <c r="K184" t="str">
        <f t="shared" si="10"/>
        <v>White</v>
      </c>
      <c r="L184">
        <v>18</v>
      </c>
      <c r="M184" t="e">
        <f>VLOOKUP(B184, [1]DegreesAwarded!$A$2:$I$10000, 9, FALSE)</f>
        <v>#N/A</v>
      </c>
      <c r="N184" t="str">
        <f t="shared" si="11"/>
        <v>Not Graduated</v>
      </c>
      <c r="O184" t="str">
        <f t="shared" si="12"/>
        <v>Not Graduated</v>
      </c>
      <c r="P184" t="str">
        <f t="shared" si="13"/>
        <v>Not Graduated</v>
      </c>
      <c r="Q184" t="str">
        <f t="shared" si="14"/>
        <v>Full-Time</v>
      </c>
    </row>
    <row r="185" spans="1:17" x14ac:dyDescent="0.2">
      <c r="A185">
        <v>201310</v>
      </c>
      <c r="B185">
        <v>15133272</v>
      </c>
      <c r="C185" t="s">
        <v>11</v>
      </c>
      <c r="D185" t="s">
        <v>57</v>
      </c>
      <c r="E185" t="s">
        <v>31</v>
      </c>
      <c r="F185" t="s">
        <v>65</v>
      </c>
      <c r="G185" t="s">
        <v>17</v>
      </c>
      <c r="H185" t="s">
        <v>20</v>
      </c>
      <c r="I185">
        <v>2</v>
      </c>
      <c r="J185">
        <v>1</v>
      </c>
      <c r="K185" t="str">
        <f t="shared" si="10"/>
        <v>Race (or Unknown)</v>
      </c>
      <c r="L185">
        <v>16</v>
      </c>
      <c r="M185">
        <f>VLOOKUP(B185, [1]DegreesAwarded!$A$2:$I$10000, 9, FALSE)</f>
        <v>201820</v>
      </c>
      <c r="N185" t="str">
        <f t="shared" si="11"/>
        <v>Not Graduated</v>
      </c>
      <c r="O185" t="str">
        <f t="shared" si="12"/>
        <v>Graduated</v>
      </c>
      <c r="P185" t="str">
        <f t="shared" si="13"/>
        <v>Graduated</v>
      </c>
      <c r="Q185" t="str">
        <f t="shared" si="14"/>
        <v>Full-Time</v>
      </c>
    </row>
    <row r="186" spans="1:17" x14ac:dyDescent="0.2">
      <c r="A186">
        <v>201310</v>
      </c>
      <c r="B186">
        <v>16104064</v>
      </c>
      <c r="C186" t="s">
        <v>11</v>
      </c>
      <c r="D186" t="s">
        <v>57</v>
      </c>
      <c r="E186" t="s">
        <v>31</v>
      </c>
      <c r="F186" t="s">
        <v>65</v>
      </c>
      <c r="G186" t="s">
        <v>17</v>
      </c>
      <c r="H186" t="s">
        <v>20</v>
      </c>
      <c r="I186">
        <v>1</v>
      </c>
      <c r="J186">
        <v>6</v>
      </c>
      <c r="K186" t="str">
        <f t="shared" si="10"/>
        <v>White</v>
      </c>
      <c r="L186">
        <v>16</v>
      </c>
      <c r="M186">
        <f>VLOOKUP(B186, [1]DegreesAwarded!$A$2:$I$10000, 9, FALSE)</f>
        <v>201620</v>
      </c>
      <c r="N186" t="str">
        <f t="shared" si="11"/>
        <v>Graduated</v>
      </c>
      <c r="O186" t="str">
        <f t="shared" si="12"/>
        <v>Graduated</v>
      </c>
      <c r="P186" t="str">
        <f t="shared" si="13"/>
        <v>Graduated</v>
      </c>
      <c r="Q186" t="str">
        <f t="shared" si="14"/>
        <v>Full-Time</v>
      </c>
    </row>
    <row r="187" spans="1:17" x14ac:dyDescent="0.2">
      <c r="A187">
        <v>201310</v>
      </c>
      <c r="B187">
        <v>19838877</v>
      </c>
      <c r="C187" t="s">
        <v>11</v>
      </c>
      <c r="D187" t="s">
        <v>57</v>
      </c>
      <c r="E187" t="s">
        <v>31</v>
      </c>
      <c r="F187" t="s">
        <v>62</v>
      </c>
      <c r="G187" t="s">
        <v>15</v>
      </c>
      <c r="H187" t="s">
        <v>20</v>
      </c>
      <c r="I187">
        <v>1</v>
      </c>
      <c r="J187">
        <v>6</v>
      </c>
      <c r="K187" t="str">
        <f t="shared" si="10"/>
        <v>White</v>
      </c>
      <c r="L187">
        <v>14</v>
      </c>
      <c r="M187" t="e">
        <f>VLOOKUP(B187, [1]DegreesAwarded!$A$2:$I$10000, 9, FALSE)</f>
        <v>#N/A</v>
      </c>
      <c r="N187" t="str">
        <f t="shared" si="11"/>
        <v>Not Graduated</v>
      </c>
      <c r="O187" t="str">
        <f t="shared" si="12"/>
        <v>Not Graduated</v>
      </c>
      <c r="P187" t="str">
        <f t="shared" si="13"/>
        <v>Not Graduated</v>
      </c>
      <c r="Q187" t="str">
        <f t="shared" si="14"/>
        <v>Full-Time</v>
      </c>
    </row>
    <row r="188" spans="1:17" x14ac:dyDescent="0.2">
      <c r="A188">
        <v>201310</v>
      </c>
      <c r="B188">
        <v>15084214</v>
      </c>
      <c r="C188" t="s">
        <v>11</v>
      </c>
      <c r="D188" t="s">
        <v>57</v>
      </c>
      <c r="E188" t="s">
        <v>31</v>
      </c>
      <c r="F188" t="s">
        <v>58</v>
      </c>
      <c r="G188" t="s">
        <v>15</v>
      </c>
      <c r="H188" t="s">
        <v>20</v>
      </c>
      <c r="I188">
        <v>1</v>
      </c>
      <c r="J188">
        <v>6</v>
      </c>
      <c r="K188" t="str">
        <f t="shared" si="10"/>
        <v>White</v>
      </c>
      <c r="L188">
        <v>15</v>
      </c>
      <c r="M188">
        <f>VLOOKUP(B188, [1]DegreesAwarded!$A$2:$I$10000, 9, FALSE)</f>
        <v>201710</v>
      </c>
      <c r="N188" t="str">
        <f t="shared" si="11"/>
        <v>Graduated</v>
      </c>
      <c r="O188" t="str">
        <f t="shared" si="12"/>
        <v>Graduated</v>
      </c>
      <c r="P188" t="str">
        <f t="shared" si="13"/>
        <v>Graduated</v>
      </c>
      <c r="Q188" t="str">
        <f t="shared" si="14"/>
        <v>Full-Time</v>
      </c>
    </row>
    <row r="189" spans="1:17" x14ac:dyDescent="0.2">
      <c r="A189">
        <v>201310</v>
      </c>
      <c r="B189">
        <v>11103715</v>
      </c>
      <c r="C189" t="s">
        <v>11</v>
      </c>
      <c r="D189" t="s">
        <v>57</v>
      </c>
      <c r="E189" t="s">
        <v>31</v>
      </c>
      <c r="F189" t="s">
        <v>61</v>
      </c>
      <c r="G189" t="s">
        <v>15</v>
      </c>
      <c r="H189" t="s">
        <v>20</v>
      </c>
      <c r="I189">
        <v>1</v>
      </c>
      <c r="J189">
        <v>6</v>
      </c>
      <c r="K189" t="str">
        <f t="shared" si="10"/>
        <v>White</v>
      </c>
      <c r="L189">
        <v>14</v>
      </c>
      <c r="M189">
        <f>VLOOKUP(B189, [1]DegreesAwarded!$A$2:$I$10000, 9, FALSE)</f>
        <v>201620</v>
      </c>
      <c r="N189" t="str">
        <f t="shared" si="11"/>
        <v>Graduated</v>
      </c>
      <c r="O189" t="str">
        <f t="shared" si="12"/>
        <v>Graduated</v>
      </c>
      <c r="P189" t="str">
        <f t="shared" si="13"/>
        <v>Graduated</v>
      </c>
      <c r="Q189" t="str">
        <f t="shared" si="14"/>
        <v>Full-Time</v>
      </c>
    </row>
    <row r="190" spans="1:17" x14ac:dyDescent="0.2">
      <c r="A190">
        <v>201310</v>
      </c>
      <c r="B190">
        <v>17767699</v>
      </c>
      <c r="C190" t="s">
        <v>11</v>
      </c>
      <c r="D190" t="s">
        <v>57</v>
      </c>
      <c r="E190" t="s">
        <v>31</v>
      </c>
      <c r="F190" t="s">
        <v>65</v>
      </c>
      <c r="G190" t="s">
        <v>17</v>
      </c>
      <c r="H190" t="s">
        <v>20</v>
      </c>
      <c r="I190">
        <v>1</v>
      </c>
      <c r="J190">
        <v>6</v>
      </c>
      <c r="K190" t="str">
        <f t="shared" si="10"/>
        <v>White</v>
      </c>
      <c r="L190">
        <v>15</v>
      </c>
      <c r="M190" t="e">
        <f>VLOOKUP(B190, [1]DegreesAwarded!$A$2:$I$10000, 9, FALSE)</f>
        <v>#N/A</v>
      </c>
      <c r="N190" t="str">
        <f t="shared" si="11"/>
        <v>Not Graduated</v>
      </c>
      <c r="O190" t="str">
        <f t="shared" si="12"/>
        <v>Not Graduated</v>
      </c>
      <c r="P190" t="str">
        <f t="shared" si="13"/>
        <v>Not Graduated</v>
      </c>
      <c r="Q190" t="str">
        <f t="shared" si="14"/>
        <v>Full-Time</v>
      </c>
    </row>
    <row r="191" spans="1:17" x14ac:dyDescent="0.2">
      <c r="A191">
        <v>201310</v>
      </c>
      <c r="B191">
        <v>14177342</v>
      </c>
      <c r="C191" t="s">
        <v>11</v>
      </c>
      <c r="D191" t="s">
        <v>57</v>
      </c>
      <c r="E191" t="s">
        <v>31</v>
      </c>
      <c r="F191" t="s">
        <v>67</v>
      </c>
      <c r="G191" t="s">
        <v>15</v>
      </c>
      <c r="H191" t="s">
        <v>20</v>
      </c>
      <c r="I191">
        <v>1</v>
      </c>
      <c r="J191">
        <v>6</v>
      </c>
      <c r="K191" t="str">
        <f t="shared" si="10"/>
        <v>White</v>
      </c>
      <c r="L191">
        <v>16</v>
      </c>
      <c r="M191" t="e">
        <f>VLOOKUP(B191, [1]DegreesAwarded!$A$2:$I$10000, 9, FALSE)</f>
        <v>#N/A</v>
      </c>
      <c r="N191" t="str">
        <f t="shared" si="11"/>
        <v>Not Graduated</v>
      </c>
      <c r="O191" t="str">
        <f t="shared" si="12"/>
        <v>Not Graduated</v>
      </c>
      <c r="P191" t="str">
        <f t="shared" si="13"/>
        <v>Not Graduated</v>
      </c>
      <c r="Q191" t="str">
        <f t="shared" si="14"/>
        <v>Full-Time</v>
      </c>
    </row>
    <row r="192" spans="1:17" x14ac:dyDescent="0.2">
      <c r="A192">
        <v>201310</v>
      </c>
      <c r="B192">
        <v>17900825</v>
      </c>
      <c r="C192" t="s">
        <v>11</v>
      </c>
      <c r="D192" t="s">
        <v>57</v>
      </c>
      <c r="E192" t="s">
        <v>23</v>
      </c>
      <c r="F192" t="s">
        <v>35</v>
      </c>
      <c r="G192" t="s">
        <v>17</v>
      </c>
      <c r="H192" t="s">
        <v>20</v>
      </c>
      <c r="I192">
        <v>1</v>
      </c>
      <c r="J192">
        <v>4</v>
      </c>
      <c r="K192" t="str">
        <f t="shared" si="10"/>
        <v>Black or African American</v>
      </c>
      <c r="L192">
        <v>15</v>
      </c>
      <c r="M192" t="e">
        <f>VLOOKUP(B192, [1]DegreesAwarded!$A$2:$I$10000, 9, FALSE)</f>
        <v>#N/A</v>
      </c>
      <c r="N192" t="str">
        <f t="shared" si="11"/>
        <v>Not Graduated</v>
      </c>
      <c r="O192" t="str">
        <f t="shared" si="12"/>
        <v>Not Graduated</v>
      </c>
      <c r="P192" t="str">
        <f t="shared" si="13"/>
        <v>Not Graduated</v>
      </c>
      <c r="Q192" t="str">
        <f t="shared" si="14"/>
        <v>Full-Time</v>
      </c>
    </row>
    <row r="193" spans="1:17" x14ac:dyDescent="0.2">
      <c r="A193">
        <v>201310</v>
      </c>
      <c r="B193">
        <v>13264088</v>
      </c>
      <c r="C193" t="s">
        <v>11</v>
      </c>
      <c r="D193" t="s">
        <v>57</v>
      </c>
      <c r="E193" t="s">
        <v>31</v>
      </c>
      <c r="F193" t="s">
        <v>61</v>
      </c>
      <c r="G193" t="s">
        <v>17</v>
      </c>
      <c r="H193" t="s">
        <v>20</v>
      </c>
      <c r="I193">
        <v>1</v>
      </c>
      <c r="J193">
        <v>6</v>
      </c>
      <c r="K193" t="str">
        <f t="shared" si="10"/>
        <v>White</v>
      </c>
      <c r="L193">
        <v>15</v>
      </c>
      <c r="M193">
        <f>VLOOKUP(B193, [1]DegreesAwarded!$A$2:$I$10000, 9, FALSE)</f>
        <v>201610</v>
      </c>
      <c r="N193" t="str">
        <f t="shared" si="11"/>
        <v>Graduated</v>
      </c>
      <c r="O193" t="str">
        <f t="shared" si="12"/>
        <v>Graduated</v>
      </c>
      <c r="P193" t="str">
        <f t="shared" si="13"/>
        <v>Graduated</v>
      </c>
      <c r="Q193" t="str">
        <f t="shared" si="14"/>
        <v>Full-Time</v>
      </c>
    </row>
    <row r="194" spans="1:17" x14ac:dyDescent="0.2">
      <c r="A194">
        <v>201310</v>
      </c>
      <c r="B194">
        <v>16705248</v>
      </c>
      <c r="C194" t="s">
        <v>11</v>
      </c>
      <c r="D194" t="s">
        <v>57</v>
      </c>
      <c r="E194" t="s">
        <v>31</v>
      </c>
      <c r="F194" t="s">
        <v>43</v>
      </c>
      <c r="G194" t="s">
        <v>15</v>
      </c>
      <c r="H194" t="s">
        <v>20</v>
      </c>
      <c r="I194">
        <v>1</v>
      </c>
      <c r="J194">
        <v>6</v>
      </c>
      <c r="K194" t="str">
        <f t="shared" si="10"/>
        <v>White</v>
      </c>
      <c r="L194">
        <v>15</v>
      </c>
      <c r="M194">
        <f>VLOOKUP(B194, [1]DegreesAwarded!$A$2:$I$10000, 9, FALSE)</f>
        <v>201620</v>
      </c>
      <c r="N194" t="str">
        <f t="shared" si="11"/>
        <v>Graduated</v>
      </c>
      <c r="O194" t="str">
        <f t="shared" si="12"/>
        <v>Graduated</v>
      </c>
      <c r="P194" t="str">
        <f t="shared" si="13"/>
        <v>Graduated</v>
      </c>
      <c r="Q194" t="str">
        <f t="shared" si="14"/>
        <v>Full-Time</v>
      </c>
    </row>
    <row r="195" spans="1:17" x14ac:dyDescent="0.2">
      <c r="A195">
        <v>201310</v>
      </c>
      <c r="B195">
        <v>17079615</v>
      </c>
      <c r="C195" t="s">
        <v>11</v>
      </c>
      <c r="D195" t="s">
        <v>57</v>
      </c>
      <c r="E195" t="s">
        <v>31</v>
      </c>
      <c r="F195" t="s">
        <v>65</v>
      </c>
      <c r="G195" t="s">
        <v>17</v>
      </c>
      <c r="H195" t="s">
        <v>20</v>
      </c>
      <c r="I195">
        <v>1</v>
      </c>
      <c r="J195">
        <v>6</v>
      </c>
      <c r="K195" t="str">
        <f t="shared" ref="K195:K258" si="15">VLOOKUP(J195, $R$2:$S$10, 2, FALSE)</f>
        <v>White</v>
      </c>
      <c r="L195">
        <v>15</v>
      </c>
      <c r="M195">
        <f>VLOOKUP(B195, [1]DegreesAwarded!$A$2:$I$10000, 9, FALSE)</f>
        <v>201620</v>
      </c>
      <c r="N195" t="str">
        <f t="shared" ref="N195:N258" si="16">IFERROR(IF(M195&lt;=201710, "Graduated", "Not Graduated"), "Not Graduated")</f>
        <v>Graduated</v>
      </c>
      <c r="O195" t="str">
        <f t="shared" ref="O195:O258" si="17">IFERROR(IF(M195&lt;=201910, "Graduated", "Not Graduated"), "Not Graduated")</f>
        <v>Graduated</v>
      </c>
      <c r="P195" t="str">
        <f t="shared" ref="P195:P258" si="18">IFERROR(IF(M195&lt;=202110, "Graduated", "Not Graduated"), "Not Graduated")</f>
        <v>Graduated</v>
      </c>
      <c r="Q195" t="str">
        <f t="shared" ref="Q195:Q258" si="19">IF(L195&gt;=12,"Full-Time","Part-Time")</f>
        <v>Full-Time</v>
      </c>
    </row>
    <row r="196" spans="1:17" x14ac:dyDescent="0.2">
      <c r="A196">
        <v>201310</v>
      </c>
      <c r="B196">
        <v>12869187</v>
      </c>
      <c r="C196" t="s">
        <v>11</v>
      </c>
      <c r="D196" t="s">
        <v>57</v>
      </c>
      <c r="E196" t="s">
        <v>23</v>
      </c>
      <c r="F196" t="s">
        <v>35</v>
      </c>
      <c r="G196" t="s">
        <v>17</v>
      </c>
      <c r="H196" t="s">
        <v>20</v>
      </c>
      <c r="I196">
        <v>1</v>
      </c>
      <c r="J196">
        <v>6</v>
      </c>
      <c r="K196" t="str">
        <f t="shared" si="15"/>
        <v>White</v>
      </c>
      <c r="L196">
        <v>12</v>
      </c>
      <c r="M196">
        <f>VLOOKUP(B196, [1]DegreesAwarded!$A$2:$I$10000, 9, FALSE)</f>
        <v>201620</v>
      </c>
      <c r="N196" t="str">
        <f t="shared" si="16"/>
        <v>Graduated</v>
      </c>
      <c r="O196" t="str">
        <f t="shared" si="17"/>
        <v>Graduated</v>
      </c>
      <c r="P196" t="str">
        <f t="shared" si="18"/>
        <v>Graduated</v>
      </c>
      <c r="Q196" t="str">
        <f t="shared" si="19"/>
        <v>Full-Time</v>
      </c>
    </row>
    <row r="197" spans="1:17" x14ac:dyDescent="0.2">
      <c r="A197">
        <v>201310</v>
      </c>
      <c r="B197">
        <v>19453846</v>
      </c>
      <c r="C197" t="s">
        <v>11</v>
      </c>
      <c r="D197" t="s">
        <v>57</v>
      </c>
      <c r="E197" t="s">
        <v>23</v>
      </c>
      <c r="F197" t="s">
        <v>35</v>
      </c>
      <c r="G197" t="s">
        <v>17</v>
      </c>
      <c r="H197" t="s">
        <v>20</v>
      </c>
      <c r="J197">
        <v>7</v>
      </c>
      <c r="K197" t="str">
        <f t="shared" si="15"/>
        <v>Two or More Races</v>
      </c>
      <c r="L197">
        <v>16</v>
      </c>
      <c r="M197" t="e">
        <f>VLOOKUP(B197, [1]DegreesAwarded!$A$2:$I$10000, 9, FALSE)</f>
        <v>#N/A</v>
      </c>
      <c r="N197" t="str">
        <f t="shared" si="16"/>
        <v>Not Graduated</v>
      </c>
      <c r="O197" t="str">
        <f t="shared" si="17"/>
        <v>Not Graduated</v>
      </c>
      <c r="P197" t="str">
        <f t="shared" si="18"/>
        <v>Not Graduated</v>
      </c>
      <c r="Q197" t="str">
        <f t="shared" si="19"/>
        <v>Full-Time</v>
      </c>
    </row>
    <row r="198" spans="1:17" x14ac:dyDescent="0.2">
      <c r="A198">
        <v>201310</v>
      </c>
      <c r="B198">
        <v>14191021</v>
      </c>
      <c r="C198" t="s">
        <v>11</v>
      </c>
      <c r="D198" t="s">
        <v>57</v>
      </c>
      <c r="E198" t="s">
        <v>31</v>
      </c>
      <c r="F198" t="s">
        <v>32</v>
      </c>
      <c r="G198" t="s">
        <v>17</v>
      </c>
      <c r="H198" t="s">
        <v>20</v>
      </c>
      <c r="I198">
        <v>1</v>
      </c>
      <c r="J198">
        <v>7</v>
      </c>
      <c r="K198" t="str">
        <f t="shared" si="15"/>
        <v>Two or More Races</v>
      </c>
      <c r="L198">
        <v>15</v>
      </c>
      <c r="M198" t="e">
        <f>VLOOKUP(B198, [1]DegreesAwarded!$A$2:$I$10000, 9, FALSE)</f>
        <v>#N/A</v>
      </c>
      <c r="N198" t="str">
        <f t="shared" si="16"/>
        <v>Not Graduated</v>
      </c>
      <c r="O198" t="str">
        <f t="shared" si="17"/>
        <v>Not Graduated</v>
      </c>
      <c r="P198" t="str">
        <f t="shared" si="18"/>
        <v>Not Graduated</v>
      </c>
      <c r="Q198" t="str">
        <f t="shared" si="19"/>
        <v>Full-Time</v>
      </c>
    </row>
    <row r="199" spans="1:17" x14ac:dyDescent="0.2">
      <c r="A199">
        <v>201310</v>
      </c>
      <c r="B199">
        <v>10840001</v>
      </c>
      <c r="C199" t="s">
        <v>11</v>
      </c>
      <c r="D199" t="s">
        <v>57</v>
      </c>
      <c r="E199" t="s">
        <v>39</v>
      </c>
      <c r="F199" t="s">
        <v>41</v>
      </c>
      <c r="G199" t="s">
        <v>15</v>
      </c>
      <c r="H199" t="s">
        <v>20</v>
      </c>
      <c r="I199">
        <v>1</v>
      </c>
      <c r="J199">
        <v>6</v>
      </c>
      <c r="K199" t="str">
        <f t="shared" si="15"/>
        <v>White</v>
      </c>
      <c r="L199">
        <v>17</v>
      </c>
      <c r="M199">
        <f>VLOOKUP(B199, [1]DegreesAwarded!$A$2:$I$10000, 9, FALSE)</f>
        <v>201640</v>
      </c>
      <c r="N199" t="str">
        <f t="shared" si="16"/>
        <v>Graduated</v>
      </c>
      <c r="O199" t="str">
        <f t="shared" si="17"/>
        <v>Graduated</v>
      </c>
      <c r="P199" t="str">
        <f t="shared" si="18"/>
        <v>Graduated</v>
      </c>
      <c r="Q199" t="str">
        <f t="shared" si="19"/>
        <v>Full-Time</v>
      </c>
    </row>
    <row r="200" spans="1:17" x14ac:dyDescent="0.2">
      <c r="A200">
        <v>201310</v>
      </c>
      <c r="B200">
        <v>13880754</v>
      </c>
      <c r="C200" t="s">
        <v>11</v>
      </c>
      <c r="D200" t="s">
        <v>57</v>
      </c>
      <c r="E200" t="s">
        <v>23</v>
      </c>
      <c r="F200" t="s">
        <v>35</v>
      </c>
      <c r="G200" t="s">
        <v>15</v>
      </c>
      <c r="H200" t="s">
        <v>20</v>
      </c>
      <c r="I200">
        <v>1</v>
      </c>
      <c r="J200">
        <v>6</v>
      </c>
      <c r="K200" t="str">
        <f t="shared" si="15"/>
        <v>White</v>
      </c>
      <c r="L200">
        <v>12</v>
      </c>
      <c r="M200" t="e">
        <f>VLOOKUP(B200, [1]DegreesAwarded!$A$2:$I$10000, 9, FALSE)</f>
        <v>#N/A</v>
      </c>
      <c r="N200" t="str">
        <f t="shared" si="16"/>
        <v>Not Graduated</v>
      </c>
      <c r="O200" t="str">
        <f t="shared" si="17"/>
        <v>Not Graduated</v>
      </c>
      <c r="P200" t="str">
        <f t="shared" si="18"/>
        <v>Not Graduated</v>
      </c>
      <c r="Q200" t="str">
        <f t="shared" si="19"/>
        <v>Full-Time</v>
      </c>
    </row>
    <row r="201" spans="1:17" x14ac:dyDescent="0.2">
      <c r="A201">
        <v>201310</v>
      </c>
      <c r="B201">
        <v>10749062</v>
      </c>
      <c r="C201" t="s">
        <v>11</v>
      </c>
      <c r="D201" t="s">
        <v>57</v>
      </c>
      <c r="E201" t="s">
        <v>31</v>
      </c>
      <c r="F201" t="s">
        <v>60</v>
      </c>
      <c r="G201" t="s">
        <v>17</v>
      </c>
      <c r="H201" t="s">
        <v>20</v>
      </c>
      <c r="I201">
        <v>1</v>
      </c>
      <c r="J201">
        <v>6</v>
      </c>
      <c r="K201" t="str">
        <f t="shared" si="15"/>
        <v>White</v>
      </c>
      <c r="L201">
        <v>14</v>
      </c>
      <c r="M201">
        <f>VLOOKUP(B201, [1]DegreesAwarded!$A$2:$I$10000, 9, FALSE)</f>
        <v>201810</v>
      </c>
      <c r="N201" t="str">
        <f t="shared" si="16"/>
        <v>Not Graduated</v>
      </c>
      <c r="O201" t="str">
        <f t="shared" si="17"/>
        <v>Graduated</v>
      </c>
      <c r="P201" t="str">
        <f t="shared" si="18"/>
        <v>Graduated</v>
      </c>
      <c r="Q201" t="str">
        <f t="shared" si="19"/>
        <v>Full-Time</v>
      </c>
    </row>
    <row r="202" spans="1:17" x14ac:dyDescent="0.2">
      <c r="A202">
        <v>201310</v>
      </c>
      <c r="B202">
        <v>11443998</v>
      </c>
      <c r="C202" t="s">
        <v>11</v>
      </c>
      <c r="D202" t="s">
        <v>57</v>
      </c>
      <c r="E202" t="s">
        <v>31</v>
      </c>
      <c r="F202" t="s">
        <v>61</v>
      </c>
      <c r="G202" t="s">
        <v>15</v>
      </c>
      <c r="H202" t="s">
        <v>20</v>
      </c>
      <c r="I202">
        <v>1</v>
      </c>
      <c r="J202">
        <v>6</v>
      </c>
      <c r="K202" t="str">
        <f t="shared" si="15"/>
        <v>White</v>
      </c>
      <c r="L202">
        <v>14</v>
      </c>
      <c r="M202">
        <f>VLOOKUP(B202, [1]DegreesAwarded!$A$2:$I$10000, 9, FALSE)</f>
        <v>201720</v>
      </c>
      <c r="N202" t="str">
        <f t="shared" si="16"/>
        <v>Not Graduated</v>
      </c>
      <c r="O202" t="str">
        <f t="shared" si="17"/>
        <v>Graduated</v>
      </c>
      <c r="P202" t="str">
        <f t="shared" si="18"/>
        <v>Graduated</v>
      </c>
      <c r="Q202" t="str">
        <f t="shared" si="19"/>
        <v>Full-Time</v>
      </c>
    </row>
    <row r="203" spans="1:17" x14ac:dyDescent="0.2">
      <c r="A203">
        <v>201310</v>
      </c>
      <c r="B203">
        <v>10326420</v>
      </c>
      <c r="C203" t="s">
        <v>11</v>
      </c>
      <c r="D203" t="s">
        <v>57</v>
      </c>
      <c r="E203" t="s">
        <v>31</v>
      </c>
      <c r="F203" t="s">
        <v>32</v>
      </c>
      <c r="G203" t="s">
        <v>17</v>
      </c>
      <c r="H203" t="s">
        <v>20</v>
      </c>
      <c r="J203">
        <v>8</v>
      </c>
      <c r="K203" t="str">
        <f t="shared" si="15"/>
        <v>Non-Resident Alien</v>
      </c>
      <c r="L203">
        <v>15</v>
      </c>
      <c r="M203">
        <f>VLOOKUP(B203, [1]DegreesAwarded!$A$2:$I$10000, 9, FALSE)</f>
        <v>201740</v>
      </c>
      <c r="N203" t="str">
        <f t="shared" si="16"/>
        <v>Not Graduated</v>
      </c>
      <c r="O203" t="str">
        <f t="shared" si="17"/>
        <v>Graduated</v>
      </c>
      <c r="P203" t="str">
        <f t="shared" si="18"/>
        <v>Graduated</v>
      </c>
      <c r="Q203" t="str">
        <f t="shared" si="19"/>
        <v>Full-Time</v>
      </c>
    </row>
    <row r="204" spans="1:17" x14ac:dyDescent="0.2">
      <c r="A204">
        <v>201310</v>
      </c>
      <c r="B204">
        <v>10813568</v>
      </c>
      <c r="C204" t="s">
        <v>11</v>
      </c>
      <c r="D204" t="s">
        <v>57</v>
      </c>
      <c r="E204" t="s">
        <v>31</v>
      </c>
      <c r="F204" t="s">
        <v>61</v>
      </c>
      <c r="G204" t="s">
        <v>15</v>
      </c>
      <c r="H204" t="s">
        <v>20</v>
      </c>
      <c r="I204">
        <v>1</v>
      </c>
      <c r="J204">
        <v>6</v>
      </c>
      <c r="K204" t="str">
        <f t="shared" si="15"/>
        <v>White</v>
      </c>
      <c r="L204">
        <v>6</v>
      </c>
      <c r="M204">
        <f>VLOOKUP(B204, [1]DegreesAwarded!$A$2:$I$10000, 9, FALSE)</f>
        <v>201710</v>
      </c>
      <c r="N204" t="str">
        <f t="shared" si="16"/>
        <v>Graduated</v>
      </c>
      <c r="O204" t="str">
        <f t="shared" si="17"/>
        <v>Graduated</v>
      </c>
      <c r="P204" t="str">
        <f t="shared" si="18"/>
        <v>Graduated</v>
      </c>
      <c r="Q204" t="str">
        <f t="shared" si="19"/>
        <v>Part-Time</v>
      </c>
    </row>
    <row r="205" spans="1:17" x14ac:dyDescent="0.2">
      <c r="A205">
        <v>201310</v>
      </c>
      <c r="B205">
        <v>13463995</v>
      </c>
      <c r="C205" t="s">
        <v>11</v>
      </c>
      <c r="D205" t="s">
        <v>57</v>
      </c>
      <c r="E205" t="s">
        <v>23</v>
      </c>
      <c r="F205" t="s">
        <v>35</v>
      </c>
      <c r="G205" t="s">
        <v>15</v>
      </c>
      <c r="H205" t="s">
        <v>20</v>
      </c>
      <c r="I205">
        <v>1</v>
      </c>
      <c r="J205">
        <v>6</v>
      </c>
      <c r="K205" t="str">
        <f t="shared" si="15"/>
        <v>White</v>
      </c>
      <c r="L205">
        <v>14</v>
      </c>
      <c r="M205" t="e">
        <f>VLOOKUP(B205, [1]DegreesAwarded!$A$2:$I$10000, 9, FALSE)</f>
        <v>#N/A</v>
      </c>
      <c r="N205" t="str">
        <f t="shared" si="16"/>
        <v>Not Graduated</v>
      </c>
      <c r="O205" t="str">
        <f t="shared" si="17"/>
        <v>Not Graduated</v>
      </c>
      <c r="P205" t="str">
        <f t="shared" si="18"/>
        <v>Not Graduated</v>
      </c>
      <c r="Q205" t="str">
        <f t="shared" si="19"/>
        <v>Full-Time</v>
      </c>
    </row>
    <row r="206" spans="1:17" x14ac:dyDescent="0.2">
      <c r="A206">
        <v>201310</v>
      </c>
      <c r="B206">
        <v>11953474</v>
      </c>
      <c r="C206" t="s">
        <v>11</v>
      </c>
      <c r="D206" t="s">
        <v>57</v>
      </c>
      <c r="E206" t="s">
        <v>31</v>
      </c>
      <c r="F206" t="s">
        <v>69</v>
      </c>
      <c r="G206" t="s">
        <v>15</v>
      </c>
      <c r="H206" t="s">
        <v>20</v>
      </c>
      <c r="I206">
        <v>1</v>
      </c>
      <c r="J206">
        <v>6</v>
      </c>
      <c r="K206" t="str">
        <f t="shared" si="15"/>
        <v>White</v>
      </c>
      <c r="L206">
        <v>14</v>
      </c>
      <c r="M206">
        <f>VLOOKUP(B206, [1]DegreesAwarded!$A$2:$I$10000, 9, FALSE)</f>
        <v>201620</v>
      </c>
      <c r="N206" t="str">
        <f t="shared" si="16"/>
        <v>Graduated</v>
      </c>
      <c r="O206" t="str">
        <f t="shared" si="17"/>
        <v>Graduated</v>
      </c>
      <c r="P206" t="str">
        <f t="shared" si="18"/>
        <v>Graduated</v>
      </c>
      <c r="Q206" t="str">
        <f t="shared" si="19"/>
        <v>Full-Time</v>
      </c>
    </row>
    <row r="207" spans="1:17" x14ac:dyDescent="0.2">
      <c r="A207">
        <v>201310</v>
      </c>
      <c r="B207">
        <v>12203744</v>
      </c>
      <c r="C207" t="s">
        <v>11</v>
      </c>
      <c r="D207" t="s">
        <v>57</v>
      </c>
      <c r="E207" t="s">
        <v>31</v>
      </c>
      <c r="F207" t="s">
        <v>43</v>
      </c>
      <c r="G207" t="s">
        <v>17</v>
      </c>
      <c r="H207" t="s">
        <v>20</v>
      </c>
      <c r="I207">
        <v>1</v>
      </c>
      <c r="J207">
        <v>6</v>
      </c>
      <c r="K207" t="str">
        <f t="shared" si="15"/>
        <v>White</v>
      </c>
      <c r="L207">
        <v>15</v>
      </c>
      <c r="M207" t="e">
        <f>VLOOKUP(B207, [1]DegreesAwarded!$A$2:$I$10000, 9, FALSE)</f>
        <v>#N/A</v>
      </c>
      <c r="N207" t="str">
        <f t="shared" si="16"/>
        <v>Not Graduated</v>
      </c>
      <c r="O207" t="str">
        <f t="shared" si="17"/>
        <v>Not Graduated</v>
      </c>
      <c r="P207" t="str">
        <f t="shared" si="18"/>
        <v>Not Graduated</v>
      </c>
      <c r="Q207" t="str">
        <f t="shared" si="19"/>
        <v>Full-Time</v>
      </c>
    </row>
    <row r="208" spans="1:17" x14ac:dyDescent="0.2">
      <c r="A208">
        <v>201310</v>
      </c>
      <c r="B208">
        <v>14658791</v>
      </c>
      <c r="C208" t="s">
        <v>11</v>
      </c>
      <c r="D208" t="s">
        <v>57</v>
      </c>
      <c r="E208" t="s">
        <v>31</v>
      </c>
      <c r="F208" t="s">
        <v>67</v>
      </c>
      <c r="G208" t="s">
        <v>15</v>
      </c>
      <c r="H208" t="s">
        <v>20</v>
      </c>
      <c r="I208">
        <v>1</v>
      </c>
      <c r="J208">
        <v>6</v>
      </c>
      <c r="K208" t="str">
        <f t="shared" si="15"/>
        <v>White</v>
      </c>
      <c r="L208">
        <v>16</v>
      </c>
      <c r="M208">
        <f>VLOOKUP(B208, [1]DegreesAwarded!$A$2:$I$10000, 9, FALSE)</f>
        <v>201720</v>
      </c>
      <c r="N208" t="str">
        <f t="shared" si="16"/>
        <v>Not Graduated</v>
      </c>
      <c r="O208" t="str">
        <f t="shared" si="17"/>
        <v>Graduated</v>
      </c>
      <c r="P208" t="str">
        <f t="shared" si="18"/>
        <v>Graduated</v>
      </c>
      <c r="Q208" t="str">
        <f t="shared" si="19"/>
        <v>Full-Time</v>
      </c>
    </row>
    <row r="209" spans="1:17" x14ac:dyDescent="0.2">
      <c r="A209">
        <v>201310</v>
      </c>
      <c r="B209">
        <v>15203858</v>
      </c>
      <c r="C209" t="s">
        <v>11</v>
      </c>
      <c r="D209" t="s">
        <v>57</v>
      </c>
      <c r="E209" t="s">
        <v>31</v>
      </c>
      <c r="F209" t="s">
        <v>61</v>
      </c>
      <c r="G209" t="s">
        <v>17</v>
      </c>
      <c r="H209" t="s">
        <v>20</v>
      </c>
      <c r="I209">
        <v>1</v>
      </c>
      <c r="J209">
        <v>6</v>
      </c>
      <c r="K209" t="str">
        <f t="shared" si="15"/>
        <v>White</v>
      </c>
      <c r="L209">
        <v>10</v>
      </c>
      <c r="M209">
        <f>VLOOKUP(B209, [1]DegreesAwarded!$A$2:$I$10000, 9, FALSE)</f>
        <v>201720</v>
      </c>
      <c r="N209" t="str">
        <f t="shared" si="16"/>
        <v>Not Graduated</v>
      </c>
      <c r="O209" t="str">
        <f t="shared" si="17"/>
        <v>Graduated</v>
      </c>
      <c r="P209" t="str">
        <f t="shared" si="18"/>
        <v>Graduated</v>
      </c>
      <c r="Q209" t="str">
        <f t="shared" si="19"/>
        <v>Part-Time</v>
      </c>
    </row>
    <row r="210" spans="1:17" x14ac:dyDescent="0.2">
      <c r="A210">
        <v>201310</v>
      </c>
      <c r="B210">
        <v>17705099</v>
      </c>
      <c r="C210" t="s">
        <v>11</v>
      </c>
      <c r="D210" t="s">
        <v>57</v>
      </c>
      <c r="E210" t="s">
        <v>31</v>
      </c>
      <c r="F210" t="s">
        <v>60</v>
      </c>
      <c r="G210" t="s">
        <v>17</v>
      </c>
      <c r="H210" t="s">
        <v>20</v>
      </c>
      <c r="I210">
        <v>1</v>
      </c>
      <c r="J210">
        <v>6</v>
      </c>
      <c r="K210" t="str">
        <f t="shared" si="15"/>
        <v>White</v>
      </c>
      <c r="L210">
        <v>12</v>
      </c>
      <c r="M210" t="e">
        <f>VLOOKUP(B210, [1]DegreesAwarded!$A$2:$I$10000, 9, FALSE)</f>
        <v>#N/A</v>
      </c>
      <c r="N210" t="str">
        <f t="shared" si="16"/>
        <v>Not Graduated</v>
      </c>
      <c r="O210" t="str">
        <f t="shared" si="17"/>
        <v>Not Graduated</v>
      </c>
      <c r="P210" t="str">
        <f t="shared" si="18"/>
        <v>Not Graduated</v>
      </c>
      <c r="Q210" t="str">
        <f t="shared" si="19"/>
        <v>Full-Time</v>
      </c>
    </row>
    <row r="211" spans="1:17" x14ac:dyDescent="0.2">
      <c r="A211">
        <v>201310</v>
      </c>
      <c r="B211">
        <v>18133452</v>
      </c>
      <c r="C211" t="s">
        <v>11</v>
      </c>
      <c r="D211" t="s">
        <v>57</v>
      </c>
      <c r="E211" t="s">
        <v>39</v>
      </c>
      <c r="F211" t="s">
        <v>41</v>
      </c>
      <c r="G211" t="s">
        <v>15</v>
      </c>
      <c r="H211" t="s">
        <v>20</v>
      </c>
      <c r="I211">
        <v>1</v>
      </c>
      <c r="J211">
        <v>6</v>
      </c>
      <c r="K211" t="str">
        <f t="shared" si="15"/>
        <v>White</v>
      </c>
      <c r="L211">
        <v>12</v>
      </c>
      <c r="M211" t="e">
        <f>VLOOKUP(B211, [1]DegreesAwarded!$A$2:$I$10000, 9, FALSE)</f>
        <v>#N/A</v>
      </c>
      <c r="N211" t="str">
        <f t="shared" si="16"/>
        <v>Not Graduated</v>
      </c>
      <c r="O211" t="str">
        <f t="shared" si="17"/>
        <v>Not Graduated</v>
      </c>
      <c r="P211" t="str">
        <f t="shared" si="18"/>
        <v>Not Graduated</v>
      </c>
      <c r="Q211" t="str">
        <f t="shared" si="19"/>
        <v>Full-Time</v>
      </c>
    </row>
    <row r="212" spans="1:17" x14ac:dyDescent="0.2">
      <c r="A212">
        <v>201310</v>
      </c>
      <c r="B212">
        <v>13321976</v>
      </c>
      <c r="C212" t="s">
        <v>11</v>
      </c>
      <c r="D212" t="s">
        <v>57</v>
      </c>
      <c r="E212" t="s">
        <v>31</v>
      </c>
      <c r="F212" t="s">
        <v>60</v>
      </c>
      <c r="G212" t="s">
        <v>17</v>
      </c>
      <c r="H212" t="s">
        <v>20</v>
      </c>
      <c r="I212">
        <v>1</v>
      </c>
      <c r="J212">
        <v>6</v>
      </c>
      <c r="K212" t="str">
        <f t="shared" si="15"/>
        <v>White</v>
      </c>
      <c r="L212">
        <v>15</v>
      </c>
      <c r="M212" t="e">
        <f>VLOOKUP(B212, [1]DegreesAwarded!$A$2:$I$10000, 9, FALSE)</f>
        <v>#N/A</v>
      </c>
      <c r="N212" t="str">
        <f t="shared" si="16"/>
        <v>Not Graduated</v>
      </c>
      <c r="O212" t="str">
        <f t="shared" si="17"/>
        <v>Not Graduated</v>
      </c>
      <c r="P212" t="str">
        <f t="shared" si="18"/>
        <v>Not Graduated</v>
      </c>
      <c r="Q212" t="str">
        <f t="shared" si="19"/>
        <v>Full-Time</v>
      </c>
    </row>
    <row r="213" spans="1:17" x14ac:dyDescent="0.2">
      <c r="A213">
        <v>201310</v>
      </c>
      <c r="B213">
        <v>14632283</v>
      </c>
      <c r="C213" t="s">
        <v>11</v>
      </c>
      <c r="D213" t="s">
        <v>57</v>
      </c>
      <c r="E213" t="s">
        <v>31</v>
      </c>
      <c r="F213" t="s">
        <v>32</v>
      </c>
      <c r="G213" t="s">
        <v>17</v>
      </c>
      <c r="H213" t="s">
        <v>20</v>
      </c>
      <c r="I213">
        <v>1</v>
      </c>
      <c r="J213">
        <v>6</v>
      </c>
      <c r="K213" t="str">
        <f t="shared" si="15"/>
        <v>White</v>
      </c>
      <c r="L213">
        <v>13</v>
      </c>
      <c r="M213">
        <f>VLOOKUP(B213, [1]DegreesAwarded!$A$2:$I$10000, 9, FALSE)</f>
        <v>202110</v>
      </c>
      <c r="N213" t="str">
        <f t="shared" si="16"/>
        <v>Not Graduated</v>
      </c>
      <c r="O213" t="str">
        <f t="shared" si="17"/>
        <v>Not Graduated</v>
      </c>
      <c r="P213" t="str">
        <f t="shared" si="18"/>
        <v>Graduated</v>
      </c>
      <c r="Q213" t="str">
        <f t="shared" si="19"/>
        <v>Full-Time</v>
      </c>
    </row>
    <row r="214" spans="1:17" x14ac:dyDescent="0.2">
      <c r="A214">
        <v>201310</v>
      </c>
      <c r="B214">
        <v>19108201</v>
      </c>
      <c r="C214" t="s">
        <v>11</v>
      </c>
      <c r="D214" t="s">
        <v>57</v>
      </c>
      <c r="E214" t="s">
        <v>23</v>
      </c>
      <c r="F214" t="s">
        <v>35</v>
      </c>
      <c r="G214" t="s">
        <v>15</v>
      </c>
      <c r="H214" t="s">
        <v>20</v>
      </c>
      <c r="I214">
        <v>1</v>
      </c>
      <c r="J214">
        <v>6</v>
      </c>
      <c r="K214" t="str">
        <f t="shared" si="15"/>
        <v>White</v>
      </c>
      <c r="L214">
        <v>15</v>
      </c>
      <c r="M214" t="e">
        <f>VLOOKUP(B214, [1]DegreesAwarded!$A$2:$I$10000, 9, FALSE)</f>
        <v>#N/A</v>
      </c>
      <c r="N214" t="str">
        <f t="shared" si="16"/>
        <v>Not Graduated</v>
      </c>
      <c r="O214" t="str">
        <f t="shared" si="17"/>
        <v>Not Graduated</v>
      </c>
      <c r="P214" t="str">
        <f t="shared" si="18"/>
        <v>Not Graduated</v>
      </c>
      <c r="Q214" t="str">
        <f t="shared" si="19"/>
        <v>Full-Time</v>
      </c>
    </row>
    <row r="215" spans="1:17" x14ac:dyDescent="0.2">
      <c r="A215">
        <v>201310</v>
      </c>
      <c r="B215">
        <v>11257159</v>
      </c>
      <c r="C215" t="s">
        <v>11</v>
      </c>
      <c r="D215" t="s">
        <v>57</v>
      </c>
      <c r="E215" t="s">
        <v>31</v>
      </c>
      <c r="F215" t="s">
        <v>32</v>
      </c>
      <c r="G215" t="s">
        <v>15</v>
      </c>
      <c r="H215" t="s">
        <v>20</v>
      </c>
      <c r="I215">
        <v>1</v>
      </c>
      <c r="J215">
        <v>3</v>
      </c>
      <c r="K215" t="str">
        <f t="shared" si="15"/>
        <v>Asian</v>
      </c>
      <c r="L215">
        <v>15</v>
      </c>
      <c r="M215">
        <f>VLOOKUP(B215, [1]DegreesAwarded!$A$2:$I$10000, 9, FALSE)</f>
        <v>201840</v>
      </c>
      <c r="N215" t="str">
        <f t="shared" si="16"/>
        <v>Not Graduated</v>
      </c>
      <c r="O215" t="str">
        <f t="shared" si="17"/>
        <v>Graduated</v>
      </c>
      <c r="P215" t="str">
        <f t="shared" si="18"/>
        <v>Graduated</v>
      </c>
      <c r="Q215" t="str">
        <f t="shared" si="19"/>
        <v>Full-Time</v>
      </c>
    </row>
    <row r="216" spans="1:17" x14ac:dyDescent="0.2">
      <c r="A216">
        <v>201310</v>
      </c>
      <c r="B216">
        <v>18637204</v>
      </c>
      <c r="C216" t="s">
        <v>11</v>
      </c>
      <c r="D216" t="s">
        <v>57</v>
      </c>
      <c r="E216" t="s">
        <v>31</v>
      </c>
      <c r="F216" t="s">
        <v>60</v>
      </c>
      <c r="G216" t="s">
        <v>15</v>
      </c>
      <c r="H216" t="s">
        <v>20</v>
      </c>
      <c r="I216">
        <v>1</v>
      </c>
      <c r="J216">
        <v>6</v>
      </c>
      <c r="K216" t="str">
        <f t="shared" si="15"/>
        <v>White</v>
      </c>
      <c r="L216">
        <v>12</v>
      </c>
      <c r="M216" t="e">
        <f>VLOOKUP(B216, [1]DegreesAwarded!$A$2:$I$10000, 9, FALSE)</f>
        <v>#N/A</v>
      </c>
      <c r="N216" t="str">
        <f t="shared" si="16"/>
        <v>Not Graduated</v>
      </c>
      <c r="O216" t="str">
        <f t="shared" si="17"/>
        <v>Not Graduated</v>
      </c>
      <c r="P216" t="str">
        <f t="shared" si="18"/>
        <v>Not Graduated</v>
      </c>
      <c r="Q216" t="str">
        <f t="shared" si="19"/>
        <v>Full-Time</v>
      </c>
    </row>
    <row r="217" spans="1:17" x14ac:dyDescent="0.2">
      <c r="A217">
        <v>201310</v>
      </c>
      <c r="B217">
        <v>17774293</v>
      </c>
      <c r="C217" t="s">
        <v>11</v>
      </c>
      <c r="D217" t="s">
        <v>57</v>
      </c>
      <c r="E217" t="s">
        <v>31</v>
      </c>
      <c r="F217" t="s">
        <v>60</v>
      </c>
      <c r="G217" t="s">
        <v>15</v>
      </c>
      <c r="H217" t="s">
        <v>20</v>
      </c>
      <c r="I217">
        <v>1</v>
      </c>
      <c r="J217">
        <v>6</v>
      </c>
      <c r="K217" t="str">
        <f t="shared" si="15"/>
        <v>White</v>
      </c>
      <c r="L217">
        <v>14</v>
      </c>
      <c r="M217" t="e">
        <f>VLOOKUP(B217, [1]DegreesAwarded!$A$2:$I$10000, 9, FALSE)</f>
        <v>#N/A</v>
      </c>
      <c r="N217" t="str">
        <f t="shared" si="16"/>
        <v>Not Graduated</v>
      </c>
      <c r="O217" t="str">
        <f t="shared" si="17"/>
        <v>Not Graduated</v>
      </c>
      <c r="P217" t="str">
        <f t="shared" si="18"/>
        <v>Not Graduated</v>
      </c>
      <c r="Q217" t="str">
        <f t="shared" si="19"/>
        <v>Full-Time</v>
      </c>
    </row>
    <row r="218" spans="1:17" x14ac:dyDescent="0.2">
      <c r="A218">
        <v>201310</v>
      </c>
      <c r="B218">
        <v>19218994</v>
      </c>
      <c r="C218" t="s">
        <v>11</v>
      </c>
      <c r="D218" t="s">
        <v>57</v>
      </c>
      <c r="E218" t="s">
        <v>23</v>
      </c>
      <c r="F218" t="s">
        <v>35</v>
      </c>
      <c r="G218" t="s">
        <v>15</v>
      </c>
      <c r="H218" t="s">
        <v>20</v>
      </c>
      <c r="I218">
        <v>1</v>
      </c>
      <c r="J218">
        <v>6</v>
      </c>
      <c r="K218" t="str">
        <f t="shared" si="15"/>
        <v>White</v>
      </c>
      <c r="L218">
        <v>15</v>
      </c>
      <c r="M218" t="e">
        <f>VLOOKUP(B218, [1]DegreesAwarded!$A$2:$I$10000, 9, FALSE)</f>
        <v>#N/A</v>
      </c>
      <c r="N218" t="str">
        <f t="shared" si="16"/>
        <v>Not Graduated</v>
      </c>
      <c r="O218" t="str">
        <f t="shared" si="17"/>
        <v>Not Graduated</v>
      </c>
      <c r="P218" t="str">
        <f t="shared" si="18"/>
        <v>Not Graduated</v>
      </c>
      <c r="Q218" t="str">
        <f t="shared" si="19"/>
        <v>Full-Time</v>
      </c>
    </row>
    <row r="219" spans="1:17" x14ac:dyDescent="0.2">
      <c r="A219">
        <v>201310</v>
      </c>
      <c r="B219">
        <v>16258735</v>
      </c>
      <c r="C219" t="s">
        <v>11</v>
      </c>
      <c r="D219" t="s">
        <v>57</v>
      </c>
      <c r="E219" t="s">
        <v>31</v>
      </c>
      <c r="F219" t="s">
        <v>32</v>
      </c>
      <c r="G219" t="s">
        <v>17</v>
      </c>
      <c r="H219" t="s">
        <v>20</v>
      </c>
      <c r="I219">
        <v>1</v>
      </c>
      <c r="J219">
        <v>6</v>
      </c>
      <c r="K219" t="str">
        <f t="shared" si="15"/>
        <v>White</v>
      </c>
      <c r="L219">
        <v>14</v>
      </c>
      <c r="M219">
        <f>VLOOKUP(B219, [1]DegreesAwarded!$A$2:$I$10000, 9, FALSE)</f>
        <v>201640</v>
      </c>
      <c r="N219" t="str">
        <f t="shared" si="16"/>
        <v>Graduated</v>
      </c>
      <c r="O219" t="str">
        <f t="shared" si="17"/>
        <v>Graduated</v>
      </c>
      <c r="P219" t="str">
        <f t="shared" si="18"/>
        <v>Graduated</v>
      </c>
      <c r="Q219" t="str">
        <f t="shared" si="19"/>
        <v>Full-Time</v>
      </c>
    </row>
    <row r="220" spans="1:17" x14ac:dyDescent="0.2">
      <c r="A220">
        <v>201310</v>
      </c>
      <c r="B220">
        <v>15434635</v>
      </c>
      <c r="C220" t="s">
        <v>11</v>
      </c>
      <c r="D220" t="s">
        <v>57</v>
      </c>
      <c r="E220" t="s">
        <v>31</v>
      </c>
      <c r="F220" t="s">
        <v>60</v>
      </c>
      <c r="G220" t="s">
        <v>15</v>
      </c>
      <c r="H220" t="s">
        <v>20</v>
      </c>
      <c r="I220">
        <v>1</v>
      </c>
      <c r="J220">
        <v>6</v>
      </c>
      <c r="K220" t="str">
        <f t="shared" si="15"/>
        <v>White</v>
      </c>
      <c r="L220">
        <v>13</v>
      </c>
      <c r="M220" t="e">
        <f>VLOOKUP(B220, [1]DegreesAwarded!$A$2:$I$10000, 9, FALSE)</f>
        <v>#N/A</v>
      </c>
      <c r="N220" t="str">
        <f t="shared" si="16"/>
        <v>Not Graduated</v>
      </c>
      <c r="O220" t="str">
        <f t="shared" si="17"/>
        <v>Not Graduated</v>
      </c>
      <c r="P220" t="str">
        <f t="shared" si="18"/>
        <v>Not Graduated</v>
      </c>
      <c r="Q220" t="str">
        <f t="shared" si="19"/>
        <v>Full-Time</v>
      </c>
    </row>
    <row r="221" spans="1:17" x14ac:dyDescent="0.2">
      <c r="A221">
        <v>201310</v>
      </c>
      <c r="B221">
        <v>14314972</v>
      </c>
      <c r="C221" t="s">
        <v>11</v>
      </c>
      <c r="D221" t="s">
        <v>57</v>
      </c>
      <c r="E221" t="s">
        <v>23</v>
      </c>
      <c r="F221" t="s">
        <v>30</v>
      </c>
      <c r="G221" t="s">
        <v>15</v>
      </c>
      <c r="H221" t="s">
        <v>20</v>
      </c>
      <c r="I221">
        <v>2</v>
      </c>
      <c r="J221">
        <v>7</v>
      </c>
      <c r="K221" t="str">
        <f t="shared" si="15"/>
        <v>Two or More Races</v>
      </c>
      <c r="L221">
        <v>15</v>
      </c>
      <c r="M221" t="e">
        <f>VLOOKUP(B221, [1]DegreesAwarded!$A$2:$I$10000, 9, FALSE)</f>
        <v>#N/A</v>
      </c>
      <c r="N221" t="str">
        <f t="shared" si="16"/>
        <v>Not Graduated</v>
      </c>
      <c r="O221" t="str">
        <f t="shared" si="17"/>
        <v>Not Graduated</v>
      </c>
      <c r="P221" t="str">
        <f t="shared" si="18"/>
        <v>Not Graduated</v>
      </c>
      <c r="Q221" t="str">
        <f t="shared" si="19"/>
        <v>Full-Time</v>
      </c>
    </row>
    <row r="222" spans="1:17" x14ac:dyDescent="0.2">
      <c r="A222">
        <v>201310</v>
      </c>
      <c r="B222">
        <v>16912673</v>
      </c>
      <c r="C222" t="s">
        <v>11</v>
      </c>
      <c r="D222" t="s">
        <v>57</v>
      </c>
      <c r="E222" t="s">
        <v>31</v>
      </c>
      <c r="F222" t="s">
        <v>60</v>
      </c>
      <c r="G222" t="s">
        <v>15</v>
      </c>
      <c r="H222" t="s">
        <v>20</v>
      </c>
      <c r="I222">
        <v>1</v>
      </c>
      <c r="J222">
        <v>6</v>
      </c>
      <c r="K222" t="str">
        <f t="shared" si="15"/>
        <v>White</v>
      </c>
      <c r="L222">
        <v>15</v>
      </c>
      <c r="M222" t="e">
        <f>VLOOKUP(B222, [1]DegreesAwarded!$A$2:$I$10000, 9, FALSE)</f>
        <v>#N/A</v>
      </c>
      <c r="N222" t="str">
        <f t="shared" si="16"/>
        <v>Not Graduated</v>
      </c>
      <c r="O222" t="str">
        <f t="shared" si="17"/>
        <v>Not Graduated</v>
      </c>
      <c r="P222" t="str">
        <f t="shared" si="18"/>
        <v>Not Graduated</v>
      </c>
      <c r="Q222" t="str">
        <f t="shared" si="19"/>
        <v>Full-Time</v>
      </c>
    </row>
    <row r="223" spans="1:17" x14ac:dyDescent="0.2">
      <c r="A223">
        <v>201310</v>
      </c>
      <c r="B223">
        <v>10256977</v>
      </c>
      <c r="C223" t="s">
        <v>11</v>
      </c>
      <c r="D223" t="s">
        <v>57</v>
      </c>
      <c r="E223" t="s">
        <v>31</v>
      </c>
      <c r="F223" t="s">
        <v>32</v>
      </c>
      <c r="G223" t="s">
        <v>17</v>
      </c>
      <c r="H223" t="s">
        <v>20</v>
      </c>
      <c r="I223">
        <v>1</v>
      </c>
      <c r="J223">
        <v>6</v>
      </c>
      <c r="K223" t="str">
        <f t="shared" si="15"/>
        <v>White</v>
      </c>
      <c r="L223">
        <v>13</v>
      </c>
      <c r="M223">
        <f>VLOOKUP(B223, [1]DegreesAwarded!$A$2:$I$10000, 9, FALSE)</f>
        <v>201710</v>
      </c>
      <c r="N223" t="str">
        <f t="shared" si="16"/>
        <v>Graduated</v>
      </c>
      <c r="O223" t="str">
        <f t="shared" si="17"/>
        <v>Graduated</v>
      </c>
      <c r="P223" t="str">
        <f t="shared" si="18"/>
        <v>Graduated</v>
      </c>
      <c r="Q223" t="str">
        <f t="shared" si="19"/>
        <v>Full-Time</v>
      </c>
    </row>
    <row r="224" spans="1:17" x14ac:dyDescent="0.2">
      <c r="A224">
        <v>201310</v>
      </c>
      <c r="B224">
        <v>11232718</v>
      </c>
      <c r="C224" t="s">
        <v>11</v>
      </c>
      <c r="D224" t="s">
        <v>57</v>
      </c>
      <c r="E224" t="s">
        <v>31</v>
      </c>
      <c r="F224" t="s">
        <v>60</v>
      </c>
      <c r="G224" t="s">
        <v>15</v>
      </c>
      <c r="H224" t="s">
        <v>20</v>
      </c>
      <c r="I224">
        <v>1</v>
      </c>
      <c r="J224">
        <v>6</v>
      </c>
      <c r="K224" t="str">
        <f t="shared" si="15"/>
        <v>White</v>
      </c>
      <c r="L224">
        <v>15</v>
      </c>
      <c r="M224">
        <f>VLOOKUP(B224, [1]DegreesAwarded!$A$2:$I$10000, 9, FALSE)</f>
        <v>201710</v>
      </c>
      <c r="N224" t="str">
        <f t="shared" si="16"/>
        <v>Graduated</v>
      </c>
      <c r="O224" t="str">
        <f t="shared" si="17"/>
        <v>Graduated</v>
      </c>
      <c r="P224" t="str">
        <f t="shared" si="18"/>
        <v>Graduated</v>
      </c>
      <c r="Q224" t="str">
        <f t="shared" si="19"/>
        <v>Full-Time</v>
      </c>
    </row>
    <row r="225" spans="1:17" x14ac:dyDescent="0.2">
      <c r="A225">
        <v>201310</v>
      </c>
      <c r="B225">
        <v>12558304</v>
      </c>
      <c r="C225" t="s">
        <v>11</v>
      </c>
      <c r="D225" t="s">
        <v>57</v>
      </c>
      <c r="E225" t="s">
        <v>23</v>
      </c>
      <c r="F225" t="s">
        <v>35</v>
      </c>
      <c r="G225" t="s">
        <v>15</v>
      </c>
      <c r="H225" t="s">
        <v>20</v>
      </c>
      <c r="I225">
        <v>2</v>
      </c>
      <c r="J225">
        <v>7</v>
      </c>
      <c r="K225" t="str">
        <f t="shared" si="15"/>
        <v>Two or More Races</v>
      </c>
      <c r="L225">
        <v>12</v>
      </c>
      <c r="M225">
        <f>VLOOKUP(B225, [1]DegreesAwarded!$A$2:$I$10000, 9, FALSE)</f>
        <v>201720</v>
      </c>
      <c r="N225" t="str">
        <f t="shared" si="16"/>
        <v>Not Graduated</v>
      </c>
      <c r="O225" t="str">
        <f t="shared" si="17"/>
        <v>Graduated</v>
      </c>
      <c r="P225" t="str">
        <f t="shared" si="18"/>
        <v>Graduated</v>
      </c>
      <c r="Q225" t="str">
        <f t="shared" si="19"/>
        <v>Full-Time</v>
      </c>
    </row>
    <row r="226" spans="1:17" x14ac:dyDescent="0.2">
      <c r="A226">
        <v>201310</v>
      </c>
      <c r="B226">
        <v>12192101</v>
      </c>
      <c r="C226" t="s">
        <v>11</v>
      </c>
      <c r="D226" t="s">
        <v>57</v>
      </c>
      <c r="E226" t="s">
        <v>31</v>
      </c>
      <c r="F226" t="s">
        <v>69</v>
      </c>
      <c r="G226" t="s">
        <v>17</v>
      </c>
      <c r="H226" t="s">
        <v>20</v>
      </c>
      <c r="I226">
        <v>1</v>
      </c>
      <c r="J226">
        <v>6</v>
      </c>
      <c r="K226" t="str">
        <f t="shared" si="15"/>
        <v>White</v>
      </c>
      <c r="L226">
        <v>14</v>
      </c>
      <c r="M226" t="e">
        <f>VLOOKUP(B226, [1]DegreesAwarded!$A$2:$I$10000, 9, FALSE)</f>
        <v>#N/A</v>
      </c>
      <c r="N226" t="str">
        <f t="shared" si="16"/>
        <v>Not Graduated</v>
      </c>
      <c r="O226" t="str">
        <f t="shared" si="17"/>
        <v>Not Graduated</v>
      </c>
      <c r="P226" t="str">
        <f t="shared" si="18"/>
        <v>Not Graduated</v>
      </c>
      <c r="Q226" t="str">
        <f t="shared" si="19"/>
        <v>Full-Time</v>
      </c>
    </row>
    <row r="227" spans="1:17" x14ac:dyDescent="0.2">
      <c r="A227">
        <v>201310</v>
      </c>
      <c r="B227">
        <v>13759389</v>
      </c>
      <c r="C227" t="s">
        <v>11</v>
      </c>
      <c r="D227" t="s">
        <v>57</v>
      </c>
      <c r="E227" t="s">
        <v>31</v>
      </c>
      <c r="F227" t="s">
        <v>32</v>
      </c>
      <c r="G227" t="s">
        <v>17</v>
      </c>
      <c r="H227" t="s">
        <v>20</v>
      </c>
      <c r="I227">
        <v>1</v>
      </c>
      <c r="J227">
        <v>6</v>
      </c>
      <c r="K227" t="str">
        <f t="shared" si="15"/>
        <v>White</v>
      </c>
      <c r="L227">
        <v>15</v>
      </c>
      <c r="M227" t="e">
        <f>VLOOKUP(B227, [1]DegreesAwarded!$A$2:$I$10000, 9, FALSE)</f>
        <v>#N/A</v>
      </c>
      <c r="N227" t="str">
        <f t="shared" si="16"/>
        <v>Not Graduated</v>
      </c>
      <c r="O227" t="str">
        <f t="shared" si="17"/>
        <v>Not Graduated</v>
      </c>
      <c r="P227" t="str">
        <f t="shared" si="18"/>
        <v>Not Graduated</v>
      </c>
      <c r="Q227" t="str">
        <f t="shared" si="19"/>
        <v>Full-Time</v>
      </c>
    </row>
    <row r="228" spans="1:17" x14ac:dyDescent="0.2">
      <c r="A228">
        <v>201310</v>
      </c>
      <c r="B228">
        <v>15322282</v>
      </c>
      <c r="C228" t="s">
        <v>11</v>
      </c>
      <c r="D228" t="s">
        <v>57</v>
      </c>
      <c r="E228" t="s">
        <v>31</v>
      </c>
      <c r="F228" t="s">
        <v>60</v>
      </c>
      <c r="G228" t="s">
        <v>17</v>
      </c>
      <c r="H228" t="s">
        <v>20</v>
      </c>
      <c r="I228">
        <v>2</v>
      </c>
      <c r="J228">
        <v>1</v>
      </c>
      <c r="K228" t="str">
        <f t="shared" si="15"/>
        <v>Race (or Unknown)</v>
      </c>
      <c r="L228">
        <v>14</v>
      </c>
      <c r="M228" t="e">
        <f>VLOOKUP(B228, [1]DegreesAwarded!$A$2:$I$10000, 9, FALSE)</f>
        <v>#N/A</v>
      </c>
      <c r="N228" t="str">
        <f t="shared" si="16"/>
        <v>Not Graduated</v>
      </c>
      <c r="O228" t="str">
        <f t="shared" si="17"/>
        <v>Not Graduated</v>
      </c>
      <c r="P228" t="str">
        <f t="shared" si="18"/>
        <v>Not Graduated</v>
      </c>
      <c r="Q228" t="str">
        <f t="shared" si="19"/>
        <v>Full-Time</v>
      </c>
    </row>
    <row r="229" spans="1:17" x14ac:dyDescent="0.2">
      <c r="A229">
        <v>201310</v>
      </c>
      <c r="B229">
        <v>15419762</v>
      </c>
      <c r="C229" t="s">
        <v>11</v>
      </c>
      <c r="D229" t="s">
        <v>57</v>
      </c>
      <c r="E229" t="s">
        <v>23</v>
      </c>
      <c r="F229" t="s">
        <v>35</v>
      </c>
      <c r="G229" t="s">
        <v>15</v>
      </c>
      <c r="H229" t="s">
        <v>20</v>
      </c>
      <c r="I229">
        <v>1</v>
      </c>
      <c r="J229">
        <v>4</v>
      </c>
      <c r="K229" t="str">
        <f t="shared" si="15"/>
        <v>Black or African American</v>
      </c>
      <c r="L229">
        <v>15</v>
      </c>
      <c r="M229">
        <f>VLOOKUP(B229, [1]DegreesAwarded!$A$2:$I$10000, 9, FALSE)</f>
        <v>201810</v>
      </c>
      <c r="N229" t="str">
        <f t="shared" si="16"/>
        <v>Not Graduated</v>
      </c>
      <c r="O229" t="str">
        <f t="shared" si="17"/>
        <v>Graduated</v>
      </c>
      <c r="P229" t="str">
        <f t="shared" si="18"/>
        <v>Graduated</v>
      </c>
      <c r="Q229" t="str">
        <f t="shared" si="19"/>
        <v>Full-Time</v>
      </c>
    </row>
    <row r="230" spans="1:17" x14ac:dyDescent="0.2">
      <c r="A230">
        <v>201310</v>
      </c>
      <c r="B230">
        <v>18059476</v>
      </c>
      <c r="C230" t="s">
        <v>11</v>
      </c>
      <c r="D230" t="s">
        <v>57</v>
      </c>
      <c r="E230" t="s">
        <v>31</v>
      </c>
      <c r="F230" t="s">
        <v>69</v>
      </c>
      <c r="G230" t="s">
        <v>17</v>
      </c>
      <c r="H230" t="s">
        <v>20</v>
      </c>
      <c r="I230">
        <v>1</v>
      </c>
      <c r="J230">
        <v>6</v>
      </c>
      <c r="K230" t="str">
        <f t="shared" si="15"/>
        <v>White</v>
      </c>
      <c r="L230">
        <v>17</v>
      </c>
      <c r="M230" t="e">
        <f>VLOOKUP(B230, [1]DegreesAwarded!$A$2:$I$10000, 9, FALSE)</f>
        <v>#N/A</v>
      </c>
      <c r="N230" t="str">
        <f t="shared" si="16"/>
        <v>Not Graduated</v>
      </c>
      <c r="O230" t="str">
        <f t="shared" si="17"/>
        <v>Not Graduated</v>
      </c>
      <c r="P230" t="str">
        <f t="shared" si="18"/>
        <v>Not Graduated</v>
      </c>
      <c r="Q230" t="str">
        <f t="shared" si="19"/>
        <v>Full-Time</v>
      </c>
    </row>
    <row r="231" spans="1:17" x14ac:dyDescent="0.2">
      <c r="A231">
        <v>201310</v>
      </c>
      <c r="B231">
        <v>14507889</v>
      </c>
      <c r="C231" t="s">
        <v>11</v>
      </c>
      <c r="D231" t="s">
        <v>57</v>
      </c>
      <c r="E231" t="s">
        <v>31</v>
      </c>
      <c r="F231" t="s">
        <v>70</v>
      </c>
      <c r="G231" t="s">
        <v>17</v>
      </c>
      <c r="H231" t="s">
        <v>20</v>
      </c>
      <c r="I231">
        <v>2</v>
      </c>
      <c r="J231">
        <v>1</v>
      </c>
      <c r="K231" t="str">
        <f t="shared" si="15"/>
        <v>Race (or Unknown)</v>
      </c>
      <c r="L231">
        <v>15</v>
      </c>
      <c r="M231">
        <f>VLOOKUP(B231, [1]DegreesAwarded!$A$2:$I$10000, 9, FALSE)</f>
        <v>201810</v>
      </c>
      <c r="N231" t="str">
        <f t="shared" si="16"/>
        <v>Not Graduated</v>
      </c>
      <c r="O231" t="str">
        <f t="shared" si="17"/>
        <v>Graduated</v>
      </c>
      <c r="P231" t="str">
        <f t="shared" si="18"/>
        <v>Graduated</v>
      </c>
      <c r="Q231" t="str">
        <f t="shared" si="19"/>
        <v>Full-Time</v>
      </c>
    </row>
    <row r="232" spans="1:17" x14ac:dyDescent="0.2">
      <c r="A232">
        <v>201310</v>
      </c>
      <c r="B232">
        <v>19599250</v>
      </c>
      <c r="C232" t="s">
        <v>11</v>
      </c>
      <c r="D232" t="s">
        <v>57</v>
      </c>
      <c r="E232" t="s">
        <v>31</v>
      </c>
      <c r="F232" t="s">
        <v>67</v>
      </c>
      <c r="G232" t="s">
        <v>15</v>
      </c>
      <c r="H232" t="s">
        <v>20</v>
      </c>
      <c r="I232">
        <v>1</v>
      </c>
      <c r="J232">
        <v>6</v>
      </c>
      <c r="K232" t="str">
        <f t="shared" si="15"/>
        <v>White</v>
      </c>
      <c r="L232">
        <v>13</v>
      </c>
      <c r="M232" t="e">
        <f>VLOOKUP(B232, [1]DegreesAwarded!$A$2:$I$10000, 9, FALSE)</f>
        <v>#N/A</v>
      </c>
      <c r="N232" t="str">
        <f t="shared" si="16"/>
        <v>Not Graduated</v>
      </c>
      <c r="O232" t="str">
        <f t="shared" si="17"/>
        <v>Not Graduated</v>
      </c>
      <c r="P232" t="str">
        <f t="shared" si="18"/>
        <v>Not Graduated</v>
      </c>
      <c r="Q232" t="str">
        <f t="shared" si="19"/>
        <v>Full-Time</v>
      </c>
    </row>
    <row r="233" spans="1:17" x14ac:dyDescent="0.2">
      <c r="A233">
        <v>201310</v>
      </c>
      <c r="B233">
        <v>13493143</v>
      </c>
      <c r="C233" t="s">
        <v>11</v>
      </c>
      <c r="D233" t="s">
        <v>57</v>
      </c>
      <c r="E233" t="s">
        <v>31</v>
      </c>
      <c r="F233" t="s">
        <v>61</v>
      </c>
      <c r="G233" t="s">
        <v>17</v>
      </c>
      <c r="H233" t="s">
        <v>20</v>
      </c>
      <c r="I233">
        <v>1</v>
      </c>
      <c r="J233">
        <v>6</v>
      </c>
      <c r="K233" t="str">
        <f t="shared" si="15"/>
        <v>White</v>
      </c>
      <c r="L233">
        <v>15</v>
      </c>
      <c r="M233" t="e">
        <f>VLOOKUP(B233, [1]DegreesAwarded!$A$2:$I$10000, 9, FALSE)</f>
        <v>#N/A</v>
      </c>
      <c r="N233" t="str">
        <f t="shared" si="16"/>
        <v>Not Graduated</v>
      </c>
      <c r="O233" t="str">
        <f t="shared" si="17"/>
        <v>Not Graduated</v>
      </c>
      <c r="P233" t="str">
        <f t="shared" si="18"/>
        <v>Not Graduated</v>
      </c>
      <c r="Q233" t="str">
        <f t="shared" si="19"/>
        <v>Full-Time</v>
      </c>
    </row>
    <row r="234" spans="1:17" x14ac:dyDescent="0.2">
      <c r="A234">
        <v>201310</v>
      </c>
      <c r="B234">
        <v>19412258</v>
      </c>
      <c r="C234" t="s">
        <v>11</v>
      </c>
      <c r="D234" t="s">
        <v>57</v>
      </c>
      <c r="E234" t="s">
        <v>31</v>
      </c>
      <c r="F234" t="s">
        <v>61</v>
      </c>
      <c r="G234" t="s">
        <v>15</v>
      </c>
      <c r="H234" t="s">
        <v>20</v>
      </c>
      <c r="I234">
        <v>2</v>
      </c>
      <c r="J234">
        <v>7</v>
      </c>
      <c r="K234" t="str">
        <f t="shared" si="15"/>
        <v>Two or More Races</v>
      </c>
      <c r="L234">
        <v>18</v>
      </c>
      <c r="M234" t="e">
        <f>VLOOKUP(B234, [1]DegreesAwarded!$A$2:$I$10000, 9, FALSE)</f>
        <v>#N/A</v>
      </c>
      <c r="N234" t="str">
        <f t="shared" si="16"/>
        <v>Not Graduated</v>
      </c>
      <c r="O234" t="str">
        <f t="shared" si="17"/>
        <v>Not Graduated</v>
      </c>
      <c r="P234" t="str">
        <f t="shared" si="18"/>
        <v>Not Graduated</v>
      </c>
      <c r="Q234" t="str">
        <f t="shared" si="19"/>
        <v>Full-Time</v>
      </c>
    </row>
    <row r="235" spans="1:17" x14ac:dyDescent="0.2">
      <c r="A235">
        <v>201310</v>
      </c>
      <c r="B235">
        <v>11532785</v>
      </c>
      <c r="C235" t="s">
        <v>11</v>
      </c>
      <c r="D235" t="s">
        <v>57</v>
      </c>
      <c r="E235" t="s">
        <v>31</v>
      </c>
      <c r="F235" t="s">
        <v>61</v>
      </c>
      <c r="G235" t="s">
        <v>15</v>
      </c>
      <c r="H235" t="s">
        <v>20</v>
      </c>
      <c r="I235">
        <v>1</v>
      </c>
      <c r="J235">
        <v>6</v>
      </c>
      <c r="K235" t="str">
        <f t="shared" si="15"/>
        <v>White</v>
      </c>
      <c r="L235">
        <v>13</v>
      </c>
      <c r="M235" t="e">
        <f>VLOOKUP(B235, [1]DegreesAwarded!$A$2:$I$10000, 9, FALSE)</f>
        <v>#N/A</v>
      </c>
      <c r="N235" t="str">
        <f t="shared" si="16"/>
        <v>Not Graduated</v>
      </c>
      <c r="O235" t="str">
        <f t="shared" si="17"/>
        <v>Not Graduated</v>
      </c>
      <c r="P235" t="str">
        <f t="shared" si="18"/>
        <v>Not Graduated</v>
      </c>
      <c r="Q235" t="str">
        <f t="shared" si="19"/>
        <v>Full-Time</v>
      </c>
    </row>
    <row r="236" spans="1:17" x14ac:dyDescent="0.2">
      <c r="A236">
        <v>201310</v>
      </c>
      <c r="B236">
        <v>18803408</v>
      </c>
      <c r="C236" t="s">
        <v>11</v>
      </c>
      <c r="D236" t="s">
        <v>57</v>
      </c>
      <c r="E236" t="s">
        <v>31</v>
      </c>
      <c r="F236" t="s">
        <v>70</v>
      </c>
      <c r="G236" t="s">
        <v>17</v>
      </c>
      <c r="H236" t="s">
        <v>20</v>
      </c>
      <c r="I236">
        <v>1</v>
      </c>
      <c r="J236">
        <v>6</v>
      </c>
      <c r="K236" t="str">
        <f t="shared" si="15"/>
        <v>White</v>
      </c>
      <c r="L236">
        <v>15</v>
      </c>
      <c r="M236" t="e">
        <f>VLOOKUP(B236, [1]DegreesAwarded!$A$2:$I$10000, 9, FALSE)</f>
        <v>#N/A</v>
      </c>
      <c r="N236" t="str">
        <f t="shared" si="16"/>
        <v>Not Graduated</v>
      </c>
      <c r="O236" t="str">
        <f t="shared" si="17"/>
        <v>Not Graduated</v>
      </c>
      <c r="P236" t="str">
        <f t="shared" si="18"/>
        <v>Not Graduated</v>
      </c>
      <c r="Q236" t="str">
        <f t="shared" si="19"/>
        <v>Full-Time</v>
      </c>
    </row>
    <row r="237" spans="1:17" x14ac:dyDescent="0.2">
      <c r="A237">
        <v>201310</v>
      </c>
      <c r="B237">
        <v>13298405</v>
      </c>
      <c r="C237" t="s">
        <v>11</v>
      </c>
      <c r="D237" t="s">
        <v>57</v>
      </c>
      <c r="E237" t="s">
        <v>23</v>
      </c>
      <c r="F237" t="s">
        <v>35</v>
      </c>
      <c r="G237" t="s">
        <v>17</v>
      </c>
      <c r="H237" t="s">
        <v>20</v>
      </c>
      <c r="I237">
        <v>1</v>
      </c>
      <c r="J237">
        <v>4</v>
      </c>
      <c r="K237" t="str">
        <f t="shared" si="15"/>
        <v>Black or African American</v>
      </c>
      <c r="L237">
        <v>15</v>
      </c>
      <c r="M237" t="e">
        <f>VLOOKUP(B237, [1]DegreesAwarded!$A$2:$I$10000, 9, FALSE)</f>
        <v>#N/A</v>
      </c>
      <c r="N237" t="str">
        <f t="shared" si="16"/>
        <v>Not Graduated</v>
      </c>
      <c r="O237" t="str">
        <f t="shared" si="17"/>
        <v>Not Graduated</v>
      </c>
      <c r="P237" t="str">
        <f t="shared" si="18"/>
        <v>Not Graduated</v>
      </c>
      <c r="Q237" t="str">
        <f t="shared" si="19"/>
        <v>Full-Time</v>
      </c>
    </row>
    <row r="238" spans="1:17" x14ac:dyDescent="0.2">
      <c r="A238">
        <v>201310</v>
      </c>
      <c r="B238">
        <v>13552532</v>
      </c>
      <c r="C238" t="s">
        <v>11</v>
      </c>
      <c r="D238" t="s">
        <v>57</v>
      </c>
      <c r="E238" t="s">
        <v>23</v>
      </c>
      <c r="F238" t="s">
        <v>35</v>
      </c>
      <c r="G238" t="s">
        <v>17</v>
      </c>
      <c r="H238" t="s">
        <v>20</v>
      </c>
      <c r="I238">
        <v>1</v>
      </c>
      <c r="J238">
        <v>6</v>
      </c>
      <c r="K238" t="str">
        <f t="shared" si="15"/>
        <v>White</v>
      </c>
      <c r="L238">
        <v>15</v>
      </c>
      <c r="M238" t="e">
        <f>VLOOKUP(B238, [1]DegreesAwarded!$A$2:$I$10000, 9, FALSE)</f>
        <v>#N/A</v>
      </c>
      <c r="N238" t="str">
        <f t="shared" si="16"/>
        <v>Not Graduated</v>
      </c>
      <c r="O238" t="str">
        <f t="shared" si="17"/>
        <v>Not Graduated</v>
      </c>
      <c r="P238" t="str">
        <f t="shared" si="18"/>
        <v>Not Graduated</v>
      </c>
      <c r="Q238" t="str">
        <f t="shared" si="19"/>
        <v>Full-Time</v>
      </c>
    </row>
    <row r="239" spans="1:17" x14ac:dyDescent="0.2">
      <c r="A239">
        <v>201310</v>
      </c>
      <c r="B239">
        <v>14782664</v>
      </c>
      <c r="C239" t="s">
        <v>11</v>
      </c>
      <c r="D239" t="s">
        <v>57</v>
      </c>
      <c r="E239" t="s">
        <v>31</v>
      </c>
      <c r="F239" t="s">
        <v>61</v>
      </c>
      <c r="G239" t="s">
        <v>17</v>
      </c>
      <c r="H239" t="s">
        <v>20</v>
      </c>
      <c r="I239">
        <v>1</v>
      </c>
      <c r="J239">
        <v>6</v>
      </c>
      <c r="K239" t="str">
        <f t="shared" si="15"/>
        <v>White</v>
      </c>
      <c r="L239">
        <v>15</v>
      </c>
      <c r="M239">
        <f>VLOOKUP(B239, [1]DegreesAwarded!$A$2:$I$10000, 9, FALSE)</f>
        <v>201720</v>
      </c>
      <c r="N239" t="str">
        <f t="shared" si="16"/>
        <v>Not Graduated</v>
      </c>
      <c r="O239" t="str">
        <f t="shared" si="17"/>
        <v>Graduated</v>
      </c>
      <c r="P239" t="str">
        <f t="shared" si="18"/>
        <v>Graduated</v>
      </c>
      <c r="Q239" t="str">
        <f t="shared" si="19"/>
        <v>Full-Time</v>
      </c>
    </row>
    <row r="240" spans="1:17" x14ac:dyDescent="0.2">
      <c r="A240">
        <v>201310</v>
      </c>
      <c r="B240">
        <v>17682958</v>
      </c>
      <c r="C240" t="s">
        <v>11</v>
      </c>
      <c r="D240" t="s">
        <v>57</v>
      </c>
      <c r="E240" t="s">
        <v>31</v>
      </c>
      <c r="F240" t="s">
        <v>62</v>
      </c>
      <c r="G240" t="s">
        <v>17</v>
      </c>
      <c r="H240" t="s">
        <v>20</v>
      </c>
      <c r="I240">
        <v>1</v>
      </c>
      <c r="J240">
        <v>6</v>
      </c>
      <c r="K240" t="str">
        <f t="shared" si="15"/>
        <v>White</v>
      </c>
      <c r="L240">
        <v>15</v>
      </c>
      <c r="M240" t="e">
        <f>VLOOKUP(B240, [1]DegreesAwarded!$A$2:$I$10000, 9, FALSE)</f>
        <v>#N/A</v>
      </c>
      <c r="N240" t="str">
        <f t="shared" si="16"/>
        <v>Not Graduated</v>
      </c>
      <c r="O240" t="str">
        <f t="shared" si="17"/>
        <v>Not Graduated</v>
      </c>
      <c r="P240" t="str">
        <f t="shared" si="18"/>
        <v>Not Graduated</v>
      </c>
      <c r="Q240" t="str">
        <f t="shared" si="19"/>
        <v>Full-Time</v>
      </c>
    </row>
    <row r="241" spans="1:17" x14ac:dyDescent="0.2">
      <c r="A241">
        <v>201310</v>
      </c>
      <c r="B241">
        <v>16963592</v>
      </c>
      <c r="C241" t="s">
        <v>11</v>
      </c>
      <c r="D241" t="s">
        <v>57</v>
      </c>
      <c r="E241" t="s">
        <v>31</v>
      </c>
      <c r="F241" t="s">
        <v>60</v>
      </c>
      <c r="G241" t="s">
        <v>17</v>
      </c>
      <c r="H241" t="s">
        <v>20</v>
      </c>
      <c r="I241">
        <v>1</v>
      </c>
      <c r="J241">
        <v>6</v>
      </c>
      <c r="K241" t="str">
        <f t="shared" si="15"/>
        <v>White</v>
      </c>
      <c r="L241">
        <v>12</v>
      </c>
      <c r="M241">
        <f>VLOOKUP(B241, [1]DegreesAwarded!$A$2:$I$10000, 9, FALSE)</f>
        <v>201720</v>
      </c>
      <c r="N241" t="str">
        <f t="shared" si="16"/>
        <v>Not Graduated</v>
      </c>
      <c r="O241" t="str">
        <f t="shared" si="17"/>
        <v>Graduated</v>
      </c>
      <c r="P241" t="str">
        <f t="shared" si="18"/>
        <v>Graduated</v>
      </c>
      <c r="Q241" t="str">
        <f t="shared" si="19"/>
        <v>Full-Time</v>
      </c>
    </row>
    <row r="242" spans="1:17" x14ac:dyDescent="0.2">
      <c r="A242">
        <v>201310</v>
      </c>
      <c r="B242">
        <v>16194637</v>
      </c>
      <c r="C242" t="s">
        <v>11</v>
      </c>
      <c r="D242" t="s">
        <v>57</v>
      </c>
      <c r="E242" t="s">
        <v>23</v>
      </c>
      <c r="F242" t="s">
        <v>35</v>
      </c>
      <c r="G242" t="s">
        <v>15</v>
      </c>
      <c r="H242" t="s">
        <v>20</v>
      </c>
      <c r="I242">
        <v>2</v>
      </c>
      <c r="J242">
        <v>7</v>
      </c>
      <c r="K242" t="str">
        <f t="shared" si="15"/>
        <v>Two or More Races</v>
      </c>
      <c r="L242">
        <v>13</v>
      </c>
      <c r="M242">
        <f>VLOOKUP(B242, [1]DegreesAwarded!$A$2:$I$10000, 9, FALSE)</f>
        <v>201610</v>
      </c>
      <c r="N242" t="str">
        <f t="shared" si="16"/>
        <v>Graduated</v>
      </c>
      <c r="O242" t="str">
        <f t="shared" si="17"/>
        <v>Graduated</v>
      </c>
      <c r="P242" t="str">
        <f t="shared" si="18"/>
        <v>Graduated</v>
      </c>
      <c r="Q242" t="str">
        <f t="shared" si="19"/>
        <v>Full-Time</v>
      </c>
    </row>
    <row r="243" spans="1:17" x14ac:dyDescent="0.2">
      <c r="A243">
        <v>201310</v>
      </c>
      <c r="B243">
        <v>18046272</v>
      </c>
      <c r="C243" t="s">
        <v>11</v>
      </c>
      <c r="D243" t="s">
        <v>57</v>
      </c>
      <c r="E243" t="s">
        <v>31</v>
      </c>
      <c r="F243" t="s">
        <v>59</v>
      </c>
      <c r="G243" t="s">
        <v>17</v>
      </c>
      <c r="H243" t="s">
        <v>20</v>
      </c>
      <c r="I243">
        <v>1</v>
      </c>
      <c r="J243">
        <v>4</v>
      </c>
      <c r="K243" t="str">
        <f t="shared" si="15"/>
        <v>Black or African American</v>
      </c>
      <c r="L243">
        <v>13</v>
      </c>
      <c r="M243" t="e">
        <f>VLOOKUP(B243, [1]DegreesAwarded!$A$2:$I$10000, 9, FALSE)</f>
        <v>#N/A</v>
      </c>
      <c r="N243" t="str">
        <f t="shared" si="16"/>
        <v>Not Graduated</v>
      </c>
      <c r="O243" t="str">
        <f t="shared" si="17"/>
        <v>Not Graduated</v>
      </c>
      <c r="P243" t="str">
        <f t="shared" si="18"/>
        <v>Not Graduated</v>
      </c>
      <c r="Q243" t="str">
        <f t="shared" si="19"/>
        <v>Full-Time</v>
      </c>
    </row>
    <row r="244" spans="1:17" x14ac:dyDescent="0.2">
      <c r="A244">
        <v>201310</v>
      </c>
      <c r="B244">
        <v>18737085</v>
      </c>
      <c r="C244" t="s">
        <v>11</v>
      </c>
      <c r="D244" t="s">
        <v>57</v>
      </c>
      <c r="E244" t="s">
        <v>31</v>
      </c>
      <c r="F244" t="s">
        <v>62</v>
      </c>
      <c r="G244" t="s">
        <v>15</v>
      </c>
      <c r="H244" t="s">
        <v>20</v>
      </c>
      <c r="I244">
        <v>1</v>
      </c>
      <c r="J244">
        <v>6</v>
      </c>
      <c r="K244" t="str">
        <f t="shared" si="15"/>
        <v>White</v>
      </c>
      <c r="L244">
        <v>14</v>
      </c>
      <c r="M244" t="e">
        <f>VLOOKUP(B244, [1]DegreesAwarded!$A$2:$I$10000, 9, FALSE)</f>
        <v>#N/A</v>
      </c>
      <c r="N244" t="str">
        <f t="shared" si="16"/>
        <v>Not Graduated</v>
      </c>
      <c r="O244" t="str">
        <f t="shared" si="17"/>
        <v>Not Graduated</v>
      </c>
      <c r="P244" t="str">
        <f t="shared" si="18"/>
        <v>Not Graduated</v>
      </c>
      <c r="Q244" t="str">
        <f t="shared" si="19"/>
        <v>Full-Time</v>
      </c>
    </row>
    <row r="245" spans="1:17" x14ac:dyDescent="0.2">
      <c r="A245">
        <v>201310</v>
      </c>
      <c r="B245">
        <v>18574531</v>
      </c>
      <c r="C245" t="s">
        <v>11</v>
      </c>
      <c r="D245" t="s">
        <v>57</v>
      </c>
      <c r="E245" t="s">
        <v>23</v>
      </c>
      <c r="F245" t="s">
        <v>35</v>
      </c>
      <c r="G245" t="s">
        <v>15</v>
      </c>
      <c r="H245" t="s">
        <v>20</v>
      </c>
      <c r="I245">
        <v>1</v>
      </c>
      <c r="J245">
        <v>6</v>
      </c>
      <c r="K245" t="str">
        <f t="shared" si="15"/>
        <v>White</v>
      </c>
      <c r="L245">
        <v>15</v>
      </c>
      <c r="M245" t="e">
        <f>VLOOKUP(B245, [1]DegreesAwarded!$A$2:$I$10000, 9, FALSE)</f>
        <v>#N/A</v>
      </c>
      <c r="N245" t="str">
        <f t="shared" si="16"/>
        <v>Not Graduated</v>
      </c>
      <c r="O245" t="str">
        <f t="shared" si="17"/>
        <v>Not Graduated</v>
      </c>
      <c r="P245" t="str">
        <f t="shared" si="18"/>
        <v>Not Graduated</v>
      </c>
      <c r="Q245" t="str">
        <f t="shared" si="19"/>
        <v>Full-Time</v>
      </c>
    </row>
    <row r="246" spans="1:17" x14ac:dyDescent="0.2">
      <c r="A246">
        <v>201310</v>
      </c>
      <c r="B246">
        <v>15060588</v>
      </c>
      <c r="C246" t="s">
        <v>11</v>
      </c>
      <c r="D246" t="s">
        <v>57</v>
      </c>
      <c r="E246" t="s">
        <v>31</v>
      </c>
      <c r="F246" t="s">
        <v>43</v>
      </c>
      <c r="G246" t="s">
        <v>17</v>
      </c>
      <c r="H246" t="s">
        <v>20</v>
      </c>
      <c r="I246">
        <v>1</v>
      </c>
      <c r="J246">
        <v>6</v>
      </c>
      <c r="K246" t="str">
        <f t="shared" si="15"/>
        <v>White</v>
      </c>
      <c r="L246">
        <v>15</v>
      </c>
      <c r="M246" t="e">
        <f>VLOOKUP(B246, [1]DegreesAwarded!$A$2:$I$10000, 9, FALSE)</f>
        <v>#N/A</v>
      </c>
      <c r="N246" t="str">
        <f t="shared" si="16"/>
        <v>Not Graduated</v>
      </c>
      <c r="O246" t="str">
        <f t="shared" si="17"/>
        <v>Not Graduated</v>
      </c>
      <c r="P246" t="str">
        <f t="shared" si="18"/>
        <v>Not Graduated</v>
      </c>
      <c r="Q246" t="str">
        <f t="shared" si="19"/>
        <v>Full-Time</v>
      </c>
    </row>
    <row r="247" spans="1:17" x14ac:dyDescent="0.2">
      <c r="A247">
        <v>201310</v>
      </c>
      <c r="B247">
        <v>11544616</v>
      </c>
      <c r="C247" t="s">
        <v>11</v>
      </c>
      <c r="D247" t="s">
        <v>57</v>
      </c>
      <c r="E247" t="s">
        <v>31</v>
      </c>
      <c r="F247" t="s">
        <v>60</v>
      </c>
      <c r="G247" t="s">
        <v>17</v>
      </c>
      <c r="H247" t="s">
        <v>20</v>
      </c>
      <c r="I247">
        <v>1</v>
      </c>
      <c r="J247">
        <v>6</v>
      </c>
      <c r="K247" t="str">
        <f t="shared" si="15"/>
        <v>White</v>
      </c>
      <c r="L247">
        <v>15</v>
      </c>
      <c r="M247">
        <f>VLOOKUP(B247, [1]DegreesAwarded!$A$2:$I$10000, 9, FALSE)</f>
        <v>201820</v>
      </c>
      <c r="N247" t="str">
        <f t="shared" si="16"/>
        <v>Not Graduated</v>
      </c>
      <c r="O247" t="str">
        <f t="shared" si="17"/>
        <v>Graduated</v>
      </c>
      <c r="P247" t="str">
        <f t="shared" si="18"/>
        <v>Graduated</v>
      </c>
      <c r="Q247" t="str">
        <f t="shared" si="19"/>
        <v>Full-Time</v>
      </c>
    </row>
    <row r="248" spans="1:17" x14ac:dyDescent="0.2">
      <c r="A248">
        <v>201310</v>
      </c>
      <c r="B248">
        <v>14123196</v>
      </c>
      <c r="C248" t="s">
        <v>11</v>
      </c>
      <c r="D248" t="s">
        <v>57</v>
      </c>
      <c r="E248" t="s">
        <v>31</v>
      </c>
      <c r="F248" t="s">
        <v>70</v>
      </c>
      <c r="G248" t="s">
        <v>15</v>
      </c>
      <c r="H248" t="s">
        <v>20</v>
      </c>
      <c r="I248">
        <v>1</v>
      </c>
      <c r="J248">
        <v>6</v>
      </c>
      <c r="K248" t="str">
        <f t="shared" si="15"/>
        <v>White</v>
      </c>
      <c r="L248">
        <v>16</v>
      </c>
      <c r="M248">
        <f>VLOOKUP(B248, [1]DegreesAwarded!$A$2:$I$10000, 9, FALSE)</f>
        <v>201620</v>
      </c>
      <c r="N248" t="str">
        <f t="shared" si="16"/>
        <v>Graduated</v>
      </c>
      <c r="O248" t="str">
        <f t="shared" si="17"/>
        <v>Graduated</v>
      </c>
      <c r="P248" t="str">
        <f t="shared" si="18"/>
        <v>Graduated</v>
      </c>
      <c r="Q248" t="str">
        <f t="shared" si="19"/>
        <v>Full-Time</v>
      </c>
    </row>
    <row r="249" spans="1:17" x14ac:dyDescent="0.2">
      <c r="A249">
        <v>201310</v>
      </c>
      <c r="B249">
        <v>10450766</v>
      </c>
      <c r="C249" t="s">
        <v>11</v>
      </c>
      <c r="D249" t="s">
        <v>57</v>
      </c>
      <c r="E249" t="s">
        <v>31</v>
      </c>
      <c r="F249" t="s">
        <v>61</v>
      </c>
      <c r="G249" t="s">
        <v>17</v>
      </c>
      <c r="H249" t="s">
        <v>20</v>
      </c>
      <c r="I249">
        <v>1</v>
      </c>
      <c r="J249">
        <v>6</v>
      </c>
      <c r="K249" t="str">
        <f t="shared" si="15"/>
        <v>White</v>
      </c>
      <c r="L249">
        <v>14</v>
      </c>
      <c r="M249" t="e">
        <f>VLOOKUP(B249, [1]DegreesAwarded!$A$2:$I$10000, 9, FALSE)</f>
        <v>#N/A</v>
      </c>
      <c r="N249" t="str">
        <f t="shared" si="16"/>
        <v>Not Graduated</v>
      </c>
      <c r="O249" t="str">
        <f t="shared" si="17"/>
        <v>Not Graduated</v>
      </c>
      <c r="P249" t="str">
        <f t="shared" si="18"/>
        <v>Not Graduated</v>
      </c>
      <c r="Q249" t="str">
        <f t="shared" si="19"/>
        <v>Full-Time</v>
      </c>
    </row>
    <row r="250" spans="1:17" x14ac:dyDescent="0.2">
      <c r="A250">
        <v>201310</v>
      </c>
      <c r="B250">
        <v>17306730</v>
      </c>
      <c r="C250" t="s">
        <v>11</v>
      </c>
      <c r="D250" t="s">
        <v>57</v>
      </c>
      <c r="E250" t="s">
        <v>31</v>
      </c>
      <c r="F250" t="s">
        <v>60</v>
      </c>
      <c r="G250" t="s">
        <v>17</v>
      </c>
      <c r="H250" t="s">
        <v>20</v>
      </c>
      <c r="I250">
        <v>1</v>
      </c>
      <c r="J250">
        <v>3</v>
      </c>
      <c r="K250" t="str">
        <f t="shared" si="15"/>
        <v>Asian</v>
      </c>
      <c r="L250">
        <v>14</v>
      </c>
      <c r="M250" t="e">
        <f>VLOOKUP(B250, [1]DegreesAwarded!$A$2:$I$10000, 9, FALSE)</f>
        <v>#N/A</v>
      </c>
      <c r="N250" t="str">
        <f t="shared" si="16"/>
        <v>Not Graduated</v>
      </c>
      <c r="O250" t="str">
        <f t="shared" si="17"/>
        <v>Not Graduated</v>
      </c>
      <c r="P250" t="str">
        <f t="shared" si="18"/>
        <v>Not Graduated</v>
      </c>
      <c r="Q250" t="str">
        <f t="shared" si="19"/>
        <v>Full-Time</v>
      </c>
    </row>
    <row r="251" spans="1:17" x14ac:dyDescent="0.2">
      <c r="A251">
        <v>201310</v>
      </c>
      <c r="B251">
        <v>16059270</v>
      </c>
      <c r="C251" t="s">
        <v>11</v>
      </c>
      <c r="D251" t="s">
        <v>57</v>
      </c>
      <c r="E251" t="s">
        <v>31</v>
      </c>
      <c r="F251" t="s">
        <v>32</v>
      </c>
      <c r="G251" t="s">
        <v>15</v>
      </c>
      <c r="H251" t="s">
        <v>20</v>
      </c>
      <c r="I251">
        <v>2</v>
      </c>
      <c r="J251">
        <v>1</v>
      </c>
      <c r="K251" t="str">
        <f t="shared" si="15"/>
        <v>Race (or Unknown)</v>
      </c>
      <c r="L251">
        <v>15</v>
      </c>
      <c r="M251">
        <f>VLOOKUP(B251, [1]DegreesAwarded!$A$2:$I$10000, 9, FALSE)</f>
        <v>201620</v>
      </c>
      <c r="N251" t="str">
        <f t="shared" si="16"/>
        <v>Graduated</v>
      </c>
      <c r="O251" t="str">
        <f t="shared" si="17"/>
        <v>Graduated</v>
      </c>
      <c r="P251" t="str">
        <f t="shared" si="18"/>
        <v>Graduated</v>
      </c>
      <c r="Q251" t="str">
        <f t="shared" si="19"/>
        <v>Full-Time</v>
      </c>
    </row>
    <row r="252" spans="1:17" x14ac:dyDescent="0.2">
      <c r="A252">
        <v>201310</v>
      </c>
      <c r="B252">
        <v>17675478</v>
      </c>
      <c r="C252" t="s">
        <v>11</v>
      </c>
      <c r="D252" t="s">
        <v>57</v>
      </c>
      <c r="E252" t="s">
        <v>31</v>
      </c>
      <c r="F252" t="s">
        <v>60</v>
      </c>
      <c r="G252" t="s">
        <v>17</v>
      </c>
      <c r="H252" t="s">
        <v>20</v>
      </c>
      <c r="I252">
        <v>2</v>
      </c>
      <c r="J252">
        <v>1</v>
      </c>
      <c r="K252" t="str">
        <f t="shared" si="15"/>
        <v>Race (or Unknown)</v>
      </c>
      <c r="L252">
        <v>15</v>
      </c>
      <c r="M252" t="e">
        <f>VLOOKUP(B252, [1]DegreesAwarded!$A$2:$I$10000, 9, FALSE)</f>
        <v>#N/A</v>
      </c>
      <c r="N252" t="str">
        <f t="shared" si="16"/>
        <v>Not Graduated</v>
      </c>
      <c r="O252" t="str">
        <f t="shared" si="17"/>
        <v>Not Graduated</v>
      </c>
      <c r="P252" t="str">
        <f t="shared" si="18"/>
        <v>Not Graduated</v>
      </c>
      <c r="Q252" t="str">
        <f t="shared" si="19"/>
        <v>Full-Time</v>
      </c>
    </row>
    <row r="253" spans="1:17" x14ac:dyDescent="0.2">
      <c r="A253">
        <v>201310</v>
      </c>
      <c r="B253">
        <v>11122178</v>
      </c>
      <c r="C253" t="s">
        <v>11</v>
      </c>
      <c r="D253" t="s">
        <v>57</v>
      </c>
      <c r="E253" t="s">
        <v>31</v>
      </c>
      <c r="F253" t="s">
        <v>60</v>
      </c>
      <c r="G253" t="s">
        <v>17</v>
      </c>
      <c r="H253" t="s">
        <v>20</v>
      </c>
      <c r="I253">
        <v>2</v>
      </c>
      <c r="J253">
        <v>1</v>
      </c>
      <c r="K253" t="str">
        <f t="shared" si="15"/>
        <v>Race (or Unknown)</v>
      </c>
      <c r="L253">
        <v>16</v>
      </c>
      <c r="M253">
        <f>VLOOKUP(B253, [1]DegreesAwarded!$A$2:$I$10000, 9, FALSE)</f>
        <v>201520</v>
      </c>
      <c r="N253" t="str">
        <f t="shared" si="16"/>
        <v>Graduated</v>
      </c>
      <c r="O253" t="str">
        <f t="shared" si="17"/>
        <v>Graduated</v>
      </c>
      <c r="P253" t="str">
        <f t="shared" si="18"/>
        <v>Graduated</v>
      </c>
      <c r="Q253" t="str">
        <f t="shared" si="19"/>
        <v>Full-Time</v>
      </c>
    </row>
    <row r="254" spans="1:17" x14ac:dyDescent="0.2">
      <c r="A254">
        <v>201310</v>
      </c>
      <c r="B254">
        <v>12639352</v>
      </c>
      <c r="C254" t="s">
        <v>11</v>
      </c>
      <c r="D254" t="s">
        <v>57</v>
      </c>
      <c r="E254" t="s">
        <v>31</v>
      </c>
      <c r="F254" t="s">
        <v>32</v>
      </c>
      <c r="G254" t="s">
        <v>17</v>
      </c>
      <c r="H254" t="s">
        <v>20</v>
      </c>
      <c r="I254">
        <v>1</v>
      </c>
      <c r="J254">
        <v>7</v>
      </c>
      <c r="K254" t="str">
        <f t="shared" si="15"/>
        <v>Two or More Races</v>
      </c>
      <c r="L254">
        <v>16</v>
      </c>
      <c r="M254">
        <f>VLOOKUP(B254, [1]DegreesAwarded!$A$2:$I$10000, 9, FALSE)</f>
        <v>201910</v>
      </c>
      <c r="N254" t="str">
        <f t="shared" si="16"/>
        <v>Not Graduated</v>
      </c>
      <c r="O254" t="str">
        <f t="shared" si="17"/>
        <v>Graduated</v>
      </c>
      <c r="P254" t="str">
        <f t="shared" si="18"/>
        <v>Graduated</v>
      </c>
      <c r="Q254" t="str">
        <f t="shared" si="19"/>
        <v>Full-Time</v>
      </c>
    </row>
    <row r="255" spans="1:17" x14ac:dyDescent="0.2">
      <c r="A255">
        <v>201310</v>
      </c>
      <c r="B255">
        <v>12559963</v>
      </c>
      <c r="C255" t="s">
        <v>11</v>
      </c>
      <c r="D255" t="s">
        <v>57</v>
      </c>
      <c r="E255" t="s">
        <v>31</v>
      </c>
      <c r="F255" t="s">
        <v>43</v>
      </c>
      <c r="G255" t="s">
        <v>17</v>
      </c>
      <c r="H255" t="s">
        <v>20</v>
      </c>
      <c r="I255">
        <v>2</v>
      </c>
      <c r="J255">
        <v>1</v>
      </c>
      <c r="K255" t="str">
        <f t="shared" si="15"/>
        <v>Race (or Unknown)</v>
      </c>
      <c r="L255">
        <v>13</v>
      </c>
      <c r="M255" t="e">
        <f>VLOOKUP(B255, [1]DegreesAwarded!$A$2:$I$10000, 9, FALSE)</f>
        <v>#N/A</v>
      </c>
      <c r="N255" t="str">
        <f t="shared" si="16"/>
        <v>Not Graduated</v>
      </c>
      <c r="O255" t="str">
        <f t="shared" si="17"/>
        <v>Not Graduated</v>
      </c>
      <c r="P255" t="str">
        <f t="shared" si="18"/>
        <v>Not Graduated</v>
      </c>
      <c r="Q255" t="str">
        <f t="shared" si="19"/>
        <v>Full-Time</v>
      </c>
    </row>
    <row r="256" spans="1:17" x14ac:dyDescent="0.2">
      <c r="A256">
        <v>201310</v>
      </c>
      <c r="B256">
        <v>12265144</v>
      </c>
      <c r="C256" t="s">
        <v>11</v>
      </c>
      <c r="D256" t="s">
        <v>57</v>
      </c>
      <c r="E256" t="s">
        <v>31</v>
      </c>
      <c r="F256" t="s">
        <v>59</v>
      </c>
      <c r="G256" t="s">
        <v>15</v>
      </c>
      <c r="H256" t="s">
        <v>20</v>
      </c>
      <c r="I256">
        <v>2</v>
      </c>
      <c r="J256">
        <v>7</v>
      </c>
      <c r="K256" t="str">
        <f t="shared" si="15"/>
        <v>Two or More Races</v>
      </c>
      <c r="L256">
        <v>14</v>
      </c>
      <c r="M256">
        <f>VLOOKUP(B256, [1]DegreesAwarded!$A$2:$I$10000, 9, FALSE)</f>
        <v>201520</v>
      </c>
      <c r="N256" t="str">
        <f t="shared" si="16"/>
        <v>Graduated</v>
      </c>
      <c r="O256" t="str">
        <f t="shared" si="17"/>
        <v>Graduated</v>
      </c>
      <c r="P256" t="str">
        <f t="shared" si="18"/>
        <v>Graduated</v>
      </c>
      <c r="Q256" t="str">
        <f t="shared" si="19"/>
        <v>Full-Time</v>
      </c>
    </row>
    <row r="257" spans="1:17" x14ac:dyDescent="0.2">
      <c r="A257">
        <v>201310</v>
      </c>
      <c r="B257">
        <v>13088747</v>
      </c>
      <c r="C257" t="s">
        <v>11</v>
      </c>
      <c r="D257" t="s">
        <v>57</v>
      </c>
      <c r="E257" t="s">
        <v>23</v>
      </c>
      <c r="F257" t="s">
        <v>35</v>
      </c>
      <c r="G257" t="s">
        <v>17</v>
      </c>
      <c r="H257" t="s">
        <v>20</v>
      </c>
      <c r="I257">
        <v>2</v>
      </c>
      <c r="J257">
        <v>7</v>
      </c>
      <c r="K257" t="str">
        <f t="shared" si="15"/>
        <v>Two or More Races</v>
      </c>
      <c r="L257">
        <v>16</v>
      </c>
      <c r="M257" t="e">
        <f>VLOOKUP(B257, [1]DegreesAwarded!$A$2:$I$10000, 9, FALSE)</f>
        <v>#N/A</v>
      </c>
      <c r="N257" t="str">
        <f t="shared" si="16"/>
        <v>Not Graduated</v>
      </c>
      <c r="O257" t="str">
        <f t="shared" si="17"/>
        <v>Not Graduated</v>
      </c>
      <c r="P257" t="str">
        <f t="shared" si="18"/>
        <v>Not Graduated</v>
      </c>
      <c r="Q257" t="str">
        <f t="shared" si="19"/>
        <v>Full-Time</v>
      </c>
    </row>
    <row r="258" spans="1:17" x14ac:dyDescent="0.2">
      <c r="A258">
        <v>201310</v>
      </c>
      <c r="B258">
        <v>14791765</v>
      </c>
      <c r="C258" t="s">
        <v>11</v>
      </c>
      <c r="D258" t="s">
        <v>57</v>
      </c>
      <c r="E258" t="s">
        <v>31</v>
      </c>
      <c r="F258" t="s">
        <v>60</v>
      </c>
      <c r="G258" t="s">
        <v>15</v>
      </c>
      <c r="H258" t="s">
        <v>20</v>
      </c>
      <c r="I258">
        <v>1</v>
      </c>
      <c r="J258">
        <v>6</v>
      </c>
      <c r="K258" t="str">
        <f t="shared" si="15"/>
        <v>White</v>
      </c>
      <c r="L258">
        <v>14</v>
      </c>
      <c r="M258">
        <f>VLOOKUP(B258, [1]DegreesAwarded!$A$2:$I$10000, 9, FALSE)</f>
        <v>201810</v>
      </c>
      <c r="N258" t="str">
        <f t="shared" si="16"/>
        <v>Not Graduated</v>
      </c>
      <c r="O258" t="str">
        <f t="shared" si="17"/>
        <v>Graduated</v>
      </c>
      <c r="P258" t="str">
        <f t="shared" si="18"/>
        <v>Graduated</v>
      </c>
      <c r="Q258" t="str">
        <f t="shared" si="19"/>
        <v>Full-Time</v>
      </c>
    </row>
    <row r="259" spans="1:17" x14ac:dyDescent="0.2">
      <c r="A259">
        <v>201310</v>
      </c>
      <c r="B259">
        <v>12774846</v>
      </c>
      <c r="C259" t="s">
        <v>11</v>
      </c>
      <c r="D259" t="s">
        <v>57</v>
      </c>
      <c r="E259" t="s">
        <v>31</v>
      </c>
      <c r="F259" t="s">
        <v>43</v>
      </c>
      <c r="G259" t="s">
        <v>15</v>
      </c>
      <c r="H259" t="s">
        <v>20</v>
      </c>
      <c r="I259">
        <v>1</v>
      </c>
      <c r="J259">
        <v>6</v>
      </c>
      <c r="K259" t="str">
        <f t="shared" ref="K259:K322" si="20">VLOOKUP(J259, $R$2:$S$10, 2, FALSE)</f>
        <v>White</v>
      </c>
      <c r="L259">
        <v>13</v>
      </c>
      <c r="M259" t="e">
        <f>VLOOKUP(B259, [1]DegreesAwarded!$A$2:$I$10000, 9, FALSE)</f>
        <v>#N/A</v>
      </c>
      <c r="N259" t="str">
        <f t="shared" ref="N259:N322" si="21">IFERROR(IF(M259&lt;=201710, "Graduated", "Not Graduated"), "Not Graduated")</f>
        <v>Not Graduated</v>
      </c>
      <c r="O259" t="str">
        <f t="shared" ref="O259:O322" si="22">IFERROR(IF(M259&lt;=201910, "Graduated", "Not Graduated"), "Not Graduated")</f>
        <v>Not Graduated</v>
      </c>
      <c r="P259" t="str">
        <f t="shared" ref="P259:P322" si="23">IFERROR(IF(M259&lt;=202110, "Graduated", "Not Graduated"), "Not Graduated")</f>
        <v>Not Graduated</v>
      </c>
      <c r="Q259" t="str">
        <f t="shared" ref="Q259:Q322" si="24">IF(L259&gt;=12,"Full-Time","Part-Time")</f>
        <v>Full-Time</v>
      </c>
    </row>
    <row r="260" spans="1:17" x14ac:dyDescent="0.2">
      <c r="A260">
        <v>201310</v>
      </c>
      <c r="B260">
        <v>15206835</v>
      </c>
      <c r="C260" t="s">
        <v>11</v>
      </c>
      <c r="D260" t="s">
        <v>57</v>
      </c>
      <c r="E260" t="s">
        <v>31</v>
      </c>
      <c r="F260" t="s">
        <v>60</v>
      </c>
      <c r="G260" t="s">
        <v>17</v>
      </c>
      <c r="H260" t="s">
        <v>20</v>
      </c>
      <c r="I260">
        <v>1</v>
      </c>
      <c r="J260">
        <v>6</v>
      </c>
      <c r="K260" t="str">
        <f t="shared" si="20"/>
        <v>White</v>
      </c>
      <c r="L260">
        <v>14</v>
      </c>
      <c r="M260" t="e">
        <f>VLOOKUP(B260, [1]DegreesAwarded!$A$2:$I$10000, 9, FALSE)</f>
        <v>#N/A</v>
      </c>
      <c r="N260" t="str">
        <f t="shared" si="21"/>
        <v>Not Graduated</v>
      </c>
      <c r="O260" t="str">
        <f t="shared" si="22"/>
        <v>Not Graduated</v>
      </c>
      <c r="P260" t="str">
        <f t="shared" si="23"/>
        <v>Not Graduated</v>
      </c>
      <c r="Q260" t="str">
        <f t="shared" si="24"/>
        <v>Full-Time</v>
      </c>
    </row>
    <row r="261" spans="1:17" x14ac:dyDescent="0.2">
      <c r="A261">
        <v>201310</v>
      </c>
      <c r="B261">
        <v>16095828</v>
      </c>
      <c r="C261" t="s">
        <v>11</v>
      </c>
      <c r="D261" t="s">
        <v>57</v>
      </c>
      <c r="E261" t="s">
        <v>31</v>
      </c>
      <c r="F261" t="s">
        <v>58</v>
      </c>
      <c r="G261" t="s">
        <v>17</v>
      </c>
      <c r="H261" t="s">
        <v>20</v>
      </c>
      <c r="I261">
        <v>1</v>
      </c>
      <c r="J261">
        <v>6</v>
      </c>
      <c r="K261" t="str">
        <f t="shared" si="20"/>
        <v>White</v>
      </c>
      <c r="L261">
        <v>15</v>
      </c>
      <c r="M261">
        <f>VLOOKUP(B261, [1]DegreesAwarded!$A$2:$I$10000, 9, FALSE)</f>
        <v>202110</v>
      </c>
      <c r="N261" t="str">
        <f t="shared" si="21"/>
        <v>Not Graduated</v>
      </c>
      <c r="O261" t="str">
        <f t="shared" si="22"/>
        <v>Not Graduated</v>
      </c>
      <c r="P261" t="str">
        <f t="shared" si="23"/>
        <v>Graduated</v>
      </c>
      <c r="Q261" t="str">
        <f t="shared" si="24"/>
        <v>Full-Time</v>
      </c>
    </row>
    <row r="262" spans="1:17" x14ac:dyDescent="0.2">
      <c r="A262">
        <v>201310</v>
      </c>
      <c r="B262">
        <v>19570041</v>
      </c>
      <c r="C262" t="s">
        <v>11</v>
      </c>
      <c r="D262" t="s">
        <v>57</v>
      </c>
      <c r="E262" t="s">
        <v>31</v>
      </c>
      <c r="F262" t="s">
        <v>32</v>
      </c>
      <c r="G262" t="s">
        <v>15</v>
      </c>
      <c r="H262" t="s">
        <v>20</v>
      </c>
      <c r="I262">
        <v>1</v>
      </c>
      <c r="J262">
        <v>3</v>
      </c>
      <c r="K262" t="str">
        <f t="shared" si="20"/>
        <v>Asian</v>
      </c>
      <c r="L262">
        <v>15</v>
      </c>
      <c r="M262" t="e">
        <f>VLOOKUP(B262, [1]DegreesAwarded!$A$2:$I$10000, 9, FALSE)</f>
        <v>#N/A</v>
      </c>
      <c r="N262" t="str">
        <f t="shared" si="21"/>
        <v>Not Graduated</v>
      </c>
      <c r="O262" t="str">
        <f t="shared" si="22"/>
        <v>Not Graduated</v>
      </c>
      <c r="P262" t="str">
        <f t="shared" si="23"/>
        <v>Not Graduated</v>
      </c>
      <c r="Q262" t="str">
        <f t="shared" si="24"/>
        <v>Full-Time</v>
      </c>
    </row>
    <row r="263" spans="1:17" x14ac:dyDescent="0.2">
      <c r="A263">
        <v>201310</v>
      </c>
      <c r="B263">
        <v>14348281</v>
      </c>
      <c r="C263" t="s">
        <v>11</v>
      </c>
      <c r="D263" t="s">
        <v>57</v>
      </c>
      <c r="E263" t="s">
        <v>31</v>
      </c>
      <c r="F263" t="s">
        <v>61</v>
      </c>
      <c r="G263" t="s">
        <v>15</v>
      </c>
      <c r="H263" t="s">
        <v>20</v>
      </c>
      <c r="I263">
        <v>1</v>
      </c>
      <c r="J263">
        <v>6</v>
      </c>
      <c r="K263" t="str">
        <f t="shared" si="20"/>
        <v>White</v>
      </c>
      <c r="L263">
        <v>16</v>
      </c>
      <c r="M263">
        <f>VLOOKUP(B263, [1]DegreesAwarded!$A$2:$I$10000, 9, FALSE)</f>
        <v>201620</v>
      </c>
      <c r="N263" t="str">
        <f t="shared" si="21"/>
        <v>Graduated</v>
      </c>
      <c r="O263" t="str">
        <f t="shared" si="22"/>
        <v>Graduated</v>
      </c>
      <c r="P263" t="str">
        <f t="shared" si="23"/>
        <v>Graduated</v>
      </c>
      <c r="Q263" t="str">
        <f t="shared" si="24"/>
        <v>Full-Time</v>
      </c>
    </row>
    <row r="264" spans="1:17" x14ac:dyDescent="0.2">
      <c r="A264">
        <v>201310</v>
      </c>
      <c r="B264">
        <v>19837561</v>
      </c>
      <c r="C264" t="s">
        <v>11</v>
      </c>
      <c r="D264" t="s">
        <v>57</v>
      </c>
      <c r="E264" t="s">
        <v>31</v>
      </c>
      <c r="F264" t="s">
        <v>62</v>
      </c>
      <c r="G264" t="s">
        <v>17</v>
      </c>
      <c r="H264" t="s">
        <v>20</v>
      </c>
      <c r="I264">
        <v>1</v>
      </c>
      <c r="J264">
        <v>6</v>
      </c>
      <c r="K264" t="str">
        <f t="shared" si="20"/>
        <v>White</v>
      </c>
      <c r="L264">
        <v>12</v>
      </c>
      <c r="M264" t="e">
        <f>VLOOKUP(B264, [1]DegreesAwarded!$A$2:$I$10000, 9, FALSE)</f>
        <v>#N/A</v>
      </c>
      <c r="N264" t="str">
        <f t="shared" si="21"/>
        <v>Not Graduated</v>
      </c>
      <c r="O264" t="str">
        <f t="shared" si="22"/>
        <v>Not Graduated</v>
      </c>
      <c r="P264" t="str">
        <f t="shared" si="23"/>
        <v>Not Graduated</v>
      </c>
      <c r="Q264" t="str">
        <f t="shared" si="24"/>
        <v>Full-Time</v>
      </c>
    </row>
    <row r="265" spans="1:17" x14ac:dyDescent="0.2">
      <c r="A265">
        <v>201310</v>
      </c>
      <c r="B265">
        <v>18484507</v>
      </c>
      <c r="C265" t="s">
        <v>11</v>
      </c>
      <c r="D265" t="s">
        <v>57</v>
      </c>
      <c r="E265" t="s">
        <v>31</v>
      </c>
      <c r="F265" t="s">
        <v>67</v>
      </c>
      <c r="G265" t="s">
        <v>17</v>
      </c>
      <c r="H265" t="s">
        <v>20</v>
      </c>
      <c r="I265">
        <v>1</v>
      </c>
      <c r="J265">
        <v>3</v>
      </c>
      <c r="K265" t="str">
        <f t="shared" si="20"/>
        <v>Asian</v>
      </c>
      <c r="L265">
        <v>18</v>
      </c>
      <c r="M265" t="e">
        <f>VLOOKUP(B265, [1]DegreesAwarded!$A$2:$I$10000, 9, FALSE)</f>
        <v>#N/A</v>
      </c>
      <c r="N265" t="str">
        <f t="shared" si="21"/>
        <v>Not Graduated</v>
      </c>
      <c r="O265" t="str">
        <f t="shared" si="22"/>
        <v>Not Graduated</v>
      </c>
      <c r="P265" t="str">
        <f t="shared" si="23"/>
        <v>Not Graduated</v>
      </c>
      <c r="Q265" t="str">
        <f t="shared" si="24"/>
        <v>Full-Time</v>
      </c>
    </row>
    <row r="266" spans="1:17" x14ac:dyDescent="0.2">
      <c r="A266">
        <v>201310</v>
      </c>
      <c r="B266">
        <v>16765323</v>
      </c>
      <c r="C266" t="s">
        <v>11</v>
      </c>
      <c r="D266" t="s">
        <v>57</v>
      </c>
      <c r="E266" t="s">
        <v>31</v>
      </c>
      <c r="F266" t="s">
        <v>69</v>
      </c>
      <c r="G266" t="s">
        <v>17</v>
      </c>
      <c r="H266" t="s">
        <v>20</v>
      </c>
      <c r="I266">
        <v>2</v>
      </c>
      <c r="J266">
        <v>1</v>
      </c>
      <c r="K266" t="str">
        <f t="shared" si="20"/>
        <v>Race (or Unknown)</v>
      </c>
      <c r="L266">
        <v>13</v>
      </c>
      <c r="M266">
        <f>VLOOKUP(B266, [1]DegreesAwarded!$A$2:$I$10000, 9, FALSE)</f>
        <v>201620</v>
      </c>
      <c r="N266" t="str">
        <f t="shared" si="21"/>
        <v>Graduated</v>
      </c>
      <c r="O266" t="str">
        <f t="shared" si="22"/>
        <v>Graduated</v>
      </c>
      <c r="P266" t="str">
        <f t="shared" si="23"/>
        <v>Graduated</v>
      </c>
      <c r="Q266" t="str">
        <f t="shared" si="24"/>
        <v>Full-Time</v>
      </c>
    </row>
    <row r="267" spans="1:17" x14ac:dyDescent="0.2">
      <c r="A267">
        <v>201310</v>
      </c>
      <c r="B267">
        <v>12885617</v>
      </c>
      <c r="C267" t="s">
        <v>11</v>
      </c>
      <c r="D267" t="s">
        <v>57</v>
      </c>
      <c r="E267" t="s">
        <v>31</v>
      </c>
      <c r="F267" t="s">
        <v>60</v>
      </c>
      <c r="G267" t="s">
        <v>17</v>
      </c>
      <c r="H267" t="s">
        <v>20</v>
      </c>
      <c r="I267">
        <v>1</v>
      </c>
      <c r="J267">
        <v>4</v>
      </c>
      <c r="K267" t="str">
        <f t="shared" si="20"/>
        <v>Black or African American</v>
      </c>
      <c r="L267">
        <v>13</v>
      </c>
      <c r="M267" t="e">
        <f>VLOOKUP(B267, [1]DegreesAwarded!$A$2:$I$10000, 9, FALSE)</f>
        <v>#N/A</v>
      </c>
      <c r="N267" t="str">
        <f t="shared" si="21"/>
        <v>Not Graduated</v>
      </c>
      <c r="O267" t="str">
        <f t="shared" si="22"/>
        <v>Not Graduated</v>
      </c>
      <c r="P267" t="str">
        <f t="shared" si="23"/>
        <v>Not Graduated</v>
      </c>
      <c r="Q267" t="str">
        <f t="shared" si="24"/>
        <v>Full-Time</v>
      </c>
    </row>
    <row r="268" spans="1:17" x14ac:dyDescent="0.2">
      <c r="A268">
        <v>201310</v>
      </c>
      <c r="B268">
        <v>19887009</v>
      </c>
      <c r="C268" t="s">
        <v>11</v>
      </c>
      <c r="D268" t="s">
        <v>57</v>
      </c>
      <c r="E268" t="s">
        <v>31</v>
      </c>
      <c r="F268" t="s">
        <v>60</v>
      </c>
      <c r="G268" t="s">
        <v>17</v>
      </c>
      <c r="H268" t="s">
        <v>20</v>
      </c>
      <c r="I268">
        <v>1</v>
      </c>
      <c r="J268">
        <v>6</v>
      </c>
      <c r="K268" t="str">
        <f t="shared" si="20"/>
        <v>White</v>
      </c>
      <c r="L268">
        <v>15</v>
      </c>
      <c r="M268" t="e">
        <f>VLOOKUP(B268, [1]DegreesAwarded!$A$2:$I$10000, 9, FALSE)</f>
        <v>#N/A</v>
      </c>
      <c r="N268" t="str">
        <f t="shared" si="21"/>
        <v>Not Graduated</v>
      </c>
      <c r="O268" t="str">
        <f t="shared" si="22"/>
        <v>Not Graduated</v>
      </c>
      <c r="P268" t="str">
        <f t="shared" si="23"/>
        <v>Not Graduated</v>
      </c>
      <c r="Q268" t="str">
        <f t="shared" si="24"/>
        <v>Full-Time</v>
      </c>
    </row>
    <row r="269" spans="1:17" x14ac:dyDescent="0.2">
      <c r="A269">
        <v>201310</v>
      </c>
      <c r="B269">
        <v>11992368</v>
      </c>
      <c r="C269" t="s">
        <v>11</v>
      </c>
      <c r="D269" t="s">
        <v>57</v>
      </c>
      <c r="E269" t="s">
        <v>31</v>
      </c>
      <c r="F269" t="s">
        <v>59</v>
      </c>
      <c r="G269" t="s">
        <v>17</v>
      </c>
      <c r="H269" t="s">
        <v>20</v>
      </c>
      <c r="I269">
        <v>1</v>
      </c>
      <c r="J269">
        <v>6</v>
      </c>
      <c r="K269" t="str">
        <f t="shared" si="20"/>
        <v>White</v>
      </c>
      <c r="L269">
        <v>15</v>
      </c>
      <c r="M269">
        <f>VLOOKUP(B269, [1]DegreesAwarded!$A$2:$I$10000, 9, FALSE)</f>
        <v>201610</v>
      </c>
      <c r="N269" t="str">
        <f t="shared" si="21"/>
        <v>Graduated</v>
      </c>
      <c r="O269" t="str">
        <f t="shared" si="22"/>
        <v>Graduated</v>
      </c>
      <c r="P269" t="str">
        <f t="shared" si="23"/>
        <v>Graduated</v>
      </c>
      <c r="Q269" t="str">
        <f t="shared" si="24"/>
        <v>Full-Time</v>
      </c>
    </row>
    <row r="270" spans="1:17" x14ac:dyDescent="0.2">
      <c r="A270">
        <v>201310</v>
      </c>
      <c r="B270">
        <v>12955550</v>
      </c>
      <c r="C270" t="s">
        <v>11</v>
      </c>
      <c r="D270" t="s">
        <v>57</v>
      </c>
      <c r="E270" t="s">
        <v>31</v>
      </c>
      <c r="F270" t="s">
        <v>70</v>
      </c>
      <c r="G270" t="s">
        <v>15</v>
      </c>
      <c r="H270" t="s">
        <v>20</v>
      </c>
      <c r="I270">
        <v>1</v>
      </c>
      <c r="J270">
        <v>6</v>
      </c>
      <c r="K270" t="str">
        <f t="shared" si="20"/>
        <v>White</v>
      </c>
      <c r="L270">
        <v>16</v>
      </c>
      <c r="M270" t="e">
        <f>VLOOKUP(B270, [1]DegreesAwarded!$A$2:$I$10000, 9, FALSE)</f>
        <v>#N/A</v>
      </c>
      <c r="N270" t="str">
        <f t="shared" si="21"/>
        <v>Not Graduated</v>
      </c>
      <c r="O270" t="str">
        <f t="shared" si="22"/>
        <v>Not Graduated</v>
      </c>
      <c r="P270" t="str">
        <f t="shared" si="23"/>
        <v>Not Graduated</v>
      </c>
      <c r="Q270" t="str">
        <f t="shared" si="24"/>
        <v>Full-Time</v>
      </c>
    </row>
    <row r="271" spans="1:17" x14ac:dyDescent="0.2">
      <c r="A271">
        <v>201310</v>
      </c>
      <c r="B271">
        <v>19966206</v>
      </c>
      <c r="C271" t="s">
        <v>11</v>
      </c>
      <c r="D271" t="s">
        <v>57</v>
      </c>
      <c r="E271" t="s">
        <v>31</v>
      </c>
      <c r="F271" t="s">
        <v>60</v>
      </c>
      <c r="G271" t="s">
        <v>17</v>
      </c>
      <c r="H271" t="s">
        <v>20</v>
      </c>
      <c r="I271">
        <v>1</v>
      </c>
      <c r="J271">
        <v>6</v>
      </c>
      <c r="K271" t="str">
        <f t="shared" si="20"/>
        <v>White</v>
      </c>
      <c r="L271">
        <v>15</v>
      </c>
      <c r="M271" t="e">
        <f>VLOOKUP(B271, [1]DegreesAwarded!$A$2:$I$10000, 9, FALSE)</f>
        <v>#N/A</v>
      </c>
      <c r="N271" t="str">
        <f t="shared" si="21"/>
        <v>Not Graduated</v>
      </c>
      <c r="O271" t="str">
        <f t="shared" si="22"/>
        <v>Not Graduated</v>
      </c>
      <c r="P271" t="str">
        <f t="shared" si="23"/>
        <v>Not Graduated</v>
      </c>
      <c r="Q271" t="str">
        <f t="shared" si="24"/>
        <v>Full-Time</v>
      </c>
    </row>
    <row r="272" spans="1:17" x14ac:dyDescent="0.2">
      <c r="A272">
        <v>201310</v>
      </c>
      <c r="B272">
        <v>17125467</v>
      </c>
      <c r="C272" t="s">
        <v>11</v>
      </c>
      <c r="D272" t="s">
        <v>57</v>
      </c>
      <c r="E272" t="s">
        <v>31</v>
      </c>
      <c r="F272" t="s">
        <v>69</v>
      </c>
      <c r="G272" t="s">
        <v>15</v>
      </c>
      <c r="H272" t="s">
        <v>20</v>
      </c>
      <c r="I272">
        <v>1</v>
      </c>
      <c r="J272">
        <v>6</v>
      </c>
      <c r="K272" t="str">
        <f t="shared" si="20"/>
        <v>White</v>
      </c>
      <c r="L272">
        <v>15</v>
      </c>
      <c r="M272" t="e">
        <f>VLOOKUP(B272, [1]DegreesAwarded!$A$2:$I$10000, 9, FALSE)</f>
        <v>#N/A</v>
      </c>
      <c r="N272" t="str">
        <f t="shared" si="21"/>
        <v>Not Graduated</v>
      </c>
      <c r="O272" t="str">
        <f t="shared" si="22"/>
        <v>Not Graduated</v>
      </c>
      <c r="P272" t="str">
        <f t="shared" si="23"/>
        <v>Not Graduated</v>
      </c>
      <c r="Q272" t="str">
        <f t="shared" si="24"/>
        <v>Full-Time</v>
      </c>
    </row>
    <row r="273" spans="1:17" x14ac:dyDescent="0.2">
      <c r="A273">
        <v>201310</v>
      </c>
      <c r="B273">
        <v>14944116</v>
      </c>
      <c r="C273" t="s">
        <v>11</v>
      </c>
      <c r="D273" t="s">
        <v>57</v>
      </c>
      <c r="E273" t="s">
        <v>23</v>
      </c>
      <c r="F273" t="s">
        <v>35</v>
      </c>
      <c r="G273" t="s">
        <v>15</v>
      </c>
      <c r="H273" t="s">
        <v>20</v>
      </c>
      <c r="I273">
        <v>2</v>
      </c>
      <c r="J273">
        <v>1</v>
      </c>
      <c r="K273" t="str">
        <f t="shared" si="20"/>
        <v>Race (or Unknown)</v>
      </c>
      <c r="L273">
        <v>16</v>
      </c>
      <c r="M273" t="e">
        <f>VLOOKUP(B273, [1]DegreesAwarded!$A$2:$I$10000, 9, FALSE)</f>
        <v>#N/A</v>
      </c>
      <c r="N273" t="str">
        <f t="shared" si="21"/>
        <v>Not Graduated</v>
      </c>
      <c r="O273" t="str">
        <f t="shared" si="22"/>
        <v>Not Graduated</v>
      </c>
      <c r="P273" t="str">
        <f t="shared" si="23"/>
        <v>Not Graduated</v>
      </c>
      <c r="Q273" t="str">
        <f t="shared" si="24"/>
        <v>Full-Time</v>
      </c>
    </row>
    <row r="274" spans="1:17" x14ac:dyDescent="0.2">
      <c r="A274">
        <v>201310</v>
      </c>
      <c r="B274">
        <v>14179535</v>
      </c>
      <c r="C274" t="s">
        <v>11</v>
      </c>
      <c r="D274" t="s">
        <v>57</v>
      </c>
      <c r="E274" t="s">
        <v>31</v>
      </c>
      <c r="F274" t="s">
        <v>67</v>
      </c>
      <c r="G274" t="s">
        <v>15</v>
      </c>
      <c r="H274" t="s">
        <v>20</v>
      </c>
      <c r="I274">
        <v>1</v>
      </c>
      <c r="J274">
        <v>6</v>
      </c>
      <c r="K274" t="str">
        <f t="shared" si="20"/>
        <v>White</v>
      </c>
      <c r="L274">
        <v>15</v>
      </c>
      <c r="M274" t="e">
        <f>VLOOKUP(B274, [1]DegreesAwarded!$A$2:$I$10000, 9, FALSE)</f>
        <v>#N/A</v>
      </c>
      <c r="N274" t="str">
        <f t="shared" si="21"/>
        <v>Not Graduated</v>
      </c>
      <c r="O274" t="str">
        <f t="shared" si="22"/>
        <v>Not Graduated</v>
      </c>
      <c r="P274" t="str">
        <f t="shared" si="23"/>
        <v>Not Graduated</v>
      </c>
      <c r="Q274" t="str">
        <f t="shared" si="24"/>
        <v>Full-Time</v>
      </c>
    </row>
    <row r="275" spans="1:17" x14ac:dyDescent="0.2">
      <c r="A275">
        <v>201310</v>
      </c>
      <c r="B275">
        <v>19563037</v>
      </c>
      <c r="C275" t="s">
        <v>11</v>
      </c>
      <c r="D275" t="s">
        <v>57</v>
      </c>
      <c r="E275" t="s">
        <v>31</v>
      </c>
      <c r="F275" t="s">
        <v>61</v>
      </c>
      <c r="G275" t="s">
        <v>15</v>
      </c>
      <c r="H275" t="s">
        <v>20</v>
      </c>
      <c r="I275">
        <v>1</v>
      </c>
      <c r="J275">
        <v>6</v>
      </c>
      <c r="K275" t="str">
        <f t="shared" si="20"/>
        <v>White</v>
      </c>
      <c r="L275">
        <v>13</v>
      </c>
      <c r="M275" t="e">
        <f>VLOOKUP(B275, [1]DegreesAwarded!$A$2:$I$10000, 9, FALSE)</f>
        <v>#N/A</v>
      </c>
      <c r="N275" t="str">
        <f t="shared" si="21"/>
        <v>Not Graduated</v>
      </c>
      <c r="O275" t="str">
        <f t="shared" si="22"/>
        <v>Not Graduated</v>
      </c>
      <c r="P275" t="str">
        <f t="shared" si="23"/>
        <v>Not Graduated</v>
      </c>
      <c r="Q275" t="str">
        <f t="shared" si="24"/>
        <v>Full-Time</v>
      </c>
    </row>
    <row r="276" spans="1:17" x14ac:dyDescent="0.2">
      <c r="A276">
        <v>201310</v>
      </c>
      <c r="B276">
        <v>19976889</v>
      </c>
      <c r="C276" t="s">
        <v>11</v>
      </c>
      <c r="D276" t="s">
        <v>57</v>
      </c>
      <c r="E276" t="s">
        <v>31</v>
      </c>
      <c r="F276" t="s">
        <v>32</v>
      </c>
      <c r="G276" t="s">
        <v>15</v>
      </c>
      <c r="H276" t="s">
        <v>20</v>
      </c>
      <c r="I276">
        <v>1</v>
      </c>
      <c r="J276">
        <v>6</v>
      </c>
      <c r="K276" t="str">
        <f t="shared" si="20"/>
        <v>White</v>
      </c>
      <c r="L276">
        <v>14</v>
      </c>
      <c r="M276" t="e">
        <f>VLOOKUP(B276, [1]DegreesAwarded!$A$2:$I$10000, 9, FALSE)</f>
        <v>#N/A</v>
      </c>
      <c r="N276" t="str">
        <f t="shared" si="21"/>
        <v>Not Graduated</v>
      </c>
      <c r="O276" t="str">
        <f t="shared" si="22"/>
        <v>Not Graduated</v>
      </c>
      <c r="P276" t="str">
        <f t="shared" si="23"/>
        <v>Not Graduated</v>
      </c>
      <c r="Q276" t="str">
        <f t="shared" si="24"/>
        <v>Full-Time</v>
      </c>
    </row>
    <row r="277" spans="1:17" x14ac:dyDescent="0.2">
      <c r="A277">
        <v>201310</v>
      </c>
      <c r="B277">
        <v>12840244</v>
      </c>
      <c r="C277" t="s">
        <v>11</v>
      </c>
      <c r="D277" t="s">
        <v>57</v>
      </c>
      <c r="E277" t="s">
        <v>23</v>
      </c>
      <c r="F277" t="s">
        <v>35</v>
      </c>
      <c r="G277" t="s">
        <v>15</v>
      </c>
      <c r="H277" t="s">
        <v>20</v>
      </c>
      <c r="I277">
        <v>2</v>
      </c>
      <c r="J277">
        <v>7</v>
      </c>
      <c r="K277" t="str">
        <f t="shared" si="20"/>
        <v>Two or More Races</v>
      </c>
      <c r="L277">
        <v>16</v>
      </c>
      <c r="M277" t="e">
        <f>VLOOKUP(B277, [1]DegreesAwarded!$A$2:$I$10000, 9, FALSE)</f>
        <v>#N/A</v>
      </c>
      <c r="N277" t="str">
        <f t="shared" si="21"/>
        <v>Not Graduated</v>
      </c>
      <c r="O277" t="str">
        <f t="shared" si="22"/>
        <v>Not Graduated</v>
      </c>
      <c r="P277" t="str">
        <f t="shared" si="23"/>
        <v>Not Graduated</v>
      </c>
      <c r="Q277" t="str">
        <f t="shared" si="24"/>
        <v>Full-Time</v>
      </c>
    </row>
    <row r="278" spans="1:17" x14ac:dyDescent="0.2">
      <c r="A278">
        <v>201310</v>
      </c>
      <c r="B278">
        <v>13893345</v>
      </c>
      <c r="C278" t="s">
        <v>11</v>
      </c>
      <c r="D278" t="s">
        <v>57</v>
      </c>
      <c r="E278" t="s">
        <v>39</v>
      </c>
      <c r="F278" t="s">
        <v>41</v>
      </c>
      <c r="G278" t="s">
        <v>17</v>
      </c>
      <c r="H278" t="s">
        <v>20</v>
      </c>
      <c r="I278">
        <v>1</v>
      </c>
      <c r="J278">
        <v>4</v>
      </c>
      <c r="K278" t="str">
        <f t="shared" si="20"/>
        <v>Black or African American</v>
      </c>
      <c r="L278">
        <v>15</v>
      </c>
      <c r="M278">
        <f>VLOOKUP(B278, [1]DegreesAwarded!$A$2:$I$10000, 9, FALSE)</f>
        <v>201720</v>
      </c>
      <c r="N278" t="str">
        <f t="shared" si="21"/>
        <v>Not Graduated</v>
      </c>
      <c r="O278" t="str">
        <f t="shared" si="22"/>
        <v>Graduated</v>
      </c>
      <c r="P278" t="str">
        <f t="shared" si="23"/>
        <v>Graduated</v>
      </c>
      <c r="Q278" t="str">
        <f t="shared" si="24"/>
        <v>Full-Time</v>
      </c>
    </row>
    <row r="279" spans="1:17" x14ac:dyDescent="0.2">
      <c r="A279">
        <v>201310</v>
      </c>
      <c r="B279">
        <v>15096801</v>
      </c>
      <c r="C279" t="s">
        <v>11</v>
      </c>
      <c r="D279" t="s">
        <v>57</v>
      </c>
      <c r="E279" t="s">
        <v>31</v>
      </c>
      <c r="F279" t="s">
        <v>61</v>
      </c>
      <c r="G279" t="s">
        <v>17</v>
      </c>
      <c r="H279" t="s">
        <v>20</v>
      </c>
      <c r="I279">
        <v>1</v>
      </c>
      <c r="J279">
        <v>6</v>
      </c>
      <c r="K279" t="str">
        <f t="shared" si="20"/>
        <v>White</v>
      </c>
      <c r="L279">
        <v>14</v>
      </c>
      <c r="M279">
        <f>VLOOKUP(B279, [1]DegreesAwarded!$A$2:$I$10000, 9, FALSE)</f>
        <v>201720</v>
      </c>
      <c r="N279" t="str">
        <f t="shared" si="21"/>
        <v>Not Graduated</v>
      </c>
      <c r="O279" t="str">
        <f t="shared" si="22"/>
        <v>Graduated</v>
      </c>
      <c r="P279" t="str">
        <f t="shared" si="23"/>
        <v>Graduated</v>
      </c>
      <c r="Q279" t="str">
        <f t="shared" si="24"/>
        <v>Full-Time</v>
      </c>
    </row>
    <row r="280" spans="1:17" x14ac:dyDescent="0.2">
      <c r="A280">
        <v>201310</v>
      </c>
      <c r="B280">
        <v>18741619</v>
      </c>
      <c r="C280" t="s">
        <v>11</v>
      </c>
      <c r="D280" t="s">
        <v>57</v>
      </c>
      <c r="E280" t="s">
        <v>31</v>
      </c>
      <c r="F280" t="s">
        <v>32</v>
      </c>
      <c r="G280" t="s">
        <v>15</v>
      </c>
      <c r="H280" t="s">
        <v>20</v>
      </c>
      <c r="I280">
        <v>1</v>
      </c>
      <c r="J280">
        <v>6</v>
      </c>
      <c r="K280" t="str">
        <f t="shared" si="20"/>
        <v>White</v>
      </c>
      <c r="L280">
        <v>15</v>
      </c>
      <c r="M280" t="e">
        <f>VLOOKUP(B280, [1]DegreesAwarded!$A$2:$I$10000, 9, FALSE)</f>
        <v>#N/A</v>
      </c>
      <c r="N280" t="str">
        <f t="shared" si="21"/>
        <v>Not Graduated</v>
      </c>
      <c r="O280" t="str">
        <f t="shared" si="22"/>
        <v>Not Graduated</v>
      </c>
      <c r="P280" t="str">
        <f t="shared" si="23"/>
        <v>Not Graduated</v>
      </c>
      <c r="Q280" t="str">
        <f t="shared" si="24"/>
        <v>Full-Time</v>
      </c>
    </row>
    <row r="281" spans="1:17" x14ac:dyDescent="0.2">
      <c r="A281">
        <v>201310</v>
      </c>
      <c r="B281">
        <v>12725515</v>
      </c>
      <c r="C281" t="s">
        <v>11</v>
      </c>
      <c r="D281" t="s">
        <v>57</v>
      </c>
      <c r="E281" t="s">
        <v>31</v>
      </c>
      <c r="F281" t="s">
        <v>69</v>
      </c>
      <c r="G281" t="s">
        <v>15</v>
      </c>
      <c r="H281" t="s">
        <v>20</v>
      </c>
      <c r="I281">
        <v>1</v>
      </c>
      <c r="J281">
        <v>6</v>
      </c>
      <c r="K281" t="str">
        <f t="shared" si="20"/>
        <v>White</v>
      </c>
      <c r="L281">
        <v>13</v>
      </c>
      <c r="M281" t="e">
        <f>VLOOKUP(B281, [1]DegreesAwarded!$A$2:$I$10000, 9, FALSE)</f>
        <v>#N/A</v>
      </c>
      <c r="N281" t="str">
        <f t="shared" si="21"/>
        <v>Not Graduated</v>
      </c>
      <c r="O281" t="str">
        <f t="shared" si="22"/>
        <v>Not Graduated</v>
      </c>
      <c r="P281" t="str">
        <f t="shared" si="23"/>
        <v>Not Graduated</v>
      </c>
      <c r="Q281" t="str">
        <f t="shared" si="24"/>
        <v>Full-Time</v>
      </c>
    </row>
    <row r="282" spans="1:17" x14ac:dyDescent="0.2">
      <c r="A282">
        <v>201310</v>
      </c>
      <c r="B282">
        <v>12203267</v>
      </c>
      <c r="C282" t="s">
        <v>11</v>
      </c>
      <c r="D282" t="s">
        <v>57</v>
      </c>
      <c r="E282" t="s">
        <v>31</v>
      </c>
      <c r="F282" t="s">
        <v>59</v>
      </c>
      <c r="G282" t="s">
        <v>15</v>
      </c>
      <c r="H282" t="s">
        <v>20</v>
      </c>
      <c r="I282">
        <v>1</v>
      </c>
      <c r="J282">
        <v>6</v>
      </c>
      <c r="K282" t="str">
        <f t="shared" si="20"/>
        <v>White</v>
      </c>
      <c r="L282">
        <v>15</v>
      </c>
      <c r="M282" t="e">
        <f>VLOOKUP(B282, [1]DegreesAwarded!$A$2:$I$10000, 9, FALSE)</f>
        <v>#N/A</v>
      </c>
      <c r="N282" t="str">
        <f t="shared" si="21"/>
        <v>Not Graduated</v>
      </c>
      <c r="O282" t="str">
        <f t="shared" si="22"/>
        <v>Not Graduated</v>
      </c>
      <c r="P282" t="str">
        <f t="shared" si="23"/>
        <v>Not Graduated</v>
      </c>
      <c r="Q282" t="str">
        <f t="shared" si="24"/>
        <v>Full-Time</v>
      </c>
    </row>
    <row r="283" spans="1:17" x14ac:dyDescent="0.2">
      <c r="A283">
        <v>201310</v>
      </c>
      <c r="B283">
        <v>11359744</v>
      </c>
      <c r="C283" t="s">
        <v>11</v>
      </c>
      <c r="D283" t="s">
        <v>57</v>
      </c>
      <c r="E283" t="s">
        <v>39</v>
      </c>
      <c r="F283" t="s">
        <v>41</v>
      </c>
      <c r="G283" t="s">
        <v>17</v>
      </c>
      <c r="H283" t="s">
        <v>20</v>
      </c>
      <c r="I283">
        <v>1</v>
      </c>
      <c r="J283">
        <v>4</v>
      </c>
      <c r="K283" t="str">
        <f t="shared" si="20"/>
        <v>Black or African American</v>
      </c>
      <c r="L283">
        <v>15</v>
      </c>
      <c r="M283" t="e">
        <f>VLOOKUP(B283, [1]DegreesAwarded!$A$2:$I$10000, 9, FALSE)</f>
        <v>#N/A</v>
      </c>
      <c r="N283" t="str">
        <f t="shared" si="21"/>
        <v>Not Graduated</v>
      </c>
      <c r="O283" t="str">
        <f t="shared" si="22"/>
        <v>Not Graduated</v>
      </c>
      <c r="P283" t="str">
        <f t="shared" si="23"/>
        <v>Not Graduated</v>
      </c>
      <c r="Q283" t="str">
        <f t="shared" si="24"/>
        <v>Full-Time</v>
      </c>
    </row>
    <row r="284" spans="1:17" x14ac:dyDescent="0.2">
      <c r="A284">
        <v>201310</v>
      </c>
      <c r="B284">
        <v>19928342</v>
      </c>
      <c r="C284" t="s">
        <v>11</v>
      </c>
      <c r="D284" t="s">
        <v>57</v>
      </c>
      <c r="E284" t="s">
        <v>23</v>
      </c>
      <c r="F284" t="s">
        <v>35</v>
      </c>
      <c r="G284" t="s">
        <v>15</v>
      </c>
      <c r="H284" t="s">
        <v>20</v>
      </c>
      <c r="J284">
        <v>9</v>
      </c>
      <c r="K284" t="str">
        <f t="shared" si="20"/>
        <v>Unknown Student Use Only</v>
      </c>
      <c r="L284">
        <v>15</v>
      </c>
      <c r="M284" t="e">
        <f>VLOOKUP(B284, [1]DegreesAwarded!$A$2:$I$10000, 9, FALSE)</f>
        <v>#N/A</v>
      </c>
      <c r="N284" t="str">
        <f t="shared" si="21"/>
        <v>Not Graduated</v>
      </c>
      <c r="O284" t="str">
        <f t="shared" si="22"/>
        <v>Not Graduated</v>
      </c>
      <c r="P284" t="str">
        <f t="shared" si="23"/>
        <v>Not Graduated</v>
      </c>
      <c r="Q284" t="str">
        <f t="shared" si="24"/>
        <v>Full-Time</v>
      </c>
    </row>
    <row r="285" spans="1:17" x14ac:dyDescent="0.2">
      <c r="A285">
        <v>201310</v>
      </c>
      <c r="B285">
        <v>13610329</v>
      </c>
      <c r="C285" t="s">
        <v>11</v>
      </c>
      <c r="D285" t="s">
        <v>57</v>
      </c>
      <c r="E285" t="s">
        <v>31</v>
      </c>
      <c r="F285" t="s">
        <v>32</v>
      </c>
      <c r="G285" t="s">
        <v>17</v>
      </c>
      <c r="H285" t="s">
        <v>20</v>
      </c>
      <c r="I285">
        <v>1</v>
      </c>
      <c r="J285">
        <v>4</v>
      </c>
      <c r="K285" t="str">
        <f t="shared" si="20"/>
        <v>Black or African American</v>
      </c>
      <c r="L285">
        <v>15</v>
      </c>
      <c r="M285" t="e">
        <f>VLOOKUP(B285, [1]DegreesAwarded!$A$2:$I$10000, 9, FALSE)</f>
        <v>#N/A</v>
      </c>
      <c r="N285" t="str">
        <f t="shared" si="21"/>
        <v>Not Graduated</v>
      </c>
      <c r="O285" t="str">
        <f t="shared" si="22"/>
        <v>Not Graduated</v>
      </c>
      <c r="P285" t="str">
        <f t="shared" si="23"/>
        <v>Not Graduated</v>
      </c>
      <c r="Q285" t="str">
        <f t="shared" si="24"/>
        <v>Full-Time</v>
      </c>
    </row>
    <row r="286" spans="1:17" x14ac:dyDescent="0.2">
      <c r="A286">
        <v>201310</v>
      </c>
      <c r="B286">
        <v>11174346</v>
      </c>
      <c r="C286" t="s">
        <v>11</v>
      </c>
      <c r="D286" t="s">
        <v>57</v>
      </c>
      <c r="E286" t="s">
        <v>31</v>
      </c>
      <c r="F286" t="s">
        <v>65</v>
      </c>
      <c r="G286" t="s">
        <v>17</v>
      </c>
      <c r="H286" t="s">
        <v>20</v>
      </c>
      <c r="I286">
        <v>1</v>
      </c>
      <c r="J286">
        <v>6</v>
      </c>
      <c r="K286" t="str">
        <f t="shared" si="20"/>
        <v>White</v>
      </c>
      <c r="L286">
        <v>13</v>
      </c>
      <c r="M286" t="e">
        <f>VLOOKUP(B286, [1]DegreesAwarded!$A$2:$I$10000, 9, FALSE)</f>
        <v>#N/A</v>
      </c>
      <c r="N286" t="str">
        <f t="shared" si="21"/>
        <v>Not Graduated</v>
      </c>
      <c r="O286" t="str">
        <f t="shared" si="22"/>
        <v>Not Graduated</v>
      </c>
      <c r="P286" t="str">
        <f t="shared" si="23"/>
        <v>Not Graduated</v>
      </c>
      <c r="Q286" t="str">
        <f t="shared" si="24"/>
        <v>Full-Time</v>
      </c>
    </row>
    <row r="287" spans="1:17" x14ac:dyDescent="0.2">
      <c r="A287">
        <v>201310</v>
      </c>
      <c r="B287">
        <v>19241750</v>
      </c>
      <c r="C287" t="s">
        <v>11</v>
      </c>
      <c r="D287" t="s">
        <v>57</v>
      </c>
      <c r="E287" t="s">
        <v>23</v>
      </c>
      <c r="F287" t="s">
        <v>35</v>
      </c>
      <c r="G287" t="s">
        <v>15</v>
      </c>
      <c r="H287" t="s">
        <v>20</v>
      </c>
      <c r="I287">
        <v>1</v>
      </c>
      <c r="J287">
        <v>6</v>
      </c>
      <c r="K287" t="str">
        <f t="shared" si="20"/>
        <v>White</v>
      </c>
      <c r="L287">
        <v>15</v>
      </c>
      <c r="M287" t="e">
        <f>VLOOKUP(B287, [1]DegreesAwarded!$A$2:$I$10000, 9, FALSE)</f>
        <v>#N/A</v>
      </c>
      <c r="N287" t="str">
        <f t="shared" si="21"/>
        <v>Not Graduated</v>
      </c>
      <c r="O287" t="str">
        <f t="shared" si="22"/>
        <v>Not Graduated</v>
      </c>
      <c r="P287" t="str">
        <f t="shared" si="23"/>
        <v>Not Graduated</v>
      </c>
      <c r="Q287" t="str">
        <f t="shared" si="24"/>
        <v>Full-Time</v>
      </c>
    </row>
    <row r="288" spans="1:17" x14ac:dyDescent="0.2">
      <c r="A288">
        <v>201310</v>
      </c>
      <c r="B288">
        <v>14923706</v>
      </c>
      <c r="C288" t="s">
        <v>11</v>
      </c>
      <c r="D288" t="s">
        <v>57</v>
      </c>
      <c r="E288" t="s">
        <v>23</v>
      </c>
      <c r="F288" t="s">
        <v>35</v>
      </c>
      <c r="G288" t="s">
        <v>17</v>
      </c>
      <c r="H288" t="s">
        <v>20</v>
      </c>
      <c r="I288">
        <v>2</v>
      </c>
      <c r="J288">
        <v>7</v>
      </c>
      <c r="K288" t="str">
        <f t="shared" si="20"/>
        <v>Two or More Races</v>
      </c>
      <c r="L288">
        <v>15</v>
      </c>
      <c r="M288" t="e">
        <f>VLOOKUP(B288, [1]DegreesAwarded!$A$2:$I$10000, 9, FALSE)</f>
        <v>#N/A</v>
      </c>
      <c r="N288" t="str">
        <f t="shared" si="21"/>
        <v>Not Graduated</v>
      </c>
      <c r="O288" t="str">
        <f t="shared" si="22"/>
        <v>Not Graduated</v>
      </c>
      <c r="P288" t="str">
        <f t="shared" si="23"/>
        <v>Not Graduated</v>
      </c>
      <c r="Q288" t="str">
        <f t="shared" si="24"/>
        <v>Full-Time</v>
      </c>
    </row>
    <row r="289" spans="1:17" x14ac:dyDescent="0.2">
      <c r="A289">
        <v>201310</v>
      </c>
      <c r="B289">
        <v>13179956</v>
      </c>
      <c r="C289" t="s">
        <v>11</v>
      </c>
      <c r="D289" t="s">
        <v>57</v>
      </c>
      <c r="E289" t="s">
        <v>23</v>
      </c>
      <c r="F289" t="s">
        <v>35</v>
      </c>
      <c r="G289" t="s">
        <v>17</v>
      </c>
      <c r="H289" t="s">
        <v>20</v>
      </c>
      <c r="I289">
        <v>1</v>
      </c>
      <c r="J289">
        <v>7</v>
      </c>
      <c r="K289" t="str">
        <f t="shared" si="20"/>
        <v>Two or More Races</v>
      </c>
      <c r="L289">
        <v>12</v>
      </c>
      <c r="M289" t="e">
        <f>VLOOKUP(B289, [1]DegreesAwarded!$A$2:$I$10000, 9, FALSE)</f>
        <v>#N/A</v>
      </c>
      <c r="N289" t="str">
        <f t="shared" si="21"/>
        <v>Not Graduated</v>
      </c>
      <c r="O289" t="str">
        <f t="shared" si="22"/>
        <v>Not Graduated</v>
      </c>
      <c r="P289" t="str">
        <f t="shared" si="23"/>
        <v>Not Graduated</v>
      </c>
      <c r="Q289" t="str">
        <f t="shared" si="24"/>
        <v>Full-Time</v>
      </c>
    </row>
    <row r="290" spans="1:17" x14ac:dyDescent="0.2">
      <c r="A290">
        <v>201310</v>
      </c>
      <c r="B290">
        <v>19203117</v>
      </c>
      <c r="C290" t="s">
        <v>11</v>
      </c>
      <c r="D290" t="s">
        <v>57</v>
      </c>
      <c r="E290" t="s">
        <v>23</v>
      </c>
      <c r="F290" t="s">
        <v>35</v>
      </c>
      <c r="G290" t="s">
        <v>15</v>
      </c>
      <c r="H290" t="s">
        <v>20</v>
      </c>
      <c r="I290">
        <v>1</v>
      </c>
      <c r="J290">
        <v>4</v>
      </c>
      <c r="K290" t="str">
        <f t="shared" si="20"/>
        <v>Black or African American</v>
      </c>
      <c r="L290">
        <v>15</v>
      </c>
      <c r="M290" t="e">
        <f>VLOOKUP(B290, [1]DegreesAwarded!$A$2:$I$10000, 9, FALSE)</f>
        <v>#N/A</v>
      </c>
      <c r="N290" t="str">
        <f t="shared" si="21"/>
        <v>Not Graduated</v>
      </c>
      <c r="O290" t="str">
        <f t="shared" si="22"/>
        <v>Not Graduated</v>
      </c>
      <c r="P290" t="str">
        <f t="shared" si="23"/>
        <v>Not Graduated</v>
      </c>
      <c r="Q290" t="str">
        <f t="shared" si="24"/>
        <v>Full-Time</v>
      </c>
    </row>
    <row r="291" spans="1:17" x14ac:dyDescent="0.2">
      <c r="A291">
        <v>201310</v>
      </c>
      <c r="B291">
        <v>11745804</v>
      </c>
      <c r="C291" t="s">
        <v>11</v>
      </c>
      <c r="D291" t="s">
        <v>57</v>
      </c>
      <c r="E291" t="s">
        <v>31</v>
      </c>
      <c r="F291" t="s">
        <v>32</v>
      </c>
      <c r="G291" t="s">
        <v>17</v>
      </c>
      <c r="H291" t="s">
        <v>20</v>
      </c>
      <c r="I291">
        <v>1</v>
      </c>
      <c r="J291">
        <v>6</v>
      </c>
      <c r="K291" t="str">
        <f t="shared" si="20"/>
        <v>White</v>
      </c>
      <c r="L291">
        <v>14</v>
      </c>
      <c r="M291" t="e">
        <f>VLOOKUP(B291, [1]DegreesAwarded!$A$2:$I$10000, 9, FALSE)</f>
        <v>#N/A</v>
      </c>
      <c r="N291" t="str">
        <f t="shared" si="21"/>
        <v>Not Graduated</v>
      </c>
      <c r="O291" t="str">
        <f t="shared" si="22"/>
        <v>Not Graduated</v>
      </c>
      <c r="P291" t="str">
        <f t="shared" si="23"/>
        <v>Not Graduated</v>
      </c>
      <c r="Q291" t="str">
        <f t="shared" si="24"/>
        <v>Full-Time</v>
      </c>
    </row>
    <row r="292" spans="1:17" x14ac:dyDescent="0.2">
      <c r="A292">
        <v>201310</v>
      </c>
      <c r="B292">
        <v>10302123</v>
      </c>
      <c r="C292" t="s">
        <v>11</v>
      </c>
      <c r="D292" t="s">
        <v>57</v>
      </c>
      <c r="E292" t="s">
        <v>31</v>
      </c>
      <c r="F292" t="s">
        <v>60</v>
      </c>
      <c r="G292" t="s">
        <v>15</v>
      </c>
      <c r="H292" t="s">
        <v>20</v>
      </c>
      <c r="I292">
        <v>1</v>
      </c>
      <c r="J292">
        <v>6</v>
      </c>
      <c r="K292" t="str">
        <f t="shared" si="20"/>
        <v>White</v>
      </c>
      <c r="L292">
        <v>14</v>
      </c>
      <c r="M292" t="e">
        <f>VLOOKUP(B292, [1]DegreesAwarded!$A$2:$I$10000, 9, FALSE)</f>
        <v>#N/A</v>
      </c>
      <c r="N292" t="str">
        <f t="shared" si="21"/>
        <v>Not Graduated</v>
      </c>
      <c r="O292" t="str">
        <f t="shared" si="22"/>
        <v>Not Graduated</v>
      </c>
      <c r="P292" t="str">
        <f t="shared" si="23"/>
        <v>Not Graduated</v>
      </c>
      <c r="Q292" t="str">
        <f t="shared" si="24"/>
        <v>Full-Time</v>
      </c>
    </row>
    <row r="293" spans="1:17" x14ac:dyDescent="0.2">
      <c r="A293">
        <v>201310</v>
      </c>
      <c r="B293">
        <v>18267633</v>
      </c>
      <c r="C293" t="s">
        <v>11</v>
      </c>
      <c r="D293" t="s">
        <v>57</v>
      </c>
      <c r="E293" t="s">
        <v>31</v>
      </c>
      <c r="F293" t="s">
        <v>59</v>
      </c>
      <c r="G293" t="s">
        <v>15</v>
      </c>
      <c r="H293" t="s">
        <v>20</v>
      </c>
      <c r="I293">
        <v>1</v>
      </c>
      <c r="J293">
        <v>4</v>
      </c>
      <c r="K293" t="str">
        <f t="shared" si="20"/>
        <v>Black or African American</v>
      </c>
      <c r="L293">
        <v>14</v>
      </c>
      <c r="M293" t="e">
        <f>VLOOKUP(B293, [1]DegreesAwarded!$A$2:$I$10000, 9, FALSE)</f>
        <v>#N/A</v>
      </c>
      <c r="N293" t="str">
        <f t="shared" si="21"/>
        <v>Not Graduated</v>
      </c>
      <c r="O293" t="str">
        <f t="shared" si="22"/>
        <v>Not Graduated</v>
      </c>
      <c r="P293" t="str">
        <f t="shared" si="23"/>
        <v>Not Graduated</v>
      </c>
      <c r="Q293" t="str">
        <f t="shared" si="24"/>
        <v>Full-Time</v>
      </c>
    </row>
    <row r="294" spans="1:17" x14ac:dyDescent="0.2">
      <c r="A294">
        <v>201310</v>
      </c>
      <c r="B294">
        <v>17322716</v>
      </c>
      <c r="C294" t="s">
        <v>11</v>
      </c>
      <c r="D294" t="s">
        <v>57</v>
      </c>
      <c r="E294" t="s">
        <v>31</v>
      </c>
      <c r="F294" t="s">
        <v>65</v>
      </c>
      <c r="G294" t="s">
        <v>17</v>
      </c>
      <c r="H294" t="s">
        <v>20</v>
      </c>
      <c r="I294">
        <v>1</v>
      </c>
      <c r="J294">
        <v>5</v>
      </c>
      <c r="K294" t="str">
        <f t="shared" si="20"/>
        <v>Native Hawaiian Pacific Islndr</v>
      </c>
      <c r="L294">
        <v>12</v>
      </c>
      <c r="M294" t="e">
        <f>VLOOKUP(B294, [1]DegreesAwarded!$A$2:$I$10000, 9, FALSE)</f>
        <v>#N/A</v>
      </c>
      <c r="N294" t="str">
        <f t="shared" si="21"/>
        <v>Not Graduated</v>
      </c>
      <c r="O294" t="str">
        <f t="shared" si="22"/>
        <v>Not Graduated</v>
      </c>
      <c r="P294" t="str">
        <f t="shared" si="23"/>
        <v>Not Graduated</v>
      </c>
      <c r="Q294" t="str">
        <f t="shared" si="24"/>
        <v>Full-Time</v>
      </c>
    </row>
    <row r="295" spans="1:17" x14ac:dyDescent="0.2">
      <c r="A295">
        <v>201310</v>
      </c>
      <c r="B295">
        <v>14516246</v>
      </c>
      <c r="C295" t="s">
        <v>11</v>
      </c>
      <c r="D295" t="s">
        <v>57</v>
      </c>
      <c r="E295" t="s">
        <v>31</v>
      </c>
      <c r="F295" t="s">
        <v>32</v>
      </c>
      <c r="G295" t="s">
        <v>17</v>
      </c>
      <c r="H295" t="s">
        <v>20</v>
      </c>
      <c r="I295">
        <v>1</v>
      </c>
      <c r="J295">
        <v>6</v>
      </c>
      <c r="K295" t="str">
        <f t="shared" si="20"/>
        <v>White</v>
      </c>
      <c r="L295">
        <v>13</v>
      </c>
      <c r="M295">
        <f>VLOOKUP(B295, [1]DegreesAwarded!$A$2:$I$10000, 9, FALSE)</f>
        <v>201710</v>
      </c>
      <c r="N295" t="str">
        <f t="shared" si="21"/>
        <v>Graduated</v>
      </c>
      <c r="O295" t="str">
        <f t="shared" si="22"/>
        <v>Graduated</v>
      </c>
      <c r="P295" t="str">
        <f t="shared" si="23"/>
        <v>Graduated</v>
      </c>
      <c r="Q295" t="str">
        <f t="shared" si="24"/>
        <v>Full-Time</v>
      </c>
    </row>
    <row r="296" spans="1:17" x14ac:dyDescent="0.2">
      <c r="A296">
        <v>201310</v>
      </c>
      <c r="B296">
        <v>13800273</v>
      </c>
      <c r="C296" t="s">
        <v>11</v>
      </c>
      <c r="D296" t="s">
        <v>57</v>
      </c>
      <c r="E296" t="s">
        <v>31</v>
      </c>
      <c r="F296" t="s">
        <v>32</v>
      </c>
      <c r="G296" t="s">
        <v>17</v>
      </c>
      <c r="H296" t="s">
        <v>20</v>
      </c>
      <c r="I296">
        <v>1</v>
      </c>
      <c r="J296">
        <v>6</v>
      </c>
      <c r="K296" t="str">
        <f t="shared" si="20"/>
        <v>White</v>
      </c>
      <c r="L296">
        <v>16</v>
      </c>
      <c r="M296" t="e">
        <f>VLOOKUP(B296, [1]DegreesAwarded!$A$2:$I$10000, 9, FALSE)</f>
        <v>#N/A</v>
      </c>
      <c r="N296" t="str">
        <f t="shared" si="21"/>
        <v>Not Graduated</v>
      </c>
      <c r="O296" t="str">
        <f t="shared" si="22"/>
        <v>Not Graduated</v>
      </c>
      <c r="P296" t="str">
        <f t="shared" si="23"/>
        <v>Not Graduated</v>
      </c>
      <c r="Q296" t="str">
        <f t="shared" si="24"/>
        <v>Full-Time</v>
      </c>
    </row>
    <row r="297" spans="1:17" x14ac:dyDescent="0.2">
      <c r="A297">
        <v>201310</v>
      </c>
      <c r="B297">
        <v>19815356</v>
      </c>
      <c r="C297" t="s">
        <v>11</v>
      </c>
      <c r="D297" t="s">
        <v>57</v>
      </c>
      <c r="E297" t="s">
        <v>31</v>
      </c>
      <c r="F297" t="s">
        <v>59</v>
      </c>
      <c r="G297" t="s">
        <v>15</v>
      </c>
      <c r="H297" t="s">
        <v>20</v>
      </c>
      <c r="I297">
        <v>1</v>
      </c>
      <c r="J297">
        <v>4</v>
      </c>
      <c r="K297" t="str">
        <f t="shared" si="20"/>
        <v>Black or African American</v>
      </c>
      <c r="L297">
        <v>13</v>
      </c>
      <c r="M297" t="e">
        <f>VLOOKUP(B297, [1]DegreesAwarded!$A$2:$I$10000, 9, FALSE)</f>
        <v>#N/A</v>
      </c>
      <c r="N297" t="str">
        <f t="shared" si="21"/>
        <v>Not Graduated</v>
      </c>
      <c r="O297" t="str">
        <f t="shared" si="22"/>
        <v>Not Graduated</v>
      </c>
      <c r="P297" t="str">
        <f t="shared" si="23"/>
        <v>Not Graduated</v>
      </c>
      <c r="Q297" t="str">
        <f t="shared" si="24"/>
        <v>Full-Time</v>
      </c>
    </row>
    <row r="298" spans="1:17" x14ac:dyDescent="0.2">
      <c r="A298">
        <v>201310</v>
      </c>
      <c r="B298">
        <v>14940629</v>
      </c>
      <c r="C298" t="s">
        <v>11</v>
      </c>
      <c r="D298" t="s">
        <v>57</v>
      </c>
      <c r="E298" t="s">
        <v>31</v>
      </c>
      <c r="F298" t="s">
        <v>32</v>
      </c>
      <c r="G298" t="s">
        <v>17</v>
      </c>
      <c r="H298" t="s">
        <v>20</v>
      </c>
      <c r="I298">
        <v>1</v>
      </c>
      <c r="J298">
        <v>7</v>
      </c>
      <c r="K298" t="str">
        <f t="shared" si="20"/>
        <v>Two or More Races</v>
      </c>
      <c r="L298">
        <v>15</v>
      </c>
      <c r="M298">
        <f>VLOOKUP(B298, [1]DegreesAwarded!$A$2:$I$10000, 9, FALSE)</f>
        <v>201720</v>
      </c>
      <c r="N298" t="str">
        <f t="shared" si="21"/>
        <v>Not Graduated</v>
      </c>
      <c r="O298" t="str">
        <f t="shared" si="22"/>
        <v>Graduated</v>
      </c>
      <c r="P298" t="str">
        <f t="shared" si="23"/>
        <v>Graduated</v>
      </c>
      <c r="Q298" t="str">
        <f t="shared" si="24"/>
        <v>Full-Time</v>
      </c>
    </row>
    <row r="299" spans="1:17" x14ac:dyDescent="0.2">
      <c r="A299">
        <v>201310</v>
      </c>
      <c r="B299">
        <v>15599957</v>
      </c>
      <c r="C299" t="s">
        <v>11</v>
      </c>
      <c r="D299" t="s">
        <v>57</v>
      </c>
      <c r="E299" t="s">
        <v>23</v>
      </c>
      <c r="F299" t="s">
        <v>35</v>
      </c>
      <c r="G299" t="s">
        <v>17</v>
      </c>
      <c r="H299" t="s">
        <v>20</v>
      </c>
      <c r="I299">
        <v>1</v>
      </c>
      <c r="J299">
        <v>4</v>
      </c>
      <c r="K299" t="str">
        <f t="shared" si="20"/>
        <v>Black or African American</v>
      </c>
      <c r="L299">
        <v>15</v>
      </c>
      <c r="M299" t="e">
        <f>VLOOKUP(B299, [1]DegreesAwarded!$A$2:$I$10000, 9, FALSE)</f>
        <v>#N/A</v>
      </c>
      <c r="N299" t="str">
        <f t="shared" si="21"/>
        <v>Not Graduated</v>
      </c>
      <c r="O299" t="str">
        <f t="shared" si="22"/>
        <v>Not Graduated</v>
      </c>
      <c r="P299" t="str">
        <f t="shared" si="23"/>
        <v>Not Graduated</v>
      </c>
      <c r="Q299" t="str">
        <f t="shared" si="24"/>
        <v>Full-Time</v>
      </c>
    </row>
    <row r="300" spans="1:17" x14ac:dyDescent="0.2">
      <c r="A300">
        <v>201310</v>
      </c>
      <c r="B300">
        <v>11256524</v>
      </c>
      <c r="C300" t="s">
        <v>11</v>
      </c>
      <c r="D300" t="s">
        <v>57</v>
      </c>
      <c r="E300" t="s">
        <v>31</v>
      </c>
      <c r="F300" t="s">
        <v>32</v>
      </c>
      <c r="G300" t="s">
        <v>17</v>
      </c>
      <c r="H300" t="s">
        <v>20</v>
      </c>
      <c r="I300">
        <v>1</v>
      </c>
      <c r="J300">
        <v>7</v>
      </c>
      <c r="K300" t="str">
        <f t="shared" si="20"/>
        <v>Two or More Races</v>
      </c>
      <c r="L300">
        <v>16</v>
      </c>
      <c r="M300" t="e">
        <f>VLOOKUP(B300, [1]DegreesAwarded!$A$2:$I$10000, 9, FALSE)</f>
        <v>#N/A</v>
      </c>
      <c r="N300" t="str">
        <f t="shared" si="21"/>
        <v>Not Graduated</v>
      </c>
      <c r="O300" t="str">
        <f t="shared" si="22"/>
        <v>Not Graduated</v>
      </c>
      <c r="P300" t="str">
        <f t="shared" si="23"/>
        <v>Not Graduated</v>
      </c>
      <c r="Q300" t="str">
        <f t="shared" si="24"/>
        <v>Full-Time</v>
      </c>
    </row>
    <row r="301" spans="1:17" x14ac:dyDescent="0.2">
      <c r="A301">
        <v>201310</v>
      </c>
      <c r="B301">
        <v>10068539</v>
      </c>
      <c r="C301" t="s">
        <v>11</v>
      </c>
      <c r="D301" t="s">
        <v>57</v>
      </c>
      <c r="E301" t="s">
        <v>31</v>
      </c>
      <c r="F301" t="s">
        <v>65</v>
      </c>
      <c r="G301" t="s">
        <v>17</v>
      </c>
      <c r="H301" t="s">
        <v>20</v>
      </c>
      <c r="I301">
        <v>1</v>
      </c>
      <c r="J301">
        <v>6</v>
      </c>
      <c r="K301" t="str">
        <f t="shared" si="20"/>
        <v>White</v>
      </c>
      <c r="L301">
        <v>13</v>
      </c>
      <c r="M301" t="e">
        <f>VLOOKUP(B301, [1]DegreesAwarded!$A$2:$I$10000, 9, FALSE)</f>
        <v>#N/A</v>
      </c>
      <c r="N301" t="str">
        <f t="shared" si="21"/>
        <v>Not Graduated</v>
      </c>
      <c r="O301" t="str">
        <f t="shared" si="22"/>
        <v>Not Graduated</v>
      </c>
      <c r="P301" t="str">
        <f t="shared" si="23"/>
        <v>Not Graduated</v>
      </c>
      <c r="Q301" t="str">
        <f t="shared" si="24"/>
        <v>Full-Time</v>
      </c>
    </row>
    <row r="302" spans="1:17" x14ac:dyDescent="0.2">
      <c r="A302">
        <v>201310</v>
      </c>
      <c r="B302">
        <v>18325783</v>
      </c>
      <c r="C302" t="s">
        <v>11</v>
      </c>
      <c r="D302" t="s">
        <v>57</v>
      </c>
      <c r="E302" t="s">
        <v>31</v>
      </c>
      <c r="F302" t="s">
        <v>70</v>
      </c>
      <c r="G302" t="s">
        <v>17</v>
      </c>
      <c r="H302" t="s">
        <v>20</v>
      </c>
      <c r="I302">
        <v>1</v>
      </c>
      <c r="J302">
        <v>6</v>
      </c>
      <c r="K302" t="str">
        <f t="shared" si="20"/>
        <v>White</v>
      </c>
      <c r="L302">
        <v>14</v>
      </c>
      <c r="M302" t="e">
        <f>VLOOKUP(B302, [1]DegreesAwarded!$A$2:$I$10000, 9, FALSE)</f>
        <v>#N/A</v>
      </c>
      <c r="N302" t="str">
        <f t="shared" si="21"/>
        <v>Not Graduated</v>
      </c>
      <c r="O302" t="str">
        <f t="shared" si="22"/>
        <v>Not Graduated</v>
      </c>
      <c r="P302" t="str">
        <f t="shared" si="23"/>
        <v>Not Graduated</v>
      </c>
      <c r="Q302" t="str">
        <f t="shared" si="24"/>
        <v>Full-Time</v>
      </c>
    </row>
    <row r="303" spans="1:17" x14ac:dyDescent="0.2">
      <c r="A303">
        <v>201310</v>
      </c>
      <c r="B303">
        <v>16930174</v>
      </c>
      <c r="C303" t="s">
        <v>11</v>
      </c>
      <c r="D303" t="s">
        <v>57</v>
      </c>
      <c r="E303" t="s">
        <v>39</v>
      </c>
      <c r="F303" t="s">
        <v>40</v>
      </c>
      <c r="G303" t="s">
        <v>17</v>
      </c>
      <c r="H303" t="s">
        <v>20</v>
      </c>
      <c r="I303">
        <v>1</v>
      </c>
      <c r="J303">
        <v>4</v>
      </c>
      <c r="K303" t="str">
        <f t="shared" si="20"/>
        <v>Black or African American</v>
      </c>
      <c r="L303">
        <v>15</v>
      </c>
      <c r="M303" t="e">
        <f>VLOOKUP(B303, [1]DegreesAwarded!$A$2:$I$10000, 9, FALSE)</f>
        <v>#N/A</v>
      </c>
      <c r="N303" t="str">
        <f t="shared" si="21"/>
        <v>Not Graduated</v>
      </c>
      <c r="O303" t="str">
        <f t="shared" si="22"/>
        <v>Not Graduated</v>
      </c>
      <c r="P303" t="str">
        <f t="shared" si="23"/>
        <v>Not Graduated</v>
      </c>
      <c r="Q303" t="str">
        <f t="shared" si="24"/>
        <v>Full-Time</v>
      </c>
    </row>
    <row r="304" spans="1:17" x14ac:dyDescent="0.2">
      <c r="A304">
        <v>201310</v>
      </c>
      <c r="B304">
        <v>12688083</v>
      </c>
      <c r="C304" t="s">
        <v>11</v>
      </c>
      <c r="D304" t="s">
        <v>57</v>
      </c>
      <c r="E304" t="s">
        <v>31</v>
      </c>
      <c r="F304" t="s">
        <v>61</v>
      </c>
      <c r="G304" t="s">
        <v>15</v>
      </c>
      <c r="H304" t="s">
        <v>20</v>
      </c>
      <c r="I304">
        <v>1</v>
      </c>
      <c r="J304">
        <v>4</v>
      </c>
      <c r="K304" t="str">
        <f t="shared" si="20"/>
        <v>Black or African American</v>
      </c>
      <c r="L304">
        <v>13</v>
      </c>
      <c r="M304" t="e">
        <f>VLOOKUP(B304, [1]DegreesAwarded!$A$2:$I$10000, 9, FALSE)</f>
        <v>#N/A</v>
      </c>
      <c r="N304" t="str">
        <f t="shared" si="21"/>
        <v>Not Graduated</v>
      </c>
      <c r="O304" t="str">
        <f t="shared" si="22"/>
        <v>Not Graduated</v>
      </c>
      <c r="P304" t="str">
        <f t="shared" si="23"/>
        <v>Not Graduated</v>
      </c>
      <c r="Q304" t="str">
        <f t="shared" si="24"/>
        <v>Full-Time</v>
      </c>
    </row>
    <row r="305" spans="1:17" x14ac:dyDescent="0.2">
      <c r="A305">
        <v>201310</v>
      </c>
      <c r="B305">
        <v>14380253</v>
      </c>
      <c r="C305" t="s">
        <v>11</v>
      </c>
      <c r="D305" t="s">
        <v>57</v>
      </c>
      <c r="E305" t="s">
        <v>31</v>
      </c>
      <c r="F305" t="s">
        <v>32</v>
      </c>
      <c r="G305" t="s">
        <v>17</v>
      </c>
      <c r="H305" t="s">
        <v>20</v>
      </c>
      <c r="I305">
        <v>2</v>
      </c>
      <c r="J305">
        <v>7</v>
      </c>
      <c r="K305" t="str">
        <f t="shared" si="20"/>
        <v>Two or More Races</v>
      </c>
      <c r="L305">
        <v>14</v>
      </c>
      <c r="M305" t="e">
        <f>VLOOKUP(B305, [1]DegreesAwarded!$A$2:$I$10000, 9, FALSE)</f>
        <v>#N/A</v>
      </c>
      <c r="N305" t="str">
        <f t="shared" si="21"/>
        <v>Not Graduated</v>
      </c>
      <c r="O305" t="str">
        <f t="shared" si="22"/>
        <v>Not Graduated</v>
      </c>
      <c r="P305" t="str">
        <f t="shared" si="23"/>
        <v>Not Graduated</v>
      </c>
      <c r="Q305" t="str">
        <f t="shared" si="24"/>
        <v>Full-Time</v>
      </c>
    </row>
    <row r="306" spans="1:17" x14ac:dyDescent="0.2">
      <c r="A306">
        <v>201310</v>
      </c>
      <c r="B306">
        <v>12578095</v>
      </c>
      <c r="C306" t="s">
        <v>11</v>
      </c>
      <c r="D306" t="s">
        <v>57</v>
      </c>
      <c r="E306" t="s">
        <v>31</v>
      </c>
      <c r="F306" t="s">
        <v>60</v>
      </c>
      <c r="G306" t="s">
        <v>17</v>
      </c>
      <c r="H306" t="s">
        <v>20</v>
      </c>
      <c r="I306">
        <v>2</v>
      </c>
      <c r="J306">
        <v>7</v>
      </c>
      <c r="K306" t="str">
        <f t="shared" si="20"/>
        <v>Two or More Races</v>
      </c>
      <c r="L306">
        <v>15</v>
      </c>
      <c r="M306" t="e">
        <f>VLOOKUP(B306, [1]DegreesAwarded!$A$2:$I$10000, 9, FALSE)</f>
        <v>#N/A</v>
      </c>
      <c r="N306" t="str">
        <f t="shared" si="21"/>
        <v>Not Graduated</v>
      </c>
      <c r="O306" t="str">
        <f t="shared" si="22"/>
        <v>Not Graduated</v>
      </c>
      <c r="P306" t="str">
        <f t="shared" si="23"/>
        <v>Not Graduated</v>
      </c>
      <c r="Q306" t="str">
        <f t="shared" si="24"/>
        <v>Full-Time</v>
      </c>
    </row>
    <row r="307" spans="1:17" x14ac:dyDescent="0.2">
      <c r="A307">
        <v>201310</v>
      </c>
      <c r="B307">
        <v>15573950</v>
      </c>
      <c r="C307" t="s">
        <v>11</v>
      </c>
      <c r="D307" t="s">
        <v>57</v>
      </c>
      <c r="E307" t="s">
        <v>31</v>
      </c>
      <c r="F307" t="s">
        <v>60</v>
      </c>
      <c r="G307" t="s">
        <v>17</v>
      </c>
      <c r="H307" t="s">
        <v>20</v>
      </c>
      <c r="I307">
        <v>2</v>
      </c>
      <c r="J307">
        <v>7</v>
      </c>
      <c r="K307" t="str">
        <f t="shared" si="20"/>
        <v>Two or More Races</v>
      </c>
      <c r="L307">
        <v>15</v>
      </c>
      <c r="M307" t="e">
        <f>VLOOKUP(B307, [1]DegreesAwarded!$A$2:$I$10000, 9, FALSE)</f>
        <v>#N/A</v>
      </c>
      <c r="N307" t="str">
        <f t="shared" si="21"/>
        <v>Not Graduated</v>
      </c>
      <c r="O307" t="str">
        <f t="shared" si="22"/>
        <v>Not Graduated</v>
      </c>
      <c r="P307" t="str">
        <f t="shared" si="23"/>
        <v>Not Graduated</v>
      </c>
      <c r="Q307" t="str">
        <f t="shared" si="24"/>
        <v>Full-Time</v>
      </c>
    </row>
    <row r="308" spans="1:17" x14ac:dyDescent="0.2">
      <c r="A308">
        <v>201310</v>
      </c>
      <c r="B308">
        <v>18605182</v>
      </c>
      <c r="C308" t="s">
        <v>11</v>
      </c>
      <c r="D308" t="s">
        <v>57</v>
      </c>
      <c r="E308" t="s">
        <v>31</v>
      </c>
      <c r="F308" t="s">
        <v>69</v>
      </c>
      <c r="G308" t="s">
        <v>17</v>
      </c>
      <c r="H308" t="s">
        <v>20</v>
      </c>
      <c r="I308">
        <v>2</v>
      </c>
      <c r="J308">
        <v>7</v>
      </c>
      <c r="K308" t="str">
        <f t="shared" si="20"/>
        <v>Two or More Races</v>
      </c>
      <c r="L308">
        <v>13</v>
      </c>
      <c r="M308" t="e">
        <f>VLOOKUP(B308, [1]DegreesAwarded!$A$2:$I$10000, 9, FALSE)</f>
        <v>#N/A</v>
      </c>
      <c r="N308" t="str">
        <f t="shared" si="21"/>
        <v>Not Graduated</v>
      </c>
      <c r="O308" t="str">
        <f t="shared" si="22"/>
        <v>Not Graduated</v>
      </c>
      <c r="P308" t="str">
        <f t="shared" si="23"/>
        <v>Not Graduated</v>
      </c>
      <c r="Q308" t="str">
        <f t="shared" si="24"/>
        <v>Full-Time</v>
      </c>
    </row>
    <row r="309" spans="1:17" x14ac:dyDescent="0.2">
      <c r="A309">
        <v>201310</v>
      </c>
      <c r="B309">
        <v>10520438</v>
      </c>
      <c r="C309" t="s">
        <v>11</v>
      </c>
      <c r="D309" t="s">
        <v>57</v>
      </c>
      <c r="E309" t="s">
        <v>31</v>
      </c>
      <c r="F309" t="s">
        <v>61</v>
      </c>
      <c r="G309" t="s">
        <v>17</v>
      </c>
      <c r="H309" t="s">
        <v>20</v>
      </c>
      <c r="I309">
        <v>1</v>
      </c>
      <c r="J309">
        <v>4</v>
      </c>
      <c r="K309" t="str">
        <f t="shared" si="20"/>
        <v>Black or African American</v>
      </c>
      <c r="L309">
        <v>13</v>
      </c>
      <c r="M309" t="e">
        <f>VLOOKUP(B309, [1]DegreesAwarded!$A$2:$I$10000, 9, FALSE)</f>
        <v>#N/A</v>
      </c>
      <c r="N309" t="str">
        <f t="shared" si="21"/>
        <v>Not Graduated</v>
      </c>
      <c r="O309" t="str">
        <f t="shared" si="22"/>
        <v>Not Graduated</v>
      </c>
      <c r="P309" t="str">
        <f t="shared" si="23"/>
        <v>Not Graduated</v>
      </c>
      <c r="Q309" t="str">
        <f t="shared" si="24"/>
        <v>Full-Time</v>
      </c>
    </row>
    <row r="310" spans="1:17" x14ac:dyDescent="0.2">
      <c r="A310">
        <v>201310</v>
      </c>
      <c r="B310">
        <v>12435784</v>
      </c>
      <c r="C310" t="s">
        <v>11</v>
      </c>
      <c r="D310" t="s">
        <v>57</v>
      </c>
      <c r="E310" t="s">
        <v>23</v>
      </c>
      <c r="F310" t="s">
        <v>35</v>
      </c>
      <c r="G310" t="s">
        <v>15</v>
      </c>
      <c r="H310" t="s">
        <v>20</v>
      </c>
      <c r="I310">
        <v>2</v>
      </c>
      <c r="J310">
        <v>1</v>
      </c>
      <c r="K310" t="str">
        <f t="shared" si="20"/>
        <v>Race (or Unknown)</v>
      </c>
      <c r="L310">
        <v>16</v>
      </c>
      <c r="M310" t="e">
        <f>VLOOKUP(B310, [1]DegreesAwarded!$A$2:$I$10000, 9, FALSE)</f>
        <v>#N/A</v>
      </c>
      <c r="N310" t="str">
        <f t="shared" si="21"/>
        <v>Not Graduated</v>
      </c>
      <c r="O310" t="str">
        <f t="shared" si="22"/>
        <v>Not Graduated</v>
      </c>
      <c r="P310" t="str">
        <f t="shared" si="23"/>
        <v>Not Graduated</v>
      </c>
      <c r="Q310" t="str">
        <f t="shared" si="24"/>
        <v>Full-Time</v>
      </c>
    </row>
    <row r="311" spans="1:17" x14ac:dyDescent="0.2">
      <c r="A311">
        <v>201310</v>
      </c>
      <c r="B311">
        <v>19086023</v>
      </c>
      <c r="C311" t="s">
        <v>11</v>
      </c>
      <c r="D311" t="s">
        <v>57</v>
      </c>
      <c r="E311" t="s">
        <v>31</v>
      </c>
      <c r="F311" t="s">
        <v>61</v>
      </c>
      <c r="G311" t="s">
        <v>15</v>
      </c>
      <c r="H311" t="s">
        <v>20</v>
      </c>
      <c r="I311">
        <v>1</v>
      </c>
      <c r="J311">
        <v>4</v>
      </c>
      <c r="K311" t="str">
        <f t="shared" si="20"/>
        <v>Black or African American</v>
      </c>
      <c r="L311">
        <v>16</v>
      </c>
      <c r="M311" t="e">
        <f>VLOOKUP(B311, [1]DegreesAwarded!$A$2:$I$10000, 9, FALSE)</f>
        <v>#N/A</v>
      </c>
      <c r="N311" t="str">
        <f t="shared" si="21"/>
        <v>Not Graduated</v>
      </c>
      <c r="O311" t="str">
        <f t="shared" si="22"/>
        <v>Not Graduated</v>
      </c>
      <c r="P311" t="str">
        <f t="shared" si="23"/>
        <v>Not Graduated</v>
      </c>
      <c r="Q311" t="str">
        <f t="shared" si="24"/>
        <v>Full-Time</v>
      </c>
    </row>
    <row r="312" spans="1:17" x14ac:dyDescent="0.2">
      <c r="A312">
        <v>201310</v>
      </c>
      <c r="B312">
        <v>10349446</v>
      </c>
      <c r="C312" t="s">
        <v>11</v>
      </c>
      <c r="D312" t="s">
        <v>57</v>
      </c>
      <c r="E312" t="s">
        <v>23</v>
      </c>
      <c r="F312" t="s">
        <v>35</v>
      </c>
      <c r="G312" t="s">
        <v>17</v>
      </c>
      <c r="H312" t="s">
        <v>20</v>
      </c>
      <c r="I312">
        <v>1</v>
      </c>
      <c r="J312">
        <v>6</v>
      </c>
      <c r="K312" t="str">
        <f t="shared" si="20"/>
        <v>White</v>
      </c>
      <c r="L312">
        <v>12</v>
      </c>
      <c r="M312">
        <f>VLOOKUP(B312, [1]DegreesAwarded!$A$2:$I$10000, 9, FALSE)</f>
        <v>202220</v>
      </c>
      <c r="N312" t="str">
        <f t="shared" si="21"/>
        <v>Not Graduated</v>
      </c>
      <c r="O312" t="str">
        <f t="shared" si="22"/>
        <v>Not Graduated</v>
      </c>
      <c r="P312" t="str">
        <f t="shared" si="23"/>
        <v>Not Graduated</v>
      </c>
      <c r="Q312" t="str">
        <f t="shared" si="24"/>
        <v>Full-Time</v>
      </c>
    </row>
    <row r="313" spans="1:17" x14ac:dyDescent="0.2">
      <c r="A313">
        <v>201310</v>
      </c>
      <c r="B313">
        <v>17517069</v>
      </c>
      <c r="C313" t="s">
        <v>11</v>
      </c>
      <c r="D313" t="s">
        <v>57</v>
      </c>
      <c r="E313" t="s">
        <v>39</v>
      </c>
      <c r="F313" t="s">
        <v>40</v>
      </c>
      <c r="G313" t="s">
        <v>17</v>
      </c>
      <c r="H313" t="s">
        <v>20</v>
      </c>
      <c r="I313">
        <v>1</v>
      </c>
      <c r="J313">
        <v>5</v>
      </c>
      <c r="K313" t="str">
        <f t="shared" si="20"/>
        <v>Native Hawaiian Pacific Islndr</v>
      </c>
      <c r="L313">
        <v>12</v>
      </c>
      <c r="M313" t="e">
        <f>VLOOKUP(B313, [1]DegreesAwarded!$A$2:$I$10000, 9, FALSE)</f>
        <v>#N/A</v>
      </c>
      <c r="N313" t="str">
        <f t="shared" si="21"/>
        <v>Not Graduated</v>
      </c>
      <c r="O313" t="str">
        <f t="shared" si="22"/>
        <v>Not Graduated</v>
      </c>
      <c r="P313" t="str">
        <f t="shared" si="23"/>
        <v>Not Graduated</v>
      </c>
      <c r="Q313" t="str">
        <f t="shared" si="24"/>
        <v>Full-Time</v>
      </c>
    </row>
    <row r="314" spans="1:17" x14ac:dyDescent="0.2">
      <c r="A314">
        <v>201310</v>
      </c>
      <c r="B314">
        <v>11163863</v>
      </c>
      <c r="C314" t="s">
        <v>11</v>
      </c>
      <c r="D314" t="s">
        <v>57</v>
      </c>
      <c r="E314" t="s">
        <v>31</v>
      </c>
      <c r="F314" t="s">
        <v>61</v>
      </c>
      <c r="G314" t="s">
        <v>17</v>
      </c>
      <c r="H314" t="s">
        <v>20</v>
      </c>
      <c r="I314">
        <v>1</v>
      </c>
      <c r="J314">
        <v>7</v>
      </c>
      <c r="K314" t="str">
        <f t="shared" si="20"/>
        <v>Two or More Races</v>
      </c>
      <c r="L314">
        <v>13</v>
      </c>
      <c r="M314" t="e">
        <f>VLOOKUP(B314, [1]DegreesAwarded!$A$2:$I$10000, 9, FALSE)</f>
        <v>#N/A</v>
      </c>
      <c r="N314" t="str">
        <f t="shared" si="21"/>
        <v>Not Graduated</v>
      </c>
      <c r="O314" t="str">
        <f t="shared" si="22"/>
        <v>Not Graduated</v>
      </c>
      <c r="P314" t="str">
        <f t="shared" si="23"/>
        <v>Not Graduated</v>
      </c>
      <c r="Q314" t="str">
        <f t="shared" si="24"/>
        <v>Full-Time</v>
      </c>
    </row>
    <row r="315" spans="1:17" x14ac:dyDescent="0.2">
      <c r="A315">
        <v>201310</v>
      </c>
      <c r="B315">
        <v>19841206</v>
      </c>
      <c r="C315" t="s">
        <v>11</v>
      </c>
      <c r="D315" t="s">
        <v>57</v>
      </c>
      <c r="E315" t="s">
        <v>31</v>
      </c>
      <c r="F315" t="s">
        <v>60</v>
      </c>
      <c r="G315" t="s">
        <v>15</v>
      </c>
      <c r="H315" t="s">
        <v>20</v>
      </c>
      <c r="I315">
        <v>1</v>
      </c>
      <c r="J315">
        <v>6</v>
      </c>
      <c r="K315" t="str">
        <f t="shared" si="20"/>
        <v>White</v>
      </c>
      <c r="L315">
        <v>13</v>
      </c>
      <c r="M315" t="e">
        <f>VLOOKUP(B315, [1]DegreesAwarded!$A$2:$I$10000, 9, FALSE)</f>
        <v>#N/A</v>
      </c>
      <c r="N315" t="str">
        <f t="shared" si="21"/>
        <v>Not Graduated</v>
      </c>
      <c r="O315" t="str">
        <f t="shared" si="22"/>
        <v>Not Graduated</v>
      </c>
      <c r="P315" t="str">
        <f t="shared" si="23"/>
        <v>Not Graduated</v>
      </c>
      <c r="Q315" t="str">
        <f t="shared" si="24"/>
        <v>Full-Time</v>
      </c>
    </row>
    <row r="316" spans="1:17" x14ac:dyDescent="0.2">
      <c r="A316">
        <v>201310</v>
      </c>
      <c r="B316">
        <v>15170492</v>
      </c>
      <c r="C316" t="s">
        <v>11</v>
      </c>
      <c r="D316" t="s">
        <v>57</v>
      </c>
      <c r="E316" t="s">
        <v>23</v>
      </c>
      <c r="F316" t="s">
        <v>35</v>
      </c>
      <c r="G316" t="s">
        <v>15</v>
      </c>
      <c r="H316" t="s">
        <v>20</v>
      </c>
      <c r="I316">
        <v>1</v>
      </c>
      <c r="J316">
        <v>6</v>
      </c>
      <c r="K316" t="str">
        <f t="shared" si="20"/>
        <v>White</v>
      </c>
      <c r="L316">
        <v>12</v>
      </c>
      <c r="M316">
        <f>VLOOKUP(B316, [1]DegreesAwarded!$A$2:$I$10000, 9, FALSE)</f>
        <v>201840</v>
      </c>
      <c r="N316" t="str">
        <f t="shared" si="21"/>
        <v>Not Graduated</v>
      </c>
      <c r="O316" t="str">
        <f t="shared" si="22"/>
        <v>Graduated</v>
      </c>
      <c r="P316" t="str">
        <f t="shared" si="23"/>
        <v>Graduated</v>
      </c>
      <c r="Q316" t="str">
        <f t="shared" si="24"/>
        <v>Full-Time</v>
      </c>
    </row>
    <row r="317" spans="1:17" x14ac:dyDescent="0.2">
      <c r="A317">
        <v>201310</v>
      </c>
      <c r="B317">
        <v>16606537</v>
      </c>
      <c r="C317" t="s">
        <v>11</v>
      </c>
      <c r="D317" t="s">
        <v>57</v>
      </c>
      <c r="E317" t="s">
        <v>31</v>
      </c>
      <c r="F317" t="s">
        <v>60</v>
      </c>
      <c r="G317" t="s">
        <v>15</v>
      </c>
      <c r="H317" t="s">
        <v>20</v>
      </c>
      <c r="I317">
        <v>2</v>
      </c>
      <c r="J317">
        <v>7</v>
      </c>
      <c r="K317" t="str">
        <f t="shared" si="20"/>
        <v>Two or More Races</v>
      </c>
      <c r="L317">
        <v>14</v>
      </c>
      <c r="M317" t="e">
        <f>VLOOKUP(B317, [1]DegreesAwarded!$A$2:$I$10000, 9, FALSE)</f>
        <v>#N/A</v>
      </c>
      <c r="N317" t="str">
        <f t="shared" si="21"/>
        <v>Not Graduated</v>
      </c>
      <c r="O317" t="str">
        <f t="shared" si="22"/>
        <v>Not Graduated</v>
      </c>
      <c r="P317" t="str">
        <f t="shared" si="23"/>
        <v>Not Graduated</v>
      </c>
      <c r="Q317" t="str">
        <f t="shared" si="24"/>
        <v>Full-Time</v>
      </c>
    </row>
    <row r="318" spans="1:17" x14ac:dyDescent="0.2">
      <c r="A318">
        <v>201310</v>
      </c>
      <c r="B318">
        <v>13239874</v>
      </c>
      <c r="C318" t="s">
        <v>11</v>
      </c>
      <c r="D318" t="s">
        <v>57</v>
      </c>
      <c r="E318" t="s">
        <v>39</v>
      </c>
      <c r="F318" t="s">
        <v>40</v>
      </c>
      <c r="G318" t="s">
        <v>17</v>
      </c>
      <c r="H318" t="s">
        <v>20</v>
      </c>
      <c r="I318">
        <v>1</v>
      </c>
      <c r="J318">
        <v>6</v>
      </c>
      <c r="K318" t="str">
        <f t="shared" si="20"/>
        <v>White</v>
      </c>
      <c r="L318">
        <v>15</v>
      </c>
      <c r="M318" t="e">
        <f>VLOOKUP(B318, [1]DegreesAwarded!$A$2:$I$10000, 9, FALSE)</f>
        <v>#N/A</v>
      </c>
      <c r="N318" t="str">
        <f t="shared" si="21"/>
        <v>Not Graduated</v>
      </c>
      <c r="O318" t="str">
        <f t="shared" si="22"/>
        <v>Not Graduated</v>
      </c>
      <c r="P318" t="str">
        <f t="shared" si="23"/>
        <v>Not Graduated</v>
      </c>
      <c r="Q318" t="str">
        <f t="shared" si="24"/>
        <v>Full-Time</v>
      </c>
    </row>
    <row r="319" spans="1:17" x14ac:dyDescent="0.2">
      <c r="A319">
        <v>201310</v>
      </c>
      <c r="B319">
        <v>14588912</v>
      </c>
      <c r="C319" t="s">
        <v>11</v>
      </c>
      <c r="D319" t="s">
        <v>57</v>
      </c>
      <c r="E319" t="s">
        <v>39</v>
      </c>
      <c r="F319" t="s">
        <v>41</v>
      </c>
      <c r="G319" t="s">
        <v>17</v>
      </c>
      <c r="H319" t="s">
        <v>20</v>
      </c>
      <c r="J319">
        <v>9</v>
      </c>
      <c r="K319" t="str">
        <f t="shared" si="20"/>
        <v>Unknown Student Use Only</v>
      </c>
      <c r="L319">
        <v>15</v>
      </c>
      <c r="M319" t="e">
        <f>VLOOKUP(B319, [1]DegreesAwarded!$A$2:$I$10000, 9, FALSE)</f>
        <v>#N/A</v>
      </c>
      <c r="N319" t="str">
        <f t="shared" si="21"/>
        <v>Not Graduated</v>
      </c>
      <c r="O319" t="str">
        <f t="shared" si="22"/>
        <v>Not Graduated</v>
      </c>
      <c r="P319" t="str">
        <f t="shared" si="23"/>
        <v>Not Graduated</v>
      </c>
      <c r="Q319" t="str">
        <f t="shared" si="24"/>
        <v>Full-Time</v>
      </c>
    </row>
    <row r="320" spans="1:17" x14ac:dyDescent="0.2">
      <c r="A320">
        <v>201310</v>
      </c>
      <c r="B320">
        <v>16152960</v>
      </c>
      <c r="C320" t="s">
        <v>11</v>
      </c>
      <c r="D320" t="s">
        <v>57</v>
      </c>
      <c r="E320" t="s">
        <v>31</v>
      </c>
      <c r="F320" t="s">
        <v>60</v>
      </c>
      <c r="G320" t="s">
        <v>15</v>
      </c>
      <c r="H320" t="s">
        <v>20</v>
      </c>
      <c r="I320">
        <v>1</v>
      </c>
      <c r="J320">
        <v>4</v>
      </c>
      <c r="K320" t="str">
        <f t="shared" si="20"/>
        <v>Black or African American</v>
      </c>
      <c r="L320">
        <v>16</v>
      </c>
      <c r="M320" t="e">
        <f>VLOOKUP(B320, [1]DegreesAwarded!$A$2:$I$10000, 9, FALSE)</f>
        <v>#N/A</v>
      </c>
      <c r="N320" t="str">
        <f t="shared" si="21"/>
        <v>Not Graduated</v>
      </c>
      <c r="O320" t="str">
        <f t="shared" si="22"/>
        <v>Not Graduated</v>
      </c>
      <c r="P320" t="str">
        <f t="shared" si="23"/>
        <v>Not Graduated</v>
      </c>
      <c r="Q320" t="str">
        <f t="shared" si="24"/>
        <v>Full-Time</v>
      </c>
    </row>
    <row r="321" spans="1:17" x14ac:dyDescent="0.2">
      <c r="A321">
        <v>201310</v>
      </c>
      <c r="B321">
        <v>14720445</v>
      </c>
      <c r="C321" t="s">
        <v>11</v>
      </c>
      <c r="D321" t="s">
        <v>57</v>
      </c>
      <c r="E321" t="s">
        <v>31</v>
      </c>
      <c r="F321" t="s">
        <v>32</v>
      </c>
      <c r="G321" t="s">
        <v>17</v>
      </c>
      <c r="H321" t="s">
        <v>20</v>
      </c>
      <c r="I321">
        <v>1</v>
      </c>
      <c r="J321">
        <v>3</v>
      </c>
      <c r="K321" t="str">
        <f t="shared" si="20"/>
        <v>Asian</v>
      </c>
      <c r="L321">
        <v>12</v>
      </c>
      <c r="M321">
        <f>VLOOKUP(B321, [1]DegreesAwarded!$A$2:$I$10000, 9, FALSE)</f>
        <v>201810</v>
      </c>
      <c r="N321" t="str">
        <f t="shared" si="21"/>
        <v>Not Graduated</v>
      </c>
      <c r="O321" t="str">
        <f t="shared" si="22"/>
        <v>Graduated</v>
      </c>
      <c r="P321" t="str">
        <f t="shared" si="23"/>
        <v>Graduated</v>
      </c>
      <c r="Q321" t="str">
        <f t="shared" si="24"/>
        <v>Full-Time</v>
      </c>
    </row>
    <row r="322" spans="1:17" x14ac:dyDescent="0.2">
      <c r="A322">
        <v>201310</v>
      </c>
      <c r="B322">
        <v>11350879</v>
      </c>
      <c r="C322" t="s">
        <v>11</v>
      </c>
      <c r="D322" t="s">
        <v>72</v>
      </c>
      <c r="E322" t="s">
        <v>13</v>
      </c>
      <c r="F322" t="s">
        <v>73</v>
      </c>
      <c r="G322" t="s">
        <v>15</v>
      </c>
      <c r="H322" t="s">
        <v>20</v>
      </c>
      <c r="I322">
        <v>1</v>
      </c>
      <c r="J322">
        <v>7</v>
      </c>
      <c r="K322" t="str">
        <f t="shared" si="20"/>
        <v>Two or More Races</v>
      </c>
      <c r="L322">
        <v>15</v>
      </c>
      <c r="M322">
        <f>VLOOKUP(B322, [1]DegreesAwarded!$A$2:$I$10000, 9, FALSE)</f>
        <v>201710</v>
      </c>
      <c r="N322" t="str">
        <f t="shared" si="21"/>
        <v>Graduated</v>
      </c>
      <c r="O322" t="str">
        <f t="shared" si="22"/>
        <v>Graduated</v>
      </c>
      <c r="P322" t="str">
        <f t="shared" si="23"/>
        <v>Graduated</v>
      </c>
      <c r="Q322" t="str">
        <f t="shared" si="24"/>
        <v>Full-Time</v>
      </c>
    </row>
    <row r="323" spans="1:17" x14ac:dyDescent="0.2">
      <c r="A323">
        <v>201310</v>
      </c>
      <c r="B323">
        <v>10415461</v>
      </c>
      <c r="C323" t="s">
        <v>11</v>
      </c>
      <c r="D323" t="s">
        <v>72</v>
      </c>
      <c r="E323" t="s">
        <v>13</v>
      </c>
      <c r="F323" t="s">
        <v>73</v>
      </c>
      <c r="G323" t="s">
        <v>15</v>
      </c>
      <c r="H323" t="s">
        <v>20</v>
      </c>
      <c r="I323">
        <v>1</v>
      </c>
      <c r="J323">
        <v>6</v>
      </c>
      <c r="K323" t="str">
        <f t="shared" ref="K323:K386" si="25">VLOOKUP(J323, $R$2:$S$10, 2, FALSE)</f>
        <v>White</v>
      </c>
      <c r="L323">
        <v>13</v>
      </c>
      <c r="M323" t="e">
        <f>VLOOKUP(B323, [1]DegreesAwarded!$A$2:$I$10000, 9, FALSE)</f>
        <v>#N/A</v>
      </c>
      <c r="N323" t="str">
        <f t="shared" ref="N323:N386" si="26">IFERROR(IF(M323&lt;=201710, "Graduated", "Not Graduated"), "Not Graduated")</f>
        <v>Not Graduated</v>
      </c>
      <c r="O323" t="str">
        <f t="shared" ref="O323:O386" si="27">IFERROR(IF(M323&lt;=201910, "Graduated", "Not Graduated"), "Not Graduated")</f>
        <v>Not Graduated</v>
      </c>
      <c r="P323" t="str">
        <f t="shared" ref="P323:P386" si="28">IFERROR(IF(M323&lt;=202110, "Graduated", "Not Graduated"), "Not Graduated")</f>
        <v>Not Graduated</v>
      </c>
      <c r="Q323" t="str">
        <f t="shared" ref="Q323:Q386" si="29">IF(L323&gt;=12,"Full-Time","Part-Time")</f>
        <v>Full-Time</v>
      </c>
    </row>
    <row r="324" spans="1:17" x14ac:dyDescent="0.2">
      <c r="A324">
        <v>201310</v>
      </c>
      <c r="B324">
        <v>10794985</v>
      </c>
      <c r="C324" t="s">
        <v>11</v>
      </c>
      <c r="D324" t="s">
        <v>72</v>
      </c>
      <c r="E324" t="s">
        <v>13</v>
      </c>
      <c r="F324" t="s">
        <v>73</v>
      </c>
      <c r="G324" t="s">
        <v>15</v>
      </c>
      <c r="H324" t="s">
        <v>20</v>
      </c>
      <c r="I324">
        <v>1</v>
      </c>
      <c r="J324">
        <v>6</v>
      </c>
      <c r="K324" t="str">
        <f t="shared" si="25"/>
        <v>White</v>
      </c>
      <c r="L324">
        <v>13</v>
      </c>
      <c r="M324" t="e">
        <f>VLOOKUP(B324, [1]DegreesAwarded!$A$2:$I$10000, 9, FALSE)</f>
        <v>#N/A</v>
      </c>
      <c r="N324" t="str">
        <f t="shared" si="26"/>
        <v>Not Graduated</v>
      </c>
      <c r="O324" t="str">
        <f t="shared" si="27"/>
        <v>Not Graduated</v>
      </c>
      <c r="P324" t="str">
        <f t="shared" si="28"/>
        <v>Not Graduated</v>
      </c>
      <c r="Q324" t="str">
        <f t="shared" si="29"/>
        <v>Full-Time</v>
      </c>
    </row>
    <row r="325" spans="1:17" x14ac:dyDescent="0.2">
      <c r="A325">
        <v>201310</v>
      </c>
      <c r="B325">
        <v>18545043</v>
      </c>
      <c r="C325" t="s">
        <v>11</v>
      </c>
      <c r="D325" t="s">
        <v>72</v>
      </c>
      <c r="E325" t="s">
        <v>13</v>
      </c>
      <c r="F325" t="s">
        <v>73</v>
      </c>
      <c r="G325" t="s">
        <v>17</v>
      </c>
      <c r="H325" t="s">
        <v>20</v>
      </c>
      <c r="I325">
        <v>1</v>
      </c>
      <c r="J325">
        <v>6</v>
      </c>
      <c r="K325" t="str">
        <f t="shared" si="25"/>
        <v>White</v>
      </c>
      <c r="L325">
        <v>13</v>
      </c>
      <c r="M325" t="e">
        <f>VLOOKUP(B325, [1]DegreesAwarded!$A$2:$I$10000, 9, FALSE)</f>
        <v>#N/A</v>
      </c>
      <c r="N325" t="str">
        <f t="shared" si="26"/>
        <v>Not Graduated</v>
      </c>
      <c r="O325" t="str">
        <f t="shared" si="27"/>
        <v>Not Graduated</v>
      </c>
      <c r="P325" t="str">
        <f t="shared" si="28"/>
        <v>Not Graduated</v>
      </c>
      <c r="Q325" t="str">
        <f t="shared" si="29"/>
        <v>Full-Time</v>
      </c>
    </row>
    <row r="326" spans="1:17" x14ac:dyDescent="0.2">
      <c r="A326">
        <v>201310</v>
      </c>
      <c r="B326">
        <v>18785609</v>
      </c>
      <c r="C326" t="s">
        <v>11</v>
      </c>
      <c r="D326" t="s">
        <v>72</v>
      </c>
      <c r="E326" t="s">
        <v>13</v>
      </c>
      <c r="F326" t="s">
        <v>73</v>
      </c>
      <c r="G326" t="s">
        <v>17</v>
      </c>
      <c r="H326" t="s">
        <v>20</v>
      </c>
      <c r="I326">
        <v>1</v>
      </c>
      <c r="J326">
        <v>6</v>
      </c>
      <c r="K326" t="str">
        <f t="shared" si="25"/>
        <v>White</v>
      </c>
      <c r="L326">
        <v>16</v>
      </c>
      <c r="M326" t="e">
        <f>VLOOKUP(B326, [1]DegreesAwarded!$A$2:$I$10000, 9, FALSE)</f>
        <v>#N/A</v>
      </c>
      <c r="N326" t="str">
        <f t="shared" si="26"/>
        <v>Not Graduated</v>
      </c>
      <c r="O326" t="str">
        <f t="shared" si="27"/>
        <v>Not Graduated</v>
      </c>
      <c r="P326" t="str">
        <f t="shared" si="28"/>
        <v>Not Graduated</v>
      </c>
      <c r="Q326" t="str">
        <f t="shared" si="29"/>
        <v>Full-Time</v>
      </c>
    </row>
    <row r="327" spans="1:17" x14ac:dyDescent="0.2">
      <c r="A327">
        <v>201310</v>
      </c>
      <c r="B327">
        <v>17051508</v>
      </c>
      <c r="C327" t="s">
        <v>11</v>
      </c>
      <c r="D327" t="s">
        <v>72</v>
      </c>
      <c r="E327" t="s">
        <v>13</v>
      </c>
      <c r="F327" t="s">
        <v>73</v>
      </c>
      <c r="G327" t="s">
        <v>15</v>
      </c>
      <c r="H327" t="s">
        <v>20</v>
      </c>
      <c r="I327">
        <v>1</v>
      </c>
      <c r="J327">
        <v>6</v>
      </c>
      <c r="K327" t="str">
        <f t="shared" si="25"/>
        <v>White</v>
      </c>
      <c r="L327">
        <v>16</v>
      </c>
      <c r="M327" t="e">
        <f>VLOOKUP(B327, [1]DegreesAwarded!$A$2:$I$10000, 9, FALSE)</f>
        <v>#N/A</v>
      </c>
      <c r="N327" t="str">
        <f t="shared" si="26"/>
        <v>Not Graduated</v>
      </c>
      <c r="O327" t="str">
        <f t="shared" si="27"/>
        <v>Not Graduated</v>
      </c>
      <c r="P327" t="str">
        <f t="shared" si="28"/>
        <v>Not Graduated</v>
      </c>
      <c r="Q327" t="str">
        <f t="shared" si="29"/>
        <v>Full-Time</v>
      </c>
    </row>
    <row r="328" spans="1:17" x14ac:dyDescent="0.2">
      <c r="A328">
        <v>201310</v>
      </c>
      <c r="B328">
        <v>16677591</v>
      </c>
      <c r="C328" t="s">
        <v>11</v>
      </c>
      <c r="D328" t="s">
        <v>72</v>
      </c>
      <c r="E328" t="s">
        <v>13</v>
      </c>
      <c r="F328" t="s">
        <v>73</v>
      </c>
      <c r="G328" t="s">
        <v>17</v>
      </c>
      <c r="H328" t="s">
        <v>20</v>
      </c>
      <c r="I328">
        <v>2</v>
      </c>
      <c r="J328">
        <v>7</v>
      </c>
      <c r="K328" t="str">
        <f t="shared" si="25"/>
        <v>Two or More Races</v>
      </c>
      <c r="L328">
        <v>14</v>
      </c>
      <c r="M328" t="e">
        <f>VLOOKUP(B328, [1]DegreesAwarded!$A$2:$I$10000, 9, FALSE)</f>
        <v>#N/A</v>
      </c>
      <c r="N328" t="str">
        <f t="shared" si="26"/>
        <v>Not Graduated</v>
      </c>
      <c r="O328" t="str">
        <f t="shared" si="27"/>
        <v>Not Graduated</v>
      </c>
      <c r="P328" t="str">
        <f t="shared" si="28"/>
        <v>Not Graduated</v>
      </c>
      <c r="Q328" t="str">
        <f t="shared" si="29"/>
        <v>Full-Time</v>
      </c>
    </row>
    <row r="329" spans="1:17" x14ac:dyDescent="0.2">
      <c r="A329">
        <v>201310</v>
      </c>
      <c r="B329">
        <v>17749373</v>
      </c>
      <c r="C329" t="s">
        <v>11</v>
      </c>
      <c r="D329" t="s">
        <v>72</v>
      </c>
      <c r="E329" t="s">
        <v>13</v>
      </c>
      <c r="F329" t="s">
        <v>73</v>
      </c>
      <c r="G329" t="s">
        <v>15</v>
      </c>
      <c r="H329" t="s">
        <v>20</v>
      </c>
      <c r="I329">
        <v>1</v>
      </c>
      <c r="J329">
        <v>7</v>
      </c>
      <c r="K329" t="str">
        <f t="shared" si="25"/>
        <v>Two or More Races</v>
      </c>
      <c r="L329">
        <v>13</v>
      </c>
      <c r="M329" t="e">
        <f>VLOOKUP(B329, [1]DegreesAwarded!$A$2:$I$10000, 9, FALSE)</f>
        <v>#N/A</v>
      </c>
      <c r="N329" t="str">
        <f t="shared" si="26"/>
        <v>Not Graduated</v>
      </c>
      <c r="O329" t="str">
        <f t="shared" si="27"/>
        <v>Not Graduated</v>
      </c>
      <c r="P329" t="str">
        <f t="shared" si="28"/>
        <v>Not Graduated</v>
      </c>
      <c r="Q329" t="str">
        <f t="shared" si="29"/>
        <v>Full-Time</v>
      </c>
    </row>
    <row r="330" spans="1:17" x14ac:dyDescent="0.2">
      <c r="A330">
        <v>201310</v>
      </c>
      <c r="B330">
        <v>16288958</v>
      </c>
      <c r="C330" t="s">
        <v>11</v>
      </c>
      <c r="D330" t="s">
        <v>72</v>
      </c>
      <c r="E330" t="s">
        <v>13</v>
      </c>
      <c r="F330" t="s">
        <v>73</v>
      </c>
      <c r="G330" t="s">
        <v>15</v>
      </c>
      <c r="H330" t="s">
        <v>20</v>
      </c>
      <c r="I330">
        <v>1</v>
      </c>
      <c r="J330">
        <v>6</v>
      </c>
      <c r="K330" t="str">
        <f t="shared" si="25"/>
        <v>White</v>
      </c>
      <c r="L330">
        <v>13</v>
      </c>
      <c r="M330">
        <f>VLOOKUP(B330, [1]DegreesAwarded!$A$2:$I$10000, 9, FALSE)</f>
        <v>201720</v>
      </c>
      <c r="N330" t="str">
        <f t="shared" si="26"/>
        <v>Not Graduated</v>
      </c>
      <c r="O330" t="str">
        <f t="shared" si="27"/>
        <v>Graduated</v>
      </c>
      <c r="P330" t="str">
        <f t="shared" si="28"/>
        <v>Graduated</v>
      </c>
      <c r="Q330" t="str">
        <f t="shared" si="29"/>
        <v>Full-Time</v>
      </c>
    </row>
    <row r="331" spans="1:17" x14ac:dyDescent="0.2">
      <c r="A331">
        <v>201310</v>
      </c>
      <c r="B331">
        <v>15771266</v>
      </c>
      <c r="C331" t="s">
        <v>11</v>
      </c>
      <c r="D331" t="s">
        <v>72</v>
      </c>
      <c r="E331" t="s">
        <v>13</v>
      </c>
      <c r="F331" t="s">
        <v>73</v>
      </c>
      <c r="G331" t="s">
        <v>17</v>
      </c>
      <c r="H331" t="s">
        <v>20</v>
      </c>
      <c r="I331">
        <v>1</v>
      </c>
      <c r="J331">
        <v>6</v>
      </c>
      <c r="K331" t="str">
        <f t="shared" si="25"/>
        <v>White</v>
      </c>
      <c r="L331">
        <v>15</v>
      </c>
      <c r="M331" t="e">
        <f>VLOOKUP(B331, [1]DegreesAwarded!$A$2:$I$10000, 9, FALSE)</f>
        <v>#N/A</v>
      </c>
      <c r="N331" t="str">
        <f t="shared" si="26"/>
        <v>Not Graduated</v>
      </c>
      <c r="O331" t="str">
        <f t="shared" si="27"/>
        <v>Not Graduated</v>
      </c>
      <c r="P331" t="str">
        <f t="shared" si="28"/>
        <v>Not Graduated</v>
      </c>
      <c r="Q331" t="str">
        <f t="shared" si="29"/>
        <v>Full-Time</v>
      </c>
    </row>
    <row r="332" spans="1:17" x14ac:dyDescent="0.2">
      <c r="A332">
        <v>201310</v>
      </c>
      <c r="B332">
        <v>12615518</v>
      </c>
      <c r="C332" t="s">
        <v>11</v>
      </c>
      <c r="D332" t="s">
        <v>72</v>
      </c>
      <c r="E332" t="s">
        <v>13</v>
      </c>
      <c r="F332" t="s">
        <v>73</v>
      </c>
      <c r="G332" t="s">
        <v>15</v>
      </c>
      <c r="H332" t="s">
        <v>20</v>
      </c>
      <c r="I332">
        <v>1</v>
      </c>
      <c r="J332">
        <v>6</v>
      </c>
      <c r="K332" t="str">
        <f t="shared" si="25"/>
        <v>White</v>
      </c>
      <c r="L332">
        <v>15</v>
      </c>
      <c r="M332">
        <f>VLOOKUP(B332, [1]DegreesAwarded!$A$2:$I$10000, 9, FALSE)</f>
        <v>201520</v>
      </c>
      <c r="N332" t="str">
        <f t="shared" si="26"/>
        <v>Graduated</v>
      </c>
      <c r="O332" t="str">
        <f t="shared" si="27"/>
        <v>Graduated</v>
      </c>
      <c r="P332" t="str">
        <f t="shared" si="28"/>
        <v>Graduated</v>
      </c>
      <c r="Q332" t="str">
        <f t="shared" si="29"/>
        <v>Full-Time</v>
      </c>
    </row>
    <row r="333" spans="1:17" x14ac:dyDescent="0.2">
      <c r="A333">
        <v>201310</v>
      </c>
      <c r="B333">
        <v>15318138</v>
      </c>
      <c r="C333" t="s">
        <v>11</v>
      </c>
      <c r="D333" t="s">
        <v>72</v>
      </c>
      <c r="E333" t="s">
        <v>13</v>
      </c>
      <c r="F333" t="s">
        <v>73</v>
      </c>
      <c r="G333" t="s">
        <v>15</v>
      </c>
      <c r="H333" t="s">
        <v>20</v>
      </c>
      <c r="I333">
        <v>1</v>
      </c>
      <c r="J333">
        <v>6</v>
      </c>
      <c r="K333" t="str">
        <f t="shared" si="25"/>
        <v>White</v>
      </c>
      <c r="L333">
        <v>14</v>
      </c>
      <c r="M333">
        <f>VLOOKUP(B333, [1]DegreesAwarded!$A$2:$I$10000, 9, FALSE)</f>
        <v>201620</v>
      </c>
      <c r="N333" t="str">
        <f t="shared" si="26"/>
        <v>Graduated</v>
      </c>
      <c r="O333" t="str">
        <f t="shared" si="27"/>
        <v>Graduated</v>
      </c>
      <c r="P333" t="str">
        <f t="shared" si="28"/>
        <v>Graduated</v>
      </c>
      <c r="Q333" t="str">
        <f t="shared" si="29"/>
        <v>Full-Time</v>
      </c>
    </row>
    <row r="334" spans="1:17" x14ac:dyDescent="0.2">
      <c r="A334">
        <v>201310</v>
      </c>
      <c r="B334">
        <v>15549501</v>
      </c>
      <c r="C334" t="s">
        <v>11</v>
      </c>
      <c r="D334" t="s">
        <v>72</v>
      </c>
      <c r="E334" t="s">
        <v>13</v>
      </c>
      <c r="F334" t="s">
        <v>73</v>
      </c>
      <c r="G334" t="s">
        <v>17</v>
      </c>
      <c r="H334" t="s">
        <v>20</v>
      </c>
      <c r="I334">
        <v>1</v>
      </c>
      <c r="J334">
        <v>6</v>
      </c>
      <c r="K334" t="str">
        <f t="shared" si="25"/>
        <v>White</v>
      </c>
      <c r="L334">
        <v>13</v>
      </c>
      <c r="M334" t="e">
        <f>VLOOKUP(B334, [1]DegreesAwarded!$A$2:$I$10000, 9, FALSE)</f>
        <v>#N/A</v>
      </c>
      <c r="N334" t="str">
        <f t="shared" si="26"/>
        <v>Not Graduated</v>
      </c>
      <c r="O334" t="str">
        <f t="shared" si="27"/>
        <v>Not Graduated</v>
      </c>
      <c r="P334" t="str">
        <f t="shared" si="28"/>
        <v>Not Graduated</v>
      </c>
      <c r="Q334" t="str">
        <f t="shared" si="29"/>
        <v>Full-Time</v>
      </c>
    </row>
    <row r="335" spans="1:17" x14ac:dyDescent="0.2">
      <c r="A335">
        <v>201310</v>
      </c>
      <c r="B335">
        <v>15060735</v>
      </c>
      <c r="C335" t="s">
        <v>11</v>
      </c>
      <c r="D335" t="s">
        <v>72</v>
      </c>
      <c r="E335" t="s">
        <v>13</v>
      </c>
      <c r="F335" t="s">
        <v>73</v>
      </c>
      <c r="G335" t="s">
        <v>17</v>
      </c>
      <c r="H335" t="s">
        <v>20</v>
      </c>
      <c r="I335">
        <v>1</v>
      </c>
      <c r="J335">
        <v>4</v>
      </c>
      <c r="K335" t="str">
        <f t="shared" si="25"/>
        <v>Black or African American</v>
      </c>
      <c r="L335">
        <v>15</v>
      </c>
      <c r="M335" t="e">
        <f>VLOOKUP(B335, [1]DegreesAwarded!$A$2:$I$10000, 9, FALSE)</f>
        <v>#N/A</v>
      </c>
      <c r="N335" t="str">
        <f t="shared" si="26"/>
        <v>Not Graduated</v>
      </c>
      <c r="O335" t="str">
        <f t="shared" si="27"/>
        <v>Not Graduated</v>
      </c>
      <c r="P335" t="str">
        <f t="shared" si="28"/>
        <v>Not Graduated</v>
      </c>
      <c r="Q335" t="str">
        <f t="shared" si="29"/>
        <v>Full-Time</v>
      </c>
    </row>
    <row r="336" spans="1:17" x14ac:dyDescent="0.2">
      <c r="A336">
        <v>201310</v>
      </c>
      <c r="B336">
        <v>15176437</v>
      </c>
      <c r="C336" t="s">
        <v>11</v>
      </c>
      <c r="D336" t="s">
        <v>72</v>
      </c>
      <c r="E336" t="s">
        <v>13</v>
      </c>
      <c r="F336" t="s">
        <v>73</v>
      </c>
      <c r="G336" t="s">
        <v>15</v>
      </c>
      <c r="H336" t="s">
        <v>20</v>
      </c>
      <c r="I336">
        <v>1</v>
      </c>
      <c r="J336">
        <v>6</v>
      </c>
      <c r="K336" t="str">
        <f t="shared" si="25"/>
        <v>White</v>
      </c>
      <c r="L336">
        <v>13</v>
      </c>
      <c r="M336">
        <f>VLOOKUP(B336, [1]DegreesAwarded!$A$2:$I$10000, 9, FALSE)</f>
        <v>201620</v>
      </c>
      <c r="N336" t="str">
        <f t="shared" si="26"/>
        <v>Graduated</v>
      </c>
      <c r="O336" t="str">
        <f t="shared" si="27"/>
        <v>Graduated</v>
      </c>
      <c r="P336" t="str">
        <f t="shared" si="28"/>
        <v>Graduated</v>
      </c>
      <c r="Q336" t="str">
        <f t="shared" si="29"/>
        <v>Full-Time</v>
      </c>
    </row>
    <row r="337" spans="1:17" x14ac:dyDescent="0.2">
      <c r="A337">
        <v>201310</v>
      </c>
      <c r="B337">
        <v>19044242</v>
      </c>
      <c r="C337" t="s">
        <v>11</v>
      </c>
      <c r="D337" t="s">
        <v>72</v>
      </c>
      <c r="E337" t="s">
        <v>13</v>
      </c>
      <c r="F337" t="s">
        <v>73</v>
      </c>
      <c r="G337" t="s">
        <v>17</v>
      </c>
      <c r="H337" t="s">
        <v>20</v>
      </c>
      <c r="I337">
        <v>1</v>
      </c>
      <c r="J337">
        <v>6</v>
      </c>
      <c r="K337" t="str">
        <f t="shared" si="25"/>
        <v>White</v>
      </c>
      <c r="L337">
        <v>13</v>
      </c>
      <c r="M337" t="e">
        <f>VLOOKUP(B337, [1]DegreesAwarded!$A$2:$I$10000, 9, FALSE)</f>
        <v>#N/A</v>
      </c>
      <c r="N337" t="str">
        <f t="shared" si="26"/>
        <v>Not Graduated</v>
      </c>
      <c r="O337" t="str">
        <f t="shared" si="27"/>
        <v>Not Graduated</v>
      </c>
      <c r="P337" t="str">
        <f t="shared" si="28"/>
        <v>Not Graduated</v>
      </c>
      <c r="Q337" t="str">
        <f t="shared" si="29"/>
        <v>Full-Time</v>
      </c>
    </row>
    <row r="338" spans="1:17" x14ac:dyDescent="0.2">
      <c r="A338">
        <v>201310</v>
      </c>
      <c r="B338">
        <v>16562328</v>
      </c>
      <c r="C338" t="s">
        <v>11</v>
      </c>
      <c r="D338" t="s">
        <v>74</v>
      </c>
      <c r="E338" t="s">
        <v>13</v>
      </c>
      <c r="F338" t="s">
        <v>75</v>
      </c>
      <c r="G338" t="s">
        <v>17</v>
      </c>
      <c r="H338" t="s">
        <v>20</v>
      </c>
      <c r="I338">
        <v>2</v>
      </c>
      <c r="J338">
        <v>1</v>
      </c>
      <c r="K338" t="str">
        <f t="shared" si="25"/>
        <v>Race (or Unknown)</v>
      </c>
      <c r="L338">
        <v>15</v>
      </c>
      <c r="M338">
        <f>VLOOKUP(B338, [1]DegreesAwarded!$A$2:$I$10000, 9, FALSE)</f>
        <v>201620</v>
      </c>
      <c r="N338" t="str">
        <f t="shared" si="26"/>
        <v>Graduated</v>
      </c>
      <c r="O338" t="str">
        <f t="shared" si="27"/>
        <v>Graduated</v>
      </c>
      <c r="P338" t="str">
        <f t="shared" si="28"/>
        <v>Graduated</v>
      </c>
      <c r="Q338" t="str">
        <f t="shared" si="29"/>
        <v>Full-Time</v>
      </c>
    </row>
    <row r="339" spans="1:17" x14ac:dyDescent="0.2">
      <c r="A339">
        <v>201310</v>
      </c>
      <c r="B339">
        <v>15612133</v>
      </c>
      <c r="C339" t="s">
        <v>11</v>
      </c>
      <c r="D339" t="s">
        <v>74</v>
      </c>
      <c r="E339" t="s">
        <v>13</v>
      </c>
      <c r="F339" t="s">
        <v>75</v>
      </c>
      <c r="G339" t="s">
        <v>15</v>
      </c>
      <c r="H339" t="s">
        <v>20</v>
      </c>
      <c r="I339">
        <v>1</v>
      </c>
      <c r="J339">
        <v>6</v>
      </c>
      <c r="K339" t="str">
        <f t="shared" si="25"/>
        <v>White</v>
      </c>
      <c r="L339">
        <v>16</v>
      </c>
      <c r="M339" t="e">
        <f>VLOOKUP(B339, [1]DegreesAwarded!$A$2:$I$10000, 9, FALSE)</f>
        <v>#N/A</v>
      </c>
      <c r="N339" t="str">
        <f t="shared" si="26"/>
        <v>Not Graduated</v>
      </c>
      <c r="O339" t="str">
        <f t="shared" si="27"/>
        <v>Not Graduated</v>
      </c>
      <c r="P339" t="str">
        <f t="shared" si="28"/>
        <v>Not Graduated</v>
      </c>
      <c r="Q339" t="str">
        <f t="shared" si="29"/>
        <v>Full-Time</v>
      </c>
    </row>
    <row r="340" spans="1:17" x14ac:dyDescent="0.2">
      <c r="A340">
        <v>201310</v>
      </c>
      <c r="B340">
        <v>11619932</v>
      </c>
      <c r="C340" t="s">
        <v>11</v>
      </c>
      <c r="D340" t="s">
        <v>74</v>
      </c>
      <c r="E340" t="s">
        <v>13</v>
      </c>
      <c r="F340" t="s">
        <v>75</v>
      </c>
      <c r="G340" t="s">
        <v>17</v>
      </c>
      <c r="H340" t="s">
        <v>20</v>
      </c>
      <c r="I340">
        <v>1</v>
      </c>
      <c r="J340">
        <v>6</v>
      </c>
      <c r="K340" t="str">
        <f t="shared" si="25"/>
        <v>White</v>
      </c>
      <c r="L340">
        <v>15</v>
      </c>
      <c r="M340">
        <f>VLOOKUP(B340, [1]DegreesAwarded!$A$2:$I$10000, 9, FALSE)</f>
        <v>201720</v>
      </c>
      <c r="N340" t="str">
        <f t="shared" si="26"/>
        <v>Not Graduated</v>
      </c>
      <c r="O340" t="str">
        <f t="shared" si="27"/>
        <v>Graduated</v>
      </c>
      <c r="P340" t="str">
        <f t="shared" si="28"/>
        <v>Graduated</v>
      </c>
      <c r="Q340" t="str">
        <f t="shared" si="29"/>
        <v>Full-Time</v>
      </c>
    </row>
    <row r="341" spans="1:17" x14ac:dyDescent="0.2">
      <c r="A341">
        <v>201310</v>
      </c>
      <c r="B341">
        <v>16572864</v>
      </c>
      <c r="C341" t="s">
        <v>11</v>
      </c>
      <c r="D341" t="s">
        <v>74</v>
      </c>
      <c r="E341" t="s">
        <v>13</v>
      </c>
      <c r="F341" t="s">
        <v>75</v>
      </c>
      <c r="G341" t="s">
        <v>15</v>
      </c>
      <c r="H341" t="s">
        <v>20</v>
      </c>
      <c r="I341">
        <v>2</v>
      </c>
      <c r="J341">
        <v>1</v>
      </c>
      <c r="K341" t="str">
        <f t="shared" si="25"/>
        <v>Race (or Unknown)</v>
      </c>
      <c r="L341">
        <v>15</v>
      </c>
      <c r="M341">
        <f>VLOOKUP(B341, [1]DegreesAwarded!$A$2:$I$10000, 9, FALSE)</f>
        <v>201520</v>
      </c>
      <c r="N341" t="str">
        <f t="shared" si="26"/>
        <v>Graduated</v>
      </c>
      <c r="O341" t="str">
        <f t="shared" si="27"/>
        <v>Graduated</v>
      </c>
      <c r="P341" t="str">
        <f t="shared" si="28"/>
        <v>Graduated</v>
      </c>
      <c r="Q341" t="str">
        <f t="shared" si="29"/>
        <v>Full-Time</v>
      </c>
    </row>
    <row r="342" spans="1:17" x14ac:dyDescent="0.2">
      <c r="A342">
        <v>201310</v>
      </c>
      <c r="B342">
        <v>13938612</v>
      </c>
      <c r="C342" t="s">
        <v>11</v>
      </c>
      <c r="D342" t="s">
        <v>74</v>
      </c>
      <c r="E342" t="s">
        <v>13</v>
      </c>
      <c r="F342" t="s">
        <v>75</v>
      </c>
      <c r="G342" t="s">
        <v>17</v>
      </c>
      <c r="H342" t="s">
        <v>20</v>
      </c>
      <c r="I342">
        <v>1</v>
      </c>
      <c r="J342">
        <v>5</v>
      </c>
      <c r="K342" t="str">
        <f t="shared" si="25"/>
        <v>Native Hawaiian Pacific Islndr</v>
      </c>
      <c r="L342">
        <v>15</v>
      </c>
      <c r="M342">
        <f>VLOOKUP(B342, [1]DegreesAwarded!$A$2:$I$10000, 9, FALSE)</f>
        <v>201620</v>
      </c>
      <c r="N342" t="str">
        <f t="shared" si="26"/>
        <v>Graduated</v>
      </c>
      <c r="O342" t="str">
        <f t="shared" si="27"/>
        <v>Graduated</v>
      </c>
      <c r="P342" t="str">
        <f t="shared" si="28"/>
        <v>Graduated</v>
      </c>
      <c r="Q342" t="str">
        <f t="shared" si="29"/>
        <v>Full-Time</v>
      </c>
    </row>
    <row r="343" spans="1:17" x14ac:dyDescent="0.2">
      <c r="A343">
        <v>201310</v>
      </c>
      <c r="B343">
        <v>13954251</v>
      </c>
      <c r="C343" t="s">
        <v>11</v>
      </c>
      <c r="D343" t="s">
        <v>74</v>
      </c>
      <c r="E343" t="s">
        <v>13</v>
      </c>
      <c r="F343" t="s">
        <v>75</v>
      </c>
      <c r="G343" t="s">
        <v>15</v>
      </c>
      <c r="H343" t="s">
        <v>20</v>
      </c>
      <c r="I343">
        <v>1</v>
      </c>
      <c r="J343">
        <v>6</v>
      </c>
      <c r="K343" t="str">
        <f t="shared" si="25"/>
        <v>White</v>
      </c>
      <c r="L343">
        <v>13</v>
      </c>
      <c r="M343" t="e">
        <f>VLOOKUP(B343, [1]DegreesAwarded!$A$2:$I$10000, 9, FALSE)</f>
        <v>#N/A</v>
      </c>
      <c r="N343" t="str">
        <f t="shared" si="26"/>
        <v>Not Graduated</v>
      </c>
      <c r="O343" t="str">
        <f t="shared" si="27"/>
        <v>Not Graduated</v>
      </c>
      <c r="P343" t="str">
        <f t="shared" si="28"/>
        <v>Not Graduated</v>
      </c>
      <c r="Q343" t="str">
        <f t="shared" si="29"/>
        <v>Full-Time</v>
      </c>
    </row>
    <row r="344" spans="1:17" x14ac:dyDescent="0.2">
      <c r="A344">
        <v>201310</v>
      </c>
      <c r="B344">
        <v>12062250</v>
      </c>
      <c r="C344" t="s">
        <v>11</v>
      </c>
      <c r="D344" t="s">
        <v>74</v>
      </c>
      <c r="E344" t="s">
        <v>13</v>
      </c>
      <c r="F344" t="s">
        <v>75</v>
      </c>
      <c r="G344" t="s">
        <v>15</v>
      </c>
      <c r="H344" t="s">
        <v>20</v>
      </c>
      <c r="I344">
        <v>1</v>
      </c>
      <c r="J344">
        <v>4</v>
      </c>
      <c r="K344" t="str">
        <f t="shared" si="25"/>
        <v>Black or African American</v>
      </c>
      <c r="L344">
        <v>15</v>
      </c>
      <c r="M344" t="e">
        <f>VLOOKUP(B344, [1]DegreesAwarded!$A$2:$I$10000, 9, FALSE)</f>
        <v>#N/A</v>
      </c>
      <c r="N344" t="str">
        <f t="shared" si="26"/>
        <v>Not Graduated</v>
      </c>
      <c r="O344" t="str">
        <f t="shared" si="27"/>
        <v>Not Graduated</v>
      </c>
      <c r="P344" t="str">
        <f t="shared" si="28"/>
        <v>Not Graduated</v>
      </c>
      <c r="Q344" t="str">
        <f t="shared" si="29"/>
        <v>Full-Time</v>
      </c>
    </row>
    <row r="345" spans="1:17" x14ac:dyDescent="0.2">
      <c r="A345">
        <v>201310</v>
      </c>
      <c r="B345">
        <v>17848372</v>
      </c>
      <c r="C345" t="s">
        <v>11</v>
      </c>
      <c r="D345" t="s">
        <v>74</v>
      </c>
      <c r="E345" t="s">
        <v>13</v>
      </c>
      <c r="F345" t="s">
        <v>75</v>
      </c>
      <c r="G345" t="s">
        <v>15</v>
      </c>
      <c r="H345" t="s">
        <v>20</v>
      </c>
      <c r="I345">
        <v>1</v>
      </c>
      <c r="J345">
        <v>6</v>
      </c>
      <c r="K345" t="str">
        <f t="shared" si="25"/>
        <v>White</v>
      </c>
      <c r="L345">
        <v>12</v>
      </c>
      <c r="M345" t="e">
        <f>VLOOKUP(B345, [1]DegreesAwarded!$A$2:$I$10000, 9, FALSE)</f>
        <v>#N/A</v>
      </c>
      <c r="N345" t="str">
        <f t="shared" si="26"/>
        <v>Not Graduated</v>
      </c>
      <c r="O345" t="str">
        <f t="shared" si="27"/>
        <v>Not Graduated</v>
      </c>
      <c r="P345" t="str">
        <f t="shared" si="28"/>
        <v>Not Graduated</v>
      </c>
      <c r="Q345" t="str">
        <f t="shared" si="29"/>
        <v>Full-Time</v>
      </c>
    </row>
    <row r="346" spans="1:17" x14ac:dyDescent="0.2">
      <c r="A346">
        <v>201310</v>
      </c>
      <c r="B346">
        <v>14187896</v>
      </c>
      <c r="C346" t="s">
        <v>11</v>
      </c>
      <c r="D346" t="s">
        <v>74</v>
      </c>
      <c r="E346" t="s">
        <v>13</v>
      </c>
      <c r="F346" t="s">
        <v>75</v>
      </c>
      <c r="G346" t="s">
        <v>17</v>
      </c>
      <c r="H346" t="s">
        <v>20</v>
      </c>
      <c r="I346">
        <v>1</v>
      </c>
      <c r="J346">
        <v>6</v>
      </c>
      <c r="K346" t="str">
        <f t="shared" si="25"/>
        <v>White</v>
      </c>
      <c r="L346">
        <v>12</v>
      </c>
      <c r="M346" t="e">
        <f>VLOOKUP(B346, [1]DegreesAwarded!$A$2:$I$10000, 9, FALSE)</f>
        <v>#N/A</v>
      </c>
      <c r="N346" t="str">
        <f t="shared" si="26"/>
        <v>Not Graduated</v>
      </c>
      <c r="O346" t="str">
        <f t="shared" si="27"/>
        <v>Not Graduated</v>
      </c>
      <c r="P346" t="str">
        <f t="shared" si="28"/>
        <v>Not Graduated</v>
      </c>
      <c r="Q346" t="str">
        <f t="shared" si="29"/>
        <v>Full-Time</v>
      </c>
    </row>
    <row r="347" spans="1:17" x14ac:dyDescent="0.2">
      <c r="A347">
        <v>201310</v>
      </c>
      <c r="B347">
        <v>10563931</v>
      </c>
      <c r="C347" t="s">
        <v>11</v>
      </c>
      <c r="D347" t="s">
        <v>74</v>
      </c>
      <c r="E347" t="s">
        <v>13</v>
      </c>
      <c r="F347" t="s">
        <v>75</v>
      </c>
      <c r="G347" t="s">
        <v>15</v>
      </c>
      <c r="H347" t="s">
        <v>20</v>
      </c>
      <c r="I347">
        <v>1</v>
      </c>
      <c r="J347">
        <v>4</v>
      </c>
      <c r="K347" t="str">
        <f t="shared" si="25"/>
        <v>Black or African American</v>
      </c>
      <c r="L347">
        <v>15</v>
      </c>
      <c r="M347" t="e">
        <f>VLOOKUP(B347, [1]DegreesAwarded!$A$2:$I$10000, 9, FALSE)</f>
        <v>#N/A</v>
      </c>
      <c r="N347" t="str">
        <f t="shared" si="26"/>
        <v>Not Graduated</v>
      </c>
      <c r="O347" t="str">
        <f t="shared" si="27"/>
        <v>Not Graduated</v>
      </c>
      <c r="P347" t="str">
        <f t="shared" si="28"/>
        <v>Not Graduated</v>
      </c>
      <c r="Q347" t="str">
        <f t="shared" si="29"/>
        <v>Full-Time</v>
      </c>
    </row>
    <row r="348" spans="1:17" x14ac:dyDescent="0.2">
      <c r="A348">
        <v>201310</v>
      </c>
      <c r="B348">
        <v>16019001</v>
      </c>
      <c r="C348" t="s">
        <v>11</v>
      </c>
      <c r="D348" t="s">
        <v>74</v>
      </c>
      <c r="E348" t="s">
        <v>13</v>
      </c>
      <c r="F348" t="s">
        <v>75</v>
      </c>
      <c r="G348" t="s">
        <v>15</v>
      </c>
      <c r="H348" t="s">
        <v>20</v>
      </c>
      <c r="I348">
        <v>2</v>
      </c>
      <c r="J348">
        <v>7</v>
      </c>
      <c r="K348" t="str">
        <f t="shared" si="25"/>
        <v>Two or More Races</v>
      </c>
      <c r="L348">
        <v>15</v>
      </c>
      <c r="M348" t="e">
        <f>VLOOKUP(B348, [1]DegreesAwarded!$A$2:$I$10000, 9, FALSE)</f>
        <v>#N/A</v>
      </c>
      <c r="N348" t="str">
        <f t="shared" si="26"/>
        <v>Not Graduated</v>
      </c>
      <c r="O348" t="str">
        <f t="shared" si="27"/>
        <v>Not Graduated</v>
      </c>
      <c r="P348" t="str">
        <f t="shared" si="28"/>
        <v>Not Graduated</v>
      </c>
      <c r="Q348" t="str">
        <f t="shared" si="29"/>
        <v>Full-Time</v>
      </c>
    </row>
    <row r="349" spans="1:17" x14ac:dyDescent="0.2">
      <c r="A349">
        <v>201310</v>
      </c>
      <c r="B349">
        <v>17098921</v>
      </c>
      <c r="C349" t="s">
        <v>11</v>
      </c>
      <c r="D349" t="s">
        <v>74</v>
      </c>
      <c r="E349" t="s">
        <v>13</v>
      </c>
      <c r="F349" t="s">
        <v>75</v>
      </c>
      <c r="G349" t="s">
        <v>17</v>
      </c>
      <c r="H349" t="s">
        <v>20</v>
      </c>
      <c r="I349">
        <v>2</v>
      </c>
      <c r="J349">
        <v>7</v>
      </c>
      <c r="K349" t="str">
        <f t="shared" si="25"/>
        <v>Two or More Races</v>
      </c>
      <c r="L349">
        <v>13</v>
      </c>
      <c r="M349">
        <f>VLOOKUP(B349, [1]DegreesAwarded!$A$2:$I$10000, 9, FALSE)</f>
        <v>201620</v>
      </c>
      <c r="N349" t="str">
        <f t="shared" si="26"/>
        <v>Graduated</v>
      </c>
      <c r="O349" t="str">
        <f t="shared" si="27"/>
        <v>Graduated</v>
      </c>
      <c r="P349" t="str">
        <f t="shared" si="28"/>
        <v>Graduated</v>
      </c>
      <c r="Q349" t="str">
        <f t="shared" si="29"/>
        <v>Full-Time</v>
      </c>
    </row>
    <row r="350" spans="1:17" x14ac:dyDescent="0.2">
      <c r="A350">
        <v>201310</v>
      </c>
      <c r="B350">
        <v>13962444</v>
      </c>
      <c r="C350" t="s">
        <v>11</v>
      </c>
      <c r="D350" t="s">
        <v>74</v>
      </c>
      <c r="E350" t="s">
        <v>13</v>
      </c>
      <c r="F350" t="s">
        <v>75</v>
      </c>
      <c r="G350" t="s">
        <v>17</v>
      </c>
      <c r="H350" t="s">
        <v>20</v>
      </c>
      <c r="I350">
        <v>1</v>
      </c>
      <c r="J350">
        <v>6</v>
      </c>
      <c r="K350" t="str">
        <f t="shared" si="25"/>
        <v>White</v>
      </c>
      <c r="L350">
        <v>12</v>
      </c>
      <c r="M350" t="e">
        <f>VLOOKUP(B350, [1]DegreesAwarded!$A$2:$I$10000, 9, FALSE)</f>
        <v>#N/A</v>
      </c>
      <c r="N350" t="str">
        <f t="shared" si="26"/>
        <v>Not Graduated</v>
      </c>
      <c r="O350" t="str">
        <f t="shared" si="27"/>
        <v>Not Graduated</v>
      </c>
      <c r="P350" t="str">
        <f t="shared" si="28"/>
        <v>Not Graduated</v>
      </c>
      <c r="Q350" t="str">
        <f t="shared" si="29"/>
        <v>Full-Time</v>
      </c>
    </row>
    <row r="351" spans="1:17" x14ac:dyDescent="0.2">
      <c r="A351">
        <v>201310</v>
      </c>
      <c r="B351">
        <v>10210809</v>
      </c>
      <c r="C351" t="s">
        <v>11</v>
      </c>
      <c r="D351" t="s">
        <v>74</v>
      </c>
      <c r="E351" t="s">
        <v>13</v>
      </c>
      <c r="F351" t="s">
        <v>75</v>
      </c>
      <c r="G351" t="s">
        <v>15</v>
      </c>
      <c r="H351" t="s">
        <v>20</v>
      </c>
      <c r="I351">
        <v>1</v>
      </c>
      <c r="J351">
        <v>4</v>
      </c>
      <c r="K351" t="str">
        <f t="shared" si="25"/>
        <v>Black or African American</v>
      </c>
      <c r="L351">
        <v>15</v>
      </c>
      <c r="M351" t="e">
        <f>VLOOKUP(B351, [1]DegreesAwarded!$A$2:$I$10000, 9, FALSE)</f>
        <v>#N/A</v>
      </c>
      <c r="N351" t="str">
        <f t="shared" si="26"/>
        <v>Not Graduated</v>
      </c>
      <c r="O351" t="str">
        <f t="shared" si="27"/>
        <v>Not Graduated</v>
      </c>
      <c r="P351" t="str">
        <f t="shared" si="28"/>
        <v>Not Graduated</v>
      </c>
      <c r="Q351" t="str">
        <f t="shared" si="29"/>
        <v>Full-Time</v>
      </c>
    </row>
    <row r="352" spans="1:17" x14ac:dyDescent="0.2">
      <c r="A352">
        <v>201310</v>
      </c>
      <c r="B352">
        <v>13438033</v>
      </c>
      <c r="C352" t="s">
        <v>11</v>
      </c>
      <c r="D352" t="s">
        <v>74</v>
      </c>
      <c r="E352" t="s">
        <v>13</v>
      </c>
      <c r="F352" t="s">
        <v>75</v>
      </c>
      <c r="G352" t="s">
        <v>17</v>
      </c>
      <c r="H352" t="s">
        <v>20</v>
      </c>
      <c r="I352">
        <v>1</v>
      </c>
      <c r="J352">
        <v>6</v>
      </c>
      <c r="K352" t="str">
        <f t="shared" si="25"/>
        <v>White</v>
      </c>
      <c r="L352">
        <v>13</v>
      </c>
      <c r="M352">
        <f>VLOOKUP(B352, [1]DegreesAwarded!$A$2:$I$10000, 9, FALSE)</f>
        <v>201710</v>
      </c>
      <c r="N352" t="str">
        <f t="shared" si="26"/>
        <v>Graduated</v>
      </c>
      <c r="O352" t="str">
        <f t="shared" si="27"/>
        <v>Graduated</v>
      </c>
      <c r="P352" t="str">
        <f t="shared" si="28"/>
        <v>Graduated</v>
      </c>
      <c r="Q352" t="str">
        <f t="shared" si="29"/>
        <v>Full-Time</v>
      </c>
    </row>
    <row r="353" spans="1:17" x14ac:dyDescent="0.2">
      <c r="A353">
        <v>201310</v>
      </c>
      <c r="B353">
        <v>18201822</v>
      </c>
      <c r="C353" t="s">
        <v>11</v>
      </c>
      <c r="D353" t="s">
        <v>74</v>
      </c>
      <c r="E353" t="s">
        <v>13</v>
      </c>
      <c r="F353" t="s">
        <v>75</v>
      </c>
      <c r="G353" t="s">
        <v>17</v>
      </c>
      <c r="H353" t="s">
        <v>20</v>
      </c>
      <c r="I353">
        <v>1</v>
      </c>
      <c r="J353">
        <v>6</v>
      </c>
      <c r="K353" t="str">
        <f t="shared" si="25"/>
        <v>White</v>
      </c>
      <c r="L353">
        <v>15</v>
      </c>
      <c r="M353" t="e">
        <f>VLOOKUP(B353, [1]DegreesAwarded!$A$2:$I$10000, 9, FALSE)</f>
        <v>#N/A</v>
      </c>
      <c r="N353" t="str">
        <f t="shared" si="26"/>
        <v>Not Graduated</v>
      </c>
      <c r="O353" t="str">
        <f t="shared" si="27"/>
        <v>Not Graduated</v>
      </c>
      <c r="P353" t="str">
        <f t="shared" si="28"/>
        <v>Not Graduated</v>
      </c>
      <c r="Q353" t="str">
        <f t="shared" si="29"/>
        <v>Full-Time</v>
      </c>
    </row>
    <row r="354" spans="1:17" x14ac:dyDescent="0.2">
      <c r="A354">
        <v>201310</v>
      </c>
      <c r="B354">
        <v>10853409</v>
      </c>
      <c r="C354" t="s">
        <v>11</v>
      </c>
      <c r="D354" t="s">
        <v>74</v>
      </c>
      <c r="E354" t="s">
        <v>13</v>
      </c>
      <c r="F354" t="s">
        <v>75</v>
      </c>
      <c r="G354" t="s">
        <v>17</v>
      </c>
      <c r="H354" t="s">
        <v>20</v>
      </c>
      <c r="I354">
        <v>1</v>
      </c>
      <c r="J354">
        <v>6</v>
      </c>
      <c r="K354" t="str">
        <f t="shared" si="25"/>
        <v>White</v>
      </c>
      <c r="L354">
        <v>12</v>
      </c>
      <c r="M354" t="e">
        <f>VLOOKUP(B354, [1]DegreesAwarded!$A$2:$I$10000, 9, FALSE)</f>
        <v>#N/A</v>
      </c>
      <c r="N354" t="str">
        <f t="shared" si="26"/>
        <v>Not Graduated</v>
      </c>
      <c r="O354" t="str">
        <f t="shared" si="27"/>
        <v>Not Graduated</v>
      </c>
      <c r="P354" t="str">
        <f t="shared" si="28"/>
        <v>Not Graduated</v>
      </c>
      <c r="Q354" t="str">
        <f t="shared" si="29"/>
        <v>Full-Time</v>
      </c>
    </row>
    <row r="355" spans="1:17" x14ac:dyDescent="0.2">
      <c r="A355">
        <v>201310</v>
      </c>
      <c r="B355">
        <v>13970863</v>
      </c>
      <c r="C355" t="s">
        <v>11</v>
      </c>
      <c r="D355" t="s">
        <v>74</v>
      </c>
      <c r="E355" t="s">
        <v>13</v>
      </c>
      <c r="F355" t="s">
        <v>75</v>
      </c>
      <c r="G355" t="s">
        <v>17</v>
      </c>
      <c r="H355" t="s">
        <v>20</v>
      </c>
      <c r="I355">
        <v>1</v>
      </c>
      <c r="J355">
        <v>7</v>
      </c>
      <c r="K355" t="str">
        <f t="shared" si="25"/>
        <v>Two or More Races</v>
      </c>
      <c r="L355">
        <v>15</v>
      </c>
      <c r="M355">
        <f>VLOOKUP(B355, [1]DegreesAwarded!$A$2:$I$10000, 9, FALSE)</f>
        <v>201720</v>
      </c>
      <c r="N355" t="str">
        <f t="shared" si="26"/>
        <v>Not Graduated</v>
      </c>
      <c r="O355" t="str">
        <f t="shared" si="27"/>
        <v>Graduated</v>
      </c>
      <c r="P355" t="str">
        <f t="shared" si="28"/>
        <v>Graduated</v>
      </c>
      <c r="Q355" t="str">
        <f t="shared" si="29"/>
        <v>Full-Time</v>
      </c>
    </row>
    <row r="356" spans="1:17" x14ac:dyDescent="0.2">
      <c r="A356">
        <v>201310</v>
      </c>
      <c r="B356">
        <v>15753877</v>
      </c>
      <c r="C356" t="s">
        <v>11</v>
      </c>
      <c r="D356" t="s">
        <v>74</v>
      </c>
      <c r="E356" t="s">
        <v>13</v>
      </c>
      <c r="F356" t="s">
        <v>75</v>
      </c>
      <c r="G356" t="s">
        <v>17</v>
      </c>
      <c r="H356" t="s">
        <v>20</v>
      </c>
      <c r="I356">
        <v>1</v>
      </c>
      <c r="J356">
        <v>4</v>
      </c>
      <c r="K356" t="str">
        <f t="shared" si="25"/>
        <v>Black or African American</v>
      </c>
      <c r="L356">
        <v>15</v>
      </c>
      <c r="M356" t="e">
        <f>VLOOKUP(B356, [1]DegreesAwarded!$A$2:$I$10000, 9, FALSE)</f>
        <v>#N/A</v>
      </c>
      <c r="N356" t="str">
        <f t="shared" si="26"/>
        <v>Not Graduated</v>
      </c>
      <c r="O356" t="str">
        <f t="shared" si="27"/>
        <v>Not Graduated</v>
      </c>
      <c r="P356" t="str">
        <f t="shared" si="28"/>
        <v>Not Graduated</v>
      </c>
      <c r="Q356" t="str">
        <f t="shared" si="29"/>
        <v>Full-Time</v>
      </c>
    </row>
    <row r="357" spans="1:17" x14ac:dyDescent="0.2">
      <c r="A357">
        <v>201310</v>
      </c>
      <c r="B357">
        <v>11793385</v>
      </c>
      <c r="C357" t="s">
        <v>11</v>
      </c>
      <c r="D357" t="s">
        <v>74</v>
      </c>
      <c r="E357" t="s">
        <v>13</v>
      </c>
      <c r="F357" t="s">
        <v>75</v>
      </c>
      <c r="G357" t="s">
        <v>17</v>
      </c>
      <c r="H357" t="s">
        <v>20</v>
      </c>
      <c r="I357">
        <v>1</v>
      </c>
      <c r="J357">
        <v>6</v>
      </c>
      <c r="K357" t="str">
        <f t="shared" si="25"/>
        <v>White</v>
      </c>
      <c r="L357">
        <v>15</v>
      </c>
      <c r="M357" t="e">
        <f>VLOOKUP(B357, [1]DegreesAwarded!$A$2:$I$10000, 9, FALSE)</f>
        <v>#N/A</v>
      </c>
      <c r="N357" t="str">
        <f t="shared" si="26"/>
        <v>Not Graduated</v>
      </c>
      <c r="O357" t="str">
        <f t="shared" si="27"/>
        <v>Not Graduated</v>
      </c>
      <c r="P357" t="str">
        <f t="shared" si="28"/>
        <v>Not Graduated</v>
      </c>
      <c r="Q357" t="str">
        <f t="shared" si="29"/>
        <v>Full-Time</v>
      </c>
    </row>
    <row r="358" spans="1:17" x14ac:dyDescent="0.2">
      <c r="A358">
        <v>201310</v>
      </c>
      <c r="B358">
        <v>19843708</v>
      </c>
      <c r="C358" t="s">
        <v>11</v>
      </c>
      <c r="D358" t="s">
        <v>74</v>
      </c>
      <c r="E358" t="s">
        <v>13</v>
      </c>
      <c r="F358" t="s">
        <v>75</v>
      </c>
      <c r="G358" t="s">
        <v>17</v>
      </c>
      <c r="H358" t="s">
        <v>20</v>
      </c>
      <c r="I358">
        <v>2</v>
      </c>
      <c r="J358">
        <v>7</v>
      </c>
      <c r="K358" t="str">
        <f t="shared" si="25"/>
        <v>Two or More Races</v>
      </c>
      <c r="L358">
        <v>15</v>
      </c>
      <c r="M358" t="e">
        <f>VLOOKUP(B358, [1]DegreesAwarded!$A$2:$I$10000, 9, FALSE)</f>
        <v>#N/A</v>
      </c>
      <c r="N358" t="str">
        <f t="shared" si="26"/>
        <v>Not Graduated</v>
      </c>
      <c r="O358" t="str">
        <f t="shared" si="27"/>
        <v>Not Graduated</v>
      </c>
      <c r="P358" t="str">
        <f t="shared" si="28"/>
        <v>Not Graduated</v>
      </c>
      <c r="Q358" t="str">
        <f t="shared" si="29"/>
        <v>Full-Time</v>
      </c>
    </row>
    <row r="359" spans="1:17" x14ac:dyDescent="0.2">
      <c r="A359">
        <v>201310</v>
      </c>
      <c r="B359">
        <v>13918055</v>
      </c>
      <c r="C359" t="s">
        <v>11</v>
      </c>
      <c r="D359" t="s">
        <v>74</v>
      </c>
      <c r="E359" t="s">
        <v>13</v>
      </c>
      <c r="F359" t="s">
        <v>75</v>
      </c>
      <c r="G359" t="s">
        <v>17</v>
      </c>
      <c r="H359" t="s">
        <v>20</v>
      </c>
      <c r="I359">
        <v>1</v>
      </c>
      <c r="J359">
        <v>4</v>
      </c>
      <c r="K359" t="str">
        <f t="shared" si="25"/>
        <v>Black or African American</v>
      </c>
      <c r="L359">
        <v>13</v>
      </c>
      <c r="M359" t="e">
        <f>VLOOKUP(B359, [1]DegreesAwarded!$A$2:$I$10000, 9, FALSE)</f>
        <v>#N/A</v>
      </c>
      <c r="N359" t="str">
        <f t="shared" si="26"/>
        <v>Not Graduated</v>
      </c>
      <c r="O359" t="str">
        <f t="shared" si="27"/>
        <v>Not Graduated</v>
      </c>
      <c r="P359" t="str">
        <f t="shared" si="28"/>
        <v>Not Graduated</v>
      </c>
      <c r="Q359" t="str">
        <f t="shared" si="29"/>
        <v>Full-Time</v>
      </c>
    </row>
    <row r="360" spans="1:17" x14ac:dyDescent="0.2">
      <c r="A360">
        <v>201310</v>
      </c>
      <c r="B360">
        <v>14504912</v>
      </c>
      <c r="C360" t="s">
        <v>11</v>
      </c>
      <c r="D360" t="s">
        <v>74</v>
      </c>
      <c r="E360" t="s">
        <v>13</v>
      </c>
      <c r="F360" t="s">
        <v>75</v>
      </c>
      <c r="G360" t="s">
        <v>17</v>
      </c>
      <c r="H360" t="s">
        <v>20</v>
      </c>
      <c r="I360">
        <v>1</v>
      </c>
      <c r="J360">
        <v>6</v>
      </c>
      <c r="K360" t="str">
        <f t="shared" si="25"/>
        <v>White</v>
      </c>
      <c r="L360">
        <v>16</v>
      </c>
      <c r="M360" t="e">
        <f>VLOOKUP(B360, [1]DegreesAwarded!$A$2:$I$10000, 9, FALSE)</f>
        <v>#N/A</v>
      </c>
      <c r="N360" t="str">
        <f t="shared" si="26"/>
        <v>Not Graduated</v>
      </c>
      <c r="O360" t="str">
        <f t="shared" si="27"/>
        <v>Not Graduated</v>
      </c>
      <c r="P360" t="str">
        <f t="shared" si="28"/>
        <v>Not Graduated</v>
      </c>
      <c r="Q360" t="str">
        <f t="shared" si="29"/>
        <v>Full-Time</v>
      </c>
    </row>
    <row r="361" spans="1:17" x14ac:dyDescent="0.2">
      <c r="A361">
        <v>201310</v>
      </c>
      <c r="B361">
        <v>10382667</v>
      </c>
      <c r="C361" t="s">
        <v>11</v>
      </c>
      <c r="D361" t="s">
        <v>74</v>
      </c>
      <c r="E361" t="s">
        <v>13</v>
      </c>
      <c r="F361" t="s">
        <v>75</v>
      </c>
      <c r="G361" t="s">
        <v>17</v>
      </c>
      <c r="H361" t="s">
        <v>20</v>
      </c>
      <c r="I361">
        <v>1</v>
      </c>
      <c r="J361">
        <v>6</v>
      </c>
      <c r="K361" t="str">
        <f t="shared" si="25"/>
        <v>White</v>
      </c>
      <c r="L361">
        <v>15</v>
      </c>
      <c r="M361" t="e">
        <f>VLOOKUP(B361, [1]DegreesAwarded!$A$2:$I$10000, 9, FALSE)</f>
        <v>#N/A</v>
      </c>
      <c r="N361" t="str">
        <f t="shared" si="26"/>
        <v>Not Graduated</v>
      </c>
      <c r="O361" t="str">
        <f t="shared" si="27"/>
        <v>Not Graduated</v>
      </c>
      <c r="P361" t="str">
        <f t="shared" si="28"/>
        <v>Not Graduated</v>
      </c>
      <c r="Q361" t="str">
        <f t="shared" si="29"/>
        <v>Full-Time</v>
      </c>
    </row>
    <row r="362" spans="1:17" x14ac:dyDescent="0.2">
      <c r="A362">
        <v>201310</v>
      </c>
      <c r="B362">
        <v>16981557</v>
      </c>
      <c r="C362" t="s">
        <v>11</v>
      </c>
      <c r="D362" t="s">
        <v>76</v>
      </c>
      <c r="E362" t="s">
        <v>31</v>
      </c>
      <c r="F362" t="s">
        <v>77</v>
      </c>
      <c r="G362" t="s">
        <v>15</v>
      </c>
      <c r="H362" t="s">
        <v>20</v>
      </c>
      <c r="I362">
        <v>1</v>
      </c>
      <c r="J362">
        <v>6</v>
      </c>
      <c r="K362" t="str">
        <f t="shared" si="25"/>
        <v>White</v>
      </c>
      <c r="L362">
        <v>12</v>
      </c>
      <c r="M362" t="e">
        <f>VLOOKUP(B362, [1]DegreesAwarded!$A$2:$I$10000, 9, FALSE)</f>
        <v>#N/A</v>
      </c>
      <c r="N362" t="str">
        <f t="shared" si="26"/>
        <v>Not Graduated</v>
      </c>
      <c r="O362" t="str">
        <f t="shared" si="27"/>
        <v>Not Graduated</v>
      </c>
      <c r="P362" t="str">
        <f t="shared" si="28"/>
        <v>Not Graduated</v>
      </c>
      <c r="Q362" t="str">
        <f t="shared" si="29"/>
        <v>Full-Time</v>
      </c>
    </row>
    <row r="363" spans="1:17" x14ac:dyDescent="0.2">
      <c r="A363">
        <v>201310</v>
      </c>
      <c r="B363">
        <v>17825729</v>
      </c>
      <c r="C363" t="s">
        <v>11</v>
      </c>
      <c r="D363" t="s">
        <v>76</v>
      </c>
      <c r="E363" t="s">
        <v>31</v>
      </c>
      <c r="F363" t="s">
        <v>77</v>
      </c>
      <c r="G363" t="s">
        <v>15</v>
      </c>
      <c r="H363" t="s">
        <v>20</v>
      </c>
      <c r="J363">
        <v>8</v>
      </c>
      <c r="K363" t="str">
        <f t="shared" si="25"/>
        <v>Non-Resident Alien</v>
      </c>
      <c r="L363">
        <v>13</v>
      </c>
      <c r="M363" t="e">
        <f>VLOOKUP(B363, [1]DegreesAwarded!$A$2:$I$10000, 9, FALSE)</f>
        <v>#N/A</v>
      </c>
      <c r="N363" t="str">
        <f t="shared" si="26"/>
        <v>Not Graduated</v>
      </c>
      <c r="O363" t="str">
        <f t="shared" si="27"/>
        <v>Not Graduated</v>
      </c>
      <c r="P363" t="str">
        <f t="shared" si="28"/>
        <v>Not Graduated</v>
      </c>
      <c r="Q363" t="str">
        <f t="shared" si="29"/>
        <v>Full-Time</v>
      </c>
    </row>
    <row r="364" spans="1:17" x14ac:dyDescent="0.2">
      <c r="A364">
        <v>201310</v>
      </c>
      <c r="B364">
        <v>18685792</v>
      </c>
      <c r="C364" t="s">
        <v>11</v>
      </c>
      <c r="D364" t="s">
        <v>78</v>
      </c>
      <c r="E364" t="s">
        <v>13</v>
      </c>
      <c r="F364" t="s">
        <v>79</v>
      </c>
      <c r="G364" t="s">
        <v>15</v>
      </c>
      <c r="H364" t="s">
        <v>20</v>
      </c>
      <c r="I364">
        <v>1</v>
      </c>
      <c r="J364">
        <v>6</v>
      </c>
      <c r="K364" t="str">
        <f t="shared" si="25"/>
        <v>White</v>
      </c>
      <c r="L364">
        <v>13</v>
      </c>
      <c r="M364" t="e">
        <f>VLOOKUP(B364, [1]DegreesAwarded!$A$2:$I$10000, 9, FALSE)</f>
        <v>#N/A</v>
      </c>
      <c r="N364" t="str">
        <f t="shared" si="26"/>
        <v>Not Graduated</v>
      </c>
      <c r="O364" t="str">
        <f t="shared" si="27"/>
        <v>Not Graduated</v>
      </c>
      <c r="P364" t="str">
        <f t="shared" si="28"/>
        <v>Not Graduated</v>
      </c>
      <c r="Q364" t="str">
        <f t="shared" si="29"/>
        <v>Full-Time</v>
      </c>
    </row>
    <row r="365" spans="1:17" x14ac:dyDescent="0.2">
      <c r="A365">
        <v>201310</v>
      </c>
      <c r="B365">
        <v>11119553</v>
      </c>
      <c r="C365" t="s">
        <v>11</v>
      </c>
      <c r="D365" t="s">
        <v>78</v>
      </c>
      <c r="E365" t="s">
        <v>13</v>
      </c>
      <c r="F365" t="s">
        <v>79</v>
      </c>
      <c r="G365" t="s">
        <v>15</v>
      </c>
      <c r="H365" t="s">
        <v>20</v>
      </c>
      <c r="I365">
        <v>1</v>
      </c>
      <c r="J365">
        <v>6</v>
      </c>
      <c r="K365" t="str">
        <f t="shared" si="25"/>
        <v>White</v>
      </c>
      <c r="L365">
        <v>11</v>
      </c>
      <c r="M365" t="e">
        <f>VLOOKUP(B365, [1]DegreesAwarded!$A$2:$I$10000, 9, FALSE)</f>
        <v>#N/A</v>
      </c>
      <c r="N365" t="str">
        <f t="shared" si="26"/>
        <v>Not Graduated</v>
      </c>
      <c r="O365" t="str">
        <f t="shared" si="27"/>
        <v>Not Graduated</v>
      </c>
      <c r="P365" t="str">
        <f t="shared" si="28"/>
        <v>Not Graduated</v>
      </c>
      <c r="Q365" t="str">
        <f t="shared" si="29"/>
        <v>Part-Time</v>
      </c>
    </row>
    <row r="366" spans="1:17" x14ac:dyDescent="0.2">
      <c r="A366">
        <v>201310</v>
      </c>
      <c r="B366">
        <v>19075943</v>
      </c>
      <c r="C366" t="s">
        <v>11</v>
      </c>
      <c r="D366" t="s">
        <v>78</v>
      </c>
      <c r="E366" t="s">
        <v>13</v>
      </c>
      <c r="F366" t="s">
        <v>79</v>
      </c>
      <c r="G366" t="s">
        <v>15</v>
      </c>
      <c r="H366" t="s">
        <v>20</v>
      </c>
      <c r="I366">
        <v>1</v>
      </c>
      <c r="J366">
        <v>6</v>
      </c>
      <c r="K366" t="str">
        <f t="shared" si="25"/>
        <v>White</v>
      </c>
      <c r="L366">
        <v>16</v>
      </c>
      <c r="M366" t="e">
        <f>VLOOKUP(B366, [1]DegreesAwarded!$A$2:$I$10000, 9, FALSE)</f>
        <v>#N/A</v>
      </c>
      <c r="N366" t="str">
        <f t="shared" si="26"/>
        <v>Not Graduated</v>
      </c>
      <c r="O366" t="str">
        <f t="shared" si="27"/>
        <v>Not Graduated</v>
      </c>
      <c r="P366" t="str">
        <f t="shared" si="28"/>
        <v>Not Graduated</v>
      </c>
      <c r="Q366" t="str">
        <f t="shared" si="29"/>
        <v>Full-Time</v>
      </c>
    </row>
    <row r="367" spans="1:17" x14ac:dyDescent="0.2">
      <c r="A367">
        <v>201310</v>
      </c>
      <c r="B367">
        <v>11268220</v>
      </c>
      <c r="C367" t="s">
        <v>11</v>
      </c>
      <c r="D367" t="s">
        <v>78</v>
      </c>
      <c r="E367" t="s">
        <v>13</v>
      </c>
      <c r="F367" t="s">
        <v>79</v>
      </c>
      <c r="G367" t="s">
        <v>15</v>
      </c>
      <c r="H367" t="s">
        <v>20</v>
      </c>
      <c r="I367">
        <v>1</v>
      </c>
      <c r="J367">
        <v>4</v>
      </c>
      <c r="K367" t="str">
        <f t="shared" si="25"/>
        <v>Black or African American</v>
      </c>
      <c r="L367">
        <v>15</v>
      </c>
      <c r="M367" t="e">
        <f>VLOOKUP(B367, [1]DegreesAwarded!$A$2:$I$10000, 9, FALSE)</f>
        <v>#N/A</v>
      </c>
      <c r="N367" t="str">
        <f t="shared" si="26"/>
        <v>Not Graduated</v>
      </c>
      <c r="O367" t="str">
        <f t="shared" si="27"/>
        <v>Not Graduated</v>
      </c>
      <c r="P367" t="str">
        <f t="shared" si="28"/>
        <v>Not Graduated</v>
      </c>
      <c r="Q367" t="str">
        <f t="shared" si="29"/>
        <v>Full-Time</v>
      </c>
    </row>
    <row r="368" spans="1:17" x14ac:dyDescent="0.2">
      <c r="A368">
        <v>201310</v>
      </c>
      <c r="B368">
        <v>12612112</v>
      </c>
      <c r="C368" t="s">
        <v>11</v>
      </c>
      <c r="D368" t="s">
        <v>78</v>
      </c>
      <c r="E368" t="s">
        <v>13</v>
      </c>
      <c r="F368" t="s">
        <v>79</v>
      </c>
      <c r="G368" t="s">
        <v>15</v>
      </c>
      <c r="H368" t="s">
        <v>20</v>
      </c>
      <c r="I368">
        <v>1</v>
      </c>
      <c r="J368">
        <v>6</v>
      </c>
      <c r="K368" t="str">
        <f t="shared" si="25"/>
        <v>White</v>
      </c>
      <c r="L368">
        <v>15</v>
      </c>
      <c r="M368">
        <f>VLOOKUP(B368, [1]DegreesAwarded!$A$2:$I$10000, 9, FALSE)</f>
        <v>201710</v>
      </c>
      <c r="N368" t="str">
        <f t="shared" si="26"/>
        <v>Graduated</v>
      </c>
      <c r="O368" t="str">
        <f t="shared" si="27"/>
        <v>Graduated</v>
      </c>
      <c r="P368" t="str">
        <f t="shared" si="28"/>
        <v>Graduated</v>
      </c>
      <c r="Q368" t="str">
        <f t="shared" si="29"/>
        <v>Full-Time</v>
      </c>
    </row>
    <row r="369" spans="1:17" x14ac:dyDescent="0.2">
      <c r="A369">
        <v>201310</v>
      </c>
      <c r="B369">
        <v>17983409</v>
      </c>
      <c r="C369" t="s">
        <v>11</v>
      </c>
      <c r="D369" t="s">
        <v>78</v>
      </c>
      <c r="E369" t="s">
        <v>13</v>
      </c>
      <c r="F369" t="s">
        <v>79</v>
      </c>
      <c r="G369" t="s">
        <v>15</v>
      </c>
      <c r="H369" t="s">
        <v>20</v>
      </c>
      <c r="I369">
        <v>1</v>
      </c>
      <c r="J369">
        <v>6</v>
      </c>
      <c r="K369" t="str">
        <f t="shared" si="25"/>
        <v>White</v>
      </c>
      <c r="L369">
        <v>12</v>
      </c>
      <c r="M369" t="e">
        <f>VLOOKUP(B369, [1]DegreesAwarded!$A$2:$I$10000, 9, FALSE)</f>
        <v>#N/A</v>
      </c>
      <c r="N369" t="str">
        <f t="shared" si="26"/>
        <v>Not Graduated</v>
      </c>
      <c r="O369" t="str">
        <f t="shared" si="27"/>
        <v>Not Graduated</v>
      </c>
      <c r="P369" t="str">
        <f t="shared" si="28"/>
        <v>Not Graduated</v>
      </c>
      <c r="Q369" t="str">
        <f t="shared" si="29"/>
        <v>Full-Time</v>
      </c>
    </row>
    <row r="370" spans="1:17" x14ac:dyDescent="0.2">
      <c r="A370">
        <v>201310</v>
      </c>
      <c r="B370">
        <v>15594423</v>
      </c>
      <c r="C370" t="s">
        <v>11</v>
      </c>
      <c r="D370" t="s">
        <v>78</v>
      </c>
      <c r="E370" t="s">
        <v>13</v>
      </c>
      <c r="F370" t="s">
        <v>79</v>
      </c>
      <c r="G370" t="s">
        <v>15</v>
      </c>
      <c r="H370" t="s">
        <v>20</v>
      </c>
      <c r="I370">
        <v>1</v>
      </c>
      <c r="J370">
        <v>6</v>
      </c>
      <c r="K370" t="str">
        <f t="shared" si="25"/>
        <v>White</v>
      </c>
      <c r="L370">
        <v>13</v>
      </c>
      <c r="M370">
        <f>VLOOKUP(B370, [1]DegreesAwarded!$A$2:$I$10000, 9, FALSE)</f>
        <v>201720</v>
      </c>
      <c r="N370" t="str">
        <f t="shared" si="26"/>
        <v>Not Graduated</v>
      </c>
      <c r="O370" t="str">
        <f t="shared" si="27"/>
        <v>Graduated</v>
      </c>
      <c r="P370" t="str">
        <f t="shared" si="28"/>
        <v>Graduated</v>
      </c>
      <c r="Q370" t="str">
        <f t="shared" si="29"/>
        <v>Full-Time</v>
      </c>
    </row>
    <row r="371" spans="1:17" x14ac:dyDescent="0.2">
      <c r="A371">
        <v>201310</v>
      </c>
      <c r="B371">
        <v>12952497</v>
      </c>
      <c r="C371" t="s">
        <v>11</v>
      </c>
      <c r="D371" t="s">
        <v>78</v>
      </c>
      <c r="E371" t="s">
        <v>13</v>
      </c>
      <c r="F371" t="s">
        <v>79</v>
      </c>
      <c r="G371" t="s">
        <v>15</v>
      </c>
      <c r="H371" t="s">
        <v>20</v>
      </c>
      <c r="I371">
        <v>2</v>
      </c>
      <c r="J371">
        <v>7</v>
      </c>
      <c r="K371" t="str">
        <f t="shared" si="25"/>
        <v>Two or More Races</v>
      </c>
      <c r="L371">
        <v>16</v>
      </c>
      <c r="M371">
        <f>VLOOKUP(B371, [1]DegreesAwarded!$A$2:$I$10000, 9, FALSE)</f>
        <v>201620</v>
      </c>
      <c r="N371" t="str">
        <f t="shared" si="26"/>
        <v>Graduated</v>
      </c>
      <c r="O371" t="str">
        <f t="shared" si="27"/>
        <v>Graduated</v>
      </c>
      <c r="P371" t="str">
        <f t="shared" si="28"/>
        <v>Graduated</v>
      </c>
      <c r="Q371" t="str">
        <f t="shared" si="29"/>
        <v>Full-Time</v>
      </c>
    </row>
    <row r="372" spans="1:17" x14ac:dyDescent="0.2">
      <c r="A372">
        <v>201310</v>
      </c>
      <c r="B372">
        <v>14911776</v>
      </c>
      <c r="C372" t="s">
        <v>11</v>
      </c>
      <c r="D372" t="s">
        <v>78</v>
      </c>
      <c r="E372" t="s">
        <v>13</v>
      </c>
      <c r="F372" t="s">
        <v>79</v>
      </c>
      <c r="G372" t="s">
        <v>15</v>
      </c>
      <c r="H372" t="s">
        <v>20</v>
      </c>
      <c r="I372">
        <v>1</v>
      </c>
      <c r="J372">
        <v>6</v>
      </c>
      <c r="K372" t="str">
        <f t="shared" si="25"/>
        <v>White</v>
      </c>
      <c r="L372">
        <v>15</v>
      </c>
      <c r="M372" t="e">
        <f>VLOOKUP(B372, [1]DegreesAwarded!$A$2:$I$10000, 9, FALSE)</f>
        <v>#N/A</v>
      </c>
      <c r="N372" t="str">
        <f t="shared" si="26"/>
        <v>Not Graduated</v>
      </c>
      <c r="O372" t="str">
        <f t="shared" si="27"/>
        <v>Not Graduated</v>
      </c>
      <c r="P372" t="str">
        <f t="shared" si="28"/>
        <v>Not Graduated</v>
      </c>
      <c r="Q372" t="str">
        <f t="shared" si="29"/>
        <v>Full-Time</v>
      </c>
    </row>
    <row r="373" spans="1:17" x14ac:dyDescent="0.2">
      <c r="A373">
        <v>201310</v>
      </c>
      <c r="B373">
        <v>15348062</v>
      </c>
      <c r="C373" t="s">
        <v>11</v>
      </c>
      <c r="D373" t="s">
        <v>78</v>
      </c>
      <c r="E373" t="s">
        <v>13</v>
      </c>
      <c r="F373" t="s">
        <v>79</v>
      </c>
      <c r="G373" t="s">
        <v>15</v>
      </c>
      <c r="H373" t="s">
        <v>20</v>
      </c>
      <c r="I373">
        <v>1</v>
      </c>
      <c r="J373">
        <v>7</v>
      </c>
      <c r="K373" t="str">
        <f t="shared" si="25"/>
        <v>Two or More Races</v>
      </c>
      <c r="L373">
        <v>12</v>
      </c>
      <c r="M373" t="e">
        <f>VLOOKUP(B373, [1]DegreesAwarded!$A$2:$I$10000, 9, FALSE)</f>
        <v>#N/A</v>
      </c>
      <c r="N373" t="str">
        <f t="shared" si="26"/>
        <v>Not Graduated</v>
      </c>
      <c r="O373" t="str">
        <f t="shared" si="27"/>
        <v>Not Graduated</v>
      </c>
      <c r="P373" t="str">
        <f t="shared" si="28"/>
        <v>Not Graduated</v>
      </c>
      <c r="Q373" t="str">
        <f t="shared" si="29"/>
        <v>Full-Time</v>
      </c>
    </row>
    <row r="374" spans="1:17" x14ac:dyDescent="0.2">
      <c r="A374">
        <v>201310</v>
      </c>
      <c r="B374">
        <v>16460693</v>
      </c>
      <c r="C374" t="s">
        <v>11</v>
      </c>
      <c r="D374" t="s">
        <v>78</v>
      </c>
      <c r="E374" t="s">
        <v>13</v>
      </c>
      <c r="F374" t="s">
        <v>79</v>
      </c>
      <c r="G374" t="s">
        <v>15</v>
      </c>
      <c r="H374" t="s">
        <v>20</v>
      </c>
      <c r="I374">
        <v>1</v>
      </c>
      <c r="J374">
        <v>3</v>
      </c>
      <c r="K374" t="str">
        <f t="shared" si="25"/>
        <v>Asian</v>
      </c>
      <c r="L374">
        <v>16</v>
      </c>
      <c r="M374">
        <f>VLOOKUP(B374, [1]DegreesAwarded!$A$2:$I$10000, 9, FALSE)</f>
        <v>201610</v>
      </c>
      <c r="N374" t="str">
        <f t="shared" si="26"/>
        <v>Graduated</v>
      </c>
      <c r="O374" t="str">
        <f t="shared" si="27"/>
        <v>Graduated</v>
      </c>
      <c r="P374" t="str">
        <f t="shared" si="28"/>
        <v>Graduated</v>
      </c>
      <c r="Q374" t="str">
        <f t="shared" si="29"/>
        <v>Full-Time</v>
      </c>
    </row>
    <row r="375" spans="1:17" x14ac:dyDescent="0.2">
      <c r="A375">
        <v>201310</v>
      </c>
      <c r="B375">
        <v>13013602</v>
      </c>
      <c r="C375" t="s">
        <v>11</v>
      </c>
      <c r="D375" t="s">
        <v>78</v>
      </c>
      <c r="E375" t="s">
        <v>13</v>
      </c>
      <c r="F375" t="s">
        <v>79</v>
      </c>
      <c r="G375" t="s">
        <v>15</v>
      </c>
      <c r="H375" t="s">
        <v>20</v>
      </c>
      <c r="I375">
        <v>1</v>
      </c>
      <c r="J375">
        <v>6</v>
      </c>
      <c r="K375" t="str">
        <f t="shared" si="25"/>
        <v>White</v>
      </c>
      <c r="L375">
        <v>15</v>
      </c>
      <c r="M375" t="e">
        <f>VLOOKUP(B375, [1]DegreesAwarded!$A$2:$I$10000, 9, FALSE)</f>
        <v>#N/A</v>
      </c>
      <c r="N375" t="str">
        <f t="shared" si="26"/>
        <v>Not Graduated</v>
      </c>
      <c r="O375" t="str">
        <f t="shared" si="27"/>
        <v>Not Graduated</v>
      </c>
      <c r="P375" t="str">
        <f t="shared" si="28"/>
        <v>Not Graduated</v>
      </c>
      <c r="Q375" t="str">
        <f t="shared" si="29"/>
        <v>Full-Time</v>
      </c>
    </row>
    <row r="376" spans="1:17" x14ac:dyDescent="0.2">
      <c r="A376">
        <v>201310</v>
      </c>
      <c r="B376">
        <v>14455164</v>
      </c>
      <c r="C376" t="s">
        <v>11</v>
      </c>
      <c r="D376" t="s">
        <v>78</v>
      </c>
      <c r="E376" t="s">
        <v>13</v>
      </c>
      <c r="F376" t="s">
        <v>79</v>
      </c>
      <c r="G376" t="s">
        <v>15</v>
      </c>
      <c r="H376" t="s">
        <v>20</v>
      </c>
      <c r="I376">
        <v>1</v>
      </c>
      <c r="J376">
        <v>6</v>
      </c>
      <c r="K376" t="str">
        <f t="shared" si="25"/>
        <v>White</v>
      </c>
      <c r="L376">
        <v>15</v>
      </c>
      <c r="M376">
        <f>VLOOKUP(B376, [1]DegreesAwarded!$A$2:$I$10000, 9, FALSE)</f>
        <v>201620</v>
      </c>
      <c r="N376" t="str">
        <f t="shared" si="26"/>
        <v>Graduated</v>
      </c>
      <c r="O376" t="str">
        <f t="shared" si="27"/>
        <v>Graduated</v>
      </c>
      <c r="P376" t="str">
        <f t="shared" si="28"/>
        <v>Graduated</v>
      </c>
      <c r="Q376" t="str">
        <f t="shared" si="29"/>
        <v>Full-Time</v>
      </c>
    </row>
    <row r="377" spans="1:17" x14ac:dyDescent="0.2">
      <c r="A377">
        <v>201310</v>
      </c>
      <c r="B377">
        <v>17368847</v>
      </c>
      <c r="C377" t="s">
        <v>11</v>
      </c>
      <c r="D377" t="s">
        <v>78</v>
      </c>
      <c r="E377" t="s">
        <v>13</v>
      </c>
      <c r="F377" t="s">
        <v>79</v>
      </c>
      <c r="G377" t="s">
        <v>15</v>
      </c>
      <c r="H377" t="s">
        <v>20</v>
      </c>
      <c r="I377">
        <v>1</v>
      </c>
      <c r="J377">
        <v>6</v>
      </c>
      <c r="K377" t="str">
        <f t="shared" si="25"/>
        <v>White</v>
      </c>
      <c r="L377">
        <v>13</v>
      </c>
      <c r="M377" t="e">
        <f>VLOOKUP(B377, [1]DegreesAwarded!$A$2:$I$10000, 9, FALSE)</f>
        <v>#N/A</v>
      </c>
      <c r="N377" t="str">
        <f t="shared" si="26"/>
        <v>Not Graduated</v>
      </c>
      <c r="O377" t="str">
        <f t="shared" si="27"/>
        <v>Not Graduated</v>
      </c>
      <c r="P377" t="str">
        <f t="shared" si="28"/>
        <v>Not Graduated</v>
      </c>
      <c r="Q377" t="str">
        <f t="shared" si="29"/>
        <v>Full-Time</v>
      </c>
    </row>
    <row r="378" spans="1:17" x14ac:dyDescent="0.2">
      <c r="A378">
        <v>201310</v>
      </c>
      <c r="B378">
        <v>15167537</v>
      </c>
      <c r="C378" t="s">
        <v>11</v>
      </c>
      <c r="D378" t="s">
        <v>78</v>
      </c>
      <c r="E378" t="s">
        <v>13</v>
      </c>
      <c r="F378" t="s">
        <v>79</v>
      </c>
      <c r="G378" t="s">
        <v>15</v>
      </c>
      <c r="H378" t="s">
        <v>20</v>
      </c>
      <c r="I378">
        <v>1</v>
      </c>
      <c r="J378">
        <v>6</v>
      </c>
      <c r="K378" t="str">
        <f t="shared" si="25"/>
        <v>White</v>
      </c>
      <c r="L378">
        <v>13</v>
      </c>
      <c r="M378">
        <f>VLOOKUP(B378, [1]DegreesAwarded!$A$2:$I$10000, 9, FALSE)</f>
        <v>201620</v>
      </c>
      <c r="N378" t="str">
        <f t="shared" si="26"/>
        <v>Graduated</v>
      </c>
      <c r="O378" t="str">
        <f t="shared" si="27"/>
        <v>Graduated</v>
      </c>
      <c r="P378" t="str">
        <f t="shared" si="28"/>
        <v>Graduated</v>
      </c>
      <c r="Q378" t="str">
        <f t="shared" si="29"/>
        <v>Full-Time</v>
      </c>
    </row>
    <row r="379" spans="1:17" x14ac:dyDescent="0.2">
      <c r="A379">
        <v>201310</v>
      </c>
      <c r="B379">
        <v>11710257</v>
      </c>
      <c r="C379" t="s">
        <v>11</v>
      </c>
      <c r="D379" t="s">
        <v>78</v>
      </c>
      <c r="E379" t="s">
        <v>13</v>
      </c>
      <c r="F379" t="s">
        <v>79</v>
      </c>
      <c r="G379" t="s">
        <v>15</v>
      </c>
      <c r="H379" t="s">
        <v>20</v>
      </c>
      <c r="I379">
        <v>1</v>
      </c>
      <c r="J379">
        <v>6</v>
      </c>
      <c r="K379" t="str">
        <f t="shared" si="25"/>
        <v>White</v>
      </c>
      <c r="L379">
        <v>13</v>
      </c>
      <c r="M379">
        <f>VLOOKUP(B379, [1]DegreesAwarded!$A$2:$I$10000, 9, FALSE)</f>
        <v>201720</v>
      </c>
      <c r="N379" t="str">
        <f t="shared" si="26"/>
        <v>Not Graduated</v>
      </c>
      <c r="O379" t="str">
        <f t="shared" si="27"/>
        <v>Graduated</v>
      </c>
      <c r="P379" t="str">
        <f t="shared" si="28"/>
        <v>Graduated</v>
      </c>
      <c r="Q379" t="str">
        <f t="shared" si="29"/>
        <v>Full-Time</v>
      </c>
    </row>
    <row r="380" spans="1:17" x14ac:dyDescent="0.2">
      <c r="A380">
        <v>201310</v>
      </c>
      <c r="B380">
        <v>17619726</v>
      </c>
      <c r="C380" t="s">
        <v>11</v>
      </c>
      <c r="D380" t="s">
        <v>80</v>
      </c>
      <c r="E380" t="s">
        <v>13</v>
      </c>
      <c r="F380" t="s">
        <v>81</v>
      </c>
      <c r="G380" t="s">
        <v>15</v>
      </c>
      <c r="H380" t="s">
        <v>20</v>
      </c>
      <c r="I380">
        <v>1</v>
      </c>
      <c r="J380">
        <v>6</v>
      </c>
      <c r="K380" t="str">
        <f t="shared" si="25"/>
        <v>White</v>
      </c>
      <c r="L380">
        <v>16</v>
      </c>
      <c r="M380" t="e">
        <f>VLOOKUP(B380, [1]DegreesAwarded!$A$2:$I$10000, 9, FALSE)</f>
        <v>#N/A</v>
      </c>
      <c r="N380" t="str">
        <f t="shared" si="26"/>
        <v>Not Graduated</v>
      </c>
      <c r="O380" t="str">
        <f t="shared" si="27"/>
        <v>Not Graduated</v>
      </c>
      <c r="P380" t="str">
        <f t="shared" si="28"/>
        <v>Not Graduated</v>
      </c>
      <c r="Q380" t="str">
        <f t="shared" si="29"/>
        <v>Full-Time</v>
      </c>
    </row>
    <row r="381" spans="1:17" x14ac:dyDescent="0.2">
      <c r="A381">
        <v>201310</v>
      </c>
      <c r="B381">
        <v>18224454</v>
      </c>
      <c r="C381" t="s">
        <v>11</v>
      </c>
      <c r="D381" t="s">
        <v>80</v>
      </c>
      <c r="E381" t="s">
        <v>13</v>
      </c>
      <c r="F381" t="s">
        <v>81</v>
      </c>
      <c r="G381" t="s">
        <v>17</v>
      </c>
      <c r="H381" t="s">
        <v>20</v>
      </c>
      <c r="I381">
        <v>1</v>
      </c>
      <c r="J381">
        <v>4</v>
      </c>
      <c r="K381" t="str">
        <f t="shared" si="25"/>
        <v>Black or African American</v>
      </c>
      <c r="L381">
        <v>12</v>
      </c>
      <c r="M381" t="e">
        <f>VLOOKUP(B381, [1]DegreesAwarded!$A$2:$I$10000, 9, FALSE)</f>
        <v>#N/A</v>
      </c>
      <c r="N381" t="str">
        <f t="shared" si="26"/>
        <v>Not Graduated</v>
      </c>
      <c r="O381" t="str">
        <f t="shared" si="27"/>
        <v>Not Graduated</v>
      </c>
      <c r="P381" t="str">
        <f t="shared" si="28"/>
        <v>Not Graduated</v>
      </c>
      <c r="Q381" t="str">
        <f t="shared" si="29"/>
        <v>Full-Time</v>
      </c>
    </row>
    <row r="382" spans="1:17" x14ac:dyDescent="0.2">
      <c r="A382">
        <v>201310</v>
      </c>
      <c r="B382">
        <v>19807419</v>
      </c>
      <c r="C382" t="s">
        <v>11</v>
      </c>
      <c r="D382" t="s">
        <v>80</v>
      </c>
      <c r="E382" t="s">
        <v>13</v>
      </c>
      <c r="F382" t="s">
        <v>81</v>
      </c>
      <c r="G382" t="s">
        <v>15</v>
      </c>
      <c r="H382" t="s">
        <v>20</v>
      </c>
      <c r="I382">
        <v>1</v>
      </c>
      <c r="J382">
        <v>6</v>
      </c>
      <c r="K382" t="str">
        <f t="shared" si="25"/>
        <v>White</v>
      </c>
      <c r="L382">
        <v>13</v>
      </c>
      <c r="M382" t="e">
        <f>VLOOKUP(B382, [1]DegreesAwarded!$A$2:$I$10000, 9, FALSE)</f>
        <v>#N/A</v>
      </c>
      <c r="N382" t="str">
        <f t="shared" si="26"/>
        <v>Not Graduated</v>
      </c>
      <c r="O382" t="str">
        <f t="shared" si="27"/>
        <v>Not Graduated</v>
      </c>
      <c r="P382" t="str">
        <f t="shared" si="28"/>
        <v>Not Graduated</v>
      </c>
      <c r="Q382" t="str">
        <f t="shared" si="29"/>
        <v>Full-Time</v>
      </c>
    </row>
    <row r="383" spans="1:17" x14ac:dyDescent="0.2">
      <c r="A383">
        <v>201310</v>
      </c>
      <c r="B383">
        <v>16493002</v>
      </c>
      <c r="C383" t="s">
        <v>11</v>
      </c>
      <c r="D383" t="s">
        <v>82</v>
      </c>
      <c r="E383" t="s">
        <v>39</v>
      </c>
      <c r="F383" t="s">
        <v>83</v>
      </c>
      <c r="G383" t="s">
        <v>15</v>
      </c>
      <c r="H383" t="s">
        <v>20</v>
      </c>
      <c r="I383">
        <v>1</v>
      </c>
      <c r="J383">
        <v>6</v>
      </c>
      <c r="K383" t="str">
        <f t="shared" si="25"/>
        <v>White</v>
      </c>
      <c r="L383">
        <v>15</v>
      </c>
      <c r="M383" t="e">
        <f>VLOOKUP(B383, [1]DegreesAwarded!$A$2:$I$10000, 9, FALSE)</f>
        <v>#N/A</v>
      </c>
      <c r="N383" t="str">
        <f t="shared" si="26"/>
        <v>Not Graduated</v>
      </c>
      <c r="O383" t="str">
        <f t="shared" si="27"/>
        <v>Not Graduated</v>
      </c>
      <c r="P383" t="str">
        <f t="shared" si="28"/>
        <v>Not Graduated</v>
      </c>
      <c r="Q383" t="str">
        <f t="shared" si="29"/>
        <v>Full-Time</v>
      </c>
    </row>
    <row r="384" spans="1:17" x14ac:dyDescent="0.2">
      <c r="A384">
        <v>201310</v>
      </c>
      <c r="B384">
        <v>19245230</v>
      </c>
      <c r="C384" t="s">
        <v>11</v>
      </c>
      <c r="D384" t="s">
        <v>82</v>
      </c>
      <c r="E384" t="s">
        <v>39</v>
      </c>
      <c r="F384" t="s">
        <v>87</v>
      </c>
      <c r="G384" t="s">
        <v>15</v>
      </c>
      <c r="H384" t="s">
        <v>20</v>
      </c>
      <c r="I384">
        <v>1</v>
      </c>
      <c r="J384">
        <v>6</v>
      </c>
      <c r="K384" t="str">
        <f t="shared" si="25"/>
        <v>White</v>
      </c>
      <c r="L384">
        <v>16</v>
      </c>
      <c r="M384" t="e">
        <f>VLOOKUP(B384, [1]DegreesAwarded!$A$2:$I$10000, 9, FALSE)</f>
        <v>#N/A</v>
      </c>
      <c r="N384" t="str">
        <f t="shared" si="26"/>
        <v>Not Graduated</v>
      </c>
      <c r="O384" t="str">
        <f t="shared" si="27"/>
        <v>Not Graduated</v>
      </c>
      <c r="P384" t="str">
        <f t="shared" si="28"/>
        <v>Not Graduated</v>
      </c>
      <c r="Q384" t="str">
        <f t="shared" si="29"/>
        <v>Full-Time</v>
      </c>
    </row>
    <row r="385" spans="1:17" x14ac:dyDescent="0.2">
      <c r="A385">
        <v>201310</v>
      </c>
      <c r="B385">
        <v>11668315</v>
      </c>
      <c r="C385" t="s">
        <v>11</v>
      </c>
      <c r="D385" t="s">
        <v>82</v>
      </c>
      <c r="E385" t="s">
        <v>39</v>
      </c>
      <c r="F385" t="s">
        <v>86</v>
      </c>
      <c r="G385" t="s">
        <v>15</v>
      </c>
      <c r="H385" t="s">
        <v>20</v>
      </c>
      <c r="I385">
        <v>1</v>
      </c>
      <c r="J385">
        <v>6</v>
      </c>
      <c r="K385" t="str">
        <f t="shared" si="25"/>
        <v>White</v>
      </c>
      <c r="L385">
        <v>12</v>
      </c>
      <c r="M385" t="e">
        <f>VLOOKUP(B385, [1]DegreesAwarded!$A$2:$I$10000, 9, FALSE)</f>
        <v>#N/A</v>
      </c>
      <c r="N385" t="str">
        <f t="shared" si="26"/>
        <v>Not Graduated</v>
      </c>
      <c r="O385" t="str">
        <f t="shared" si="27"/>
        <v>Not Graduated</v>
      </c>
      <c r="P385" t="str">
        <f t="shared" si="28"/>
        <v>Not Graduated</v>
      </c>
      <c r="Q385" t="str">
        <f t="shared" si="29"/>
        <v>Full-Time</v>
      </c>
    </row>
    <row r="386" spans="1:17" x14ac:dyDescent="0.2">
      <c r="A386">
        <v>201310</v>
      </c>
      <c r="B386">
        <v>10738042</v>
      </c>
      <c r="C386" t="s">
        <v>11</v>
      </c>
      <c r="D386" t="s">
        <v>82</v>
      </c>
      <c r="E386" t="s">
        <v>39</v>
      </c>
      <c r="F386" t="s">
        <v>87</v>
      </c>
      <c r="G386" t="s">
        <v>15</v>
      </c>
      <c r="H386" t="s">
        <v>20</v>
      </c>
      <c r="I386">
        <v>1</v>
      </c>
      <c r="J386">
        <v>6</v>
      </c>
      <c r="K386" t="str">
        <f t="shared" si="25"/>
        <v>White</v>
      </c>
      <c r="L386">
        <v>13</v>
      </c>
      <c r="M386">
        <f>VLOOKUP(B386, [1]DegreesAwarded!$A$2:$I$10000, 9, FALSE)</f>
        <v>201620</v>
      </c>
      <c r="N386" t="str">
        <f t="shared" si="26"/>
        <v>Graduated</v>
      </c>
      <c r="O386" t="str">
        <f t="shared" si="27"/>
        <v>Graduated</v>
      </c>
      <c r="P386" t="str">
        <f t="shared" si="28"/>
        <v>Graduated</v>
      </c>
      <c r="Q386" t="str">
        <f t="shared" si="29"/>
        <v>Full-Time</v>
      </c>
    </row>
    <row r="387" spans="1:17" x14ac:dyDescent="0.2">
      <c r="A387">
        <v>201310</v>
      </c>
      <c r="B387">
        <v>17313062</v>
      </c>
      <c r="C387" t="s">
        <v>11</v>
      </c>
      <c r="D387" t="s">
        <v>82</v>
      </c>
      <c r="E387" t="s">
        <v>39</v>
      </c>
      <c r="F387" t="s">
        <v>83</v>
      </c>
      <c r="G387" t="s">
        <v>15</v>
      </c>
      <c r="H387" t="s">
        <v>20</v>
      </c>
      <c r="I387">
        <v>1</v>
      </c>
      <c r="J387">
        <v>6</v>
      </c>
      <c r="K387" t="str">
        <f t="shared" ref="K387:K450" si="30">VLOOKUP(J387, $R$2:$S$10, 2, FALSE)</f>
        <v>White</v>
      </c>
      <c r="L387">
        <v>15</v>
      </c>
      <c r="M387" t="e">
        <f>VLOOKUP(B387, [1]DegreesAwarded!$A$2:$I$10000, 9, FALSE)</f>
        <v>#N/A</v>
      </c>
      <c r="N387" t="str">
        <f t="shared" ref="N387:N450" si="31">IFERROR(IF(M387&lt;=201710, "Graduated", "Not Graduated"), "Not Graduated")</f>
        <v>Not Graduated</v>
      </c>
      <c r="O387" t="str">
        <f t="shared" ref="O387:O450" si="32">IFERROR(IF(M387&lt;=201910, "Graduated", "Not Graduated"), "Not Graduated")</f>
        <v>Not Graduated</v>
      </c>
      <c r="P387" t="str">
        <f t="shared" ref="P387:P450" si="33">IFERROR(IF(M387&lt;=202110, "Graduated", "Not Graduated"), "Not Graduated")</f>
        <v>Not Graduated</v>
      </c>
      <c r="Q387" t="str">
        <f t="shared" ref="Q387:Q450" si="34">IF(L387&gt;=12,"Full-Time","Part-Time")</f>
        <v>Full-Time</v>
      </c>
    </row>
    <row r="388" spans="1:17" x14ac:dyDescent="0.2">
      <c r="A388">
        <v>201310</v>
      </c>
      <c r="B388">
        <v>13516394</v>
      </c>
      <c r="C388" t="s">
        <v>11</v>
      </c>
      <c r="D388" t="s">
        <v>82</v>
      </c>
      <c r="E388" t="s">
        <v>39</v>
      </c>
      <c r="F388" t="s">
        <v>83</v>
      </c>
      <c r="G388" t="s">
        <v>15</v>
      </c>
      <c r="H388" t="s">
        <v>20</v>
      </c>
      <c r="I388">
        <v>1</v>
      </c>
      <c r="J388">
        <v>6</v>
      </c>
      <c r="K388" t="str">
        <f t="shared" si="30"/>
        <v>White</v>
      </c>
      <c r="L388">
        <v>16</v>
      </c>
      <c r="M388" t="e">
        <f>VLOOKUP(B388, [1]DegreesAwarded!$A$2:$I$10000, 9, FALSE)</f>
        <v>#N/A</v>
      </c>
      <c r="N388" t="str">
        <f t="shared" si="31"/>
        <v>Not Graduated</v>
      </c>
      <c r="O388" t="str">
        <f t="shared" si="32"/>
        <v>Not Graduated</v>
      </c>
      <c r="P388" t="str">
        <f t="shared" si="33"/>
        <v>Not Graduated</v>
      </c>
      <c r="Q388" t="str">
        <f t="shared" si="34"/>
        <v>Full-Time</v>
      </c>
    </row>
    <row r="389" spans="1:17" x14ac:dyDescent="0.2">
      <c r="A389">
        <v>201310</v>
      </c>
      <c r="B389">
        <v>19614247</v>
      </c>
      <c r="C389" t="s">
        <v>11</v>
      </c>
      <c r="D389" t="s">
        <v>82</v>
      </c>
      <c r="E389" t="s">
        <v>39</v>
      </c>
      <c r="F389" t="s">
        <v>83</v>
      </c>
      <c r="G389" t="s">
        <v>15</v>
      </c>
      <c r="H389" t="s">
        <v>20</v>
      </c>
      <c r="I389">
        <v>1</v>
      </c>
      <c r="J389">
        <v>6</v>
      </c>
      <c r="K389" t="str">
        <f t="shared" si="30"/>
        <v>White</v>
      </c>
      <c r="L389">
        <v>13</v>
      </c>
      <c r="M389" t="e">
        <f>VLOOKUP(B389, [1]DegreesAwarded!$A$2:$I$10000, 9, FALSE)</f>
        <v>#N/A</v>
      </c>
      <c r="N389" t="str">
        <f t="shared" si="31"/>
        <v>Not Graduated</v>
      </c>
      <c r="O389" t="str">
        <f t="shared" si="32"/>
        <v>Not Graduated</v>
      </c>
      <c r="P389" t="str">
        <f t="shared" si="33"/>
        <v>Not Graduated</v>
      </c>
      <c r="Q389" t="str">
        <f t="shared" si="34"/>
        <v>Full-Time</v>
      </c>
    </row>
    <row r="390" spans="1:17" x14ac:dyDescent="0.2">
      <c r="A390">
        <v>201310</v>
      </c>
      <c r="B390">
        <v>15431484</v>
      </c>
      <c r="C390" t="s">
        <v>11</v>
      </c>
      <c r="D390" t="s">
        <v>82</v>
      </c>
      <c r="E390" t="s">
        <v>39</v>
      </c>
      <c r="F390" t="s">
        <v>83</v>
      </c>
      <c r="G390" t="s">
        <v>15</v>
      </c>
      <c r="H390" t="s">
        <v>20</v>
      </c>
      <c r="J390">
        <v>9</v>
      </c>
      <c r="K390" t="str">
        <f t="shared" si="30"/>
        <v>Unknown Student Use Only</v>
      </c>
      <c r="L390">
        <v>12</v>
      </c>
      <c r="M390">
        <f>VLOOKUP(B390, [1]DegreesAwarded!$A$2:$I$10000, 9, FALSE)</f>
        <v>201620</v>
      </c>
      <c r="N390" t="str">
        <f t="shared" si="31"/>
        <v>Graduated</v>
      </c>
      <c r="O390" t="str">
        <f t="shared" si="32"/>
        <v>Graduated</v>
      </c>
      <c r="P390" t="str">
        <f t="shared" si="33"/>
        <v>Graduated</v>
      </c>
      <c r="Q390" t="str">
        <f t="shared" si="34"/>
        <v>Full-Time</v>
      </c>
    </row>
    <row r="391" spans="1:17" x14ac:dyDescent="0.2">
      <c r="A391">
        <v>201310</v>
      </c>
      <c r="B391">
        <v>18815640</v>
      </c>
      <c r="C391" t="s">
        <v>11</v>
      </c>
      <c r="D391" t="s">
        <v>82</v>
      </c>
      <c r="E391" t="s">
        <v>39</v>
      </c>
      <c r="F391" t="s">
        <v>83</v>
      </c>
      <c r="G391" t="s">
        <v>15</v>
      </c>
      <c r="H391" t="s">
        <v>20</v>
      </c>
      <c r="I391">
        <v>1</v>
      </c>
      <c r="J391">
        <v>6</v>
      </c>
      <c r="K391" t="str">
        <f t="shared" si="30"/>
        <v>White</v>
      </c>
      <c r="L391">
        <v>14</v>
      </c>
      <c r="M391" t="e">
        <f>VLOOKUP(B391, [1]DegreesAwarded!$A$2:$I$10000, 9, FALSE)</f>
        <v>#N/A</v>
      </c>
      <c r="N391" t="str">
        <f t="shared" si="31"/>
        <v>Not Graduated</v>
      </c>
      <c r="O391" t="str">
        <f t="shared" si="32"/>
        <v>Not Graduated</v>
      </c>
      <c r="P391" t="str">
        <f t="shared" si="33"/>
        <v>Not Graduated</v>
      </c>
      <c r="Q391" t="str">
        <f t="shared" si="34"/>
        <v>Full-Time</v>
      </c>
    </row>
    <row r="392" spans="1:17" x14ac:dyDescent="0.2">
      <c r="A392">
        <v>201310</v>
      </c>
      <c r="B392">
        <v>18738261</v>
      </c>
      <c r="C392" t="s">
        <v>11</v>
      </c>
      <c r="D392" t="s">
        <v>82</v>
      </c>
      <c r="E392" t="s">
        <v>39</v>
      </c>
      <c r="F392" t="s">
        <v>87</v>
      </c>
      <c r="G392" t="s">
        <v>15</v>
      </c>
      <c r="H392" t="s">
        <v>20</v>
      </c>
      <c r="I392">
        <v>1</v>
      </c>
      <c r="J392">
        <v>6</v>
      </c>
      <c r="K392" t="str">
        <f t="shared" si="30"/>
        <v>White</v>
      </c>
      <c r="L392">
        <v>15</v>
      </c>
      <c r="M392" t="e">
        <f>VLOOKUP(B392, [1]DegreesAwarded!$A$2:$I$10000, 9, FALSE)</f>
        <v>#N/A</v>
      </c>
      <c r="N392" t="str">
        <f t="shared" si="31"/>
        <v>Not Graduated</v>
      </c>
      <c r="O392" t="str">
        <f t="shared" si="32"/>
        <v>Not Graduated</v>
      </c>
      <c r="P392" t="str">
        <f t="shared" si="33"/>
        <v>Not Graduated</v>
      </c>
      <c r="Q392" t="str">
        <f t="shared" si="34"/>
        <v>Full-Time</v>
      </c>
    </row>
    <row r="393" spans="1:17" x14ac:dyDescent="0.2">
      <c r="A393">
        <v>201310</v>
      </c>
      <c r="B393">
        <v>10313087</v>
      </c>
      <c r="C393" t="s">
        <v>11</v>
      </c>
      <c r="D393" t="s">
        <v>82</v>
      </c>
      <c r="E393" t="s">
        <v>39</v>
      </c>
      <c r="F393" t="s">
        <v>83</v>
      </c>
      <c r="G393" t="s">
        <v>15</v>
      </c>
      <c r="H393" t="s">
        <v>20</v>
      </c>
      <c r="I393">
        <v>1</v>
      </c>
      <c r="J393">
        <v>6</v>
      </c>
      <c r="K393" t="str">
        <f t="shared" si="30"/>
        <v>White</v>
      </c>
      <c r="L393">
        <v>15</v>
      </c>
      <c r="M393" t="e">
        <f>VLOOKUP(B393, [1]DegreesAwarded!$A$2:$I$10000, 9, FALSE)</f>
        <v>#N/A</v>
      </c>
      <c r="N393" t="str">
        <f t="shared" si="31"/>
        <v>Not Graduated</v>
      </c>
      <c r="O393" t="str">
        <f t="shared" si="32"/>
        <v>Not Graduated</v>
      </c>
      <c r="P393" t="str">
        <f t="shared" si="33"/>
        <v>Not Graduated</v>
      </c>
      <c r="Q393" t="str">
        <f t="shared" si="34"/>
        <v>Full-Time</v>
      </c>
    </row>
    <row r="394" spans="1:17" x14ac:dyDescent="0.2">
      <c r="A394">
        <v>201310</v>
      </c>
      <c r="B394">
        <v>15255112</v>
      </c>
      <c r="C394" t="s">
        <v>11</v>
      </c>
      <c r="D394" t="s">
        <v>82</v>
      </c>
      <c r="E394" t="s">
        <v>39</v>
      </c>
      <c r="F394" t="s">
        <v>83</v>
      </c>
      <c r="G394" t="s">
        <v>15</v>
      </c>
      <c r="H394" t="s">
        <v>20</v>
      </c>
      <c r="I394">
        <v>1</v>
      </c>
      <c r="J394">
        <v>6</v>
      </c>
      <c r="K394" t="str">
        <f t="shared" si="30"/>
        <v>White</v>
      </c>
      <c r="L394">
        <v>13</v>
      </c>
      <c r="M394" t="e">
        <f>VLOOKUP(B394, [1]DegreesAwarded!$A$2:$I$10000, 9, FALSE)</f>
        <v>#N/A</v>
      </c>
      <c r="N394" t="str">
        <f t="shared" si="31"/>
        <v>Not Graduated</v>
      </c>
      <c r="O394" t="str">
        <f t="shared" si="32"/>
        <v>Not Graduated</v>
      </c>
      <c r="P394" t="str">
        <f t="shared" si="33"/>
        <v>Not Graduated</v>
      </c>
      <c r="Q394" t="str">
        <f t="shared" si="34"/>
        <v>Full-Time</v>
      </c>
    </row>
    <row r="395" spans="1:17" x14ac:dyDescent="0.2">
      <c r="A395">
        <v>201310</v>
      </c>
      <c r="B395">
        <v>15686743</v>
      </c>
      <c r="C395" t="s">
        <v>11</v>
      </c>
      <c r="D395" t="s">
        <v>82</v>
      </c>
      <c r="E395" t="s">
        <v>39</v>
      </c>
      <c r="F395" t="s">
        <v>83</v>
      </c>
      <c r="G395" t="s">
        <v>15</v>
      </c>
      <c r="H395" t="s">
        <v>20</v>
      </c>
      <c r="I395">
        <v>1</v>
      </c>
      <c r="J395">
        <v>6</v>
      </c>
      <c r="K395" t="str">
        <f t="shared" si="30"/>
        <v>White</v>
      </c>
      <c r="L395">
        <v>15</v>
      </c>
      <c r="M395">
        <f>VLOOKUP(B395, [1]DegreesAwarded!$A$2:$I$10000, 9, FALSE)</f>
        <v>201710</v>
      </c>
      <c r="N395" t="str">
        <f t="shared" si="31"/>
        <v>Graduated</v>
      </c>
      <c r="O395" t="str">
        <f t="shared" si="32"/>
        <v>Graduated</v>
      </c>
      <c r="P395" t="str">
        <f t="shared" si="33"/>
        <v>Graduated</v>
      </c>
      <c r="Q395" t="str">
        <f t="shared" si="34"/>
        <v>Full-Time</v>
      </c>
    </row>
    <row r="396" spans="1:17" x14ac:dyDescent="0.2">
      <c r="A396">
        <v>201310</v>
      </c>
      <c r="B396">
        <v>15300062</v>
      </c>
      <c r="C396" t="s">
        <v>11</v>
      </c>
      <c r="D396" t="s">
        <v>82</v>
      </c>
      <c r="E396" t="s">
        <v>39</v>
      </c>
      <c r="F396" t="s">
        <v>83</v>
      </c>
      <c r="G396" t="s">
        <v>15</v>
      </c>
      <c r="H396" t="s">
        <v>20</v>
      </c>
      <c r="I396">
        <v>1</v>
      </c>
      <c r="J396">
        <v>6</v>
      </c>
      <c r="K396" t="str">
        <f t="shared" si="30"/>
        <v>White</v>
      </c>
      <c r="L396">
        <v>12</v>
      </c>
      <c r="M396">
        <f>VLOOKUP(B396, [1]DegreesAwarded!$A$2:$I$10000, 9, FALSE)</f>
        <v>201720</v>
      </c>
      <c r="N396" t="str">
        <f t="shared" si="31"/>
        <v>Not Graduated</v>
      </c>
      <c r="O396" t="str">
        <f t="shared" si="32"/>
        <v>Graduated</v>
      </c>
      <c r="P396" t="str">
        <f t="shared" si="33"/>
        <v>Graduated</v>
      </c>
      <c r="Q396" t="str">
        <f t="shared" si="34"/>
        <v>Full-Time</v>
      </c>
    </row>
    <row r="397" spans="1:17" x14ac:dyDescent="0.2">
      <c r="A397">
        <v>201310</v>
      </c>
      <c r="B397">
        <v>15755277</v>
      </c>
      <c r="C397" t="s">
        <v>11</v>
      </c>
      <c r="D397" t="s">
        <v>82</v>
      </c>
      <c r="E397" t="s">
        <v>39</v>
      </c>
      <c r="F397" t="s">
        <v>83</v>
      </c>
      <c r="G397" t="s">
        <v>15</v>
      </c>
      <c r="H397" t="s">
        <v>20</v>
      </c>
      <c r="I397">
        <v>1</v>
      </c>
      <c r="J397">
        <v>6</v>
      </c>
      <c r="K397" t="str">
        <f t="shared" si="30"/>
        <v>White</v>
      </c>
      <c r="L397">
        <v>15</v>
      </c>
      <c r="M397" t="e">
        <f>VLOOKUP(B397, [1]DegreesAwarded!$A$2:$I$10000, 9, FALSE)</f>
        <v>#N/A</v>
      </c>
      <c r="N397" t="str">
        <f t="shared" si="31"/>
        <v>Not Graduated</v>
      </c>
      <c r="O397" t="str">
        <f t="shared" si="32"/>
        <v>Not Graduated</v>
      </c>
      <c r="P397" t="str">
        <f t="shared" si="33"/>
        <v>Not Graduated</v>
      </c>
      <c r="Q397" t="str">
        <f t="shared" si="34"/>
        <v>Full-Time</v>
      </c>
    </row>
    <row r="398" spans="1:17" x14ac:dyDescent="0.2">
      <c r="A398">
        <v>201310</v>
      </c>
      <c r="B398">
        <v>18028397</v>
      </c>
      <c r="C398" t="s">
        <v>11</v>
      </c>
      <c r="D398" t="s">
        <v>82</v>
      </c>
      <c r="E398" t="s">
        <v>39</v>
      </c>
      <c r="F398" t="s">
        <v>87</v>
      </c>
      <c r="G398" t="s">
        <v>15</v>
      </c>
      <c r="H398" t="s">
        <v>20</v>
      </c>
      <c r="I398">
        <v>1</v>
      </c>
      <c r="J398">
        <v>6</v>
      </c>
      <c r="K398" t="str">
        <f t="shared" si="30"/>
        <v>White</v>
      </c>
      <c r="L398">
        <v>14</v>
      </c>
      <c r="M398" t="e">
        <f>VLOOKUP(B398, [1]DegreesAwarded!$A$2:$I$10000, 9, FALSE)</f>
        <v>#N/A</v>
      </c>
      <c r="N398" t="str">
        <f t="shared" si="31"/>
        <v>Not Graduated</v>
      </c>
      <c r="O398" t="str">
        <f t="shared" si="32"/>
        <v>Not Graduated</v>
      </c>
      <c r="P398" t="str">
        <f t="shared" si="33"/>
        <v>Not Graduated</v>
      </c>
      <c r="Q398" t="str">
        <f t="shared" si="34"/>
        <v>Full-Time</v>
      </c>
    </row>
    <row r="399" spans="1:17" x14ac:dyDescent="0.2">
      <c r="A399">
        <v>201310</v>
      </c>
      <c r="B399">
        <v>14977905</v>
      </c>
      <c r="C399" t="s">
        <v>11</v>
      </c>
      <c r="D399" t="s">
        <v>82</v>
      </c>
      <c r="E399" t="s">
        <v>39</v>
      </c>
      <c r="F399" t="s">
        <v>86</v>
      </c>
      <c r="G399" t="s">
        <v>15</v>
      </c>
      <c r="H399" t="s">
        <v>20</v>
      </c>
      <c r="I399">
        <v>1</v>
      </c>
      <c r="J399">
        <v>4</v>
      </c>
      <c r="K399" t="str">
        <f t="shared" si="30"/>
        <v>Black or African American</v>
      </c>
      <c r="L399">
        <v>13</v>
      </c>
      <c r="M399" t="e">
        <f>VLOOKUP(B399, [1]DegreesAwarded!$A$2:$I$10000, 9, FALSE)</f>
        <v>#N/A</v>
      </c>
      <c r="N399" t="str">
        <f t="shared" si="31"/>
        <v>Not Graduated</v>
      </c>
      <c r="O399" t="str">
        <f t="shared" si="32"/>
        <v>Not Graduated</v>
      </c>
      <c r="P399" t="str">
        <f t="shared" si="33"/>
        <v>Not Graduated</v>
      </c>
      <c r="Q399" t="str">
        <f t="shared" si="34"/>
        <v>Full-Time</v>
      </c>
    </row>
    <row r="400" spans="1:17" x14ac:dyDescent="0.2">
      <c r="A400">
        <v>201310</v>
      </c>
      <c r="B400">
        <v>18416728</v>
      </c>
      <c r="C400" t="s">
        <v>11</v>
      </c>
      <c r="D400" t="s">
        <v>82</v>
      </c>
      <c r="E400" t="s">
        <v>39</v>
      </c>
      <c r="F400" t="s">
        <v>85</v>
      </c>
      <c r="G400" t="s">
        <v>15</v>
      </c>
      <c r="H400" t="s">
        <v>20</v>
      </c>
      <c r="I400">
        <v>1</v>
      </c>
      <c r="J400">
        <v>6</v>
      </c>
      <c r="K400" t="str">
        <f t="shared" si="30"/>
        <v>White</v>
      </c>
      <c r="L400">
        <v>16</v>
      </c>
      <c r="M400" t="e">
        <f>VLOOKUP(B400, [1]DegreesAwarded!$A$2:$I$10000, 9, FALSE)</f>
        <v>#N/A</v>
      </c>
      <c r="N400" t="str">
        <f t="shared" si="31"/>
        <v>Not Graduated</v>
      </c>
      <c r="O400" t="str">
        <f t="shared" si="32"/>
        <v>Not Graduated</v>
      </c>
      <c r="P400" t="str">
        <f t="shared" si="33"/>
        <v>Not Graduated</v>
      </c>
      <c r="Q400" t="str">
        <f t="shared" si="34"/>
        <v>Full-Time</v>
      </c>
    </row>
    <row r="401" spans="1:17" x14ac:dyDescent="0.2">
      <c r="A401">
        <v>201310</v>
      </c>
      <c r="B401">
        <v>16656591</v>
      </c>
      <c r="C401" t="s">
        <v>11</v>
      </c>
      <c r="D401" t="s">
        <v>82</v>
      </c>
      <c r="E401" t="s">
        <v>39</v>
      </c>
      <c r="F401" t="s">
        <v>83</v>
      </c>
      <c r="G401" t="s">
        <v>15</v>
      </c>
      <c r="H401" t="s">
        <v>20</v>
      </c>
      <c r="I401">
        <v>1</v>
      </c>
      <c r="J401">
        <v>6</v>
      </c>
      <c r="K401" t="str">
        <f t="shared" si="30"/>
        <v>White</v>
      </c>
      <c r="L401">
        <v>18</v>
      </c>
      <c r="M401">
        <f>VLOOKUP(B401, [1]DegreesAwarded!$A$2:$I$10000, 9, FALSE)</f>
        <v>201620</v>
      </c>
      <c r="N401" t="str">
        <f t="shared" si="31"/>
        <v>Graduated</v>
      </c>
      <c r="O401" t="str">
        <f t="shared" si="32"/>
        <v>Graduated</v>
      </c>
      <c r="P401" t="str">
        <f t="shared" si="33"/>
        <v>Graduated</v>
      </c>
      <c r="Q401" t="str">
        <f t="shared" si="34"/>
        <v>Full-Time</v>
      </c>
    </row>
    <row r="402" spans="1:17" x14ac:dyDescent="0.2">
      <c r="A402">
        <v>201310</v>
      </c>
      <c r="B402">
        <v>12667799</v>
      </c>
      <c r="C402" t="s">
        <v>11</v>
      </c>
      <c r="D402" t="s">
        <v>82</v>
      </c>
      <c r="E402" t="s">
        <v>39</v>
      </c>
      <c r="F402" t="s">
        <v>83</v>
      </c>
      <c r="G402" t="s">
        <v>15</v>
      </c>
      <c r="H402" t="s">
        <v>20</v>
      </c>
      <c r="I402">
        <v>1</v>
      </c>
      <c r="J402">
        <v>7</v>
      </c>
      <c r="K402" t="str">
        <f t="shared" si="30"/>
        <v>Two or More Races</v>
      </c>
      <c r="L402">
        <v>15</v>
      </c>
      <c r="M402">
        <f>VLOOKUP(B402, [1]DegreesAwarded!$A$2:$I$10000, 9, FALSE)</f>
        <v>201520</v>
      </c>
      <c r="N402" t="str">
        <f t="shared" si="31"/>
        <v>Graduated</v>
      </c>
      <c r="O402" t="str">
        <f t="shared" si="32"/>
        <v>Graduated</v>
      </c>
      <c r="P402" t="str">
        <f t="shared" si="33"/>
        <v>Graduated</v>
      </c>
      <c r="Q402" t="str">
        <f t="shared" si="34"/>
        <v>Full-Time</v>
      </c>
    </row>
    <row r="403" spans="1:17" x14ac:dyDescent="0.2">
      <c r="A403">
        <v>201310</v>
      </c>
      <c r="B403">
        <v>12967414</v>
      </c>
      <c r="C403" t="s">
        <v>11</v>
      </c>
      <c r="D403" t="s">
        <v>82</v>
      </c>
      <c r="E403" t="s">
        <v>39</v>
      </c>
      <c r="F403" t="s">
        <v>87</v>
      </c>
      <c r="G403" t="s">
        <v>15</v>
      </c>
      <c r="H403" t="s">
        <v>20</v>
      </c>
      <c r="I403">
        <v>1</v>
      </c>
      <c r="J403">
        <v>6</v>
      </c>
      <c r="K403" t="str">
        <f t="shared" si="30"/>
        <v>White</v>
      </c>
      <c r="L403">
        <v>15</v>
      </c>
      <c r="M403">
        <f>VLOOKUP(B403, [1]DegreesAwarded!$A$2:$I$10000, 9, FALSE)</f>
        <v>201520</v>
      </c>
      <c r="N403" t="str">
        <f t="shared" si="31"/>
        <v>Graduated</v>
      </c>
      <c r="O403" t="str">
        <f t="shared" si="32"/>
        <v>Graduated</v>
      </c>
      <c r="P403" t="str">
        <f t="shared" si="33"/>
        <v>Graduated</v>
      </c>
      <c r="Q403" t="str">
        <f t="shared" si="34"/>
        <v>Full-Time</v>
      </c>
    </row>
    <row r="404" spans="1:17" x14ac:dyDescent="0.2">
      <c r="A404">
        <v>201310</v>
      </c>
      <c r="B404">
        <v>15283418</v>
      </c>
      <c r="C404" t="s">
        <v>11</v>
      </c>
      <c r="D404" t="s">
        <v>82</v>
      </c>
      <c r="E404" t="s">
        <v>39</v>
      </c>
      <c r="F404" t="s">
        <v>87</v>
      </c>
      <c r="G404" t="s">
        <v>15</v>
      </c>
      <c r="H404" t="s">
        <v>20</v>
      </c>
      <c r="I404">
        <v>1</v>
      </c>
      <c r="J404">
        <v>6</v>
      </c>
      <c r="K404" t="str">
        <f t="shared" si="30"/>
        <v>White</v>
      </c>
      <c r="L404">
        <v>12</v>
      </c>
      <c r="M404" t="e">
        <f>VLOOKUP(B404, [1]DegreesAwarded!$A$2:$I$10000, 9, FALSE)</f>
        <v>#N/A</v>
      </c>
      <c r="N404" t="str">
        <f t="shared" si="31"/>
        <v>Not Graduated</v>
      </c>
      <c r="O404" t="str">
        <f t="shared" si="32"/>
        <v>Not Graduated</v>
      </c>
      <c r="P404" t="str">
        <f t="shared" si="33"/>
        <v>Not Graduated</v>
      </c>
      <c r="Q404" t="str">
        <f t="shared" si="34"/>
        <v>Full-Time</v>
      </c>
    </row>
    <row r="405" spans="1:17" x14ac:dyDescent="0.2">
      <c r="A405">
        <v>201310</v>
      </c>
      <c r="B405">
        <v>13940299</v>
      </c>
      <c r="C405" t="s">
        <v>11</v>
      </c>
      <c r="D405" t="s">
        <v>82</v>
      </c>
      <c r="E405" t="s">
        <v>39</v>
      </c>
      <c r="F405" t="s">
        <v>87</v>
      </c>
      <c r="G405" t="s">
        <v>15</v>
      </c>
      <c r="H405" t="s">
        <v>20</v>
      </c>
      <c r="I405">
        <v>1</v>
      </c>
      <c r="J405">
        <v>6</v>
      </c>
      <c r="K405" t="str">
        <f t="shared" si="30"/>
        <v>White</v>
      </c>
      <c r="L405">
        <v>13</v>
      </c>
      <c r="M405" t="e">
        <f>VLOOKUP(B405, [1]DegreesAwarded!$A$2:$I$10000, 9, FALSE)</f>
        <v>#N/A</v>
      </c>
      <c r="N405" t="str">
        <f t="shared" si="31"/>
        <v>Not Graduated</v>
      </c>
      <c r="O405" t="str">
        <f t="shared" si="32"/>
        <v>Not Graduated</v>
      </c>
      <c r="P405" t="str">
        <f t="shared" si="33"/>
        <v>Not Graduated</v>
      </c>
      <c r="Q405" t="str">
        <f t="shared" si="34"/>
        <v>Full-Time</v>
      </c>
    </row>
    <row r="406" spans="1:17" x14ac:dyDescent="0.2">
      <c r="A406">
        <v>201310</v>
      </c>
      <c r="B406">
        <v>15956309</v>
      </c>
      <c r="C406" t="s">
        <v>11</v>
      </c>
      <c r="D406" t="s">
        <v>82</v>
      </c>
      <c r="E406" t="s">
        <v>39</v>
      </c>
      <c r="F406" t="s">
        <v>83</v>
      </c>
      <c r="G406" t="s">
        <v>15</v>
      </c>
      <c r="H406" t="s">
        <v>20</v>
      </c>
      <c r="I406">
        <v>1</v>
      </c>
      <c r="J406">
        <v>6</v>
      </c>
      <c r="K406" t="str">
        <f t="shared" si="30"/>
        <v>White</v>
      </c>
      <c r="L406">
        <v>16</v>
      </c>
      <c r="M406">
        <f>VLOOKUP(B406, [1]DegreesAwarded!$A$2:$I$10000, 9, FALSE)</f>
        <v>201710</v>
      </c>
      <c r="N406" t="str">
        <f t="shared" si="31"/>
        <v>Graduated</v>
      </c>
      <c r="O406" t="str">
        <f t="shared" si="32"/>
        <v>Graduated</v>
      </c>
      <c r="P406" t="str">
        <f t="shared" si="33"/>
        <v>Graduated</v>
      </c>
      <c r="Q406" t="str">
        <f t="shared" si="34"/>
        <v>Full-Time</v>
      </c>
    </row>
    <row r="407" spans="1:17" x14ac:dyDescent="0.2">
      <c r="A407">
        <v>201310</v>
      </c>
      <c r="B407">
        <v>16521270</v>
      </c>
      <c r="C407" t="s">
        <v>11</v>
      </c>
      <c r="D407" t="s">
        <v>82</v>
      </c>
      <c r="E407" t="s">
        <v>39</v>
      </c>
      <c r="F407" t="s">
        <v>87</v>
      </c>
      <c r="G407" t="s">
        <v>15</v>
      </c>
      <c r="H407" t="s">
        <v>20</v>
      </c>
      <c r="J407">
        <v>9</v>
      </c>
      <c r="K407" t="str">
        <f t="shared" si="30"/>
        <v>Unknown Student Use Only</v>
      </c>
      <c r="L407">
        <v>15</v>
      </c>
      <c r="M407" t="e">
        <f>VLOOKUP(B407, [1]DegreesAwarded!$A$2:$I$10000, 9, FALSE)</f>
        <v>#N/A</v>
      </c>
      <c r="N407" t="str">
        <f t="shared" si="31"/>
        <v>Not Graduated</v>
      </c>
      <c r="O407" t="str">
        <f t="shared" si="32"/>
        <v>Not Graduated</v>
      </c>
      <c r="P407" t="str">
        <f t="shared" si="33"/>
        <v>Not Graduated</v>
      </c>
      <c r="Q407" t="str">
        <f t="shared" si="34"/>
        <v>Full-Time</v>
      </c>
    </row>
    <row r="408" spans="1:17" x14ac:dyDescent="0.2">
      <c r="A408">
        <v>201310</v>
      </c>
      <c r="B408">
        <v>16372680</v>
      </c>
      <c r="C408" t="s">
        <v>11</v>
      </c>
      <c r="D408" t="s">
        <v>82</v>
      </c>
      <c r="E408" t="s">
        <v>39</v>
      </c>
      <c r="F408" t="s">
        <v>83</v>
      </c>
      <c r="G408" t="s">
        <v>15</v>
      </c>
      <c r="H408" t="s">
        <v>20</v>
      </c>
      <c r="I408">
        <v>1</v>
      </c>
      <c r="J408">
        <v>6</v>
      </c>
      <c r="K408" t="str">
        <f t="shared" si="30"/>
        <v>White</v>
      </c>
      <c r="L408">
        <v>16</v>
      </c>
      <c r="M408" t="e">
        <f>VLOOKUP(B408, [1]DegreesAwarded!$A$2:$I$10000, 9, FALSE)</f>
        <v>#N/A</v>
      </c>
      <c r="N408" t="str">
        <f t="shared" si="31"/>
        <v>Not Graduated</v>
      </c>
      <c r="O408" t="str">
        <f t="shared" si="32"/>
        <v>Not Graduated</v>
      </c>
      <c r="P408" t="str">
        <f t="shared" si="33"/>
        <v>Not Graduated</v>
      </c>
      <c r="Q408" t="str">
        <f t="shared" si="34"/>
        <v>Full-Time</v>
      </c>
    </row>
    <row r="409" spans="1:17" x14ac:dyDescent="0.2">
      <c r="A409">
        <v>201310</v>
      </c>
      <c r="B409">
        <v>15583374</v>
      </c>
      <c r="C409" t="s">
        <v>11</v>
      </c>
      <c r="D409" t="s">
        <v>82</v>
      </c>
      <c r="E409" t="s">
        <v>39</v>
      </c>
      <c r="F409" t="s">
        <v>83</v>
      </c>
      <c r="G409" t="s">
        <v>15</v>
      </c>
      <c r="H409" t="s">
        <v>20</v>
      </c>
      <c r="I409">
        <v>1</v>
      </c>
      <c r="J409">
        <v>6</v>
      </c>
      <c r="K409" t="str">
        <f t="shared" si="30"/>
        <v>White</v>
      </c>
      <c r="L409">
        <v>15</v>
      </c>
      <c r="M409">
        <f>VLOOKUP(B409, [1]DegreesAwarded!$A$2:$I$10000, 9, FALSE)</f>
        <v>201720</v>
      </c>
      <c r="N409" t="str">
        <f t="shared" si="31"/>
        <v>Not Graduated</v>
      </c>
      <c r="O409" t="str">
        <f t="shared" si="32"/>
        <v>Graduated</v>
      </c>
      <c r="P409" t="str">
        <f t="shared" si="33"/>
        <v>Graduated</v>
      </c>
      <c r="Q409" t="str">
        <f t="shared" si="34"/>
        <v>Full-Time</v>
      </c>
    </row>
    <row r="410" spans="1:17" x14ac:dyDescent="0.2">
      <c r="A410">
        <v>201310</v>
      </c>
      <c r="B410">
        <v>10809739</v>
      </c>
      <c r="C410" t="s">
        <v>11</v>
      </c>
      <c r="D410" t="s">
        <v>82</v>
      </c>
      <c r="E410" t="s">
        <v>39</v>
      </c>
      <c r="F410" t="s">
        <v>87</v>
      </c>
      <c r="G410" t="s">
        <v>17</v>
      </c>
      <c r="H410" t="s">
        <v>20</v>
      </c>
      <c r="I410">
        <v>1</v>
      </c>
      <c r="J410">
        <v>6</v>
      </c>
      <c r="K410" t="str">
        <f t="shared" si="30"/>
        <v>White</v>
      </c>
      <c r="L410">
        <v>15</v>
      </c>
      <c r="M410" t="e">
        <f>VLOOKUP(B410, [1]DegreesAwarded!$A$2:$I$10000, 9, FALSE)</f>
        <v>#N/A</v>
      </c>
      <c r="N410" t="str">
        <f t="shared" si="31"/>
        <v>Not Graduated</v>
      </c>
      <c r="O410" t="str">
        <f t="shared" si="32"/>
        <v>Not Graduated</v>
      </c>
      <c r="P410" t="str">
        <f t="shared" si="33"/>
        <v>Not Graduated</v>
      </c>
      <c r="Q410" t="str">
        <f t="shared" si="34"/>
        <v>Full-Time</v>
      </c>
    </row>
    <row r="411" spans="1:17" x14ac:dyDescent="0.2">
      <c r="A411">
        <v>201310</v>
      </c>
      <c r="B411">
        <v>13519277</v>
      </c>
      <c r="C411" t="s">
        <v>11</v>
      </c>
      <c r="D411" t="s">
        <v>82</v>
      </c>
      <c r="E411" t="s">
        <v>39</v>
      </c>
      <c r="F411" t="s">
        <v>89</v>
      </c>
      <c r="G411" t="s">
        <v>15</v>
      </c>
      <c r="H411" t="s">
        <v>20</v>
      </c>
      <c r="I411">
        <v>2</v>
      </c>
      <c r="J411">
        <v>1</v>
      </c>
      <c r="K411" t="str">
        <f t="shared" si="30"/>
        <v>Race (or Unknown)</v>
      </c>
      <c r="L411">
        <v>15</v>
      </c>
      <c r="M411" t="e">
        <f>VLOOKUP(B411, [1]DegreesAwarded!$A$2:$I$10000, 9, FALSE)</f>
        <v>#N/A</v>
      </c>
      <c r="N411" t="str">
        <f t="shared" si="31"/>
        <v>Not Graduated</v>
      </c>
      <c r="O411" t="str">
        <f t="shared" si="32"/>
        <v>Not Graduated</v>
      </c>
      <c r="P411" t="str">
        <f t="shared" si="33"/>
        <v>Not Graduated</v>
      </c>
      <c r="Q411" t="str">
        <f t="shared" si="34"/>
        <v>Full-Time</v>
      </c>
    </row>
    <row r="412" spans="1:17" x14ac:dyDescent="0.2">
      <c r="A412">
        <v>201310</v>
      </c>
      <c r="B412">
        <v>18442947</v>
      </c>
      <c r="C412" t="s">
        <v>11</v>
      </c>
      <c r="D412" t="s">
        <v>82</v>
      </c>
      <c r="E412" t="s">
        <v>39</v>
      </c>
      <c r="F412" t="s">
        <v>83</v>
      </c>
      <c r="G412" t="s">
        <v>15</v>
      </c>
      <c r="H412" t="s">
        <v>20</v>
      </c>
      <c r="I412">
        <v>1</v>
      </c>
      <c r="J412">
        <v>7</v>
      </c>
      <c r="K412" t="str">
        <f t="shared" si="30"/>
        <v>Two or More Races</v>
      </c>
      <c r="L412">
        <v>12</v>
      </c>
      <c r="M412" t="e">
        <f>VLOOKUP(B412, [1]DegreesAwarded!$A$2:$I$10000, 9, FALSE)</f>
        <v>#N/A</v>
      </c>
      <c r="N412" t="str">
        <f t="shared" si="31"/>
        <v>Not Graduated</v>
      </c>
      <c r="O412" t="str">
        <f t="shared" si="32"/>
        <v>Not Graduated</v>
      </c>
      <c r="P412" t="str">
        <f t="shared" si="33"/>
        <v>Not Graduated</v>
      </c>
      <c r="Q412" t="str">
        <f t="shared" si="34"/>
        <v>Full-Time</v>
      </c>
    </row>
    <row r="413" spans="1:17" x14ac:dyDescent="0.2">
      <c r="A413">
        <v>201310</v>
      </c>
      <c r="B413">
        <v>17622273</v>
      </c>
      <c r="C413" t="s">
        <v>11</v>
      </c>
      <c r="D413" t="s">
        <v>91</v>
      </c>
      <c r="E413" t="s">
        <v>31</v>
      </c>
      <c r="F413" t="s">
        <v>92</v>
      </c>
      <c r="G413" t="s">
        <v>15</v>
      </c>
      <c r="H413" t="s">
        <v>20</v>
      </c>
      <c r="I413">
        <v>1</v>
      </c>
      <c r="J413">
        <v>6</v>
      </c>
      <c r="K413" t="str">
        <f t="shared" si="30"/>
        <v>White</v>
      </c>
      <c r="L413">
        <v>16</v>
      </c>
      <c r="M413" t="e">
        <f>VLOOKUP(B413, [1]DegreesAwarded!$A$2:$I$10000, 9, FALSE)</f>
        <v>#N/A</v>
      </c>
      <c r="N413" t="str">
        <f t="shared" si="31"/>
        <v>Not Graduated</v>
      </c>
      <c r="O413" t="str">
        <f t="shared" si="32"/>
        <v>Not Graduated</v>
      </c>
      <c r="P413" t="str">
        <f t="shared" si="33"/>
        <v>Not Graduated</v>
      </c>
      <c r="Q413" t="str">
        <f t="shared" si="34"/>
        <v>Full-Time</v>
      </c>
    </row>
    <row r="414" spans="1:17" x14ac:dyDescent="0.2">
      <c r="A414">
        <v>201310</v>
      </c>
      <c r="B414">
        <v>11157943</v>
      </c>
      <c r="C414" t="s">
        <v>11</v>
      </c>
      <c r="D414" t="s">
        <v>91</v>
      </c>
      <c r="E414" t="s">
        <v>31</v>
      </c>
      <c r="F414" t="s">
        <v>92</v>
      </c>
      <c r="G414" t="s">
        <v>17</v>
      </c>
      <c r="H414" t="s">
        <v>20</v>
      </c>
      <c r="I414">
        <v>1</v>
      </c>
      <c r="J414">
        <v>6</v>
      </c>
      <c r="K414" t="str">
        <f t="shared" si="30"/>
        <v>White</v>
      </c>
      <c r="L414">
        <v>16</v>
      </c>
      <c r="M414">
        <f>VLOOKUP(B414, [1]DegreesAwarded!$A$2:$I$10000, 9, FALSE)</f>
        <v>201720</v>
      </c>
      <c r="N414" t="str">
        <f t="shared" si="31"/>
        <v>Not Graduated</v>
      </c>
      <c r="O414" t="str">
        <f t="shared" si="32"/>
        <v>Graduated</v>
      </c>
      <c r="P414" t="str">
        <f t="shared" si="33"/>
        <v>Graduated</v>
      </c>
      <c r="Q414" t="str">
        <f t="shared" si="34"/>
        <v>Full-Time</v>
      </c>
    </row>
    <row r="415" spans="1:17" x14ac:dyDescent="0.2">
      <c r="A415">
        <v>201310</v>
      </c>
      <c r="B415">
        <v>10425701</v>
      </c>
      <c r="C415" t="s">
        <v>11</v>
      </c>
      <c r="D415" t="s">
        <v>91</v>
      </c>
      <c r="E415" t="s">
        <v>31</v>
      </c>
      <c r="F415" t="s">
        <v>92</v>
      </c>
      <c r="G415" t="s">
        <v>17</v>
      </c>
      <c r="H415" t="s">
        <v>20</v>
      </c>
      <c r="I415">
        <v>2</v>
      </c>
      <c r="J415">
        <v>7</v>
      </c>
      <c r="K415" t="str">
        <f t="shared" si="30"/>
        <v>Two or More Races</v>
      </c>
      <c r="L415">
        <v>13</v>
      </c>
      <c r="M415" t="e">
        <f>VLOOKUP(B415, [1]DegreesAwarded!$A$2:$I$10000, 9, FALSE)</f>
        <v>#N/A</v>
      </c>
      <c r="N415" t="str">
        <f t="shared" si="31"/>
        <v>Not Graduated</v>
      </c>
      <c r="O415" t="str">
        <f t="shared" si="32"/>
        <v>Not Graduated</v>
      </c>
      <c r="P415" t="str">
        <f t="shared" si="33"/>
        <v>Not Graduated</v>
      </c>
      <c r="Q415" t="str">
        <f t="shared" si="34"/>
        <v>Full-Time</v>
      </c>
    </row>
    <row r="416" spans="1:17" x14ac:dyDescent="0.2">
      <c r="A416">
        <v>201310</v>
      </c>
      <c r="B416">
        <v>14248719</v>
      </c>
      <c r="C416" t="s">
        <v>11</v>
      </c>
      <c r="D416" t="s">
        <v>91</v>
      </c>
      <c r="E416" t="s">
        <v>31</v>
      </c>
      <c r="F416" t="s">
        <v>92</v>
      </c>
      <c r="G416" t="s">
        <v>17</v>
      </c>
      <c r="H416" t="s">
        <v>20</v>
      </c>
      <c r="I416">
        <v>2</v>
      </c>
      <c r="J416">
        <v>7</v>
      </c>
      <c r="K416" t="str">
        <f t="shared" si="30"/>
        <v>Two or More Races</v>
      </c>
      <c r="L416">
        <v>13</v>
      </c>
      <c r="M416">
        <f>VLOOKUP(B416, [1]DegreesAwarded!$A$2:$I$10000, 9, FALSE)</f>
        <v>201720</v>
      </c>
      <c r="N416" t="str">
        <f t="shared" si="31"/>
        <v>Not Graduated</v>
      </c>
      <c r="O416" t="str">
        <f t="shared" si="32"/>
        <v>Graduated</v>
      </c>
      <c r="P416" t="str">
        <f t="shared" si="33"/>
        <v>Graduated</v>
      </c>
      <c r="Q416" t="str">
        <f t="shared" si="34"/>
        <v>Full-Time</v>
      </c>
    </row>
    <row r="417" spans="1:17" x14ac:dyDescent="0.2">
      <c r="A417">
        <v>201310</v>
      </c>
      <c r="B417">
        <v>18209198</v>
      </c>
      <c r="C417" t="s">
        <v>11</v>
      </c>
      <c r="D417" t="s">
        <v>91</v>
      </c>
      <c r="E417" t="s">
        <v>31</v>
      </c>
      <c r="F417" t="s">
        <v>92</v>
      </c>
      <c r="G417" t="s">
        <v>17</v>
      </c>
      <c r="H417" t="s">
        <v>20</v>
      </c>
      <c r="I417">
        <v>1</v>
      </c>
      <c r="J417">
        <v>2</v>
      </c>
      <c r="K417" t="str">
        <f t="shared" si="30"/>
        <v>American Indian Alaskan Native</v>
      </c>
      <c r="L417">
        <v>12</v>
      </c>
      <c r="M417" t="e">
        <f>VLOOKUP(B417, [1]DegreesAwarded!$A$2:$I$10000, 9, FALSE)</f>
        <v>#N/A</v>
      </c>
      <c r="N417" t="str">
        <f t="shared" si="31"/>
        <v>Not Graduated</v>
      </c>
      <c r="O417" t="str">
        <f t="shared" si="32"/>
        <v>Not Graduated</v>
      </c>
      <c r="P417" t="str">
        <f t="shared" si="33"/>
        <v>Not Graduated</v>
      </c>
      <c r="Q417" t="str">
        <f t="shared" si="34"/>
        <v>Full-Time</v>
      </c>
    </row>
    <row r="418" spans="1:17" x14ac:dyDescent="0.2">
      <c r="A418">
        <v>201310</v>
      </c>
      <c r="B418">
        <v>17954953</v>
      </c>
      <c r="C418" t="s">
        <v>11</v>
      </c>
      <c r="D418" t="s">
        <v>91</v>
      </c>
      <c r="E418" t="s">
        <v>31</v>
      </c>
      <c r="F418" t="s">
        <v>92</v>
      </c>
      <c r="G418" t="s">
        <v>17</v>
      </c>
      <c r="H418" t="s">
        <v>20</v>
      </c>
      <c r="I418">
        <v>1</v>
      </c>
      <c r="J418">
        <v>4</v>
      </c>
      <c r="K418" t="str">
        <f t="shared" si="30"/>
        <v>Black or African American</v>
      </c>
      <c r="L418">
        <v>13</v>
      </c>
      <c r="M418" t="e">
        <f>VLOOKUP(B418, [1]DegreesAwarded!$A$2:$I$10000, 9, FALSE)</f>
        <v>#N/A</v>
      </c>
      <c r="N418" t="str">
        <f t="shared" si="31"/>
        <v>Not Graduated</v>
      </c>
      <c r="O418" t="str">
        <f t="shared" si="32"/>
        <v>Not Graduated</v>
      </c>
      <c r="P418" t="str">
        <f t="shared" si="33"/>
        <v>Not Graduated</v>
      </c>
      <c r="Q418" t="str">
        <f t="shared" si="34"/>
        <v>Full-Time</v>
      </c>
    </row>
    <row r="419" spans="1:17" x14ac:dyDescent="0.2">
      <c r="A419">
        <v>201310</v>
      </c>
      <c r="B419">
        <v>15131529</v>
      </c>
      <c r="C419" t="s">
        <v>11</v>
      </c>
      <c r="D419" t="s">
        <v>91</v>
      </c>
      <c r="E419" t="s">
        <v>31</v>
      </c>
      <c r="F419" t="s">
        <v>92</v>
      </c>
      <c r="G419" t="s">
        <v>17</v>
      </c>
      <c r="H419" t="s">
        <v>20</v>
      </c>
      <c r="I419">
        <v>1</v>
      </c>
      <c r="J419">
        <v>4</v>
      </c>
      <c r="K419" t="str">
        <f t="shared" si="30"/>
        <v>Black or African American</v>
      </c>
      <c r="L419">
        <v>16</v>
      </c>
      <c r="M419" t="e">
        <f>VLOOKUP(B419, [1]DegreesAwarded!$A$2:$I$10000, 9, FALSE)</f>
        <v>#N/A</v>
      </c>
      <c r="N419" t="str">
        <f t="shared" si="31"/>
        <v>Not Graduated</v>
      </c>
      <c r="O419" t="str">
        <f t="shared" si="32"/>
        <v>Not Graduated</v>
      </c>
      <c r="P419" t="str">
        <f t="shared" si="33"/>
        <v>Not Graduated</v>
      </c>
      <c r="Q419" t="str">
        <f t="shared" si="34"/>
        <v>Full-Time</v>
      </c>
    </row>
    <row r="420" spans="1:17" x14ac:dyDescent="0.2">
      <c r="A420">
        <v>201310</v>
      </c>
      <c r="B420">
        <v>18385500</v>
      </c>
      <c r="C420" t="s">
        <v>11</v>
      </c>
      <c r="D420" t="s">
        <v>91</v>
      </c>
      <c r="E420" t="s">
        <v>31</v>
      </c>
      <c r="F420" t="s">
        <v>92</v>
      </c>
      <c r="G420" t="s">
        <v>17</v>
      </c>
      <c r="H420" t="s">
        <v>20</v>
      </c>
      <c r="I420">
        <v>1</v>
      </c>
      <c r="J420">
        <v>6</v>
      </c>
      <c r="K420" t="str">
        <f t="shared" si="30"/>
        <v>White</v>
      </c>
      <c r="L420">
        <v>15</v>
      </c>
      <c r="M420" t="e">
        <f>VLOOKUP(B420, [1]DegreesAwarded!$A$2:$I$10000, 9, FALSE)</f>
        <v>#N/A</v>
      </c>
      <c r="N420" t="str">
        <f t="shared" si="31"/>
        <v>Not Graduated</v>
      </c>
      <c r="O420" t="str">
        <f t="shared" si="32"/>
        <v>Not Graduated</v>
      </c>
      <c r="P420" t="str">
        <f t="shared" si="33"/>
        <v>Not Graduated</v>
      </c>
      <c r="Q420" t="str">
        <f t="shared" si="34"/>
        <v>Full-Time</v>
      </c>
    </row>
    <row r="421" spans="1:17" x14ac:dyDescent="0.2">
      <c r="A421">
        <v>201310</v>
      </c>
      <c r="B421">
        <v>12260918</v>
      </c>
      <c r="C421" t="s">
        <v>11</v>
      </c>
      <c r="D421" t="s">
        <v>91</v>
      </c>
      <c r="E421" t="s">
        <v>31</v>
      </c>
      <c r="F421" t="s">
        <v>92</v>
      </c>
      <c r="G421" t="s">
        <v>17</v>
      </c>
      <c r="H421" t="s">
        <v>20</v>
      </c>
      <c r="I421">
        <v>1</v>
      </c>
      <c r="J421">
        <v>6</v>
      </c>
      <c r="K421" t="str">
        <f t="shared" si="30"/>
        <v>White</v>
      </c>
      <c r="L421">
        <v>13</v>
      </c>
      <c r="M421" t="e">
        <f>VLOOKUP(B421, [1]DegreesAwarded!$A$2:$I$10000, 9, FALSE)</f>
        <v>#N/A</v>
      </c>
      <c r="N421" t="str">
        <f t="shared" si="31"/>
        <v>Not Graduated</v>
      </c>
      <c r="O421" t="str">
        <f t="shared" si="32"/>
        <v>Not Graduated</v>
      </c>
      <c r="P421" t="str">
        <f t="shared" si="33"/>
        <v>Not Graduated</v>
      </c>
      <c r="Q421" t="str">
        <f t="shared" si="34"/>
        <v>Full-Time</v>
      </c>
    </row>
    <row r="422" spans="1:17" x14ac:dyDescent="0.2">
      <c r="A422">
        <v>201310</v>
      </c>
      <c r="B422">
        <v>17475905</v>
      </c>
      <c r="C422" t="s">
        <v>11</v>
      </c>
      <c r="D422" t="s">
        <v>91</v>
      </c>
      <c r="E422" t="s">
        <v>31</v>
      </c>
      <c r="F422" t="s">
        <v>92</v>
      </c>
      <c r="G422" t="s">
        <v>17</v>
      </c>
      <c r="H422" t="s">
        <v>20</v>
      </c>
      <c r="I422">
        <v>1</v>
      </c>
      <c r="J422">
        <v>6</v>
      </c>
      <c r="K422" t="str">
        <f t="shared" si="30"/>
        <v>White</v>
      </c>
      <c r="L422">
        <v>13</v>
      </c>
      <c r="M422" t="e">
        <f>VLOOKUP(B422, [1]DegreesAwarded!$A$2:$I$10000, 9, FALSE)</f>
        <v>#N/A</v>
      </c>
      <c r="N422" t="str">
        <f t="shared" si="31"/>
        <v>Not Graduated</v>
      </c>
      <c r="O422" t="str">
        <f t="shared" si="32"/>
        <v>Not Graduated</v>
      </c>
      <c r="P422" t="str">
        <f t="shared" si="33"/>
        <v>Not Graduated</v>
      </c>
      <c r="Q422" t="str">
        <f t="shared" si="34"/>
        <v>Full-Time</v>
      </c>
    </row>
    <row r="423" spans="1:17" x14ac:dyDescent="0.2">
      <c r="A423">
        <v>201310</v>
      </c>
      <c r="B423">
        <v>13257574</v>
      </c>
      <c r="C423" t="s">
        <v>11</v>
      </c>
      <c r="D423" t="s">
        <v>91</v>
      </c>
      <c r="E423" t="s">
        <v>31</v>
      </c>
      <c r="F423" t="s">
        <v>92</v>
      </c>
      <c r="G423" t="s">
        <v>17</v>
      </c>
      <c r="H423" t="s">
        <v>20</v>
      </c>
      <c r="I423">
        <v>1</v>
      </c>
      <c r="J423">
        <v>6</v>
      </c>
      <c r="K423" t="str">
        <f t="shared" si="30"/>
        <v>White</v>
      </c>
      <c r="L423">
        <v>14</v>
      </c>
      <c r="M423">
        <f>VLOOKUP(B423, [1]DegreesAwarded!$A$2:$I$10000, 9, FALSE)</f>
        <v>201720</v>
      </c>
      <c r="N423" t="str">
        <f t="shared" si="31"/>
        <v>Not Graduated</v>
      </c>
      <c r="O423" t="str">
        <f t="shared" si="32"/>
        <v>Graduated</v>
      </c>
      <c r="P423" t="str">
        <f t="shared" si="33"/>
        <v>Graduated</v>
      </c>
      <c r="Q423" t="str">
        <f t="shared" si="34"/>
        <v>Full-Time</v>
      </c>
    </row>
    <row r="424" spans="1:17" x14ac:dyDescent="0.2">
      <c r="A424">
        <v>201310</v>
      </c>
      <c r="B424">
        <v>16074324</v>
      </c>
      <c r="C424" t="s">
        <v>11</v>
      </c>
      <c r="D424" t="s">
        <v>91</v>
      </c>
      <c r="E424" t="s">
        <v>31</v>
      </c>
      <c r="F424" t="s">
        <v>92</v>
      </c>
      <c r="G424" t="s">
        <v>17</v>
      </c>
      <c r="H424" t="s">
        <v>20</v>
      </c>
      <c r="I424">
        <v>1</v>
      </c>
      <c r="J424">
        <v>6</v>
      </c>
      <c r="K424" t="str">
        <f t="shared" si="30"/>
        <v>White</v>
      </c>
      <c r="L424">
        <v>13</v>
      </c>
      <c r="M424" t="e">
        <f>VLOOKUP(B424, [1]DegreesAwarded!$A$2:$I$10000, 9, FALSE)</f>
        <v>#N/A</v>
      </c>
      <c r="N424" t="str">
        <f t="shared" si="31"/>
        <v>Not Graduated</v>
      </c>
      <c r="O424" t="str">
        <f t="shared" si="32"/>
        <v>Not Graduated</v>
      </c>
      <c r="P424" t="str">
        <f t="shared" si="33"/>
        <v>Not Graduated</v>
      </c>
      <c r="Q424" t="str">
        <f t="shared" si="34"/>
        <v>Full-Time</v>
      </c>
    </row>
    <row r="425" spans="1:17" x14ac:dyDescent="0.2">
      <c r="A425">
        <v>201310</v>
      </c>
      <c r="B425">
        <v>13024356</v>
      </c>
      <c r="C425" t="s">
        <v>11</v>
      </c>
      <c r="D425" t="s">
        <v>91</v>
      </c>
      <c r="E425" t="s">
        <v>31</v>
      </c>
      <c r="F425" t="s">
        <v>92</v>
      </c>
      <c r="G425" t="s">
        <v>15</v>
      </c>
      <c r="H425" t="s">
        <v>20</v>
      </c>
      <c r="I425">
        <v>2</v>
      </c>
      <c r="J425">
        <v>4</v>
      </c>
      <c r="K425" t="str">
        <f t="shared" si="30"/>
        <v>Black or African American</v>
      </c>
      <c r="L425">
        <v>13</v>
      </c>
      <c r="M425" t="e">
        <f>VLOOKUP(B425, [1]DegreesAwarded!$A$2:$I$10000, 9, FALSE)</f>
        <v>#N/A</v>
      </c>
      <c r="N425" t="str">
        <f t="shared" si="31"/>
        <v>Not Graduated</v>
      </c>
      <c r="O425" t="str">
        <f t="shared" si="32"/>
        <v>Not Graduated</v>
      </c>
      <c r="P425" t="str">
        <f t="shared" si="33"/>
        <v>Not Graduated</v>
      </c>
      <c r="Q425" t="str">
        <f t="shared" si="34"/>
        <v>Full-Time</v>
      </c>
    </row>
    <row r="426" spans="1:17" x14ac:dyDescent="0.2">
      <c r="A426">
        <v>201310</v>
      </c>
      <c r="B426">
        <v>17071971</v>
      </c>
      <c r="C426" t="s">
        <v>11</v>
      </c>
      <c r="D426" t="s">
        <v>91</v>
      </c>
      <c r="E426" t="s">
        <v>31</v>
      </c>
      <c r="F426" t="s">
        <v>92</v>
      </c>
      <c r="G426" t="s">
        <v>17</v>
      </c>
      <c r="H426" t="s">
        <v>20</v>
      </c>
      <c r="I426">
        <v>1</v>
      </c>
      <c r="J426">
        <v>7</v>
      </c>
      <c r="K426" t="str">
        <f t="shared" si="30"/>
        <v>Two or More Races</v>
      </c>
      <c r="L426">
        <v>12</v>
      </c>
      <c r="M426" t="e">
        <f>VLOOKUP(B426, [1]DegreesAwarded!$A$2:$I$10000, 9, FALSE)</f>
        <v>#N/A</v>
      </c>
      <c r="N426" t="str">
        <f t="shared" si="31"/>
        <v>Not Graduated</v>
      </c>
      <c r="O426" t="str">
        <f t="shared" si="32"/>
        <v>Not Graduated</v>
      </c>
      <c r="P426" t="str">
        <f t="shared" si="33"/>
        <v>Not Graduated</v>
      </c>
      <c r="Q426" t="str">
        <f t="shared" si="34"/>
        <v>Full-Time</v>
      </c>
    </row>
    <row r="427" spans="1:17" x14ac:dyDescent="0.2">
      <c r="A427">
        <v>201310</v>
      </c>
      <c r="B427">
        <v>18502924</v>
      </c>
      <c r="C427" t="s">
        <v>11</v>
      </c>
      <c r="D427" t="s">
        <v>91</v>
      </c>
      <c r="E427" t="s">
        <v>31</v>
      </c>
      <c r="F427" t="s">
        <v>92</v>
      </c>
      <c r="G427" t="s">
        <v>17</v>
      </c>
      <c r="H427" t="s">
        <v>20</v>
      </c>
      <c r="I427">
        <v>1</v>
      </c>
      <c r="J427">
        <v>4</v>
      </c>
      <c r="K427" t="str">
        <f t="shared" si="30"/>
        <v>Black or African American</v>
      </c>
      <c r="L427">
        <v>16</v>
      </c>
      <c r="M427" t="e">
        <f>VLOOKUP(B427, [1]DegreesAwarded!$A$2:$I$10000, 9, FALSE)</f>
        <v>#N/A</v>
      </c>
      <c r="N427" t="str">
        <f t="shared" si="31"/>
        <v>Not Graduated</v>
      </c>
      <c r="O427" t="str">
        <f t="shared" si="32"/>
        <v>Not Graduated</v>
      </c>
      <c r="P427" t="str">
        <f t="shared" si="33"/>
        <v>Not Graduated</v>
      </c>
      <c r="Q427" t="str">
        <f t="shared" si="34"/>
        <v>Full-Time</v>
      </c>
    </row>
    <row r="428" spans="1:17" x14ac:dyDescent="0.2">
      <c r="A428">
        <v>201310</v>
      </c>
      <c r="B428">
        <v>18742036</v>
      </c>
      <c r="C428" t="s">
        <v>11</v>
      </c>
      <c r="D428" t="s">
        <v>91</v>
      </c>
      <c r="E428" t="s">
        <v>31</v>
      </c>
      <c r="F428" t="s">
        <v>92</v>
      </c>
      <c r="G428" t="s">
        <v>15</v>
      </c>
      <c r="H428" t="s">
        <v>20</v>
      </c>
      <c r="I428">
        <v>1</v>
      </c>
      <c r="J428">
        <v>6</v>
      </c>
      <c r="K428" t="str">
        <f t="shared" si="30"/>
        <v>White</v>
      </c>
      <c r="L428">
        <v>13</v>
      </c>
      <c r="M428" t="e">
        <f>VLOOKUP(B428, [1]DegreesAwarded!$A$2:$I$10000, 9, FALSE)</f>
        <v>#N/A</v>
      </c>
      <c r="N428" t="str">
        <f t="shared" si="31"/>
        <v>Not Graduated</v>
      </c>
      <c r="O428" t="str">
        <f t="shared" si="32"/>
        <v>Not Graduated</v>
      </c>
      <c r="P428" t="str">
        <f t="shared" si="33"/>
        <v>Not Graduated</v>
      </c>
      <c r="Q428" t="str">
        <f t="shared" si="34"/>
        <v>Full-Time</v>
      </c>
    </row>
    <row r="429" spans="1:17" x14ac:dyDescent="0.2">
      <c r="A429">
        <v>201310</v>
      </c>
      <c r="B429">
        <v>13729630</v>
      </c>
      <c r="C429" t="s">
        <v>11</v>
      </c>
      <c r="D429" t="s">
        <v>91</v>
      </c>
      <c r="E429" t="s">
        <v>31</v>
      </c>
      <c r="F429" t="s">
        <v>92</v>
      </c>
      <c r="G429" t="s">
        <v>17</v>
      </c>
      <c r="H429" t="s">
        <v>20</v>
      </c>
      <c r="I429">
        <v>2</v>
      </c>
      <c r="J429">
        <v>1</v>
      </c>
      <c r="K429" t="str">
        <f t="shared" si="30"/>
        <v>Race (or Unknown)</v>
      </c>
      <c r="L429">
        <v>14</v>
      </c>
      <c r="M429">
        <f>VLOOKUP(B429, [1]DegreesAwarded!$A$2:$I$10000, 9, FALSE)</f>
        <v>201720</v>
      </c>
      <c r="N429" t="str">
        <f t="shared" si="31"/>
        <v>Not Graduated</v>
      </c>
      <c r="O429" t="str">
        <f t="shared" si="32"/>
        <v>Graduated</v>
      </c>
      <c r="P429" t="str">
        <f t="shared" si="33"/>
        <v>Graduated</v>
      </c>
      <c r="Q429" t="str">
        <f t="shared" si="34"/>
        <v>Full-Time</v>
      </c>
    </row>
    <row r="430" spans="1:17" x14ac:dyDescent="0.2">
      <c r="A430">
        <v>201310</v>
      </c>
      <c r="B430">
        <v>14973933</v>
      </c>
      <c r="C430" t="s">
        <v>11</v>
      </c>
      <c r="D430" t="s">
        <v>91</v>
      </c>
      <c r="E430" t="s">
        <v>31</v>
      </c>
      <c r="F430" t="s">
        <v>92</v>
      </c>
      <c r="G430" t="s">
        <v>17</v>
      </c>
      <c r="H430" t="s">
        <v>20</v>
      </c>
      <c r="I430">
        <v>1</v>
      </c>
      <c r="J430">
        <v>6</v>
      </c>
      <c r="K430" t="str">
        <f t="shared" si="30"/>
        <v>White</v>
      </c>
      <c r="L430">
        <v>14</v>
      </c>
      <c r="M430">
        <f>VLOOKUP(B430, [1]DegreesAwarded!$A$2:$I$10000, 9, FALSE)</f>
        <v>201820</v>
      </c>
      <c r="N430" t="str">
        <f t="shared" si="31"/>
        <v>Not Graduated</v>
      </c>
      <c r="O430" t="str">
        <f t="shared" si="32"/>
        <v>Graduated</v>
      </c>
      <c r="P430" t="str">
        <f t="shared" si="33"/>
        <v>Graduated</v>
      </c>
      <c r="Q430" t="str">
        <f t="shared" si="34"/>
        <v>Full-Time</v>
      </c>
    </row>
    <row r="431" spans="1:17" x14ac:dyDescent="0.2">
      <c r="A431">
        <v>201310</v>
      </c>
      <c r="B431">
        <v>10531197</v>
      </c>
      <c r="C431" t="s">
        <v>11</v>
      </c>
      <c r="D431" t="s">
        <v>91</v>
      </c>
      <c r="E431" t="s">
        <v>31</v>
      </c>
      <c r="F431" t="s">
        <v>92</v>
      </c>
      <c r="G431" t="s">
        <v>15</v>
      </c>
      <c r="H431" t="s">
        <v>20</v>
      </c>
      <c r="I431">
        <v>1</v>
      </c>
      <c r="J431">
        <v>6</v>
      </c>
      <c r="K431" t="str">
        <f t="shared" si="30"/>
        <v>White</v>
      </c>
      <c r="L431">
        <v>14</v>
      </c>
      <c r="M431">
        <f>VLOOKUP(B431, [1]DegreesAwarded!$A$2:$I$10000, 9, FALSE)</f>
        <v>201720</v>
      </c>
      <c r="N431" t="str">
        <f t="shared" si="31"/>
        <v>Not Graduated</v>
      </c>
      <c r="O431" t="str">
        <f t="shared" si="32"/>
        <v>Graduated</v>
      </c>
      <c r="P431" t="str">
        <f t="shared" si="33"/>
        <v>Graduated</v>
      </c>
      <c r="Q431" t="str">
        <f t="shared" si="34"/>
        <v>Full-Time</v>
      </c>
    </row>
    <row r="432" spans="1:17" x14ac:dyDescent="0.2">
      <c r="A432">
        <v>201310</v>
      </c>
      <c r="B432">
        <v>16510835</v>
      </c>
      <c r="C432" t="s">
        <v>11</v>
      </c>
      <c r="D432" t="s">
        <v>91</v>
      </c>
      <c r="E432" t="s">
        <v>31</v>
      </c>
      <c r="F432" t="s">
        <v>92</v>
      </c>
      <c r="G432" t="s">
        <v>17</v>
      </c>
      <c r="H432" t="s">
        <v>20</v>
      </c>
      <c r="J432">
        <v>8</v>
      </c>
      <c r="K432" t="str">
        <f t="shared" si="30"/>
        <v>Non-Resident Alien</v>
      </c>
      <c r="L432">
        <v>14</v>
      </c>
      <c r="M432" t="e">
        <f>VLOOKUP(B432, [1]DegreesAwarded!$A$2:$I$10000, 9, FALSE)</f>
        <v>#N/A</v>
      </c>
      <c r="N432" t="str">
        <f t="shared" si="31"/>
        <v>Not Graduated</v>
      </c>
      <c r="O432" t="str">
        <f t="shared" si="32"/>
        <v>Not Graduated</v>
      </c>
      <c r="P432" t="str">
        <f t="shared" si="33"/>
        <v>Not Graduated</v>
      </c>
      <c r="Q432" t="str">
        <f t="shared" si="34"/>
        <v>Full-Time</v>
      </c>
    </row>
    <row r="433" spans="1:17" x14ac:dyDescent="0.2">
      <c r="A433">
        <v>201310</v>
      </c>
      <c r="B433">
        <v>18240944</v>
      </c>
      <c r="C433" t="s">
        <v>11</v>
      </c>
      <c r="D433" t="s">
        <v>91</v>
      </c>
      <c r="E433" t="s">
        <v>31</v>
      </c>
      <c r="F433" t="s">
        <v>92</v>
      </c>
      <c r="G433" t="s">
        <v>17</v>
      </c>
      <c r="H433" t="s">
        <v>20</v>
      </c>
      <c r="I433">
        <v>1</v>
      </c>
      <c r="J433">
        <v>4</v>
      </c>
      <c r="K433" t="str">
        <f t="shared" si="30"/>
        <v>Black or African American</v>
      </c>
      <c r="L433">
        <v>13</v>
      </c>
      <c r="M433" t="e">
        <f>VLOOKUP(B433, [1]DegreesAwarded!$A$2:$I$10000, 9, FALSE)</f>
        <v>#N/A</v>
      </c>
      <c r="N433" t="str">
        <f t="shared" si="31"/>
        <v>Not Graduated</v>
      </c>
      <c r="O433" t="str">
        <f t="shared" si="32"/>
        <v>Not Graduated</v>
      </c>
      <c r="P433" t="str">
        <f t="shared" si="33"/>
        <v>Not Graduated</v>
      </c>
      <c r="Q433" t="str">
        <f t="shared" si="34"/>
        <v>Full-Time</v>
      </c>
    </row>
    <row r="434" spans="1:17" x14ac:dyDescent="0.2">
      <c r="A434">
        <v>201310</v>
      </c>
      <c r="B434">
        <v>18796385</v>
      </c>
      <c r="C434" t="s">
        <v>11</v>
      </c>
      <c r="D434" t="s">
        <v>91</v>
      </c>
      <c r="E434" t="s">
        <v>31</v>
      </c>
      <c r="F434" t="s">
        <v>92</v>
      </c>
      <c r="G434" t="s">
        <v>17</v>
      </c>
      <c r="H434" t="s">
        <v>20</v>
      </c>
      <c r="I434">
        <v>1</v>
      </c>
      <c r="J434">
        <v>6</v>
      </c>
      <c r="K434" t="str">
        <f t="shared" si="30"/>
        <v>White</v>
      </c>
      <c r="L434">
        <v>14</v>
      </c>
      <c r="M434" t="e">
        <f>VLOOKUP(B434, [1]DegreesAwarded!$A$2:$I$10000, 9, FALSE)</f>
        <v>#N/A</v>
      </c>
      <c r="N434" t="str">
        <f t="shared" si="31"/>
        <v>Not Graduated</v>
      </c>
      <c r="O434" t="str">
        <f t="shared" si="32"/>
        <v>Not Graduated</v>
      </c>
      <c r="P434" t="str">
        <f t="shared" si="33"/>
        <v>Not Graduated</v>
      </c>
      <c r="Q434" t="str">
        <f t="shared" si="34"/>
        <v>Full-Time</v>
      </c>
    </row>
    <row r="435" spans="1:17" x14ac:dyDescent="0.2">
      <c r="A435">
        <v>201310</v>
      </c>
      <c r="B435">
        <v>11456101</v>
      </c>
      <c r="C435" t="s">
        <v>11</v>
      </c>
      <c r="D435" t="s">
        <v>91</v>
      </c>
      <c r="E435" t="s">
        <v>31</v>
      </c>
      <c r="F435" t="s">
        <v>92</v>
      </c>
      <c r="G435" t="s">
        <v>17</v>
      </c>
      <c r="H435" t="s">
        <v>20</v>
      </c>
      <c r="I435">
        <v>1</v>
      </c>
      <c r="J435">
        <v>6</v>
      </c>
      <c r="K435" t="str">
        <f t="shared" si="30"/>
        <v>White</v>
      </c>
      <c r="L435">
        <v>14</v>
      </c>
      <c r="M435">
        <f>VLOOKUP(B435, [1]DegreesAwarded!$A$2:$I$10000, 9, FALSE)</f>
        <v>201620</v>
      </c>
      <c r="N435" t="str">
        <f t="shared" si="31"/>
        <v>Graduated</v>
      </c>
      <c r="O435" t="str">
        <f t="shared" si="32"/>
        <v>Graduated</v>
      </c>
      <c r="P435" t="str">
        <f t="shared" si="33"/>
        <v>Graduated</v>
      </c>
      <c r="Q435" t="str">
        <f t="shared" si="34"/>
        <v>Full-Time</v>
      </c>
    </row>
    <row r="436" spans="1:17" x14ac:dyDescent="0.2">
      <c r="A436">
        <v>201310</v>
      </c>
      <c r="B436">
        <v>10532304</v>
      </c>
      <c r="C436" t="s">
        <v>11</v>
      </c>
      <c r="D436" t="s">
        <v>91</v>
      </c>
      <c r="E436" t="s">
        <v>31</v>
      </c>
      <c r="F436" t="s">
        <v>92</v>
      </c>
      <c r="G436" t="s">
        <v>17</v>
      </c>
      <c r="H436" t="s">
        <v>20</v>
      </c>
      <c r="I436">
        <v>1</v>
      </c>
      <c r="J436">
        <v>6</v>
      </c>
      <c r="K436" t="str">
        <f t="shared" si="30"/>
        <v>White</v>
      </c>
      <c r="L436">
        <v>14</v>
      </c>
      <c r="M436" t="e">
        <f>VLOOKUP(B436, [1]DegreesAwarded!$A$2:$I$10000, 9, FALSE)</f>
        <v>#N/A</v>
      </c>
      <c r="N436" t="str">
        <f t="shared" si="31"/>
        <v>Not Graduated</v>
      </c>
      <c r="O436" t="str">
        <f t="shared" si="32"/>
        <v>Not Graduated</v>
      </c>
      <c r="P436" t="str">
        <f t="shared" si="33"/>
        <v>Not Graduated</v>
      </c>
      <c r="Q436" t="str">
        <f t="shared" si="34"/>
        <v>Full-Time</v>
      </c>
    </row>
    <row r="437" spans="1:17" x14ac:dyDescent="0.2">
      <c r="A437">
        <v>201310</v>
      </c>
      <c r="B437">
        <v>10201814</v>
      </c>
      <c r="C437" t="s">
        <v>11</v>
      </c>
      <c r="D437" t="s">
        <v>91</v>
      </c>
      <c r="E437" t="s">
        <v>31</v>
      </c>
      <c r="F437" t="s">
        <v>92</v>
      </c>
      <c r="G437" t="s">
        <v>17</v>
      </c>
      <c r="H437" t="s">
        <v>20</v>
      </c>
      <c r="I437">
        <v>1</v>
      </c>
      <c r="J437">
        <v>6</v>
      </c>
      <c r="K437" t="str">
        <f t="shared" si="30"/>
        <v>White</v>
      </c>
      <c r="L437">
        <v>13</v>
      </c>
      <c r="M437">
        <f>VLOOKUP(B437, [1]DegreesAwarded!$A$2:$I$10000, 9, FALSE)</f>
        <v>201820</v>
      </c>
      <c r="N437" t="str">
        <f t="shared" si="31"/>
        <v>Not Graduated</v>
      </c>
      <c r="O437" t="str">
        <f t="shared" si="32"/>
        <v>Graduated</v>
      </c>
      <c r="P437" t="str">
        <f t="shared" si="33"/>
        <v>Graduated</v>
      </c>
      <c r="Q437" t="str">
        <f t="shared" si="34"/>
        <v>Full-Time</v>
      </c>
    </row>
    <row r="438" spans="1:17" x14ac:dyDescent="0.2">
      <c r="A438">
        <v>201310</v>
      </c>
      <c r="B438">
        <v>19918112</v>
      </c>
      <c r="C438" t="s">
        <v>11</v>
      </c>
      <c r="D438" t="s">
        <v>91</v>
      </c>
      <c r="E438" t="s">
        <v>31</v>
      </c>
      <c r="F438" t="s">
        <v>92</v>
      </c>
      <c r="G438" t="s">
        <v>17</v>
      </c>
      <c r="H438" t="s">
        <v>20</v>
      </c>
      <c r="I438">
        <v>1</v>
      </c>
      <c r="J438">
        <v>4</v>
      </c>
      <c r="K438" t="str">
        <f t="shared" si="30"/>
        <v>Black or African American</v>
      </c>
      <c r="L438">
        <v>15</v>
      </c>
      <c r="M438" t="e">
        <f>VLOOKUP(B438, [1]DegreesAwarded!$A$2:$I$10000, 9, FALSE)</f>
        <v>#N/A</v>
      </c>
      <c r="N438" t="str">
        <f t="shared" si="31"/>
        <v>Not Graduated</v>
      </c>
      <c r="O438" t="str">
        <f t="shared" si="32"/>
        <v>Not Graduated</v>
      </c>
      <c r="P438" t="str">
        <f t="shared" si="33"/>
        <v>Not Graduated</v>
      </c>
      <c r="Q438" t="str">
        <f t="shared" si="34"/>
        <v>Full-Time</v>
      </c>
    </row>
    <row r="439" spans="1:17" x14ac:dyDescent="0.2">
      <c r="A439">
        <v>201310</v>
      </c>
      <c r="B439">
        <v>16245200</v>
      </c>
      <c r="C439" t="s">
        <v>11</v>
      </c>
      <c r="D439" t="s">
        <v>91</v>
      </c>
      <c r="E439" t="s">
        <v>31</v>
      </c>
      <c r="F439" t="s">
        <v>92</v>
      </c>
      <c r="G439" t="s">
        <v>17</v>
      </c>
      <c r="H439" t="s">
        <v>20</v>
      </c>
      <c r="I439">
        <v>1</v>
      </c>
      <c r="J439">
        <v>6</v>
      </c>
      <c r="K439" t="str">
        <f t="shared" si="30"/>
        <v>White</v>
      </c>
      <c r="L439">
        <v>13</v>
      </c>
      <c r="M439" t="e">
        <f>VLOOKUP(B439, [1]DegreesAwarded!$A$2:$I$10000, 9, FALSE)</f>
        <v>#N/A</v>
      </c>
      <c r="N439" t="str">
        <f t="shared" si="31"/>
        <v>Not Graduated</v>
      </c>
      <c r="O439" t="str">
        <f t="shared" si="32"/>
        <v>Not Graduated</v>
      </c>
      <c r="P439" t="str">
        <f t="shared" si="33"/>
        <v>Not Graduated</v>
      </c>
      <c r="Q439" t="str">
        <f t="shared" si="34"/>
        <v>Full-Time</v>
      </c>
    </row>
    <row r="440" spans="1:17" x14ac:dyDescent="0.2">
      <c r="A440">
        <v>201310</v>
      </c>
      <c r="B440">
        <v>17290108</v>
      </c>
      <c r="C440" t="s">
        <v>11</v>
      </c>
      <c r="D440" t="s">
        <v>91</v>
      </c>
      <c r="E440" t="s">
        <v>31</v>
      </c>
      <c r="F440" t="s">
        <v>92</v>
      </c>
      <c r="G440" t="s">
        <v>17</v>
      </c>
      <c r="H440" t="s">
        <v>20</v>
      </c>
      <c r="I440">
        <v>1</v>
      </c>
      <c r="J440">
        <v>4</v>
      </c>
      <c r="K440" t="str">
        <f t="shared" si="30"/>
        <v>Black or African American</v>
      </c>
      <c r="L440">
        <v>12</v>
      </c>
      <c r="M440" t="e">
        <f>VLOOKUP(B440, [1]DegreesAwarded!$A$2:$I$10000, 9, FALSE)</f>
        <v>#N/A</v>
      </c>
      <c r="N440" t="str">
        <f t="shared" si="31"/>
        <v>Not Graduated</v>
      </c>
      <c r="O440" t="str">
        <f t="shared" si="32"/>
        <v>Not Graduated</v>
      </c>
      <c r="P440" t="str">
        <f t="shared" si="33"/>
        <v>Not Graduated</v>
      </c>
      <c r="Q440" t="str">
        <f t="shared" si="34"/>
        <v>Full-Time</v>
      </c>
    </row>
    <row r="441" spans="1:17" x14ac:dyDescent="0.2">
      <c r="A441">
        <v>201310</v>
      </c>
      <c r="B441">
        <v>13688060</v>
      </c>
      <c r="C441" t="s">
        <v>11</v>
      </c>
      <c r="D441" t="s">
        <v>91</v>
      </c>
      <c r="E441" t="s">
        <v>31</v>
      </c>
      <c r="F441" t="s">
        <v>92</v>
      </c>
      <c r="G441" t="s">
        <v>17</v>
      </c>
      <c r="H441" t="s">
        <v>20</v>
      </c>
      <c r="J441">
        <v>8</v>
      </c>
      <c r="K441" t="str">
        <f t="shared" si="30"/>
        <v>Non-Resident Alien</v>
      </c>
      <c r="L441">
        <v>15</v>
      </c>
      <c r="M441">
        <f>VLOOKUP(B441, [1]DegreesAwarded!$A$2:$I$10000, 9, FALSE)</f>
        <v>201710</v>
      </c>
      <c r="N441" t="str">
        <f t="shared" si="31"/>
        <v>Graduated</v>
      </c>
      <c r="O441" t="str">
        <f t="shared" si="32"/>
        <v>Graduated</v>
      </c>
      <c r="P441" t="str">
        <f t="shared" si="33"/>
        <v>Graduated</v>
      </c>
      <c r="Q441" t="str">
        <f t="shared" si="34"/>
        <v>Full-Time</v>
      </c>
    </row>
    <row r="442" spans="1:17" x14ac:dyDescent="0.2">
      <c r="A442">
        <v>201310</v>
      </c>
      <c r="B442">
        <v>13036548</v>
      </c>
      <c r="C442" t="s">
        <v>11</v>
      </c>
      <c r="D442" t="s">
        <v>91</v>
      </c>
      <c r="E442" t="s">
        <v>31</v>
      </c>
      <c r="F442" t="s">
        <v>92</v>
      </c>
      <c r="G442" t="s">
        <v>17</v>
      </c>
      <c r="H442" t="s">
        <v>20</v>
      </c>
      <c r="I442">
        <v>2</v>
      </c>
      <c r="J442">
        <v>7</v>
      </c>
      <c r="K442" t="str">
        <f t="shared" si="30"/>
        <v>Two or More Races</v>
      </c>
      <c r="L442">
        <v>14</v>
      </c>
      <c r="M442" t="e">
        <f>VLOOKUP(B442, [1]DegreesAwarded!$A$2:$I$10000, 9, FALSE)</f>
        <v>#N/A</v>
      </c>
      <c r="N442" t="str">
        <f t="shared" si="31"/>
        <v>Not Graduated</v>
      </c>
      <c r="O442" t="str">
        <f t="shared" si="32"/>
        <v>Not Graduated</v>
      </c>
      <c r="P442" t="str">
        <f t="shared" si="33"/>
        <v>Not Graduated</v>
      </c>
      <c r="Q442" t="str">
        <f t="shared" si="34"/>
        <v>Full-Time</v>
      </c>
    </row>
    <row r="443" spans="1:17" x14ac:dyDescent="0.2">
      <c r="A443">
        <v>201310</v>
      </c>
      <c r="B443">
        <v>15961424</v>
      </c>
      <c r="C443" t="s">
        <v>11</v>
      </c>
      <c r="D443" t="s">
        <v>91</v>
      </c>
      <c r="E443" t="s">
        <v>31</v>
      </c>
      <c r="F443" t="s">
        <v>92</v>
      </c>
      <c r="G443" t="s">
        <v>17</v>
      </c>
      <c r="H443" t="s">
        <v>20</v>
      </c>
      <c r="I443">
        <v>2</v>
      </c>
      <c r="J443">
        <v>7</v>
      </c>
      <c r="K443" t="str">
        <f t="shared" si="30"/>
        <v>Two or More Races</v>
      </c>
      <c r="L443">
        <v>13</v>
      </c>
      <c r="M443">
        <f>VLOOKUP(B443, [1]DegreesAwarded!$A$2:$I$10000, 9, FALSE)</f>
        <v>201820</v>
      </c>
      <c r="N443" t="str">
        <f t="shared" si="31"/>
        <v>Not Graduated</v>
      </c>
      <c r="O443" t="str">
        <f t="shared" si="32"/>
        <v>Graduated</v>
      </c>
      <c r="P443" t="str">
        <f t="shared" si="33"/>
        <v>Graduated</v>
      </c>
      <c r="Q443" t="str">
        <f t="shared" si="34"/>
        <v>Full-Time</v>
      </c>
    </row>
    <row r="444" spans="1:17" x14ac:dyDescent="0.2">
      <c r="A444">
        <v>201310</v>
      </c>
      <c r="B444">
        <v>10143804</v>
      </c>
      <c r="C444" t="s">
        <v>11</v>
      </c>
      <c r="D444" t="s">
        <v>91</v>
      </c>
      <c r="E444" t="s">
        <v>31</v>
      </c>
      <c r="F444" t="s">
        <v>92</v>
      </c>
      <c r="G444" t="s">
        <v>17</v>
      </c>
      <c r="H444" t="s">
        <v>20</v>
      </c>
      <c r="I444">
        <v>1</v>
      </c>
      <c r="J444">
        <v>7</v>
      </c>
      <c r="K444" t="str">
        <f t="shared" si="30"/>
        <v>Two or More Races</v>
      </c>
      <c r="L444">
        <v>17</v>
      </c>
      <c r="M444" t="e">
        <f>VLOOKUP(B444, [1]DegreesAwarded!$A$2:$I$10000, 9, FALSE)</f>
        <v>#N/A</v>
      </c>
      <c r="N444" t="str">
        <f t="shared" si="31"/>
        <v>Not Graduated</v>
      </c>
      <c r="O444" t="str">
        <f t="shared" si="32"/>
        <v>Not Graduated</v>
      </c>
      <c r="P444" t="str">
        <f t="shared" si="33"/>
        <v>Not Graduated</v>
      </c>
      <c r="Q444" t="str">
        <f t="shared" si="34"/>
        <v>Full-Time</v>
      </c>
    </row>
    <row r="445" spans="1:17" x14ac:dyDescent="0.2">
      <c r="A445">
        <v>201310</v>
      </c>
      <c r="B445">
        <v>17289119</v>
      </c>
      <c r="C445" t="s">
        <v>11</v>
      </c>
      <c r="D445" t="s">
        <v>91</v>
      </c>
      <c r="E445" t="s">
        <v>31</v>
      </c>
      <c r="F445" t="s">
        <v>92</v>
      </c>
      <c r="G445" t="s">
        <v>17</v>
      </c>
      <c r="H445" t="s">
        <v>20</v>
      </c>
      <c r="I445">
        <v>1</v>
      </c>
      <c r="J445">
        <v>6</v>
      </c>
      <c r="K445" t="str">
        <f t="shared" si="30"/>
        <v>White</v>
      </c>
      <c r="L445">
        <v>12</v>
      </c>
      <c r="M445" t="e">
        <f>VLOOKUP(B445, [1]DegreesAwarded!$A$2:$I$10000, 9, FALSE)</f>
        <v>#N/A</v>
      </c>
      <c r="N445" t="str">
        <f t="shared" si="31"/>
        <v>Not Graduated</v>
      </c>
      <c r="O445" t="str">
        <f t="shared" si="32"/>
        <v>Not Graduated</v>
      </c>
      <c r="P445" t="str">
        <f t="shared" si="33"/>
        <v>Not Graduated</v>
      </c>
      <c r="Q445" t="str">
        <f t="shared" si="34"/>
        <v>Full-Time</v>
      </c>
    </row>
    <row r="446" spans="1:17" x14ac:dyDescent="0.2">
      <c r="A446">
        <v>201310</v>
      </c>
      <c r="B446">
        <v>10620896</v>
      </c>
      <c r="C446" t="s">
        <v>11</v>
      </c>
      <c r="D446" t="s">
        <v>91</v>
      </c>
      <c r="E446" t="s">
        <v>31</v>
      </c>
      <c r="F446" t="s">
        <v>92</v>
      </c>
      <c r="G446" t="s">
        <v>17</v>
      </c>
      <c r="H446" t="s">
        <v>20</v>
      </c>
      <c r="I446">
        <v>1</v>
      </c>
      <c r="J446">
        <v>6</v>
      </c>
      <c r="K446" t="str">
        <f t="shared" si="30"/>
        <v>White</v>
      </c>
      <c r="L446">
        <v>17</v>
      </c>
      <c r="M446">
        <f>VLOOKUP(B446, [1]DegreesAwarded!$A$2:$I$10000, 9, FALSE)</f>
        <v>201810</v>
      </c>
      <c r="N446" t="str">
        <f t="shared" si="31"/>
        <v>Not Graduated</v>
      </c>
      <c r="O446" t="str">
        <f t="shared" si="32"/>
        <v>Graduated</v>
      </c>
      <c r="P446" t="str">
        <f t="shared" si="33"/>
        <v>Graduated</v>
      </c>
      <c r="Q446" t="str">
        <f t="shared" si="34"/>
        <v>Full-Time</v>
      </c>
    </row>
    <row r="447" spans="1:17" x14ac:dyDescent="0.2">
      <c r="A447">
        <v>201310</v>
      </c>
      <c r="B447">
        <v>19685304</v>
      </c>
      <c r="C447" t="s">
        <v>11</v>
      </c>
      <c r="D447" t="s">
        <v>91</v>
      </c>
      <c r="E447" t="s">
        <v>31</v>
      </c>
      <c r="F447" t="s">
        <v>92</v>
      </c>
      <c r="G447" t="s">
        <v>17</v>
      </c>
      <c r="H447" t="s">
        <v>20</v>
      </c>
      <c r="I447">
        <v>1</v>
      </c>
      <c r="J447">
        <v>6</v>
      </c>
      <c r="K447" t="str">
        <f t="shared" si="30"/>
        <v>White</v>
      </c>
      <c r="L447">
        <v>14</v>
      </c>
      <c r="M447" t="e">
        <f>VLOOKUP(B447, [1]DegreesAwarded!$A$2:$I$10000, 9, FALSE)</f>
        <v>#N/A</v>
      </c>
      <c r="N447" t="str">
        <f t="shared" si="31"/>
        <v>Not Graduated</v>
      </c>
      <c r="O447" t="str">
        <f t="shared" si="32"/>
        <v>Not Graduated</v>
      </c>
      <c r="P447" t="str">
        <f t="shared" si="33"/>
        <v>Not Graduated</v>
      </c>
      <c r="Q447" t="str">
        <f t="shared" si="34"/>
        <v>Full-Time</v>
      </c>
    </row>
    <row r="448" spans="1:17" x14ac:dyDescent="0.2">
      <c r="A448">
        <v>201310</v>
      </c>
      <c r="B448">
        <v>19984166</v>
      </c>
      <c r="C448" t="s">
        <v>11</v>
      </c>
      <c r="D448" t="s">
        <v>91</v>
      </c>
      <c r="E448" t="s">
        <v>31</v>
      </c>
      <c r="F448" t="s">
        <v>92</v>
      </c>
      <c r="G448" t="s">
        <v>15</v>
      </c>
      <c r="H448" t="s">
        <v>20</v>
      </c>
      <c r="I448">
        <v>1</v>
      </c>
      <c r="J448">
        <v>8</v>
      </c>
      <c r="K448" t="str">
        <f t="shared" si="30"/>
        <v>Non-Resident Alien</v>
      </c>
      <c r="L448">
        <v>15</v>
      </c>
      <c r="M448" t="e">
        <f>VLOOKUP(B448, [1]DegreesAwarded!$A$2:$I$10000, 9, FALSE)</f>
        <v>#N/A</v>
      </c>
      <c r="N448" t="str">
        <f t="shared" si="31"/>
        <v>Not Graduated</v>
      </c>
      <c r="O448" t="str">
        <f t="shared" si="32"/>
        <v>Not Graduated</v>
      </c>
      <c r="P448" t="str">
        <f t="shared" si="33"/>
        <v>Not Graduated</v>
      </c>
      <c r="Q448" t="str">
        <f t="shared" si="34"/>
        <v>Full-Time</v>
      </c>
    </row>
    <row r="449" spans="1:17" x14ac:dyDescent="0.2">
      <c r="A449">
        <v>201310</v>
      </c>
      <c r="B449">
        <v>17630123</v>
      </c>
      <c r="C449" t="s">
        <v>11</v>
      </c>
      <c r="D449" t="s">
        <v>93</v>
      </c>
      <c r="E449" t="s">
        <v>13</v>
      </c>
      <c r="F449" t="s">
        <v>94</v>
      </c>
      <c r="G449" t="s">
        <v>17</v>
      </c>
      <c r="H449" t="s">
        <v>20</v>
      </c>
      <c r="I449">
        <v>1</v>
      </c>
      <c r="J449">
        <v>6</v>
      </c>
      <c r="K449" t="str">
        <f t="shared" si="30"/>
        <v>White</v>
      </c>
      <c r="L449">
        <v>15</v>
      </c>
      <c r="M449" t="e">
        <f>VLOOKUP(B449, [1]DegreesAwarded!$A$2:$I$10000, 9, FALSE)</f>
        <v>#N/A</v>
      </c>
      <c r="N449" t="str">
        <f t="shared" si="31"/>
        <v>Not Graduated</v>
      </c>
      <c r="O449" t="str">
        <f t="shared" si="32"/>
        <v>Not Graduated</v>
      </c>
      <c r="P449" t="str">
        <f t="shared" si="33"/>
        <v>Not Graduated</v>
      </c>
      <c r="Q449" t="str">
        <f t="shared" si="34"/>
        <v>Full-Time</v>
      </c>
    </row>
    <row r="450" spans="1:17" x14ac:dyDescent="0.2">
      <c r="A450">
        <v>201310</v>
      </c>
      <c r="B450">
        <v>14922508</v>
      </c>
      <c r="C450" t="s">
        <v>11</v>
      </c>
      <c r="D450" t="s">
        <v>93</v>
      </c>
      <c r="E450" t="s">
        <v>13</v>
      </c>
      <c r="F450" t="s">
        <v>94</v>
      </c>
      <c r="G450" t="s">
        <v>15</v>
      </c>
      <c r="H450" t="s">
        <v>20</v>
      </c>
      <c r="I450">
        <v>1</v>
      </c>
      <c r="J450">
        <v>6</v>
      </c>
      <c r="K450" t="str">
        <f t="shared" si="30"/>
        <v>White</v>
      </c>
      <c r="L450">
        <v>12</v>
      </c>
      <c r="M450">
        <f>VLOOKUP(B450, [1]DegreesAwarded!$A$2:$I$10000, 9, FALSE)</f>
        <v>201620</v>
      </c>
      <c r="N450" t="str">
        <f t="shared" si="31"/>
        <v>Graduated</v>
      </c>
      <c r="O450" t="str">
        <f t="shared" si="32"/>
        <v>Graduated</v>
      </c>
      <c r="P450" t="str">
        <f t="shared" si="33"/>
        <v>Graduated</v>
      </c>
      <c r="Q450" t="str">
        <f t="shared" si="34"/>
        <v>Full-Time</v>
      </c>
    </row>
    <row r="451" spans="1:17" x14ac:dyDescent="0.2">
      <c r="A451">
        <v>201310</v>
      </c>
      <c r="B451">
        <v>13987087</v>
      </c>
      <c r="C451" t="s">
        <v>11</v>
      </c>
      <c r="D451" t="s">
        <v>93</v>
      </c>
      <c r="E451" t="s">
        <v>13</v>
      </c>
      <c r="F451" t="s">
        <v>94</v>
      </c>
      <c r="G451" t="s">
        <v>15</v>
      </c>
      <c r="H451" t="s">
        <v>20</v>
      </c>
      <c r="I451">
        <v>1</v>
      </c>
      <c r="J451">
        <v>6</v>
      </c>
      <c r="K451" t="str">
        <f t="shared" ref="K451:K514" si="35">VLOOKUP(J451, $R$2:$S$10, 2, FALSE)</f>
        <v>White</v>
      </c>
      <c r="L451">
        <v>12</v>
      </c>
      <c r="M451" t="e">
        <f>VLOOKUP(B451, [1]DegreesAwarded!$A$2:$I$10000, 9, FALSE)</f>
        <v>#N/A</v>
      </c>
      <c r="N451" t="str">
        <f t="shared" ref="N451:N514" si="36">IFERROR(IF(M451&lt;=201710, "Graduated", "Not Graduated"), "Not Graduated")</f>
        <v>Not Graduated</v>
      </c>
      <c r="O451" t="str">
        <f t="shared" ref="O451:O514" si="37">IFERROR(IF(M451&lt;=201910, "Graduated", "Not Graduated"), "Not Graduated")</f>
        <v>Not Graduated</v>
      </c>
      <c r="P451" t="str">
        <f t="shared" ref="P451:P514" si="38">IFERROR(IF(M451&lt;=202110, "Graduated", "Not Graduated"), "Not Graduated")</f>
        <v>Not Graduated</v>
      </c>
      <c r="Q451" t="str">
        <f t="shared" ref="Q451:Q514" si="39">IF(L451&gt;=12,"Full-Time","Part-Time")</f>
        <v>Full-Time</v>
      </c>
    </row>
    <row r="452" spans="1:17" x14ac:dyDescent="0.2">
      <c r="A452">
        <v>201310</v>
      </c>
      <c r="B452">
        <v>14880115</v>
      </c>
      <c r="C452" t="s">
        <v>11</v>
      </c>
      <c r="D452" t="s">
        <v>93</v>
      </c>
      <c r="E452" t="s">
        <v>13</v>
      </c>
      <c r="F452" t="s">
        <v>94</v>
      </c>
      <c r="G452" t="s">
        <v>15</v>
      </c>
      <c r="H452" t="s">
        <v>20</v>
      </c>
      <c r="I452">
        <v>2</v>
      </c>
      <c r="J452">
        <v>7</v>
      </c>
      <c r="K452" t="str">
        <f t="shared" si="35"/>
        <v>Two or More Races</v>
      </c>
      <c r="L452">
        <v>13</v>
      </c>
      <c r="M452" t="e">
        <f>VLOOKUP(B452, [1]DegreesAwarded!$A$2:$I$10000, 9, FALSE)</f>
        <v>#N/A</v>
      </c>
      <c r="N452" t="str">
        <f t="shared" si="36"/>
        <v>Not Graduated</v>
      </c>
      <c r="O452" t="str">
        <f t="shared" si="37"/>
        <v>Not Graduated</v>
      </c>
      <c r="P452" t="str">
        <f t="shared" si="38"/>
        <v>Not Graduated</v>
      </c>
      <c r="Q452" t="str">
        <f t="shared" si="39"/>
        <v>Full-Time</v>
      </c>
    </row>
    <row r="453" spans="1:17" x14ac:dyDescent="0.2">
      <c r="A453">
        <v>201310</v>
      </c>
      <c r="B453">
        <v>13994764</v>
      </c>
      <c r="C453" t="s">
        <v>11</v>
      </c>
      <c r="D453" t="s">
        <v>93</v>
      </c>
      <c r="E453" t="s">
        <v>13</v>
      </c>
      <c r="F453" t="s">
        <v>94</v>
      </c>
      <c r="G453" t="s">
        <v>17</v>
      </c>
      <c r="H453" t="s">
        <v>20</v>
      </c>
      <c r="I453">
        <v>1</v>
      </c>
      <c r="J453">
        <v>6</v>
      </c>
      <c r="K453" t="str">
        <f t="shared" si="35"/>
        <v>White</v>
      </c>
      <c r="L453">
        <v>15</v>
      </c>
      <c r="M453" t="e">
        <f>VLOOKUP(B453, [1]DegreesAwarded!$A$2:$I$10000, 9, FALSE)</f>
        <v>#N/A</v>
      </c>
      <c r="N453" t="str">
        <f t="shared" si="36"/>
        <v>Not Graduated</v>
      </c>
      <c r="O453" t="str">
        <f t="shared" si="37"/>
        <v>Not Graduated</v>
      </c>
      <c r="P453" t="str">
        <f t="shared" si="38"/>
        <v>Not Graduated</v>
      </c>
      <c r="Q453" t="str">
        <f t="shared" si="39"/>
        <v>Full-Time</v>
      </c>
    </row>
    <row r="454" spans="1:17" x14ac:dyDescent="0.2">
      <c r="A454">
        <v>201310</v>
      </c>
      <c r="B454">
        <v>17437809</v>
      </c>
      <c r="C454" t="s">
        <v>11</v>
      </c>
      <c r="D454" t="s">
        <v>93</v>
      </c>
      <c r="E454" t="s">
        <v>13</v>
      </c>
      <c r="F454" t="s">
        <v>94</v>
      </c>
      <c r="G454" t="s">
        <v>15</v>
      </c>
      <c r="H454" t="s">
        <v>20</v>
      </c>
      <c r="I454">
        <v>2</v>
      </c>
      <c r="J454">
        <v>7</v>
      </c>
      <c r="K454" t="str">
        <f t="shared" si="35"/>
        <v>Two or More Races</v>
      </c>
      <c r="L454">
        <v>15</v>
      </c>
      <c r="M454" t="e">
        <f>VLOOKUP(B454, [1]DegreesAwarded!$A$2:$I$10000, 9, FALSE)</f>
        <v>#N/A</v>
      </c>
      <c r="N454" t="str">
        <f t="shared" si="36"/>
        <v>Not Graduated</v>
      </c>
      <c r="O454" t="str">
        <f t="shared" si="37"/>
        <v>Not Graduated</v>
      </c>
      <c r="P454" t="str">
        <f t="shared" si="38"/>
        <v>Not Graduated</v>
      </c>
      <c r="Q454" t="str">
        <f t="shared" si="39"/>
        <v>Full-Time</v>
      </c>
    </row>
    <row r="455" spans="1:17" x14ac:dyDescent="0.2">
      <c r="A455">
        <v>201310</v>
      </c>
      <c r="B455">
        <v>14355195</v>
      </c>
      <c r="C455" t="s">
        <v>11</v>
      </c>
      <c r="D455" t="s">
        <v>93</v>
      </c>
      <c r="E455" t="s">
        <v>13</v>
      </c>
      <c r="F455" t="s">
        <v>94</v>
      </c>
      <c r="G455" t="s">
        <v>15</v>
      </c>
      <c r="H455" t="s">
        <v>20</v>
      </c>
      <c r="I455">
        <v>1</v>
      </c>
      <c r="J455">
        <v>6</v>
      </c>
      <c r="K455" t="str">
        <f t="shared" si="35"/>
        <v>White</v>
      </c>
      <c r="L455">
        <v>16</v>
      </c>
      <c r="M455">
        <f>VLOOKUP(B455, [1]DegreesAwarded!$A$2:$I$10000, 9, FALSE)</f>
        <v>201710</v>
      </c>
      <c r="N455" t="str">
        <f t="shared" si="36"/>
        <v>Graduated</v>
      </c>
      <c r="O455" t="str">
        <f t="shared" si="37"/>
        <v>Graduated</v>
      </c>
      <c r="P455" t="str">
        <f t="shared" si="38"/>
        <v>Graduated</v>
      </c>
      <c r="Q455" t="str">
        <f t="shared" si="39"/>
        <v>Full-Time</v>
      </c>
    </row>
    <row r="456" spans="1:17" x14ac:dyDescent="0.2">
      <c r="A456">
        <v>201310</v>
      </c>
      <c r="B456">
        <v>19338304</v>
      </c>
      <c r="C456" t="s">
        <v>11</v>
      </c>
      <c r="D456" t="s">
        <v>93</v>
      </c>
      <c r="E456" t="s">
        <v>13</v>
      </c>
      <c r="F456" t="s">
        <v>94</v>
      </c>
      <c r="G456" t="s">
        <v>15</v>
      </c>
      <c r="H456" t="s">
        <v>20</v>
      </c>
      <c r="I456">
        <v>1</v>
      </c>
      <c r="J456">
        <v>6</v>
      </c>
      <c r="K456" t="str">
        <f t="shared" si="35"/>
        <v>White</v>
      </c>
      <c r="L456">
        <v>14</v>
      </c>
      <c r="M456" t="e">
        <f>VLOOKUP(B456, [1]DegreesAwarded!$A$2:$I$10000, 9, FALSE)</f>
        <v>#N/A</v>
      </c>
      <c r="N456" t="str">
        <f t="shared" si="36"/>
        <v>Not Graduated</v>
      </c>
      <c r="O456" t="str">
        <f t="shared" si="37"/>
        <v>Not Graduated</v>
      </c>
      <c r="P456" t="str">
        <f t="shared" si="38"/>
        <v>Not Graduated</v>
      </c>
      <c r="Q456" t="str">
        <f t="shared" si="39"/>
        <v>Full-Time</v>
      </c>
    </row>
    <row r="457" spans="1:17" x14ac:dyDescent="0.2">
      <c r="A457">
        <v>201310</v>
      </c>
      <c r="B457">
        <v>14906298</v>
      </c>
      <c r="C457" t="s">
        <v>11</v>
      </c>
      <c r="D457" t="s">
        <v>93</v>
      </c>
      <c r="E457" t="s">
        <v>13</v>
      </c>
      <c r="F457" t="s">
        <v>94</v>
      </c>
      <c r="G457" t="s">
        <v>15</v>
      </c>
      <c r="H457" t="s">
        <v>20</v>
      </c>
      <c r="I457">
        <v>2</v>
      </c>
      <c r="J457">
        <v>7</v>
      </c>
      <c r="K457" t="str">
        <f t="shared" si="35"/>
        <v>Two or More Races</v>
      </c>
      <c r="L457">
        <v>14</v>
      </c>
      <c r="M457">
        <f>VLOOKUP(B457, [1]DegreesAwarded!$A$2:$I$10000, 9, FALSE)</f>
        <v>201710</v>
      </c>
      <c r="N457" t="str">
        <f t="shared" si="36"/>
        <v>Graduated</v>
      </c>
      <c r="O457" t="str">
        <f t="shared" si="37"/>
        <v>Graduated</v>
      </c>
      <c r="P457" t="str">
        <f t="shared" si="38"/>
        <v>Graduated</v>
      </c>
      <c r="Q457" t="str">
        <f t="shared" si="39"/>
        <v>Full-Time</v>
      </c>
    </row>
    <row r="458" spans="1:17" x14ac:dyDescent="0.2">
      <c r="A458">
        <v>201310</v>
      </c>
      <c r="B458">
        <v>13668185</v>
      </c>
      <c r="C458" t="s">
        <v>11</v>
      </c>
      <c r="D458" t="s">
        <v>93</v>
      </c>
      <c r="E458" t="s">
        <v>13</v>
      </c>
      <c r="F458" t="s">
        <v>94</v>
      </c>
      <c r="G458" t="s">
        <v>15</v>
      </c>
      <c r="H458" t="s">
        <v>20</v>
      </c>
      <c r="I458">
        <v>1</v>
      </c>
      <c r="J458">
        <v>6</v>
      </c>
      <c r="K458" t="str">
        <f t="shared" si="35"/>
        <v>White</v>
      </c>
      <c r="L458">
        <v>15</v>
      </c>
      <c r="M458">
        <f>VLOOKUP(B458, [1]DegreesAwarded!$A$2:$I$10000, 9, FALSE)</f>
        <v>201620</v>
      </c>
      <c r="N458" t="str">
        <f t="shared" si="36"/>
        <v>Graduated</v>
      </c>
      <c r="O458" t="str">
        <f t="shared" si="37"/>
        <v>Graduated</v>
      </c>
      <c r="P458" t="str">
        <f t="shared" si="38"/>
        <v>Graduated</v>
      </c>
      <c r="Q458" t="str">
        <f t="shared" si="39"/>
        <v>Full-Time</v>
      </c>
    </row>
    <row r="459" spans="1:17" x14ac:dyDescent="0.2">
      <c r="A459">
        <v>201310</v>
      </c>
      <c r="B459">
        <v>19446309</v>
      </c>
      <c r="C459" t="s">
        <v>11</v>
      </c>
      <c r="D459" t="s">
        <v>93</v>
      </c>
      <c r="E459" t="s">
        <v>13</v>
      </c>
      <c r="F459" t="s">
        <v>94</v>
      </c>
      <c r="G459" t="s">
        <v>15</v>
      </c>
      <c r="H459" t="s">
        <v>20</v>
      </c>
      <c r="I459">
        <v>1</v>
      </c>
      <c r="J459">
        <v>6</v>
      </c>
      <c r="K459" t="str">
        <f t="shared" si="35"/>
        <v>White</v>
      </c>
      <c r="L459">
        <v>14</v>
      </c>
      <c r="M459" t="e">
        <f>VLOOKUP(B459, [1]DegreesAwarded!$A$2:$I$10000, 9, FALSE)</f>
        <v>#N/A</v>
      </c>
      <c r="N459" t="str">
        <f t="shared" si="36"/>
        <v>Not Graduated</v>
      </c>
      <c r="O459" t="str">
        <f t="shared" si="37"/>
        <v>Not Graduated</v>
      </c>
      <c r="P459" t="str">
        <f t="shared" si="38"/>
        <v>Not Graduated</v>
      </c>
      <c r="Q459" t="str">
        <f t="shared" si="39"/>
        <v>Full-Time</v>
      </c>
    </row>
    <row r="460" spans="1:17" x14ac:dyDescent="0.2">
      <c r="A460">
        <v>201310</v>
      </c>
      <c r="B460">
        <v>11309675</v>
      </c>
      <c r="C460" t="s">
        <v>11</v>
      </c>
      <c r="D460" t="s">
        <v>93</v>
      </c>
      <c r="E460" t="s">
        <v>13</v>
      </c>
      <c r="F460" t="s">
        <v>94</v>
      </c>
      <c r="G460" t="s">
        <v>15</v>
      </c>
      <c r="H460" t="s">
        <v>20</v>
      </c>
      <c r="I460">
        <v>1</v>
      </c>
      <c r="J460">
        <v>6</v>
      </c>
      <c r="K460" t="str">
        <f t="shared" si="35"/>
        <v>White</v>
      </c>
      <c r="L460">
        <v>12</v>
      </c>
      <c r="M460">
        <f>VLOOKUP(B460, [1]DegreesAwarded!$A$2:$I$10000, 9, FALSE)</f>
        <v>201620</v>
      </c>
      <c r="N460" t="str">
        <f t="shared" si="36"/>
        <v>Graduated</v>
      </c>
      <c r="O460" t="str">
        <f t="shared" si="37"/>
        <v>Graduated</v>
      </c>
      <c r="P460" t="str">
        <f t="shared" si="38"/>
        <v>Graduated</v>
      </c>
      <c r="Q460" t="str">
        <f t="shared" si="39"/>
        <v>Full-Time</v>
      </c>
    </row>
    <row r="461" spans="1:17" x14ac:dyDescent="0.2">
      <c r="A461">
        <v>201310</v>
      </c>
      <c r="B461">
        <v>15432257</v>
      </c>
      <c r="C461" t="s">
        <v>11</v>
      </c>
      <c r="D461" t="s">
        <v>93</v>
      </c>
      <c r="E461" t="s">
        <v>13</v>
      </c>
      <c r="F461" t="s">
        <v>94</v>
      </c>
      <c r="G461" t="s">
        <v>15</v>
      </c>
      <c r="H461" t="s">
        <v>20</v>
      </c>
      <c r="I461">
        <v>1</v>
      </c>
      <c r="J461">
        <v>6</v>
      </c>
      <c r="K461" t="str">
        <f t="shared" si="35"/>
        <v>White</v>
      </c>
      <c r="L461">
        <v>13</v>
      </c>
      <c r="M461">
        <f>VLOOKUP(B461, [1]DegreesAwarded!$A$2:$I$10000, 9, FALSE)</f>
        <v>201810</v>
      </c>
      <c r="N461" t="str">
        <f t="shared" si="36"/>
        <v>Not Graduated</v>
      </c>
      <c r="O461" t="str">
        <f t="shared" si="37"/>
        <v>Graduated</v>
      </c>
      <c r="P461" t="str">
        <f t="shared" si="38"/>
        <v>Graduated</v>
      </c>
      <c r="Q461" t="str">
        <f t="shared" si="39"/>
        <v>Full-Time</v>
      </c>
    </row>
    <row r="462" spans="1:17" x14ac:dyDescent="0.2">
      <c r="A462">
        <v>201310</v>
      </c>
      <c r="B462">
        <v>10049727</v>
      </c>
      <c r="C462" t="s">
        <v>11</v>
      </c>
      <c r="D462" t="s">
        <v>93</v>
      </c>
      <c r="E462" t="s">
        <v>13</v>
      </c>
      <c r="F462" t="s">
        <v>94</v>
      </c>
      <c r="G462" t="s">
        <v>15</v>
      </c>
      <c r="H462" t="s">
        <v>20</v>
      </c>
      <c r="I462">
        <v>1</v>
      </c>
      <c r="J462">
        <v>6</v>
      </c>
      <c r="K462" t="str">
        <f t="shared" si="35"/>
        <v>White</v>
      </c>
      <c r="L462">
        <v>16</v>
      </c>
      <c r="M462">
        <f>VLOOKUP(B462, [1]DegreesAwarded!$A$2:$I$10000, 9, FALSE)</f>
        <v>201620</v>
      </c>
      <c r="N462" t="str">
        <f t="shared" si="36"/>
        <v>Graduated</v>
      </c>
      <c r="O462" t="str">
        <f t="shared" si="37"/>
        <v>Graduated</v>
      </c>
      <c r="P462" t="str">
        <f t="shared" si="38"/>
        <v>Graduated</v>
      </c>
      <c r="Q462" t="str">
        <f t="shared" si="39"/>
        <v>Full-Time</v>
      </c>
    </row>
    <row r="463" spans="1:17" x14ac:dyDescent="0.2">
      <c r="A463">
        <v>201310</v>
      </c>
      <c r="B463">
        <v>13646173</v>
      </c>
      <c r="C463" t="s">
        <v>11</v>
      </c>
      <c r="D463" t="s">
        <v>93</v>
      </c>
      <c r="E463" t="s">
        <v>13</v>
      </c>
      <c r="F463" t="s">
        <v>94</v>
      </c>
      <c r="G463" t="s">
        <v>15</v>
      </c>
      <c r="H463" t="s">
        <v>20</v>
      </c>
      <c r="I463">
        <v>1</v>
      </c>
      <c r="J463">
        <v>6</v>
      </c>
      <c r="K463" t="str">
        <f t="shared" si="35"/>
        <v>White</v>
      </c>
      <c r="L463">
        <v>15</v>
      </c>
      <c r="M463" t="e">
        <f>VLOOKUP(B463, [1]DegreesAwarded!$A$2:$I$10000, 9, FALSE)</f>
        <v>#N/A</v>
      </c>
      <c r="N463" t="str">
        <f t="shared" si="36"/>
        <v>Not Graduated</v>
      </c>
      <c r="O463" t="str">
        <f t="shared" si="37"/>
        <v>Not Graduated</v>
      </c>
      <c r="P463" t="str">
        <f t="shared" si="38"/>
        <v>Not Graduated</v>
      </c>
      <c r="Q463" t="str">
        <f t="shared" si="39"/>
        <v>Full-Time</v>
      </c>
    </row>
    <row r="464" spans="1:17" x14ac:dyDescent="0.2">
      <c r="A464">
        <v>201310</v>
      </c>
      <c r="B464">
        <v>10760394</v>
      </c>
      <c r="C464" t="s">
        <v>11</v>
      </c>
      <c r="D464" t="s">
        <v>93</v>
      </c>
      <c r="E464" t="s">
        <v>13</v>
      </c>
      <c r="F464" t="s">
        <v>94</v>
      </c>
      <c r="G464" t="s">
        <v>15</v>
      </c>
      <c r="H464" t="s">
        <v>20</v>
      </c>
      <c r="I464">
        <v>1</v>
      </c>
      <c r="J464">
        <v>6</v>
      </c>
      <c r="K464" t="str">
        <f t="shared" si="35"/>
        <v>White</v>
      </c>
      <c r="L464">
        <v>13</v>
      </c>
      <c r="M464">
        <f>VLOOKUP(B464, [1]DegreesAwarded!$A$2:$I$10000, 9, FALSE)</f>
        <v>201620</v>
      </c>
      <c r="N464" t="str">
        <f t="shared" si="36"/>
        <v>Graduated</v>
      </c>
      <c r="O464" t="str">
        <f t="shared" si="37"/>
        <v>Graduated</v>
      </c>
      <c r="P464" t="str">
        <f t="shared" si="38"/>
        <v>Graduated</v>
      </c>
      <c r="Q464" t="str">
        <f t="shared" si="39"/>
        <v>Full-Time</v>
      </c>
    </row>
    <row r="465" spans="1:17" x14ac:dyDescent="0.2">
      <c r="A465">
        <v>201310</v>
      </c>
      <c r="B465">
        <v>14732676</v>
      </c>
      <c r="C465" t="s">
        <v>11</v>
      </c>
      <c r="D465" t="s">
        <v>93</v>
      </c>
      <c r="E465" t="s">
        <v>13</v>
      </c>
      <c r="F465" t="s">
        <v>94</v>
      </c>
      <c r="G465" t="s">
        <v>15</v>
      </c>
      <c r="H465" t="s">
        <v>20</v>
      </c>
      <c r="I465">
        <v>1</v>
      </c>
      <c r="J465">
        <v>5</v>
      </c>
      <c r="K465" t="str">
        <f t="shared" si="35"/>
        <v>Native Hawaiian Pacific Islndr</v>
      </c>
      <c r="L465">
        <v>13</v>
      </c>
      <c r="M465">
        <f>VLOOKUP(B465, [1]DegreesAwarded!$A$2:$I$10000, 9, FALSE)</f>
        <v>201720</v>
      </c>
      <c r="N465" t="str">
        <f t="shared" si="36"/>
        <v>Not Graduated</v>
      </c>
      <c r="O465" t="str">
        <f t="shared" si="37"/>
        <v>Graduated</v>
      </c>
      <c r="P465" t="str">
        <f t="shared" si="38"/>
        <v>Graduated</v>
      </c>
      <c r="Q465" t="str">
        <f t="shared" si="39"/>
        <v>Full-Time</v>
      </c>
    </row>
    <row r="466" spans="1:17" x14ac:dyDescent="0.2">
      <c r="A466">
        <v>201310</v>
      </c>
      <c r="B466">
        <v>15469086</v>
      </c>
      <c r="C466" t="s">
        <v>11</v>
      </c>
      <c r="D466" t="s">
        <v>93</v>
      </c>
      <c r="E466" t="s">
        <v>13</v>
      </c>
      <c r="F466" t="s">
        <v>94</v>
      </c>
      <c r="G466" t="s">
        <v>15</v>
      </c>
      <c r="H466" t="s">
        <v>20</v>
      </c>
      <c r="I466">
        <v>1</v>
      </c>
      <c r="J466">
        <v>6</v>
      </c>
      <c r="K466" t="str">
        <f t="shared" si="35"/>
        <v>White</v>
      </c>
      <c r="L466">
        <v>13</v>
      </c>
      <c r="M466">
        <f>VLOOKUP(B466, [1]DegreesAwarded!$A$2:$I$10000, 9, FALSE)</f>
        <v>201620</v>
      </c>
      <c r="N466" t="str">
        <f t="shared" si="36"/>
        <v>Graduated</v>
      </c>
      <c r="O466" t="str">
        <f t="shared" si="37"/>
        <v>Graduated</v>
      </c>
      <c r="P466" t="str">
        <f t="shared" si="38"/>
        <v>Graduated</v>
      </c>
      <c r="Q466" t="str">
        <f t="shared" si="39"/>
        <v>Full-Time</v>
      </c>
    </row>
    <row r="467" spans="1:17" x14ac:dyDescent="0.2">
      <c r="A467">
        <v>201310</v>
      </c>
      <c r="B467">
        <v>14109972</v>
      </c>
      <c r="C467" t="s">
        <v>11</v>
      </c>
      <c r="D467" t="s">
        <v>93</v>
      </c>
      <c r="E467" t="s">
        <v>13</v>
      </c>
      <c r="F467" t="s">
        <v>94</v>
      </c>
      <c r="G467" t="s">
        <v>17</v>
      </c>
      <c r="H467" t="s">
        <v>20</v>
      </c>
      <c r="I467">
        <v>1</v>
      </c>
      <c r="J467">
        <v>6</v>
      </c>
      <c r="K467" t="str">
        <f t="shared" si="35"/>
        <v>White</v>
      </c>
      <c r="L467">
        <v>12</v>
      </c>
      <c r="M467" t="e">
        <f>VLOOKUP(B467, [1]DegreesAwarded!$A$2:$I$10000, 9, FALSE)</f>
        <v>#N/A</v>
      </c>
      <c r="N467" t="str">
        <f t="shared" si="36"/>
        <v>Not Graduated</v>
      </c>
      <c r="O467" t="str">
        <f t="shared" si="37"/>
        <v>Not Graduated</v>
      </c>
      <c r="P467" t="str">
        <f t="shared" si="38"/>
        <v>Not Graduated</v>
      </c>
      <c r="Q467" t="str">
        <f t="shared" si="39"/>
        <v>Full-Time</v>
      </c>
    </row>
    <row r="468" spans="1:17" x14ac:dyDescent="0.2">
      <c r="A468">
        <v>201310</v>
      </c>
      <c r="B468">
        <v>17226755</v>
      </c>
      <c r="C468" t="s">
        <v>11</v>
      </c>
      <c r="D468" t="s">
        <v>93</v>
      </c>
      <c r="E468" t="s">
        <v>13</v>
      </c>
      <c r="F468" t="s">
        <v>94</v>
      </c>
      <c r="G468" t="s">
        <v>15</v>
      </c>
      <c r="H468" t="s">
        <v>20</v>
      </c>
      <c r="I468">
        <v>1</v>
      </c>
      <c r="J468">
        <v>6</v>
      </c>
      <c r="K468" t="str">
        <f t="shared" si="35"/>
        <v>White</v>
      </c>
      <c r="L468">
        <v>15</v>
      </c>
      <c r="M468" t="e">
        <f>VLOOKUP(B468, [1]DegreesAwarded!$A$2:$I$10000, 9, FALSE)</f>
        <v>#N/A</v>
      </c>
      <c r="N468" t="str">
        <f t="shared" si="36"/>
        <v>Not Graduated</v>
      </c>
      <c r="O468" t="str">
        <f t="shared" si="37"/>
        <v>Not Graduated</v>
      </c>
      <c r="P468" t="str">
        <f t="shared" si="38"/>
        <v>Not Graduated</v>
      </c>
      <c r="Q468" t="str">
        <f t="shared" si="39"/>
        <v>Full-Time</v>
      </c>
    </row>
    <row r="469" spans="1:17" x14ac:dyDescent="0.2">
      <c r="A469">
        <v>201310</v>
      </c>
      <c r="B469">
        <v>18911779</v>
      </c>
      <c r="C469" t="s">
        <v>11</v>
      </c>
      <c r="D469" t="s">
        <v>93</v>
      </c>
      <c r="E469" t="s">
        <v>13</v>
      </c>
      <c r="F469" t="s">
        <v>94</v>
      </c>
      <c r="G469" t="s">
        <v>15</v>
      </c>
      <c r="H469" t="s">
        <v>20</v>
      </c>
      <c r="I469">
        <v>2</v>
      </c>
      <c r="J469">
        <v>7</v>
      </c>
      <c r="K469" t="str">
        <f t="shared" si="35"/>
        <v>Two or More Races</v>
      </c>
      <c r="L469">
        <v>16</v>
      </c>
      <c r="M469" t="e">
        <f>VLOOKUP(B469, [1]DegreesAwarded!$A$2:$I$10000, 9, FALSE)</f>
        <v>#N/A</v>
      </c>
      <c r="N469" t="str">
        <f t="shared" si="36"/>
        <v>Not Graduated</v>
      </c>
      <c r="O469" t="str">
        <f t="shared" si="37"/>
        <v>Not Graduated</v>
      </c>
      <c r="P469" t="str">
        <f t="shared" si="38"/>
        <v>Not Graduated</v>
      </c>
      <c r="Q469" t="str">
        <f t="shared" si="39"/>
        <v>Full-Time</v>
      </c>
    </row>
    <row r="470" spans="1:17" x14ac:dyDescent="0.2">
      <c r="A470">
        <v>201310</v>
      </c>
      <c r="B470">
        <v>13223798</v>
      </c>
      <c r="C470" t="s">
        <v>11</v>
      </c>
      <c r="D470" t="s">
        <v>93</v>
      </c>
      <c r="E470" t="s">
        <v>13</v>
      </c>
      <c r="F470" t="s">
        <v>94</v>
      </c>
      <c r="G470" t="s">
        <v>15</v>
      </c>
      <c r="H470" t="s">
        <v>20</v>
      </c>
      <c r="I470">
        <v>1</v>
      </c>
      <c r="J470">
        <v>6</v>
      </c>
      <c r="K470" t="str">
        <f t="shared" si="35"/>
        <v>White</v>
      </c>
      <c r="L470">
        <v>16</v>
      </c>
      <c r="M470" t="e">
        <f>VLOOKUP(B470, [1]DegreesAwarded!$A$2:$I$10000, 9, FALSE)</f>
        <v>#N/A</v>
      </c>
      <c r="N470" t="str">
        <f t="shared" si="36"/>
        <v>Not Graduated</v>
      </c>
      <c r="O470" t="str">
        <f t="shared" si="37"/>
        <v>Not Graduated</v>
      </c>
      <c r="P470" t="str">
        <f t="shared" si="38"/>
        <v>Not Graduated</v>
      </c>
      <c r="Q470" t="str">
        <f t="shared" si="39"/>
        <v>Full-Time</v>
      </c>
    </row>
    <row r="471" spans="1:17" x14ac:dyDescent="0.2">
      <c r="A471">
        <v>201310</v>
      </c>
      <c r="B471">
        <v>16926185</v>
      </c>
      <c r="C471" t="s">
        <v>11</v>
      </c>
      <c r="D471" t="s">
        <v>93</v>
      </c>
      <c r="E471" t="s">
        <v>13</v>
      </c>
      <c r="F471" t="s">
        <v>94</v>
      </c>
      <c r="G471" t="s">
        <v>15</v>
      </c>
      <c r="H471" t="s">
        <v>20</v>
      </c>
      <c r="I471">
        <v>1</v>
      </c>
      <c r="J471">
        <v>6</v>
      </c>
      <c r="K471" t="str">
        <f t="shared" si="35"/>
        <v>White</v>
      </c>
      <c r="L471">
        <v>16</v>
      </c>
      <c r="M471">
        <f>VLOOKUP(B471, [1]DegreesAwarded!$A$2:$I$10000, 9, FALSE)</f>
        <v>201720</v>
      </c>
      <c r="N471" t="str">
        <f t="shared" si="36"/>
        <v>Not Graduated</v>
      </c>
      <c r="O471" t="str">
        <f t="shared" si="37"/>
        <v>Graduated</v>
      </c>
      <c r="P471" t="str">
        <f t="shared" si="38"/>
        <v>Graduated</v>
      </c>
      <c r="Q471" t="str">
        <f t="shared" si="39"/>
        <v>Full-Time</v>
      </c>
    </row>
    <row r="472" spans="1:17" x14ac:dyDescent="0.2">
      <c r="A472">
        <v>201310</v>
      </c>
      <c r="B472">
        <v>16202874</v>
      </c>
      <c r="C472" t="s">
        <v>11</v>
      </c>
      <c r="D472" t="s">
        <v>93</v>
      </c>
      <c r="E472" t="s">
        <v>13</v>
      </c>
      <c r="F472" t="s">
        <v>94</v>
      </c>
      <c r="G472" t="s">
        <v>15</v>
      </c>
      <c r="H472" t="s">
        <v>20</v>
      </c>
      <c r="I472">
        <v>1</v>
      </c>
      <c r="J472">
        <v>6</v>
      </c>
      <c r="K472" t="str">
        <f t="shared" si="35"/>
        <v>White</v>
      </c>
      <c r="L472">
        <v>16</v>
      </c>
      <c r="M472" t="e">
        <f>VLOOKUP(B472, [1]DegreesAwarded!$A$2:$I$10000, 9, FALSE)</f>
        <v>#N/A</v>
      </c>
      <c r="N472" t="str">
        <f t="shared" si="36"/>
        <v>Not Graduated</v>
      </c>
      <c r="O472" t="str">
        <f t="shared" si="37"/>
        <v>Not Graduated</v>
      </c>
      <c r="P472" t="str">
        <f t="shared" si="38"/>
        <v>Not Graduated</v>
      </c>
      <c r="Q472" t="str">
        <f t="shared" si="39"/>
        <v>Full-Time</v>
      </c>
    </row>
    <row r="473" spans="1:17" x14ac:dyDescent="0.2">
      <c r="A473">
        <v>201310</v>
      </c>
      <c r="B473">
        <v>11412411</v>
      </c>
      <c r="C473" t="s">
        <v>11</v>
      </c>
      <c r="D473" t="s">
        <v>93</v>
      </c>
      <c r="E473" t="s">
        <v>13</v>
      </c>
      <c r="F473" t="s">
        <v>94</v>
      </c>
      <c r="G473" t="s">
        <v>15</v>
      </c>
      <c r="H473" t="s">
        <v>20</v>
      </c>
      <c r="I473">
        <v>1</v>
      </c>
      <c r="J473">
        <v>6</v>
      </c>
      <c r="K473" t="str">
        <f t="shared" si="35"/>
        <v>White</v>
      </c>
      <c r="L473">
        <v>16</v>
      </c>
      <c r="M473" t="e">
        <f>VLOOKUP(B473, [1]DegreesAwarded!$A$2:$I$10000, 9, FALSE)</f>
        <v>#N/A</v>
      </c>
      <c r="N473" t="str">
        <f t="shared" si="36"/>
        <v>Not Graduated</v>
      </c>
      <c r="O473" t="str">
        <f t="shared" si="37"/>
        <v>Not Graduated</v>
      </c>
      <c r="P473" t="str">
        <f t="shared" si="38"/>
        <v>Not Graduated</v>
      </c>
      <c r="Q473" t="str">
        <f t="shared" si="39"/>
        <v>Full-Time</v>
      </c>
    </row>
    <row r="474" spans="1:17" x14ac:dyDescent="0.2">
      <c r="A474">
        <v>201310</v>
      </c>
      <c r="B474">
        <v>13982158</v>
      </c>
      <c r="C474" t="s">
        <v>11</v>
      </c>
      <c r="D474" t="s">
        <v>93</v>
      </c>
      <c r="E474" t="s">
        <v>13</v>
      </c>
      <c r="F474" t="s">
        <v>94</v>
      </c>
      <c r="G474" t="s">
        <v>15</v>
      </c>
      <c r="H474" t="s">
        <v>20</v>
      </c>
      <c r="I474">
        <v>1</v>
      </c>
      <c r="J474">
        <v>6</v>
      </c>
      <c r="K474" t="str">
        <f t="shared" si="35"/>
        <v>White</v>
      </c>
      <c r="L474">
        <v>16</v>
      </c>
      <c r="M474">
        <f>VLOOKUP(B474, [1]DegreesAwarded!$A$2:$I$10000, 9, FALSE)</f>
        <v>201710</v>
      </c>
      <c r="N474" t="str">
        <f t="shared" si="36"/>
        <v>Graduated</v>
      </c>
      <c r="O474" t="str">
        <f t="shared" si="37"/>
        <v>Graduated</v>
      </c>
      <c r="P474" t="str">
        <f t="shared" si="38"/>
        <v>Graduated</v>
      </c>
      <c r="Q474" t="str">
        <f t="shared" si="39"/>
        <v>Full-Time</v>
      </c>
    </row>
    <row r="475" spans="1:17" x14ac:dyDescent="0.2">
      <c r="A475">
        <v>201310</v>
      </c>
      <c r="B475">
        <v>16735209</v>
      </c>
      <c r="C475" t="s">
        <v>11</v>
      </c>
      <c r="D475" t="s">
        <v>93</v>
      </c>
      <c r="E475" t="s">
        <v>13</v>
      </c>
      <c r="F475" t="s">
        <v>94</v>
      </c>
      <c r="G475" t="s">
        <v>15</v>
      </c>
      <c r="H475" t="s">
        <v>20</v>
      </c>
      <c r="I475">
        <v>1</v>
      </c>
      <c r="J475">
        <v>6</v>
      </c>
      <c r="K475" t="str">
        <f t="shared" si="35"/>
        <v>White</v>
      </c>
      <c r="L475">
        <v>15</v>
      </c>
      <c r="M475">
        <f>VLOOKUP(B475, [1]DegreesAwarded!$A$2:$I$10000, 9, FALSE)</f>
        <v>201720</v>
      </c>
      <c r="N475" t="str">
        <f t="shared" si="36"/>
        <v>Not Graduated</v>
      </c>
      <c r="O475" t="str">
        <f t="shared" si="37"/>
        <v>Graduated</v>
      </c>
      <c r="P475" t="str">
        <f t="shared" si="38"/>
        <v>Graduated</v>
      </c>
      <c r="Q475" t="str">
        <f t="shared" si="39"/>
        <v>Full-Time</v>
      </c>
    </row>
    <row r="476" spans="1:17" x14ac:dyDescent="0.2">
      <c r="A476">
        <v>201310</v>
      </c>
      <c r="B476">
        <v>15723714</v>
      </c>
      <c r="C476" t="s">
        <v>11</v>
      </c>
      <c r="D476" t="s">
        <v>93</v>
      </c>
      <c r="E476" t="s">
        <v>13</v>
      </c>
      <c r="F476" t="s">
        <v>94</v>
      </c>
      <c r="G476" t="s">
        <v>17</v>
      </c>
      <c r="H476" t="s">
        <v>20</v>
      </c>
      <c r="I476">
        <v>2</v>
      </c>
      <c r="J476">
        <v>7</v>
      </c>
      <c r="K476" t="str">
        <f t="shared" si="35"/>
        <v>Two or More Races</v>
      </c>
      <c r="L476">
        <v>15</v>
      </c>
      <c r="M476" t="e">
        <f>VLOOKUP(B476, [1]DegreesAwarded!$A$2:$I$10000, 9, FALSE)</f>
        <v>#N/A</v>
      </c>
      <c r="N476" t="str">
        <f t="shared" si="36"/>
        <v>Not Graduated</v>
      </c>
      <c r="O476" t="str">
        <f t="shared" si="37"/>
        <v>Not Graduated</v>
      </c>
      <c r="P476" t="str">
        <f t="shared" si="38"/>
        <v>Not Graduated</v>
      </c>
      <c r="Q476" t="str">
        <f t="shared" si="39"/>
        <v>Full-Time</v>
      </c>
    </row>
    <row r="477" spans="1:17" x14ac:dyDescent="0.2">
      <c r="A477">
        <v>201310</v>
      </c>
      <c r="B477">
        <v>12575765</v>
      </c>
      <c r="C477" t="s">
        <v>11</v>
      </c>
      <c r="D477" t="s">
        <v>93</v>
      </c>
      <c r="E477" t="s">
        <v>13</v>
      </c>
      <c r="F477" t="s">
        <v>94</v>
      </c>
      <c r="G477" t="s">
        <v>15</v>
      </c>
      <c r="H477" t="s">
        <v>20</v>
      </c>
      <c r="I477">
        <v>1</v>
      </c>
      <c r="J477">
        <v>6</v>
      </c>
      <c r="K477" t="str">
        <f t="shared" si="35"/>
        <v>White</v>
      </c>
      <c r="L477">
        <v>13</v>
      </c>
      <c r="M477" t="e">
        <f>VLOOKUP(B477, [1]DegreesAwarded!$A$2:$I$10000, 9, FALSE)</f>
        <v>#N/A</v>
      </c>
      <c r="N477" t="str">
        <f t="shared" si="36"/>
        <v>Not Graduated</v>
      </c>
      <c r="O477" t="str">
        <f t="shared" si="37"/>
        <v>Not Graduated</v>
      </c>
      <c r="P477" t="str">
        <f t="shared" si="38"/>
        <v>Not Graduated</v>
      </c>
      <c r="Q477" t="str">
        <f t="shared" si="39"/>
        <v>Full-Time</v>
      </c>
    </row>
    <row r="478" spans="1:17" x14ac:dyDescent="0.2">
      <c r="A478">
        <v>201310</v>
      </c>
      <c r="B478">
        <v>17398012</v>
      </c>
      <c r="C478" t="s">
        <v>11</v>
      </c>
      <c r="D478" t="s">
        <v>93</v>
      </c>
      <c r="E478" t="s">
        <v>13</v>
      </c>
      <c r="F478" t="s">
        <v>94</v>
      </c>
      <c r="G478" t="s">
        <v>15</v>
      </c>
      <c r="H478" t="s">
        <v>20</v>
      </c>
      <c r="I478">
        <v>1</v>
      </c>
      <c r="J478">
        <v>6</v>
      </c>
      <c r="K478" t="str">
        <f t="shared" si="35"/>
        <v>White</v>
      </c>
      <c r="L478">
        <v>16</v>
      </c>
      <c r="M478" t="e">
        <f>VLOOKUP(B478, [1]DegreesAwarded!$A$2:$I$10000, 9, FALSE)</f>
        <v>#N/A</v>
      </c>
      <c r="N478" t="str">
        <f t="shared" si="36"/>
        <v>Not Graduated</v>
      </c>
      <c r="O478" t="str">
        <f t="shared" si="37"/>
        <v>Not Graduated</v>
      </c>
      <c r="P478" t="str">
        <f t="shared" si="38"/>
        <v>Not Graduated</v>
      </c>
      <c r="Q478" t="str">
        <f t="shared" si="39"/>
        <v>Full-Time</v>
      </c>
    </row>
    <row r="479" spans="1:17" x14ac:dyDescent="0.2">
      <c r="A479">
        <v>201310</v>
      </c>
      <c r="B479">
        <v>14633472</v>
      </c>
      <c r="C479" t="s">
        <v>11</v>
      </c>
      <c r="D479" t="s">
        <v>93</v>
      </c>
      <c r="E479" t="s">
        <v>13</v>
      </c>
      <c r="F479" t="s">
        <v>94</v>
      </c>
      <c r="G479" t="s">
        <v>15</v>
      </c>
      <c r="H479" t="s">
        <v>20</v>
      </c>
      <c r="I479">
        <v>2</v>
      </c>
      <c r="J479">
        <v>1</v>
      </c>
      <c r="K479" t="str">
        <f t="shared" si="35"/>
        <v>Race (or Unknown)</v>
      </c>
      <c r="L479">
        <v>15</v>
      </c>
      <c r="M479">
        <f>VLOOKUP(B479, [1]DegreesAwarded!$A$2:$I$10000, 9, FALSE)</f>
        <v>201720</v>
      </c>
      <c r="N479" t="str">
        <f t="shared" si="36"/>
        <v>Not Graduated</v>
      </c>
      <c r="O479" t="str">
        <f t="shared" si="37"/>
        <v>Graduated</v>
      </c>
      <c r="P479" t="str">
        <f t="shared" si="38"/>
        <v>Graduated</v>
      </c>
      <c r="Q479" t="str">
        <f t="shared" si="39"/>
        <v>Full-Time</v>
      </c>
    </row>
    <row r="480" spans="1:17" x14ac:dyDescent="0.2">
      <c r="A480">
        <v>201310</v>
      </c>
      <c r="B480">
        <v>13804527</v>
      </c>
      <c r="C480" t="s">
        <v>11</v>
      </c>
      <c r="D480" t="s">
        <v>93</v>
      </c>
      <c r="E480" t="s">
        <v>13</v>
      </c>
      <c r="F480" t="s">
        <v>94</v>
      </c>
      <c r="G480" t="s">
        <v>15</v>
      </c>
      <c r="H480" t="s">
        <v>20</v>
      </c>
      <c r="I480">
        <v>2</v>
      </c>
      <c r="J480">
        <v>1</v>
      </c>
      <c r="K480" t="str">
        <f t="shared" si="35"/>
        <v>Race (or Unknown)</v>
      </c>
      <c r="L480">
        <v>15</v>
      </c>
      <c r="M480">
        <f>VLOOKUP(B480, [1]DegreesAwarded!$A$2:$I$10000, 9, FALSE)</f>
        <v>201820</v>
      </c>
      <c r="N480" t="str">
        <f t="shared" si="36"/>
        <v>Not Graduated</v>
      </c>
      <c r="O480" t="str">
        <f t="shared" si="37"/>
        <v>Graduated</v>
      </c>
      <c r="P480" t="str">
        <f t="shared" si="38"/>
        <v>Graduated</v>
      </c>
      <c r="Q480" t="str">
        <f t="shared" si="39"/>
        <v>Full-Time</v>
      </c>
    </row>
    <row r="481" spans="1:17" x14ac:dyDescent="0.2">
      <c r="A481">
        <v>201310</v>
      </c>
      <c r="B481">
        <v>15145763</v>
      </c>
      <c r="C481" t="s">
        <v>11</v>
      </c>
      <c r="D481" t="s">
        <v>93</v>
      </c>
      <c r="E481" t="s">
        <v>13</v>
      </c>
      <c r="F481" t="s">
        <v>94</v>
      </c>
      <c r="G481" t="s">
        <v>15</v>
      </c>
      <c r="H481" t="s">
        <v>20</v>
      </c>
      <c r="I481">
        <v>1</v>
      </c>
      <c r="J481">
        <v>6</v>
      </c>
      <c r="K481" t="str">
        <f t="shared" si="35"/>
        <v>White</v>
      </c>
      <c r="L481">
        <v>12</v>
      </c>
      <c r="M481" t="e">
        <f>VLOOKUP(B481, [1]DegreesAwarded!$A$2:$I$10000, 9, FALSE)</f>
        <v>#N/A</v>
      </c>
      <c r="N481" t="str">
        <f t="shared" si="36"/>
        <v>Not Graduated</v>
      </c>
      <c r="O481" t="str">
        <f t="shared" si="37"/>
        <v>Not Graduated</v>
      </c>
      <c r="P481" t="str">
        <f t="shared" si="38"/>
        <v>Not Graduated</v>
      </c>
      <c r="Q481" t="str">
        <f t="shared" si="39"/>
        <v>Full-Time</v>
      </c>
    </row>
    <row r="482" spans="1:17" x14ac:dyDescent="0.2">
      <c r="A482">
        <v>201310</v>
      </c>
      <c r="B482">
        <v>17565123</v>
      </c>
      <c r="C482" t="s">
        <v>11</v>
      </c>
      <c r="D482" t="s">
        <v>93</v>
      </c>
      <c r="E482" t="s">
        <v>13</v>
      </c>
      <c r="F482" t="s">
        <v>94</v>
      </c>
      <c r="G482" t="s">
        <v>15</v>
      </c>
      <c r="H482" t="s">
        <v>20</v>
      </c>
      <c r="I482">
        <v>1</v>
      </c>
      <c r="J482">
        <v>6</v>
      </c>
      <c r="K482" t="str">
        <f t="shared" si="35"/>
        <v>White</v>
      </c>
      <c r="L482">
        <v>15</v>
      </c>
      <c r="M482" t="e">
        <f>VLOOKUP(B482, [1]DegreesAwarded!$A$2:$I$10000, 9, FALSE)</f>
        <v>#N/A</v>
      </c>
      <c r="N482" t="str">
        <f t="shared" si="36"/>
        <v>Not Graduated</v>
      </c>
      <c r="O482" t="str">
        <f t="shared" si="37"/>
        <v>Not Graduated</v>
      </c>
      <c r="P482" t="str">
        <f t="shared" si="38"/>
        <v>Not Graduated</v>
      </c>
      <c r="Q482" t="str">
        <f t="shared" si="39"/>
        <v>Full-Time</v>
      </c>
    </row>
    <row r="483" spans="1:17" x14ac:dyDescent="0.2">
      <c r="A483">
        <v>201310</v>
      </c>
      <c r="B483">
        <v>18439047</v>
      </c>
      <c r="C483" t="s">
        <v>11</v>
      </c>
      <c r="D483" t="s">
        <v>93</v>
      </c>
      <c r="E483" t="s">
        <v>13</v>
      </c>
      <c r="F483" t="s">
        <v>94</v>
      </c>
      <c r="G483" t="s">
        <v>15</v>
      </c>
      <c r="H483" t="s">
        <v>20</v>
      </c>
      <c r="I483">
        <v>1</v>
      </c>
      <c r="J483">
        <v>3</v>
      </c>
      <c r="K483" t="str">
        <f t="shared" si="35"/>
        <v>Asian</v>
      </c>
      <c r="L483">
        <v>18</v>
      </c>
      <c r="M483" t="e">
        <f>VLOOKUP(B483, [1]DegreesAwarded!$A$2:$I$10000, 9, FALSE)</f>
        <v>#N/A</v>
      </c>
      <c r="N483" t="str">
        <f t="shared" si="36"/>
        <v>Not Graduated</v>
      </c>
      <c r="O483" t="str">
        <f t="shared" si="37"/>
        <v>Not Graduated</v>
      </c>
      <c r="P483" t="str">
        <f t="shared" si="38"/>
        <v>Not Graduated</v>
      </c>
      <c r="Q483" t="str">
        <f t="shared" si="39"/>
        <v>Full-Time</v>
      </c>
    </row>
    <row r="484" spans="1:17" x14ac:dyDescent="0.2">
      <c r="A484">
        <v>201310</v>
      </c>
      <c r="B484">
        <v>10144147</v>
      </c>
      <c r="C484" t="s">
        <v>11</v>
      </c>
      <c r="D484" t="s">
        <v>93</v>
      </c>
      <c r="E484" t="s">
        <v>13</v>
      </c>
      <c r="F484" t="s">
        <v>94</v>
      </c>
      <c r="G484" t="s">
        <v>15</v>
      </c>
      <c r="H484" t="s">
        <v>20</v>
      </c>
      <c r="I484">
        <v>1</v>
      </c>
      <c r="J484">
        <v>3</v>
      </c>
      <c r="K484" t="str">
        <f t="shared" si="35"/>
        <v>Asian</v>
      </c>
      <c r="L484">
        <v>16</v>
      </c>
      <c r="M484">
        <f>VLOOKUP(B484, [1]DegreesAwarded!$A$2:$I$10000, 9, FALSE)</f>
        <v>201710</v>
      </c>
      <c r="N484" t="str">
        <f t="shared" si="36"/>
        <v>Graduated</v>
      </c>
      <c r="O484" t="str">
        <f t="shared" si="37"/>
        <v>Graduated</v>
      </c>
      <c r="P484" t="str">
        <f t="shared" si="38"/>
        <v>Graduated</v>
      </c>
      <c r="Q484" t="str">
        <f t="shared" si="39"/>
        <v>Full-Time</v>
      </c>
    </row>
    <row r="485" spans="1:17" x14ac:dyDescent="0.2">
      <c r="A485">
        <v>201310</v>
      </c>
      <c r="B485">
        <v>18061328</v>
      </c>
      <c r="C485" t="s">
        <v>11</v>
      </c>
      <c r="D485" t="s">
        <v>93</v>
      </c>
      <c r="E485" t="s">
        <v>13</v>
      </c>
      <c r="F485" t="s">
        <v>94</v>
      </c>
      <c r="G485" t="s">
        <v>15</v>
      </c>
      <c r="H485" t="s">
        <v>20</v>
      </c>
      <c r="I485">
        <v>1</v>
      </c>
      <c r="J485">
        <v>6</v>
      </c>
      <c r="K485" t="str">
        <f t="shared" si="35"/>
        <v>White</v>
      </c>
      <c r="L485">
        <v>16</v>
      </c>
      <c r="M485" t="e">
        <f>VLOOKUP(B485, [1]DegreesAwarded!$A$2:$I$10000, 9, FALSE)</f>
        <v>#N/A</v>
      </c>
      <c r="N485" t="str">
        <f t="shared" si="36"/>
        <v>Not Graduated</v>
      </c>
      <c r="O485" t="str">
        <f t="shared" si="37"/>
        <v>Not Graduated</v>
      </c>
      <c r="P485" t="str">
        <f t="shared" si="38"/>
        <v>Not Graduated</v>
      </c>
      <c r="Q485" t="str">
        <f t="shared" si="39"/>
        <v>Full-Time</v>
      </c>
    </row>
    <row r="486" spans="1:17" x14ac:dyDescent="0.2">
      <c r="A486">
        <v>201310</v>
      </c>
      <c r="B486">
        <v>12959743</v>
      </c>
      <c r="C486" t="s">
        <v>11</v>
      </c>
      <c r="D486" t="s">
        <v>93</v>
      </c>
      <c r="E486" t="s">
        <v>13</v>
      </c>
      <c r="F486" t="s">
        <v>94</v>
      </c>
      <c r="G486" t="s">
        <v>15</v>
      </c>
      <c r="H486" t="s">
        <v>20</v>
      </c>
      <c r="I486">
        <v>1</v>
      </c>
      <c r="J486">
        <v>6</v>
      </c>
      <c r="K486" t="str">
        <f t="shared" si="35"/>
        <v>White</v>
      </c>
      <c r="L486">
        <v>13</v>
      </c>
      <c r="M486" t="e">
        <f>VLOOKUP(B486, [1]DegreesAwarded!$A$2:$I$10000, 9, FALSE)</f>
        <v>#N/A</v>
      </c>
      <c r="N486" t="str">
        <f t="shared" si="36"/>
        <v>Not Graduated</v>
      </c>
      <c r="O486" t="str">
        <f t="shared" si="37"/>
        <v>Not Graduated</v>
      </c>
      <c r="P486" t="str">
        <f t="shared" si="38"/>
        <v>Not Graduated</v>
      </c>
      <c r="Q486" t="str">
        <f t="shared" si="39"/>
        <v>Full-Time</v>
      </c>
    </row>
    <row r="487" spans="1:17" x14ac:dyDescent="0.2">
      <c r="A487">
        <v>201310</v>
      </c>
      <c r="B487">
        <v>16548714</v>
      </c>
      <c r="C487" t="s">
        <v>11</v>
      </c>
      <c r="D487" t="s">
        <v>93</v>
      </c>
      <c r="E487" t="s">
        <v>13</v>
      </c>
      <c r="F487" t="s">
        <v>94</v>
      </c>
      <c r="G487" t="s">
        <v>15</v>
      </c>
      <c r="H487" t="s">
        <v>20</v>
      </c>
      <c r="I487">
        <v>2</v>
      </c>
      <c r="J487">
        <v>7</v>
      </c>
      <c r="K487" t="str">
        <f t="shared" si="35"/>
        <v>Two or More Races</v>
      </c>
      <c r="L487">
        <v>13</v>
      </c>
      <c r="M487" t="e">
        <f>VLOOKUP(B487, [1]DegreesAwarded!$A$2:$I$10000, 9, FALSE)</f>
        <v>#N/A</v>
      </c>
      <c r="N487" t="str">
        <f t="shared" si="36"/>
        <v>Not Graduated</v>
      </c>
      <c r="O487" t="str">
        <f t="shared" si="37"/>
        <v>Not Graduated</v>
      </c>
      <c r="P487" t="str">
        <f t="shared" si="38"/>
        <v>Not Graduated</v>
      </c>
      <c r="Q487" t="str">
        <f t="shared" si="39"/>
        <v>Full-Time</v>
      </c>
    </row>
    <row r="488" spans="1:17" x14ac:dyDescent="0.2">
      <c r="A488">
        <v>201310</v>
      </c>
      <c r="B488">
        <v>19945970</v>
      </c>
      <c r="C488" t="s">
        <v>11</v>
      </c>
      <c r="D488" t="s">
        <v>93</v>
      </c>
      <c r="E488" t="s">
        <v>13</v>
      </c>
      <c r="F488" t="s">
        <v>94</v>
      </c>
      <c r="G488" t="s">
        <v>15</v>
      </c>
      <c r="H488" t="s">
        <v>20</v>
      </c>
      <c r="I488">
        <v>1</v>
      </c>
      <c r="J488">
        <v>4</v>
      </c>
      <c r="K488" t="str">
        <f t="shared" si="35"/>
        <v>Black or African American</v>
      </c>
      <c r="L488">
        <v>15</v>
      </c>
      <c r="M488" t="e">
        <f>VLOOKUP(B488, [1]DegreesAwarded!$A$2:$I$10000, 9, FALSE)</f>
        <v>#N/A</v>
      </c>
      <c r="N488" t="str">
        <f t="shared" si="36"/>
        <v>Not Graduated</v>
      </c>
      <c r="O488" t="str">
        <f t="shared" si="37"/>
        <v>Not Graduated</v>
      </c>
      <c r="P488" t="str">
        <f t="shared" si="38"/>
        <v>Not Graduated</v>
      </c>
      <c r="Q488" t="str">
        <f t="shared" si="39"/>
        <v>Full-Time</v>
      </c>
    </row>
    <row r="489" spans="1:17" x14ac:dyDescent="0.2">
      <c r="A489">
        <v>201310</v>
      </c>
      <c r="B489">
        <v>12876250</v>
      </c>
      <c r="C489" t="s">
        <v>11</v>
      </c>
      <c r="D489" t="s">
        <v>93</v>
      </c>
      <c r="E489" t="s">
        <v>13</v>
      </c>
      <c r="F489" t="s">
        <v>94</v>
      </c>
      <c r="G489" t="s">
        <v>15</v>
      </c>
      <c r="H489" t="s">
        <v>20</v>
      </c>
      <c r="I489">
        <v>1</v>
      </c>
      <c r="J489">
        <v>6</v>
      </c>
      <c r="K489" t="str">
        <f t="shared" si="35"/>
        <v>White</v>
      </c>
      <c r="L489">
        <v>13</v>
      </c>
      <c r="M489" t="e">
        <f>VLOOKUP(B489, [1]DegreesAwarded!$A$2:$I$10000, 9, FALSE)</f>
        <v>#N/A</v>
      </c>
      <c r="N489" t="str">
        <f t="shared" si="36"/>
        <v>Not Graduated</v>
      </c>
      <c r="O489" t="str">
        <f t="shared" si="37"/>
        <v>Not Graduated</v>
      </c>
      <c r="P489" t="str">
        <f t="shared" si="38"/>
        <v>Not Graduated</v>
      </c>
      <c r="Q489" t="str">
        <f t="shared" si="39"/>
        <v>Full-Time</v>
      </c>
    </row>
    <row r="490" spans="1:17" x14ac:dyDescent="0.2">
      <c r="A490">
        <v>201310</v>
      </c>
      <c r="B490">
        <v>12554817</v>
      </c>
      <c r="C490" t="s">
        <v>11</v>
      </c>
      <c r="D490" t="s">
        <v>93</v>
      </c>
      <c r="E490" t="s">
        <v>13</v>
      </c>
      <c r="F490" t="s">
        <v>94</v>
      </c>
      <c r="G490" t="s">
        <v>15</v>
      </c>
      <c r="H490" t="s">
        <v>20</v>
      </c>
      <c r="I490">
        <v>1</v>
      </c>
      <c r="J490">
        <v>6</v>
      </c>
      <c r="K490" t="str">
        <f t="shared" si="35"/>
        <v>White</v>
      </c>
      <c r="L490">
        <v>14</v>
      </c>
      <c r="M490" t="e">
        <f>VLOOKUP(B490, [1]DegreesAwarded!$A$2:$I$10000, 9, FALSE)</f>
        <v>#N/A</v>
      </c>
      <c r="N490" t="str">
        <f t="shared" si="36"/>
        <v>Not Graduated</v>
      </c>
      <c r="O490" t="str">
        <f t="shared" si="37"/>
        <v>Not Graduated</v>
      </c>
      <c r="P490" t="str">
        <f t="shared" si="38"/>
        <v>Not Graduated</v>
      </c>
      <c r="Q490" t="str">
        <f t="shared" si="39"/>
        <v>Full-Time</v>
      </c>
    </row>
    <row r="491" spans="1:17" x14ac:dyDescent="0.2">
      <c r="A491">
        <v>201310</v>
      </c>
      <c r="B491">
        <v>17104603</v>
      </c>
      <c r="C491" t="s">
        <v>11</v>
      </c>
      <c r="D491" t="s">
        <v>93</v>
      </c>
      <c r="E491" t="s">
        <v>13</v>
      </c>
      <c r="F491" t="s">
        <v>94</v>
      </c>
      <c r="G491" t="s">
        <v>15</v>
      </c>
      <c r="H491" t="s">
        <v>20</v>
      </c>
      <c r="I491">
        <v>1</v>
      </c>
      <c r="J491">
        <v>6</v>
      </c>
      <c r="K491" t="str">
        <f t="shared" si="35"/>
        <v>White</v>
      </c>
      <c r="L491">
        <v>12</v>
      </c>
      <c r="M491">
        <f>VLOOKUP(B491, [1]DegreesAwarded!$A$2:$I$10000, 9, FALSE)</f>
        <v>201620</v>
      </c>
      <c r="N491" t="str">
        <f t="shared" si="36"/>
        <v>Graduated</v>
      </c>
      <c r="O491" t="str">
        <f t="shared" si="37"/>
        <v>Graduated</v>
      </c>
      <c r="P491" t="str">
        <f t="shared" si="38"/>
        <v>Graduated</v>
      </c>
      <c r="Q491" t="str">
        <f t="shared" si="39"/>
        <v>Full-Time</v>
      </c>
    </row>
    <row r="492" spans="1:17" x14ac:dyDescent="0.2">
      <c r="A492">
        <v>201310</v>
      </c>
      <c r="B492">
        <v>18838849</v>
      </c>
      <c r="C492" t="s">
        <v>11</v>
      </c>
      <c r="D492" t="s">
        <v>93</v>
      </c>
      <c r="E492" t="s">
        <v>13</v>
      </c>
      <c r="F492" t="s">
        <v>94</v>
      </c>
      <c r="G492" t="s">
        <v>15</v>
      </c>
      <c r="H492" t="s">
        <v>20</v>
      </c>
      <c r="I492">
        <v>1</v>
      </c>
      <c r="J492">
        <v>6</v>
      </c>
      <c r="K492" t="str">
        <f t="shared" si="35"/>
        <v>White</v>
      </c>
      <c r="L492">
        <v>13</v>
      </c>
      <c r="M492" t="e">
        <f>VLOOKUP(B492, [1]DegreesAwarded!$A$2:$I$10000, 9, FALSE)</f>
        <v>#N/A</v>
      </c>
      <c r="N492" t="str">
        <f t="shared" si="36"/>
        <v>Not Graduated</v>
      </c>
      <c r="O492" t="str">
        <f t="shared" si="37"/>
        <v>Not Graduated</v>
      </c>
      <c r="P492" t="str">
        <f t="shared" si="38"/>
        <v>Not Graduated</v>
      </c>
      <c r="Q492" t="str">
        <f t="shared" si="39"/>
        <v>Full-Time</v>
      </c>
    </row>
    <row r="493" spans="1:17" x14ac:dyDescent="0.2">
      <c r="A493">
        <v>201310</v>
      </c>
      <c r="B493">
        <v>12724038</v>
      </c>
      <c r="C493" t="s">
        <v>11</v>
      </c>
      <c r="D493" t="s">
        <v>93</v>
      </c>
      <c r="E493" t="s">
        <v>13</v>
      </c>
      <c r="F493" t="s">
        <v>94</v>
      </c>
      <c r="G493" t="s">
        <v>17</v>
      </c>
      <c r="H493" t="s">
        <v>20</v>
      </c>
      <c r="I493">
        <v>1</v>
      </c>
      <c r="J493">
        <v>3</v>
      </c>
      <c r="K493" t="str">
        <f t="shared" si="35"/>
        <v>Asian</v>
      </c>
      <c r="L493">
        <v>15</v>
      </c>
      <c r="M493" t="e">
        <f>VLOOKUP(B493, [1]DegreesAwarded!$A$2:$I$10000, 9, FALSE)</f>
        <v>#N/A</v>
      </c>
      <c r="N493" t="str">
        <f t="shared" si="36"/>
        <v>Not Graduated</v>
      </c>
      <c r="O493" t="str">
        <f t="shared" si="37"/>
        <v>Not Graduated</v>
      </c>
      <c r="P493" t="str">
        <f t="shared" si="38"/>
        <v>Not Graduated</v>
      </c>
      <c r="Q493" t="str">
        <f t="shared" si="39"/>
        <v>Full-Time</v>
      </c>
    </row>
    <row r="494" spans="1:17" x14ac:dyDescent="0.2">
      <c r="A494">
        <v>201310</v>
      </c>
      <c r="B494">
        <v>12019526</v>
      </c>
      <c r="C494" t="s">
        <v>11</v>
      </c>
      <c r="D494" t="s">
        <v>93</v>
      </c>
      <c r="E494" t="s">
        <v>13</v>
      </c>
      <c r="F494" t="s">
        <v>94</v>
      </c>
      <c r="G494" t="s">
        <v>17</v>
      </c>
      <c r="H494" t="s">
        <v>20</v>
      </c>
      <c r="I494">
        <v>1</v>
      </c>
      <c r="J494">
        <v>4</v>
      </c>
      <c r="K494" t="str">
        <f t="shared" si="35"/>
        <v>Black or African American</v>
      </c>
      <c r="L494">
        <v>12</v>
      </c>
      <c r="M494">
        <f>VLOOKUP(B494, [1]DegreesAwarded!$A$2:$I$10000, 9, FALSE)</f>
        <v>201710</v>
      </c>
      <c r="N494" t="str">
        <f t="shared" si="36"/>
        <v>Graduated</v>
      </c>
      <c r="O494" t="str">
        <f t="shared" si="37"/>
        <v>Graduated</v>
      </c>
      <c r="P494" t="str">
        <f t="shared" si="38"/>
        <v>Graduated</v>
      </c>
      <c r="Q494" t="str">
        <f t="shared" si="39"/>
        <v>Full-Time</v>
      </c>
    </row>
    <row r="495" spans="1:17" x14ac:dyDescent="0.2">
      <c r="A495">
        <v>201310</v>
      </c>
      <c r="B495">
        <v>17839847</v>
      </c>
      <c r="C495" t="s">
        <v>11</v>
      </c>
      <c r="D495" t="s">
        <v>93</v>
      </c>
      <c r="E495" t="s">
        <v>13</v>
      </c>
      <c r="F495" t="s">
        <v>94</v>
      </c>
      <c r="G495" t="s">
        <v>17</v>
      </c>
      <c r="H495" t="s">
        <v>20</v>
      </c>
      <c r="I495">
        <v>1</v>
      </c>
      <c r="J495">
        <v>6</v>
      </c>
      <c r="K495" t="str">
        <f t="shared" si="35"/>
        <v>White</v>
      </c>
      <c r="L495">
        <v>12</v>
      </c>
      <c r="M495" t="e">
        <f>VLOOKUP(B495, [1]DegreesAwarded!$A$2:$I$10000, 9, FALSE)</f>
        <v>#N/A</v>
      </c>
      <c r="N495" t="str">
        <f t="shared" si="36"/>
        <v>Not Graduated</v>
      </c>
      <c r="O495" t="str">
        <f t="shared" si="37"/>
        <v>Not Graduated</v>
      </c>
      <c r="P495" t="str">
        <f t="shared" si="38"/>
        <v>Not Graduated</v>
      </c>
      <c r="Q495" t="str">
        <f t="shared" si="39"/>
        <v>Full-Time</v>
      </c>
    </row>
    <row r="496" spans="1:17" x14ac:dyDescent="0.2">
      <c r="A496">
        <v>201310</v>
      </c>
      <c r="B496">
        <v>18708374</v>
      </c>
      <c r="C496" t="s">
        <v>11</v>
      </c>
      <c r="D496" t="s">
        <v>93</v>
      </c>
      <c r="E496" t="s">
        <v>13</v>
      </c>
      <c r="F496" t="s">
        <v>94</v>
      </c>
      <c r="G496" t="s">
        <v>17</v>
      </c>
      <c r="H496" t="s">
        <v>20</v>
      </c>
      <c r="I496">
        <v>1</v>
      </c>
      <c r="J496">
        <v>4</v>
      </c>
      <c r="K496" t="str">
        <f t="shared" si="35"/>
        <v>Black or African American</v>
      </c>
      <c r="L496">
        <v>14</v>
      </c>
      <c r="M496" t="e">
        <f>VLOOKUP(B496, [1]DegreesAwarded!$A$2:$I$10000, 9, FALSE)</f>
        <v>#N/A</v>
      </c>
      <c r="N496" t="str">
        <f t="shared" si="36"/>
        <v>Not Graduated</v>
      </c>
      <c r="O496" t="str">
        <f t="shared" si="37"/>
        <v>Not Graduated</v>
      </c>
      <c r="P496" t="str">
        <f t="shared" si="38"/>
        <v>Not Graduated</v>
      </c>
      <c r="Q496" t="str">
        <f t="shared" si="39"/>
        <v>Full-Time</v>
      </c>
    </row>
    <row r="497" spans="1:17" x14ac:dyDescent="0.2">
      <c r="A497">
        <v>201310</v>
      </c>
      <c r="B497">
        <v>10129801</v>
      </c>
      <c r="C497" t="s">
        <v>11</v>
      </c>
      <c r="D497" t="s">
        <v>93</v>
      </c>
      <c r="E497" t="s">
        <v>13</v>
      </c>
      <c r="F497" t="s">
        <v>94</v>
      </c>
      <c r="G497" t="s">
        <v>15</v>
      </c>
      <c r="H497" t="s">
        <v>20</v>
      </c>
      <c r="I497">
        <v>1</v>
      </c>
      <c r="J497">
        <v>6</v>
      </c>
      <c r="K497" t="str">
        <f t="shared" si="35"/>
        <v>White</v>
      </c>
      <c r="L497">
        <v>15</v>
      </c>
      <c r="M497">
        <f>VLOOKUP(B497, [1]DegreesAwarded!$A$2:$I$10000, 9, FALSE)</f>
        <v>201620</v>
      </c>
      <c r="N497" t="str">
        <f t="shared" si="36"/>
        <v>Graduated</v>
      </c>
      <c r="O497" t="str">
        <f t="shared" si="37"/>
        <v>Graduated</v>
      </c>
      <c r="P497" t="str">
        <f t="shared" si="38"/>
        <v>Graduated</v>
      </c>
      <c r="Q497" t="str">
        <f t="shared" si="39"/>
        <v>Full-Time</v>
      </c>
    </row>
    <row r="498" spans="1:17" x14ac:dyDescent="0.2">
      <c r="A498">
        <v>201310</v>
      </c>
      <c r="B498">
        <v>13499369</v>
      </c>
      <c r="C498" t="s">
        <v>11</v>
      </c>
      <c r="D498" t="s">
        <v>93</v>
      </c>
      <c r="E498" t="s">
        <v>13</v>
      </c>
      <c r="F498" t="s">
        <v>94</v>
      </c>
      <c r="G498" t="s">
        <v>15</v>
      </c>
      <c r="H498" t="s">
        <v>20</v>
      </c>
      <c r="I498">
        <v>1</v>
      </c>
      <c r="J498">
        <v>6</v>
      </c>
      <c r="K498" t="str">
        <f t="shared" si="35"/>
        <v>White</v>
      </c>
      <c r="L498">
        <v>16</v>
      </c>
      <c r="M498" t="e">
        <f>VLOOKUP(B498, [1]DegreesAwarded!$A$2:$I$10000, 9, FALSE)</f>
        <v>#N/A</v>
      </c>
      <c r="N498" t="str">
        <f t="shared" si="36"/>
        <v>Not Graduated</v>
      </c>
      <c r="O498" t="str">
        <f t="shared" si="37"/>
        <v>Not Graduated</v>
      </c>
      <c r="P498" t="str">
        <f t="shared" si="38"/>
        <v>Not Graduated</v>
      </c>
      <c r="Q498" t="str">
        <f t="shared" si="39"/>
        <v>Full-Time</v>
      </c>
    </row>
    <row r="499" spans="1:17" x14ac:dyDescent="0.2">
      <c r="A499">
        <v>201310</v>
      </c>
      <c r="B499">
        <v>19271907</v>
      </c>
      <c r="C499" t="s">
        <v>11</v>
      </c>
      <c r="D499" t="s">
        <v>93</v>
      </c>
      <c r="E499" t="s">
        <v>13</v>
      </c>
      <c r="F499" t="s">
        <v>94</v>
      </c>
      <c r="G499" t="s">
        <v>17</v>
      </c>
      <c r="H499" t="s">
        <v>20</v>
      </c>
      <c r="I499">
        <v>1</v>
      </c>
      <c r="J499">
        <v>6</v>
      </c>
      <c r="K499" t="str">
        <f t="shared" si="35"/>
        <v>White</v>
      </c>
      <c r="L499">
        <v>15</v>
      </c>
      <c r="M499" t="e">
        <f>VLOOKUP(B499, [1]DegreesAwarded!$A$2:$I$10000, 9, FALSE)</f>
        <v>#N/A</v>
      </c>
      <c r="N499" t="str">
        <f t="shared" si="36"/>
        <v>Not Graduated</v>
      </c>
      <c r="O499" t="str">
        <f t="shared" si="37"/>
        <v>Not Graduated</v>
      </c>
      <c r="P499" t="str">
        <f t="shared" si="38"/>
        <v>Not Graduated</v>
      </c>
      <c r="Q499" t="str">
        <f t="shared" si="39"/>
        <v>Full-Time</v>
      </c>
    </row>
    <row r="500" spans="1:17" x14ac:dyDescent="0.2">
      <c r="A500">
        <v>201310</v>
      </c>
      <c r="B500">
        <v>18661000</v>
      </c>
      <c r="C500" t="s">
        <v>11</v>
      </c>
      <c r="D500" t="s">
        <v>93</v>
      </c>
      <c r="E500" t="s">
        <v>13</v>
      </c>
      <c r="F500" t="s">
        <v>94</v>
      </c>
      <c r="G500" t="s">
        <v>15</v>
      </c>
      <c r="H500" t="s">
        <v>20</v>
      </c>
      <c r="I500">
        <v>1</v>
      </c>
      <c r="J500">
        <v>6</v>
      </c>
      <c r="K500" t="str">
        <f t="shared" si="35"/>
        <v>White</v>
      </c>
      <c r="L500">
        <v>15</v>
      </c>
      <c r="M500" t="e">
        <f>VLOOKUP(B500, [1]DegreesAwarded!$A$2:$I$10000, 9, FALSE)</f>
        <v>#N/A</v>
      </c>
      <c r="N500" t="str">
        <f t="shared" si="36"/>
        <v>Not Graduated</v>
      </c>
      <c r="O500" t="str">
        <f t="shared" si="37"/>
        <v>Not Graduated</v>
      </c>
      <c r="P500" t="str">
        <f t="shared" si="38"/>
        <v>Not Graduated</v>
      </c>
      <c r="Q500" t="str">
        <f t="shared" si="39"/>
        <v>Full-Time</v>
      </c>
    </row>
    <row r="501" spans="1:17" x14ac:dyDescent="0.2">
      <c r="A501">
        <v>201310</v>
      </c>
      <c r="B501">
        <v>14656748</v>
      </c>
      <c r="C501" t="s">
        <v>11</v>
      </c>
      <c r="D501" t="s">
        <v>93</v>
      </c>
      <c r="E501" t="s">
        <v>13</v>
      </c>
      <c r="F501" t="s">
        <v>94</v>
      </c>
      <c r="G501" t="s">
        <v>17</v>
      </c>
      <c r="H501" t="s">
        <v>20</v>
      </c>
      <c r="I501">
        <v>1</v>
      </c>
      <c r="J501">
        <v>3</v>
      </c>
      <c r="K501" t="str">
        <f t="shared" si="35"/>
        <v>Asian</v>
      </c>
      <c r="L501">
        <v>16</v>
      </c>
      <c r="M501" t="e">
        <f>VLOOKUP(B501, [1]DegreesAwarded!$A$2:$I$10000, 9, FALSE)</f>
        <v>#N/A</v>
      </c>
      <c r="N501" t="str">
        <f t="shared" si="36"/>
        <v>Not Graduated</v>
      </c>
      <c r="O501" t="str">
        <f t="shared" si="37"/>
        <v>Not Graduated</v>
      </c>
      <c r="P501" t="str">
        <f t="shared" si="38"/>
        <v>Not Graduated</v>
      </c>
      <c r="Q501" t="str">
        <f t="shared" si="39"/>
        <v>Full-Time</v>
      </c>
    </row>
    <row r="502" spans="1:17" x14ac:dyDescent="0.2">
      <c r="A502">
        <v>201310</v>
      </c>
      <c r="B502">
        <v>19468322</v>
      </c>
      <c r="C502" t="s">
        <v>11</v>
      </c>
      <c r="D502" t="s">
        <v>93</v>
      </c>
      <c r="E502" t="s">
        <v>13</v>
      </c>
      <c r="F502" t="s">
        <v>94</v>
      </c>
      <c r="G502" t="s">
        <v>15</v>
      </c>
      <c r="H502" t="s">
        <v>20</v>
      </c>
      <c r="I502">
        <v>1</v>
      </c>
      <c r="J502">
        <v>6</v>
      </c>
      <c r="K502" t="str">
        <f t="shared" si="35"/>
        <v>White</v>
      </c>
      <c r="L502">
        <v>12</v>
      </c>
      <c r="M502" t="e">
        <f>VLOOKUP(B502, [1]DegreesAwarded!$A$2:$I$10000, 9, FALSE)</f>
        <v>#N/A</v>
      </c>
      <c r="N502" t="str">
        <f t="shared" si="36"/>
        <v>Not Graduated</v>
      </c>
      <c r="O502" t="str">
        <f t="shared" si="37"/>
        <v>Not Graduated</v>
      </c>
      <c r="P502" t="str">
        <f t="shared" si="38"/>
        <v>Not Graduated</v>
      </c>
      <c r="Q502" t="str">
        <f t="shared" si="39"/>
        <v>Full-Time</v>
      </c>
    </row>
    <row r="503" spans="1:17" x14ac:dyDescent="0.2">
      <c r="A503">
        <v>201310</v>
      </c>
      <c r="B503">
        <v>13345044</v>
      </c>
      <c r="C503" t="s">
        <v>11</v>
      </c>
      <c r="D503" t="s">
        <v>93</v>
      </c>
      <c r="E503" t="s">
        <v>13</v>
      </c>
      <c r="F503" t="s">
        <v>94</v>
      </c>
      <c r="G503" t="s">
        <v>17</v>
      </c>
      <c r="H503" t="s">
        <v>20</v>
      </c>
      <c r="I503">
        <v>1</v>
      </c>
      <c r="J503">
        <v>6</v>
      </c>
      <c r="K503" t="str">
        <f t="shared" si="35"/>
        <v>White</v>
      </c>
      <c r="L503">
        <v>16</v>
      </c>
      <c r="M503" t="e">
        <f>VLOOKUP(B503, [1]DegreesAwarded!$A$2:$I$10000, 9, FALSE)</f>
        <v>#N/A</v>
      </c>
      <c r="N503" t="str">
        <f t="shared" si="36"/>
        <v>Not Graduated</v>
      </c>
      <c r="O503" t="str">
        <f t="shared" si="37"/>
        <v>Not Graduated</v>
      </c>
      <c r="P503" t="str">
        <f t="shared" si="38"/>
        <v>Not Graduated</v>
      </c>
      <c r="Q503" t="str">
        <f t="shared" si="39"/>
        <v>Full-Time</v>
      </c>
    </row>
    <row r="504" spans="1:17" x14ac:dyDescent="0.2">
      <c r="A504">
        <v>201310</v>
      </c>
      <c r="B504">
        <v>12881036</v>
      </c>
      <c r="C504" t="s">
        <v>11</v>
      </c>
      <c r="D504" t="s">
        <v>93</v>
      </c>
      <c r="E504" t="s">
        <v>13</v>
      </c>
      <c r="F504" t="s">
        <v>94</v>
      </c>
      <c r="G504" t="s">
        <v>15</v>
      </c>
      <c r="H504" t="s">
        <v>20</v>
      </c>
      <c r="I504">
        <v>1</v>
      </c>
      <c r="J504">
        <v>7</v>
      </c>
      <c r="K504" t="str">
        <f t="shared" si="35"/>
        <v>Two or More Races</v>
      </c>
      <c r="L504">
        <v>12</v>
      </c>
      <c r="M504" t="e">
        <f>VLOOKUP(B504, [1]DegreesAwarded!$A$2:$I$10000, 9, FALSE)</f>
        <v>#N/A</v>
      </c>
      <c r="N504" t="str">
        <f t="shared" si="36"/>
        <v>Not Graduated</v>
      </c>
      <c r="O504" t="str">
        <f t="shared" si="37"/>
        <v>Not Graduated</v>
      </c>
      <c r="P504" t="str">
        <f t="shared" si="38"/>
        <v>Not Graduated</v>
      </c>
      <c r="Q504" t="str">
        <f t="shared" si="39"/>
        <v>Full-Time</v>
      </c>
    </row>
    <row r="505" spans="1:17" x14ac:dyDescent="0.2">
      <c r="A505">
        <v>201310</v>
      </c>
      <c r="B505">
        <v>16929803</v>
      </c>
      <c r="C505" t="s">
        <v>11</v>
      </c>
      <c r="D505" t="s">
        <v>93</v>
      </c>
      <c r="E505" t="s">
        <v>13</v>
      </c>
      <c r="F505" t="s">
        <v>94</v>
      </c>
      <c r="G505" t="s">
        <v>15</v>
      </c>
      <c r="H505" t="s">
        <v>20</v>
      </c>
      <c r="I505">
        <v>1</v>
      </c>
      <c r="J505">
        <v>6</v>
      </c>
      <c r="K505" t="str">
        <f t="shared" si="35"/>
        <v>White</v>
      </c>
      <c r="L505">
        <v>13</v>
      </c>
      <c r="M505">
        <f>VLOOKUP(B505, [1]DegreesAwarded!$A$2:$I$10000, 9, FALSE)</f>
        <v>201920</v>
      </c>
      <c r="N505" t="str">
        <f t="shared" si="36"/>
        <v>Not Graduated</v>
      </c>
      <c r="O505" t="str">
        <f t="shared" si="37"/>
        <v>Not Graduated</v>
      </c>
      <c r="P505" t="str">
        <f t="shared" si="38"/>
        <v>Graduated</v>
      </c>
      <c r="Q505" t="str">
        <f t="shared" si="39"/>
        <v>Full-Time</v>
      </c>
    </row>
    <row r="506" spans="1:17" x14ac:dyDescent="0.2">
      <c r="A506">
        <v>201310</v>
      </c>
      <c r="B506">
        <v>11027633</v>
      </c>
      <c r="C506" t="s">
        <v>11</v>
      </c>
      <c r="D506" t="s">
        <v>93</v>
      </c>
      <c r="E506" t="s">
        <v>13</v>
      </c>
      <c r="F506" t="s">
        <v>94</v>
      </c>
      <c r="G506" t="s">
        <v>15</v>
      </c>
      <c r="H506" t="s">
        <v>20</v>
      </c>
      <c r="I506">
        <v>1</v>
      </c>
      <c r="J506">
        <v>6</v>
      </c>
      <c r="K506" t="str">
        <f t="shared" si="35"/>
        <v>White</v>
      </c>
      <c r="L506">
        <v>17</v>
      </c>
      <c r="M506">
        <f>VLOOKUP(B506, [1]DegreesAwarded!$A$2:$I$10000, 9, FALSE)</f>
        <v>201620</v>
      </c>
      <c r="N506" t="str">
        <f t="shared" si="36"/>
        <v>Graduated</v>
      </c>
      <c r="O506" t="str">
        <f t="shared" si="37"/>
        <v>Graduated</v>
      </c>
      <c r="P506" t="str">
        <f t="shared" si="38"/>
        <v>Graduated</v>
      </c>
      <c r="Q506" t="str">
        <f t="shared" si="39"/>
        <v>Full-Time</v>
      </c>
    </row>
    <row r="507" spans="1:17" x14ac:dyDescent="0.2">
      <c r="A507">
        <v>201310</v>
      </c>
      <c r="B507">
        <v>13397576</v>
      </c>
      <c r="C507" t="s">
        <v>11</v>
      </c>
      <c r="D507" t="s">
        <v>93</v>
      </c>
      <c r="E507" t="s">
        <v>13</v>
      </c>
      <c r="F507" t="s">
        <v>94</v>
      </c>
      <c r="G507" t="s">
        <v>15</v>
      </c>
      <c r="H507" t="s">
        <v>20</v>
      </c>
      <c r="I507">
        <v>1</v>
      </c>
      <c r="J507">
        <v>6</v>
      </c>
      <c r="K507" t="str">
        <f t="shared" si="35"/>
        <v>White</v>
      </c>
      <c r="L507">
        <v>15</v>
      </c>
      <c r="M507">
        <f>VLOOKUP(B507, [1]DegreesAwarded!$A$2:$I$10000, 9, FALSE)</f>
        <v>201620</v>
      </c>
      <c r="N507" t="str">
        <f t="shared" si="36"/>
        <v>Graduated</v>
      </c>
      <c r="O507" t="str">
        <f t="shared" si="37"/>
        <v>Graduated</v>
      </c>
      <c r="P507" t="str">
        <f t="shared" si="38"/>
        <v>Graduated</v>
      </c>
      <c r="Q507" t="str">
        <f t="shared" si="39"/>
        <v>Full-Time</v>
      </c>
    </row>
    <row r="508" spans="1:17" x14ac:dyDescent="0.2">
      <c r="A508">
        <v>201310</v>
      </c>
      <c r="B508">
        <v>12014743</v>
      </c>
      <c r="C508" t="s">
        <v>11</v>
      </c>
      <c r="D508" t="s">
        <v>93</v>
      </c>
      <c r="E508" t="s">
        <v>13</v>
      </c>
      <c r="F508" t="s">
        <v>94</v>
      </c>
      <c r="G508" t="s">
        <v>15</v>
      </c>
      <c r="H508" t="s">
        <v>20</v>
      </c>
      <c r="I508">
        <v>1</v>
      </c>
      <c r="J508">
        <v>6</v>
      </c>
      <c r="K508" t="str">
        <f t="shared" si="35"/>
        <v>White</v>
      </c>
      <c r="L508">
        <v>15</v>
      </c>
      <c r="M508">
        <f>VLOOKUP(B508, [1]DegreesAwarded!$A$2:$I$10000, 9, FALSE)</f>
        <v>201620</v>
      </c>
      <c r="N508" t="str">
        <f t="shared" si="36"/>
        <v>Graduated</v>
      </c>
      <c r="O508" t="str">
        <f t="shared" si="37"/>
        <v>Graduated</v>
      </c>
      <c r="P508" t="str">
        <f t="shared" si="38"/>
        <v>Graduated</v>
      </c>
      <c r="Q508" t="str">
        <f t="shared" si="39"/>
        <v>Full-Time</v>
      </c>
    </row>
    <row r="509" spans="1:17" x14ac:dyDescent="0.2">
      <c r="A509">
        <v>201310</v>
      </c>
      <c r="B509">
        <v>16126085</v>
      </c>
      <c r="C509" t="s">
        <v>11</v>
      </c>
      <c r="D509" t="s">
        <v>93</v>
      </c>
      <c r="E509" t="s">
        <v>13</v>
      </c>
      <c r="F509" t="s">
        <v>94</v>
      </c>
      <c r="G509" t="s">
        <v>15</v>
      </c>
      <c r="H509" t="s">
        <v>20</v>
      </c>
      <c r="I509">
        <v>1</v>
      </c>
      <c r="J509">
        <v>6</v>
      </c>
      <c r="K509" t="str">
        <f t="shared" si="35"/>
        <v>White</v>
      </c>
      <c r="L509">
        <v>15</v>
      </c>
      <c r="M509">
        <f>VLOOKUP(B509, [1]DegreesAwarded!$A$2:$I$10000, 9, FALSE)</f>
        <v>201720</v>
      </c>
      <c r="N509" t="str">
        <f t="shared" si="36"/>
        <v>Not Graduated</v>
      </c>
      <c r="O509" t="str">
        <f t="shared" si="37"/>
        <v>Graduated</v>
      </c>
      <c r="P509" t="str">
        <f t="shared" si="38"/>
        <v>Graduated</v>
      </c>
      <c r="Q509" t="str">
        <f t="shared" si="39"/>
        <v>Full-Time</v>
      </c>
    </row>
    <row r="510" spans="1:17" x14ac:dyDescent="0.2">
      <c r="A510">
        <v>201310</v>
      </c>
      <c r="B510">
        <v>13338858</v>
      </c>
      <c r="C510" t="s">
        <v>11</v>
      </c>
      <c r="D510" t="s">
        <v>93</v>
      </c>
      <c r="E510" t="s">
        <v>13</v>
      </c>
      <c r="F510" t="s">
        <v>94</v>
      </c>
      <c r="G510" t="s">
        <v>15</v>
      </c>
      <c r="H510" t="s">
        <v>20</v>
      </c>
      <c r="I510">
        <v>1</v>
      </c>
      <c r="J510">
        <v>4</v>
      </c>
      <c r="K510" t="str">
        <f t="shared" si="35"/>
        <v>Black or African American</v>
      </c>
      <c r="L510">
        <v>13</v>
      </c>
      <c r="M510" t="e">
        <f>VLOOKUP(B510, [1]DegreesAwarded!$A$2:$I$10000, 9, FALSE)</f>
        <v>#N/A</v>
      </c>
      <c r="N510" t="str">
        <f t="shared" si="36"/>
        <v>Not Graduated</v>
      </c>
      <c r="O510" t="str">
        <f t="shared" si="37"/>
        <v>Not Graduated</v>
      </c>
      <c r="P510" t="str">
        <f t="shared" si="38"/>
        <v>Not Graduated</v>
      </c>
      <c r="Q510" t="str">
        <f t="shared" si="39"/>
        <v>Full-Time</v>
      </c>
    </row>
    <row r="511" spans="1:17" x14ac:dyDescent="0.2">
      <c r="A511">
        <v>201310</v>
      </c>
      <c r="B511">
        <v>16614822</v>
      </c>
      <c r="C511" t="s">
        <v>11</v>
      </c>
      <c r="D511" t="s">
        <v>93</v>
      </c>
      <c r="E511" t="s">
        <v>13</v>
      </c>
      <c r="F511" t="s">
        <v>94</v>
      </c>
      <c r="G511" t="s">
        <v>17</v>
      </c>
      <c r="H511" t="s">
        <v>20</v>
      </c>
      <c r="I511">
        <v>1</v>
      </c>
      <c r="J511">
        <v>6</v>
      </c>
      <c r="K511" t="str">
        <f t="shared" si="35"/>
        <v>White</v>
      </c>
      <c r="L511">
        <v>15</v>
      </c>
      <c r="M511">
        <f>VLOOKUP(B511, [1]DegreesAwarded!$A$2:$I$10000, 9, FALSE)</f>
        <v>201820</v>
      </c>
      <c r="N511" t="str">
        <f t="shared" si="36"/>
        <v>Not Graduated</v>
      </c>
      <c r="O511" t="str">
        <f t="shared" si="37"/>
        <v>Graduated</v>
      </c>
      <c r="P511" t="str">
        <f t="shared" si="38"/>
        <v>Graduated</v>
      </c>
      <c r="Q511" t="str">
        <f t="shared" si="39"/>
        <v>Full-Time</v>
      </c>
    </row>
    <row r="512" spans="1:17" x14ac:dyDescent="0.2">
      <c r="A512">
        <v>201310</v>
      </c>
      <c r="B512">
        <v>16404286</v>
      </c>
      <c r="C512" t="s">
        <v>11</v>
      </c>
      <c r="D512" t="s">
        <v>93</v>
      </c>
      <c r="E512" t="s">
        <v>13</v>
      </c>
      <c r="F512" t="s">
        <v>94</v>
      </c>
      <c r="G512" t="s">
        <v>15</v>
      </c>
      <c r="H512" t="s">
        <v>20</v>
      </c>
      <c r="I512">
        <v>1</v>
      </c>
      <c r="J512">
        <v>6</v>
      </c>
      <c r="K512" t="str">
        <f t="shared" si="35"/>
        <v>White</v>
      </c>
      <c r="L512">
        <v>16</v>
      </c>
      <c r="M512" t="e">
        <f>VLOOKUP(B512, [1]DegreesAwarded!$A$2:$I$10000, 9, FALSE)</f>
        <v>#N/A</v>
      </c>
      <c r="N512" t="str">
        <f t="shared" si="36"/>
        <v>Not Graduated</v>
      </c>
      <c r="O512" t="str">
        <f t="shared" si="37"/>
        <v>Not Graduated</v>
      </c>
      <c r="P512" t="str">
        <f t="shared" si="38"/>
        <v>Not Graduated</v>
      </c>
      <c r="Q512" t="str">
        <f t="shared" si="39"/>
        <v>Full-Time</v>
      </c>
    </row>
    <row r="513" spans="1:17" x14ac:dyDescent="0.2">
      <c r="A513">
        <v>201310</v>
      </c>
      <c r="B513">
        <v>10883513</v>
      </c>
      <c r="C513" t="s">
        <v>11</v>
      </c>
      <c r="D513" t="s">
        <v>93</v>
      </c>
      <c r="E513" t="s">
        <v>13</v>
      </c>
      <c r="F513" t="s">
        <v>94</v>
      </c>
      <c r="G513" t="s">
        <v>17</v>
      </c>
      <c r="H513" t="s">
        <v>20</v>
      </c>
      <c r="I513">
        <v>1</v>
      </c>
      <c r="J513">
        <v>4</v>
      </c>
      <c r="K513" t="str">
        <f t="shared" si="35"/>
        <v>Black or African American</v>
      </c>
      <c r="L513">
        <v>15</v>
      </c>
      <c r="M513">
        <f>VLOOKUP(B513, [1]DegreesAwarded!$A$2:$I$10000, 9, FALSE)</f>
        <v>201810</v>
      </c>
      <c r="N513" t="str">
        <f t="shared" si="36"/>
        <v>Not Graduated</v>
      </c>
      <c r="O513" t="str">
        <f t="shared" si="37"/>
        <v>Graduated</v>
      </c>
      <c r="P513" t="str">
        <f t="shared" si="38"/>
        <v>Graduated</v>
      </c>
      <c r="Q513" t="str">
        <f t="shared" si="39"/>
        <v>Full-Time</v>
      </c>
    </row>
    <row r="514" spans="1:17" x14ac:dyDescent="0.2">
      <c r="A514">
        <v>201310</v>
      </c>
      <c r="B514">
        <v>10405442</v>
      </c>
      <c r="C514" t="s">
        <v>11</v>
      </c>
      <c r="D514" t="s">
        <v>93</v>
      </c>
      <c r="E514" t="s">
        <v>13</v>
      </c>
      <c r="F514" t="s">
        <v>94</v>
      </c>
      <c r="G514" t="s">
        <v>17</v>
      </c>
      <c r="H514" t="s">
        <v>20</v>
      </c>
      <c r="I514">
        <v>1</v>
      </c>
      <c r="J514">
        <v>4</v>
      </c>
      <c r="K514" t="str">
        <f t="shared" si="35"/>
        <v>Black or African American</v>
      </c>
      <c r="L514">
        <v>12</v>
      </c>
      <c r="M514" t="e">
        <f>VLOOKUP(B514, [1]DegreesAwarded!$A$2:$I$10000, 9, FALSE)</f>
        <v>#N/A</v>
      </c>
      <c r="N514" t="str">
        <f t="shared" si="36"/>
        <v>Not Graduated</v>
      </c>
      <c r="O514" t="str">
        <f t="shared" si="37"/>
        <v>Not Graduated</v>
      </c>
      <c r="P514" t="str">
        <f t="shared" si="38"/>
        <v>Not Graduated</v>
      </c>
      <c r="Q514" t="str">
        <f t="shared" si="39"/>
        <v>Full-Time</v>
      </c>
    </row>
    <row r="515" spans="1:17" x14ac:dyDescent="0.2">
      <c r="A515">
        <v>201310</v>
      </c>
      <c r="B515">
        <v>18055142</v>
      </c>
      <c r="C515" t="s">
        <v>11</v>
      </c>
      <c r="D515" t="s">
        <v>93</v>
      </c>
      <c r="E515" t="s">
        <v>13</v>
      </c>
      <c r="F515" t="s">
        <v>94</v>
      </c>
      <c r="G515" t="s">
        <v>15</v>
      </c>
      <c r="H515" t="s">
        <v>20</v>
      </c>
      <c r="I515">
        <v>1</v>
      </c>
      <c r="J515">
        <v>6</v>
      </c>
      <c r="K515" t="str">
        <f t="shared" ref="K515:K578" si="40">VLOOKUP(J515, $R$2:$S$10, 2, FALSE)</f>
        <v>White</v>
      </c>
      <c r="L515">
        <v>13</v>
      </c>
      <c r="M515" t="e">
        <f>VLOOKUP(B515, [1]DegreesAwarded!$A$2:$I$10000, 9, FALSE)</f>
        <v>#N/A</v>
      </c>
      <c r="N515" t="str">
        <f t="shared" ref="N515:N578" si="41">IFERROR(IF(M515&lt;=201710, "Graduated", "Not Graduated"), "Not Graduated")</f>
        <v>Not Graduated</v>
      </c>
      <c r="O515" t="str">
        <f t="shared" ref="O515:O578" si="42">IFERROR(IF(M515&lt;=201910, "Graduated", "Not Graduated"), "Not Graduated")</f>
        <v>Not Graduated</v>
      </c>
      <c r="P515" t="str">
        <f t="shared" ref="P515:P578" si="43">IFERROR(IF(M515&lt;=202110, "Graduated", "Not Graduated"), "Not Graduated")</f>
        <v>Not Graduated</v>
      </c>
      <c r="Q515" t="str">
        <f t="shared" ref="Q515:Q578" si="44">IF(L515&gt;=12,"Full-Time","Part-Time")</f>
        <v>Full-Time</v>
      </c>
    </row>
    <row r="516" spans="1:17" x14ac:dyDescent="0.2">
      <c r="A516">
        <v>201310</v>
      </c>
      <c r="B516">
        <v>11510429</v>
      </c>
      <c r="C516" t="s">
        <v>11</v>
      </c>
      <c r="D516" t="s">
        <v>93</v>
      </c>
      <c r="E516" t="s">
        <v>13</v>
      </c>
      <c r="F516" t="s">
        <v>94</v>
      </c>
      <c r="G516" t="s">
        <v>15</v>
      </c>
      <c r="H516" t="s">
        <v>20</v>
      </c>
      <c r="I516">
        <v>1</v>
      </c>
      <c r="J516">
        <v>6</v>
      </c>
      <c r="K516" t="str">
        <f t="shared" si="40"/>
        <v>White</v>
      </c>
      <c r="L516">
        <v>15</v>
      </c>
      <c r="M516" t="e">
        <f>VLOOKUP(B516, [1]DegreesAwarded!$A$2:$I$10000, 9, FALSE)</f>
        <v>#N/A</v>
      </c>
      <c r="N516" t="str">
        <f t="shared" si="41"/>
        <v>Not Graduated</v>
      </c>
      <c r="O516" t="str">
        <f t="shared" si="42"/>
        <v>Not Graduated</v>
      </c>
      <c r="P516" t="str">
        <f t="shared" si="43"/>
        <v>Not Graduated</v>
      </c>
      <c r="Q516" t="str">
        <f t="shared" si="44"/>
        <v>Full-Time</v>
      </c>
    </row>
    <row r="517" spans="1:17" x14ac:dyDescent="0.2">
      <c r="A517">
        <v>201310</v>
      </c>
      <c r="B517">
        <v>15082735</v>
      </c>
      <c r="C517" t="s">
        <v>11</v>
      </c>
      <c r="D517" t="s">
        <v>93</v>
      </c>
      <c r="E517" t="s">
        <v>13</v>
      </c>
      <c r="F517" t="s">
        <v>94</v>
      </c>
      <c r="G517" t="s">
        <v>15</v>
      </c>
      <c r="H517" t="s">
        <v>20</v>
      </c>
      <c r="I517">
        <v>1</v>
      </c>
      <c r="J517">
        <v>4</v>
      </c>
      <c r="K517" t="str">
        <f t="shared" si="40"/>
        <v>Black or African American</v>
      </c>
      <c r="L517">
        <v>12</v>
      </c>
      <c r="M517" t="e">
        <f>VLOOKUP(B517, [1]DegreesAwarded!$A$2:$I$10000, 9, FALSE)</f>
        <v>#N/A</v>
      </c>
      <c r="N517" t="str">
        <f t="shared" si="41"/>
        <v>Not Graduated</v>
      </c>
      <c r="O517" t="str">
        <f t="shared" si="42"/>
        <v>Not Graduated</v>
      </c>
      <c r="P517" t="str">
        <f t="shared" si="43"/>
        <v>Not Graduated</v>
      </c>
      <c r="Q517" t="str">
        <f t="shared" si="44"/>
        <v>Full-Time</v>
      </c>
    </row>
    <row r="518" spans="1:17" x14ac:dyDescent="0.2">
      <c r="A518">
        <v>201310</v>
      </c>
      <c r="B518">
        <v>15952262</v>
      </c>
      <c r="C518" t="s">
        <v>11</v>
      </c>
      <c r="D518" t="s">
        <v>93</v>
      </c>
      <c r="E518" t="s">
        <v>13</v>
      </c>
      <c r="F518" t="s">
        <v>94</v>
      </c>
      <c r="G518" t="s">
        <v>15</v>
      </c>
      <c r="H518" t="s">
        <v>20</v>
      </c>
      <c r="I518">
        <v>1</v>
      </c>
      <c r="J518">
        <v>6</v>
      </c>
      <c r="K518" t="str">
        <f t="shared" si="40"/>
        <v>White</v>
      </c>
      <c r="L518">
        <v>13</v>
      </c>
      <c r="M518" t="e">
        <f>VLOOKUP(B518, [1]DegreesAwarded!$A$2:$I$10000, 9, FALSE)</f>
        <v>#N/A</v>
      </c>
      <c r="N518" t="str">
        <f t="shared" si="41"/>
        <v>Not Graduated</v>
      </c>
      <c r="O518" t="str">
        <f t="shared" si="42"/>
        <v>Not Graduated</v>
      </c>
      <c r="P518" t="str">
        <f t="shared" si="43"/>
        <v>Not Graduated</v>
      </c>
      <c r="Q518" t="str">
        <f t="shared" si="44"/>
        <v>Full-Time</v>
      </c>
    </row>
    <row r="519" spans="1:17" x14ac:dyDescent="0.2">
      <c r="A519">
        <v>201310</v>
      </c>
      <c r="B519">
        <v>19611068</v>
      </c>
      <c r="C519" t="s">
        <v>11</v>
      </c>
      <c r="D519" t="s">
        <v>93</v>
      </c>
      <c r="E519" t="s">
        <v>13</v>
      </c>
      <c r="F519" t="s">
        <v>94</v>
      </c>
      <c r="G519" t="s">
        <v>15</v>
      </c>
      <c r="H519" t="s">
        <v>20</v>
      </c>
      <c r="I519">
        <v>2</v>
      </c>
      <c r="J519">
        <v>1</v>
      </c>
      <c r="K519" t="str">
        <f t="shared" si="40"/>
        <v>Race (or Unknown)</v>
      </c>
      <c r="L519">
        <v>15</v>
      </c>
      <c r="M519" t="e">
        <f>VLOOKUP(B519, [1]DegreesAwarded!$A$2:$I$10000, 9, FALSE)</f>
        <v>#N/A</v>
      </c>
      <c r="N519" t="str">
        <f t="shared" si="41"/>
        <v>Not Graduated</v>
      </c>
      <c r="O519" t="str">
        <f t="shared" si="42"/>
        <v>Not Graduated</v>
      </c>
      <c r="P519" t="str">
        <f t="shared" si="43"/>
        <v>Not Graduated</v>
      </c>
      <c r="Q519" t="str">
        <f t="shared" si="44"/>
        <v>Full-Time</v>
      </c>
    </row>
    <row r="520" spans="1:17" x14ac:dyDescent="0.2">
      <c r="A520">
        <v>201310</v>
      </c>
      <c r="B520">
        <v>12746835</v>
      </c>
      <c r="C520" t="s">
        <v>11</v>
      </c>
      <c r="D520" t="s">
        <v>93</v>
      </c>
      <c r="E520" t="s">
        <v>13</v>
      </c>
      <c r="F520" t="s">
        <v>94</v>
      </c>
      <c r="G520" t="s">
        <v>15</v>
      </c>
      <c r="H520" t="s">
        <v>20</v>
      </c>
      <c r="I520">
        <v>1</v>
      </c>
      <c r="J520">
        <v>6</v>
      </c>
      <c r="K520" t="str">
        <f t="shared" si="40"/>
        <v>White</v>
      </c>
      <c r="L520">
        <v>13</v>
      </c>
      <c r="M520">
        <f>VLOOKUP(B520, [1]DegreesAwarded!$A$2:$I$10000, 9, FALSE)</f>
        <v>201620</v>
      </c>
      <c r="N520" t="str">
        <f t="shared" si="41"/>
        <v>Graduated</v>
      </c>
      <c r="O520" t="str">
        <f t="shared" si="42"/>
        <v>Graduated</v>
      </c>
      <c r="P520" t="str">
        <f t="shared" si="43"/>
        <v>Graduated</v>
      </c>
      <c r="Q520" t="str">
        <f t="shared" si="44"/>
        <v>Full-Time</v>
      </c>
    </row>
    <row r="521" spans="1:17" x14ac:dyDescent="0.2">
      <c r="A521">
        <v>201310</v>
      </c>
      <c r="B521">
        <v>15302167</v>
      </c>
      <c r="C521" t="s">
        <v>11</v>
      </c>
      <c r="D521" t="s">
        <v>93</v>
      </c>
      <c r="E521" t="s">
        <v>13</v>
      </c>
      <c r="F521" t="s">
        <v>94</v>
      </c>
      <c r="G521" t="s">
        <v>17</v>
      </c>
      <c r="H521" t="s">
        <v>20</v>
      </c>
      <c r="I521">
        <v>1</v>
      </c>
      <c r="J521">
        <v>4</v>
      </c>
      <c r="K521" t="str">
        <f t="shared" si="40"/>
        <v>Black or African American</v>
      </c>
      <c r="L521">
        <v>12</v>
      </c>
      <c r="M521" t="e">
        <f>VLOOKUP(B521, [1]DegreesAwarded!$A$2:$I$10000, 9, FALSE)</f>
        <v>#N/A</v>
      </c>
      <c r="N521" t="str">
        <f t="shared" si="41"/>
        <v>Not Graduated</v>
      </c>
      <c r="O521" t="str">
        <f t="shared" si="42"/>
        <v>Not Graduated</v>
      </c>
      <c r="P521" t="str">
        <f t="shared" si="43"/>
        <v>Not Graduated</v>
      </c>
      <c r="Q521" t="str">
        <f t="shared" si="44"/>
        <v>Full-Time</v>
      </c>
    </row>
    <row r="522" spans="1:17" x14ac:dyDescent="0.2">
      <c r="A522">
        <v>201310</v>
      </c>
      <c r="B522">
        <v>18850970</v>
      </c>
      <c r="C522" t="s">
        <v>11</v>
      </c>
      <c r="D522" t="s">
        <v>93</v>
      </c>
      <c r="E522" t="s">
        <v>13</v>
      </c>
      <c r="F522" t="s">
        <v>94</v>
      </c>
      <c r="G522" t="s">
        <v>15</v>
      </c>
      <c r="H522" t="s">
        <v>20</v>
      </c>
      <c r="I522">
        <v>1</v>
      </c>
      <c r="J522">
        <v>6</v>
      </c>
      <c r="K522" t="str">
        <f t="shared" si="40"/>
        <v>White</v>
      </c>
      <c r="L522">
        <v>12</v>
      </c>
      <c r="M522" t="e">
        <f>VLOOKUP(B522, [1]DegreesAwarded!$A$2:$I$10000, 9, FALSE)</f>
        <v>#N/A</v>
      </c>
      <c r="N522" t="str">
        <f t="shared" si="41"/>
        <v>Not Graduated</v>
      </c>
      <c r="O522" t="str">
        <f t="shared" si="42"/>
        <v>Not Graduated</v>
      </c>
      <c r="P522" t="str">
        <f t="shared" si="43"/>
        <v>Not Graduated</v>
      </c>
      <c r="Q522" t="str">
        <f t="shared" si="44"/>
        <v>Full-Time</v>
      </c>
    </row>
    <row r="523" spans="1:17" x14ac:dyDescent="0.2">
      <c r="A523">
        <v>201310</v>
      </c>
      <c r="B523">
        <v>18093665</v>
      </c>
      <c r="C523" t="s">
        <v>11</v>
      </c>
      <c r="D523" t="s">
        <v>96</v>
      </c>
      <c r="E523" t="s">
        <v>13</v>
      </c>
      <c r="F523" t="s">
        <v>97</v>
      </c>
      <c r="G523" t="s">
        <v>15</v>
      </c>
      <c r="H523" t="s">
        <v>20</v>
      </c>
      <c r="I523">
        <v>2</v>
      </c>
      <c r="J523">
        <v>7</v>
      </c>
      <c r="K523" t="str">
        <f t="shared" si="40"/>
        <v>Two or More Races</v>
      </c>
      <c r="L523">
        <v>15</v>
      </c>
      <c r="M523" t="e">
        <f>VLOOKUP(B523, [1]DegreesAwarded!$A$2:$I$10000, 9, FALSE)</f>
        <v>#N/A</v>
      </c>
      <c r="N523" t="str">
        <f t="shared" si="41"/>
        <v>Not Graduated</v>
      </c>
      <c r="O523" t="str">
        <f t="shared" si="42"/>
        <v>Not Graduated</v>
      </c>
      <c r="P523" t="str">
        <f t="shared" si="43"/>
        <v>Not Graduated</v>
      </c>
      <c r="Q523" t="str">
        <f t="shared" si="44"/>
        <v>Full-Time</v>
      </c>
    </row>
    <row r="524" spans="1:17" x14ac:dyDescent="0.2">
      <c r="A524">
        <v>201310</v>
      </c>
      <c r="B524">
        <v>14050477</v>
      </c>
      <c r="C524" t="s">
        <v>11</v>
      </c>
      <c r="D524" t="s">
        <v>96</v>
      </c>
      <c r="E524" t="s">
        <v>13</v>
      </c>
      <c r="F524" t="s">
        <v>97</v>
      </c>
      <c r="G524" t="s">
        <v>15</v>
      </c>
      <c r="H524" t="s">
        <v>20</v>
      </c>
      <c r="I524">
        <v>1</v>
      </c>
      <c r="J524">
        <v>6</v>
      </c>
      <c r="K524" t="str">
        <f t="shared" si="40"/>
        <v>White</v>
      </c>
      <c r="L524">
        <v>14</v>
      </c>
      <c r="M524">
        <f>VLOOKUP(B524, [1]DegreesAwarded!$A$2:$I$10000, 9, FALSE)</f>
        <v>201520</v>
      </c>
      <c r="N524" t="str">
        <f t="shared" si="41"/>
        <v>Graduated</v>
      </c>
      <c r="O524" t="str">
        <f t="shared" si="42"/>
        <v>Graduated</v>
      </c>
      <c r="P524" t="str">
        <f t="shared" si="43"/>
        <v>Graduated</v>
      </c>
      <c r="Q524" t="str">
        <f t="shared" si="44"/>
        <v>Full-Time</v>
      </c>
    </row>
    <row r="525" spans="1:17" x14ac:dyDescent="0.2">
      <c r="A525">
        <v>201310</v>
      </c>
      <c r="B525">
        <v>17341555</v>
      </c>
      <c r="C525" t="s">
        <v>11</v>
      </c>
      <c r="D525" t="s">
        <v>96</v>
      </c>
      <c r="E525" t="s">
        <v>13</v>
      </c>
      <c r="F525" t="s">
        <v>97</v>
      </c>
      <c r="G525" t="s">
        <v>15</v>
      </c>
      <c r="H525" t="s">
        <v>20</v>
      </c>
      <c r="I525">
        <v>1</v>
      </c>
      <c r="J525">
        <v>6</v>
      </c>
      <c r="K525" t="str">
        <f t="shared" si="40"/>
        <v>White</v>
      </c>
      <c r="L525">
        <v>15</v>
      </c>
      <c r="M525" t="e">
        <f>VLOOKUP(B525, [1]DegreesAwarded!$A$2:$I$10000, 9, FALSE)</f>
        <v>#N/A</v>
      </c>
      <c r="N525" t="str">
        <f t="shared" si="41"/>
        <v>Not Graduated</v>
      </c>
      <c r="O525" t="str">
        <f t="shared" si="42"/>
        <v>Not Graduated</v>
      </c>
      <c r="P525" t="str">
        <f t="shared" si="43"/>
        <v>Not Graduated</v>
      </c>
      <c r="Q525" t="str">
        <f t="shared" si="44"/>
        <v>Full-Time</v>
      </c>
    </row>
    <row r="526" spans="1:17" x14ac:dyDescent="0.2">
      <c r="A526">
        <v>201310</v>
      </c>
      <c r="B526">
        <v>19781070</v>
      </c>
      <c r="C526" t="s">
        <v>11</v>
      </c>
      <c r="D526" t="s">
        <v>96</v>
      </c>
      <c r="E526" t="s">
        <v>13</v>
      </c>
      <c r="F526" t="s">
        <v>97</v>
      </c>
      <c r="G526" t="s">
        <v>15</v>
      </c>
      <c r="H526" t="s">
        <v>20</v>
      </c>
      <c r="I526">
        <v>1</v>
      </c>
      <c r="J526">
        <v>6</v>
      </c>
      <c r="K526" t="str">
        <f t="shared" si="40"/>
        <v>White</v>
      </c>
      <c r="L526">
        <v>15</v>
      </c>
      <c r="M526" t="e">
        <f>VLOOKUP(B526, [1]DegreesAwarded!$A$2:$I$10000, 9, FALSE)</f>
        <v>#N/A</v>
      </c>
      <c r="N526" t="str">
        <f t="shared" si="41"/>
        <v>Not Graduated</v>
      </c>
      <c r="O526" t="str">
        <f t="shared" si="42"/>
        <v>Not Graduated</v>
      </c>
      <c r="P526" t="str">
        <f t="shared" si="43"/>
        <v>Not Graduated</v>
      </c>
      <c r="Q526" t="str">
        <f t="shared" si="44"/>
        <v>Full-Time</v>
      </c>
    </row>
    <row r="527" spans="1:17" x14ac:dyDescent="0.2">
      <c r="A527">
        <v>201310</v>
      </c>
      <c r="B527">
        <v>12947749</v>
      </c>
      <c r="C527" t="s">
        <v>11</v>
      </c>
      <c r="D527" t="s">
        <v>96</v>
      </c>
      <c r="E527" t="s">
        <v>13</v>
      </c>
      <c r="F527" t="s">
        <v>97</v>
      </c>
      <c r="G527" t="s">
        <v>17</v>
      </c>
      <c r="H527" t="s">
        <v>20</v>
      </c>
      <c r="I527">
        <v>1</v>
      </c>
      <c r="J527">
        <v>6</v>
      </c>
      <c r="K527" t="str">
        <f t="shared" si="40"/>
        <v>White</v>
      </c>
      <c r="L527">
        <v>11</v>
      </c>
      <c r="M527">
        <f>VLOOKUP(B527, [1]DegreesAwarded!$A$2:$I$10000, 9, FALSE)</f>
        <v>201720</v>
      </c>
      <c r="N527" t="str">
        <f t="shared" si="41"/>
        <v>Not Graduated</v>
      </c>
      <c r="O527" t="str">
        <f t="shared" si="42"/>
        <v>Graduated</v>
      </c>
      <c r="P527" t="str">
        <f t="shared" si="43"/>
        <v>Graduated</v>
      </c>
      <c r="Q527" t="str">
        <f t="shared" si="44"/>
        <v>Part-Time</v>
      </c>
    </row>
    <row r="528" spans="1:17" x14ac:dyDescent="0.2">
      <c r="A528">
        <v>201310</v>
      </c>
      <c r="B528">
        <v>17703978</v>
      </c>
      <c r="C528" t="s">
        <v>11</v>
      </c>
      <c r="D528" t="s">
        <v>98</v>
      </c>
      <c r="E528" t="s">
        <v>13</v>
      </c>
      <c r="F528" t="s">
        <v>99</v>
      </c>
      <c r="G528" t="s">
        <v>15</v>
      </c>
      <c r="H528" t="s">
        <v>20</v>
      </c>
      <c r="I528">
        <v>2</v>
      </c>
      <c r="J528">
        <v>7</v>
      </c>
      <c r="K528" t="str">
        <f t="shared" si="40"/>
        <v>Two or More Races</v>
      </c>
      <c r="L528">
        <v>16</v>
      </c>
      <c r="M528" t="e">
        <f>VLOOKUP(B528, [1]DegreesAwarded!$A$2:$I$10000, 9, FALSE)</f>
        <v>#N/A</v>
      </c>
      <c r="N528" t="str">
        <f t="shared" si="41"/>
        <v>Not Graduated</v>
      </c>
      <c r="O528" t="str">
        <f t="shared" si="42"/>
        <v>Not Graduated</v>
      </c>
      <c r="P528" t="str">
        <f t="shared" si="43"/>
        <v>Not Graduated</v>
      </c>
      <c r="Q528" t="str">
        <f t="shared" si="44"/>
        <v>Full-Time</v>
      </c>
    </row>
    <row r="529" spans="1:17" x14ac:dyDescent="0.2">
      <c r="A529">
        <v>201310</v>
      </c>
      <c r="B529">
        <v>18274285</v>
      </c>
      <c r="C529" t="s">
        <v>11</v>
      </c>
      <c r="D529" t="s">
        <v>98</v>
      </c>
      <c r="E529" t="s">
        <v>13</v>
      </c>
      <c r="F529" t="s">
        <v>99</v>
      </c>
      <c r="G529" t="s">
        <v>17</v>
      </c>
      <c r="H529" t="s">
        <v>20</v>
      </c>
      <c r="I529">
        <v>1</v>
      </c>
      <c r="J529">
        <v>6</v>
      </c>
      <c r="K529" t="str">
        <f t="shared" si="40"/>
        <v>White</v>
      </c>
      <c r="L529">
        <v>15</v>
      </c>
      <c r="M529" t="e">
        <f>VLOOKUP(B529, [1]DegreesAwarded!$A$2:$I$10000, 9, FALSE)</f>
        <v>#N/A</v>
      </c>
      <c r="N529" t="str">
        <f t="shared" si="41"/>
        <v>Not Graduated</v>
      </c>
      <c r="O529" t="str">
        <f t="shared" si="42"/>
        <v>Not Graduated</v>
      </c>
      <c r="P529" t="str">
        <f t="shared" si="43"/>
        <v>Not Graduated</v>
      </c>
      <c r="Q529" t="str">
        <f t="shared" si="44"/>
        <v>Full-Time</v>
      </c>
    </row>
    <row r="530" spans="1:17" x14ac:dyDescent="0.2">
      <c r="A530">
        <v>201310</v>
      </c>
      <c r="B530">
        <v>10861180</v>
      </c>
      <c r="C530" t="s">
        <v>11</v>
      </c>
      <c r="D530" t="s">
        <v>98</v>
      </c>
      <c r="E530" t="s">
        <v>13</v>
      </c>
      <c r="F530" t="s">
        <v>99</v>
      </c>
      <c r="G530" t="s">
        <v>17</v>
      </c>
      <c r="H530" t="s">
        <v>20</v>
      </c>
      <c r="I530">
        <v>1</v>
      </c>
      <c r="J530">
        <v>6</v>
      </c>
      <c r="K530" t="str">
        <f t="shared" si="40"/>
        <v>White</v>
      </c>
      <c r="L530">
        <v>13</v>
      </c>
      <c r="M530" t="e">
        <f>VLOOKUP(B530, [1]DegreesAwarded!$A$2:$I$10000, 9, FALSE)</f>
        <v>#N/A</v>
      </c>
      <c r="N530" t="str">
        <f t="shared" si="41"/>
        <v>Not Graduated</v>
      </c>
      <c r="O530" t="str">
        <f t="shared" si="42"/>
        <v>Not Graduated</v>
      </c>
      <c r="P530" t="str">
        <f t="shared" si="43"/>
        <v>Not Graduated</v>
      </c>
      <c r="Q530" t="str">
        <f t="shared" si="44"/>
        <v>Full-Time</v>
      </c>
    </row>
    <row r="531" spans="1:17" x14ac:dyDescent="0.2">
      <c r="A531">
        <v>201310</v>
      </c>
      <c r="B531">
        <v>17758651</v>
      </c>
      <c r="C531" t="s">
        <v>11</v>
      </c>
      <c r="D531" t="s">
        <v>98</v>
      </c>
      <c r="E531" t="s">
        <v>13</v>
      </c>
      <c r="F531" t="s">
        <v>99</v>
      </c>
      <c r="G531" t="s">
        <v>15</v>
      </c>
      <c r="H531" t="s">
        <v>20</v>
      </c>
      <c r="I531">
        <v>1</v>
      </c>
      <c r="J531">
        <v>6</v>
      </c>
      <c r="K531" t="str">
        <f t="shared" si="40"/>
        <v>White</v>
      </c>
      <c r="L531">
        <v>12</v>
      </c>
      <c r="M531" t="e">
        <f>VLOOKUP(B531, [1]DegreesAwarded!$A$2:$I$10000, 9, FALSE)</f>
        <v>#N/A</v>
      </c>
      <c r="N531" t="str">
        <f t="shared" si="41"/>
        <v>Not Graduated</v>
      </c>
      <c r="O531" t="str">
        <f t="shared" si="42"/>
        <v>Not Graduated</v>
      </c>
      <c r="P531" t="str">
        <f t="shared" si="43"/>
        <v>Not Graduated</v>
      </c>
      <c r="Q531" t="str">
        <f t="shared" si="44"/>
        <v>Full-Time</v>
      </c>
    </row>
    <row r="532" spans="1:17" x14ac:dyDescent="0.2">
      <c r="A532">
        <v>201310</v>
      </c>
      <c r="B532">
        <v>12890254</v>
      </c>
      <c r="C532" t="s">
        <v>11</v>
      </c>
      <c r="D532" t="s">
        <v>98</v>
      </c>
      <c r="E532" t="s">
        <v>13</v>
      </c>
      <c r="F532" t="s">
        <v>99</v>
      </c>
      <c r="G532" t="s">
        <v>17</v>
      </c>
      <c r="H532" t="s">
        <v>20</v>
      </c>
      <c r="I532">
        <v>1</v>
      </c>
      <c r="J532">
        <v>6</v>
      </c>
      <c r="K532" t="str">
        <f t="shared" si="40"/>
        <v>White</v>
      </c>
      <c r="L532">
        <v>12</v>
      </c>
      <c r="M532">
        <f>VLOOKUP(B532, [1]DegreesAwarded!$A$2:$I$10000, 9, FALSE)</f>
        <v>201520</v>
      </c>
      <c r="N532" t="str">
        <f t="shared" si="41"/>
        <v>Graduated</v>
      </c>
      <c r="O532" t="str">
        <f t="shared" si="42"/>
        <v>Graduated</v>
      </c>
      <c r="P532" t="str">
        <f t="shared" si="43"/>
        <v>Graduated</v>
      </c>
      <c r="Q532" t="str">
        <f t="shared" si="44"/>
        <v>Full-Time</v>
      </c>
    </row>
    <row r="533" spans="1:17" x14ac:dyDescent="0.2">
      <c r="A533">
        <v>201310</v>
      </c>
      <c r="B533">
        <v>14979138</v>
      </c>
      <c r="C533" t="s">
        <v>11</v>
      </c>
      <c r="D533" t="s">
        <v>98</v>
      </c>
      <c r="E533" t="s">
        <v>13</v>
      </c>
      <c r="F533" t="s">
        <v>99</v>
      </c>
      <c r="G533" t="s">
        <v>15</v>
      </c>
      <c r="H533" t="s">
        <v>20</v>
      </c>
      <c r="I533">
        <v>1</v>
      </c>
      <c r="J533">
        <v>6</v>
      </c>
      <c r="K533" t="str">
        <f t="shared" si="40"/>
        <v>White</v>
      </c>
      <c r="L533">
        <v>12</v>
      </c>
      <c r="M533">
        <f>VLOOKUP(B533, [1]DegreesAwarded!$A$2:$I$10000, 9, FALSE)</f>
        <v>201520</v>
      </c>
      <c r="N533" t="str">
        <f t="shared" si="41"/>
        <v>Graduated</v>
      </c>
      <c r="O533" t="str">
        <f t="shared" si="42"/>
        <v>Graduated</v>
      </c>
      <c r="P533" t="str">
        <f t="shared" si="43"/>
        <v>Graduated</v>
      </c>
      <c r="Q533" t="str">
        <f t="shared" si="44"/>
        <v>Full-Time</v>
      </c>
    </row>
    <row r="534" spans="1:17" x14ac:dyDescent="0.2">
      <c r="A534">
        <v>201310</v>
      </c>
      <c r="B534">
        <v>18224310</v>
      </c>
      <c r="C534" t="s">
        <v>11</v>
      </c>
      <c r="D534" t="s">
        <v>101</v>
      </c>
      <c r="E534" t="s">
        <v>13</v>
      </c>
      <c r="F534" t="s">
        <v>102</v>
      </c>
      <c r="G534" t="s">
        <v>15</v>
      </c>
      <c r="H534" t="s">
        <v>20</v>
      </c>
      <c r="I534">
        <v>1</v>
      </c>
      <c r="J534">
        <v>6</v>
      </c>
      <c r="K534" t="str">
        <f t="shared" si="40"/>
        <v>White</v>
      </c>
      <c r="L534">
        <v>15</v>
      </c>
      <c r="M534" t="e">
        <f>VLOOKUP(B534, [1]DegreesAwarded!$A$2:$I$10000, 9, FALSE)</f>
        <v>#N/A</v>
      </c>
      <c r="N534" t="str">
        <f t="shared" si="41"/>
        <v>Not Graduated</v>
      </c>
      <c r="O534" t="str">
        <f t="shared" si="42"/>
        <v>Not Graduated</v>
      </c>
      <c r="P534" t="str">
        <f t="shared" si="43"/>
        <v>Not Graduated</v>
      </c>
      <c r="Q534" t="str">
        <f t="shared" si="44"/>
        <v>Full-Time</v>
      </c>
    </row>
    <row r="535" spans="1:17" x14ac:dyDescent="0.2">
      <c r="A535">
        <v>201310</v>
      </c>
      <c r="B535">
        <v>12931322</v>
      </c>
      <c r="C535" t="s">
        <v>11</v>
      </c>
      <c r="D535" t="s">
        <v>101</v>
      </c>
      <c r="E535" t="s">
        <v>13</v>
      </c>
      <c r="F535" t="s">
        <v>102</v>
      </c>
      <c r="G535" t="s">
        <v>15</v>
      </c>
      <c r="H535" t="s">
        <v>20</v>
      </c>
      <c r="I535">
        <v>1</v>
      </c>
      <c r="J535">
        <v>6</v>
      </c>
      <c r="K535" t="str">
        <f t="shared" si="40"/>
        <v>White</v>
      </c>
      <c r="L535">
        <v>18</v>
      </c>
      <c r="M535" t="e">
        <f>VLOOKUP(B535, [1]DegreesAwarded!$A$2:$I$10000, 9, FALSE)</f>
        <v>#N/A</v>
      </c>
      <c r="N535" t="str">
        <f t="shared" si="41"/>
        <v>Not Graduated</v>
      </c>
      <c r="O535" t="str">
        <f t="shared" si="42"/>
        <v>Not Graduated</v>
      </c>
      <c r="P535" t="str">
        <f t="shared" si="43"/>
        <v>Not Graduated</v>
      </c>
      <c r="Q535" t="str">
        <f t="shared" si="44"/>
        <v>Full-Time</v>
      </c>
    </row>
    <row r="536" spans="1:17" x14ac:dyDescent="0.2">
      <c r="A536">
        <v>201310</v>
      </c>
      <c r="B536">
        <v>17320581</v>
      </c>
      <c r="C536" t="s">
        <v>11</v>
      </c>
      <c r="D536" t="s">
        <v>101</v>
      </c>
      <c r="E536" t="s">
        <v>13</v>
      </c>
      <c r="F536" t="s">
        <v>102</v>
      </c>
      <c r="G536" t="s">
        <v>15</v>
      </c>
      <c r="H536" t="s">
        <v>20</v>
      </c>
      <c r="I536">
        <v>1</v>
      </c>
      <c r="J536">
        <v>6</v>
      </c>
      <c r="K536" t="str">
        <f t="shared" si="40"/>
        <v>White</v>
      </c>
      <c r="L536">
        <v>12</v>
      </c>
      <c r="M536" t="e">
        <f>VLOOKUP(B536, [1]DegreesAwarded!$A$2:$I$10000, 9, FALSE)</f>
        <v>#N/A</v>
      </c>
      <c r="N536" t="str">
        <f t="shared" si="41"/>
        <v>Not Graduated</v>
      </c>
      <c r="O536" t="str">
        <f t="shared" si="42"/>
        <v>Not Graduated</v>
      </c>
      <c r="P536" t="str">
        <f t="shared" si="43"/>
        <v>Not Graduated</v>
      </c>
      <c r="Q536" t="str">
        <f t="shared" si="44"/>
        <v>Full-Time</v>
      </c>
    </row>
    <row r="537" spans="1:17" x14ac:dyDescent="0.2">
      <c r="A537">
        <v>201310</v>
      </c>
      <c r="B537">
        <v>12592777</v>
      </c>
      <c r="C537" t="s">
        <v>11</v>
      </c>
      <c r="D537" t="s">
        <v>101</v>
      </c>
      <c r="E537" t="s">
        <v>13</v>
      </c>
      <c r="F537" t="s">
        <v>102</v>
      </c>
      <c r="G537" t="s">
        <v>15</v>
      </c>
      <c r="H537" t="s">
        <v>20</v>
      </c>
      <c r="I537">
        <v>1</v>
      </c>
      <c r="J537">
        <v>4</v>
      </c>
      <c r="K537" t="str">
        <f t="shared" si="40"/>
        <v>Black or African American</v>
      </c>
      <c r="L537">
        <v>15</v>
      </c>
      <c r="M537">
        <f>VLOOKUP(B537, [1]DegreesAwarded!$A$2:$I$10000, 9, FALSE)</f>
        <v>201520</v>
      </c>
      <c r="N537" t="str">
        <f t="shared" si="41"/>
        <v>Graduated</v>
      </c>
      <c r="O537" t="str">
        <f t="shared" si="42"/>
        <v>Graduated</v>
      </c>
      <c r="P537" t="str">
        <f t="shared" si="43"/>
        <v>Graduated</v>
      </c>
      <c r="Q537" t="str">
        <f t="shared" si="44"/>
        <v>Full-Time</v>
      </c>
    </row>
    <row r="538" spans="1:17" x14ac:dyDescent="0.2">
      <c r="A538">
        <v>201310</v>
      </c>
      <c r="B538">
        <v>13530983</v>
      </c>
      <c r="C538" t="s">
        <v>11</v>
      </c>
      <c r="D538" t="s">
        <v>101</v>
      </c>
      <c r="E538" t="s">
        <v>13</v>
      </c>
      <c r="F538" t="s">
        <v>102</v>
      </c>
      <c r="G538" t="s">
        <v>15</v>
      </c>
      <c r="H538" t="s">
        <v>20</v>
      </c>
      <c r="I538">
        <v>2</v>
      </c>
      <c r="J538">
        <v>1</v>
      </c>
      <c r="K538" t="str">
        <f t="shared" si="40"/>
        <v>Race (or Unknown)</v>
      </c>
      <c r="L538">
        <v>12</v>
      </c>
      <c r="M538">
        <f>VLOOKUP(B538, [1]DegreesAwarded!$A$2:$I$10000, 9, FALSE)</f>
        <v>201610</v>
      </c>
      <c r="N538" t="str">
        <f t="shared" si="41"/>
        <v>Graduated</v>
      </c>
      <c r="O538" t="str">
        <f t="shared" si="42"/>
        <v>Graduated</v>
      </c>
      <c r="P538" t="str">
        <f t="shared" si="43"/>
        <v>Graduated</v>
      </c>
      <c r="Q538" t="str">
        <f t="shared" si="44"/>
        <v>Full-Time</v>
      </c>
    </row>
    <row r="539" spans="1:17" x14ac:dyDescent="0.2">
      <c r="A539">
        <v>201310</v>
      </c>
      <c r="B539">
        <v>18429959</v>
      </c>
      <c r="C539" t="s">
        <v>11</v>
      </c>
      <c r="D539" t="s">
        <v>101</v>
      </c>
      <c r="E539" t="s">
        <v>13</v>
      </c>
      <c r="F539" t="s">
        <v>102</v>
      </c>
      <c r="G539" t="s">
        <v>15</v>
      </c>
      <c r="H539" t="s">
        <v>20</v>
      </c>
      <c r="I539">
        <v>1</v>
      </c>
      <c r="J539">
        <v>6</v>
      </c>
      <c r="K539" t="str">
        <f t="shared" si="40"/>
        <v>White</v>
      </c>
      <c r="L539">
        <v>15</v>
      </c>
      <c r="M539" t="e">
        <f>VLOOKUP(B539, [1]DegreesAwarded!$A$2:$I$10000, 9, FALSE)</f>
        <v>#N/A</v>
      </c>
      <c r="N539" t="str">
        <f t="shared" si="41"/>
        <v>Not Graduated</v>
      </c>
      <c r="O539" t="str">
        <f t="shared" si="42"/>
        <v>Not Graduated</v>
      </c>
      <c r="P539" t="str">
        <f t="shared" si="43"/>
        <v>Not Graduated</v>
      </c>
      <c r="Q539" t="str">
        <f t="shared" si="44"/>
        <v>Full-Time</v>
      </c>
    </row>
    <row r="540" spans="1:17" x14ac:dyDescent="0.2">
      <c r="A540">
        <v>201310</v>
      </c>
      <c r="B540">
        <v>18848928</v>
      </c>
      <c r="C540" t="s">
        <v>11</v>
      </c>
      <c r="D540" t="s">
        <v>101</v>
      </c>
      <c r="E540" t="s">
        <v>13</v>
      </c>
      <c r="F540" t="s">
        <v>102</v>
      </c>
      <c r="G540" t="s">
        <v>17</v>
      </c>
      <c r="H540" t="s">
        <v>20</v>
      </c>
      <c r="I540">
        <v>1</v>
      </c>
      <c r="J540">
        <v>6</v>
      </c>
      <c r="K540" t="str">
        <f t="shared" si="40"/>
        <v>White</v>
      </c>
      <c r="L540">
        <v>12</v>
      </c>
      <c r="M540" t="e">
        <f>VLOOKUP(B540, [1]DegreesAwarded!$A$2:$I$10000, 9, FALSE)</f>
        <v>#N/A</v>
      </c>
      <c r="N540" t="str">
        <f t="shared" si="41"/>
        <v>Not Graduated</v>
      </c>
      <c r="O540" t="str">
        <f t="shared" si="42"/>
        <v>Not Graduated</v>
      </c>
      <c r="P540" t="str">
        <f t="shared" si="43"/>
        <v>Not Graduated</v>
      </c>
      <c r="Q540" t="str">
        <f t="shared" si="44"/>
        <v>Full-Time</v>
      </c>
    </row>
    <row r="541" spans="1:17" x14ac:dyDescent="0.2">
      <c r="A541">
        <v>201310</v>
      </c>
      <c r="B541">
        <v>11797447</v>
      </c>
      <c r="C541" t="s">
        <v>11</v>
      </c>
      <c r="D541" t="s">
        <v>101</v>
      </c>
      <c r="E541" t="s">
        <v>13</v>
      </c>
      <c r="F541" t="s">
        <v>102</v>
      </c>
      <c r="G541" t="s">
        <v>15</v>
      </c>
      <c r="H541" t="s">
        <v>20</v>
      </c>
      <c r="I541">
        <v>2</v>
      </c>
      <c r="J541">
        <v>7</v>
      </c>
      <c r="K541" t="str">
        <f t="shared" si="40"/>
        <v>Two or More Races</v>
      </c>
      <c r="L541">
        <v>12</v>
      </c>
      <c r="M541">
        <f>VLOOKUP(B541, [1]DegreesAwarded!$A$2:$I$10000, 9, FALSE)</f>
        <v>201520</v>
      </c>
      <c r="N541" t="str">
        <f t="shared" si="41"/>
        <v>Graduated</v>
      </c>
      <c r="O541" t="str">
        <f t="shared" si="42"/>
        <v>Graduated</v>
      </c>
      <c r="P541" t="str">
        <f t="shared" si="43"/>
        <v>Graduated</v>
      </c>
      <c r="Q541" t="str">
        <f t="shared" si="44"/>
        <v>Full-Time</v>
      </c>
    </row>
    <row r="542" spans="1:17" x14ac:dyDescent="0.2">
      <c r="A542">
        <v>201310</v>
      </c>
      <c r="B542">
        <v>13375649</v>
      </c>
      <c r="C542" t="s">
        <v>11</v>
      </c>
      <c r="D542" t="s">
        <v>101</v>
      </c>
      <c r="E542" t="s">
        <v>13</v>
      </c>
      <c r="F542" t="s">
        <v>102</v>
      </c>
      <c r="G542" t="s">
        <v>15</v>
      </c>
      <c r="H542" t="s">
        <v>20</v>
      </c>
      <c r="I542">
        <v>2</v>
      </c>
      <c r="J542">
        <v>7</v>
      </c>
      <c r="K542" t="str">
        <f t="shared" si="40"/>
        <v>Two or More Races</v>
      </c>
      <c r="L542">
        <v>15</v>
      </c>
      <c r="M542">
        <f>VLOOKUP(B542, [1]DegreesAwarded!$A$2:$I$10000, 9, FALSE)</f>
        <v>201610</v>
      </c>
      <c r="N542" t="str">
        <f t="shared" si="41"/>
        <v>Graduated</v>
      </c>
      <c r="O542" t="str">
        <f t="shared" si="42"/>
        <v>Graduated</v>
      </c>
      <c r="P542" t="str">
        <f t="shared" si="43"/>
        <v>Graduated</v>
      </c>
      <c r="Q542" t="str">
        <f t="shared" si="44"/>
        <v>Full-Time</v>
      </c>
    </row>
    <row r="543" spans="1:17" x14ac:dyDescent="0.2">
      <c r="A543">
        <v>201310</v>
      </c>
      <c r="B543">
        <v>10367811</v>
      </c>
      <c r="C543" t="s">
        <v>11</v>
      </c>
      <c r="D543" t="s">
        <v>101</v>
      </c>
      <c r="E543" t="s">
        <v>13</v>
      </c>
      <c r="F543" t="s">
        <v>102</v>
      </c>
      <c r="G543" t="s">
        <v>15</v>
      </c>
      <c r="H543" t="s">
        <v>20</v>
      </c>
      <c r="I543">
        <v>1</v>
      </c>
      <c r="J543">
        <v>4</v>
      </c>
      <c r="K543" t="str">
        <f t="shared" si="40"/>
        <v>Black or African American</v>
      </c>
      <c r="L543">
        <v>14</v>
      </c>
      <c r="M543" t="e">
        <f>VLOOKUP(B543, [1]DegreesAwarded!$A$2:$I$10000, 9, FALSE)</f>
        <v>#N/A</v>
      </c>
      <c r="N543" t="str">
        <f t="shared" si="41"/>
        <v>Not Graduated</v>
      </c>
      <c r="O543" t="str">
        <f t="shared" si="42"/>
        <v>Not Graduated</v>
      </c>
      <c r="P543" t="str">
        <f t="shared" si="43"/>
        <v>Not Graduated</v>
      </c>
      <c r="Q543" t="str">
        <f t="shared" si="44"/>
        <v>Full-Time</v>
      </c>
    </row>
    <row r="544" spans="1:17" x14ac:dyDescent="0.2">
      <c r="A544">
        <v>201310</v>
      </c>
      <c r="B544">
        <v>18790905</v>
      </c>
      <c r="C544" t="s">
        <v>11</v>
      </c>
      <c r="D544" t="s">
        <v>144</v>
      </c>
      <c r="E544" t="s">
        <v>141</v>
      </c>
      <c r="F544" t="s">
        <v>145</v>
      </c>
      <c r="G544" t="s">
        <v>15</v>
      </c>
      <c r="H544" t="s">
        <v>20</v>
      </c>
      <c r="I544">
        <v>1</v>
      </c>
      <c r="J544">
        <v>6</v>
      </c>
      <c r="K544" t="str">
        <f t="shared" si="40"/>
        <v>White</v>
      </c>
      <c r="L544">
        <v>15</v>
      </c>
      <c r="M544" t="e">
        <f>VLOOKUP(B544, [1]DegreesAwarded!$A$2:$I$10000, 9, FALSE)</f>
        <v>#N/A</v>
      </c>
      <c r="N544" t="str">
        <f t="shared" si="41"/>
        <v>Not Graduated</v>
      </c>
      <c r="O544" t="str">
        <f t="shared" si="42"/>
        <v>Not Graduated</v>
      </c>
      <c r="P544" t="str">
        <f t="shared" si="43"/>
        <v>Not Graduated</v>
      </c>
      <c r="Q544" t="str">
        <f t="shared" si="44"/>
        <v>Full-Time</v>
      </c>
    </row>
    <row r="545" spans="1:17" x14ac:dyDescent="0.2">
      <c r="A545">
        <v>201310</v>
      </c>
      <c r="B545">
        <v>17805455</v>
      </c>
      <c r="C545" t="s">
        <v>11</v>
      </c>
      <c r="D545" t="s">
        <v>144</v>
      </c>
      <c r="E545" t="s">
        <v>141</v>
      </c>
      <c r="F545" t="s">
        <v>145</v>
      </c>
      <c r="G545" t="s">
        <v>15</v>
      </c>
      <c r="H545" t="s">
        <v>20</v>
      </c>
      <c r="I545">
        <v>1</v>
      </c>
      <c r="J545">
        <v>6</v>
      </c>
      <c r="K545" t="str">
        <f t="shared" si="40"/>
        <v>White</v>
      </c>
      <c r="L545">
        <v>15</v>
      </c>
      <c r="M545" t="e">
        <f>VLOOKUP(B545, [1]DegreesAwarded!$A$2:$I$10000, 9, FALSE)</f>
        <v>#N/A</v>
      </c>
      <c r="N545" t="str">
        <f t="shared" si="41"/>
        <v>Not Graduated</v>
      </c>
      <c r="O545" t="str">
        <f t="shared" si="42"/>
        <v>Not Graduated</v>
      </c>
      <c r="P545" t="str">
        <f t="shared" si="43"/>
        <v>Not Graduated</v>
      </c>
      <c r="Q545" t="str">
        <f t="shared" si="44"/>
        <v>Full-Time</v>
      </c>
    </row>
    <row r="546" spans="1:17" x14ac:dyDescent="0.2">
      <c r="A546">
        <v>201310</v>
      </c>
      <c r="B546">
        <v>12364077</v>
      </c>
      <c r="C546" t="s">
        <v>11</v>
      </c>
      <c r="D546" t="s">
        <v>144</v>
      </c>
      <c r="E546" t="s">
        <v>141</v>
      </c>
      <c r="F546" t="s">
        <v>145</v>
      </c>
      <c r="G546" t="s">
        <v>15</v>
      </c>
      <c r="H546" t="s">
        <v>20</v>
      </c>
      <c r="I546">
        <v>1</v>
      </c>
      <c r="J546">
        <v>6</v>
      </c>
      <c r="K546" t="str">
        <f t="shared" si="40"/>
        <v>White</v>
      </c>
      <c r="L546">
        <v>12</v>
      </c>
      <c r="M546">
        <f>VLOOKUP(B546, [1]DegreesAwarded!$A$2:$I$10000, 9, FALSE)</f>
        <v>201810</v>
      </c>
      <c r="N546" t="str">
        <f t="shared" si="41"/>
        <v>Not Graduated</v>
      </c>
      <c r="O546" t="str">
        <f t="shared" si="42"/>
        <v>Graduated</v>
      </c>
      <c r="P546" t="str">
        <f t="shared" si="43"/>
        <v>Graduated</v>
      </c>
      <c r="Q546" t="str">
        <f t="shared" si="44"/>
        <v>Full-Time</v>
      </c>
    </row>
    <row r="547" spans="1:17" x14ac:dyDescent="0.2">
      <c r="A547">
        <v>201310</v>
      </c>
      <c r="B547">
        <v>12290359</v>
      </c>
      <c r="C547" t="s">
        <v>11</v>
      </c>
      <c r="D547" t="s">
        <v>144</v>
      </c>
      <c r="E547" t="s">
        <v>141</v>
      </c>
      <c r="F547" t="s">
        <v>145</v>
      </c>
      <c r="G547" t="s">
        <v>15</v>
      </c>
      <c r="H547" t="s">
        <v>20</v>
      </c>
      <c r="I547">
        <v>1</v>
      </c>
      <c r="J547">
        <v>6</v>
      </c>
      <c r="K547" t="str">
        <f t="shared" si="40"/>
        <v>White</v>
      </c>
      <c r="L547">
        <v>16</v>
      </c>
      <c r="M547" t="e">
        <f>VLOOKUP(B547, [1]DegreesAwarded!$A$2:$I$10000, 9, FALSE)</f>
        <v>#N/A</v>
      </c>
      <c r="N547" t="str">
        <f t="shared" si="41"/>
        <v>Not Graduated</v>
      </c>
      <c r="O547" t="str">
        <f t="shared" si="42"/>
        <v>Not Graduated</v>
      </c>
      <c r="P547" t="str">
        <f t="shared" si="43"/>
        <v>Not Graduated</v>
      </c>
      <c r="Q547" t="str">
        <f t="shared" si="44"/>
        <v>Full-Time</v>
      </c>
    </row>
    <row r="548" spans="1:17" x14ac:dyDescent="0.2">
      <c r="A548">
        <v>201310</v>
      </c>
      <c r="B548">
        <v>16021787</v>
      </c>
      <c r="C548" t="s">
        <v>11</v>
      </c>
      <c r="D548" t="s">
        <v>144</v>
      </c>
      <c r="E548" t="s">
        <v>141</v>
      </c>
      <c r="F548" t="s">
        <v>145</v>
      </c>
      <c r="G548" t="s">
        <v>17</v>
      </c>
      <c r="H548" t="s">
        <v>20</v>
      </c>
      <c r="I548">
        <v>1</v>
      </c>
      <c r="J548">
        <v>6</v>
      </c>
      <c r="K548" t="str">
        <f t="shared" si="40"/>
        <v>White</v>
      </c>
      <c r="L548">
        <v>12</v>
      </c>
      <c r="M548" t="e">
        <f>VLOOKUP(B548, [1]DegreesAwarded!$A$2:$I$10000, 9, FALSE)</f>
        <v>#N/A</v>
      </c>
      <c r="N548" t="str">
        <f t="shared" si="41"/>
        <v>Not Graduated</v>
      </c>
      <c r="O548" t="str">
        <f t="shared" si="42"/>
        <v>Not Graduated</v>
      </c>
      <c r="P548" t="str">
        <f t="shared" si="43"/>
        <v>Not Graduated</v>
      </c>
      <c r="Q548" t="str">
        <f t="shared" si="44"/>
        <v>Full-Time</v>
      </c>
    </row>
    <row r="549" spans="1:17" x14ac:dyDescent="0.2">
      <c r="A549">
        <v>201310</v>
      </c>
      <c r="B549">
        <v>11463430</v>
      </c>
      <c r="C549" t="s">
        <v>11</v>
      </c>
      <c r="D549" t="s">
        <v>144</v>
      </c>
      <c r="E549" t="s">
        <v>141</v>
      </c>
      <c r="F549" t="s">
        <v>145</v>
      </c>
      <c r="G549" t="s">
        <v>15</v>
      </c>
      <c r="H549" t="s">
        <v>20</v>
      </c>
      <c r="I549">
        <v>2</v>
      </c>
      <c r="J549">
        <v>9</v>
      </c>
      <c r="K549" t="str">
        <f t="shared" si="40"/>
        <v>Unknown Student Use Only</v>
      </c>
      <c r="L549">
        <v>15</v>
      </c>
      <c r="M549" t="e">
        <f>VLOOKUP(B549, [1]DegreesAwarded!$A$2:$I$10000, 9, FALSE)</f>
        <v>#N/A</v>
      </c>
      <c r="N549" t="str">
        <f t="shared" si="41"/>
        <v>Not Graduated</v>
      </c>
      <c r="O549" t="str">
        <f t="shared" si="42"/>
        <v>Not Graduated</v>
      </c>
      <c r="P549" t="str">
        <f t="shared" si="43"/>
        <v>Not Graduated</v>
      </c>
      <c r="Q549" t="str">
        <f t="shared" si="44"/>
        <v>Full-Time</v>
      </c>
    </row>
    <row r="550" spans="1:17" x14ac:dyDescent="0.2">
      <c r="A550">
        <v>201310</v>
      </c>
      <c r="B550">
        <v>13937621</v>
      </c>
      <c r="C550" t="s">
        <v>11</v>
      </c>
      <c r="D550" t="s">
        <v>144</v>
      </c>
      <c r="E550" t="s">
        <v>141</v>
      </c>
      <c r="F550" t="s">
        <v>145</v>
      </c>
      <c r="G550" t="s">
        <v>15</v>
      </c>
      <c r="H550" t="s">
        <v>20</v>
      </c>
      <c r="I550">
        <v>1</v>
      </c>
      <c r="J550">
        <v>7</v>
      </c>
      <c r="K550" t="str">
        <f t="shared" si="40"/>
        <v>Two or More Races</v>
      </c>
      <c r="L550">
        <v>15</v>
      </c>
      <c r="M550" t="e">
        <f>VLOOKUP(B550, [1]DegreesAwarded!$A$2:$I$10000, 9, FALSE)</f>
        <v>#N/A</v>
      </c>
      <c r="N550" t="str">
        <f t="shared" si="41"/>
        <v>Not Graduated</v>
      </c>
      <c r="O550" t="str">
        <f t="shared" si="42"/>
        <v>Not Graduated</v>
      </c>
      <c r="P550" t="str">
        <f t="shared" si="43"/>
        <v>Not Graduated</v>
      </c>
      <c r="Q550" t="str">
        <f t="shared" si="44"/>
        <v>Full-Time</v>
      </c>
    </row>
    <row r="551" spans="1:17" x14ac:dyDescent="0.2">
      <c r="A551">
        <v>201310</v>
      </c>
      <c r="B551">
        <v>15661595</v>
      </c>
      <c r="C551" t="s">
        <v>11</v>
      </c>
      <c r="D551" t="s">
        <v>144</v>
      </c>
      <c r="E551" t="s">
        <v>141</v>
      </c>
      <c r="F551" t="s">
        <v>145</v>
      </c>
      <c r="G551" t="s">
        <v>15</v>
      </c>
      <c r="H551" t="s">
        <v>20</v>
      </c>
      <c r="I551">
        <v>1</v>
      </c>
      <c r="J551">
        <v>6</v>
      </c>
      <c r="K551" t="str">
        <f t="shared" si="40"/>
        <v>White</v>
      </c>
      <c r="L551">
        <v>15</v>
      </c>
      <c r="M551" t="e">
        <f>VLOOKUP(B551, [1]DegreesAwarded!$A$2:$I$10000, 9, FALSE)</f>
        <v>#N/A</v>
      </c>
      <c r="N551" t="str">
        <f t="shared" si="41"/>
        <v>Not Graduated</v>
      </c>
      <c r="O551" t="str">
        <f t="shared" si="42"/>
        <v>Not Graduated</v>
      </c>
      <c r="P551" t="str">
        <f t="shared" si="43"/>
        <v>Not Graduated</v>
      </c>
      <c r="Q551" t="str">
        <f t="shared" si="44"/>
        <v>Full-Time</v>
      </c>
    </row>
    <row r="552" spans="1:17" x14ac:dyDescent="0.2">
      <c r="A552">
        <v>201310</v>
      </c>
      <c r="B552">
        <v>14940157</v>
      </c>
      <c r="C552" t="s">
        <v>11</v>
      </c>
      <c r="D552" t="s">
        <v>144</v>
      </c>
      <c r="E552" t="s">
        <v>141</v>
      </c>
      <c r="F552" t="s">
        <v>145</v>
      </c>
      <c r="G552" t="s">
        <v>15</v>
      </c>
      <c r="H552" t="s">
        <v>20</v>
      </c>
      <c r="I552">
        <v>1</v>
      </c>
      <c r="J552">
        <v>6</v>
      </c>
      <c r="K552" t="str">
        <f t="shared" si="40"/>
        <v>White</v>
      </c>
      <c r="L552">
        <v>14</v>
      </c>
      <c r="M552">
        <f>VLOOKUP(B552, [1]DegreesAwarded!$A$2:$I$10000, 9, FALSE)</f>
        <v>201620</v>
      </c>
      <c r="N552" t="str">
        <f t="shared" si="41"/>
        <v>Graduated</v>
      </c>
      <c r="O552" t="str">
        <f t="shared" si="42"/>
        <v>Graduated</v>
      </c>
      <c r="P552" t="str">
        <f t="shared" si="43"/>
        <v>Graduated</v>
      </c>
      <c r="Q552" t="str">
        <f t="shared" si="44"/>
        <v>Full-Time</v>
      </c>
    </row>
    <row r="553" spans="1:17" x14ac:dyDescent="0.2">
      <c r="A553">
        <v>201310</v>
      </c>
      <c r="B553">
        <v>13438977</v>
      </c>
      <c r="C553" t="s">
        <v>11</v>
      </c>
      <c r="D553" t="s">
        <v>144</v>
      </c>
      <c r="E553" t="s">
        <v>141</v>
      </c>
      <c r="F553" t="s">
        <v>145</v>
      </c>
      <c r="G553" t="s">
        <v>15</v>
      </c>
      <c r="H553" t="s">
        <v>20</v>
      </c>
      <c r="I553">
        <v>1</v>
      </c>
      <c r="J553">
        <v>6</v>
      </c>
      <c r="K553" t="str">
        <f t="shared" si="40"/>
        <v>White</v>
      </c>
      <c r="L553">
        <v>16</v>
      </c>
      <c r="M553">
        <f>VLOOKUP(B553, [1]DegreesAwarded!$A$2:$I$10000, 9, FALSE)</f>
        <v>201520</v>
      </c>
      <c r="N553" t="str">
        <f t="shared" si="41"/>
        <v>Graduated</v>
      </c>
      <c r="O553" t="str">
        <f t="shared" si="42"/>
        <v>Graduated</v>
      </c>
      <c r="P553" t="str">
        <f t="shared" si="43"/>
        <v>Graduated</v>
      </c>
      <c r="Q553" t="str">
        <f t="shared" si="44"/>
        <v>Full-Time</v>
      </c>
    </row>
    <row r="554" spans="1:17" x14ac:dyDescent="0.2">
      <c r="A554">
        <v>201310</v>
      </c>
      <c r="B554">
        <v>10082994</v>
      </c>
      <c r="C554" t="s">
        <v>11</v>
      </c>
      <c r="D554" t="s">
        <v>144</v>
      </c>
      <c r="E554" t="s">
        <v>141</v>
      </c>
      <c r="F554" t="s">
        <v>145</v>
      </c>
      <c r="G554" t="s">
        <v>17</v>
      </c>
      <c r="H554" t="s">
        <v>20</v>
      </c>
      <c r="I554">
        <v>1</v>
      </c>
      <c r="J554">
        <v>6</v>
      </c>
      <c r="K554" t="str">
        <f t="shared" si="40"/>
        <v>White</v>
      </c>
      <c r="L554">
        <v>15</v>
      </c>
      <c r="M554">
        <f>VLOOKUP(B554, [1]DegreesAwarded!$A$2:$I$10000, 9, FALSE)</f>
        <v>201820</v>
      </c>
      <c r="N554" t="str">
        <f t="shared" si="41"/>
        <v>Not Graduated</v>
      </c>
      <c r="O554" t="str">
        <f t="shared" si="42"/>
        <v>Graduated</v>
      </c>
      <c r="P554" t="str">
        <f t="shared" si="43"/>
        <v>Graduated</v>
      </c>
      <c r="Q554" t="str">
        <f t="shared" si="44"/>
        <v>Full-Time</v>
      </c>
    </row>
    <row r="555" spans="1:17" x14ac:dyDescent="0.2">
      <c r="A555">
        <v>201310</v>
      </c>
      <c r="B555">
        <v>15869395</v>
      </c>
      <c r="C555" t="s">
        <v>11</v>
      </c>
      <c r="D555" t="s">
        <v>144</v>
      </c>
      <c r="E555" t="s">
        <v>141</v>
      </c>
      <c r="F555" t="s">
        <v>145</v>
      </c>
      <c r="G555" t="s">
        <v>15</v>
      </c>
      <c r="H555" t="s">
        <v>20</v>
      </c>
      <c r="I555">
        <v>1</v>
      </c>
      <c r="J555">
        <v>6</v>
      </c>
      <c r="K555" t="str">
        <f t="shared" si="40"/>
        <v>White</v>
      </c>
      <c r="L555">
        <v>12</v>
      </c>
      <c r="M555" t="e">
        <f>VLOOKUP(B555, [1]DegreesAwarded!$A$2:$I$10000, 9, FALSE)</f>
        <v>#N/A</v>
      </c>
      <c r="N555" t="str">
        <f t="shared" si="41"/>
        <v>Not Graduated</v>
      </c>
      <c r="O555" t="str">
        <f t="shared" si="42"/>
        <v>Not Graduated</v>
      </c>
      <c r="P555" t="str">
        <f t="shared" si="43"/>
        <v>Not Graduated</v>
      </c>
      <c r="Q555" t="str">
        <f t="shared" si="44"/>
        <v>Full-Time</v>
      </c>
    </row>
    <row r="556" spans="1:17" x14ac:dyDescent="0.2">
      <c r="A556">
        <v>201310</v>
      </c>
      <c r="B556">
        <v>12456287</v>
      </c>
      <c r="C556" t="s">
        <v>11</v>
      </c>
      <c r="D556" t="s">
        <v>144</v>
      </c>
      <c r="E556" t="s">
        <v>141</v>
      </c>
      <c r="F556" t="s">
        <v>145</v>
      </c>
      <c r="G556" t="s">
        <v>15</v>
      </c>
      <c r="H556" t="s">
        <v>20</v>
      </c>
      <c r="I556">
        <v>1</v>
      </c>
      <c r="J556">
        <v>6</v>
      </c>
      <c r="K556" t="str">
        <f t="shared" si="40"/>
        <v>White</v>
      </c>
      <c r="L556">
        <v>15</v>
      </c>
      <c r="M556" t="e">
        <f>VLOOKUP(B556, [1]DegreesAwarded!$A$2:$I$10000, 9, FALSE)</f>
        <v>#N/A</v>
      </c>
      <c r="N556" t="str">
        <f t="shared" si="41"/>
        <v>Not Graduated</v>
      </c>
      <c r="O556" t="str">
        <f t="shared" si="42"/>
        <v>Not Graduated</v>
      </c>
      <c r="P556" t="str">
        <f t="shared" si="43"/>
        <v>Not Graduated</v>
      </c>
      <c r="Q556" t="str">
        <f t="shared" si="44"/>
        <v>Full-Time</v>
      </c>
    </row>
    <row r="557" spans="1:17" x14ac:dyDescent="0.2">
      <c r="A557">
        <v>201310</v>
      </c>
      <c r="B557">
        <v>18854515</v>
      </c>
      <c r="C557" t="s">
        <v>11</v>
      </c>
      <c r="D557" t="s">
        <v>144</v>
      </c>
      <c r="E557" t="s">
        <v>141</v>
      </c>
      <c r="F557" t="s">
        <v>145</v>
      </c>
      <c r="G557" t="s">
        <v>17</v>
      </c>
      <c r="H557" t="s">
        <v>20</v>
      </c>
      <c r="I557">
        <v>1</v>
      </c>
      <c r="J557">
        <v>6</v>
      </c>
      <c r="K557" t="str">
        <f t="shared" si="40"/>
        <v>White</v>
      </c>
      <c r="L557">
        <v>16</v>
      </c>
      <c r="M557" t="e">
        <f>VLOOKUP(B557, [1]DegreesAwarded!$A$2:$I$10000, 9, FALSE)</f>
        <v>#N/A</v>
      </c>
      <c r="N557" t="str">
        <f t="shared" si="41"/>
        <v>Not Graduated</v>
      </c>
      <c r="O557" t="str">
        <f t="shared" si="42"/>
        <v>Not Graduated</v>
      </c>
      <c r="P557" t="str">
        <f t="shared" si="43"/>
        <v>Not Graduated</v>
      </c>
      <c r="Q557" t="str">
        <f t="shared" si="44"/>
        <v>Full-Time</v>
      </c>
    </row>
    <row r="558" spans="1:17" x14ac:dyDescent="0.2">
      <c r="A558">
        <v>201310</v>
      </c>
      <c r="B558">
        <v>10951326</v>
      </c>
      <c r="C558" t="s">
        <v>11</v>
      </c>
      <c r="D558" t="s">
        <v>144</v>
      </c>
      <c r="E558" t="s">
        <v>141</v>
      </c>
      <c r="F558" t="s">
        <v>145</v>
      </c>
      <c r="G558" t="s">
        <v>17</v>
      </c>
      <c r="H558" t="s">
        <v>20</v>
      </c>
      <c r="I558">
        <v>1</v>
      </c>
      <c r="J558">
        <v>6</v>
      </c>
      <c r="K558" t="str">
        <f t="shared" si="40"/>
        <v>White</v>
      </c>
      <c r="L558">
        <v>15</v>
      </c>
      <c r="M558" t="e">
        <f>VLOOKUP(B558, [1]DegreesAwarded!$A$2:$I$10000, 9, FALSE)</f>
        <v>#N/A</v>
      </c>
      <c r="N558" t="str">
        <f t="shared" si="41"/>
        <v>Not Graduated</v>
      </c>
      <c r="O558" t="str">
        <f t="shared" si="42"/>
        <v>Not Graduated</v>
      </c>
      <c r="P558" t="str">
        <f t="shared" si="43"/>
        <v>Not Graduated</v>
      </c>
      <c r="Q558" t="str">
        <f t="shared" si="44"/>
        <v>Full-Time</v>
      </c>
    </row>
    <row r="559" spans="1:17" x14ac:dyDescent="0.2">
      <c r="A559">
        <v>201310</v>
      </c>
      <c r="B559">
        <v>13193005</v>
      </c>
      <c r="C559" t="s">
        <v>11</v>
      </c>
      <c r="D559" t="s">
        <v>144</v>
      </c>
      <c r="E559" t="s">
        <v>141</v>
      </c>
      <c r="F559" t="s">
        <v>145</v>
      </c>
      <c r="G559" t="s">
        <v>17</v>
      </c>
      <c r="H559" t="s">
        <v>20</v>
      </c>
      <c r="I559">
        <v>1</v>
      </c>
      <c r="J559">
        <v>6</v>
      </c>
      <c r="K559" t="str">
        <f t="shared" si="40"/>
        <v>White</v>
      </c>
      <c r="L559">
        <v>15</v>
      </c>
      <c r="M559" t="e">
        <f>VLOOKUP(B559, [1]DegreesAwarded!$A$2:$I$10000, 9, FALSE)</f>
        <v>#N/A</v>
      </c>
      <c r="N559" t="str">
        <f t="shared" si="41"/>
        <v>Not Graduated</v>
      </c>
      <c r="O559" t="str">
        <f t="shared" si="42"/>
        <v>Not Graduated</v>
      </c>
      <c r="P559" t="str">
        <f t="shared" si="43"/>
        <v>Not Graduated</v>
      </c>
      <c r="Q559" t="str">
        <f t="shared" si="44"/>
        <v>Full-Time</v>
      </c>
    </row>
    <row r="560" spans="1:17" x14ac:dyDescent="0.2">
      <c r="A560">
        <v>201310</v>
      </c>
      <c r="B560">
        <v>11937187</v>
      </c>
      <c r="C560" t="s">
        <v>11</v>
      </c>
      <c r="D560" t="s">
        <v>144</v>
      </c>
      <c r="E560" t="s">
        <v>141</v>
      </c>
      <c r="F560" t="s">
        <v>145</v>
      </c>
      <c r="G560" t="s">
        <v>15</v>
      </c>
      <c r="H560" t="s">
        <v>20</v>
      </c>
      <c r="I560">
        <v>1</v>
      </c>
      <c r="J560">
        <v>6</v>
      </c>
      <c r="K560" t="str">
        <f t="shared" si="40"/>
        <v>White</v>
      </c>
      <c r="L560">
        <v>13</v>
      </c>
      <c r="M560" t="e">
        <f>VLOOKUP(B560, [1]DegreesAwarded!$A$2:$I$10000, 9, FALSE)</f>
        <v>#N/A</v>
      </c>
      <c r="N560" t="str">
        <f t="shared" si="41"/>
        <v>Not Graduated</v>
      </c>
      <c r="O560" t="str">
        <f t="shared" si="42"/>
        <v>Not Graduated</v>
      </c>
      <c r="P560" t="str">
        <f t="shared" si="43"/>
        <v>Not Graduated</v>
      </c>
      <c r="Q560" t="str">
        <f t="shared" si="44"/>
        <v>Full-Time</v>
      </c>
    </row>
    <row r="561" spans="1:17" x14ac:dyDescent="0.2">
      <c r="A561">
        <v>201310</v>
      </c>
      <c r="B561">
        <v>19688744</v>
      </c>
      <c r="C561" t="s">
        <v>11</v>
      </c>
      <c r="D561" t="s">
        <v>144</v>
      </c>
      <c r="E561" t="s">
        <v>141</v>
      </c>
      <c r="F561" t="s">
        <v>145</v>
      </c>
      <c r="G561" t="s">
        <v>17</v>
      </c>
      <c r="H561" t="s">
        <v>20</v>
      </c>
      <c r="I561">
        <v>1</v>
      </c>
      <c r="J561">
        <v>6</v>
      </c>
      <c r="K561" t="str">
        <f t="shared" si="40"/>
        <v>White</v>
      </c>
      <c r="L561">
        <v>15</v>
      </c>
      <c r="M561" t="e">
        <f>VLOOKUP(B561, [1]DegreesAwarded!$A$2:$I$10000, 9, FALSE)</f>
        <v>#N/A</v>
      </c>
      <c r="N561" t="str">
        <f t="shared" si="41"/>
        <v>Not Graduated</v>
      </c>
      <c r="O561" t="str">
        <f t="shared" si="42"/>
        <v>Not Graduated</v>
      </c>
      <c r="P561" t="str">
        <f t="shared" si="43"/>
        <v>Not Graduated</v>
      </c>
      <c r="Q561" t="str">
        <f t="shared" si="44"/>
        <v>Full-Time</v>
      </c>
    </row>
    <row r="562" spans="1:17" x14ac:dyDescent="0.2">
      <c r="A562">
        <v>201310</v>
      </c>
      <c r="B562">
        <v>14348520</v>
      </c>
      <c r="C562" t="s">
        <v>11</v>
      </c>
      <c r="D562" t="s">
        <v>144</v>
      </c>
      <c r="E562" t="s">
        <v>141</v>
      </c>
      <c r="F562" t="s">
        <v>145</v>
      </c>
      <c r="G562" t="s">
        <v>15</v>
      </c>
      <c r="H562" t="s">
        <v>20</v>
      </c>
      <c r="I562">
        <v>1</v>
      </c>
      <c r="J562">
        <v>6</v>
      </c>
      <c r="K562" t="str">
        <f t="shared" si="40"/>
        <v>White</v>
      </c>
      <c r="L562">
        <v>15</v>
      </c>
      <c r="M562">
        <f>VLOOKUP(B562, [1]DegreesAwarded!$A$2:$I$10000, 9, FALSE)</f>
        <v>201710</v>
      </c>
      <c r="N562" t="str">
        <f t="shared" si="41"/>
        <v>Graduated</v>
      </c>
      <c r="O562" t="str">
        <f t="shared" si="42"/>
        <v>Graduated</v>
      </c>
      <c r="P562" t="str">
        <f t="shared" si="43"/>
        <v>Graduated</v>
      </c>
      <c r="Q562" t="str">
        <f t="shared" si="44"/>
        <v>Full-Time</v>
      </c>
    </row>
    <row r="563" spans="1:17" x14ac:dyDescent="0.2">
      <c r="A563">
        <v>201310</v>
      </c>
      <c r="B563">
        <v>12771726</v>
      </c>
      <c r="C563" t="s">
        <v>11</v>
      </c>
      <c r="D563" t="s">
        <v>144</v>
      </c>
      <c r="E563" t="s">
        <v>141</v>
      </c>
      <c r="F563" t="s">
        <v>145</v>
      </c>
      <c r="G563" t="s">
        <v>15</v>
      </c>
      <c r="H563" t="s">
        <v>20</v>
      </c>
      <c r="I563">
        <v>1</v>
      </c>
      <c r="J563">
        <v>6</v>
      </c>
      <c r="K563" t="str">
        <f t="shared" si="40"/>
        <v>White</v>
      </c>
      <c r="L563">
        <v>16</v>
      </c>
      <c r="M563">
        <f>VLOOKUP(B563, [1]DegreesAwarded!$A$2:$I$10000, 9, FALSE)</f>
        <v>201720</v>
      </c>
      <c r="N563" t="str">
        <f t="shared" si="41"/>
        <v>Not Graduated</v>
      </c>
      <c r="O563" t="str">
        <f t="shared" si="42"/>
        <v>Graduated</v>
      </c>
      <c r="P563" t="str">
        <f t="shared" si="43"/>
        <v>Graduated</v>
      </c>
      <c r="Q563" t="str">
        <f t="shared" si="44"/>
        <v>Full-Time</v>
      </c>
    </row>
    <row r="564" spans="1:17" x14ac:dyDescent="0.2">
      <c r="A564">
        <v>201310</v>
      </c>
      <c r="B564">
        <v>17039481</v>
      </c>
      <c r="C564" t="s">
        <v>11</v>
      </c>
      <c r="D564" t="s">
        <v>144</v>
      </c>
      <c r="E564" t="s">
        <v>141</v>
      </c>
      <c r="F564" t="s">
        <v>145</v>
      </c>
      <c r="G564" t="s">
        <v>15</v>
      </c>
      <c r="H564" t="s">
        <v>20</v>
      </c>
      <c r="I564">
        <v>1</v>
      </c>
      <c r="J564">
        <v>6</v>
      </c>
      <c r="K564" t="str">
        <f t="shared" si="40"/>
        <v>White</v>
      </c>
      <c r="L564">
        <v>12</v>
      </c>
      <c r="M564">
        <f>VLOOKUP(B564, [1]DegreesAwarded!$A$2:$I$10000, 9, FALSE)</f>
        <v>201710</v>
      </c>
      <c r="N564" t="str">
        <f t="shared" si="41"/>
        <v>Graduated</v>
      </c>
      <c r="O564" t="str">
        <f t="shared" si="42"/>
        <v>Graduated</v>
      </c>
      <c r="P564" t="str">
        <f t="shared" si="43"/>
        <v>Graduated</v>
      </c>
      <c r="Q564" t="str">
        <f t="shared" si="44"/>
        <v>Full-Time</v>
      </c>
    </row>
    <row r="565" spans="1:17" x14ac:dyDescent="0.2">
      <c r="A565">
        <v>201310</v>
      </c>
      <c r="B565">
        <v>16819403</v>
      </c>
      <c r="C565" t="s">
        <v>11</v>
      </c>
      <c r="D565" t="s">
        <v>144</v>
      </c>
      <c r="E565" t="s">
        <v>141</v>
      </c>
      <c r="F565" t="s">
        <v>145</v>
      </c>
      <c r="G565" t="s">
        <v>17</v>
      </c>
      <c r="H565" t="s">
        <v>20</v>
      </c>
      <c r="I565">
        <v>1</v>
      </c>
      <c r="J565">
        <v>6</v>
      </c>
      <c r="K565" t="str">
        <f t="shared" si="40"/>
        <v>White</v>
      </c>
      <c r="L565">
        <v>16</v>
      </c>
      <c r="M565" t="e">
        <f>VLOOKUP(B565, [1]DegreesAwarded!$A$2:$I$10000, 9, FALSE)</f>
        <v>#N/A</v>
      </c>
      <c r="N565" t="str">
        <f t="shared" si="41"/>
        <v>Not Graduated</v>
      </c>
      <c r="O565" t="str">
        <f t="shared" si="42"/>
        <v>Not Graduated</v>
      </c>
      <c r="P565" t="str">
        <f t="shared" si="43"/>
        <v>Not Graduated</v>
      </c>
      <c r="Q565" t="str">
        <f t="shared" si="44"/>
        <v>Full-Time</v>
      </c>
    </row>
    <row r="566" spans="1:17" x14ac:dyDescent="0.2">
      <c r="A566">
        <v>201310</v>
      </c>
      <c r="B566">
        <v>10129480</v>
      </c>
      <c r="C566" t="s">
        <v>11</v>
      </c>
      <c r="D566" t="s">
        <v>144</v>
      </c>
      <c r="E566" t="s">
        <v>141</v>
      </c>
      <c r="F566" t="s">
        <v>145</v>
      </c>
      <c r="G566" t="s">
        <v>15</v>
      </c>
      <c r="H566" t="s">
        <v>20</v>
      </c>
      <c r="I566">
        <v>1</v>
      </c>
      <c r="J566">
        <v>6</v>
      </c>
      <c r="K566" t="str">
        <f t="shared" si="40"/>
        <v>White</v>
      </c>
      <c r="L566">
        <v>12</v>
      </c>
      <c r="M566" t="e">
        <f>VLOOKUP(B566, [1]DegreesAwarded!$A$2:$I$10000, 9, FALSE)</f>
        <v>#N/A</v>
      </c>
      <c r="N566" t="str">
        <f t="shared" si="41"/>
        <v>Not Graduated</v>
      </c>
      <c r="O566" t="str">
        <f t="shared" si="42"/>
        <v>Not Graduated</v>
      </c>
      <c r="P566" t="str">
        <f t="shared" si="43"/>
        <v>Not Graduated</v>
      </c>
      <c r="Q566" t="str">
        <f t="shared" si="44"/>
        <v>Full-Time</v>
      </c>
    </row>
    <row r="567" spans="1:17" x14ac:dyDescent="0.2">
      <c r="A567">
        <v>201310</v>
      </c>
      <c r="B567">
        <v>17915396</v>
      </c>
      <c r="C567" t="s">
        <v>11</v>
      </c>
      <c r="D567" t="s">
        <v>144</v>
      </c>
      <c r="E567" t="s">
        <v>141</v>
      </c>
      <c r="F567" t="s">
        <v>145</v>
      </c>
      <c r="G567" t="s">
        <v>15</v>
      </c>
      <c r="H567" t="s">
        <v>20</v>
      </c>
      <c r="I567">
        <v>1</v>
      </c>
      <c r="J567">
        <v>6</v>
      </c>
      <c r="K567" t="str">
        <f t="shared" si="40"/>
        <v>White</v>
      </c>
      <c r="L567">
        <v>13</v>
      </c>
      <c r="M567" t="e">
        <f>VLOOKUP(B567, [1]DegreesAwarded!$A$2:$I$10000, 9, FALSE)</f>
        <v>#N/A</v>
      </c>
      <c r="N567" t="str">
        <f t="shared" si="41"/>
        <v>Not Graduated</v>
      </c>
      <c r="O567" t="str">
        <f t="shared" si="42"/>
        <v>Not Graduated</v>
      </c>
      <c r="P567" t="str">
        <f t="shared" si="43"/>
        <v>Not Graduated</v>
      </c>
      <c r="Q567" t="str">
        <f t="shared" si="44"/>
        <v>Full-Time</v>
      </c>
    </row>
    <row r="568" spans="1:17" x14ac:dyDescent="0.2">
      <c r="A568">
        <v>201310</v>
      </c>
      <c r="B568">
        <v>14306235</v>
      </c>
      <c r="C568" t="s">
        <v>11</v>
      </c>
      <c r="D568" t="s">
        <v>144</v>
      </c>
      <c r="E568" t="s">
        <v>141</v>
      </c>
      <c r="F568" t="s">
        <v>145</v>
      </c>
      <c r="G568" t="s">
        <v>15</v>
      </c>
      <c r="H568" t="s">
        <v>20</v>
      </c>
      <c r="I568">
        <v>1</v>
      </c>
      <c r="J568">
        <v>6</v>
      </c>
      <c r="K568" t="str">
        <f t="shared" si="40"/>
        <v>White</v>
      </c>
      <c r="L568">
        <v>16</v>
      </c>
      <c r="M568">
        <f>VLOOKUP(B568, [1]DegreesAwarded!$A$2:$I$10000, 9, FALSE)</f>
        <v>201720</v>
      </c>
      <c r="N568" t="str">
        <f t="shared" si="41"/>
        <v>Not Graduated</v>
      </c>
      <c r="O568" t="str">
        <f t="shared" si="42"/>
        <v>Graduated</v>
      </c>
      <c r="P568" t="str">
        <f t="shared" si="43"/>
        <v>Graduated</v>
      </c>
      <c r="Q568" t="str">
        <f t="shared" si="44"/>
        <v>Full-Time</v>
      </c>
    </row>
    <row r="569" spans="1:17" x14ac:dyDescent="0.2">
      <c r="A569">
        <v>201310</v>
      </c>
      <c r="B569">
        <v>14883665</v>
      </c>
      <c r="C569" t="s">
        <v>11</v>
      </c>
      <c r="D569" t="s">
        <v>144</v>
      </c>
      <c r="E569" t="s">
        <v>141</v>
      </c>
      <c r="F569" t="s">
        <v>145</v>
      </c>
      <c r="G569" t="s">
        <v>17</v>
      </c>
      <c r="H569" t="s">
        <v>20</v>
      </c>
      <c r="I569">
        <v>1</v>
      </c>
      <c r="J569">
        <v>3</v>
      </c>
      <c r="K569" t="str">
        <f t="shared" si="40"/>
        <v>Asian</v>
      </c>
      <c r="L569">
        <v>13</v>
      </c>
      <c r="M569" t="e">
        <f>VLOOKUP(B569, [1]DegreesAwarded!$A$2:$I$10000, 9, FALSE)</f>
        <v>#N/A</v>
      </c>
      <c r="N569" t="str">
        <f t="shared" si="41"/>
        <v>Not Graduated</v>
      </c>
      <c r="O569" t="str">
        <f t="shared" si="42"/>
        <v>Not Graduated</v>
      </c>
      <c r="P569" t="str">
        <f t="shared" si="43"/>
        <v>Not Graduated</v>
      </c>
      <c r="Q569" t="str">
        <f t="shared" si="44"/>
        <v>Full-Time</v>
      </c>
    </row>
    <row r="570" spans="1:17" x14ac:dyDescent="0.2">
      <c r="A570">
        <v>201310</v>
      </c>
      <c r="B570">
        <v>15513554</v>
      </c>
      <c r="C570" t="s">
        <v>11</v>
      </c>
      <c r="D570" t="s">
        <v>144</v>
      </c>
      <c r="E570" t="s">
        <v>141</v>
      </c>
      <c r="F570" t="s">
        <v>145</v>
      </c>
      <c r="G570" t="s">
        <v>17</v>
      </c>
      <c r="H570" t="s">
        <v>20</v>
      </c>
      <c r="I570">
        <v>1</v>
      </c>
      <c r="J570">
        <v>4</v>
      </c>
      <c r="K570" t="str">
        <f t="shared" si="40"/>
        <v>Black or African American</v>
      </c>
      <c r="L570">
        <v>13</v>
      </c>
      <c r="M570" t="e">
        <f>VLOOKUP(B570, [1]DegreesAwarded!$A$2:$I$10000, 9, FALSE)</f>
        <v>#N/A</v>
      </c>
      <c r="N570" t="str">
        <f t="shared" si="41"/>
        <v>Not Graduated</v>
      </c>
      <c r="O570" t="str">
        <f t="shared" si="42"/>
        <v>Not Graduated</v>
      </c>
      <c r="P570" t="str">
        <f t="shared" si="43"/>
        <v>Not Graduated</v>
      </c>
      <c r="Q570" t="str">
        <f t="shared" si="44"/>
        <v>Full-Time</v>
      </c>
    </row>
    <row r="571" spans="1:17" x14ac:dyDescent="0.2">
      <c r="A571">
        <v>201310</v>
      </c>
      <c r="B571">
        <v>15814619</v>
      </c>
      <c r="C571" t="s">
        <v>11</v>
      </c>
      <c r="D571" t="s">
        <v>144</v>
      </c>
      <c r="E571" t="s">
        <v>141</v>
      </c>
      <c r="F571" t="s">
        <v>145</v>
      </c>
      <c r="G571" t="s">
        <v>17</v>
      </c>
      <c r="H571" t="s">
        <v>20</v>
      </c>
      <c r="I571">
        <v>1</v>
      </c>
      <c r="J571">
        <v>6</v>
      </c>
      <c r="K571" t="str">
        <f t="shared" si="40"/>
        <v>White</v>
      </c>
      <c r="L571">
        <v>15</v>
      </c>
      <c r="M571" t="e">
        <f>VLOOKUP(B571, [1]DegreesAwarded!$A$2:$I$10000, 9, FALSE)</f>
        <v>#N/A</v>
      </c>
      <c r="N571" t="str">
        <f t="shared" si="41"/>
        <v>Not Graduated</v>
      </c>
      <c r="O571" t="str">
        <f t="shared" si="42"/>
        <v>Not Graduated</v>
      </c>
      <c r="P571" t="str">
        <f t="shared" si="43"/>
        <v>Not Graduated</v>
      </c>
      <c r="Q571" t="str">
        <f t="shared" si="44"/>
        <v>Full-Time</v>
      </c>
    </row>
    <row r="572" spans="1:17" x14ac:dyDescent="0.2">
      <c r="A572">
        <v>201310</v>
      </c>
      <c r="B572">
        <v>11423734</v>
      </c>
      <c r="C572" t="s">
        <v>11</v>
      </c>
      <c r="D572" t="s">
        <v>144</v>
      </c>
      <c r="E572" t="s">
        <v>141</v>
      </c>
      <c r="F572" t="s">
        <v>145</v>
      </c>
      <c r="G572" t="s">
        <v>17</v>
      </c>
      <c r="H572" t="s">
        <v>20</v>
      </c>
      <c r="I572">
        <v>1</v>
      </c>
      <c r="J572">
        <v>6</v>
      </c>
      <c r="K572" t="str">
        <f t="shared" si="40"/>
        <v>White</v>
      </c>
      <c r="L572">
        <v>12</v>
      </c>
      <c r="M572" t="e">
        <f>VLOOKUP(B572, [1]DegreesAwarded!$A$2:$I$10000, 9, FALSE)</f>
        <v>#N/A</v>
      </c>
      <c r="N572" t="str">
        <f t="shared" si="41"/>
        <v>Not Graduated</v>
      </c>
      <c r="O572" t="str">
        <f t="shared" si="42"/>
        <v>Not Graduated</v>
      </c>
      <c r="P572" t="str">
        <f t="shared" si="43"/>
        <v>Not Graduated</v>
      </c>
      <c r="Q572" t="str">
        <f t="shared" si="44"/>
        <v>Full-Time</v>
      </c>
    </row>
    <row r="573" spans="1:17" x14ac:dyDescent="0.2">
      <c r="A573">
        <v>201310</v>
      </c>
      <c r="B573">
        <v>10819107</v>
      </c>
      <c r="C573" t="s">
        <v>11</v>
      </c>
      <c r="D573" t="s">
        <v>144</v>
      </c>
      <c r="E573" t="s">
        <v>141</v>
      </c>
      <c r="F573" t="s">
        <v>145</v>
      </c>
      <c r="G573" t="s">
        <v>17</v>
      </c>
      <c r="H573" t="s">
        <v>20</v>
      </c>
      <c r="I573">
        <v>2</v>
      </c>
      <c r="J573">
        <v>7</v>
      </c>
      <c r="K573" t="str">
        <f t="shared" si="40"/>
        <v>Two or More Races</v>
      </c>
      <c r="L573">
        <v>15</v>
      </c>
      <c r="M573" t="e">
        <f>VLOOKUP(B573, [1]DegreesAwarded!$A$2:$I$10000, 9, FALSE)</f>
        <v>#N/A</v>
      </c>
      <c r="N573" t="str">
        <f t="shared" si="41"/>
        <v>Not Graduated</v>
      </c>
      <c r="O573" t="str">
        <f t="shared" si="42"/>
        <v>Not Graduated</v>
      </c>
      <c r="P573" t="str">
        <f t="shared" si="43"/>
        <v>Not Graduated</v>
      </c>
      <c r="Q573" t="str">
        <f t="shared" si="44"/>
        <v>Full-Time</v>
      </c>
    </row>
    <row r="574" spans="1:17" x14ac:dyDescent="0.2">
      <c r="A574">
        <v>201310</v>
      </c>
      <c r="B574">
        <v>15642297</v>
      </c>
      <c r="C574" t="s">
        <v>11</v>
      </c>
      <c r="D574" t="s">
        <v>144</v>
      </c>
      <c r="E574" t="s">
        <v>141</v>
      </c>
      <c r="F574" t="s">
        <v>145</v>
      </c>
      <c r="G574" t="s">
        <v>15</v>
      </c>
      <c r="H574" t="s">
        <v>20</v>
      </c>
      <c r="I574">
        <v>1</v>
      </c>
      <c r="J574">
        <v>6</v>
      </c>
      <c r="K574" t="str">
        <f t="shared" si="40"/>
        <v>White</v>
      </c>
      <c r="L574">
        <v>13</v>
      </c>
      <c r="M574">
        <f>VLOOKUP(B574, [1]DegreesAwarded!$A$2:$I$10000, 9, FALSE)</f>
        <v>201620</v>
      </c>
      <c r="N574" t="str">
        <f t="shared" si="41"/>
        <v>Graduated</v>
      </c>
      <c r="O574" t="str">
        <f t="shared" si="42"/>
        <v>Graduated</v>
      </c>
      <c r="P574" t="str">
        <f t="shared" si="43"/>
        <v>Graduated</v>
      </c>
      <c r="Q574" t="str">
        <f t="shared" si="44"/>
        <v>Full-Time</v>
      </c>
    </row>
    <row r="575" spans="1:17" x14ac:dyDescent="0.2">
      <c r="A575">
        <v>201310</v>
      </c>
      <c r="B575">
        <v>14415120</v>
      </c>
      <c r="C575" t="s">
        <v>11</v>
      </c>
      <c r="D575" t="s">
        <v>144</v>
      </c>
      <c r="E575" t="s">
        <v>141</v>
      </c>
      <c r="F575" t="s">
        <v>145</v>
      </c>
      <c r="G575" t="s">
        <v>15</v>
      </c>
      <c r="H575" t="s">
        <v>20</v>
      </c>
      <c r="I575">
        <v>1</v>
      </c>
      <c r="J575">
        <v>6</v>
      </c>
      <c r="K575" t="str">
        <f t="shared" si="40"/>
        <v>White</v>
      </c>
      <c r="L575">
        <v>15</v>
      </c>
      <c r="M575">
        <f>VLOOKUP(B575, [1]DegreesAwarded!$A$2:$I$10000, 9, FALSE)</f>
        <v>201640</v>
      </c>
      <c r="N575" t="str">
        <f t="shared" si="41"/>
        <v>Graduated</v>
      </c>
      <c r="O575" t="str">
        <f t="shared" si="42"/>
        <v>Graduated</v>
      </c>
      <c r="P575" t="str">
        <f t="shared" si="43"/>
        <v>Graduated</v>
      </c>
      <c r="Q575" t="str">
        <f t="shared" si="44"/>
        <v>Full-Time</v>
      </c>
    </row>
    <row r="576" spans="1:17" x14ac:dyDescent="0.2">
      <c r="A576">
        <v>201310</v>
      </c>
      <c r="B576">
        <v>13312340</v>
      </c>
      <c r="C576" t="s">
        <v>11</v>
      </c>
      <c r="D576" t="s">
        <v>144</v>
      </c>
      <c r="E576" t="s">
        <v>141</v>
      </c>
      <c r="F576" t="s">
        <v>145</v>
      </c>
      <c r="G576" t="s">
        <v>15</v>
      </c>
      <c r="H576" t="s">
        <v>20</v>
      </c>
      <c r="I576">
        <v>1</v>
      </c>
      <c r="J576">
        <v>6</v>
      </c>
      <c r="K576" t="str">
        <f t="shared" si="40"/>
        <v>White</v>
      </c>
      <c r="L576">
        <v>13</v>
      </c>
      <c r="M576" t="e">
        <f>VLOOKUP(B576, [1]DegreesAwarded!$A$2:$I$10000, 9, FALSE)</f>
        <v>#N/A</v>
      </c>
      <c r="N576" t="str">
        <f t="shared" si="41"/>
        <v>Not Graduated</v>
      </c>
      <c r="O576" t="str">
        <f t="shared" si="42"/>
        <v>Not Graduated</v>
      </c>
      <c r="P576" t="str">
        <f t="shared" si="43"/>
        <v>Not Graduated</v>
      </c>
      <c r="Q576" t="str">
        <f t="shared" si="44"/>
        <v>Full-Time</v>
      </c>
    </row>
    <row r="577" spans="1:17" x14ac:dyDescent="0.2">
      <c r="A577">
        <v>201310</v>
      </c>
      <c r="B577">
        <v>13385010</v>
      </c>
      <c r="C577" t="s">
        <v>11</v>
      </c>
      <c r="D577" t="s">
        <v>144</v>
      </c>
      <c r="E577" t="s">
        <v>141</v>
      </c>
      <c r="F577" t="s">
        <v>145</v>
      </c>
      <c r="G577" t="s">
        <v>17</v>
      </c>
      <c r="H577" t="s">
        <v>20</v>
      </c>
      <c r="I577">
        <v>1</v>
      </c>
      <c r="J577">
        <v>4</v>
      </c>
      <c r="K577" t="str">
        <f t="shared" si="40"/>
        <v>Black or African American</v>
      </c>
      <c r="L577">
        <v>16</v>
      </c>
      <c r="M577">
        <f>VLOOKUP(B577, [1]DegreesAwarded!$A$2:$I$10000, 9, FALSE)</f>
        <v>201740</v>
      </c>
      <c r="N577" t="str">
        <f t="shared" si="41"/>
        <v>Not Graduated</v>
      </c>
      <c r="O577" t="str">
        <f t="shared" si="42"/>
        <v>Graduated</v>
      </c>
      <c r="P577" t="str">
        <f t="shared" si="43"/>
        <v>Graduated</v>
      </c>
      <c r="Q577" t="str">
        <f t="shared" si="44"/>
        <v>Full-Time</v>
      </c>
    </row>
    <row r="578" spans="1:17" x14ac:dyDescent="0.2">
      <c r="A578">
        <v>201310</v>
      </c>
      <c r="B578">
        <v>16344498</v>
      </c>
      <c r="C578" t="s">
        <v>11</v>
      </c>
      <c r="D578" t="s">
        <v>144</v>
      </c>
      <c r="E578" t="s">
        <v>141</v>
      </c>
      <c r="F578" t="s">
        <v>145</v>
      </c>
      <c r="G578" t="s">
        <v>17</v>
      </c>
      <c r="H578" t="s">
        <v>20</v>
      </c>
      <c r="I578">
        <v>1</v>
      </c>
      <c r="J578">
        <v>6</v>
      </c>
      <c r="K578" t="str">
        <f t="shared" si="40"/>
        <v>White</v>
      </c>
      <c r="L578">
        <v>3</v>
      </c>
      <c r="M578" t="e">
        <f>VLOOKUP(B578, [1]DegreesAwarded!$A$2:$I$10000, 9, FALSE)</f>
        <v>#N/A</v>
      </c>
      <c r="N578" t="str">
        <f t="shared" si="41"/>
        <v>Not Graduated</v>
      </c>
      <c r="O578" t="str">
        <f t="shared" si="42"/>
        <v>Not Graduated</v>
      </c>
      <c r="P578" t="str">
        <f t="shared" si="43"/>
        <v>Not Graduated</v>
      </c>
      <c r="Q578" t="str">
        <f t="shared" si="44"/>
        <v>Part-Time</v>
      </c>
    </row>
    <row r="579" spans="1:17" x14ac:dyDescent="0.2">
      <c r="A579">
        <v>201310</v>
      </c>
      <c r="B579">
        <v>16863448</v>
      </c>
      <c r="C579" t="s">
        <v>11</v>
      </c>
      <c r="D579" t="s">
        <v>144</v>
      </c>
      <c r="E579" t="s">
        <v>141</v>
      </c>
      <c r="F579" t="s">
        <v>145</v>
      </c>
      <c r="G579" t="s">
        <v>15</v>
      </c>
      <c r="H579" t="s">
        <v>20</v>
      </c>
      <c r="I579">
        <v>1</v>
      </c>
      <c r="J579">
        <v>6</v>
      </c>
      <c r="K579" t="str">
        <f t="shared" ref="K579:K629" si="45">VLOOKUP(J579, $R$2:$S$10, 2, FALSE)</f>
        <v>White</v>
      </c>
      <c r="L579">
        <v>13</v>
      </c>
      <c r="M579">
        <f>VLOOKUP(B579, [1]DegreesAwarded!$A$2:$I$10000, 9, FALSE)</f>
        <v>201710</v>
      </c>
      <c r="N579" t="str">
        <f t="shared" ref="N579:N629" si="46">IFERROR(IF(M579&lt;=201710, "Graduated", "Not Graduated"), "Not Graduated")</f>
        <v>Graduated</v>
      </c>
      <c r="O579" t="str">
        <f t="shared" ref="O579:O629" si="47">IFERROR(IF(M579&lt;=201910, "Graduated", "Not Graduated"), "Not Graduated")</f>
        <v>Graduated</v>
      </c>
      <c r="P579" t="str">
        <f t="shared" ref="P579:P629" si="48">IFERROR(IF(M579&lt;=202110, "Graduated", "Not Graduated"), "Not Graduated")</f>
        <v>Graduated</v>
      </c>
      <c r="Q579" t="str">
        <f t="shared" ref="Q579:Q629" si="49">IF(L579&gt;=12,"Full-Time","Part-Time")</f>
        <v>Full-Time</v>
      </c>
    </row>
    <row r="580" spans="1:17" x14ac:dyDescent="0.2">
      <c r="A580">
        <v>201310</v>
      </c>
      <c r="B580">
        <v>16469325</v>
      </c>
      <c r="C580" t="s">
        <v>11</v>
      </c>
      <c r="D580" t="s">
        <v>144</v>
      </c>
      <c r="E580" t="s">
        <v>141</v>
      </c>
      <c r="F580" t="s">
        <v>145</v>
      </c>
      <c r="G580" t="s">
        <v>15</v>
      </c>
      <c r="H580" t="s">
        <v>20</v>
      </c>
      <c r="I580">
        <v>1</v>
      </c>
      <c r="J580">
        <v>6</v>
      </c>
      <c r="K580" t="str">
        <f t="shared" si="45"/>
        <v>White</v>
      </c>
      <c r="L580">
        <v>15</v>
      </c>
      <c r="M580" t="e">
        <f>VLOOKUP(B580, [1]DegreesAwarded!$A$2:$I$10000, 9, FALSE)</f>
        <v>#N/A</v>
      </c>
      <c r="N580" t="str">
        <f t="shared" si="46"/>
        <v>Not Graduated</v>
      </c>
      <c r="O580" t="str">
        <f t="shared" si="47"/>
        <v>Not Graduated</v>
      </c>
      <c r="P580" t="str">
        <f t="shared" si="48"/>
        <v>Not Graduated</v>
      </c>
      <c r="Q580" t="str">
        <f t="shared" si="49"/>
        <v>Full-Time</v>
      </c>
    </row>
    <row r="581" spans="1:17" x14ac:dyDescent="0.2">
      <c r="A581">
        <v>201310</v>
      </c>
      <c r="B581">
        <v>18234405</v>
      </c>
      <c r="C581" t="s">
        <v>11</v>
      </c>
      <c r="D581" t="s">
        <v>144</v>
      </c>
      <c r="E581" t="s">
        <v>141</v>
      </c>
      <c r="F581" t="s">
        <v>145</v>
      </c>
      <c r="G581" t="s">
        <v>17</v>
      </c>
      <c r="H581" t="s">
        <v>20</v>
      </c>
      <c r="I581">
        <v>2</v>
      </c>
      <c r="J581">
        <v>1</v>
      </c>
      <c r="K581" t="str">
        <f t="shared" si="45"/>
        <v>Race (or Unknown)</v>
      </c>
      <c r="L581">
        <v>15</v>
      </c>
      <c r="M581" t="e">
        <f>VLOOKUP(B581, [1]DegreesAwarded!$A$2:$I$10000, 9, FALSE)</f>
        <v>#N/A</v>
      </c>
      <c r="N581" t="str">
        <f t="shared" si="46"/>
        <v>Not Graduated</v>
      </c>
      <c r="O581" t="str">
        <f t="shared" si="47"/>
        <v>Not Graduated</v>
      </c>
      <c r="P581" t="str">
        <f t="shared" si="48"/>
        <v>Not Graduated</v>
      </c>
      <c r="Q581" t="str">
        <f t="shared" si="49"/>
        <v>Full-Time</v>
      </c>
    </row>
    <row r="582" spans="1:17" x14ac:dyDescent="0.2">
      <c r="A582">
        <v>201310</v>
      </c>
      <c r="B582">
        <v>14002337</v>
      </c>
      <c r="C582" t="s">
        <v>11</v>
      </c>
      <c r="D582" t="s">
        <v>144</v>
      </c>
      <c r="E582" t="s">
        <v>141</v>
      </c>
      <c r="F582" t="s">
        <v>145</v>
      </c>
      <c r="G582" t="s">
        <v>15</v>
      </c>
      <c r="H582" t="s">
        <v>20</v>
      </c>
      <c r="I582">
        <v>1</v>
      </c>
      <c r="J582">
        <v>6</v>
      </c>
      <c r="K582" t="str">
        <f t="shared" si="45"/>
        <v>White</v>
      </c>
      <c r="L582">
        <v>12</v>
      </c>
      <c r="M582">
        <f>VLOOKUP(B582, [1]DegreesAwarded!$A$2:$I$10000, 9, FALSE)</f>
        <v>201720</v>
      </c>
      <c r="N582" t="str">
        <f t="shared" si="46"/>
        <v>Not Graduated</v>
      </c>
      <c r="O582" t="str">
        <f t="shared" si="47"/>
        <v>Graduated</v>
      </c>
      <c r="P582" t="str">
        <f t="shared" si="48"/>
        <v>Graduated</v>
      </c>
      <c r="Q582" t="str">
        <f t="shared" si="49"/>
        <v>Full-Time</v>
      </c>
    </row>
    <row r="583" spans="1:17" x14ac:dyDescent="0.2">
      <c r="A583">
        <v>201310</v>
      </c>
      <c r="B583">
        <v>13396628</v>
      </c>
      <c r="C583" t="s">
        <v>11</v>
      </c>
      <c r="D583" t="s">
        <v>144</v>
      </c>
      <c r="E583" t="s">
        <v>141</v>
      </c>
      <c r="F583" t="s">
        <v>145</v>
      </c>
      <c r="G583" t="s">
        <v>15</v>
      </c>
      <c r="H583" t="s">
        <v>20</v>
      </c>
      <c r="I583">
        <v>2</v>
      </c>
      <c r="J583">
        <v>1</v>
      </c>
      <c r="K583" t="str">
        <f t="shared" si="45"/>
        <v>Race (or Unknown)</v>
      </c>
      <c r="L583">
        <v>15</v>
      </c>
      <c r="M583">
        <f>VLOOKUP(B583, [1]DegreesAwarded!$A$2:$I$10000, 9, FALSE)</f>
        <v>201620</v>
      </c>
      <c r="N583" t="str">
        <f t="shared" si="46"/>
        <v>Graduated</v>
      </c>
      <c r="O583" t="str">
        <f t="shared" si="47"/>
        <v>Graduated</v>
      </c>
      <c r="P583" t="str">
        <f t="shared" si="48"/>
        <v>Graduated</v>
      </c>
      <c r="Q583" t="str">
        <f t="shared" si="49"/>
        <v>Full-Time</v>
      </c>
    </row>
    <row r="584" spans="1:17" x14ac:dyDescent="0.2">
      <c r="A584">
        <v>201310</v>
      </c>
      <c r="B584">
        <v>13975936</v>
      </c>
      <c r="C584" t="s">
        <v>11</v>
      </c>
      <c r="D584" t="s">
        <v>144</v>
      </c>
      <c r="E584" t="s">
        <v>141</v>
      </c>
      <c r="F584" t="s">
        <v>145</v>
      </c>
      <c r="G584" t="s">
        <v>17</v>
      </c>
      <c r="H584" t="s">
        <v>20</v>
      </c>
      <c r="I584">
        <v>2</v>
      </c>
      <c r="J584">
        <v>1</v>
      </c>
      <c r="K584" t="str">
        <f t="shared" si="45"/>
        <v>Race (or Unknown)</v>
      </c>
      <c r="L584">
        <v>14</v>
      </c>
      <c r="M584" t="e">
        <f>VLOOKUP(B584, [1]DegreesAwarded!$A$2:$I$10000, 9, FALSE)</f>
        <v>#N/A</v>
      </c>
      <c r="N584" t="str">
        <f t="shared" si="46"/>
        <v>Not Graduated</v>
      </c>
      <c r="O584" t="str">
        <f t="shared" si="47"/>
        <v>Not Graduated</v>
      </c>
      <c r="P584" t="str">
        <f t="shared" si="48"/>
        <v>Not Graduated</v>
      </c>
      <c r="Q584" t="str">
        <f t="shared" si="49"/>
        <v>Full-Time</v>
      </c>
    </row>
    <row r="585" spans="1:17" x14ac:dyDescent="0.2">
      <c r="A585">
        <v>201310</v>
      </c>
      <c r="B585">
        <v>12643134</v>
      </c>
      <c r="C585" t="s">
        <v>11</v>
      </c>
      <c r="D585" t="s">
        <v>144</v>
      </c>
      <c r="E585" t="s">
        <v>141</v>
      </c>
      <c r="F585" t="s">
        <v>145</v>
      </c>
      <c r="G585" t="s">
        <v>15</v>
      </c>
      <c r="H585" t="s">
        <v>20</v>
      </c>
      <c r="I585">
        <v>1</v>
      </c>
      <c r="J585">
        <v>6</v>
      </c>
      <c r="K585" t="str">
        <f t="shared" si="45"/>
        <v>White</v>
      </c>
      <c r="L585">
        <v>15</v>
      </c>
      <c r="M585" t="e">
        <f>VLOOKUP(B585, [1]DegreesAwarded!$A$2:$I$10000, 9, FALSE)</f>
        <v>#N/A</v>
      </c>
      <c r="N585" t="str">
        <f t="shared" si="46"/>
        <v>Not Graduated</v>
      </c>
      <c r="O585" t="str">
        <f t="shared" si="47"/>
        <v>Not Graduated</v>
      </c>
      <c r="P585" t="str">
        <f t="shared" si="48"/>
        <v>Not Graduated</v>
      </c>
      <c r="Q585" t="str">
        <f t="shared" si="49"/>
        <v>Full-Time</v>
      </c>
    </row>
    <row r="586" spans="1:17" x14ac:dyDescent="0.2">
      <c r="A586">
        <v>201310</v>
      </c>
      <c r="B586">
        <v>18800039</v>
      </c>
      <c r="C586" t="s">
        <v>11</v>
      </c>
      <c r="D586" t="s">
        <v>144</v>
      </c>
      <c r="E586" t="s">
        <v>141</v>
      </c>
      <c r="F586" t="s">
        <v>145</v>
      </c>
      <c r="G586" t="s">
        <v>17</v>
      </c>
      <c r="H586" t="s">
        <v>20</v>
      </c>
      <c r="I586">
        <v>1</v>
      </c>
      <c r="J586">
        <v>4</v>
      </c>
      <c r="K586" t="str">
        <f t="shared" si="45"/>
        <v>Black or African American</v>
      </c>
      <c r="L586">
        <v>15</v>
      </c>
      <c r="M586" t="e">
        <f>VLOOKUP(B586, [1]DegreesAwarded!$A$2:$I$10000, 9, FALSE)</f>
        <v>#N/A</v>
      </c>
      <c r="N586" t="str">
        <f t="shared" si="46"/>
        <v>Not Graduated</v>
      </c>
      <c r="O586" t="str">
        <f t="shared" si="47"/>
        <v>Not Graduated</v>
      </c>
      <c r="P586" t="str">
        <f t="shared" si="48"/>
        <v>Not Graduated</v>
      </c>
      <c r="Q586" t="str">
        <f t="shared" si="49"/>
        <v>Full-Time</v>
      </c>
    </row>
    <row r="587" spans="1:17" x14ac:dyDescent="0.2">
      <c r="A587">
        <v>201310</v>
      </c>
      <c r="B587">
        <v>17876121</v>
      </c>
      <c r="C587" t="s">
        <v>11</v>
      </c>
      <c r="D587" t="s">
        <v>144</v>
      </c>
      <c r="E587" t="s">
        <v>141</v>
      </c>
      <c r="F587" t="s">
        <v>145</v>
      </c>
      <c r="G587" t="s">
        <v>15</v>
      </c>
      <c r="H587" t="s">
        <v>20</v>
      </c>
      <c r="I587">
        <v>1</v>
      </c>
      <c r="J587">
        <v>6</v>
      </c>
      <c r="K587" t="str">
        <f t="shared" si="45"/>
        <v>White</v>
      </c>
      <c r="L587">
        <v>12</v>
      </c>
      <c r="M587" t="e">
        <f>VLOOKUP(B587, [1]DegreesAwarded!$A$2:$I$10000, 9, FALSE)</f>
        <v>#N/A</v>
      </c>
      <c r="N587" t="str">
        <f t="shared" si="46"/>
        <v>Not Graduated</v>
      </c>
      <c r="O587" t="str">
        <f t="shared" si="47"/>
        <v>Not Graduated</v>
      </c>
      <c r="P587" t="str">
        <f t="shared" si="48"/>
        <v>Not Graduated</v>
      </c>
      <c r="Q587" t="str">
        <f t="shared" si="49"/>
        <v>Full-Time</v>
      </c>
    </row>
    <row r="588" spans="1:17" x14ac:dyDescent="0.2">
      <c r="A588">
        <v>201310</v>
      </c>
      <c r="B588">
        <v>16031518</v>
      </c>
      <c r="C588" t="s">
        <v>11</v>
      </c>
      <c r="D588" t="s">
        <v>144</v>
      </c>
      <c r="E588" t="s">
        <v>141</v>
      </c>
      <c r="F588" t="s">
        <v>145</v>
      </c>
      <c r="G588" t="s">
        <v>17</v>
      </c>
      <c r="H588" t="s">
        <v>20</v>
      </c>
      <c r="I588">
        <v>1</v>
      </c>
      <c r="J588">
        <v>4</v>
      </c>
      <c r="K588" t="str">
        <f t="shared" si="45"/>
        <v>Black or African American</v>
      </c>
      <c r="L588">
        <v>15</v>
      </c>
      <c r="M588" t="e">
        <f>VLOOKUP(B588, [1]DegreesAwarded!$A$2:$I$10000, 9, FALSE)</f>
        <v>#N/A</v>
      </c>
      <c r="N588" t="str">
        <f t="shared" si="46"/>
        <v>Not Graduated</v>
      </c>
      <c r="O588" t="str">
        <f t="shared" si="47"/>
        <v>Not Graduated</v>
      </c>
      <c r="P588" t="str">
        <f t="shared" si="48"/>
        <v>Not Graduated</v>
      </c>
      <c r="Q588" t="str">
        <f t="shared" si="49"/>
        <v>Full-Time</v>
      </c>
    </row>
    <row r="589" spans="1:17" x14ac:dyDescent="0.2">
      <c r="A589">
        <v>201310</v>
      </c>
      <c r="B589">
        <v>18300176</v>
      </c>
      <c r="C589" t="s">
        <v>11</v>
      </c>
      <c r="D589" t="s">
        <v>144</v>
      </c>
      <c r="E589" t="s">
        <v>141</v>
      </c>
      <c r="F589" t="s">
        <v>145</v>
      </c>
      <c r="G589" t="s">
        <v>15</v>
      </c>
      <c r="H589" t="s">
        <v>20</v>
      </c>
      <c r="I589">
        <v>1</v>
      </c>
      <c r="J589">
        <v>6</v>
      </c>
      <c r="K589" t="str">
        <f t="shared" si="45"/>
        <v>White</v>
      </c>
      <c r="L589">
        <v>15</v>
      </c>
      <c r="M589" t="e">
        <f>VLOOKUP(B589, [1]DegreesAwarded!$A$2:$I$10000, 9, FALSE)</f>
        <v>#N/A</v>
      </c>
      <c r="N589" t="str">
        <f t="shared" si="46"/>
        <v>Not Graduated</v>
      </c>
      <c r="O589" t="str">
        <f t="shared" si="47"/>
        <v>Not Graduated</v>
      </c>
      <c r="P589" t="str">
        <f t="shared" si="48"/>
        <v>Not Graduated</v>
      </c>
      <c r="Q589" t="str">
        <f t="shared" si="49"/>
        <v>Full-Time</v>
      </c>
    </row>
    <row r="590" spans="1:17" x14ac:dyDescent="0.2">
      <c r="A590">
        <v>201310</v>
      </c>
      <c r="B590">
        <v>18286073</v>
      </c>
      <c r="C590" t="s">
        <v>11</v>
      </c>
      <c r="D590" t="s">
        <v>144</v>
      </c>
      <c r="E590" t="s">
        <v>141</v>
      </c>
      <c r="F590" t="s">
        <v>145</v>
      </c>
      <c r="G590" t="s">
        <v>17</v>
      </c>
      <c r="H590" t="s">
        <v>20</v>
      </c>
      <c r="I590">
        <v>1</v>
      </c>
      <c r="J590">
        <v>6</v>
      </c>
      <c r="K590" t="str">
        <f t="shared" si="45"/>
        <v>White</v>
      </c>
      <c r="L590">
        <v>13</v>
      </c>
      <c r="M590" t="e">
        <f>VLOOKUP(B590, [1]DegreesAwarded!$A$2:$I$10000, 9, FALSE)</f>
        <v>#N/A</v>
      </c>
      <c r="N590" t="str">
        <f t="shared" si="46"/>
        <v>Not Graduated</v>
      </c>
      <c r="O590" t="str">
        <f t="shared" si="47"/>
        <v>Not Graduated</v>
      </c>
      <c r="P590" t="str">
        <f t="shared" si="48"/>
        <v>Not Graduated</v>
      </c>
      <c r="Q590" t="str">
        <f t="shared" si="49"/>
        <v>Full-Time</v>
      </c>
    </row>
    <row r="591" spans="1:17" x14ac:dyDescent="0.2">
      <c r="A591">
        <v>201310</v>
      </c>
      <c r="B591">
        <v>12913478</v>
      </c>
      <c r="C591" t="s">
        <v>11</v>
      </c>
      <c r="D591" t="s">
        <v>144</v>
      </c>
      <c r="E591" t="s">
        <v>141</v>
      </c>
      <c r="F591" t="s">
        <v>145</v>
      </c>
      <c r="G591" t="s">
        <v>17</v>
      </c>
      <c r="H591" t="s">
        <v>20</v>
      </c>
      <c r="I591">
        <v>1</v>
      </c>
      <c r="J591">
        <v>7</v>
      </c>
      <c r="K591" t="str">
        <f t="shared" si="45"/>
        <v>Two or More Races</v>
      </c>
      <c r="L591">
        <v>15</v>
      </c>
      <c r="M591" t="e">
        <f>VLOOKUP(B591, [1]DegreesAwarded!$A$2:$I$10000, 9, FALSE)</f>
        <v>#N/A</v>
      </c>
      <c r="N591" t="str">
        <f t="shared" si="46"/>
        <v>Not Graduated</v>
      </c>
      <c r="O591" t="str">
        <f t="shared" si="47"/>
        <v>Not Graduated</v>
      </c>
      <c r="P591" t="str">
        <f t="shared" si="48"/>
        <v>Not Graduated</v>
      </c>
      <c r="Q591" t="str">
        <f t="shared" si="49"/>
        <v>Full-Time</v>
      </c>
    </row>
    <row r="592" spans="1:17" x14ac:dyDescent="0.2">
      <c r="A592">
        <v>201310</v>
      </c>
      <c r="B592">
        <v>10789872</v>
      </c>
      <c r="C592" t="s">
        <v>11</v>
      </c>
      <c r="D592" t="s">
        <v>144</v>
      </c>
      <c r="E592" t="s">
        <v>141</v>
      </c>
      <c r="F592" t="s">
        <v>145</v>
      </c>
      <c r="G592" t="s">
        <v>17</v>
      </c>
      <c r="H592" t="s">
        <v>20</v>
      </c>
      <c r="I592">
        <v>1</v>
      </c>
      <c r="J592">
        <v>4</v>
      </c>
      <c r="K592" t="str">
        <f t="shared" si="45"/>
        <v>Black or African American</v>
      </c>
      <c r="L592">
        <v>15</v>
      </c>
      <c r="M592" t="e">
        <f>VLOOKUP(B592, [1]DegreesAwarded!$A$2:$I$10000, 9, FALSE)</f>
        <v>#N/A</v>
      </c>
      <c r="N592" t="str">
        <f t="shared" si="46"/>
        <v>Not Graduated</v>
      </c>
      <c r="O592" t="str">
        <f t="shared" si="47"/>
        <v>Not Graduated</v>
      </c>
      <c r="P592" t="str">
        <f t="shared" si="48"/>
        <v>Not Graduated</v>
      </c>
      <c r="Q592" t="str">
        <f t="shared" si="49"/>
        <v>Full-Time</v>
      </c>
    </row>
    <row r="593" spans="1:17" x14ac:dyDescent="0.2">
      <c r="A593">
        <v>201310</v>
      </c>
      <c r="B593">
        <v>14562746</v>
      </c>
      <c r="C593" t="s">
        <v>11</v>
      </c>
      <c r="D593" t="s">
        <v>144</v>
      </c>
      <c r="E593" t="s">
        <v>141</v>
      </c>
      <c r="F593" t="s">
        <v>145</v>
      </c>
      <c r="G593" t="s">
        <v>17</v>
      </c>
      <c r="H593" t="s">
        <v>20</v>
      </c>
      <c r="I593">
        <v>1</v>
      </c>
      <c r="J593">
        <v>6</v>
      </c>
      <c r="K593" t="str">
        <f t="shared" si="45"/>
        <v>White</v>
      </c>
      <c r="L593">
        <v>15</v>
      </c>
      <c r="M593" t="e">
        <f>VLOOKUP(B593, [1]DegreesAwarded!$A$2:$I$10000, 9, FALSE)</f>
        <v>#N/A</v>
      </c>
      <c r="N593" t="str">
        <f t="shared" si="46"/>
        <v>Not Graduated</v>
      </c>
      <c r="O593" t="str">
        <f t="shared" si="47"/>
        <v>Not Graduated</v>
      </c>
      <c r="P593" t="str">
        <f t="shared" si="48"/>
        <v>Not Graduated</v>
      </c>
      <c r="Q593" t="str">
        <f t="shared" si="49"/>
        <v>Full-Time</v>
      </c>
    </row>
    <row r="594" spans="1:17" x14ac:dyDescent="0.2">
      <c r="A594">
        <v>201310</v>
      </c>
      <c r="B594">
        <v>11855720</v>
      </c>
      <c r="C594" t="s">
        <v>11</v>
      </c>
      <c r="D594" t="s">
        <v>144</v>
      </c>
      <c r="E594" t="s">
        <v>141</v>
      </c>
      <c r="F594" t="s">
        <v>145</v>
      </c>
      <c r="G594" t="s">
        <v>17</v>
      </c>
      <c r="H594" t="s">
        <v>20</v>
      </c>
      <c r="I594">
        <v>2</v>
      </c>
      <c r="J594">
        <v>1</v>
      </c>
      <c r="K594" t="str">
        <f t="shared" si="45"/>
        <v>Race (or Unknown)</v>
      </c>
      <c r="L594">
        <v>12</v>
      </c>
      <c r="M594">
        <f>VLOOKUP(B594, [1]DegreesAwarded!$A$2:$I$10000, 9, FALSE)</f>
        <v>201840</v>
      </c>
      <c r="N594" t="str">
        <f t="shared" si="46"/>
        <v>Not Graduated</v>
      </c>
      <c r="O594" t="str">
        <f t="shared" si="47"/>
        <v>Graduated</v>
      </c>
      <c r="P594" t="str">
        <f t="shared" si="48"/>
        <v>Graduated</v>
      </c>
      <c r="Q594" t="str">
        <f t="shared" si="49"/>
        <v>Full-Time</v>
      </c>
    </row>
    <row r="595" spans="1:17" x14ac:dyDescent="0.2">
      <c r="A595">
        <v>201310</v>
      </c>
      <c r="B595">
        <v>13791308</v>
      </c>
      <c r="C595" t="s">
        <v>11</v>
      </c>
      <c r="D595" t="s">
        <v>144</v>
      </c>
      <c r="E595" t="s">
        <v>141</v>
      </c>
      <c r="F595" t="s">
        <v>145</v>
      </c>
      <c r="G595" t="s">
        <v>17</v>
      </c>
      <c r="H595" t="s">
        <v>20</v>
      </c>
      <c r="I595">
        <v>1</v>
      </c>
      <c r="J595">
        <v>4</v>
      </c>
      <c r="K595" t="str">
        <f t="shared" si="45"/>
        <v>Black or African American</v>
      </c>
      <c r="L595">
        <v>12</v>
      </c>
      <c r="M595">
        <f>VLOOKUP(B595, [1]DegreesAwarded!$A$2:$I$10000, 9, FALSE)</f>
        <v>201720</v>
      </c>
      <c r="N595" t="str">
        <f t="shared" si="46"/>
        <v>Not Graduated</v>
      </c>
      <c r="O595" t="str">
        <f t="shared" si="47"/>
        <v>Graduated</v>
      </c>
      <c r="P595" t="str">
        <f t="shared" si="48"/>
        <v>Graduated</v>
      </c>
      <c r="Q595" t="str">
        <f t="shared" si="49"/>
        <v>Full-Time</v>
      </c>
    </row>
    <row r="596" spans="1:17" x14ac:dyDescent="0.2">
      <c r="A596">
        <v>201310</v>
      </c>
      <c r="B596">
        <v>18656215</v>
      </c>
      <c r="C596" t="s">
        <v>11</v>
      </c>
      <c r="D596" t="s">
        <v>144</v>
      </c>
      <c r="E596" t="s">
        <v>141</v>
      </c>
      <c r="F596" t="s">
        <v>145</v>
      </c>
      <c r="G596" t="s">
        <v>17</v>
      </c>
      <c r="H596" t="s">
        <v>20</v>
      </c>
      <c r="I596">
        <v>1</v>
      </c>
      <c r="J596">
        <v>4</v>
      </c>
      <c r="K596" t="str">
        <f t="shared" si="45"/>
        <v>Black or African American</v>
      </c>
      <c r="L596">
        <v>15</v>
      </c>
      <c r="M596" t="e">
        <f>VLOOKUP(B596, [1]DegreesAwarded!$A$2:$I$10000, 9, FALSE)</f>
        <v>#N/A</v>
      </c>
      <c r="N596" t="str">
        <f t="shared" si="46"/>
        <v>Not Graduated</v>
      </c>
      <c r="O596" t="str">
        <f t="shared" si="47"/>
        <v>Not Graduated</v>
      </c>
      <c r="P596" t="str">
        <f t="shared" si="48"/>
        <v>Not Graduated</v>
      </c>
      <c r="Q596" t="str">
        <f t="shared" si="49"/>
        <v>Full-Time</v>
      </c>
    </row>
    <row r="597" spans="1:17" x14ac:dyDescent="0.2">
      <c r="A597">
        <v>201310</v>
      </c>
      <c r="B597">
        <v>12401136</v>
      </c>
      <c r="C597" t="s">
        <v>11</v>
      </c>
      <c r="D597" t="s">
        <v>144</v>
      </c>
      <c r="E597" t="s">
        <v>141</v>
      </c>
      <c r="F597" t="s">
        <v>145</v>
      </c>
      <c r="G597" t="s">
        <v>17</v>
      </c>
      <c r="H597" t="s">
        <v>20</v>
      </c>
      <c r="I597">
        <v>2</v>
      </c>
      <c r="J597">
        <v>1</v>
      </c>
      <c r="K597" t="str">
        <f t="shared" si="45"/>
        <v>Race (or Unknown)</v>
      </c>
      <c r="L597">
        <v>15</v>
      </c>
      <c r="M597" t="e">
        <f>VLOOKUP(B597, [1]DegreesAwarded!$A$2:$I$10000, 9, FALSE)</f>
        <v>#N/A</v>
      </c>
      <c r="N597" t="str">
        <f t="shared" si="46"/>
        <v>Not Graduated</v>
      </c>
      <c r="O597" t="str">
        <f t="shared" si="47"/>
        <v>Not Graduated</v>
      </c>
      <c r="P597" t="str">
        <f t="shared" si="48"/>
        <v>Not Graduated</v>
      </c>
      <c r="Q597" t="str">
        <f t="shared" si="49"/>
        <v>Full-Time</v>
      </c>
    </row>
    <row r="598" spans="1:17" x14ac:dyDescent="0.2">
      <c r="A598">
        <v>201310</v>
      </c>
      <c r="B598">
        <v>19642113</v>
      </c>
      <c r="C598" t="s">
        <v>11</v>
      </c>
      <c r="D598" t="s">
        <v>144</v>
      </c>
      <c r="E598" t="s">
        <v>141</v>
      </c>
      <c r="F598" t="s">
        <v>145</v>
      </c>
      <c r="G598" t="s">
        <v>17</v>
      </c>
      <c r="H598" t="s">
        <v>20</v>
      </c>
      <c r="I598">
        <v>1</v>
      </c>
      <c r="J598">
        <v>6</v>
      </c>
      <c r="K598" t="str">
        <f t="shared" si="45"/>
        <v>White</v>
      </c>
      <c r="L598">
        <v>15</v>
      </c>
      <c r="M598" t="e">
        <f>VLOOKUP(B598, [1]DegreesAwarded!$A$2:$I$10000, 9, FALSE)</f>
        <v>#N/A</v>
      </c>
      <c r="N598" t="str">
        <f t="shared" si="46"/>
        <v>Not Graduated</v>
      </c>
      <c r="O598" t="str">
        <f t="shared" si="47"/>
        <v>Not Graduated</v>
      </c>
      <c r="P598" t="str">
        <f t="shared" si="48"/>
        <v>Not Graduated</v>
      </c>
      <c r="Q598" t="str">
        <f t="shared" si="49"/>
        <v>Full-Time</v>
      </c>
    </row>
    <row r="599" spans="1:17" x14ac:dyDescent="0.2">
      <c r="A599">
        <v>201310</v>
      </c>
      <c r="B599">
        <v>17844349</v>
      </c>
      <c r="C599" t="s">
        <v>11</v>
      </c>
      <c r="D599" t="s">
        <v>144</v>
      </c>
      <c r="E599" t="s">
        <v>141</v>
      </c>
      <c r="F599" t="s">
        <v>145</v>
      </c>
      <c r="G599" t="s">
        <v>17</v>
      </c>
      <c r="H599" t="s">
        <v>20</v>
      </c>
      <c r="I599">
        <v>1</v>
      </c>
      <c r="J599">
        <v>4</v>
      </c>
      <c r="K599" t="str">
        <f t="shared" si="45"/>
        <v>Black or African American</v>
      </c>
      <c r="L599">
        <v>15</v>
      </c>
      <c r="M599" t="e">
        <f>VLOOKUP(B599, [1]DegreesAwarded!$A$2:$I$10000, 9, FALSE)</f>
        <v>#N/A</v>
      </c>
      <c r="N599" t="str">
        <f t="shared" si="46"/>
        <v>Not Graduated</v>
      </c>
      <c r="O599" t="str">
        <f t="shared" si="47"/>
        <v>Not Graduated</v>
      </c>
      <c r="P599" t="str">
        <f t="shared" si="48"/>
        <v>Not Graduated</v>
      </c>
      <c r="Q599" t="str">
        <f t="shared" si="49"/>
        <v>Full-Time</v>
      </c>
    </row>
    <row r="600" spans="1:17" x14ac:dyDescent="0.2">
      <c r="A600">
        <v>201310</v>
      </c>
      <c r="B600">
        <v>13049013</v>
      </c>
      <c r="C600" t="s">
        <v>11</v>
      </c>
      <c r="D600" t="s">
        <v>144</v>
      </c>
      <c r="E600" t="s">
        <v>141</v>
      </c>
      <c r="F600" t="s">
        <v>145</v>
      </c>
      <c r="G600" t="s">
        <v>15</v>
      </c>
      <c r="H600" t="s">
        <v>20</v>
      </c>
      <c r="J600">
        <v>9</v>
      </c>
      <c r="K600" t="str">
        <f t="shared" si="45"/>
        <v>Unknown Student Use Only</v>
      </c>
      <c r="L600">
        <v>14</v>
      </c>
      <c r="M600" t="e">
        <f>VLOOKUP(B600, [1]DegreesAwarded!$A$2:$I$10000, 9, FALSE)</f>
        <v>#N/A</v>
      </c>
      <c r="N600" t="str">
        <f t="shared" si="46"/>
        <v>Not Graduated</v>
      </c>
      <c r="O600" t="str">
        <f t="shared" si="47"/>
        <v>Not Graduated</v>
      </c>
      <c r="P600" t="str">
        <f t="shared" si="48"/>
        <v>Not Graduated</v>
      </c>
      <c r="Q600" t="str">
        <f t="shared" si="49"/>
        <v>Full-Time</v>
      </c>
    </row>
    <row r="601" spans="1:17" x14ac:dyDescent="0.2">
      <c r="A601">
        <v>201310</v>
      </c>
      <c r="B601">
        <v>17492407</v>
      </c>
      <c r="C601" t="s">
        <v>11</v>
      </c>
      <c r="D601" t="s">
        <v>144</v>
      </c>
      <c r="E601" t="s">
        <v>141</v>
      </c>
      <c r="F601" t="s">
        <v>145</v>
      </c>
      <c r="G601" t="s">
        <v>17</v>
      </c>
      <c r="H601" t="s">
        <v>20</v>
      </c>
      <c r="I601">
        <v>1</v>
      </c>
      <c r="J601">
        <v>4</v>
      </c>
      <c r="K601" t="str">
        <f t="shared" si="45"/>
        <v>Black or African American</v>
      </c>
      <c r="L601">
        <v>15</v>
      </c>
      <c r="M601" t="e">
        <f>VLOOKUP(B601, [1]DegreesAwarded!$A$2:$I$10000, 9, FALSE)</f>
        <v>#N/A</v>
      </c>
      <c r="N601" t="str">
        <f t="shared" si="46"/>
        <v>Not Graduated</v>
      </c>
      <c r="O601" t="str">
        <f t="shared" si="47"/>
        <v>Not Graduated</v>
      </c>
      <c r="P601" t="str">
        <f t="shared" si="48"/>
        <v>Not Graduated</v>
      </c>
      <c r="Q601" t="str">
        <f t="shared" si="49"/>
        <v>Full-Time</v>
      </c>
    </row>
    <row r="602" spans="1:17" x14ac:dyDescent="0.2">
      <c r="A602">
        <v>201310</v>
      </c>
      <c r="B602">
        <v>10450034</v>
      </c>
      <c r="C602" t="s">
        <v>11</v>
      </c>
      <c r="D602" t="s">
        <v>144</v>
      </c>
      <c r="E602" t="s">
        <v>141</v>
      </c>
      <c r="F602" t="s">
        <v>145</v>
      </c>
      <c r="G602" t="s">
        <v>17</v>
      </c>
      <c r="H602" t="s">
        <v>20</v>
      </c>
      <c r="I602">
        <v>1</v>
      </c>
      <c r="J602">
        <v>6</v>
      </c>
      <c r="K602" t="str">
        <f t="shared" si="45"/>
        <v>White</v>
      </c>
      <c r="L602">
        <v>15</v>
      </c>
      <c r="M602" t="e">
        <f>VLOOKUP(B602, [1]DegreesAwarded!$A$2:$I$10000, 9, FALSE)</f>
        <v>#N/A</v>
      </c>
      <c r="N602" t="str">
        <f t="shared" si="46"/>
        <v>Not Graduated</v>
      </c>
      <c r="O602" t="str">
        <f t="shared" si="47"/>
        <v>Not Graduated</v>
      </c>
      <c r="P602" t="str">
        <f t="shared" si="48"/>
        <v>Not Graduated</v>
      </c>
      <c r="Q602" t="str">
        <f t="shared" si="49"/>
        <v>Full-Time</v>
      </c>
    </row>
    <row r="603" spans="1:17" x14ac:dyDescent="0.2">
      <c r="A603">
        <v>201310</v>
      </c>
      <c r="B603">
        <v>10345974</v>
      </c>
      <c r="C603" t="s">
        <v>11</v>
      </c>
      <c r="D603" t="s">
        <v>144</v>
      </c>
      <c r="E603" t="s">
        <v>141</v>
      </c>
      <c r="F603" t="s">
        <v>145</v>
      </c>
      <c r="G603" t="s">
        <v>17</v>
      </c>
      <c r="H603" t="s">
        <v>20</v>
      </c>
      <c r="I603">
        <v>1</v>
      </c>
      <c r="J603">
        <v>4</v>
      </c>
      <c r="K603" t="str">
        <f t="shared" si="45"/>
        <v>Black or African American</v>
      </c>
      <c r="L603">
        <v>15</v>
      </c>
      <c r="M603" t="e">
        <f>VLOOKUP(B603, [1]DegreesAwarded!$A$2:$I$10000, 9, FALSE)</f>
        <v>#N/A</v>
      </c>
      <c r="N603" t="str">
        <f t="shared" si="46"/>
        <v>Not Graduated</v>
      </c>
      <c r="O603" t="str">
        <f t="shared" si="47"/>
        <v>Not Graduated</v>
      </c>
      <c r="P603" t="str">
        <f t="shared" si="48"/>
        <v>Not Graduated</v>
      </c>
      <c r="Q603" t="str">
        <f t="shared" si="49"/>
        <v>Full-Time</v>
      </c>
    </row>
    <row r="604" spans="1:17" x14ac:dyDescent="0.2">
      <c r="A604">
        <v>201310</v>
      </c>
      <c r="B604">
        <v>15442660</v>
      </c>
      <c r="C604" t="s">
        <v>11</v>
      </c>
      <c r="D604" t="s">
        <v>144</v>
      </c>
      <c r="E604" t="s">
        <v>141</v>
      </c>
      <c r="F604" t="s">
        <v>145</v>
      </c>
      <c r="G604" t="s">
        <v>15</v>
      </c>
      <c r="H604" t="s">
        <v>20</v>
      </c>
      <c r="I604">
        <v>2</v>
      </c>
      <c r="J604">
        <v>7</v>
      </c>
      <c r="K604" t="str">
        <f t="shared" si="45"/>
        <v>Two or More Races</v>
      </c>
      <c r="L604">
        <v>12</v>
      </c>
      <c r="M604" t="e">
        <f>VLOOKUP(B604, [1]DegreesAwarded!$A$2:$I$10000, 9, FALSE)</f>
        <v>#N/A</v>
      </c>
      <c r="N604" t="str">
        <f t="shared" si="46"/>
        <v>Not Graduated</v>
      </c>
      <c r="O604" t="str">
        <f t="shared" si="47"/>
        <v>Not Graduated</v>
      </c>
      <c r="P604" t="str">
        <f t="shared" si="48"/>
        <v>Not Graduated</v>
      </c>
      <c r="Q604" t="str">
        <f t="shared" si="49"/>
        <v>Full-Time</v>
      </c>
    </row>
    <row r="605" spans="1:17" x14ac:dyDescent="0.2">
      <c r="A605">
        <v>201310</v>
      </c>
      <c r="B605">
        <v>17220254</v>
      </c>
      <c r="C605" t="s">
        <v>11</v>
      </c>
      <c r="D605" t="s">
        <v>144</v>
      </c>
      <c r="E605" t="s">
        <v>141</v>
      </c>
      <c r="F605" t="s">
        <v>145</v>
      </c>
      <c r="G605" t="s">
        <v>17</v>
      </c>
      <c r="H605" t="s">
        <v>20</v>
      </c>
      <c r="I605">
        <v>2</v>
      </c>
      <c r="J605">
        <v>1</v>
      </c>
      <c r="K605" t="str">
        <f t="shared" si="45"/>
        <v>Race (or Unknown)</v>
      </c>
      <c r="L605">
        <v>16</v>
      </c>
      <c r="M605" t="e">
        <f>VLOOKUP(B605, [1]DegreesAwarded!$A$2:$I$10000, 9, FALSE)</f>
        <v>#N/A</v>
      </c>
      <c r="N605" t="str">
        <f t="shared" si="46"/>
        <v>Not Graduated</v>
      </c>
      <c r="O605" t="str">
        <f t="shared" si="47"/>
        <v>Not Graduated</v>
      </c>
      <c r="P605" t="str">
        <f t="shared" si="48"/>
        <v>Not Graduated</v>
      </c>
      <c r="Q605" t="str">
        <f t="shared" si="49"/>
        <v>Full-Time</v>
      </c>
    </row>
    <row r="606" spans="1:17" x14ac:dyDescent="0.2">
      <c r="A606">
        <v>201310</v>
      </c>
      <c r="B606">
        <v>19649131</v>
      </c>
      <c r="C606" t="s">
        <v>11</v>
      </c>
      <c r="D606" t="s">
        <v>144</v>
      </c>
      <c r="E606" t="s">
        <v>141</v>
      </c>
      <c r="F606" t="s">
        <v>145</v>
      </c>
      <c r="G606" t="s">
        <v>17</v>
      </c>
      <c r="H606" t="s">
        <v>20</v>
      </c>
      <c r="I606">
        <v>1</v>
      </c>
      <c r="J606">
        <v>4</v>
      </c>
      <c r="K606" t="str">
        <f t="shared" si="45"/>
        <v>Black or African American</v>
      </c>
      <c r="L606">
        <v>15</v>
      </c>
      <c r="M606" t="e">
        <f>VLOOKUP(B606, [1]DegreesAwarded!$A$2:$I$10000, 9, FALSE)</f>
        <v>#N/A</v>
      </c>
      <c r="N606" t="str">
        <f t="shared" si="46"/>
        <v>Not Graduated</v>
      </c>
      <c r="O606" t="str">
        <f t="shared" si="47"/>
        <v>Not Graduated</v>
      </c>
      <c r="P606" t="str">
        <f t="shared" si="48"/>
        <v>Not Graduated</v>
      </c>
      <c r="Q606" t="str">
        <f t="shared" si="49"/>
        <v>Full-Time</v>
      </c>
    </row>
    <row r="607" spans="1:17" x14ac:dyDescent="0.2">
      <c r="A607">
        <v>201310</v>
      </c>
      <c r="B607">
        <v>17919448</v>
      </c>
      <c r="C607" t="s">
        <v>11</v>
      </c>
      <c r="D607" t="s">
        <v>144</v>
      </c>
      <c r="E607" t="s">
        <v>141</v>
      </c>
      <c r="F607" t="s">
        <v>145</v>
      </c>
      <c r="G607" t="s">
        <v>17</v>
      </c>
      <c r="H607" t="s">
        <v>20</v>
      </c>
      <c r="I607">
        <v>1</v>
      </c>
      <c r="J607">
        <v>6</v>
      </c>
      <c r="K607" t="str">
        <f t="shared" si="45"/>
        <v>White</v>
      </c>
      <c r="L607">
        <v>15</v>
      </c>
      <c r="M607" t="e">
        <f>VLOOKUP(B607, [1]DegreesAwarded!$A$2:$I$10000, 9, FALSE)</f>
        <v>#N/A</v>
      </c>
      <c r="N607" t="str">
        <f t="shared" si="46"/>
        <v>Not Graduated</v>
      </c>
      <c r="O607" t="str">
        <f t="shared" si="47"/>
        <v>Not Graduated</v>
      </c>
      <c r="P607" t="str">
        <f t="shared" si="48"/>
        <v>Not Graduated</v>
      </c>
      <c r="Q607" t="str">
        <f t="shared" si="49"/>
        <v>Full-Time</v>
      </c>
    </row>
    <row r="608" spans="1:17" x14ac:dyDescent="0.2">
      <c r="A608">
        <v>201310</v>
      </c>
      <c r="B608">
        <v>13989557</v>
      </c>
      <c r="C608" t="s">
        <v>11</v>
      </c>
      <c r="D608" t="s">
        <v>144</v>
      </c>
      <c r="E608" t="s">
        <v>141</v>
      </c>
      <c r="F608" t="s">
        <v>145</v>
      </c>
      <c r="G608" t="s">
        <v>15</v>
      </c>
      <c r="H608" t="s">
        <v>20</v>
      </c>
      <c r="I608">
        <v>1</v>
      </c>
      <c r="J608">
        <v>6</v>
      </c>
      <c r="K608" t="str">
        <f t="shared" si="45"/>
        <v>White</v>
      </c>
      <c r="L608">
        <v>15</v>
      </c>
      <c r="M608" t="e">
        <f>VLOOKUP(B608, [1]DegreesAwarded!$A$2:$I$10000, 9, FALSE)</f>
        <v>#N/A</v>
      </c>
      <c r="N608" t="str">
        <f t="shared" si="46"/>
        <v>Not Graduated</v>
      </c>
      <c r="O608" t="str">
        <f t="shared" si="47"/>
        <v>Not Graduated</v>
      </c>
      <c r="P608" t="str">
        <f t="shared" si="48"/>
        <v>Not Graduated</v>
      </c>
      <c r="Q608" t="str">
        <f t="shared" si="49"/>
        <v>Full-Time</v>
      </c>
    </row>
    <row r="609" spans="1:17" x14ac:dyDescent="0.2">
      <c r="A609">
        <v>201310</v>
      </c>
      <c r="B609">
        <v>16517441</v>
      </c>
      <c r="C609" t="s">
        <v>11</v>
      </c>
      <c r="D609" t="s">
        <v>144</v>
      </c>
      <c r="E609" t="s">
        <v>141</v>
      </c>
      <c r="F609" t="s">
        <v>145</v>
      </c>
      <c r="G609" t="s">
        <v>17</v>
      </c>
      <c r="H609" t="s">
        <v>20</v>
      </c>
      <c r="I609">
        <v>1</v>
      </c>
      <c r="J609">
        <v>6</v>
      </c>
      <c r="K609" t="str">
        <f t="shared" si="45"/>
        <v>White</v>
      </c>
      <c r="L609">
        <v>16</v>
      </c>
      <c r="M609" t="e">
        <f>VLOOKUP(B609, [1]DegreesAwarded!$A$2:$I$10000, 9, FALSE)</f>
        <v>#N/A</v>
      </c>
      <c r="N609" t="str">
        <f t="shared" si="46"/>
        <v>Not Graduated</v>
      </c>
      <c r="O609" t="str">
        <f t="shared" si="47"/>
        <v>Not Graduated</v>
      </c>
      <c r="P609" t="str">
        <f t="shared" si="48"/>
        <v>Not Graduated</v>
      </c>
      <c r="Q609" t="str">
        <f t="shared" si="49"/>
        <v>Full-Time</v>
      </c>
    </row>
    <row r="610" spans="1:17" x14ac:dyDescent="0.2">
      <c r="A610">
        <v>201310</v>
      </c>
      <c r="B610">
        <v>18563011</v>
      </c>
      <c r="C610" t="s">
        <v>11</v>
      </c>
      <c r="D610" t="s">
        <v>144</v>
      </c>
      <c r="E610" t="s">
        <v>141</v>
      </c>
      <c r="F610" t="s">
        <v>145</v>
      </c>
      <c r="G610" t="s">
        <v>17</v>
      </c>
      <c r="H610" t="s">
        <v>20</v>
      </c>
      <c r="I610">
        <v>1</v>
      </c>
      <c r="J610">
        <v>6</v>
      </c>
      <c r="K610" t="str">
        <f t="shared" si="45"/>
        <v>White</v>
      </c>
      <c r="L610">
        <v>15</v>
      </c>
      <c r="M610" t="e">
        <f>VLOOKUP(B610, [1]DegreesAwarded!$A$2:$I$10000, 9, FALSE)</f>
        <v>#N/A</v>
      </c>
      <c r="N610" t="str">
        <f t="shared" si="46"/>
        <v>Not Graduated</v>
      </c>
      <c r="O610" t="str">
        <f t="shared" si="47"/>
        <v>Not Graduated</v>
      </c>
      <c r="P610" t="str">
        <f t="shared" si="48"/>
        <v>Not Graduated</v>
      </c>
      <c r="Q610" t="str">
        <f t="shared" si="49"/>
        <v>Full-Time</v>
      </c>
    </row>
    <row r="611" spans="1:17" x14ac:dyDescent="0.2">
      <c r="A611">
        <v>201310</v>
      </c>
      <c r="B611">
        <v>18601220</v>
      </c>
      <c r="C611" t="s">
        <v>11</v>
      </c>
      <c r="D611" t="s">
        <v>144</v>
      </c>
      <c r="E611" t="s">
        <v>141</v>
      </c>
      <c r="F611" t="s">
        <v>145</v>
      </c>
      <c r="G611" t="s">
        <v>17</v>
      </c>
      <c r="H611" t="s">
        <v>20</v>
      </c>
      <c r="I611">
        <v>1</v>
      </c>
      <c r="J611">
        <v>4</v>
      </c>
      <c r="K611" t="str">
        <f t="shared" si="45"/>
        <v>Black or African American</v>
      </c>
      <c r="L611">
        <v>15</v>
      </c>
      <c r="M611" t="e">
        <f>VLOOKUP(B611, [1]DegreesAwarded!$A$2:$I$10000, 9, FALSE)</f>
        <v>#N/A</v>
      </c>
      <c r="N611" t="str">
        <f t="shared" si="46"/>
        <v>Not Graduated</v>
      </c>
      <c r="O611" t="str">
        <f t="shared" si="47"/>
        <v>Not Graduated</v>
      </c>
      <c r="P611" t="str">
        <f t="shared" si="48"/>
        <v>Not Graduated</v>
      </c>
      <c r="Q611" t="str">
        <f t="shared" si="49"/>
        <v>Full-Time</v>
      </c>
    </row>
    <row r="612" spans="1:17" x14ac:dyDescent="0.2">
      <c r="A612">
        <v>201310</v>
      </c>
      <c r="B612">
        <v>18253754</v>
      </c>
      <c r="C612" t="s">
        <v>11</v>
      </c>
      <c r="D612" t="s">
        <v>144</v>
      </c>
      <c r="E612" t="s">
        <v>141</v>
      </c>
      <c r="F612" t="s">
        <v>145</v>
      </c>
      <c r="G612" t="s">
        <v>17</v>
      </c>
      <c r="H612" t="s">
        <v>20</v>
      </c>
      <c r="J612">
        <v>9</v>
      </c>
      <c r="K612" t="str">
        <f t="shared" si="45"/>
        <v>Unknown Student Use Only</v>
      </c>
      <c r="L612">
        <v>15</v>
      </c>
      <c r="M612" t="e">
        <f>VLOOKUP(B612, [1]DegreesAwarded!$A$2:$I$10000, 9, FALSE)</f>
        <v>#N/A</v>
      </c>
      <c r="N612" t="str">
        <f t="shared" si="46"/>
        <v>Not Graduated</v>
      </c>
      <c r="O612" t="str">
        <f t="shared" si="47"/>
        <v>Not Graduated</v>
      </c>
      <c r="P612" t="str">
        <f t="shared" si="48"/>
        <v>Not Graduated</v>
      </c>
      <c r="Q612" t="str">
        <f t="shared" si="49"/>
        <v>Full-Time</v>
      </c>
    </row>
    <row r="613" spans="1:17" x14ac:dyDescent="0.2">
      <c r="A613">
        <v>201310</v>
      </c>
      <c r="B613">
        <v>13915977</v>
      </c>
      <c r="C613" t="s">
        <v>11</v>
      </c>
      <c r="D613" t="s">
        <v>144</v>
      </c>
      <c r="E613" t="s">
        <v>141</v>
      </c>
      <c r="F613" t="s">
        <v>145</v>
      </c>
      <c r="G613" t="s">
        <v>17</v>
      </c>
      <c r="H613" t="s">
        <v>20</v>
      </c>
      <c r="I613">
        <v>2</v>
      </c>
      <c r="J613">
        <v>4</v>
      </c>
      <c r="K613" t="str">
        <f t="shared" si="45"/>
        <v>Black or African American</v>
      </c>
      <c r="L613">
        <v>15</v>
      </c>
      <c r="M613" t="e">
        <f>VLOOKUP(B613, [1]DegreesAwarded!$A$2:$I$10000, 9, FALSE)</f>
        <v>#N/A</v>
      </c>
      <c r="N613" t="str">
        <f t="shared" si="46"/>
        <v>Not Graduated</v>
      </c>
      <c r="O613" t="str">
        <f t="shared" si="47"/>
        <v>Not Graduated</v>
      </c>
      <c r="P613" t="str">
        <f t="shared" si="48"/>
        <v>Not Graduated</v>
      </c>
      <c r="Q613" t="str">
        <f t="shared" si="49"/>
        <v>Full-Time</v>
      </c>
    </row>
    <row r="614" spans="1:17" x14ac:dyDescent="0.2">
      <c r="A614">
        <v>201310</v>
      </c>
      <c r="B614">
        <v>18886741</v>
      </c>
      <c r="C614" t="s">
        <v>11</v>
      </c>
      <c r="D614" t="s">
        <v>144</v>
      </c>
      <c r="E614" t="s">
        <v>141</v>
      </c>
      <c r="F614" t="s">
        <v>145</v>
      </c>
      <c r="G614" t="s">
        <v>15</v>
      </c>
      <c r="H614" t="s">
        <v>20</v>
      </c>
      <c r="I614">
        <v>2</v>
      </c>
      <c r="J614">
        <v>1</v>
      </c>
      <c r="K614" t="str">
        <f t="shared" si="45"/>
        <v>Race (or Unknown)</v>
      </c>
      <c r="L614">
        <v>16</v>
      </c>
      <c r="M614" t="e">
        <f>VLOOKUP(B614, [1]DegreesAwarded!$A$2:$I$10000, 9, FALSE)</f>
        <v>#N/A</v>
      </c>
      <c r="N614" t="str">
        <f t="shared" si="46"/>
        <v>Not Graduated</v>
      </c>
      <c r="O614" t="str">
        <f t="shared" si="47"/>
        <v>Not Graduated</v>
      </c>
      <c r="P614" t="str">
        <f t="shared" si="48"/>
        <v>Not Graduated</v>
      </c>
      <c r="Q614" t="str">
        <f t="shared" si="49"/>
        <v>Full-Time</v>
      </c>
    </row>
    <row r="615" spans="1:17" x14ac:dyDescent="0.2">
      <c r="A615">
        <v>201310</v>
      </c>
      <c r="B615">
        <v>10504725</v>
      </c>
      <c r="C615" t="s">
        <v>11</v>
      </c>
      <c r="D615" t="s">
        <v>144</v>
      </c>
      <c r="E615" t="s">
        <v>141</v>
      </c>
      <c r="F615" t="s">
        <v>145</v>
      </c>
      <c r="G615" t="s">
        <v>15</v>
      </c>
      <c r="H615" t="s">
        <v>20</v>
      </c>
      <c r="I615">
        <v>1</v>
      </c>
      <c r="J615">
        <v>6</v>
      </c>
      <c r="K615" t="str">
        <f t="shared" si="45"/>
        <v>White</v>
      </c>
      <c r="L615">
        <v>12</v>
      </c>
      <c r="M615">
        <f>VLOOKUP(B615, [1]DegreesAwarded!$A$2:$I$10000, 9, FALSE)</f>
        <v>201710</v>
      </c>
      <c r="N615" t="str">
        <f t="shared" si="46"/>
        <v>Graduated</v>
      </c>
      <c r="O615" t="str">
        <f t="shared" si="47"/>
        <v>Graduated</v>
      </c>
      <c r="P615" t="str">
        <f t="shared" si="48"/>
        <v>Graduated</v>
      </c>
      <c r="Q615" t="str">
        <f t="shared" si="49"/>
        <v>Full-Time</v>
      </c>
    </row>
    <row r="616" spans="1:17" x14ac:dyDescent="0.2">
      <c r="A616">
        <v>201310</v>
      </c>
      <c r="B616">
        <v>19879453</v>
      </c>
      <c r="C616" t="s">
        <v>11</v>
      </c>
      <c r="D616" t="s">
        <v>144</v>
      </c>
      <c r="E616" t="s">
        <v>141</v>
      </c>
      <c r="F616" t="s">
        <v>145</v>
      </c>
      <c r="G616" t="s">
        <v>15</v>
      </c>
      <c r="H616" t="s">
        <v>20</v>
      </c>
      <c r="I616">
        <v>2</v>
      </c>
      <c r="J616">
        <v>1</v>
      </c>
      <c r="K616" t="str">
        <f t="shared" si="45"/>
        <v>Race (or Unknown)</v>
      </c>
      <c r="L616">
        <v>12</v>
      </c>
      <c r="M616" t="e">
        <f>VLOOKUP(B616, [1]DegreesAwarded!$A$2:$I$10000, 9, FALSE)</f>
        <v>#N/A</v>
      </c>
      <c r="N616" t="str">
        <f t="shared" si="46"/>
        <v>Not Graduated</v>
      </c>
      <c r="O616" t="str">
        <f t="shared" si="47"/>
        <v>Not Graduated</v>
      </c>
      <c r="P616" t="str">
        <f t="shared" si="48"/>
        <v>Not Graduated</v>
      </c>
      <c r="Q616" t="str">
        <f t="shared" si="49"/>
        <v>Full-Time</v>
      </c>
    </row>
    <row r="617" spans="1:17" x14ac:dyDescent="0.2">
      <c r="A617">
        <v>201310</v>
      </c>
      <c r="B617">
        <v>13953718</v>
      </c>
      <c r="C617" t="s">
        <v>11</v>
      </c>
      <c r="D617" t="s">
        <v>144</v>
      </c>
      <c r="E617" t="s">
        <v>141</v>
      </c>
      <c r="F617" t="s">
        <v>145</v>
      </c>
      <c r="G617" t="s">
        <v>17</v>
      </c>
      <c r="H617" t="s">
        <v>20</v>
      </c>
      <c r="I617">
        <v>1</v>
      </c>
      <c r="J617">
        <v>4</v>
      </c>
      <c r="K617" t="str">
        <f t="shared" si="45"/>
        <v>Black or African American</v>
      </c>
      <c r="L617">
        <v>15</v>
      </c>
      <c r="M617" t="e">
        <f>VLOOKUP(B617, [1]DegreesAwarded!$A$2:$I$10000, 9, FALSE)</f>
        <v>#N/A</v>
      </c>
      <c r="N617" t="str">
        <f t="shared" si="46"/>
        <v>Not Graduated</v>
      </c>
      <c r="O617" t="str">
        <f t="shared" si="47"/>
        <v>Not Graduated</v>
      </c>
      <c r="P617" t="str">
        <f t="shared" si="48"/>
        <v>Not Graduated</v>
      </c>
      <c r="Q617" t="str">
        <f t="shared" si="49"/>
        <v>Full-Time</v>
      </c>
    </row>
    <row r="618" spans="1:17" x14ac:dyDescent="0.2">
      <c r="A618">
        <v>201310</v>
      </c>
      <c r="B618">
        <v>17872968</v>
      </c>
      <c r="C618" t="s">
        <v>11</v>
      </c>
      <c r="D618" t="s">
        <v>144</v>
      </c>
      <c r="E618" t="s">
        <v>141</v>
      </c>
      <c r="F618" t="s">
        <v>145</v>
      </c>
      <c r="G618" t="s">
        <v>15</v>
      </c>
      <c r="H618" t="s">
        <v>20</v>
      </c>
      <c r="I618">
        <v>1</v>
      </c>
      <c r="J618">
        <v>6</v>
      </c>
      <c r="K618" t="str">
        <f t="shared" si="45"/>
        <v>White</v>
      </c>
      <c r="L618">
        <v>13</v>
      </c>
      <c r="M618" t="e">
        <f>VLOOKUP(B618, [1]DegreesAwarded!$A$2:$I$10000, 9, FALSE)</f>
        <v>#N/A</v>
      </c>
      <c r="N618" t="str">
        <f t="shared" si="46"/>
        <v>Not Graduated</v>
      </c>
      <c r="O618" t="str">
        <f t="shared" si="47"/>
        <v>Not Graduated</v>
      </c>
      <c r="P618" t="str">
        <f t="shared" si="48"/>
        <v>Not Graduated</v>
      </c>
      <c r="Q618" t="str">
        <f t="shared" si="49"/>
        <v>Full-Time</v>
      </c>
    </row>
    <row r="619" spans="1:17" x14ac:dyDescent="0.2">
      <c r="A619">
        <v>201310</v>
      </c>
      <c r="B619">
        <v>12079031</v>
      </c>
      <c r="C619" t="s">
        <v>11</v>
      </c>
      <c r="D619" t="s">
        <v>144</v>
      </c>
      <c r="E619" t="s">
        <v>141</v>
      </c>
      <c r="F619" t="s">
        <v>145</v>
      </c>
      <c r="G619" t="s">
        <v>15</v>
      </c>
      <c r="H619" t="s">
        <v>20</v>
      </c>
      <c r="I619">
        <v>1</v>
      </c>
      <c r="J619">
        <v>6</v>
      </c>
      <c r="K619" t="str">
        <f t="shared" si="45"/>
        <v>White</v>
      </c>
      <c r="L619">
        <v>15</v>
      </c>
      <c r="M619" t="e">
        <f>VLOOKUP(B619, [1]DegreesAwarded!$A$2:$I$10000, 9, FALSE)</f>
        <v>#N/A</v>
      </c>
      <c r="N619" t="str">
        <f t="shared" si="46"/>
        <v>Not Graduated</v>
      </c>
      <c r="O619" t="str">
        <f t="shared" si="47"/>
        <v>Not Graduated</v>
      </c>
      <c r="P619" t="str">
        <f t="shared" si="48"/>
        <v>Not Graduated</v>
      </c>
      <c r="Q619" t="str">
        <f t="shared" si="49"/>
        <v>Full-Time</v>
      </c>
    </row>
    <row r="620" spans="1:17" x14ac:dyDescent="0.2">
      <c r="A620">
        <v>201310</v>
      </c>
      <c r="B620">
        <v>14002861</v>
      </c>
      <c r="C620" t="s">
        <v>11</v>
      </c>
      <c r="D620" t="s">
        <v>144</v>
      </c>
      <c r="E620" t="s">
        <v>141</v>
      </c>
      <c r="F620" t="s">
        <v>145</v>
      </c>
      <c r="G620" t="s">
        <v>17</v>
      </c>
      <c r="H620" t="s">
        <v>20</v>
      </c>
      <c r="I620">
        <v>1</v>
      </c>
      <c r="J620">
        <v>6</v>
      </c>
      <c r="K620" t="str">
        <f t="shared" si="45"/>
        <v>White</v>
      </c>
      <c r="L620">
        <v>15</v>
      </c>
      <c r="M620" t="e">
        <f>VLOOKUP(B620, [1]DegreesAwarded!$A$2:$I$10000, 9, FALSE)</f>
        <v>#N/A</v>
      </c>
      <c r="N620" t="str">
        <f t="shared" si="46"/>
        <v>Not Graduated</v>
      </c>
      <c r="O620" t="str">
        <f t="shared" si="47"/>
        <v>Not Graduated</v>
      </c>
      <c r="P620" t="str">
        <f t="shared" si="48"/>
        <v>Not Graduated</v>
      </c>
      <c r="Q620" t="str">
        <f t="shared" si="49"/>
        <v>Full-Time</v>
      </c>
    </row>
    <row r="621" spans="1:17" x14ac:dyDescent="0.2">
      <c r="A621">
        <v>201310</v>
      </c>
      <c r="B621">
        <v>14434846</v>
      </c>
      <c r="C621" t="s">
        <v>11</v>
      </c>
      <c r="D621" t="s">
        <v>144</v>
      </c>
      <c r="E621" t="s">
        <v>141</v>
      </c>
      <c r="F621" t="s">
        <v>145</v>
      </c>
      <c r="G621" t="s">
        <v>17</v>
      </c>
      <c r="H621" t="s">
        <v>20</v>
      </c>
      <c r="I621">
        <v>1</v>
      </c>
      <c r="J621">
        <v>6</v>
      </c>
      <c r="K621" t="str">
        <f t="shared" si="45"/>
        <v>White</v>
      </c>
      <c r="L621">
        <v>15</v>
      </c>
      <c r="M621" t="e">
        <f>VLOOKUP(B621, [1]DegreesAwarded!$A$2:$I$10000, 9, FALSE)</f>
        <v>#N/A</v>
      </c>
      <c r="N621" t="str">
        <f t="shared" si="46"/>
        <v>Not Graduated</v>
      </c>
      <c r="O621" t="str">
        <f t="shared" si="47"/>
        <v>Not Graduated</v>
      </c>
      <c r="P621" t="str">
        <f t="shared" si="48"/>
        <v>Not Graduated</v>
      </c>
      <c r="Q621" t="str">
        <f t="shared" si="49"/>
        <v>Full-Time</v>
      </c>
    </row>
    <row r="622" spans="1:17" x14ac:dyDescent="0.2">
      <c r="A622">
        <v>201310</v>
      </c>
      <c r="B622">
        <v>16724137</v>
      </c>
      <c r="C622" t="s">
        <v>11</v>
      </c>
      <c r="D622" t="s">
        <v>144</v>
      </c>
      <c r="E622" t="s">
        <v>141</v>
      </c>
      <c r="F622" t="s">
        <v>145</v>
      </c>
      <c r="G622" t="s">
        <v>17</v>
      </c>
      <c r="H622" t="s">
        <v>20</v>
      </c>
      <c r="I622">
        <v>1</v>
      </c>
      <c r="J622">
        <v>6</v>
      </c>
      <c r="K622" t="str">
        <f t="shared" si="45"/>
        <v>White</v>
      </c>
      <c r="L622">
        <v>15</v>
      </c>
      <c r="M622">
        <f>VLOOKUP(B622, [1]DegreesAwarded!$A$2:$I$10000, 9, FALSE)</f>
        <v>201720</v>
      </c>
      <c r="N622" t="str">
        <f t="shared" si="46"/>
        <v>Not Graduated</v>
      </c>
      <c r="O622" t="str">
        <f t="shared" si="47"/>
        <v>Graduated</v>
      </c>
      <c r="P622" t="str">
        <f t="shared" si="48"/>
        <v>Graduated</v>
      </c>
      <c r="Q622" t="str">
        <f t="shared" si="49"/>
        <v>Full-Time</v>
      </c>
    </row>
    <row r="623" spans="1:17" x14ac:dyDescent="0.2">
      <c r="A623">
        <v>201310</v>
      </c>
      <c r="B623">
        <v>18320266</v>
      </c>
      <c r="C623" t="s">
        <v>11</v>
      </c>
      <c r="D623" t="s">
        <v>144</v>
      </c>
      <c r="E623" t="s">
        <v>141</v>
      </c>
      <c r="F623" t="s">
        <v>145</v>
      </c>
      <c r="G623" t="s">
        <v>17</v>
      </c>
      <c r="H623" t="s">
        <v>20</v>
      </c>
      <c r="I623">
        <v>1</v>
      </c>
      <c r="J623">
        <v>6</v>
      </c>
      <c r="K623" t="str">
        <f t="shared" si="45"/>
        <v>White</v>
      </c>
      <c r="L623">
        <v>12</v>
      </c>
      <c r="M623" t="e">
        <f>VLOOKUP(B623, [1]DegreesAwarded!$A$2:$I$10000, 9, FALSE)</f>
        <v>#N/A</v>
      </c>
      <c r="N623" t="str">
        <f t="shared" si="46"/>
        <v>Not Graduated</v>
      </c>
      <c r="O623" t="str">
        <f t="shared" si="47"/>
        <v>Not Graduated</v>
      </c>
      <c r="P623" t="str">
        <f t="shared" si="48"/>
        <v>Not Graduated</v>
      </c>
      <c r="Q623" t="str">
        <f t="shared" si="49"/>
        <v>Full-Time</v>
      </c>
    </row>
    <row r="624" spans="1:17" x14ac:dyDescent="0.2">
      <c r="A624">
        <v>201310</v>
      </c>
      <c r="B624">
        <v>14935515</v>
      </c>
      <c r="C624" t="s">
        <v>11</v>
      </c>
      <c r="D624" t="s">
        <v>144</v>
      </c>
      <c r="E624" t="s">
        <v>141</v>
      </c>
      <c r="F624" t="s">
        <v>145</v>
      </c>
      <c r="G624" t="s">
        <v>15</v>
      </c>
      <c r="H624" t="s">
        <v>20</v>
      </c>
      <c r="I624">
        <v>1</v>
      </c>
      <c r="J624">
        <v>6</v>
      </c>
      <c r="K624" t="str">
        <f t="shared" si="45"/>
        <v>White</v>
      </c>
      <c r="L624">
        <v>12</v>
      </c>
      <c r="M624" t="e">
        <f>VLOOKUP(B624, [1]DegreesAwarded!$A$2:$I$10000, 9, FALSE)</f>
        <v>#N/A</v>
      </c>
      <c r="N624" t="str">
        <f t="shared" si="46"/>
        <v>Not Graduated</v>
      </c>
      <c r="O624" t="str">
        <f t="shared" si="47"/>
        <v>Not Graduated</v>
      </c>
      <c r="P624" t="str">
        <f t="shared" si="48"/>
        <v>Not Graduated</v>
      </c>
      <c r="Q624" t="str">
        <f t="shared" si="49"/>
        <v>Full-Time</v>
      </c>
    </row>
    <row r="625" spans="1:17" x14ac:dyDescent="0.2">
      <c r="A625">
        <v>201310</v>
      </c>
      <c r="B625">
        <v>11797120</v>
      </c>
      <c r="C625" t="s">
        <v>11</v>
      </c>
      <c r="D625" t="s">
        <v>144</v>
      </c>
      <c r="E625" t="s">
        <v>141</v>
      </c>
      <c r="F625" t="s">
        <v>145</v>
      </c>
      <c r="G625" t="s">
        <v>17</v>
      </c>
      <c r="H625" t="s">
        <v>20</v>
      </c>
      <c r="I625">
        <v>1</v>
      </c>
      <c r="J625">
        <v>7</v>
      </c>
      <c r="K625" t="str">
        <f t="shared" si="45"/>
        <v>Two or More Races</v>
      </c>
      <c r="L625">
        <v>15</v>
      </c>
      <c r="M625" t="e">
        <f>VLOOKUP(B625, [1]DegreesAwarded!$A$2:$I$10000, 9, FALSE)</f>
        <v>#N/A</v>
      </c>
      <c r="N625" t="str">
        <f t="shared" si="46"/>
        <v>Not Graduated</v>
      </c>
      <c r="O625" t="str">
        <f t="shared" si="47"/>
        <v>Not Graduated</v>
      </c>
      <c r="P625" t="str">
        <f t="shared" si="48"/>
        <v>Not Graduated</v>
      </c>
      <c r="Q625" t="str">
        <f t="shared" si="49"/>
        <v>Full-Time</v>
      </c>
    </row>
    <row r="626" spans="1:17" x14ac:dyDescent="0.2">
      <c r="A626">
        <v>201310</v>
      </c>
      <c r="B626">
        <v>16266382</v>
      </c>
      <c r="C626" t="s">
        <v>11</v>
      </c>
      <c r="D626" t="s">
        <v>144</v>
      </c>
      <c r="E626" t="s">
        <v>141</v>
      </c>
      <c r="F626" t="s">
        <v>145</v>
      </c>
      <c r="G626" t="s">
        <v>15</v>
      </c>
      <c r="H626" t="s">
        <v>20</v>
      </c>
      <c r="I626">
        <v>1</v>
      </c>
      <c r="J626">
        <v>6</v>
      </c>
      <c r="K626" t="str">
        <f t="shared" si="45"/>
        <v>White</v>
      </c>
      <c r="L626">
        <v>12</v>
      </c>
      <c r="M626" t="e">
        <f>VLOOKUP(B626, [1]DegreesAwarded!$A$2:$I$10000, 9, FALSE)</f>
        <v>#N/A</v>
      </c>
      <c r="N626" t="str">
        <f t="shared" si="46"/>
        <v>Not Graduated</v>
      </c>
      <c r="O626" t="str">
        <f t="shared" si="47"/>
        <v>Not Graduated</v>
      </c>
      <c r="P626" t="str">
        <f t="shared" si="48"/>
        <v>Not Graduated</v>
      </c>
      <c r="Q626" t="str">
        <f t="shared" si="49"/>
        <v>Full-Time</v>
      </c>
    </row>
    <row r="627" spans="1:17" x14ac:dyDescent="0.2">
      <c r="A627">
        <v>201310</v>
      </c>
      <c r="B627">
        <v>10387178</v>
      </c>
      <c r="C627" t="s">
        <v>11</v>
      </c>
      <c r="D627" t="s">
        <v>144</v>
      </c>
      <c r="E627" t="s">
        <v>141</v>
      </c>
      <c r="F627" t="s">
        <v>145</v>
      </c>
      <c r="G627" t="s">
        <v>15</v>
      </c>
      <c r="H627" t="s">
        <v>20</v>
      </c>
      <c r="I627">
        <v>1</v>
      </c>
      <c r="J627">
        <v>6</v>
      </c>
      <c r="K627" t="str">
        <f t="shared" si="45"/>
        <v>White</v>
      </c>
      <c r="L627">
        <v>10</v>
      </c>
      <c r="M627" t="e">
        <f>VLOOKUP(B627, [1]DegreesAwarded!$A$2:$I$10000, 9, FALSE)</f>
        <v>#N/A</v>
      </c>
      <c r="N627" t="str">
        <f t="shared" si="46"/>
        <v>Not Graduated</v>
      </c>
      <c r="O627" t="str">
        <f t="shared" si="47"/>
        <v>Not Graduated</v>
      </c>
      <c r="P627" t="str">
        <f t="shared" si="48"/>
        <v>Not Graduated</v>
      </c>
      <c r="Q627" t="str">
        <f t="shared" si="49"/>
        <v>Part-Time</v>
      </c>
    </row>
    <row r="628" spans="1:17" x14ac:dyDescent="0.2">
      <c r="A628">
        <v>201310</v>
      </c>
      <c r="B628">
        <v>15662418</v>
      </c>
      <c r="C628" t="s">
        <v>11</v>
      </c>
      <c r="D628" t="s">
        <v>144</v>
      </c>
      <c r="E628" t="s">
        <v>141</v>
      </c>
      <c r="F628" t="s">
        <v>145</v>
      </c>
      <c r="G628" t="s">
        <v>15</v>
      </c>
      <c r="H628" t="s">
        <v>20</v>
      </c>
      <c r="I628">
        <v>1</v>
      </c>
      <c r="J628">
        <v>3</v>
      </c>
      <c r="K628" t="str">
        <f t="shared" si="45"/>
        <v>Asian</v>
      </c>
      <c r="L628">
        <v>14</v>
      </c>
      <c r="M628" t="e">
        <f>VLOOKUP(B628, [1]DegreesAwarded!$A$2:$I$10000, 9, FALSE)</f>
        <v>#N/A</v>
      </c>
      <c r="N628" t="str">
        <f t="shared" si="46"/>
        <v>Not Graduated</v>
      </c>
      <c r="O628" t="str">
        <f t="shared" si="47"/>
        <v>Not Graduated</v>
      </c>
      <c r="P628" t="str">
        <f t="shared" si="48"/>
        <v>Not Graduated</v>
      </c>
      <c r="Q628" t="str">
        <f t="shared" si="49"/>
        <v>Full-Time</v>
      </c>
    </row>
    <row r="629" spans="1:17" x14ac:dyDescent="0.2">
      <c r="A629">
        <v>201310</v>
      </c>
      <c r="B629">
        <v>11243707</v>
      </c>
      <c r="C629" t="s">
        <v>11</v>
      </c>
      <c r="D629" t="s">
        <v>144</v>
      </c>
      <c r="E629" t="s">
        <v>141</v>
      </c>
      <c r="F629" t="s">
        <v>145</v>
      </c>
      <c r="G629" t="s">
        <v>15</v>
      </c>
      <c r="H629" t="s">
        <v>20</v>
      </c>
      <c r="I629">
        <v>1</v>
      </c>
      <c r="J629">
        <v>6</v>
      </c>
      <c r="K629" t="str">
        <f t="shared" si="45"/>
        <v>White</v>
      </c>
      <c r="L629">
        <v>12</v>
      </c>
      <c r="M629" t="e">
        <f>VLOOKUP(B629, [1]DegreesAwarded!$A$2:$I$10000, 9, FALSE)</f>
        <v>#N/A</v>
      </c>
      <c r="N629" t="str">
        <f t="shared" si="46"/>
        <v>Not Graduated</v>
      </c>
      <c r="O629" t="str">
        <f t="shared" si="47"/>
        <v>Not Graduated</v>
      </c>
      <c r="P629" t="str">
        <f t="shared" si="48"/>
        <v>Not Graduated</v>
      </c>
      <c r="Q629" t="str">
        <f t="shared" si="49"/>
        <v>Full-Time</v>
      </c>
    </row>
  </sheetData>
  <autoFilter ref="A1:Q629" xr:uid="{396B4DFB-6F84-B445-87F9-544A1036B1D8}"/>
  <phoneticPr fontId="20" type="noConversion"/>
  <pageMargins left="0.7" right="0.7" top="0.75" bottom="0.75" header="0.3" footer="0.3"/>
  <ignoredErrors>
    <ignoredError sqref="M2" evalError="1"/>
  </ignoredErrors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15396-844C-C149-AFA4-28BC9BD8E1EC}">
  <dimension ref="B1:I11"/>
  <sheetViews>
    <sheetView workbookViewId="0">
      <selection activeCell="H34" sqref="H34"/>
    </sheetView>
  </sheetViews>
  <sheetFormatPr baseColWidth="10" defaultRowHeight="16" x14ac:dyDescent="0.2"/>
  <cols>
    <col min="2" max="2" width="27.1640625" customWidth="1"/>
    <col min="3" max="3" width="17" customWidth="1"/>
    <col min="4" max="4" width="15.83203125" customWidth="1"/>
    <col min="5" max="5" width="17.83203125" customWidth="1"/>
    <col min="6" max="6" width="25.6640625" customWidth="1"/>
    <col min="7" max="7" width="19.83203125" customWidth="1"/>
    <col min="8" max="8" width="18" customWidth="1"/>
    <col min="9" max="10" width="17.83203125" customWidth="1"/>
  </cols>
  <sheetData>
    <row r="1" spans="2:9" x14ac:dyDescent="0.2">
      <c r="B1" s="3"/>
      <c r="C1" s="3"/>
      <c r="D1" s="3"/>
      <c r="E1" s="3"/>
    </row>
    <row r="2" spans="2:9" x14ac:dyDescent="0.2">
      <c r="B2" s="6"/>
      <c r="C2" s="6"/>
      <c r="D2" s="6"/>
      <c r="E2" s="6"/>
    </row>
    <row r="3" spans="2:9" x14ac:dyDescent="0.2">
      <c r="B3" s="6"/>
      <c r="C3" s="6"/>
      <c r="D3" s="7"/>
      <c r="E3" s="6"/>
    </row>
    <row r="4" spans="2:9" x14ac:dyDescent="0.2">
      <c r="B4" s="6"/>
      <c r="C4" s="6"/>
      <c r="D4" s="7"/>
      <c r="E4" s="6"/>
    </row>
    <row r="5" spans="2:9" x14ac:dyDescent="0.2">
      <c r="B5" s="6"/>
      <c r="C5" s="6"/>
      <c r="D5" s="7"/>
      <c r="E5" s="6"/>
    </row>
    <row r="6" spans="2:9" ht="17" thickBot="1" x14ac:dyDescent="0.25">
      <c r="F6" s="3"/>
      <c r="G6" s="3"/>
      <c r="H6" s="3"/>
      <c r="I6" s="3"/>
    </row>
    <row r="7" spans="2:9" ht="18" thickTop="1" thickBot="1" x14ac:dyDescent="0.25">
      <c r="F7" s="8" t="s">
        <v>184</v>
      </c>
      <c r="G7" s="8" t="s">
        <v>185</v>
      </c>
      <c r="H7" s="8" t="s">
        <v>166</v>
      </c>
      <c r="I7" s="8" t="s">
        <v>158</v>
      </c>
    </row>
    <row r="8" spans="2:9" ht="18" thickTop="1" thickBot="1" x14ac:dyDescent="0.25">
      <c r="F8" s="10" t="s">
        <v>186</v>
      </c>
      <c r="G8" s="10">
        <v>0.191</v>
      </c>
      <c r="H8" s="8">
        <v>120</v>
      </c>
      <c r="I8" s="9">
        <v>628</v>
      </c>
    </row>
    <row r="9" spans="2:9" ht="18" thickTop="1" thickBot="1" x14ac:dyDescent="0.25">
      <c r="F9" s="10" t="s">
        <v>187</v>
      </c>
      <c r="G9" s="10">
        <v>0.312</v>
      </c>
      <c r="H9" s="8">
        <v>196</v>
      </c>
      <c r="I9" s="9">
        <v>628</v>
      </c>
    </row>
    <row r="10" spans="2:9" ht="18" thickTop="1" thickBot="1" x14ac:dyDescent="0.25">
      <c r="F10" s="10" t="s">
        <v>188</v>
      </c>
      <c r="G10" s="10">
        <v>0.318</v>
      </c>
      <c r="H10" s="8">
        <v>200</v>
      </c>
      <c r="I10" s="9">
        <v>628</v>
      </c>
    </row>
    <row r="11" spans="2:9" ht="17" thickTop="1" x14ac:dyDescent="0.2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17F7A-A2D2-CD4D-B0E4-C4CBAD8ACC4D}">
  <sheetPr filterMode="1"/>
  <dimension ref="A1:V629"/>
  <sheetViews>
    <sheetView workbookViewId="0">
      <selection activeCell="T1" sqref="T1:V1048576"/>
    </sheetView>
  </sheetViews>
  <sheetFormatPr baseColWidth="10" defaultRowHeight="16" x14ac:dyDescent="0.2"/>
  <cols>
    <col min="3" max="3" width="5.5" customWidth="1"/>
    <col min="4" max="4" width="6.83203125" customWidth="1"/>
    <col min="5" max="5" width="5.5" customWidth="1"/>
    <col min="6" max="6" width="6.83203125" customWidth="1"/>
    <col min="7" max="7" width="5.33203125" customWidth="1"/>
    <col min="8" max="8" width="6.33203125" customWidth="1"/>
    <col min="9" max="9" width="3.83203125" customWidth="1"/>
    <col min="11" max="11" width="22.33203125" customWidth="1"/>
    <col min="12" max="12" width="10" customWidth="1"/>
    <col min="13" max="13" width="12.33203125" customWidth="1"/>
    <col min="14" max="14" width="15.6640625" customWidth="1"/>
    <col min="15" max="16" width="14.83203125" customWidth="1"/>
    <col min="17" max="17" width="12.83203125" customWidth="1"/>
    <col min="18" max="18" width="6.1640625" hidden="1" customWidth="1"/>
    <col min="19" max="19" width="27.6640625" hidden="1" customWidth="1"/>
    <col min="20" max="20" width="23.1640625" hidden="1" customWidth="1"/>
    <col min="21" max="21" width="11" hidden="1" customWidth="1"/>
    <col min="22" max="22" width="15.6640625" hidden="1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183</v>
      </c>
      <c r="L1" t="s">
        <v>10</v>
      </c>
      <c r="M1" t="s">
        <v>153</v>
      </c>
      <c r="N1" t="s">
        <v>154</v>
      </c>
      <c r="O1" t="s">
        <v>155</v>
      </c>
      <c r="P1" t="s">
        <v>156</v>
      </c>
      <c r="Q1" t="s">
        <v>149</v>
      </c>
      <c r="R1" s="3" t="s">
        <v>172</v>
      </c>
      <c r="S1" s="3" t="s">
        <v>173</v>
      </c>
      <c r="T1" s="4" t="s">
        <v>163</v>
      </c>
      <c r="U1" t="s">
        <v>164</v>
      </c>
      <c r="V1" t="s">
        <v>192</v>
      </c>
    </row>
    <row r="2" spans="1:22" x14ac:dyDescent="0.2">
      <c r="A2">
        <v>201310</v>
      </c>
      <c r="B2">
        <v>19769580</v>
      </c>
      <c r="C2" t="s">
        <v>11</v>
      </c>
      <c r="D2" t="s">
        <v>12</v>
      </c>
      <c r="E2" t="s">
        <v>13</v>
      </c>
      <c r="F2" t="s">
        <v>19</v>
      </c>
      <c r="G2" t="s">
        <v>17</v>
      </c>
      <c r="H2" t="s">
        <v>20</v>
      </c>
      <c r="I2">
        <v>2</v>
      </c>
      <c r="J2">
        <v>1</v>
      </c>
      <c r="K2" t="str">
        <f>VLOOKUP(J2, $R$2:$S$10, 2, FALSE)</f>
        <v>Race (or Unknown)</v>
      </c>
      <c r="L2">
        <v>14</v>
      </c>
      <c r="M2" t="e">
        <f>VLOOKUP(B2, [1]DegreesAwarded!$A$2:$I$10000, 9, FALSE)</f>
        <v>#N/A</v>
      </c>
      <c r="N2" t="str">
        <f>IFERROR(IF(M2&lt;=201710, "Graduated", "Not Graduated"), "Not Graduated")</f>
        <v>Not Graduated</v>
      </c>
      <c r="O2" t="str">
        <f>IFERROR(IF(M2&lt;=201910, "Graduated", "Not Graduated"), "Not Graduated")</f>
        <v>Not Graduated</v>
      </c>
      <c r="P2" t="str">
        <f>IFERROR(IF(M2&lt;=202110, "Graduated", "Not Graduated"), "Not Graduated")</f>
        <v>Not Graduated</v>
      </c>
      <c r="Q2" t="str">
        <f>IF(L2&gt;=12,"Full-Time","Part-Time")</f>
        <v>Full-Time</v>
      </c>
      <c r="R2" s="6">
        <v>1</v>
      </c>
      <c r="S2" s="6" t="s">
        <v>174</v>
      </c>
    </row>
    <row r="3" spans="1:22" x14ac:dyDescent="0.2">
      <c r="A3">
        <v>201310</v>
      </c>
      <c r="B3">
        <v>17204115</v>
      </c>
      <c r="C3" t="s">
        <v>11</v>
      </c>
      <c r="D3" t="s">
        <v>12</v>
      </c>
      <c r="E3" t="s">
        <v>13</v>
      </c>
      <c r="F3" t="s">
        <v>19</v>
      </c>
      <c r="G3" t="s">
        <v>15</v>
      </c>
      <c r="H3" t="s">
        <v>20</v>
      </c>
      <c r="I3">
        <v>1</v>
      </c>
      <c r="J3">
        <v>6</v>
      </c>
      <c r="K3" t="str">
        <f t="shared" ref="K3:K66" si="0">VLOOKUP(J3, $R$2:$S$10, 2, FALSE)</f>
        <v>White</v>
      </c>
      <c r="L3">
        <v>13</v>
      </c>
      <c r="M3" t="e">
        <f>VLOOKUP(B3, [1]DegreesAwarded!$A$2:$I$10000, 9, FALSE)</f>
        <v>#N/A</v>
      </c>
      <c r="N3" t="str">
        <f t="shared" ref="N3:N66" si="1">IFERROR(IF(M3&lt;=201710, "Graduated", "Not Graduated"), "Not Graduated")</f>
        <v>Not Graduated</v>
      </c>
      <c r="O3" t="str">
        <f t="shared" ref="O3:O66" si="2">IFERROR(IF(M3&lt;=201910, "Graduated", "Not Graduated"), "Not Graduated")</f>
        <v>Not Graduated</v>
      </c>
      <c r="P3" t="str">
        <f t="shared" ref="P3:P66" si="3">IFERROR(IF(M3&lt;=202110, "Graduated", "Not Graduated"), "Not Graduated")</f>
        <v>Not Graduated</v>
      </c>
      <c r="Q3" t="str">
        <f t="shared" ref="Q3:Q66" si="4">IF(L3&gt;=12,"Full-Time","Part-Time")</f>
        <v>Full-Time</v>
      </c>
      <c r="R3" s="6">
        <v>2</v>
      </c>
      <c r="S3" s="6" t="s">
        <v>175</v>
      </c>
      <c r="T3" s="4"/>
      <c r="V3" s="5"/>
    </row>
    <row r="4" spans="1:22" x14ac:dyDescent="0.2">
      <c r="A4">
        <v>201310</v>
      </c>
      <c r="B4">
        <v>12670687</v>
      </c>
      <c r="C4" t="s">
        <v>11</v>
      </c>
      <c r="D4" t="s">
        <v>12</v>
      </c>
      <c r="E4" t="s">
        <v>13</v>
      </c>
      <c r="F4" t="s">
        <v>19</v>
      </c>
      <c r="G4" t="s">
        <v>15</v>
      </c>
      <c r="H4" t="s">
        <v>20</v>
      </c>
      <c r="I4">
        <v>2</v>
      </c>
      <c r="J4">
        <v>7</v>
      </c>
      <c r="K4" t="str">
        <f t="shared" si="0"/>
        <v>Two or More Races</v>
      </c>
      <c r="L4">
        <v>12</v>
      </c>
      <c r="M4">
        <f>VLOOKUP(B4, [1]DegreesAwarded!$A$2:$I$10000, 9, FALSE)</f>
        <v>201720</v>
      </c>
      <c r="N4" t="str">
        <f t="shared" si="1"/>
        <v>Not Graduated</v>
      </c>
      <c r="O4" t="str">
        <f t="shared" si="2"/>
        <v>Graduated</v>
      </c>
      <c r="P4" t="str">
        <f t="shared" si="3"/>
        <v>Graduated</v>
      </c>
      <c r="Q4" t="str">
        <f t="shared" si="4"/>
        <v>Full-Time</v>
      </c>
      <c r="R4" s="6">
        <v>3</v>
      </c>
      <c r="S4" s="6" t="s">
        <v>176</v>
      </c>
      <c r="T4" s="4" t="s">
        <v>158</v>
      </c>
      <c r="U4">
        <v>619</v>
      </c>
      <c r="V4" s="5"/>
    </row>
    <row r="5" spans="1:22" x14ac:dyDescent="0.2">
      <c r="A5">
        <v>201310</v>
      </c>
      <c r="B5">
        <v>19525827</v>
      </c>
      <c r="C5" t="s">
        <v>11</v>
      </c>
      <c r="D5" t="s">
        <v>12</v>
      </c>
      <c r="E5" t="s">
        <v>13</v>
      </c>
      <c r="F5" t="s">
        <v>19</v>
      </c>
      <c r="G5" t="s">
        <v>17</v>
      </c>
      <c r="H5" t="s">
        <v>20</v>
      </c>
      <c r="I5">
        <v>1</v>
      </c>
      <c r="J5">
        <v>4</v>
      </c>
      <c r="K5" t="str">
        <f t="shared" si="0"/>
        <v>Black or African American</v>
      </c>
      <c r="L5">
        <v>15</v>
      </c>
      <c r="M5" t="e">
        <f>VLOOKUP(B5, [1]DegreesAwarded!$A$2:$I$10000, 9, FALSE)</f>
        <v>#N/A</v>
      </c>
      <c r="N5" t="str">
        <f t="shared" si="1"/>
        <v>Not Graduated</v>
      </c>
      <c r="O5" t="str">
        <f t="shared" si="2"/>
        <v>Not Graduated</v>
      </c>
      <c r="P5" t="str">
        <f t="shared" si="3"/>
        <v>Not Graduated</v>
      </c>
      <c r="Q5" t="str">
        <f t="shared" si="4"/>
        <v>Full-Time</v>
      </c>
      <c r="R5" s="6">
        <v>4</v>
      </c>
      <c r="S5" s="6" t="s">
        <v>177</v>
      </c>
      <c r="T5" s="4"/>
      <c r="V5" s="5"/>
    </row>
    <row r="6" spans="1:22" x14ac:dyDescent="0.2">
      <c r="A6">
        <v>201310</v>
      </c>
      <c r="B6">
        <v>15987552</v>
      </c>
      <c r="C6" t="s">
        <v>11</v>
      </c>
      <c r="D6" t="s">
        <v>12</v>
      </c>
      <c r="E6" t="s">
        <v>13</v>
      </c>
      <c r="F6" t="s">
        <v>19</v>
      </c>
      <c r="G6" t="s">
        <v>15</v>
      </c>
      <c r="H6" t="s">
        <v>20</v>
      </c>
      <c r="I6">
        <v>1</v>
      </c>
      <c r="J6">
        <v>6</v>
      </c>
      <c r="K6" t="str">
        <f t="shared" si="0"/>
        <v>White</v>
      </c>
      <c r="L6">
        <v>12</v>
      </c>
      <c r="M6">
        <f>VLOOKUP(B6, [1]DegreesAwarded!$A$2:$I$10000, 9, FALSE)</f>
        <v>201520</v>
      </c>
      <c r="N6" t="str">
        <f t="shared" si="1"/>
        <v>Graduated</v>
      </c>
      <c r="O6" t="str">
        <f t="shared" si="2"/>
        <v>Graduated</v>
      </c>
      <c r="P6" t="str">
        <f t="shared" si="3"/>
        <v>Graduated</v>
      </c>
      <c r="Q6" t="str">
        <f t="shared" si="4"/>
        <v>Full-Time</v>
      </c>
      <c r="R6" s="6">
        <v>5</v>
      </c>
      <c r="S6" s="6" t="s">
        <v>178</v>
      </c>
      <c r="T6" s="4" t="s">
        <v>189</v>
      </c>
      <c r="U6">
        <f>COUNTIFS(N2:N629, "Graduated", Q2:Q629, "Full-Time")</f>
        <v>119</v>
      </c>
      <c r="V6" s="5">
        <f>U6/U4</f>
        <v>0.19224555735056542</v>
      </c>
    </row>
    <row r="7" spans="1:22" x14ac:dyDescent="0.2">
      <c r="A7">
        <v>201310</v>
      </c>
      <c r="B7">
        <v>17477421</v>
      </c>
      <c r="C7" t="s">
        <v>11</v>
      </c>
      <c r="D7" t="s">
        <v>12</v>
      </c>
      <c r="E7" t="s">
        <v>13</v>
      </c>
      <c r="F7" t="s">
        <v>19</v>
      </c>
      <c r="G7" t="s">
        <v>15</v>
      </c>
      <c r="H7" t="s">
        <v>20</v>
      </c>
      <c r="I7">
        <v>1</v>
      </c>
      <c r="J7">
        <v>7</v>
      </c>
      <c r="K7" t="str">
        <f t="shared" si="0"/>
        <v>Two or More Races</v>
      </c>
      <c r="L7">
        <v>13</v>
      </c>
      <c r="M7" t="e">
        <f>VLOOKUP(B7, [1]DegreesAwarded!$A$2:$I$10000, 9, FALSE)</f>
        <v>#N/A</v>
      </c>
      <c r="N7" t="str">
        <f t="shared" si="1"/>
        <v>Not Graduated</v>
      </c>
      <c r="O7" t="str">
        <f t="shared" si="2"/>
        <v>Not Graduated</v>
      </c>
      <c r="P7" t="str">
        <f t="shared" si="3"/>
        <v>Not Graduated</v>
      </c>
      <c r="Q7" t="str">
        <f t="shared" si="4"/>
        <v>Full-Time</v>
      </c>
      <c r="R7" s="6">
        <v>6</v>
      </c>
      <c r="S7" s="6" t="s">
        <v>179</v>
      </c>
      <c r="V7" s="5"/>
    </row>
    <row r="8" spans="1:22" x14ac:dyDescent="0.2">
      <c r="A8">
        <v>201310</v>
      </c>
      <c r="B8">
        <v>11384181</v>
      </c>
      <c r="C8" t="s">
        <v>11</v>
      </c>
      <c r="D8" t="s">
        <v>12</v>
      </c>
      <c r="E8" t="s">
        <v>13</v>
      </c>
      <c r="F8" t="s">
        <v>19</v>
      </c>
      <c r="G8" t="s">
        <v>15</v>
      </c>
      <c r="H8" t="s">
        <v>20</v>
      </c>
      <c r="I8">
        <v>1</v>
      </c>
      <c r="J8">
        <v>6</v>
      </c>
      <c r="K8" t="str">
        <f t="shared" si="0"/>
        <v>White</v>
      </c>
      <c r="L8">
        <v>12</v>
      </c>
      <c r="M8">
        <f>VLOOKUP(B8, [1]DegreesAwarded!$A$2:$I$10000, 9, FALSE)</f>
        <v>201910</v>
      </c>
      <c r="N8" t="str">
        <f t="shared" si="1"/>
        <v>Not Graduated</v>
      </c>
      <c r="O8" t="str">
        <f t="shared" si="2"/>
        <v>Graduated</v>
      </c>
      <c r="P8" t="str">
        <f t="shared" si="3"/>
        <v>Graduated</v>
      </c>
      <c r="Q8" t="str">
        <f t="shared" si="4"/>
        <v>Full-Time</v>
      </c>
      <c r="R8" s="6">
        <v>7</v>
      </c>
      <c r="S8" s="6" t="s">
        <v>180</v>
      </c>
      <c r="T8" s="4" t="s">
        <v>190</v>
      </c>
      <c r="U8">
        <f>COUNTIFS(O2:O629, "Graduated", Q2:Q629, "Full-Time")</f>
        <v>192</v>
      </c>
      <c r="V8" s="5">
        <f>U8/U4</f>
        <v>0.31017770597738287</v>
      </c>
    </row>
    <row r="9" spans="1:22" x14ac:dyDescent="0.2">
      <c r="A9">
        <v>201310</v>
      </c>
      <c r="B9">
        <v>11039170</v>
      </c>
      <c r="C9" t="s">
        <v>11</v>
      </c>
      <c r="D9" t="s">
        <v>12</v>
      </c>
      <c r="E9" t="s">
        <v>13</v>
      </c>
      <c r="F9" t="s">
        <v>19</v>
      </c>
      <c r="G9" t="s">
        <v>17</v>
      </c>
      <c r="H9" t="s">
        <v>20</v>
      </c>
      <c r="I9">
        <v>1</v>
      </c>
      <c r="J9">
        <v>7</v>
      </c>
      <c r="K9" t="str">
        <f t="shared" si="0"/>
        <v>Two or More Races</v>
      </c>
      <c r="L9">
        <v>13</v>
      </c>
      <c r="M9">
        <f>VLOOKUP(B9, [1]DegreesAwarded!$A$2:$I$10000, 9, FALSE)</f>
        <v>201810</v>
      </c>
      <c r="N9" t="str">
        <f t="shared" si="1"/>
        <v>Not Graduated</v>
      </c>
      <c r="O9" t="str">
        <f t="shared" si="2"/>
        <v>Graduated</v>
      </c>
      <c r="P9" t="str">
        <f t="shared" si="3"/>
        <v>Graduated</v>
      </c>
      <c r="Q9" t="str">
        <f t="shared" si="4"/>
        <v>Full-Time</v>
      </c>
      <c r="R9" s="6">
        <v>8</v>
      </c>
      <c r="S9" s="6" t="s">
        <v>181</v>
      </c>
      <c r="V9" s="5"/>
    </row>
    <row r="10" spans="1:22" hidden="1" x14ac:dyDescent="0.2">
      <c r="A10">
        <v>201310</v>
      </c>
      <c r="B10">
        <v>18897693</v>
      </c>
      <c r="C10" t="s">
        <v>11</v>
      </c>
      <c r="D10" t="s">
        <v>12</v>
      </c>
      <c r="E10" t="s">
        <v>13</v>
      </c>
      <c r="F10" t="s">
        <v>19</v>
      </c>
      <c r="G10" t="s">
        <v>17</v>
      </c>
      <c r="H10" t="s">
        <v>20</v>
      </c>
      <c r="I10">
        <v>1</v>
      </c>
      <c r="J10">
        <v>6</v>
      </c>
      <c r="K10" t="str">
        <f t="shared" si="0"/>
        <v>White</v>
      </c>
      <c r="L10">
        <v>1</v>
      </c>
      <c r="M10" t="e">
        <f>VLOOKUP(B10, [1]DegreesAwarded!$A$2:$I$10000, 9, FALSE)</f>
        <v>#N/A</v>
      </c>
      <c r="N10" t="str">
        <f t="shared" si="1"/>
        <v>Not Graduated</v>
      </c>
      <c r="O10" t="str">
        <f t="shared" si="2"/>
        <v>Not Graduated</v>
      </c>
      <c r="P10" t="str">
        <f t="shared" si="3"/>
        <v>Not Graduated</v>
      </c>
      <c r="Q10" t="str">
        <f t="shared" si="4"/>
        <v>Part-Time</v>
      </c>
      <c r="R10" s="6">
        <v>9</v>
      </c>
      <c r="S10" s="6" t="s">
        <v>182</v>
      </c>
      <c r="V10" s="5"/>
    </row>
    <row r="11" spans="1:22" x14ac:dyDescent="0.2">
      <c r="A11">
        <v>201310</v>
      </c>
      <c r="B11">
        <v>17303827</v>
      </c>
      <c r="C11" t="s">
        <v>11</v>
      </c>
      <c r="D11" t="s">
        <v>12</v>
      </c>
      <c r="E11" t="s">
        <v>13</v>
      </c>
      <c r="F11" t="s">
        <v>19</v>
      </c>
      <c r="G11" t="s">
        <v>15</v>
      </c>
      <c r="H11" t="s">
        <v>20</v>
      </c>
      <c r="I11">
        <v>1</v>
      </c>
      <c r="J11">
        <v>6</v>
      </c>
      <c r="K11" t="str">
        <f t="shared" si="0"/>
        <v>White</v>
      </c>
      <c r="L11">
        <v>12</v>
      </c>
      <c r="M11" t="e">
        <f>VLOOKUP(B11, [1]DegreesAwarded!$A$2:$I$10000, 9, FALSE)</f>
        <v>#N/A</v>
      </c>
      <c r="N11" t="str">
        <f t="shared" si="1"/>
        <v>Not Graduated</v>
      </c>
      <c r="O11" t="str">
        <f t="shared" si="2"/>
        <v>Not Graduated</v>
      </c>
      <c r="P11" t="str">
        <f t="shared" si="3"/>
        <v>Not Graduated</v>
      </c>
      <c r="Q11" t="str">
        <f t="shared" si="4"/>
        <v>Full-Time</v>
      </c>
      <c r="T11" s="4" t="s">
        <v>191</v>
      </c>
      <c r="U11">
        <f>COUNTIFS(P2:P629, "Graduated", Q2:Q629, "Full-Time")</f>
        <v>196</v>
      </c>
      <c r="V11" s="5">
        <f>U11/U4</f>
        <v>0.31663974151857838</v>
      </c>
    </row>
    <row r="12" spans="1:22" x14ac:dyDescent="0.2">
      <c r="A12">
        <v>201310</v>
      </c>
      <c r="B12">
        <v>10198673</v>
      </c>
      <c r="C12" t="s">
        <v>11</v>
      </c>
      <c r="D12" t="s">
        <v>12</v>
      </c>
      <c r="E12" t="s">
        <v>13</v>
      </c>
      <c r="F12" t="s">
        <v>19</v>
      </c>
      <c r="G12" t="s">
        <v>15</v>
      </c>
      <c r="H12" t="s">
        <v>20</v>
      </c>
      <c r="I12">
        <v>1</v>
      </c>
      <c r="J12">
        <v>6</v>
      </c>
      <c r="K12" t="str">
        <f t="shared" si="0"/>
        <v>White</v>
      </c>
      <c r="L12">
        <v>12</v>
      </c>
      <c r="M12">
        <f>VLOOKUP(B12, [1]DegreesAwarded!$A$2:$I$10000, 9, FALSE)</f>
        <v>201520</v>
      </c>
      <c r="N12" t="str">
        <f t="shared" si="1"/>
        <v>Graduated</v>
      </c>
      <c r="O12" t="str">
        <f t="shared" si="2"/>
        <v>Graduated</v>
      </c>
      <c r="P12" t="str">
        <f t="shared" si="3"/>
        <v>Graduated</v>
      </c>
      <c r="Q12" t="str">
        <f t="shared" si="4"/>
        <v>Full-Time</v>
      </c>
    </row>
    <row r="13" spans="1:22" x14ac:dyDescent="0.2">
      <c r="A13">
        <v>201310</v>
      </c>
      <c r="B13">
        <v>14087815</v>
      </c>
      <c r="C13" t="s">
        <v>11</v>
      </c>
      <c r="D13" t="s">
        <v>12</v>
      </c>
      <c r="E13" t="s">
        <v>13</v>
      </c>
      <c r="F13" t="s">
        <v>14</v>
      </c>
      <c r="G13" t="s">
        <v>15</v>
      </c>
      <c r="H13" t="s">
        <v>20</v>
      </c>
      <c r="I13">
        <v>2</v>
      </c>
      <c r="J13">
        <v>7</v>
      </c>
      <c r="K13" t="str">
        <f t="shared" si="0"/>
        <v>Two or More Races</v>
      </c>
      <c r="L13">
        <v>12</v>
      </c>
      <c r="M13">
        <f>VLOOKUP(B13, [1]DegreesAwarded!$A$2:$I$10000, 9, FALSE)</f>
        <v>201620</v>
      </c>
      <c r="N13" t="str">
        <f t="shared" si="1"/>
        <v>Graduated</v>
      </c>
      <c r="O13" t="str">
        <f t="shared" si="2"/>
        <v>Graduated</v>
      </c>
      <c r="P13" t="str">
        <f t="shared" si="3"/>
        <v>Graduated</v>
      </c>
      <c r="Q13" t="str">
        <f t="shared" si="4"/>
        <v>Full-Time</v>
      </c>
    </row>
    <row r="14" spans="1:22" x14ac:dyDescent="0.2">
      <c r="A14">
        <v>201310</v>
      </c>
      <c r="B14">
        <v>15342830</v>
      </c>
      <c r="C14" t="s">
        <v>11</v>
      </c>
      <c r="D14" t="s">
        <v>12</v>
      </c>
      <c r="E14" t="s">
        <v>13</v>
      </c>
      <c r="F14" t="s">
        <v>14</v>
      </c>
      <c r="G14" t="s">
        <v>15</v>
      </c>
      <c r="H14" t="s">
        <v>20</v>
      </c>
      <c r="I14">
        <v>1</v>
      </c>
      <c r="J14">
        <v>6</v>
      </c>
      <c r="K14" t="str">
        <f t="shared" si="0"/>
        <v>White</v>
      </c>
      <c r="L14">
        <v>15</v>
      </c>
      <c r="M14">
        <f>VLOOKUP(B14, [1]DegreesAwarded!$A$2:$I$10000, 9, FALSE)</f>
        <v>201620</v>
      </c>
      <c r="N14" t="str">
        <f t="shared" si="1"/>
        <v>Graduated</v>
      </c>
      <c r="O14" t="str">
        <f t="shared" si="2"/>
        <v>Graduated</v>
      </c>
      <c r="P14" t="str">
        <f t="shared" si="3"/>
        <v>Graduated</v>
      </c>
      <c r="Q14" t="str">
        <f t="shared" si="4"/>
        <v>Full-Time</v>
      </c>
    </row>
    <row r="15" spans="1:22" x14ac:dyDescent="0.2">
      <c r="A15">
        <v>201310</v>
      </c>
      <c r="B15">
        <v>18532837</v>
      </c>
      <c r="C15" t="s">
        <v>11</v>
      </c>
      <c r="D15" t="s">
        <v>12</v>
      </c>
      <c r="E15" t="s">
        <v>13</v>
      </c>
      <c r="F15" t="s">
        <v>19</v>
      </c>
      <c r="G15" t="s">
        <v>15</v>
      </c>
      <c r="H15" t="s">
        <v>20</v>
      </c>
      <c r="I15">
        <v>1</v>
      </c>
      <c r="J15">
        <v>6</v>
      </c>
      <c r="K15" t="str">
        <f t="shared" si="0"/>
        <v>White</v>
      </c>
      <c r="L15">
        <v>13</v>
      </c>
      <c r="M15" t="e">
        <f>VLOOKUP(B15, [1]DegreesAwarded!$A$2:$I$10000, 9, FALSE)</f>
        <v>#N/A</v>
      </c>
      <c r="N15" t="str">
        <f t="shared" si="1"/>
        <v>Not Graduated</v>
      </c>
      <c r="O15" t="str">
        <f t="shared" si="2"/>
        <v>Not Graduated</v>
      </c>
      <c r="P15" t="str">
        <f t="shared" si="3"/>
        <v>Not Graduated</v>
      </c>
      <c r="Q15" t="str">
        <f t="shared" si="4"/>
        <v>Full-Time</v>
      </c>
    </row>
    <row r="16" spans="1:22" x14ac:dyDescent="0.2">
      <c r="A16">
        <v>201310</v>
      </c>
      <c r="B16">
        <v>19954647</v>
      </c>
      <c r="C16" t="s">
        <v>11</v>
      </c>
      <c r="D16" t="s">
        <v>12</v>
      </c>
      <c r="E16" t="s">
        <v>13</v>
      </c>
      <c r="F16" t="s">
        <v>19</v>
      </c>
      <c r="G16" t="s">
        <v>17</v>
      </c>
      <c r="H16" t="s">
        <v>20</v>
      </c>
      <c r="I16">
        <v>2</v>
      </c>
      <c r="J16">
        <v>7</v>
      </c>
      <c r="K16" t="str">
        <f t="shared" si="0"/>
        <v>Two or More Races</v>
      </c>
      <c r="L16">
        <v>12</v>
      </c>
      <c r="M16" t="e">
        <f>VLOOKUP(B16, [1]DegreesAwarded!$A$2:$I$10000, 9, FALSE)</f>
        <v>#N/A</v>
      </c>
      <c r="N16" t="str">
        <f t="shared" si="1"/>
        <v>Not Graduated</v>
      </c>
      <c r="O16" t="str">
        <f t="shared" si="2"/>
        <v>Not Graduated</v>
      </c>
      <c r="P16" t="str">
        <f t="shared" si="3"/>
        <v>Not Graduated</v>
      </c>
      <c r="Q16" t="str">
        <f t="shared" si="4"/>
        <v>Full-Time</v>
      </c>
    </row>
    <row r="17" spans="1:17" x14ac:dyDescent="0.2">
      <c r="A17">
        <v>201310</v>
      </c>
      <c r="B17">
        <v>18258644</v>
      </c>
      <c r="C17" t="s">
        <v>11</v>
      </c>
      <c r="D17" t="s">
        <v>12</v>
      </c>
      <c r="E17" t="s">
        <v>13</v>
      </c>
      <c r="F17" t="s">
        <v>19</v>
      </c>
      <c r="G17" t="s">
        <v>15</v>
      </c>
      <c r="H17" t="s">
        <v>20</v>
      </c>
      <c r="I17">
        <v>1</v>
      </c>
      <c r="J17">
        <v>6</v>
      </c>
      <c r="K17" t="str">
        <f t="shared" si="0"/>
        <v>White</v>
      </c>
      <c r="L17">
        <v>15</v>
      </c>
      <c r="M17" t="e">
        <f>VLOOKUP(B17, [1]DegreesAwarded!$A$2:$I$10000, 9, FALSE)</f>
        <v>#N/A</v>
      </c>
      <c r="N17" t="str">
        <f t="shared" si="1"/>
        <v>Not Graduated</v>
      </c>
      <c r="O17" t="str">
        <f t="shared" si="2"/>
        <v>Not Graduated</v>
      </c>
      <c r="P17" t="str">
        <f t="shared" si="3"/>
        <v>Not Graduated</v>
      </c>
      <c r="Q17" t="str">
        <f t="shared" si="4"/>
        <v>Full-Time</v>
      </c>
    </row>
    <row r="18" spans="1:17" x14ac:dyDescent="0.2">
      <c r="A18">
        <v>201310</v>
      </c>
      <c r="B18">
        <v>15997050</v>
      </c>
      <c r="C18" t="s">
        <v>11</v>
      </c>
      <c r="D18" t="s">
        <v>12</v>
      </c>
      <c r="E18" t="s">
        <v>13</v>
      </c>
      <c r="F18" t="s">
        <v>19</v>
      </c>
      <c r="G18" t="s">
        <v>17</v>
      </c>
      <c r="H18" t="s">
        <v>20</v>
      </c>
      <c r="I18">
        <v>1</v>
      </c>
      <c r="J18">
        <v>6</v>
      </c>
      <c r="K18" t="str">
        <f t="shared" si="0"/>
        <v>White</v>
      </c>
      <c r="L18">
        <v>12</v>
      </c>
      <c r="M18">
        <f>VLOOKUP(B18, [1]DegreesAwarded!$A$2:$I$10000, 9, FALSE)</f>
        <v>201620</v>
      </c>
      <c r="N18" t="str">
        <f t="shared" si="1"/>
        <v>Graduated</v>
      </c>
      <c r="O18" t="str">
        <f t="shared" si="2"/>
        <v>Graduated</v>
      </c>
      <c r="P18" t="str">
        <f t="shared" si="3"/>
        <v>Graduated</v>
      </c>
      <c r="Q18" t="str">
        <f t="shared" si="4"/>
        <v>Full-Time</v>
      </c>
    </row>
    <row r="19" spans="1:17" x14ac:dyDescent="0.2">
      <c r="A19">
        <v>201310</v>
      </c>
      <c r="B19">
        <v>12976139</v>
      </c>
      <c r="C19" t="s">
        <v>11</v>
      </c>
      <c r="D19" t="s">
        <v>12</v>
      </c>
      <c r="E19" t="s">
        <v>13</v>
      </c>
      <c r="F19" t="s">
        <v>19</v>
      </c>
      <c r="G19" t="s">
        <v>15</v>
      </c>
      <c r="H19" t="s">
        <v>20</v>
      </c>
      <c r="I19">
        <v>1</v>
      </c>
      <c r="J19">
        <v>6</v>
      </c>
      <c r="K19" t="str">
        <f t="shared" si="0"/>
        <v>White</v>
      </c>
      <c r="L19">
        <v>15</v>
      </c>
      <c r="M19" t="e">
        <f>VLOOKUP(B19, [1]DegreesAwarded!$A$2:$I$10000, 9, FALSE)</f>
        <v>#N/A</v>
      </c>
      <c r="N19" t="str">
        <f t="shared" si="1"/>
        <v>Not Graduated</v>
      </c>
      <c r="O19" t="str">
        <f t="shared" si="2"/>
        <v>Not Graduated</v>
      </c>
      <c r="P19" t="str">
        <f t="shared" si="3"/>
        <v>Not Graduated</v>
      </c>
      <c r="Q19" t="str">
        <f t="shared" si="4"/>
        <v>Full-Time</v>
      </c>
    </row>
    <row r="20" spans="1:17" x14ac:dyDescent="0.2">
      <c r="A20">
        <v>201310</v>
      </c>
      <c r="B20">
        <v>11634257</v>
      </c>
      <c r="C20" t="s">
        <v>11</v>
      </c>
      <c r="D20" t="s">
        <v>12</v>
      </c>
      <c r="E20" t="s">
        <v>13</v>
      </c>
      <c r="F20" t="s">
        <v>19</v>
      </c>
      <c r="G20" t="s">
        <v>15</v>
      </c>
      <c r="H20" t="s">
        <v>20</v>
      </c>
      <c r="I20">
        <v>1</v>
      </c>
      <c r="J20">
        <v>6</v>
      </c>
      <c r="K20" t="str">
        <f t="shared" si="0"/>
        <v>White</v>
      </c>
      <c r="L20">
        <v>14</v>
      </c>
      <c r="M20">
        <f>VLOOKUP(B20, [1]DegreesAwarded!$A$2:$I$10000, 9, FALSE)</f>
        <v>201520</v>
      </c>
      <c r="N20" t="str">
        <f t="shared" si="1"/>
        <v>Graduated</v>
      </c>
      <c r="O20" t="str">
        <f t="shared" si="2"/>
        <v>Graduated</v>
      </c>
      <c r="P20" t="str">
        <f t="shared" si="3"/>
        <v>Graduated</v>
      </c>
      <c r="Q20" t="str">
        <f t="shared" si="4"/>
        <v>Full-Time</v>
      </c>
    </row>
    <row r="21" spans="1:17" hidden="1" x14ac:dyDescent="0.2">
      <c r="A21">
        <v>201310</v>
      </c>
      <c r="B21">
        <v>12859891</v>
      </c>
      <c r="C21" t="s">
        <v>11</v>
      </c>
      <c r="D21" t="s">
        <v>12</v>
      </c>
      <c r="E21" t="s">
        <v>13</v>
      </c>
      <c r="F21" t="s">
        <v>19</v>
      </c>
      <c r="G21" t="s">
        <v>17</v>
      </c>
      <c r="I21">
        <v>1</v>
      </c>
      <c r="J21">
        <v>6</v>
      </c>
      <c r="K21" t="str">
        <f t="shared" si="0"/>
        <v>White</v>
      </c>
      <c r="L21">
        <v>1</v>
      </c>
      <c r="M21">
        <f>VLOOKUP(B21, [1]DegreesAwarded!$A$2:$I$10000, 9, FALSE)</f>
        <v>201720</v>
      </c>
      <c r="N21" t="str">
        <f t="shared" si="1"/>
        <v>Not Graduated</v>
      </c>
      <c r="O21" t="str">
        <f t="shared" si="2"/>
        <v>Graduated</v>
      </c>
      <c r="P21" t="str">
        <f t="shared" si="3"/>
        <v>Graduated</v>
      </c>
      <c r="Q21" t="str">
        <f t="shared" si="4"/>
        <v>Part-Time</v>
      </c>
    </row>
    <row r="22" spans="1:17" x14ac:dyDescent="0.2">
      <c r="A22">
        <v>201310</v>
      </c>
      <c r="B22">
        <v>15692717</v>
      </c>
      <c r="C22" t="s">
        <v>11</v>
      </c>
      <c r="D22" t="s">
        <v>12</v>
      </c>
      <c r="E22" t="s">
        <v>13</v>
      </c>
      <c r="F22" t="s">
        <v>14</v>
      </c>
      <c r="G22" t="s">
        <v>17</v>
      </c>
      <c r="H22" t="s">
        <v>20</v>
      </c>
      <c r="I22">
        <v>1</v>
      </c>
      <c r="J22">
        <v>4</v>
      </c>
      <c r="K22" t="str">
        <f t="shared" si="0"/>
        <v>Black or African American</v>
      </c>
      <c r="L22">
        <v>14</v>
      </c>
      <c r="M22">
        <f>VLOOKUP(B22, [1]DegreesAwarded!$A$2:$I$10000, 9, FALSE)</f>
        <v>201820</v>
      </c>
      <c r="N22" t="str">
        <f t="shared" si="1"/>
        <v>Not Graduated</v>
      </c>
      <c r="O22" t="str">
        <f t="shared" si="2"/>
        <v>Graduated</v>
      </c>
      <c r="P22" t="str">
        <f t="shared" si="3"/>
        <v>Graduated</v>
      </c>
      <c r="Q22" t="str">
        <f t="shared" si="4"/>
        <v>Full-Time</v>
      </c>
    </row>
    <row r="23" spans="1:17" x14ac:dyDescent="0.2">
      <c r="A23">
        <v>201310</v>
      </c>
      <c r="B23">
        <v>19100894</v>
      </c>
      <c r="C23" t="s">
        <v>11</v>
      </c>
      <c r="D23" t="s">
        <v>12</v>
      </c>
      <c r="E23" t="s">
        <v>13</v>
      </c>
      <c r="F23" t="s">
        <v>19</v>
      </c>
      <c r="G23" t="s">
        <v>15</v>
      </c>
      <c r="H23" t="s">
        <v>20</v>
      </c>
      <c r="I23">
        <v>2</v>
      </c>
      <c r="J23">
        <v>7</v>
      </c>
      <c r="K23" t="str">
        <f t="shared" si="0"/>
        <v>Two or More Races</v>
      </c>
      <c r="L23">
        <v>12</v>
      </c>
      <c r="M23" t="e">
        <f>VLOOKUP(B23, [1]DegreesAwarded!$A$2:$I$10000, 9, FALSE)</f>
        <v>#N/A</v>
      </c>
      <c r="N23" t="str">
        <f t="shared" si="1"/>
        <v>Not Graduated</v>
      </c>
      <c r="O23" t="str">
        <f t="shared" si="2"/>
        <v>Not Graduated</v>
      </c>
      <c r="P23" t="str">
        <f t="shared" si="3"/>
        <v>Not Graduated</v>
      </c>
      <c r="Q23" t="str">
        <f t="shared" si="4"/>
        <v>Full-Time</v>
      </c>
    </row>
    <row r="24" spans="1:17" x14ac:dyDescent="0.2">
      <c r="A24">
        <v>201310</v>
      </c>
      <c r="B24">
        <v>12089317</v>
      </c>
      <c r="C24" t="s">
        <v>11</v>
      </c>
      <c r="D24" t="s">
        <v>12</v>
      </c>
      <c r="E24" t="s">
        <v>13</v>
      </c>
      <c r="F24" t="s">
        <v>19</v>
      </c>
      <c r="G24" t="s">
        <v>15</v>
      </c>
      <c r="H24" t="s">
        <v>20</v>
      </c>
      <c r="I24">
        <v>1</v>
      </c>
      <c r="J24">
        <v>6</v>
      </c>
      <c r="K24" t="str">
        <f t="shared" si="0"/>
        <v>White</v>
      </c>
      <c r="L24">
        <v>15</v>
      </c>
      <c r="M24" t="e">
        <f>VLOOKUP(B24, [1]DegreesAwarded!$A$2:$I$10000, 9, FALSE)</f>
        <v>#N/A</v>
      </c>
      <c r="N24" t="str">
        <f t="shared" si="1"/>
        <v>Not Graduated</v>
      </c>
      <c r="O24" t="str">
        <f t="shared" si="2"/>
        <v>Not Graduated</v>
      </c>
      <c r="P24" t="str">
        <f t="shared" si="3"/>
        <v>Not Graduated</v>
      </c>
      <c r="Q24" t="str">
        <f t="shared" si="4"/>
        <v>Full-Time</v>
      </c>
    </row>
    <row r="25" spans="1:17" x14ac:dyDescent="0.2">
      <c r="A25">
        <v>201310</v>
      </c>
      <c r="B25">
        <v>11916346</v>
      </c>
      <c r="C25" t="s">
        <v>11</v>
      </c>
      <c r="D25" t="s">
        <v>12</v>
      </c>
      <c r="E25" t="s">
        <v>13</v>
      </c>
      <c r="F25" t="s">
        <v>19</v>
      </c>
      <c r="G25" t="s">
        <v>15</v>
      </c>
      <c r="H25" t="s">
        <v>20</v>
      </c>
      <c r="I25">
        <v>1</v>
      </c>
      <c r="J25">
        <v>6</v>
      </c>
      <c r="K25" t="str">
        <f t="shared" si="0"/>
        <v>White</v>
      </c>
      <c r="L25">
        <v>15</v>
      </c>
      <c r="M25">
        <f>VLOOKUP(B25, [1]DegreesAwarded!$A$2:$I$10000, 9, FALSE)</f>
        <v>201520</v>
      </c>
      <c r="N25" t="str">
        <f t="shared" si="1"/>
        <v>Graduated</v>
      </c>
      <c r="O25" t="str">
        <f t="shared" si="2"/>
        <v>Graduated</v>
      </c>
      <c r="P25" t="str">
        <f t="shared" si="3"/>
        <v>Graduated</v>
      </c>
      <c r="Q25" t="str">
        <f t="shared" si="4"/>
        <v>Full-Time</v>
      </c>
    </row>
    <row r="26" spans="1:17" x14ac:dyDescent="0.2">
      <c r="A26">
        <v>201310</v>
      </c>
      <c r="B26">
        <v>15749156</v>
      </c>
      <c r="C26" t="s">
        <v>11</v>
      </c>
      <c r="D26" t="s">
        <v>12</v>
      </c>
      <c r="E26" t="s">
        <v>13</v>
      </c>
      <c r="F26" t="s">
        <v>19</v>
      </c>
      <c r="G26" t="s">
        <v>15</v>
      </c>
      <c r="H26" t="s">
        <v>20</v>
      </c>
      <c r="I26">
        <v>1</v>
      </c>
      <c r="J26">
        <v>6</v>
      </c>
      <c r="K26" t="str">
        <f t="shared" si="0"/>
        <v>White</v>
      </c>
      <c r="L26">
        <v>15</v>
      </c>
      <c r="M26" t="e">
        <f>VLOOKUP(B26, [1]DegreesAwarded!$A$2:$I$10000, 9, FALSE)</f>
        <v>#N/A</v>
      </c>
      <c r="N26" t="str">
        <f t="shared" si="1"/>
        <v>Not Graduated</v>
      </c>
      <c r="O26" t="str">
        <f t="shared" si="2"/>
        <v>Not Graduated</v>
      </c>
      <c r="P26" t="str">
        <f t="shared" si="3"/>
        <v>Not Graduated</v>
      </c>
      <c r="Q26" t="str">
        <f t="shared" si="4"/>
        <v>Full-Time</v>
      </c>
    </row>
    <row r="27" spans="1:17" x14ac:dyDescent="0.2">
      <c r="A27">
        <v>201310</v>
      </c>
      <c r="B27">
        <v>18966878</v>
      </c>
      <c r="C27" t="s">
        <v>11</v>
      </c>
      <c r="D27" t="s">
        <v>12</v>
      </c>
      <c r="E27" t="s">
        <v>13</v>
      </c>
      <c r="F27" t="s">
        <v>19</v>
      </c>
      <c r="G27" t="s">
        <v>15</v>
      </c>
      <c r="H27" t="s">
        <v>20</v>
      </c>
      <c r="I27">
        <v>1</v>
      </c>
      <c r="J27">
        <v>6</v>
      </c>
      <c r="K27" t="str">
        <f t="shared" si="0"/>
        <v>White</v>
      </c>
      <c r="L27">
        <v>15</v>
      </c>
      <c r="M27" t="e">
        <f>VLOOKUP(B27, [1]DegreesAwarded!$A$2:$I$10000, 9, FALSE)</f>
        <v>#N/A</v>
      </c>
      <c r="N27" t="str">
        <f t="shared" si="1"/>
        <v>Not Graduated</v>
      </c>
      <c r="O27" t="str">
        <f t="shared" si="2"/>
        <v>Not Graduated</v>
      </c>
      <c r="P27" t="str">
        <f t="shared" si="3"/>
        <v>Not Graduated</v>
      </c>
      <c r="Q27" t="str">
        <f t="shared" si="4"/>
        <v>Full-Time</v>
      </c>
    </row>
    <row r="28" spans="1:17" x14ac:dyDescent="0.2">
      <c r="A28">
        <v>201310</v>
      </c>
      <c r="B28">
        <v>15139146</v>
      </c>
      <c r="C28" t="s">
        <v>11</v>
      </c>
      <c r="D28" t="s">
        <v>12</v>
      </c>
      <c r="E28" t="s">
        <v>13</v>
      </c>
      <c r="F28" t="s">
        <v>19</v>
      </c>
      <c r="G28" t="s">
        <v>17</v>
      </c>
      <c r="H28" t="s">
        <v>20</v>
      </c>
      <c r="I28">
        <v>1</v>
      </c>
      <c r="J28">
        <v>6</v>
      </c>
      <c r="K28" t="str">
        <f t="shared" si="0"/>
        <v>White</v>
      </c>
      <c r="L28">
        <v>12</v>
      </c>
      <c r="M28" t="e">
        <f>VLOOKUP(B28, [1]DegreesAwarded!$A$2:$I$10000, 9, FALSE)</f>
        <v>#N/A</v>
      </c>
      <c r="N28" t="str">
        <f t="shared" si="1"/>
        <v>Not Graduated</v>
      </c>
      <c r="O28" t="str">
        <f t="shared" si="2"/>
        <v>Not Graduated</v>
      </c>
      <c r="P28" t="str">
        <f t="shared" si="3"/>
        <v>Not Graduated</v>
      </c>
      <c r="Q28" t="str">
        <f t="shared" si="4"/>
        <v>Full-Time</v>
      </c>
    </row>
    <row r="29" spans="1:17" x14ac:dyDescent="0.2">
      <c r="A29">
        <v>201310</v>
      </c>
      <c r="B29">
        <v>14799597</v>
      </c>
      <c r="C29" t="s">
        <v>11</v>
      </c>
      <c r="D29" t="s">
        <v>12</v>
      </c>
      <c r="E29" t="s">
        <v>13</v>
      </c>
      <c r="F29" t="s">
        <v>19</v>
      </c>
      <c r="G29" t="s">
        <v>15</v>
      </c>
      <c r="H29" t="s">
        <v>20</v>
      </c>
      <c r="I29">
        <v>1</v>
      </c>
      <c r="J29">
        <v>6</v>
      </c>
      <c r="K29" t="str">
        <f t="shared" si="0"/>
        <v>White</v>
      </c>
      <c r="L29">
        <v>13</v>
      </c>
      <c r="M29">
        <f>VLOOKUP(B29, [1]DegreesAwarded!$A$2:$I$10000, 9, FALSE)</f>
        <v>201810</v>
      </c>
      <c r="N29" t="str">
        <f t="shared" si="1"/>
        <v>Not Graduated</v>
      </c>
      <c r="O29" t="str">
        <f t="shared" si="2"/>
        <v>Graduated</v>
      </c>
      <c r="P29" t="str">
        <f t="shared" si="3"/>
        <v>Graduated</v>
      </c>
      <c r="Q29" t="str">
        <f t="shared" si="4"/>
        <v>Full-Time</v>
      </c>
    </row>
    <row r="30" spans="1:17" x14ac:dyDescent="0.2">
      <c r="A30">
        <v>201310</v>
      </c>
      <c r="B30">
        <v>10333805</v>
      </c>
      <c r="C30" t="s">
        <v>11</v>
      </c>
      <c r="D30" t="s">
        <v>22</v>
      </c>
      <c r="E30" t="s">
        <v>28</v>
      </c>
      <c r="F30" t="s">
        <v>29</v>
      </c>
      <c r="G30" t="s">
        <v>15</v>
      </c>
      <c r="H30" t="s">
        <v>20</v>
      </c>
      <c r="I30">
        <v>1</v>
      </c>
      <c r="J30">
        <v>6</v>
      </c>
      <c r="K30" t="str">
        <f t="shared" si="0"/>
        <v>White</v>
      </c>
      <c r="L30">
        <v>16</v>
      </c>
      <c r="M30" t="e">
        <f>VLOOKUP(B30, [1]DegreesAwarded!$A$2:$I$10000, 9, FALSE)</f>
        <v>#N/A</v>
      </c>
      <c r="N30" t="str">
        <f t="shared" si="1"/>
        <v>Not Graduated</v>
      </c>
      <c r="O30" t="str">
        <f t="shared" si="2"/>
        <v>Not Graduated</v>
      </c>
      <c r="P30" t="str">
        <f t="shared" si="3"/>
        <v>Not Graduated</v>
      </c>
      <c r="Q30" t="str">
        <f t="shared" si="4"/>
        <v>Full-Time</v>
      </c>
    </row>
    <row r="31" spans="1:17" x14ac:dyDescent="0.2">
      <c r="A31">
        <v>201310</v>
      </c>
      <c r="B31">
        <v>14690476</v>
      </c>
      <c r="C31" t="s">
        <v>11</v>
      </c>
      <c r="D31" t="s">
        <v>22</v>
      </c>
      <c r="E31" t="s">
        <v>23</v>
      </c>
      <c r="F31" t="s">
        <v>33</v>
      </c>
      <c r="G31" t="s">
        <v>15</v>
      </c>
      <c r="H31" t="s">
        <v>20</v>
      </c>
      <c r="I31">
        <v>2</v>
      </c>
      <c r="J31">
        <v>7</v>
      </c>
      <c r="K31" t="str">
        <f t="shared" si="0"/>
        <v>Two or More Races</v>
      </c>
      <c r="L31">
        <v>16</v>
      </c>
      <c r="M31">
        <f>VLOOKUP(B31, [1]DegreesAwarded!$A$2:$I$10000, 9, FALSE)</f>
        <v>201520</v>
      </c>
      <c r="N31" t="str">
        <f t="shared" si="1"/>
        <v>Graduated</v>
      </c>
      <c r="O31" t="str">
        <f t="shared" si="2"/>
        <v>Graduated</v>
      </c>
      <c r="P31" t="str">
        <f t="shared" si="3"/>
        <v>Graduated</v>
      </c>
      <c r="Q31" t="str">
        <f t="shared" si="4"/>
        <v>Full-Time</v>
      </c>
    </row>
    <row r="32" spans="1:17" x14ac:dyDescent="0.2">
      <c r="A32">
        <v>201310</v>
      </c>
      <c r="B32">
        <v>13087514</v>
      </c>
      <c r="C32" t="s">
        <v>11</v>
      </c>
      <c r="D32" t="s">
        <v>22</v>
      </c>
      <c r="E32" t="s">
        <v>28</v>
      </c>
      <c r="F32" t="s">
        <v>29</v>
      </c>
      <c r="G32" t="s">
        <v>17</v>
      </c>
      <c r="H32" t="s">
        <v>20</v>
      </c>
      <c r="I32">
        <v>2</v>
      </c>
      <c r="J32">
        <v>1</v>
      </c>
      <c r="K32" t="str">
        <f t="shared" si="0"/>
        <v>Race (or Unknown)</v>
      </c>
      <c r="L32">
        <v>15</v>
      </c>
      <c r="M32" t="e">
        <f>VLOOKUP(B32, [1]DegreesAwarded!$A$2:$I$10000, 9, FALSE)</f>
        <v>#N/A</v>
      </c>
      <c r="N32" t="str">
        <f t="shared" si="1"/>
        <v>Not Graduated</v>
      </c>
      <c r="O32" t="str">
        <f t="shared" si="2"/>
        <v>Not Graduated</v>
      </c>
      <c r="P32" t="str">
        <f t="shared" si="3"/>
        <v>Not Graduated</v>
      </c>
      <c r="Q32" t="str">
        <f t="shared" si="4"/>
        <v>Full-Time</v>
      </c>
    </row>
    <row r="33" spans="1:17" x14ac:dyDescent="0.2">
      <c r="A33">
        <v>201310</v>
      </c>
      <c r="B33">
        <v>17776935</v>
      </c>
      <c r="C33" t="s">
        <v>11</v>
      </c>
      <c r="D33" t="s">
        <v>22</v>
      </c>
      <c r="E33" t="s">
        <v>23</v>
      </c>
      <c r="F33" t="s">
        <v>33</v>
      </c>
      <c r="G33" t="s">
        <v>15</v>
      </c>
      <c r="H33" t="s">
        <v>20</v>
      </c>
      <c r="I33">
        <v>1</v>
      </c>
      <c r="J33">
        <v>6</v>
      </c>
      <c r="K33" t="str">
        <f t="shared" si="0"/>
        <v>White</v>
      </c>
      <c r="L33">
        <v>17</v>
      </c>
      <c r="M33" t="e">
        <f>VLOOKUP(B33, [1]DegreesAwarded!$A$2:$I$10000, 9, FALSE)</f>
        <v>#N/A</v>
      </c>
      <c r="N33" t="str">
        <f t="shared" si="1"/>
        <v>Not Graduated</v>
      </c>
      <c r="O33" t="str">
        <f t="shared" si="2"/>
        <v>Not Graduated</v>
      </c>
      <c r="P33" t="str">
        <f t="shared" si="3"/>
        <v>Not Graduated</v>
      </c>
      <c r="Q33" t="str">
        <f t="shared" si="4"/>
        <v>Full-Time</v>
      </c>
    </row>
    <row r="34" spans="1:17" x14ac:dyDescent="0.2">
      <c r="A34">
        <v>201310</v>
      </c>
      <c r="B34">
        <v>15252135</v>
      </c>
      <c r="C34" t="s">
        <v>11</v>
      </c>
      <c r="D34" t="s">
        <v>22</v>
      </c>
      <c r="E34" t="s">
        <v>23</v>
      </c>
      <c r="F34" t="s">
        <v>33</v>
      </c>
      <c r="G34" t="s">
        <v>15</v>
      </c>
      <c r="H34" t="s">
        <v>20</v>
      </c>
      <c r="I34">
        <v>1</v>
      </c>
      <c r="J34">
        <v>6</v>
      </c>
      <c r="K34" t="str">
        <f t="shared" si="0"/>
        <v>White</v>
      </c>
      <c r="L34">
        <v>16</v>
      </c>
      <c r="M34" t="e">
        <f>VLOOKUP(B34, [1]DegreesAwarded!$A$2:$I$10000, 9, FALSE)</f>
        <v>#N/A</v>
      </c>
      <c r="N34" t="str">
        <f t="shared" si="1"/>
        <v>Not Graduated</v>
      </c>
      <c r="O34" t="str">
        <f t="shared" si="2"/>
        <v>Not Graduated</v>
      </c>
      <c r="P34" t="str">
        <f t="shared" si="3"/>
        <v>Not Graduated</v>
      </c>
      <c r="Q34" t="str">
        <f t="shared" si="4"/>
        <v>Full-Time</v>
      </c>
    </row>
    <row r="35" spans="1:17" x14ac:dyDescent="0.2">
      <c r="A35">
        <v>201310</v>
      </c>
      <c r="B35">
        <v>15480419</v>
      </c>
      <c r="C35" t="s">
        <v>11</v>
      </c>
      <c r="D35" t="s">
        <v>22</v>
      </c>
      <c r="E35" t="s">
        <v>39</v>
      </c>
      <c r="F35" t="s">
        <v>41</v>
      </c>
      <c r="G35" t="s">
        <v>17</v>
      </c>
      <c r="H35" t="s">
        <v>20</v>
      </c>
      <c r="I35">
        <v>1</v>
      </c>
      <c r="J35">
        <v>6</v>
      </c>
      <c r="K35" t="str">
        <f t="shared" si="0"/>
        <v>White</v>
      </c>
      <c r="L35">
        <v>14</v>
      </c>
      <c r="M35" t="e">
        <f>VLOOKUP(B35, [1]DegreesAwarded!$A$2:$I$10000, 9, FALSE)</f>
        <v>#N/A</v>
      </c>
      <c r="N35" t="str">
        <f t="shared" si="1"/>
        <v>Not Graduated</v>
      </c>
      <c r="O35" t="str">
        <f t="shared" si="2"/>
        <v>Not Graduated</v>
      </c>
      <c r="P35" t="str">
        <f t="shared" si="3"/>
        <v>Not Graduated</v>
      </c>
      <c r="Q35" t="str">
        <f t="shared" si="4"/>
        <v>Full-Time</v>
      </c>
    </row>
    <row r="36" spans="1:17" x14ac:dyDescent="0.2">
      <c r="A36">
        <v>201310</v>
      </c>
      <c r="B36">
        <v>17356125</v>
      </c>
      <c r="C36" t="s">
        <v>11</v>
      </c>
      <c r="D36" t="s">
        <v>22</v>
      </c>
      <c r="E36" t="s">
        <v>28</v>
      </c>
      <c r="F36" t="s">
        <v>29</v>
      </c>
      <c r="G36" t="s">
        <v>15</v>
      </c>
      <c r="H36" t="s">
        <v>20</v>
      </c>
      <c r="I36">
        <v>1</v>
      </c>
      <c r="J36">
        <v>6</v>
      </c>
      <c r="K36" t="str">
        <f t="shared" si="0"/>
        <v>White</v>
      </c>
      <c r="L36">
        <v>15</v>
      </c>
      <c r="M36" t="e">
        <f>VLOOKUP(B36, [1]DegreesAwarded!$A$2:$I$10000, 9, FALSE)</f>
        <v>#N/A</v>
      </c>
      <c r="N36" t="str">
        <f t="shared" si="1"/>
        <v>Not Graduated</v>
      </c>
      <c r="O36" t="str">
        <f t="shared" si="2"/>
        <v>Not Graduated</v>
      </c>
      <c r="P36" t="str">
        <f t="shared" si="3"/>
        <v>Not Graduated</v>
      </c>
      <c r="Q36" t="str">
        <f t="shared" si="4"/>
        <v>Full-Time</v>
      </c>
    </row>
    <row r="37" spans="1:17" x14ac:dyDescent="0.2">
      <c r="A37">
        <v>201310</v>
      </c>
      <c r="B37">
        <v>10398286</v>
      </c>
      <c r="C37" t="s">
        <v>11</v>
      </c>
      <c r="D37" t="s">
        <v>22</v>
      </c>
      <c r="E37" t="s">
        <v>23</v>
      </c>
      <c r="F37" t="s">
        <v>33</v>
      </c>
      <c r="G37" t="s">
        <v>15</v>
      </c>
      <c r="H37" t="s">
        <v>20</v>
      </c>
      <c r="I37">
        <v>1</v>
      </c>
      <c r="J37">
        <v>6</v>
      </c>
      <c r="K37" t="str">
        <f t="shared" si="0"/>
        <v>White</v>
      </c>
      <c r="L37">
        <v>12</v>
      </c>
      <c r="M37" t="e">
        <f>VLOOKUP(B37, [1]DegreesAwarded!$A$2:$I$10000, 9, FALSE)</f>
        <v>#N/A</v>
      </c>
      <c r="N37" t="str">
        <f t="shared" si="1"/>
        <v>Not Graduated</v>
      </c>
      <c r="O37" t="str">
        <f t="shared" si="2"/>
        <v>Not Graduated</v>
      </c>
      <c r="P37" t="str">
        <f t="shared" si="3"/>
        <v>Not Graduated</v>
      </c>
      <c r="Q37" t="str">
        <f t="shared" si="4"/>
        <v>Full-Time</v>
      </c>
    </row>
    <row r="38" spans="1:17" x14ac:dyDescent="0.2">
      <c r="A38">
        <v>201310</v>
      </c>
      <c r="B38">
        <v>14974156</v>
      </c>
      <c r="C38" t="s">
        <v>11</v>
      </c>
      <c r="D38" t="s">
        <v>22</v>
      </c>
      <c r="E38" t="s">
        <v>28</v>
      </c>
      <c r="F38" t="s">
        <v>29</v>
      </c>
      <c r="G38" t="s">
        <v>15</v>
      </c>
      <c r="H38" t="s">
        <v>20</v>
      </c>
      <c r="I38">
        <v>1</v>
      </c>
      <c r="J38">
        <v>9</v>
      </c>
      <c r="K38" t="str">
        <f t="shared" si="0"/>
        <v>Unknown Student Use Only</v>
      </c>
      <c r="L38">
        <v>13</v>
      </c>
      <c r="M38">
        <f>VLOOKUP(B38, [1]DegreesAwarded!$A$2:$I$10000, 9, FALSE)</f>
        <v>201520</v>
      </c>
      <c r="N38" t="str">
        <f t="shared" si="1"/>
        <v>Graduated</v>
      </c>
      <c r="O38" t="str">
        <f t="shared" si="2"/>
        <v>Graduated</v>
      </c>
      <c r="P38" t="str">
        <f t="shared" si="3"/>
        <v>Graduated</v>
      </c>
      <c r="Q38" t="str">
        <f t="shared" si="4"/>
        <v>Full-Time</v>
      </c>
    </row>
    <row r="39" spans="1:17" x14ac:dyDescent="0.2">
      <c r="A39">
        <v>201310</v>
      </c>
      <c r="B39">
        <v>10703097</v>
      </c>
      <c r="C39" t="s">
        <v>11</v>
      </c>
      <c r="D39" t="s">
        <v>22</v>
      </c>
      <c r="E39" t="s">
        <v>23</v>
      </c>
      <c r="F39" t="s">
        <v>25</v>
      </c>
      <c r="G39" t="s">
        <v>15</v>
      </c>
      <c r="H39" t="s">
        <v>20</v>
      </c>
      <c r="I39">
        <v>1</v>
      </c>
      <c r="J39">
        <v>4</v>
      </c>
      <c r="K39" t="str">
        <f t="shared" si="0"/>
        <v>Black or African American</v>
      </c>
      <c r="L39">
        <v>15</v>
      </c>
      <c r="M39">
        <f>VLOOKUP(B39, [1]DegreesAwarded!$A$2:$I$10000, 9, FALSE)</f>
        <v>201620</v>
      </c>
      <c r="N39" t="str">
        <f t="shared" si="1"/>
        <v>Graduated</v>
      </c>
      <c r="O39" t="str">
        <f t="shared" si="2"/>
        <v>Graduated</v>
      </c>
      <c r="P39" t="str">
        <f t="shared" si="3"/>
        <v>Graduated</v>
      </c>
      <c r="Q39" t="str">
        <f t="shared" si="4"/>
        <v>Full-Time</v>
      </c>
    </row>
    <row r="40" spans="1:17" x14ac:dyDescent="0.2">
      <c r="A40">
        <v>201310</v>
      </c>
      <c r="B40">
        <v>10725263</v>
      </c>
      <c r="C40" t="s">
        <v>11</v>
      </c>
      <c r="D40" t="s">
        <v>22</v>
      </c>
      <c r="E40" t="s">
        <v>23</v>
      </c>
      <c r="F40" t="s">
        <v>35</v>
      </c>
      <c r="G40" t="s">
        <v>17</v>
      </c>
      <c r="H40" t="s">
        <v>20</v>
      </c>
      <c r="I40">
        <v>2</v>
      </c>
      <c r="J40">
        <v>7</v>
      </c>
      <c r="K40" t="str">
        <f t="shared" si="0"/>
        <v>Two or More Races</v>
      </c>
      <c r="L40">
        <v>15</v>
      </c>
      <c r="M40" t="e">
        <f>VLOOKUP(B40, [1]DegreesAwarded!$A$2:$I$10000, 9, FALSE)</f>
        <v>#N/A</v>
      </c>
      <c r="N40" t="str">
        <f t="shared" si="1"/>
        <v>Not Graduated</v>
      </c>
      <c r="O40" t="str">
        <f t="shared" si="2"/>
        <v>Not Graduated</v>
      </c>
      <c r="P40" t="str">
        <f t="shared" si="3"/>
        <v>Not Graduated</v>
      </c>
      <c r="Q40" t="str">
        <f t="shared" si="4"/>
        <v>Full-Time</v>
      </c>
    </row>
    <row r="41" spans="1:17" x14ac:dyDescent="0.2">
      <c r="A41">
        <v>201310</v>
      </c>
      <c r="B41">
        <v>16891919</v>
      </c>
      <c r="C41" t="s">
        <v>11</v>
      </c>
      <c r="D41" t="s">
        <v>22</v>
      </c>
      <c r="E41" t="s">
        <v>23</v>
      </c>
      <c r="F41" t="s">
        <v>26</v>
      </c>
      <c r="G41" t="s">
        <v>15</v>
      </c>
      <c r="H41" t="s">
        <v>20</v>
      </c>
      <c r="I41">
        <v>1</v>
      </c>
      <c r="J41">
        <v>6</v>
      </c>
      <c r="K41" t="str">
        <f t="shared" si="0"/>
        <v>White</v>
      </c>
      <c r="L41">
        <v>15</v>
      </c>
      <c r="M41">
        <f>VLOOKUP(B41, [1]DegreesAwarded!$A$2:$I$10000, 9, FALSE)</f>
        <v>201710</v>
      </c>
      <c r="N41" t="str">
        <f t="shared" si="1"/>
        <v>Graduated</v>
      </c>
      <c r="O41" t="str">
        <f t="shared" si="2"/>
        <v>Graduated</v>
      </c>
      <c r="P41" t="str">
        <f t="shared" si="3"/>
        <v>Graduated</v>
      </c>
      <c r="Q41" t="str">
        <f t="shared" si="4"/>
        <v>Full-Time</v>
      </c>
    </row>
    <row r="42" spans="1:17" x14ac:dyDescent="0.2">
      <c r="A42">
        <v>201310</v>
      </c>
      <c r="B42">
        <v>10163146</v>
      </c>
      <c r="C42" t="s">
        <v>11</v>
      </c>
      <c r="D42" t="s">
        <v>22</v>
      </c>
      <c r="E42" t="s">
        <v>23</v>
      </c>
      <c r="F42" t="s">
        <v>35</v>
      </c>
      <c r="G42" t="s">
        <v>15</v>
      </c>
      <c r="H42" t="s">
        <v>20</v>
      </c>
      <c r="I42">
        <v>2</v>
      </c>
      <c r="J42">
        <v>1</v>
      </c>
      <c r="K42" t="str">
        <f t="shared" si="0"/>
        <v>Race (or Unknown)</v>
      </c>
      <c r="L42">
        <v>15</v>
      </c>
      <c r="M42">
        <f>VLOOKUP(B42, [1]DegreesAwarded!$A$2:$I$10000, 9, FALSE)</f>
        <v>201620</v>
      </c>
      <c r="N42" t="str">
        <f t="shared" si="1"/>
        <v>Graduated</v>
      </c>
      <c r="O42" t="str">
        <f t="shared" si="2"/>
        <v>Graduated</v>
      </c>
      <c r="P42" t="str">
        <f t="shared" si="3"/>
        <v>Graduated</v>
      </c>
      <c r="Q42" t="str">
        <f t="shared" si="4"/>
        <v>Full-Time</v>
      </c>
    </row>
    <row r="43" spans="1:17" x14ac:dyDescent="0.2">
      <c r="A43">
        <v>201310</v>
      </c>
      <c r="B43">
        <v>15134919</v>
      </c>
      <c r="C43" t="s">
        <v>11</v>
      </c>
      <c r="D43" t="s">
        <v>22</v>
      </c>
      <c r="E43" t="s">
        <v>28</v>
      </c>
      <c r="F43" t="s">
        <v>29</v>
      </c>
      <c r="G43" t="s">
        <v>15</v>
      </c>
      <c r="H43" t="s">
        <v>20</v>
      </c>
      <c r="I43">
        <v>1</v>
      </c>
      <c r="J43">
        <v>6</v>
      </c>
      <c r="K43" t="str">
        <f t="shared" si="0"/>
        <v>White</v>
      </c>
      <c r="L43">
        <v>15</v>
      </c>
      <c r="M43" t="e">
        <f>VLOOKUP(B43, [1]DegreesAwarded!$A$2:$I$10000, 9, FALSE)</f>
        <v>#N/A</v>
      </c>
      <c r="N43" t="str">
        <f t="shared" si="1"/>
        <v>Not Graduated</v>
      </c>
      <c r="O43" t="str">
        <f t="shared" si="2"/>
        <v>Not Graduated</v>
      </c>
      <c r="P43" t="str">
        <f t="shared" si="3"/>
        <v>Not Graduated</v>
      </c>
      <c r="Q43" t="str">
        <f t="shared" si="4"/>
        <v>Full-Time</v>
      </c>
    </row>
    <row r="44" spans="1:17" x14ac:dyDescent="0.2">
      <c r="A44">
        <v>201310</v>
      </c>
      <c r="B44">
        <v>18036995</v>
      </c>
      <c r="C44" t="s">
        <v>11</v>
      </c>
      <c r="D44" t="s">
        <v>22</v>
      </c>
      <c r="E44" t="s">
        <v>23</v>
      </c>
      <c r="F44" t="s">
        <v>25</v>
      </c>
      <c r="G44" t="s">
        <v>15</v>
      </c>
      <c r="H44" t="s">
        <v>20</v>
      </c>
      <c r="I44">
        <v>1</v>
      </c>
      <c r="J44">
        <v>6</v>
      </c>
      <c r="K44" t="str">
        <f t="shared" si="0"/>
        <v>White</v>
      </c>
      <c r="L44">
        <v>16</v>
      </c>
      <c r="M44" t="e">
        <f>VLOOKUP(B44, [1]DegreesAwarded!$A$2:$I$10000, 9, FALSE)</f>
        <v>#N/A</v>
      </c>
      <c r="N44" t="str">
        <f t="shared" si="1"/>
        <v>Not Graduated</v>
      </c>
      <c r="O44" t="str">
        <f t="shared" si="2"/>
        <v>Not Graduated</v>
      </c>
      <c r="P44" t="str">
        <f t="shared" si="3"/>
        <v>Not Graduated</v>
      </c>
      <c r="Q44" t="str">
        <f t="shared" si="4"/>
        <v>Full-Time</v>
      </c>
    </row>
    <row r="45" spans="1:17" x14ac:dyDescent="0.2">
      <c r="A45">
        <v>201310</v>
      </c>
      <c r="B45">
        <v>12075214</v>
      </c>
      <c r="C45" t="s">
        <v>11</v>
      </c>
      <c r="D45" t="s">
        <v>22</v>
      </c>
      <c r="E45" t="s">
        <v>31</v>
      </c>
      <c r="F45" t="s">
        <v>32</v>
      </c>
      <c r="G45" t="s">
        <v>17</v>
      </c>
      <c r="H45" t="s">
        <v>20</v>
      </c>
      <c r="I45">
        <v>1</v>
      </c>
      <c r="J45">
        <v>6</v>
      </c>
      <c r="K45" t="str">
        <f t="shared" si="0"/>
        <v>White</v>
      </c>
      <c r="L45">
        <v>17</v>
      </c>
      <c r="M45" t="e">
        <f>VLOOKUP(B45, [1]DegreesAwarded!$A$2:$I$10000, 9, FALSE)</f>
        <v>#N/A</v>
      </c>
      <c r="N45" t="str">
        <f t="shared" si="1"/>
        <v>Not Graduated</v>
      </c>
      <c r="O45" t="str">
        <f t="shared" si="2"/>
        <v>Not Graduated</v>
      </c>
      <c r="P45" t="str">
        <f t="shared" si="3"/>
        <v>Not Graduated</v>
      </c>
      <c r="Q45" t="str">
        <f t="shared" si="4"/>
        <v>Full-Time</v>
      </c>
    </row>
    <row r="46" spans="1:17" x14ac:dyDescent="0.2">
      <c r="A46">
        <v>201310</v>
      </c>
      <c r="B46">
        <v>16376698</v>
      </c>
      <c r="C46" t="s">
        <v>11</v>
      </c>
      <c r="D46" t="s">
        <v>22</v>
      </c>
      <c r="E46" t="s">
        <v>31</v>
      </c>
      <c r="F46" t="s">
        <v>32</v>
      </c>
      <c r="G46" t="s">
        <v>17</v>
      </c>
      <c r="H46" t="s">
        <v>20</v>
      </c>
      <c r="I46">
        <v>1</v>
      </c>
      <c r="J46">
        <v>6</v>
      </c>
      <c r="K46" t="str">
        <f t="shared" si="0"/>
        <v>White</v>
      </c>
      <c r="L46">
        <v>15</v>
      </c>
      <c r="M46" t="e">
        <f>VLOOKUP(B46, [1]DegreesAwarded!$A$2:$I$10000, 9, FALSE)</f>
        <v>#N/A</v>
      </c>
      <c r="N46" t="str">
        <f t="shared" si="1"/>
        <v>Not Graduated</v>
      </c>
      <c r="O46" t="str">
        <f t="shared" si="2"/>
        <v>Not Graduated</v>
      </c>
      <c r="P46" t="str">
        <f t="shared" si="3"/>
        <v>Not Graduated</v>
      </c>
      <c r="Q46" t="str">
        <f t="shared" si="4"/>
        <v>Full-Time</v>
      </c>
    </row>
    <row r="47" spans="1:17" x14ac:dyDescent="0.2">
      <c r="A47">
        <v>201310</v>
      </c>
      <c r="B47">
        <v>14318432</v>
      </c>
      <c r="C47" t="s">
        <v>11</v>
      </c>
      <c r="D47" t="s">
        <v>22</v>
      </c>
      <c r="E47" t="s">
        <v>23</v>
      </c>
      <c r="F47" t="s">
        <v>27</v>
      </c>
      <c r="G47" t="s">
        <v>15</v>
      </c>
      <c r="H47" t="s">
        <v>20</v>
      </c>
      <c r="I47">
        <v>1</v>
      </c>
      <c r="J47">
        <v>6</v>
      </c>
      <c r="K47" t="str">
        <f t="shared" si="0"/>
        <v>White</v>
      </c>
      <c r="L47">
        <v>15</v>
      </c>
      <c r="M47">
        <f>VLOOKUP(B47, [1]DegreesAwarded!$A$2:$I$10000, 9, FALSE)</f>
        <v>201710</v>
      </c>
      <c r="N47" t="str">
        <f t="shared" si="1"/>
        <v>Graduated</v>
      </c>
      <c r="O47" t="str">
        <f t="shared" si="2"/>
        <v>Graduated</v>
      </c>
      <c r="P47" t="str">
        <f t="shared" si="3"/>
        <v>Graduated</v>
      </c>
      <c r="Q47" t="str">
        <f t="shared" si="4"/>
        <v>Full-Time</v>
      </c>
    </row>
    <row r="48" spans="1:17" x14ac:dyDescent="0.2">
      <c r="A48">
        <v>201310</v>
      </c>
      <c r="B48">
        <v>15035663</v>
      </c>
      <c r="C48" t="s">
        <v>11</v>
      </c>
      <c r="D48" t="s">
        <v>22</v>
      </c>
      <c r="E48" t="s">
        <v>23</v>
      </c>
      <c r="F48" t="s">
        <v>27</v>
      </c>
      <c r="G48" t="s">
        <v>15</v>
      </c>
      <c r="H48" t="s">
        <v>20</v>
      </c>
      <c r="I48">
        <v>1</v>
      </c>
      <c r="J48">
        <v>6</v>
      </c>
      <c r="K48" t="str">
        <f t="shared" si="0"/>
        <v>White</v>
      </c>
      <c r="L48">
        <v>15</v>
      </c>
      <c r="M48" t="e">
        <f>VLOOKUP(B48, [1]DegreesAwarded!$A$2:$I$10000, 9, FALSE)</f>
        <v>#N/A</v>
      </c>
      <c r="N48" t="str">
        <f t="shared" si="1"/>
        <v>Not Graduated</v>
      </c>
      <c r="O48" t="str">
        <f t="shared" si="2"/>
        <v>Not Graduated</v>
      </c>
      <c r="P48" t="str">
        <f t="shared" si="3"/>
        <v>Not Graduated</v>
      </c>
      <c r="Q48" t="str">
        <f t="shared" si="4"/>
        <v>Full-Time</v>
      </c>
    </row>
    <row r="49" spans="1:17" x14ac:dyDescent="0.2">
      <c r="A49">
        <v>201310</v>
      </c>
      <c r="B49">
        <v>19869182</v>
      </c>
      <c r="C49" t="s">
        <v>11</v>
      </c>
      <c r="D49" t="s">
        <v>22</v>
      </c>
      <c r="E49" t="s">
        <v>23</v>
      </c>
      <c r="F49" t="s">
        <v>35</v>
      </c>
      <c r="G49" t="s">
        <v>17</v>
      </c>
      <c r="H49" t="s">
        <v>20</v>
      </c>
      <c r="I49">
        <v>1</v>
      </c>
      <c r="J49">
        <v>6</v>
      </c>
      <c r="K49" t="str">
        <f t="shared" si="0"/>
        <v>White</v>
      </c>
      <c r="L49">
        <v>12</v>
      </c>
      <c r="M49" t="e">
        <f>VLOOKUP(B49, [1]DegreesAwarded!$A$2:$I$10000, 9, FALSE)</f>
        <v>#N/A</v>
      </c>
      <c r="N49" t="str">
        <f t="shared" si="1"/>
        <v>Not Graduated</v>
      </c>
      <c r="O49" t="str">
        <f t="shared" si="2"/>
        <v>Not Graduated</v>
      </c>
      <c r="P49" t="str">
        <f t="shared" si="3"/>
        <v>Not Graduated</v>
      </c>
      <c r="Q49" t="str">
        <f t="shared" si="4"/>
        <v>Full-Time</v>
      </c>
    </row>
    <row r="50" spans="1:17" x14ac:dyDescent="0.2">
      <c r="A50">
        <v>201310</v>
      </c>
      <c r="B50">
        <v>10777698</v>
      </c>
      <c r="C50" t="s">
        <v>11</v>
      </c>
      <c r="D50" t="s">
        <v>22</v>
      </c>
      <c r="E50" t="s">
        <v>28</v>
      </c>
      <c r="F50" t="s">
        <v>29</v>
      </c>
      <c r="G50" t="s">
        <v>15</v>
      </c>
      <c r="H50" t="s">
        <v>20</v>
      </c>
      <c r="I50">
        <v>1</v>
      </c>
      <c r="J50">
        <v>6</v>
      </c>
      <c r="K50" t="str">
        <f t="shared" si="0"/>
        <v>White</v>
      </c>
      <c r="L50">
        <v>15</v>
      </c>
      <c r="M50" t="e">
        <f>VLOOKUP(B50, [1]DegreesAwarded!$A$2:$I$10000, 9, FALSE)</f>
        <v>#N/A</v>
      </c>
      <c r="N50" t="str">
        <f t="shared" si="1"/>
        <v>Not Graduated</v>
      </c>
      <c r="O50" t="str">
        <f t="shared" si="2"/>
        <v>Not Graduated</v>
      </c>
      <c r="P50" t="str">
        <f t="shared" si="3"/>
        <v>Not Graduated</v>
      </c>
      <c r="Q50" t="str">
        <f t="shared" si="4"/>
        <v>Full-Time</v>
      </c>
    </row>
    <row r="51" spans="1:17" x14ac:dyDescent="0.2">
      <c r="A51">
        <v>201310</v>
      </c>
      <c r="B51">
        <v>17939780</v>
      </c>
      <c r="C51" t="s">
        <v>11</v>
      </c>
      <c r="D51" t="s">
        <v>22</v>
      </c>
      <c r="E51" t="s">
        <v>23</v>
      </c>
      <c r="F51" t="s">
        <v>33</v>
      </c>
      <c r="G51" t="s">
        <v>15</v>
      </c>
      <c r="H51" t="s">
        <v>20</v>
      </c>
      <c r="I51">
        <v>1</v>
      </c>
      <c r="J51">
        <v>6</v>
      </c>
      <c r="K51" t="str">
        <f t="shared" si="0"/>
        <v>White</v>
      </c>
      <c r="L51">
        <v>14</v>
      </c>
      <c r="M51" t="e">
        <f>VLOOKUP(B51, [1]DegreesAwarded!$A$2:$I$10000, 9, FALSE)</f>
        <v>#N/A</v>
      </c>
      <c r="N51" t="str">
        <f t="shared" si="1"/>
        <v>Not Graduated</v>
      </c>
      <c r="O51" t="str">
        <f t="shared" si="2"/>
        <v>Not Graduated</v>
      </c>
      <c r="P51" t="str">
        <f t="shared" si="3"/>
        <v>Not Graduated</v>
      </c>
      <c r="Q51" t="str">
        <f t="shared" si="4"/>
        <v>Full-Time</v>
      </c>
    </row>
    <row r="52" spans="1:17" x14ac:dyDescent="0.2">
      <c r="A52">
        <v>201310</v>
      </c>
      <c r="B52">
        <v>18496169</v>
      </c>
      <c r="C52" t="s">
        <v>11</v>
      </c>
      <c r="D52" t="s">
        <v>22</v>
      </c>
      <c r="E52" t="s">
        <v>23</v>
      </c>
      <c r="F52" t="s">
        <v>38</v>
      </c>
      <c r="G52" t="s">
        <v>17</v>
      </c>
      <c r="H52" t="s">
        <v>20</v>
      </c>
      <c r="I52">
        <v>1</v>
      </c>
      <c r="J52">
        <v>6</v>
      </c>
      <c r="K52" t="str">
        <f t="shared" si="0"/>
        <v>White</v>
      </c>
      <c r="L52">
        <v>14</v>
      </c>
      <c r="M52" t="e">
        <f>VLOOKUP(B52, [1]DegreesAwarded!$A$2:$I$10000, 9, FALSE)</f>
        <v>#N/A</v>
      </c>
      <c r="N52" t="str">
        <f t="shared" si="1"/>
        <v>Not Graduated</v>
      </c>
      <c r="O52" t="str">
        <f t="shared" si="2"/>
        <v>Not Graduated</v>
      </c>
      <c r="P52" t="str">
        <f t="shared" si="3"/>
        <v>Not Graduated</v>
      </c>
      <c r="Q52" t="str">
        <f t="shared" si="4"/>
        <v>Full-Time</v>
      </c>
    </row>
    <row r="53" spans="1:17" x14ac:dyDescent="0.2">
      <c r="A53">
        <v>201310</v>
      </c>
      <c r="B53">
        <v>15581793</v>
      </c>
      <c r="C53" t="s">
        <v>11</v>
      </c>
      <c r="D53" t="s">
        <v>22</v>
      </c>
      <c r="E53" t="s">
        <v>23</v>
      </c>
      <c r="F53" t="s">
        <v>27</v>
      </c>
      <c r="G53" t="s">
        <v>15</v>
      </c>
      <c r="H53" t="s">
        <v>20</v>
      </c>
      <c r="I53">
        <v>1</v>
      </c>
      <c r="J53">
        <v>6</v>
      </c>
      <c r="K53" t="str">
        <f t="shared" si="0"/>
        <v>White</v>
      </c>
      <c r="L53">
        <v>15</v>
      </c>
      <c r="M53">
        <f>VLOOKUP(B53, [1]DegreesAwarded!$A$2:$I$10000, 9, FALSE)</f>
        <v>201520</v>
      </c>
      <c r="N53" t="str">
        <f t="shared" si="1"/>
        <v>Graduated</v>
      </c>
      <c r="O53" t="str">
        <f t="shared" si="2"/>
        <v>Graduated</v>
      </c>
      <c r="P53" t="str">
        <f t="shared" si="3"/>
        <v>Graduated</v>
      </c>
      <c r="Q53" t="str">
        <f t="shared" si="4"/>
        <v>Full-Time</v>
      </c>
    </row>
    <row r="54" spans="1:17" x14ac:dyDescent="0.2">
      <c r="A54">
        <v>201310</v>
      </c>
      <c r="B54">
        <v>13122288</v>
      </c>
      <c r="C54" t="s">
        <v>11</v>
      </c>
      <c r="D54" t="s">
        <v>22</v>
      </c>
      <c r="E54" t="s">
        <v>28</v>
      </c>
      <c r="F54" t="s">
        <v>29</v>
      </c>
      <c r="G54" t="s">
        <v>15</v>
      </c>
      <c r="H54" t="s">
        <v>20</v>
      </c>
      <c r="I54">
        <v>1</v>
      </c>
      <c r="J54">
        <v>6</v>
      </c>
      <c r="K54" t="str">
        <f t="shared" si="0"/>
        <v>White</v>
      </c>
      <c r="L54">
        <v>15</v>
      </c>
      <c r="M54" t="e">
        <f>VLOOKUP(B54, [1]DegreesAwarded!$A$2:$I$10000, 9, FALSE)</f>
        <v>#N/A</v>
      </c>
      <c r="N54" t="str">
        <f t="shared" si="1"/>
        <v>Not Graduated</v>
      </c>
      <c r="O54" t="str">
        <f t="shared" si="2"/>
        <v>Not Graduated</v>
      </c>
      <c r="P54" t="str">
        <f t="shared" si="3"/>
        <v>Not Graduated</v>
      </c>
      <c r="Q54" t="str">
        <f t="shared" si="4"/>
        <v>Full-Time</v>
      </c>
    </row>
    <row r="55" spans="1:17" x14ac:dyDescent="0.2">
      <c r="A55">
        <v>201310</v>
      </c>
      <c r="B55">
        <v>17239629</v>
      </c>
      <c r="C55" t="s">
        <v>11</v>
      </c>
      <c r="D55" t="s">
        <v>22</v>
      </c>
      <c r="E55" t="s">
        <v>23</v>
      </c>
      <c r="F55" t="s">
        <v>33</v>
      </c>
      <c r="G55" t="s">
        <v>15</v>
      </c>
      <c r="H55" t="s">
        <v>20</v>
      </c>
      <c r="I55">
        <v>1</v>
      </c>
      <c r="J55">
        <v>6</v>
      </c>
      <c r="K55" t="str">
        <f t="shared" si="0"/>
        <v>White</v>
      </c>
      <c r="L55">
        <v>15</v>
      </c>
      <c r="M55" t="e">
        <f>VLOOKUP(B55, [1]DegreesAwarded!$A$2:$I$10000, 9, FALSE)</f>
        <v>#N/A</v>
      </c>
      <c r="N55" t="str">
        <f t="shared" si="1"/>
        <v>Not Graduated</v>
      </c>
      <c r="O55" t="str">
        <f t="shared" si="2"/>
        <v>Not Graduated</v>
      </c>
      <c r="P55" t="str">
        <f t="shared" si="3"/>
        <v>Not Graduated</v>
      </c>
      <c r="Q55" t="str">
        <f t="shared" si="4"/>
        <v>Full-Time</v>
      </c>
    </row>
    <row r="56" spans="1:17" x14ac:dyDescent="0.2">
      <c r="A56">
        <v>201310</v>
      </c>
      <c r="B56">
        <v>12155825</v>
      </c>
      <c r="C56" t="s">
        <v>11</v>
      </c>
      <c r="D56" t="s">
        <v>22</v>
      </c>
      <c r="E56" t="s">
        <v>28</v>
      </c>
      <c r="F56" t="s">
        <v>29</v>
      </c>
      <c r="G56" t="s">
        <v>15</v>
      </c>
      <c r="H56" t="s">
        <v>20</v>
      </c>
      <c r="I56">
        <v>1</v>
      </c>
      <c r="J56">
        <v>4</v>
      </c>
      <c r="K56" t="str">
        <f t="shared" si="0"/>
        <v>Black or African American</v>
      </c>
      <c r="L56">
        <v>15</v>
      </c>
      <c r="M56" t="e">
        <f>VLOOKUP(B56, [1]DegreesAwarded!$A$2:$I$10000, 9, FALSE)</f>
        <v>#N/A</v>
      </c>
      <c r="N56" t="str">
        <f t="shared" si="1"/>
        <v>Not Graduated</v>
      </c>
      <c r="O56" t="str">
        <f t="shared" si="2"/>
        <v>Not Graduated</v>
      </c>
      <c r="P56" t="str">
        <f t="shared" si="3"/>
        <v>Not Graduated</v>
      </c>
      <c r="Q56" t="str">
        <f t="shared" si="4"/>
        <v>Full-Time</v>
      </c>
    </row>
    <row r="57" spans="1:17" x14ac:dyDescent="0.2">
      <c r="A57">
        <v>201310</v>
      </c>
      <c r="B57">
        <v>19846562</v>
      </c>
      <c r="C57" t="s">
        <v>11</v>
      </c>
      <c r="D57" t="s">
        <v>22</v>
      </c>
      <c r="E57" t="s">
        <v>28</v>
      </c>
      <c r="F57" t="s">
        <v>29</v>
      </c>
      <c r="G57" t="s">
        <v>15</v>
      </c>
      <c r="H57" t="s">
        <v>20</v>
      </c>
      <c r="I57">
        <v>1</v>
      </c>
      <c r="J57">
        <v>4</v>
      </c>
      <c r="K57" t="str">
        <f t="shared" si="0"/>
        <v>Black or African American</v>
      </c>
      <c r="L57">
        <v>12</v>
      </c>
      <c r="M57" t="e">
        <f>VLOOKUP(B57, [1]DegreesAwarded!$A$2:$I$10000, 9, FALSE)</f>
        <v>#N/A</v>
      </c>
      <c r="N57" t="str">
        <f t="shared" si="1"/>
        <v>Not Graduated</v>
      </c>
      <c r="O57" t="str">
        <f t="shared" si="2"/>
        <v>Not Graduated</v>
      </c>
      <c r="P57" t="str">
        <f t="shared" si="3"/>
        <v>Not Graduated</v>
      </c>
      <c r="Q57" t="str">
        <f t="shared" si="4"/>
        <v>Full-Time</v>
      </c>
    </row>
    <row r="58" spans="1:17" x14ac:dyDescent="0.2">
      <c r="A58">
        <v>201310</v>
      </c>
      <c r="B58">
        <v>13624907</v>
      </c>
      <c r="C58" t="s">
        <v>11</v>
      </c>
      <c r="D58" t="s">
        <v>22</v>
      </c>
      <c r="E58" t="s">
        <v>23</v>
      </c>
      <c r="F58" t="s">
        <v>27</v>
      </c>
      <c r="G58" t="s">
        <v>17</v>
      </c>
      <c r="H58" t="s">
        <v>20</v>
      </c>
      <c r="I58">
        <v>1</v>
      </c>
      <c r="J58">
        <v>6</v>
      </c>
      <c r="K58" t="str">
        <f t="shared" si="0"/>
        <v>White</v>
      </c>
      <c r="L58">
        <v>15</v>
      </c>
      <c r="M58">
        <f>VLOOKUP(B58, [1]DegreesAwarded!$A$2:$I$10000, 9, FALSE)</f>
        <v>201620</v>
      </c>
      <c r="N58" t="str">
        <f t="shared" si="1"/>
        <v>Graduated</v>
      </c>
      <c r="O58" t="str">
        <f t="shared" si="2"/>
        <v>Graduated</v>
      </c>
      <c r="P58" t="str">
        <f t="shared" si="3"/>
        <v>Graduated</v>
      </c>
      <c r="Q58" t="str">
        <f t="shared" si="4"/>
        <v>Full-Time</v>
      </c>
    </row>
    <row r="59" spans="1:17" x14ac:dyDescent="0.2">
      <c r="A59">
        <v>201310</v>
      </c>
      <c r="B59">
        <v>16066357</v>
      </c>
      <c r="C59" t="s">
        <v>11</v>
      </c>
      <c r="D59" t="s">
        <v>22</v>
      </c>
      <c r="E59" t="s">
        <v>23</v>
      </c>
      <c r="F59" t="s">
        <v>26</v>
      </c>
      <c r="G59" t="s">
        <v>15</v>
      </c>
      <c r="H59" t="s">
        <v>20</v>
      </c>
      <c r="I59">
        <v>1</v>
      </c>
      <c r="J59">
        <v>6</v>
      </c>
      <c r="K59" t="str">
        <f t="shared" si="0"/>
        <v>White</v>
      </c>
      <c r="L59">
        <v>13</v>
      </c>
      <c r="M59">
        <f>VLOOKUP(B59, [1]DegreesAwarded!$A$2:$I$10000, 9, FALSE)</f>
        <v>201620</v>
      </c>
      <c r="N59" t="str">
        <f t="shared" si="1"/>
        <v>Graduated</v>
      </c>
      <c r="O59" t="str">
        <f t="shared" si="2"/>
        <v>Graduated</v>
      </c>
      <c r="P59" t="str">
        <f t="shared" si="3"/>
        <v>Graduated</v>
      </c>
      <c r="Q59" t="str">
        <f t="shared" si="4"/>
        <v>Full-Time</v>
      </c>
    </row>
    <row r="60" spans="1:17" x14ac:dyDescent="0.2">
      <c r="A60">
        <v>201310</v>
      </c>
      <c r="B60">
        <v>13293107</v>
      </c>
      <c r="C60" t="s">
        <v>11</v>
      </c>
      <c r="D60" t="s">
        <v>22</v>
      </c>
      <c r="E60" t="s">
        <v>23</v>
      </c>
      <c r="F60" t="s">
        <v>35</v>
      </c>
      <c r="G60" t="s">
        <v>17</v>
      </c>
      <c r="H60" t="s">
        <v>20</v>
      </c>
      <c r="I60">
        <v>1</v>
      </c>
      <c r="J60">
        <v>4</v>
      </c>
      <c r="K60" t="str">
        <f t="shared" si="0"/>
        <v>Black or African American</v>
      </c>
      <c r="L60">
        <v>15</v>
      </c>
      <c r="M60" t="e">
        <f>VLOOKUP(B60, [1]DegreesAwarded!$A$2:$I$10000, 9, FALSE)</f>
        <v>#N/A</v>
      </c>
      <c r="N60" t="str">
        <f t="shared" si="1"/>
        <v>Not Graduated</v>
      </c>
      <c r="O60" t="str">
        <f t="shared" si="2"/>
        <v>Not Graduated</v>
      </c>
      <c r="P60" t="str">
        <f t="shared" si="3"/>
        <v>Not Graduated</v>
      </c>
      <c r="Q60" t="str">
        <f t="shared" si="4"/>
        <v>Full-Time</v>
      </c>
    </row>
    <row r="61" spans="1:17" x14ac:dyDescent="0.2">
      <c r="A61">
        <v>201310</v>
      </c>
      <c r="B61">
        <v>14242674</v>
      </c>
      <c r="C61" t="s">
        <v>11</v>
      </c>
      <c r="D61" t="s">
        <v>22</v>
      </c>
      <c r="E61" t="s">
        <v>23</v>
      </c>
      <c r="F61" t="s">
        <v>44</v>
      </c>
      <c r="G61" t="s">
        <v>17</v>
      </c>
      <c r="H61" t="s">
        <v>20</v>
      </c>
      <c r="I61">
        <v>2</v>
      </c>
      <c r="J61">
        <v>1</v>
      </c>
      <c r="K61" t="str">
        <f t="shared" si="0"/>
        <v>Race (or Unknown)</v>
      </c>
      <c r="L61">
        <v>13</v>
      </c>
      <c r="M61" t="e">
        <f>VLOOKUP(B61, [1]DegreesAwarded!$A$2:$I$10000, 9, FALSE)</f>
        <v>#N/A</v>
      </c>
      <c r="N61" t="str">
        <f t="shared" si="1"/>
        <v>Not Graduated</v>
      </c>
      <c r="O61" t="str">
        <f t="shared" si="2"/>
        <v>Not Graduated</v>
      </c>
      <c r="P61" t="str">
        <f t="shared" si="3"/>
        <v>Not Graduated</v>
      </c>
      <c r="Q61" t="str">
        <f t="shared" si="4"/>
        <v>Full-Time</v>
      </c>
    </row>
    <row r="62" spans="1:17" x14ac:dyDescent="0.2">
      <c r="A62">
        <v>201310</v>
      </c>
      <c r="B62">
        <v>14241018</v>
      </c>
      <c r="C62" t="s">
        <v>11</v>
      </c>
      <c r="D62" t="s">
        <v>22</v>
      </c>
      <c r="E62" t="s">
        <v>23</v>
      </c>
      <c r="F62" t="s">
        <v>33</v>
      </c>
      <c r="G62" t="s">
        <v>15</v>
      </c>
      <c r="H62" t="s">
        <v>20</v>
      </c>
      <c r="I62">
        <v>1</v>
      </c>
      <c r="J62">
        <v>6</v>
      </c>
      <c r="K62" t="str">
        <f t="shared" si="0"/>
        <v>White</v>
      </c>
      <c r="L62">
        <v>16</v>
      </c>
      <c r="M62" t="e">
        <f>VLOOKUP(B62, [1]DegreesAwarded!$A$2:$I$10000, 9, FALSE)</f>
        <v>#N/A</v>
      </c>
      <c r="N62" t="str">
        <f t="shared" si="1"/>
        <v>Not Graduated</v>
      </c>
      <c r="O62" t="str">
        <f t="shared" si="2"/>
        <v>Not Graduated</v>
      </c>
      <c r="P62" t="str">
        <f t="shared" si="3"/>
        <v>Not Graduated</v>
      </c>
      <c r="Q62" t="str">
        <f t="shared" si="4"/>
        <v>Full-Time</v>
      </c>
    </row>
    <row r="63" spans="1:17" x14ac:dyDescent="0.2">
      <c r="A63">
        <v>201310</v>
      </c>
      <c r="B63">
        <v>12435657</v>
      </c>
      <c r="C63" t="s">
        <v>11</v>
      </c>
      <c r="D63" t="s">
        <v>22</v>
      </c>
      <c r="E63" t="s">
        <v>28</v>
      </c>
      <c r="F63" t="s">
        <v>29</v>
      </c>
      <c r="G63" t="s">
        <v>15</v>
      </c>
      <c r="H63" t="s">
        <v>20</v>
      </c>
      <c r="I63">
        <v>1</v>
      </c>
      <c r="J63">
        <v>7</v>
      </c>
      <c r="K63" t="str">
        <f t="shared" si="0"/>
        <v>Two or More Races</v>
      </c>
      <c r="L63">
        <v>13</v>
      </c>
      <c r="M63">
        <f>VLOOKUP(B63, [1]DegreesAwarded!$A$2:$I$10000, 9, FALSE)</f>
        <v>201610</v>
      </c>
      <c r="N63" t="str">
        <f t="shared" si="1"/>
        <v>Graduated</v>
      </c>
      <c r="O63" t="str">
        <f t="shared" si="2"/>
        <v>Graduated</v>
      </c>
      <c r="P63" t="str">
        <f t="shared" si="3"/>
        <v>Graduated</v>
      </c>
      <c r="Q63" t="str">
        <f t="shared" si="4"/>
        <v>Full-Time</v>
      </c>
    </row>
    <row r="64" spans="1:17" x14ac:dyDescent="0.2">
      <c r="A64">
        <v>201310</v>
      </c>
      <c r="B64">
        <v>14691634</v>
      </c>
      <c r="C64" t="s">
        <v>11</v>
      </c>
      <c r="D64" t="s">
        <v>22</v>
      </c>
      <c r="E64" t="s">
        <v>23</v>
      </c>
      <c r="F64" t="s">
        <v>24</v>
      </c>
      <c r="G64" t="s">
        <v>17</v>
      </c>
      <c r="H64" t="s">
        <v>20</v>
      </c>
      <c r="I64">
        <v>1</v>
      </c>
      <c r="J64">
        <v>6</v>
      </c>
      <c r="K64" t="str">
        <f t="shared" si="0"/>
        <v>White</v>
      </c>
      <c r="L64">
        <v>15</v>
      </c>
      <c r="M64" t="e">
        <f>VLOOKUP(B64, [1]DegreesAwarded!$A$2:$I$10000, 9, FALSE)</f>
        <v>#N/A</v>
      </c>
      <c r="N64" t="str">
        <f t="shared" si="1"/>
        <v>Not Graduated</v>
      </c>
      <c r="O64" t="str">
        <f t="shared" si="2"/>
        <v>Not Graduated</v>
      </c>
      <c r="P64" t="str">
        <f t="shared" si="3"/>
        <v>Not Graduated</v>
      </c>
      <c r="Q64" t="str">
        <f t="shared" si="4"/>
        <v>Full-Time</v>
      </c>
    </row>
    <row r="65" spans="1:17" x14ac:dyDescent="0.2">
      <c r="A65">
        <v>201310</v>
      </c>
      <c r="B65">
        <v>11155876</v>
      </c>
      <c r="C65" t="s">
        <v>11</v>
      </c>
      <c r="D65" t="s">
        <v>22</v>
      </c>
      <c r="E65" t="s">
        <v>23</v>
      </c>
      <c r="F65" t="s">
        <v>38</v>
      </c>
      <c r="G65" t="s">
        <v>17</v>
      </c>
      <c r="H65" t="s">
        <v>20</v>
      </c>
      <c r="I65">
        <v>2</v>
      </c>
      <c r="J65">
        <v>1</v>
      </c>
      <c r="K65" t="str">
        <f t="shared" si="0"/>
        <v>Race (or Unknown)</v>
      </c>
      <c r="L65">
        <v>13</v>
      </c>
      <c r="M65" t="e">
        <f>VLOOKUP(B65, [1]DegreesAwarded!$A$2:$I$10000, 9, FALSE)</f>
        <v>#N/A</v>
      </c>
      <c r="N65" t="str">
        <f t="shared" si="1"/>
        <v>Not Graduated</v>
      </c>
      <c r="O65" t="str">
        <f t="shared" si="2"/>
        <v>Not Graduated</v>
      </c>
      <c r="P65" t="str">
        <f t="shared" si="3"/>
        <v>Not Graduated</v>
      </c>
      <c r="Q65" t="str">
        <f t="shared" si="4"/>
        <v>Full-Time</v>
      </c>
    </row>
    <row r="66" spans="1:17" x14ac:dyDescent="0.2">
      <c r="A66">
        <v>201310</v>
      </c>
      <c r="B66">
        <v>16001467</v>
      </c>
      <c r="C66" t="s">
        <v>11</v>
      </c>
      <c r="D66" t="s">
        <v>22</v>
      </c>
      <c r="E66" t="s">
        <v>28</v>
      </c>
      <c r="F66" t="s">
        <v>29</v>
      </c>
      <c r="G66" t="s">
        <v>15</v>
      </c>
      <c r="H66" t="s">
        <v>20</v>
      </c>
      <c r="I66">
        <v>1</v>
      </c>
      <c r="J66">
        <v>6</v>
      </c>
      <c r="K66" t="str">
        <f t="shared" si="0"/>
        <v>White</v>
      </c>
      <c r="L66">
        <v>15</v>
      </c>
      <c r="M66">
        <f>VLOOKUP(B66, [1]DegreesAwarded!$A$2:$I$10000, 9, FALSE)</f>
        <v>201620</v>
      </c>
      <c r="N66" t="str">
        <f t="shared" si="1"/>
        <v>Graduated</v>
      </c>
      <c r="O66" t="str">
        <f t="shared" si="2"/>
        <v>Graduated</v>
      </c>
      <c r="P66" t="str">
        <f t="shared" si="3"/>
        <v>Graduated</v>
      </c>
      <c r="Q66" t="str">
        <f t="shared" si="4"/>
        <v>Full-Time</v>
      </c>
    </row>
    <row r="67" spans="1:17" x14ac:dyDescent="0.2">
      <c r="A67">
        <v>201310</v>
      </c>
      <c r="B67">
        <v>10439887</v>
      </c>
      <c r="C67" t="s">
        <v>11</v>
      </c>
      <c r="D67" t="s">
        <v>22</v>
      </c>
      <c r="E67" t="s">
        <v>23</v>
      </c>
      <c r="F67" t="s">
        <v>25</v>
      </c>
      <c r="G67" t="s">
        <v>17</v>
      </c>
      <c r="H67" t="s">
        <v>20</v>
      </c>
      <c r="I67">
        <v>1</v>
      </c>
      <c r="J67">
        <v>4</v>
      </c>
      <c r="K67" t="str">
        <f t="shared" ref="K67:K130" si="5">VLOOKUP(J67, $R$2:$S$10, 2, FALSE)</f>
        <v>Black or African American</v>
      </c>
      <c r="L67">
        <v>15</v>
      </c>
      <c r="M67" t="e">
        <f>VLOOKUP(B67, [1]DegreesAwarded!$A$2:$I$10000, 9, FALSE)</f>
        <v>#N/A</v>
      </c>
      <c r="N67" t="str">
        <f t="shared" ref="N67:N130" si="6">IFERROR(IF(M67&lt;=201710, "Graduated", "Not Graduated"), "Not Graduated")</f>
        <v>Not Graduated</v>
      </c>
      <c r="O67" t="str">
        <f t="shared" ref="O67:O130" si="7">IFERROR(IF(M67&lt;=201910, "Graduated", "Not Graduated"), "Not Graduated")</f>
        <v>Not Graduated</v>
      </c>
      <c r="P67" t="str">
        <f t="shared" ref="P67:P130" si="8">IFERROR(IF(M67&lt;=202110, "Graduated", "Not Graduated"), "Not Graduated")</f>
        <v>Not Graduated</v>
      </c>
      <c r="Q67" t="str">
        <f t="shared" ref="Q67:Q130" si="9">IF(L67&gt;=12,"Full-Time","Part-Time")</f>
        <v>Full-Time</v>
      </c>
    </row>
    <row r="68" spans="1:17" x14ac:dyDescent="0.2">
      <c r="A68">
        <v>201310</v>
      </c>
      <c r="B68">
        <v>14089321</v>
      </c>
      <c r="C68" t="s">
        <v>11</v>
      </c>
      <c r="D68" t="s">
        <v>22</v>
      </c>
      <c r="E68" t="s">
        <v>23</v>
      </c>
      <c r="F68" t="s">
        <v>35</v>
      </c>
      <c r="G68" t="s">
        <v>15</v>
      </c>
      <c r="H68" t="s">
        <v>20</v>
      </c>
      <c r="I68">
        <v>1</v>
      </c>
      <c r="J68">
        <v>6</v>
      </c>
      <c r="K68" t="str">
        <f t="shared" si="5"/>
        <v>White</v>
      </c>
      <c r="L68">
        <v>15</v>
      </c>
      <c r="M68">
        <f>VLOOKUP(B68, [1]DegreesAwarded!$A$2:$I$10000, 9, FALSE)</f>
        <v>201640</v>
      </c>
      <c r="N68" t="str">
        <f t="shared" si="6"/>
        <v>Graduated</v>
      </c>
      <c r="O68" t="str">
        <f t="shared" si="7"/>
        <v>Graduated</v>
      </c>
      <c r="P68" t="str">
        <f t="shared" si="8"/>
        <v>Graduated</v>
      </c>
      <c r="Q68" t="str">
        <f t="shared" si="9"/>
        <v>Full-Time</v>
      </c>
    </row>
    <row r="69" spans="1:17" x14ac:dyDescent="0.2">
      <c r="A69">
        <v>201310</v>
      </c>
      <c r="B69">
        <v>13523514</v>
      </c>
      <c r="C69" t="s">
        <v>11</v>
      </c>
      <c r="D69" t="s">
        <v>22</v>
      </c>
      <c r="E69" t="s">
        <v>23</v>
      </c>
      <c r="F69" t="s">
        <v>27</v>
      </c>
      <c r="G69" t="s">
        <v>15</v>
      </c>
      <c r="H69" t="s">
        <v>20</v>
      </c>
      <c r="I69">
        <v>1</v>
      </c>
      <c r="J69">
        <v>6</v>
      </c>
      <c r="K69" t="str">
        <f t="shared" si="5"/>
        <v>White</v>
      </c>
      <c r="L69">
        <v>13</v>
      </c>
      <c r="M69" t="e">
        <f>VLOOKUP(B69, [1]DegreesAwarded!$A$2:$I$10000, 9, FALSE)</f>
        <v>#N/A</v>
      </c>
      <c r="N69" t="str">
        <f t="shared" si="6"/>
        <v>Not Graduated</v>
      </c>
      <c r="O69" t="str">
        <f t="shared" si="7"/>
        <v>Not Graduated</v>
      </c>
      <c r="P69" t="str">
        <f t="shared" si="8"/>
        <v>Not Graduated</v>
      </c>
      <c r="Q69" t="str">
        <f t="shared" si="9"/>
        <v>Full-Time</v>
      </c>
    </row>
    <row r="70" spans="1:17" x14ac:dyDescent="0.2">
      <c r="A70">
        <v>201310</v>
      </c>
      <c r="B70">
        <v>14884176</v>
      </c>
      <c r="C70" t="s">
        <v>11</v>
      </c>
      <c r="D70" t="s">
        <v>22</v>
      </c>
      <c r="E70" t="s">
        <v>23</v>
      </c>
      <c r="F70" t="s">
        <v>25</v>
      </c>
      <c r="G70" t="s">
        <v>17</v>
      </c>
      <c r="H70" t="s">
        <v>20</v>
      </c>
      <c r="I70">
        <v>1</v>
      </c>
      <c r="J70">
        <v>6</v>
      </c>
      <c r="K70" t="str">
        <f t="shared" si="5"/>
        <v>White</v>
      </c>
      <c r="L70">
        <v>15</v>
      </c>
      <c r="M70">
        <f>VLOOKUP(B70, [1]DegreesAwarded!$A$2:$I$10000, 9, FALSE)</f>
        <v>201620</v>
      </c>
      <c r="N70" t="str">
        <f t="shared" si="6"/>
        <v>Graduated</v>
      </c>
      <c r="O70" t="str">
        <f t="shared" si="7"/>
        <v>Graduated</v>
      </c>
      <c r="P70" t="str">
        <f t="shared" si="8"/>
        <v>Graduated</v>
      </c>
      <c r="Q70" t="str">
        <f t="shared" si="9"/>
        <v>Full-Time</v>
      </c>
    </row>
    <row r="71" spans="1:17" x14ac:dyDescent="0.2">
      <c r="A71">
        <v>201310</v>
      </c>
      <c r="B71">
        <v>17255940</v>
      </c>
      <c r="C71" t="s">
        <v>11</v>
      </c>
      <c r="D71" t="s">
        <v>22</v>
      </c>
      <c r="E71" t="s">
        <v>23</v>
      </c>
      <c r="F71" t="s">
        <v>26</v>
      </c>
      <c r="G71" t="s">
        <v>15</v>
      </c>
      <c r="H71" t="s">
        <v>20</v>
      </c>
      <c r="I71">
        <v>1</v>
      </c>
      <c r="J71">
        <v>6</v>
      </c>
      <c r="K71" t="str">
        <f t="shared" si="5"/>
        <v>White</v>
      </c>
      <c r="L71">
        <v>13</v>
      </c>
      <c r="M71" t="e">
        <f>VLOOKUP(B71, [1]DegreesAwarded!$A$2:$I$10000, 9, FALSE)</f>
        <v>#N/A</v>
      </c>
      <c r="N71" t="str">
        <f t="shared" si="6"/>
        <v>Not Graduated</v>
      </c>
      <c r="O71" t="str">
        <f t="shared" si="7"/>
        <v>Not Graduated</v>
      </c>
      <c r="P71" t="str">
        <f t="shared" si="8"/>
        <v>Not Graduated</v>
      </c>
      <c r="Q71" t="str">
        <f t="shared" si="9"/>
        <v>Full-Time</v>
      </c>
    </row>
    <row r="72" spans="1:17" x14ac:dyDescent="0.2">
      <c r="A72">
        <v>201310</v>
      </c>
      <c r="B72">
        <v>19246470</v>
      </c>
      <c r="C72" t="s">
        <v>11</v>
      </c>
      <c r="D72" t="s">
        <v>22</v>
      </c>
      <c r="E72" t="s">
        <v>23</v>
      </c>
      <c r="F72" t="s">
        <v>26</v>
      </c>
      <c r="G72" t="s">
        <v>15</v>
      </c>
      <c r="H72" t="s">
        <v>20</v>
      </c>
      <c r="I72">
        <v>1</v>
      </c>
      <c r="J72">
        <v>6</v>
      </c>
      <c r="K72" t="str">
        <f t="shared" si="5"/>
        <v>White</v>
      </c>
      <c r="L72">
        <v>12</v>
      </c>
      <c r="M72" t="e">
        <f>VLOOKUP(B72, [1]DegreesAwarded!$A$2:$I$10000, 9, FALSE)</f>
        <v>#N/A</v>
      </c>
      <c r="N72" t="str">
        <f t="shared" si="6"/>
        <v>Not Graduated</v>
      </c>
      <c r="O72" t="str">
        <f t="shared" si="7"/>
        <v>Not Graduated</v>
      </c>
      <c r="P72" t="str">
        <f t="shared" si="8"/>
        <v>Not Graduated</v>
      </c>
      <c r="Q72" t="str">
        <f t="shared" si="9"/>
        <v>Full-Time</v>
      </c>
    </row>
    <row r="73" spans="1:17" x14ac:dyDescent="0.2">
      <c r="A73">
        <v>201310</v>
      </c>
      <c r="B73">
        <v>15769081</v>
      </c>
      <c r="C73" t="s">
        <v>11</v>
      </c>
      <c r="D73" t="s">
        <v>22</v>
      </c>
      <c r="E73" t="s">
        <v>28</v>
      </c>
      <c r="F73" t="s">
        <v>29</v>
      </c>
      <c r="G73" t="s">
        <v>17</v>
      </c>
      <c r="H73" t="s">
        <v>20</v>
      </c>
      <c r="I73">
        <v>1</v>
      </c>
      <c r="J73">
        <v>4</v>
      </c>
      <c r="K73" t="str">
        <f t="shared" si="5"/>
        <v>Black or African American</v>
      </c>
      <c r="L73">
        <v>12</v>
      </c>
      <c r="M73" t="e">
        <f>VLOOKUP(B73, [1]DegreesAwarded!$A$2:$I$10000, 9, FALSE)</f>
        <v>#N/A</v>
      </c>
      <c r="N73" t="str">
        <f t="shared" si="6"/>
        <v>Not Graduated</v>
      </c>
      <c r="O73" t="str">
        <f t="shared" si="7"/>
        <v>Not Graduated</v>
      </c>
      <c r="P73" t="str">
        <f t="shared" si="8"/>
        <v>Not Graduated</v>
      </c>
      <c r="Q73" t="str">
        <f t="shared" si="9"/>
        <v>Full-Time</v>
      </c>
    </row>
    <row r="74" spans="1:17" x14ac:dyDescent="0.2">
      <c r="A74">
        <v>201310</v>
      </c>
      <c r="B74">
        <v>10324414</v>
      </c>
      <c r="C74" t="s">
        <v>11</v>
      </c>
      <c r="D74" t="s">
        <v>22</v>
      </c>
      <c r="E74" t="s">
        <v>28</v>
      </c>
      <c r="F74" t="s">
        <v>36</v>
      </c>
      <c r="G74" t="s">
        <v>17</v>
      </c>
      <c r="H74" t="s">
        <v>20</v>
      </c>
      <c r="I74">
        <v>1</v>
      </c>
      <c r="J74">
        <v>6</v>
      </c>
      <c r="K74" t="str">
        <f t="shared" si="5"/>
        <v>White</v>
      </c>
      <c r="L74">
        <v>14</v>
      </c>
      <c r="M74" t="e">
        <f>VLOOKUP(B74, [1]DegreesAwarded!$A$2:$I$10000, 9, FALSE)</f>
        <v>#N/A</v>
      </c>
      <c r="N74" t="str">
        <f t="shared" si="6"/>
        <v>Not Graduated</v>
      </c>
      <c r="O74" t="str">
        <f t="shared" si="7"/>
        <v>Not Graduated</v>
      </c>
      <c r="P74" t="str">
        <f t="shared" si="8"/>
        <v>Not Graduated</v>
      </c>
      <c r="Q74" t="str">
        <f t="shared" si="9"/>
        <v>Full-Time</v>
      </c>
    </row>
    <row r="75" spans="1:17" x14ac:dyDescent="0.2">
      <c r="A75">
        <v>201310</v>
      </c>
      <c r="B75">
        <v>12730131</v>
      </c>
      <c r="C75" t="s">
        <v>11</v>
      </c>
      <c r="D75" t="s">
        <v>47</v>
      </c>
      <c r="E75" t="s">
        <v>22</v>
      </c>
      <c r="F75" t="s">
        <v>50</v>
      </c>
      <c r="G75" t="s">
        <v>17</v>
      </c>
      <c r="H75" t="s">
        <v>20</v>
      </c>
      <c r="I75">
        <v>1</v>
      </c>
      <c r="J75">
        <v>4</v>
      </c>
      <c r="K75" t="str">
        <f t="shared" si="5"/>
        <v>Black or African American</v>
      </c>
      <c r="L75">
        <v>12</v>
      </c>
      <c r="M75" t="e">
        <f>VLOOKUP(B75, [1]DegreesAwarded!$A$2:$I$10000, 9, FALSE)</f>
        <v>#N/A</v>
      </c>
      <c r="N75" t="str">
        <f t="shared" si="6"/>
        <v>Not Graduated</v>
      </c>
      <c r="O75" t="str">
        <f t="shared" si="7"/>
        <v>Not Graduated</v>
      </c>
      <c r="P75" t="str">
        <f t="shared" si="8"/>
        <v>Not Graduated</v>
      </c>
      <c r="Q75" t="str">
        <f t="shared" si="9"/>
        <v>Full-Time</v>
      </c>
    </row>
    <row r="76" spans="1:17" x14ac:dyDescent="0.2">
      <c r="A76">
        <v>201310</v>
      </c>
      <c r="B76">
        <v>18702326</v>
      </c>
      <c r="C76" t="s">
        <v>11</v>
      </c>
      <c r="D76" t="s">
        <v>47</v>
      </c>
      <c r="E76" t="s">
        <v>22</v>
      </c>
      <c r="F76" t="s">
        <v>50</v>
      </c>
      <c r="G76" t="s">
        <v>17</v>
      </c>
      <c r="H76" t="s">
        <v>20</v>
      </c>
      <c r="I76">
        <v>1</v>
      </c>
      <c r="J76">
        <v>6</v>
      </c>
      <c r="K76" t="str">
        <f t="shared" si="5"/>
        <v>White</v>
      </c>
      <c r="L76">
        <v>15</v>
      </c>
      <c r="M76" t="e">
        <f>VLOOKUP(B76, [1]DegreesAwarded!$A$2:$I$10000, 9, FALSE)</f>
        <v>#N/A</v>
      </c>
      <c r="N76" t="str">
        <f t="shared" si="6"/>
        <v>Not Graduated</v>
      </c>
      <c r="O76" t="str">
        <f t="shared" si="7"/>
        <v>Not Graduated</v>
      </c>
      <c r="P76" t="str">
        <f t="shared" si="8"/>
        <v>Not Graduated</v>
      </c>
      <c r="Q76" t="str">
        <f t="shared" si="9"/>
        <v>Full-Time</v>
      </c>
    </row>
    <row r="77" spans="1:17" x14ac:dyDescent="0.2">
      <c r="A77">
        <v>201310</v>
      </c>
      <c r="B77">
        <v>15148820</v>
      </c>
      <c r="C77" t="s">
        <v>11</v>
      </c>
      <c r="D77" t="s">
        <v>47</v>
      </c>
      <c r="E77" t="s">
        <v>22</v>
      </c>
      <c r="F77" t="s">
        <v>48</v>
      </c>
      <c r="G77" t="s">
        <v>15</v>
      </c>
      <c r="H77" t="s">
        <v>20</v>
      </c>
      <c r="I77">
        <v>1</v>
      </c>
      <c r="J77">
        <v>7</v>
      </c>
      <c r="K77" t="str">
        <f t="shared" si="5"/>
        <v>Two or More Races</v>
      </c>
      <c r="L77">
        <v>19</v>
      </c>
      <c r="M77">
        <f>VLOOKUP(B77, [1]DegreesAwarded!$A$2:$I$10000, 9, FALSE)</f>
        <v>201520</v>
      </c>
      <c r="N77" t="str">
        <f t="shared" si="6"/>
        <v>Graduated</v>
      </c>
      <c r="O77" t="str">
        <f t="shared" si="7"/>
        <v>Graduated</v>
      </c>
      <c r="P77" t="str">
        <f t="shared" si="8"/>
        <v>Graduated</v>
      </c>
      <c r="Q77" t="str">
        <f t="shared" si="9"/>
        <v>Full-Time</v>
      </c>
    </row>
    <row r="78" spans="1:17" x14ac:dyDescent="0.2">
      <c r="A78">
        <v>201310</v>
      </c>
      <c r="B78">
        <v>14345008</v>
      </c>
      <c r="C78" t="s">
        <v>11</v>
      </c>
      <c r="D78" t="s">
        <v>47</v>
      </c>
      <c r="E78" t="s">
        <v>22</v>
      </c>
      <c r="F78" t="s">
        <v>52</v>
      </c>
      <c r="G78" t="s">
        <v>15</v>
      </c>
      <c r="H78" t="s">
        <v>20</v>
      </c>
      <c r="I78">
        <v>1</v>
      </c>
      <c r="J78">
        <v>6</v>
      </c>
      <c r="K78" t="str">
        <f t="shared" si="5"/>
        <v>White</v>
      </c>
      <c r="L78">
        <v>17</v>
      </c>
      <c r="M78">
        <f>VLOOKUP(B78, [1]DegreesAwarded!$A$2:$I$10000, 9, FALSE)</f>
        <v>201510</v>
      </c>
      <c r="N78" t="str">
        <f t="shared" si="6"/>
        <v>Graduated</v>
      </c>
      <c r="O78" t="str">
        <f t="shared" si="7"/>
        <v>Graduated</v>
      </c>
      <c r="P78" t="str">
        <f t="shared" si="8"/>
        <v>Graduated</v>
      </c>
      <c r="Q78" t="str">
        <f t="shared" si="9"/>
        <v>Full-Time</v>
      </c>
    </row>
    <row r="79" spans="1:17" x14ac:dyDescent="0.2">
      <c r="A79">
        <v>201310</v>
      </c>
      <c r="B79">
        <v>19101166</v>
      </c>
      <c r="C79" t="s">
        <v>11</v>
      </c>
      <c r="D79" t="s">
        <v>47</v>
      </c>
      <c r="E79" t="s">
        <v>22</v>
      </c>
      <c r="F79" t="s">
        <v>53</v>
      </c>
      <c r="G79" t="s">
        <v>17</v>
      </c>
      <c r="H79" t="s">
        <v>20</v>
      </c>
      <c r="I79">
        <v>1</v>
      </c>
      <c r="J79">
        <v>4</v>
      </c>
      <c r="K79" t="str">
        <f t="shared" si="5"/>
        <v>Black or African American</v>
      </c>
      <c r="L79">
        <v>15</v>
      </c>
      <c r="M79" t="e">
        <f>VLOOKUP(B79, [1]DegreesAwarded!$A$2:$I$10000, 9, FALSE)</f>
        <v>#N/A</v>
      </c>
      <c r="N79" t="str">
        <f t="shared" si="6"/>
        <v>Not Graduated</v>
      </c>
      <c r="O79" t="str">
        <f t="shared" si="7"/>
        <v>Not Graduated</v>
      </c>
      <c r="P79" t="str">
        <f t="shared" si="8"/>
        <v>Not Graduated</v>
      </c>
      <c r="Q79" t="str">
        <f t="shared" si="9"/>
        <v>Full-Time</v>
      </c>
    </row>
    <row r="80" spans="1:17" x14ac:dyDescent="0.2">
      <c r="A80">
        <v>201310</v>
      </c>
      <c r="B80">
        <v>12834227</v>
      </c>
      <c r="C80" t="s">
        <v>11</v>
      </c>
      <c r="D80" t="s">
        <v>47</v>
      </c>
      <c r="E80" t="s">
        <v>22</v>
      </c>
      <c r="F80" t="s">
        <v>50</v>
      </c>
      <c r="G80" t="s">
        <v>15</v>
      </c>
      <c r="H80" t="s">
        <v>20</v>
      </c>
      <c r="I80">
        <v>1</v>
      </c>
      <c r="J80">
        <v>6</v>
      </c>
      <c r="K80" t="str">
        <f t="shared" si="5"/>
        <v>White</v>
      </c>
      <c r="L80">
        <v>15</v>
      </c>
      <c r="M80">
        <f>VLOOKUP(B80, [1]DegreesAwarded!$A$2:$I$10000, 9, FALSE)</f>
        <v>201620</v>
      </c>
      <c r="N80" t="str">
        <f t="shared" si="6"/>
        <v>Graduated</v>
      </c>
      <c r="O80" t="str">
        <f t="shared" si="7"/>
        <v>Graduated</v>
      </c>
      <c r="P80" t="str">
        <f t="shared" si="8"/>
        <v>Graduated</v>
      </c>
      <c r="Q80" t="str">
        <f t="shared" si="9"/>
        <v>Full-Time</v>
      </c>
    </row>
    <row r="81" spans="1:17" hidden="1" x14ac:dyDescent="0.2">
      <c r="A81">
        <v>201310</v>
      </c>
      <c r="B81">
        <v>15908591</v>
      </c>
      <c r="C81" t="s">
        <v>11</v>
      </c>
      <c r="D81" t="s">
        <v>47</v>
      </c>
      <c r="E81" t="s">
        <v>22</v>
      </c>
      <c r="F81" t="s">
        <v>50</v>
      </c>
      <c r="G81" t="s">
        <v>15</v>
      </c>
      <c r="H81" t="s">
        <v>20</v>
      </c>
      <c r="I81">
        <v>1</v>
      </c>
      <c r="J81">
        <v>9</v>
      </c>
      <c r="K81" t="str">
        <f t="shared" si="5"/>
        <v>Unknown Student Use Only</v>
      </c>
      <c r="L81">
        <v>3</v>
      </c>
      <c r="M81" t="e">
        <f>VLOOKUP(B81, [1]DegreesAwarded!$A$2:$I$10000, 9, FALSE)</f>
        <v>#N/A</v>
      </c>
      <c r="N81" t="str">
        <f t="shared" si="6"/>
        <v>Not Graduated</v>
      </c>
      <c r="O81" t="str">
        <f t="shared" si="7"/>
        <v>Not Graduated</v>
      </c>
      <c r="P81" t="str">
        <f t="shared" si="8"/>
        <v>Not Graduated</v>
      </c>
      <c r="Q81" t="str">
        <f t="shared" si="9"/>
        <v>Part-Time</v>
      </c>
    </row>
    <row r="82" spans="1:17" x14ac:dyDescent="0.2">
      <c r="A82">
        <v>201310</v>
      </c>
      <c r="B82">
        <v>14759197</v>
      </c>
      <c r="C82" t="s">
        <v>11</v>
      </c>
      <c r="D82" t="s">
        <v>47</v>
      </c>
      <c r="E82" t="s">
        <v>22</v>
      </c>
      <c r="F82" t="s">
        <v>51</v>
      </c>
      <c r="G82" t="s">
        <v>15</v>
      </c>
      <c r="H82" t="s">
        <v>20</v>
      </c>
      <c r="I82">
        <v>1</v>
      </c>
      <c r="J82">
        <v>6</v>
      </c>
      <c r="K82" t="str">
        <f t="shared" si="5"/>
        <v>White</v>
      </c>
      <c r="L82">
        <v>12</v>
      </c>
      <c r="M82">
        <f>VLOOKUP(B82, [1]DegreesAwarded!$A$2:$I$10000, 9, FALSE)</f>
        <v>201820</v>
      </c>
      <c r="N82" t="str">
        <f t="shared" si="6"/>
        <v>Not Graduated</v>
      </c>
      <c r="O82" t="str">
        <f t="shared" si="7"/>
        <v>Graduated</v>
      </c>
      <c r="P82" t="str">
        <f t="shared" si="8"/>
        <v>Graduated</v>
      </c>
      <c r="Q82" t="str">
        <f t="shared" si="9"/>
        <v>Full-Time</v>
      </c>
    </row>
    <row r="83" spans="1:17" x14ac:dyDescent="0.2">
      <c r="A83">
        <v>201310</v>
      </c>
      <c r="B83">
        <v>18657654</v>
      </c>
      <c r="C83" t="s">
        <v>11</v>
      </c>
      <c r="D83" t="s">
        <v>47</v>
      </c>
      <c r="E83" t="s">
        <v>22</v>
      </c>
      <c r="F83" t="s">
        <v>50</v>
      </c>
      <c r="G83" t="s">
        <v>15</v>
      </c>
      <c r="H83" t="s">
        <v>20</v>
      </c>
      <c r="I83">
        <v>1</v>
      </c>
      <c r="J83">
        <v>4</v>
      </c>
      <c r="K83" t="str">
        <f t="shared" si="5"/>
        <v>Black or African American</v>
      </c>
      <c r="L83">
        <v>15</v>
      </c>
      <c r="M83" t="e">
        <f>VLOOKUP(B83, [1]DegreesAwarded!$A$2:$I$10000, 9, FALSE)</f>
        <v>#N/A</v>
      </c>
      <c r="N83" t="str">
        <f t="shared" si="6"/>
        <v>Not Graduated</v>
      </c>
      <c r="O83" t="str">
        <f t="shared" si="7"/>
        <v>Not Graduated</v>
      </c>
      <c r="P83" t="str">
        <f t="shared" si="8"/>
        <v>Not Graduated</v>
      </c>
      <c r="Q83" t="str">
        <f t="shared" si="9"/>
        <v>Full-Time</v>
      </c>
    </row>
    <row r="84" spans="1:17" x14ac:dyDescent="0.2">
      <c r="A84">
        <v>201310</v>
      </c>
      <c r="B84">
        <v>13937458</v>
      </c>
      <c r="C84" t="s">
        <v>11</v>
      </c>
      <c r="D84" t="s">
        <v>47</v>
      </c>
      <c r="E84" t="s">
        <v>22</v>
      </c>
      <c r="F84" t="s">
        <v>52</v>
      </c>
      <c r="G84" t="s">
        <v>17</v>
      </c>
      <c r="H84" t="s">
        <v>20</v>
      </c>
      <c r="I84">
        <v>1</v>
      </c>
      <c r="J84">
        <v>6</v>
      </c>
      <c r="K84" t="str">
        <f t="shared" si="5"/>
        <v>White</v>
      </c>
      <c r="L84">
        <v>15</v>
      </c>
      <c r="M84">
        <f>VLOOKUP(B84, [1]DegreesAwarded!$A$2:$I$10000, 9, FALSE)</f>
        <v>201610</v>
      </c>
      <c r="N84" t="str">
        <f t="shared" si="6"/>
        <v>Graduated</v>
      </c>
      <c r="O84" t="str">
        <f t="shared" si="7"/>
        <v>Graduated</v>
      </c>
      <c r="P84" t="str">
        <f t="shared" si="8"/>
        <v>Graduated</v>
      </c>
      <c r="Q84" t="str">
        <f t="shared" si="9"/>
        <v>Full-Time</v>
      </c>
    </row>
    <row r="85" spans="1:17" x14ac:dyDescent="0.2">
      <c r="A85">
        <v>201310</v>
      </c>
      <c r="B85">
        <v>15380375</v>
      </c>
      <c r="C85" t="s">
        <v>11</v>
      </c>
      <c r="D85" t="s">
        <v>47</v>
      </c>
      <c r="E85" t="s">
        <v>22</v>
      </c>
      <c r="F85" t="s">
        <v>50</v>
      </c>
      <c r="G85" t="s">
        <v>17</v>
      </c>
      <c r="H85" t="s">
        <v>20</v>
      </c>
      <c r="I85">
        <v>1</v>
      </c>
      <c r="J85">
        <v>6</v>
      </c>
      <c r="K85" t="str">
        <f t="shared" si="5"/>
        <v>White</v>
      </c>
      <c r="L85">
        <v>12</v>
      </c>
      <c r="M85" t="e">
        <f>VLOOKUP(B85, [1]DegreesAwarded!$A$2:$I$10000, 9, FALSE)</f>
        <v>#N/A</v>
      </c>
      <c r="N85" t="str">
        <f t="shared" si="6"/>
        <v>Not Graduated</v>
      </c>
      <c r="O85" t="str">
        <f t="shared" si="7"/>
        <v>Not Graduated</v>
      </c>
      <c r="P85" t="str">
        <f t="shared" si="8"/>
        <v>Not Graduated</v>
      </c>
      <c r="Q85" t="str">
        <f t="shared" si="9"/>
        <v>Full-Time</v>
      </c>
    </row>
    <row r="86" spans="1:17" x14ac:dyDescent="0.2">
      <c r="A86">
        <v>201310</v>
      </c>
      <c r="B86">
        <v>18407129</v>
      </c>
      <c r="C86" t="s">
        <v>11</v>
      </c>
      <c r="D86" t="s">
        <v>47</v>
      </c>
      <c r="E86" t="s">
        <v>22</v>
      </c>
      <c r="F86" t="s">
        <v>53</v>
      </c>
      <c r="G86" t="s">
        <v>17</v>
      </c>
      <c r="H86" t="s">
        <v>20</v>
      </c>
      <c r="I86">
        <v>1</v>
      </c>
      <c r="J86">
        <v>7</v>
      </c>
      <c r="K86" t="str">
        <f t="shared" si="5"/>
        <v>Two or More Races</v>
      </c>
      <c r="L86">
        <v>15</v>
      </c>
      <c r="M86" t="e">
        <f>VLOOKUP(B86, [1]DegreesAwarded!$A$2:$I$10000, 9, FALSE)</f>
        <v>#N/A</v>
      </c>
      <c r="N86" t="str">
        <f t="shared" si="6"/>
        <v>Not Graduated</v>
      </c>
      <c r="O86" t="str">
        <f t="shared" si="7"/>
        <v>Not Graduated</v>
      </c>
      <c r="P86" t="str">
        <f t="shared" si="8"/>
        <v>Not Graduated</v>
      </c>
      <c r="Q86" t="str">
        <f t="shared" si="9"/>
        <v>Full-Time</v>
      </c>
    </row>
    <row r="87" spans="1:17" x14ac:dyDescent="0.2">
      <c r="A87">
        <v>201310</v>
      </c>
      <c r="B87">
        <v>13621337</v>
      </c>
      <c r="C87" t="s">
        <v>11</v>
      </c>
      <c r="D87" t="s">
        <v>47</v>
      </c>
      <c r="E87" t="s">
        <v>22</v>
      </c>
      <c r="F87" t="s">
        <v>53</v>
      </c>
      <c r="G87" t="s">
        <v>15</v>
      </c>
      <c r="H87" t="s">
        <v>20</v>
      </c>
      <c r="I87">
        <v>2</v>
      </c>
      <c r="J87">
        <v>7</v>
      </c>
      <c r="K87" t="str">
        <f t="shared" si="5"/>
        <v>Two or More Races</v>
      </c>
      <c r="L87">
        <v>15</v>
      </c>
      <c r="M87">
        <f>VLOOKUP(B87, [1]DegreesAwarded!$A$2:$I$10000, 9, FALSE)</f>
        <v>201620</v>
      </c>
      <c r="N87" t="str">
        <f t="shared" si="6"/>
        <v>Graduated</v>
      </c>
      <c r="O87" t="str">
        <f t="shared" si="7"/>
        <v>Graduated</v>
      </c>
      <c r="P87" t="str">
        <f t="shared" si="8"/>
        <v>Graduated</v>
      </c>
      <c r="Q87" t="str">
        <f t="shared" si="9"/>
        <v>Full-Time</v>
      </c>
    </row>
    <row r="88" spans="1:17" x14ac:dyDescent="0.2">
      <c r="A88">
        <v>201310</v>
      </c>
      <c r="B88">
        <v>14531022</v>
      </c>
      <c r="C88" t="s">
        <v>11</v>
      </c>
      <c r="D88" t="s">
        <v>47</v>
      </c>
      <c r="E88" t="s">
        <v>22</v>
      </c>
      <c r="F88" t="s">
        <v>52</v>
      </c>
      <c r="G88" t="s">
        <v>17</v>
      </c>
      <c r="H88" t="s">
        <v>20</v>
      </c>
      <c r="I88">
        <v>1</v>
      </c>
      <c r="J88">
        <v>3</v>
      </c>
      <c r="K88" t="str">
        <f t="shared" si="5"/>
        <v>Asian</v>
      </c>
      <c r="L88">
        <v>15</v>
      </c>
      <c r="M88" t="e">
        <f>VLOOKUP(B88, [1]DegreesAwarded!$A$2:$I$10000, 9, FALSE)</f>
        <v>#N/A</v>
      </c>
      <c r="N88" t="str">
        <f t="shared" si="6"/>
        <v>Not Graduated</v>
      </c>
      <c r="O88" t="str">
        <f t="shared" si="7"/>
        <v>Not Graduated</v>
      </c>
      <c r="P88" t="str">
        <f t="shared" si="8"/>
        <v>Not Graduated</v>
      </c>
      <c r="Q88" t="str">
        <f t="shared" si="9"/>
        <v>Full-Time</v>
      </c>
    </row>
    <row r="89" spans="1:17" x14ac:dyDescent="0.2">
      <c r="A89">
        <v>201310</v>
      </c>
      <c r="B89">
        <v>12223583</v>
      </c>
      <c r="C89" t="s">
        <v>11</v>
      </c>
      <c r="D89" t="s">
        <v>47</v>
      </c>
      <c r="E89" t="s">
        <v>22</v>
      </c>
      <c r="F89" t="s">
        <v>52</v>
      </c>
      <c r="G89" t="s">
        <v>15</v>
      </c>
      <c r="H89" t="s">
        <v>20</v>
      </c>
      <c r="I89">
        <v>2</v>
      </c>
      <c r="J89">
        <v>7</v>
      </c>
      <c r="K89" t="str">
        <f t="shared" si="5"/>
        <v>Two or More Races</v>
      </c>
      <c r="L89">
        <v>15</v>
      </c>
      <c r="M89" t="e">
        <f>VLOOKUP(B89, [1]DegreesAwarded!$A$2:$I$10000, 9, FALSE)</f>
        <v>#N/A</v>
      </c>
      <c r="N89" t="str">
        <f t="shared" si="6"/>
        <v>Not Graduated</v>
      </c>
      <c r="O89" t="str">
        <f t="shared" si="7"/>
        <v>Not Graduated</v>
      </c>
      <c r="P89" t="str">
        <f t="shared" si="8"/>
        <v>Not Graduated</v>
      </c>
      <c r="Q89" t="str">
        <f t="shared" si="9"/>
        <v>Full-Time</v>
      </c>
    </row>
    <row r="90" spans="1:17" x14ac:dyDescent="0.2">
      <c r="A90">
        <v>201310</v>
      </c>
      <c r="B90">
        <v>15860028</v>
      </c>
      <c r="C90" t="s">
        <v>11</v>
      </c>
      <c r="D90" t="s">
        <v>47</v>
      </c>
      <c r="E90" t="s">
        <v>22</v>
      </c>
      <c r="F90" t="s">
        <v>52</v>
      </c>
      <c r="G90" t="s">
        <v>15</v>
      </c>
      <c r="H90" t="s">
        <v>20</v>
      </c>
      <c r="I90">
        <v>1</v>
      </c>
      <c r="J90">
        <v>6</v>
      </c>
      <c r="K90" t="str">
        <f t="shared" si="5"/>
        <v>White</v>
      </c>
      <c r="L90">
        <v>15</v>
      </c>
      <c r="M90">
        <f>VLOOKUP(B90, [1]DegreesAwarded!$A$2:$I$10000, 9, FALSE)</f>
        <v>201620</v>
      </c>
      <c r="N90" t="str">
        <f t="shared" si="6"/>
        <v>Graduated</v>
      </c>
      <c r="O90" t="str">
        <f t="shared" si="7"/>
        <v>Graduated</v>
      </c>
      <c r="P90" t="str">
        <f t="shared" si="8"/>
        <v>Graduated</v>
      </c>
      <c r="Q90" t="str">
        <f t="shared" si="9"/>
        <v>Full-Time</v>
      </c>
    </row>
    <row r="91" spans="1:17" x14ac:dyDescent="0.2">
      <c r="A91">
        <v>201310</v>
      </c>
      <c r="B91">
        <v>10878771</v>
      </c>
      <c r="C91" t="s">
        <v>11</v>
      </c>
      <c r="D91" t="s">
        <v>47</v>
      </c>
      <c r="E91" t="s">
        <v>22</v>
      </c>
      <c r="F91" t="s">
        <v>50</v>
      </c>
      <c r="G91" t="s">
        <v>15</v>
      </c>
      <c r="H91" t="s">
        <v>20</v>
      </c>
      <c r="I91">
        <v>1</v>
      </c>
      <c r="J91">
        <v>6</v>
      </c>
      <c r="K91" t="str">
        <f t="shared" si="5"/>
        <v>White</v>
      </c>
      <c r="L91">
        <v>12</v>
      </c>
      <c r="M91" t="e">
        <f>VLOOKUP(B91, [1]DegreesAwarded!$A$2:$I$10000, 9, FALSE)</f>
        <v>#N/A</v>
      </c>
      <c r="N91" t="str">
        <f t="shared" si="6"/>
        <v>Not Graduated</v>
      </c>
      <c r="O91" t="str">
        <f t="shared" si="7"/>
        <v>Not Graduated</v>
      </c>
      <c r="P91" t="str">
        <f t="shared" si="8"/>
        <v>Not Graduated</v>
      </c>
      <c r="Q91" t="str">
        <f t="shared" si="9"/>
        <v>Full-Time</v>
      </c>
    </row>
    <row r="92" spans="1:17" x14ac:dyDescent="0.2">
      <c r="A92">
        <v>201310</v>
      </c>
      <c r="B92">
        <v>11973557</v>
      </c>
      <c r="C92" t="s">
        <v>11</v>
      </c>
      <c r="D92" t="s">
        <v>47</v>
      </c>
      <c r="E92" t="s">
        <v>22</v>
      </c>
      <c r="F92" t="s">
        <v>52</v>
      </c>
      <c r="G92" t="s">
        <v>17</v>
      </c>
      <c r="H92" t="s">
        <v>20</v>
      </c>
      <c r="I92">
        <v>2</v>
      </c>
      <c r="J92">
        <v>1</v>
      </c>
      <c r="K92" t="str">
        <f t="shared" si="5"/>
        <v>Race (or Unknown)</v>
      </c>
      <c r="L92">
        <v>15</v>
      </c>
      <c r="M92" t="e">
        <f>VLOOKUP(B92, [1]DegreesAwarded!$A$2:$I$10000, 9, FALSE)</f>
        <v>#N/A</v>
      </c>
      <c r="N92" t="str">
        <f t="shared" si="6"/>
        <v>Not Graduated</v>
      </c>
      <c r="O92" t="str">
        <f t="shared" si="7"/>
        <v>Not Graduated</v>
      </c>
      <c r="P92" t="str">
        <f t="shared" si="8"/>
        <v>Not Graduated</v>
      </c>
      <c r="Q92" t="str">
        <f t="shared" si="9"/>
        <v>Full-Time</v>
      </c>
    </row>
    <row r="93" spans="1:17" x14ac:dyDescent="0.2">
      <c r="A93">
        <v>201310</v>
      </c>
      <c r="B93">
        <v>19279117</v>
      </c>
      <c r="C93" t="s">
        <v>11</v>
      </c>
      <c r="D93" t="s">
        <v>47</v>
      </c>
      <c r="E93" t="s">
        <v>22</v>
      </c>
      <c r="F93" t="s">
        <v>53</v>
      </c>
      <c r="G93" t="s">
        <v>15</v>
      </c>
      <c r="H93" t="s">
        <v>20</v>
      </c>
      <c r="I93">
        <v>1</v>
      </c>
      <c r="J93">
        <v>6</v>
      </c>
      <c r="K93" t="str">
        <f t="shared" si="5"/>
        <v>White</v>
      </c>
      <c r="L93">
        <v>16</v>
      </c>
      <c r="M93" t="e">
        <f>VLOOKUP(B93, [1]DegreesAwarded!$A$2:$I$10000, 9, FALSE)</f>
        <v>#N/A</v>
      </c>
      <c r="N93" t="str">
        <f t="shared" si="6"/>
        <v>Not Graduated</v>
      </c>
      <c r="O93" t="str">
        <f t="shared" si="7"/>
        <v>Not Graduated</v>
      </c>
      <c r="P93" t="str">
        <f t="shared" si="8"/>
        <v>Not Graduated</v>
      </c>
      <c r="Q93" t="str">
        <f t="shared" si="9"/>
        <v>Full-Time</v>
      </c>
    </row>
    <row r="94" spans="1:17" x14ac:dyDescent="0.2">
      <c r="A94">
        <v>201310</v>
      </c>
      <c r="B94">
        <v>15368325</v>
      </c>
      <c r="C94" t="s">
        <v>11</v>
      </c>
      <c r="D94" t="s">
        <v>47</v>
      </c>
      <c r="E94" t="s">
        <v>22</v>
      </c>
      <c r="F94" t="s">
        <v>51</v>
      </c>
      <c r="G94" t="s">
        <v>15</v>
      </c>
      <c r="H94" t="s">
        <v>20</v>
      </c>
      <c r="I94">
        <v>1</v>
      </c>
      <c r="J94">
        <v>6</v>
      </c>
      <c r="K94" t="str">
        <f t="shared" si="5"/>
        <v>White</v>
      </c>
      <c r="L94">
        <v>15</v>
      </c>
      <c r="M94" t="e">
        <f>VLOOKUP(B94, [1]DegreesAwarded!$A$2:$I$10000, 9, FALSE)</f>
        <v>#N/A</v>
      </c>
      <c r="N94" t="str">
        <f t="shared" si="6"/>
        <v>Not Graduated</v>
      </c>
      <c r="O94" t="str">
        <f t="shared" si="7"/>
        <v>Not Graduated</v>
      </c>
      <c r="P94" t="str">
        <f t="shared" si="8"/>
        <v>Not Graduated</v>
      </c>
      <c r="Q94" t="str">
        <f t="shared" si="9"/>
        <v>Full-Time</v>
      </c>
    </row>
    <row r="95" spans="1:17" x14ac:dyDescent="0.2">
      <c r="A95">
        <v>201310</v>
      </c>
      <c r="B95">
        <v>14943585</v>
      </c>
      <c r="C95" t="s">
        <v>11</v>
      </c>
      <c r="D95" t="s">
        <v>47</v>
      </c>
      <c r="E95" t="s">
        <v>22</v>
      </c>
      <c r="F95" t="s">
        <v>48</v>
      </c>
      <c r="G95" t="s">
        <v>17</v>
      </c>
      <c r="H95" t="s">
        <v>20</v>
      </c>
      <c r="I95">
        <v>1</v>
      </c>
      <c r="J95">
        <v>6</v>
      </c>
      <c r="K95" t="str">
        <f t="shared" si="5"/>
        <v>White</v>
      </c>
      <c r="L95">
        <v>15</v>
      </c>
      <c r="M95">
        <f>VLOOKUP(B95, [1]DegreesAwarded!$A$2:$I$10000, 9, FALSE)</f>
        <v>201620</v>
      </c>
      <c r="N95" t="str">
        <f t="shared" si="6"/>
        <v>Graduated</v>
      </c>
      <c r="O95" t="str">
        <f t="shared" si="7"/>
        <v>Graduated</v>
      </c>
      <c r="P95" t="str">
        <f t="shared" si="8"/>
        <v>Graduated</v>
      </c>
      <c r="Q95" t="str">
        <f t="shared" si="9"/>
        <v>Full-Time</v>
      </c>
    </row>
    <row r="96" spans="1:17" x14ac:dyDescent="0.2">
      <c r="A96">
        <v>201310</v>
      </c>
      <c r="B96">
        <v>13437371</v>
      </c>
      <c r="C96" t="s">
        <v>11</v>
      </c>
      <c r="D96" t="s">
        <v>47</v>
      </c>
      <c r="E96" t="s">
        <v>22</v>
      </c>
      <c r="F96" t="s">
        <v>50</v>
      </c>
      <c r="G96" t="s">
        <v>15</v>
      </c>
      <c r="H96" t="s">
        <v>20</v>
      </c>
      <c r="I96">
        <v>1</v>
      </c>
      <c r="J96">
        <v>7</v>
      </c>
      <c r="K96" t="str">
        <f t="shared" si="5"/>
        <v>Two or More Races</v>
      </c>
      <c r="L96">
        <v>15</v>
      </c>
      <c r="M96">
        <f>VLOOKUP(B96, [1]DegreesAwarded!$A$2:$I$10000, 9, FALSE)</f>
        <v>201610</v>
      </c>
      <c r="N96" t="str">
        <f t="shared" si="6"/>
        <v>Graduated</v>
      </c>
      <c r="O96" t="str">
        <f t="shared" si="7"/>
        <v>Graduated</v>
      </c>
      <c r="P96" t="str">
        <f t="shared" si="8"/>
        <v>Graduated</v>
      </c>
      <c r="Q96" t="str">
        <f t="shared" si="9"/>
        <v>Full-Time</v>
      </c>
    </row>
    <row r="97" spans="1:17" x14ac:dyDescent="0.2">
      <c r="A97">
        <v>201310</v>
      </c>
      <c r="B97">
        <v>12041859</v>
      </c>
      <c r="C97" t="s">
        <v>11</v>
      </c>
      <c r="D97" t="s">
        <v>47</v>
      </c>
      <c r="E97" t="s">
        <v>22</v>
      </c>
      <c r="F97" t="s">
        <v>52</v>
      </c>
      <c r="G97" t="s">
        <v>15</v>
      </c>
      <c r="H97" t="s">
        <v>20</v>
      </c>
      <c r="I97">
        <v>2</v>
      </c>
      <c r="J97">
        <v>1</v>
      </c>
      <c r="K97" t="str">
        <f t="shared" si="5"/>
        <v>Race (or Unknown)</v>
      </c>
      <c r="L97">
        <v>15</v>
      </c>
      <c r="M97">
        <f>VLOOKUP(B97, [1]DegreesAwarded!$A$2:$I$10000, 9, FALSE)</f>
        <v>201620</v>
      </c>
      <c r="N97" t="str">
        <f t="shared" si="6"/>
        <v>Graduated</v>
      </c>
      <c r="O97" t="str">
        <f t="shared" si="7"/>
        <v>Graduated</v>
      </c>
      <c r="P97" t="str">
        <f t="shared" si="8"/>
        <v>Graduated</v>
      </c>
      <c r="Q97" t="str">
        <f t="shared" si="9"/>
        <v>Full-Time</v>
      </c>
    </row>
    <row r="98" spans="1:17" x14ac:dyDescent="0.2">
      <c r="A98">
        <v>201310</v>
      </c>
      <c r="B98">
        <v>19280302</v>
      </c>
      <c r="C98" t="s">
        <v>11</v>
      </c>
      <c r="D98" t="s">
        <v>47</v>
      </c>
      <c r="E98" t="s">
        <v>22</v>
      </c>
      <c r="F98" t="s">
        <v>50</v>
      </c>
      <c r="G98" t="s">
        <v>17</v>
      </c>
      <c r="H98" t="s">
        <v>20</v>
      </c>
      <c r="I98">
        <v>2</v>
      </c>
      <c r="J98">
        <v>1</v>
      </c>
      <c r="K98" t="str">
        <f t="shared" si="5"/>
        <v>Race (or Unknown)</v>
      </c>
      <c r="L98">
        <v>15</v>
      </c>
      <c r="M98" t="e">
        <f>VLOOKUP(B98, [1]DegreesAwarded!$A$2:$I$10000, 9, FALSE)</f>
        <v>#N/A</v>
      </c>
      <c r="N98" t="str">
        <f t="shared" si="6"/>
        <v>Not Graduated</v>
      </c>
      <c r="O98" t="str">
        <f t="shared" si="7"/>
        <v>Not Graduated</v>
      </c>
      <c r="P98" t="str">
        <f t="shared" si="8"/>
        <v>Not Graduated</v>
      </c>
      <c r="Q98" t="str">
        <f t="shared" si="9"/>
        <v>Full-Time</v>
      </c>
    </row>
    <row r="99" spans="1:17" x14ac:dyDescent="0.2">
      <c r="A99">
        <v>201310</v>
      </c>
      <c r="B99">
        <v>11734999</v>
      </c>
      <c r="C99" t="s">
        <v>11</v>
      </c>
      <c r="D99" t="s">
        <v>47</v>
      </c>
      <c r="E99" t="s">
        <v>22</v>
      </c>
      <c r="F99" t="s">
        <v>50</v>
      </c>
      <c r="G99" t="s">
        <v>15</v>
      </c>
      <c r="H99" t="s">
        <v>20</v>
      </c>
      <c r="I99">
        <v>1</v>
      </c>
      <c r="J99">
        <v>6</v>
      </c>
      <c r="K99" t="str">
        <f t="shared" si="5"/>
        <v>White</v>
      </c>
      <c r="L99">
        <v>15</v>
      </c>
      <c r="M99">
        <f>VLOOKUP(B99, [1]DegreesAwarded!$A$2:$I$10000, 9, FALSE)</f>
        <v>201520</v>
      </c>
      <c r="N99" t="str">
        <f t="shared" si="6"/>
        <v>Graduated</v>
      </c>
      <c r="O99" t="str">
        <f t="shared" si="7"/>
        <v>Graduated</v>
      </c>
      <c r="P99" t="str">
        <f t="shared" si="8"/>
        <v>Graduated</v>
      </c>
      <c r="Q99" t="str">
        <f t="shared" si="9"/>
        <v>Full-Time</v>
      </c>
    </row>
    <row r="100" spans="1:17" x14ac:dyDescent="0.2">
      <c r="A100">
        <v>201310</v>
      </c>
      <c r="B100">
        <v>15195895</v>
      </c>
      <c r="C100" t="s">
        <v>11</v>
      </c>
      <c r="D100" t="s">
        <v>47</v>
      </c>
      <c r="E100" t="s">
        <v>22</v>
      </c>
      <c r="F100" t="s">
        <v>51</v>
      </c>
      <c r="G100" t="s">
        <v>15</v>
      </c>
      <c r="H100" t="s">
        <v>20</v>
      </c>
      <c r="I100">
        <v>1</v>
      </c>
      <c r="J100">
        <v>4</v>
      </c>
      <c r="K100" t="str">
        <f t="shared" si="5"/>
        <v>Black or African American</v>
      </c>
      <c r="L100">
        <v>15</v>
      </c>
      <c r="M100">
        <f>VLOOKUP(B100, [1]DegreesAwarded!$A$2:$I$10000, 9, FALSE)</f>
        <v>201620</v>
      </c>
      <c r="N100" t="str">
        <f t="shared" si="6"/>
        <v>Graduated</v>
      </c>
      <c r="O100" t="str">
        <f t="shared" si="7"/>
        <v>Graduated</v>
      </c>
      <c r="P100" t="str">
        <f t="shared" si="8"/>
        <v>Graduated</v>
      </c>
      <c r="Q100" t="str">
        <f t="shared" si="9"/>
        <v>Full-Time</v>
      </c>
    </row>
    <row r="101" spans="1:17" x14ac:dyDescent="0.2">
      <c r="A101">
        <v>201310</v>
      </c>
      <c r="B101">
        <v>18157359</v>
      </c>
      <c r="C101" t="s">
        <v>11</v>
      </c>
      <c r="D101" t="s">
        <v>47</v>
      </c>
      <c r="E101" t="s">
        <v>22</v>
      </c>
      <c r="F101" t="s">
        <v>52</v>
      </c>
      <c r="G101" t="s">
        <v>17</v>
      </c>
      <c r="H101" t="s">
        <v>20</v>
      </c>
      <c r="I101">
        <v>1</v>
      </c>
      <c r="J101">
        <v>6</v>
      </c>
      <c r="K101" t="str">
        <f t="shared" si="5"/>
        <v>White</v>
      </c>
      <c r="L101">
        <v>13</v>
      </c>
      <c r="M101" t="e">
        <f>VLOOKUP(B101, [1]DegreesAwarded!$A$2:$I$10000, 9, FALSE)</f>
        <v>#N/A</v>
      </c>
      <c r="N101" t="str">
        <f t="shared" si="6"/>
        <v>Not Graduated</v>
      </c>
      <c r="O101" t="str">
        <f t="shared" si="7"/>
        <v>Not Graduated</v>
      </c>
      <c r="P101" t="str">
        <f t="shared" si="8"/>
        <v>Not Graduated</v>
      </c>
      <c r="Q101" t="str">
        <f t="shared" si="9"/>
        <v>Full-Time</v>
      </c>
    </row>
    <row r="102" spans="1:17" x14ac:dyDescent="0.2">
      <c r="A102">
        <v>201310</v>
      </c>
      <c r="B102">
        <v>18741666</v>
      </c>
      <c r="C102" t="s">
        <v>11</v>
      </c>
      <c r="D102" t="s">
        <v>47</v>
      </c>
      <c r="E102" t="s">
        <v>22</v>
      </c>
      <c r="F102" t="s">
        <v>49</v>
      </c>
      <c r="G102" t="s">
        <v>17</v>
      </c>
      <c r="H102" t="s">
        <v>20</v>
      </c>
      <c r="I102">
        <v>1</v>
      </c>
      <c r="J102">
        <v>6</v>
      </c>
      <c r="K102" t="str">
        <f t="shared" si="5"/>
        <v>White</v>
      </c>
      <c r="L102">
        <v>13</v>
      </c>
      <c r="M102" t="e">
        <f>VLOOKUP(B102, [1]DegreesAwarded!$A$2:$I$10000, 9, FALSE)</f>
        <v>#N/A</v>
      </c>
      <c r="N102" t="str">
        <f t="shared" si="6"/>
        <v>Not Graduated</v>
      </c>
      <c r="O102" t="str">
        <f t="shared" si="7"/>
        <v>Not Graduated</v>
      </c>
      <c r="P102" t="str">
        <f t="shared" si="8"/>
        <v>Not Graduated</v>
      </c>
      <c r="Q102" t="str">
        <f t="shared" si="9"/>
        <v>Full-Time</v>
      </c>
    </row>
    <row r="103" spans="1:17" x14ac:dyDescent="0.2">
      <c r="A103">
        <v>201310</v>
      </c>
      <c r="B103">
        <v>10298475</v>
      </c>
      <c r="C103" t="s">
        <v>11</v>
      </c>
      <c r="D103" t="s">
        <v>47</v>
      </c>
      <c r="E103" t="s">
        <v>22</v>
      </c>
      <c r="F103" t="s">
        <v>53</v>
      </c>
      <c r="G103" t="s">
        <v>17</v>
      </c>
      <c r="H103" t="s">
        <v>20</v>
      </c>
      <c r="I103">
        <v>1</v>
      </c>
      <c r="J103">
        <v>6</v>
      </c>
      <c r="K103" t="str">
        <f t="shared" si="5"/>
        <v>White</v>
      </c>
      <c r="L103">
        <v>12</v>
      </c>
      <c r="M103" t="e">
        <f>VLOOKUP(B103, [1]DegreesAwarded!$A$2:$I$10000, 9, FALSE)</f>
        <v>#N/A</v>
      </c>
      <c r="N103" t="str">
        <f t="shared" si="6"/>
        <v>Not Graduated</v>
      </c>
      <c r="O103" t="str">
        <f t="shared" si="7"/>
        <v>Not Graduated</v>
      </c>
      <c r="P103" t="str">
        <f t="shared" si="8"/>
        <v>Not Graduated</v>
      </c>
      <c r="Q103" t="str">
        <f t="shared" si="9"/>
        <v>Full-Time</v>
      </c>
    </row>
    <row r="104" spans="1:17" x14ac:dyDescent="0.2">
      <c r="A104">
        <v>201310</v>
      </c>
      <c r="B104">
        <v>13301599</v>
      </c>
      <c r="C104" t="s">
        <v>11</v>
      </c>
      <c r="D104" t="s">
        <v>47</v>
      </c>
      <c r="E104" t="s">
        <v>22</v>
      </c>
      <c r="F104" t="s">
        <v>52</v>
      </c>
      <c r="G104" t="s">
        <v>17</v>
      </c>
      <c r="H104" t="s">
        <v>20</v>
      </c>
      <c r="I104">
        <v>1</v>
      </c>
      <c r="J104">
        <v>6</v>
      </c>
      <c r="K104" t="str">
        <f t="shared" si="5"/>
        <v>White</v>
      </c>
      <c r="L104">
        <v>16</v>
      </c>
      <c r="M104" t="e">
        <f>VLOOKUP(B104, [1]DegreesAwarded!$A$2:$I$10000, 9, FALSE)</f>
        <v>#N/A</v>
      </c>
      <c r="N104" t="str">
        <f t="shared" si="6"/>
        <v>Not Graduated</v>
      </c>
      <c r="O104" t="str">
        <f t="shared" si="7"/>
        <v>Not Graduated</v>
      </c>
      <c r="P104" t="str">
        <f t="shared" si="8"/>
        <v>Not Graduated</v>
      </c>
      <c r="Q104" t="str">
        <f t="shared" si="9"/>
        <v>Full-Time</v>
      </c>
    </row>
    <row r="105" spans="1:17" x14ac:dyDescent="0.2">
      <c r="A105">
        <v>201310</v>
      </c>
      <c r="B105">
        <v>11968837</v>
      </c>
      <c r="C105" t="s">
        <v>11</v>
      </c>
      <c r="D105" t="s">
        <v>47</v>
      </c>
      <c r="E105" t="s">
        <v>22</v>
      </c>
      <c r="F105" t="s">
        <v>53</v>
      </c>
      <c r="G105" t="s">
        <v>15</v>
      </c>
      <c r="H105" t="s">
        <v>20</v>
      </c>
      <c r="I105">
        <v>1</v>
      </c>
      <c r="J105">
        <v>6</v>
      </c>
      <c r="K105" t="str">
        <f t="shared" si="5"/>
        <v>White</v>
      </c>
      <c r="L105">
        <v>15</v>
      </c>
      <c r="M105">
        <f>VLOOKUP(B105, [1]DegreesAwarded!$A$2:$I$10000, 9, FALSE)</f>
        <v>201520</v>
      </c>
      <c r="N105" t="str">
        <f t="shared" si="6"/>
        <v>Graduated</v>
      </c>
      <c r="O105" t="str">
        <f t="shared" si="7"/>
        <v>Graduated</v>
      </c>
      <c r="P105" t="str">
        <f t="shared" si="8"/>
        <v>Graduated</v>
      </c>
      <c r="Q105" t="str">
        <f t="shared" si="9"/>
        <v>Full-Time</v>
      </c>
    </row>
    <row r="106" spans="1:17" x14ac:dyDescent="0.2">
      <c r="A106">
        <v>201310</v>
      </c>
      <c r="B106">
        <v>19132555</v>
      </c>
      <c r="C106" t="s">
        <v>11</v>
      </c>
      <c r="D106" t="s">
        <v>47</v>
      </c>
      <c r="E106" t="s">
        <v>22</v>
      </c>
      <c r="F106" t="s">
        <v>53</v>
      </c>
      <c r="G106" t="s">
        <v>15</v>
      </c>
      <c r="H106" t="s">
        <v>20</v>
      </c>
      <c r="I106">
        <v>1</v>
      </c>
      <c r="J106">
        <v>6</v>
      </c>
      <c r="K106" t="str">
        <f t="shared" si="5"/>
        <v>White</v>
      </c>
      <c r="L106">
        <v>15</v>
      </c>
      <c r="M106" t="e">
        <f>VLOOKUP(B106, [1]DegreesAwarded!$A$2:$I$10000, 9, FALSE)</f>
        <v>#N/A</v>
      </c>
      <c r="N106" t="str">
        <f t="shared" si="6"/>
        <v>Not Graduated</v>
      </c>
      <c r="O106" t="str">
        <f t="shared" si="7"/>
        <v>Not Graduated</v>
      </c>
      <c r="P106" t="str">
        <f t="shared" si="8"/>
        <v>Not Graduated</v>
      </c>
      <c r="Q106" t="str">
        <f t="shared" si="9"/>
        <v>Full-Time</v>
      </c>
    </row>
    <row r="107" spans="1:17" x14ac:dyDescent="0.2">
      <c r="A107">
        <v>201310</v>
      </c>
      <c r="B107">
        <v>16258840</v>
      </c>
      <c r="C107" t="s">
        <v>11</v>
      </c>
      <c r="D107" t="s">
        <v>47</v>
      </c>
      <c r="E107" t="s">
        <v>22</v>
      </c>
      <c r="F107" t="s">
        <v>52</v>
      </c>
      <c r="G107" t="s">
        <v>15</v>
      </c>
      <c r="H107" t="s">
        <v>20</v>
      </c>
      <c r="I107">
        <v>1</v>
      </c>
      <c r="J107">
        <v>6</v>
      </c>
      <c r="K107" t="str">
        <f t="shared" si="5"/>
        <v>White</v>
      </c>
      <c r="L107">
        <v>16</v>
      </c>
      <c r="M107" t="e">
        <f>VLOOKUP(B107, [1]DegreesAwarded!$A$2:$I$10000, 9, FALSE)</f>
        <v>#N/A</v>
      </c>
      <c r="N107" t="str">
        <f t="shared" si="6"/>
        <v>Not Graduated</v>
      </c>
      <c r="O107" t="str">
        <f t="shared" si="7"/>
        <v>Not Graduated</v>
      </c>
      <c r="P107" t="str">
        <f t="shared" si="8"/>
        <v>Not Graduated</v>
      </c>
      <c r="Q107" t="str">
        <f t="shared" si="9"/>
        <v>Full-Time</v>
      </c>
    </row>
    <row r="108" spans="1:17" x14ac:dyDescent="0.2">
      <c r="A108">
        <v>201310</v>
      </c>
      <c r="B108">
        <v>19991779</v>
      </c>
      <c r="C108" t="s">
        <v>11</v>
      </c>
      <c r="D108" t="s">
        <v>47</v>
      </c>
      <c r="E108" t="s">
        <v>22</v>
      </c>
      <c r="F108" t="s">
        <v>53</v>
      </c>
      <c r="G108" t="s">
        <v>15</v>
      </c>
      <c r="H108" t="s">
        <v>20</v>
      </c>
      <c r="I108">
        <v>2</v>
      </c>
      <c r="J108">
        <v>1</v>
      </c>
      <c r="K108" t="str">
        <f t="shared" si="5"/>
        <v>Race (or Unknown)</v>
      </c>
      <c r="L108">
        <v>15</v>
      </c>
      <c r="M108" t="e">
        <f>VLOOKUP(B108, [1]DegreesAwarded!$A$2:$I$10000, 9, FALSE)</f>
        <v>#N/A</v>
      </c>
      <c r="N108" t="str">
        <f t="shared" si="6"/>
        <v>Not Graduated</v>
      </c>
      <c r="O108" t="str">
        <f t="shared" si="7"/>
        <v>Not Graduated</v>
      </c>
      <c r="P108" t="str">
        <f t="shared" si="8"/>
        <v>Not Graduated</v>
      </c>
      <c r="Q108" t="str">
        <f t="shared" si="9"/>
        <v>Full-Time</v>
      </c>
    </row>
    <row r="109" spans="1:17" x14ac:dyDescent="0.2">
      <c r="A109">
        <v>201310</v>
      </c>
      <c r="B109">
        <v>16358319</v>
      </c>
      <c r="C109" t="s">
        <v>11</v>
      </c>
      <c r="D109" t="s">
        <v>47</v>
      </c>
      <c r="E109" t="s">
        <v>22</v>
      </c>
      <c r="F109" t="s">
        <v>53</v>
      </c>
      <c r="G109" t="s">
        <v>17</v>
      </c>
      <c r="H109" t="s">
        <v>20</v>
      </c>
      <c r="I109">
        <v>1</v>
      </c>
      <c r="J109">
        <v>6</v>
      </c>
      <c r="K109" t="str">
        <f t="shared" si="5"/>
        <v>White</v>
      </c>
      <c r="L109">
        <v>16</v>
      </c>
      <c r="M109">
        <f>VLOOKUP(B109, [1]DegreesAwarded!$A$2:$I$10000, 9, FALSE)</f>
        <v>201710</v>
      </c>
      <c r="N109" t="str">
        <f t="shared" si="6"/>
        <v>Graduated</v>
      </c>
      <c r="O109" t="str">
        <f t="shared" si="7"/>
        <v>Graduated</v>
      </c>
      <c r="P109" t="str">
        <f t="shared" si="8"/>
        <v>Graduated</v>
      </c>
      <c r="Q109" t="str">
        <f t="shared" si="9"/>
        <v>Full-Time</v>
      </c>
    </row>
    <row r="110" spans="1:17" x14ac:dyDescent="0.2">
      <c r="A110">
        <v>201310</v>
      </c>
      <c r="B110">
        <v>13502223</v>
      </c>
      <c r="C110" t="s">
        <v>11</v>
      </c>
      <c r="D110" t="s">
        <v>47</v>
      </c>
      <c r="E110" t="s">
        <v>22</v>
      </c>
      <c r="F110" t="s">
        <v>48</v>
      </c>
      <c r="G110" t="s">
        <v>17</v>
      </c>
      <c r="H110" t="s">
        <v>20</v>
      </c>
      <c r="I110">
        <v>2</v>
      </c>
      <c r="J110">
        <v>1</v>
      </c>
      <c r="K110" t="str">
        <f t="shared" si="5"/>
        <v>Race (or Unknown)</v>
      </c>
      <c r="L110">
        <v>15</v>
      </c>
      <c r="M110">
        <f>VLOOKUP(B110, [1]DegreesAwarded!$A$2:$I$10000, 9, FALSE)</f>
        <v>201720</v>
      </c>
      <c r="N110" t="str">
        <f t="shared" si="6"/>
        <v>Not Graduated</v>
      </c>
      <c r="O110" t="str">
        <f t="shared" si="7"/>
        <v>Graduated</v>
      </c>
      <c r="P110" t="str">
        <f t="shared" si="8"/>
        <v>Graduated</v>
      </c>
      <c r="Q110" t="str">
        <f t="shared" si="9"/>
        <v>Full-Time</v>
      </c>
    </row>
    <row r="111" spans="1:17" x14ac:dyDescent="0.2">
      <c r="A111">
        <v>201310</v>
      </c>
      <c r="B111">
        <v>16329270</v>
      </c>
      <c r="C111" t="s">
        <v>11</v>
      </c>
      <c r="D111" t="s">
        <v>47</v>
      </c>
      <c r="E111" t="s">
        <v>22</v>
      </c>
      <c r="F111" t="s">
        <v>53</v>
      </c>
      <c r="G111" t="s">
        <v>17</v>
      </c>
      <c r="H111" t="s">
        <v>20</v>
      </c>
      <c r="I111">
        <v>1</v>
      </c>
      <c r="J111">
        <v>6</v>
      </c>
      <c r="K111" t="str">
        <f t="shared" si="5"/>
        <v>White</v>
      </c>
      <c r="L111">
        <v>15</v>
      </c>
      <c r="M111" t="e">
        <f>VLOOKUP(B111, [1]DegreesAwarded!$A$2:$I$10000, 9, FALSE)</f>
        <v>#N/A</v>
      </c>
      <c r="N111" t="str">
        <f t="shared" si="6"/>
        <v>Not Graduated</v>
      </c>
      <c r="O111" t="str">
        <f t="shared" si="7"/>
        <v>Not Graduated</v>
      </c>
      <c r="P111" t="str">
        <f t="shared" si="8"/>
        <v>Not Graduated</v>
      </c>
      <c r="Q111" t="str">
        <f t="shared" si="9"/>
        <v>Full-Time</v>
      </c>
    </row>
    <row r="112" spans="1:17" x14ac:dyDescent="0.2">
      <c r="A112">
        <v>201310</v>
      </c>
      <c r="B112">
        <v>14808975</v>
      </c>
      <c r="C112" t="s">
        <v>11</v>
      </c>
      <c r="D112" t="s">
        <v>47</v>
      </c>
      <c r="E112" t="s">
        <v>22</v>
      </c>
      <c r="F112" t="s">
        <v>50</v>
      </c>
      <c r="G112" t="s">
        <v>17</v>
      </c>
      <c r="H112" t="s">
        <v>20</v>
      </c>
      <c r="I112">
        <v>1</v>
      </c>
      <c r="J112">
        <v>7</v>
      </c>
      <c r="K112" t="str">
        <f t="shared" si="5"/>
        <v>Two or More Races</v>
      </c>
      <c r="L112">
        <v>12</v>
      </c>
      <c r="M112" t="e">
        <f>VLOOKUP(B112, [1]DegreesAwarded!$A$2:$I$10000, 9, FALSE)</f>
        <v>#N/A</v>
      </c>
      <c r="N112" t="str">
        <f t="shared" si="6"/>
        <v>Not Graduated</v>
      </c>
      <c r="O112" t="str">
        <f t="shared" si="7"/>
        <v>Not Graduated</v>
      </c>
      <c r="P112" t="str">
        <f t="shared" si="8"/>
        <v>Not Graduated</v>
      </c>
      <c r="Q112" t="str">
        <f t="shared" si="9"/>
        <v>Full-Time</v>
      </c>
    </row>
    <row r="113" spans="1:17" x14ac:dyDescent="0.2">
      <c r="A113">
        <v>201310</v>
      </c>
      <c r="B113">
        <v>16685001</v>
      </c>
      <c r="C113" t="s">
        <v>11</v>
      </c>
      <c r="D113" t="s">
        <v>47</v>
      </c>
      <c r="E113" t="s">
        <v>22</v>
      </c>
      <c r="F113" t="s">
        <v>52</v>
      </c>
      <c r="G113" t="s">
        <v>17</v>
      </c>
      <c r="H113" t="s">
        <v>20</v>
      </c>
      <c r="I113">
        <v>2</v>
      </c>
      <c r="J113">
        <v>1</v>
      </c>
      <c r="K113" t="str">
        <f t="shared" si="5"/>
        <v>Race (or Unknown)</v>
      </c>
      <c r="L113">
        <v>12</v>
      </c>
      <c r="M113" t="e">
        <f>VLOOKUP(B113, [1]DegreesAwarded!$A$2:$I$10000, 9, FALSE)</f>
        <v>#N/A</v>
      </c>
      <c r="N113" t="str">
        <f t="shared" si="6"/>
        <v>Not Graduated</v>
      </c>
      <c r="O113" t="str">
        <f t="shared" si="7"/>
        <v>Not Graduated</v>
      </c>
      <c r="P113" t="str">
        <f t="shared" si="8"/>
        <v>Not Graduated</v>
      </c>
      <c r="Q113" t="str">
        <f t="shared" si="9"/>
        <v>Full-Time</v>
      </c>
    </row>
    <row r="114" spans="1:17" x14ac:dyDescent="0.2">
      <c r="A114">
        <v>201310</v>
      </c>
      <c r="B114">
        <v>15511356</v>
      </c>
      <c r="C114" t="s">
        <v>11</v>
      </c>
      <c r="D114" t="s">
        <v>47</v>
      </c>
      <c r="E114" t="s">
        <v>22</v>
      </c>
      <c r="F114" t="s">
        <v>52</v>
      </c>
      <c r="G114" t="s">
        <v>17</v>
      </c>
      <c r="H114" t="s">
        <v>20</v>
      </c>
      <c r="I114">
        <v>1</v>
      </c>
      <c r="J114">
        <v>7</v>
      </c>
      <c r="K114" t="str">
        <f t="shared" si="5"/>
        <v>Two or More Races</v>
      </c>
      <c r="L114">
        <v>12</v>
      </c>
      <c r="M114" t="e">
        <f>VLOOKUP(B114, [1]DegreesAwarded!$A$2:$I$10000, 9, FALSE)</f>
        <v>#N/A</v>
      </c>
      <c r="N114" t="str">
        <f t="shared" si="6"/>
        <v>Not Graduated</v>
      </c>
      <c r="O114" t="str">
        <f t="shared" si="7"/>
        <v>Not Graduated</v>
      </c>
      <c r="P114" t="str">
        <f t="shared" si="8"/>
        <v>Not Graduated</v>
      </c>
      <c r="Q114" t="str">
        <f t="shared" si="9"/>
        <v>Full-Time</v>
      </c>
    </row>
    <row r="115" spans="1:17" x14ac:dyDescent="0.2">
      <c r="A115">
        <v>201310</v>
      </c>
      <c r="B115">
        <v>14423324</v>
      </c>
      <c r="C115" t="s">
        <v>11</v>
      </c>
      <c r="D115" t="s">
        <v>47</v>
      </c>
      <c r="E115" t="s">
        <v>22</v>
      </c>
      <c r="F115" t="s">
        <v>50</v>
      </c>
      <c r="G115" t="s">
        <v>17</v>
      </c>
      <c r="H115" t="s">
        <v>20</v>
      </c>
      <c r="I115">
        <v>1</v>
      </c>
      <c r="J115">
        <v>6</v>
      </c>
      <c r="K115" t="str">
        <f t="shared" si="5"/>
        <v>White</v>
      </c>
      <c r="L115">
        <v>12</v>
      </c>
      <c r="M115" t="e">
        <f>VLOOKUP(B115, [1]DegreesAwarded!$A$2:$I$10000, 9, FALSE)</f>
        <v>#N/A</v>
      </c>
      <c r="N115" t="str">
        <f t="shared" si="6"/>
        <v>Not Graduated</v>
      </c>
      <c r="O115" t="str">
        <f t="shared" si="7"/>
        <v>Not Graduated</v>
      </c>
      <c r="P115" t="str">
        <f t="shared" si="8"/>
        <v>Not Graduated</v>
      </c>
      <c r="Q115" t="str">
        <f t="shared" si="9"/>
        <v>Full-Time</v>
      </c>
    </row>
    <row r="116" spans="1:17" x14ac:dyDescent="0.2">
      <c r="A116">
        <v>201310</v>
      </c>
      <c r="B116">
        <v>17960845</v>
      </c>
      <c r="C116" t="s">
        <v>11</v>
      </c>
      <c r="D116" t="s">
        <v>47</v>
      </c>
      <c r="E116" t="s">
        <v>22</v>
      </c>
      <c r="F116" t="s">
        <v>50</v>
      </c>
      <c r="G116" t="s">
        <v>17</v>
      </c>
      <c r="H116" t="s">
        <v>20</v>
      </c>
      <c r="I116">
        <v>2</v>
      </c>
      <c r="J116">
        <v>1</v>
      </c>
      <c r="K116" t="str">
        <f t="shared" si="5"/>
        <v>Race (or Unknown)</v>
      </c>
      <c r="L116">
        <v>16</v>
      </c>
      <c r="M116" t="e">
        <f>VLOOKUP(B116, [1]DegreesAwarded!$A$2:$I$10000, 9, FALSE)</f>
        <v>#N/A</v>
      </c>
      <c r="N116" t="str">
        <f t="shared" si="6"/>
        <v>Not Graduated</v>
      </c>
      <c r="O116" t="str">
        <f t="shared" si="7"/>
        <v>Not Graduated</v>
      </c>
      <c r="P116" t="str">
        <f t="shared" si="8"/>
        <v>Not Graduated</v>
      </c>
      <c r="Q116" t="str">
        <f t="shared" si="9"/>
        <v>Full-Time</v>
      </c>
    </row>
    <row r="117" spans="1:17" x14ac:dyDescent="0.2">
      <c r="A117">
        <v>201310</v>
      </c>
      <c r="B117">
        <v>13397455</v>
      </c>
      <c r="C117" t="s">
        <v>11</v>
      </c>
      <c r="D117" t="s">
        <v>47</v>
      </c>
      <c r="E117" t="s">
        <v>22</v>
      </c>
      <c r="F117" t="s">
        <v>48</v>
      </c>
      <c r="G117" t="s">
        <v>17</v>
      </c>
      <c r="H117" t="s">
        <v>20</v>
      </c>
      <c r="J117">
        <v>8</v>
      </c>
      <c r="K117" t="str">
        <f t="shared" si="5"/>
        <v>Non-Resident Alien</v>
      </c>
      <c r="L117">
        <v>15</v>
      </c>
      <c r="M117">
        <f>VLOOKUP(B117, [1]DegreesAwarded!$A$2:$I$10000, 9, FALSE)</f>
        <v>201720</v>
      </c>
      <c r="N117" t="str">
        <f t="shared" si="6"/>
        <v>Not Graduated</v>
      </c>
      <c r="O117" t="str">
        <f t="shared" si="7"/>
        <v>Graduated</v>
      </c>
      <c r="P117" t="str">
        <f t="shared" si="8"/>
        <v>Graduated</v>
      </c>
      <c r="Q117" t="str">
        <f t="shared" si="9"/>
        <v>Full-Time</v>
      </c>
    </row>
    <row r="118" spans="1:17" x14ac:dyDescent="0.2">
      <c r="A118">
        <v>201310</v>
      </c>
      <c r="B118">
        <v>19230157</v>
      </c>
      <c r="C118" t="s">
        <v>11</v>
      </c>
      <c r="D118" t="s">
        <v>47</v>
      </c>
      <c r="E118" t="s">
        <v>22</v>
      </c>
      <c r="F118" t="s">
        <v>52</v>
      </c>
      <c r="G118" t="s">
        <v>15</v>
      </c>
      <c r="H118" t="s">
        <v>20</v>
      </c>
      <c r="I118">
        <v>1</v>
      </c>
      <c r="J118">
        <v>6</v>
      </c>
      <c r="K118" t="str">
        <f t="shared" si="5"/>
        <v>White</v>
      </c>
      <c r="L118">
        <v>15</v>
      </c>
      <c r="M118" t="e">
        <f>VLOOKUP(B118, [1]DegreesAwarded!$A$2:$I$10000, 9, FALSE)</f>
        <v>#N/A</v>
      </c>
      <c r="N118" t="str">
        <f t="shared" si="6"/>
        <v>Not Graduated</v>
      </c>
      <c r="O118" t="str">
        <f t="shared" si="7"/>
        <v>Not Graduated</v>
      </c>
      <c r="P118" t="str">
        <f t="shared" si="8"/>
        <v>Not Graduated</v>
      </c>
      <c r="Q118" t="str">
        <f t="shared" si="9"/>
        <v>Full-Time</v>
      </c>
    </row>
    <row r="119" spans="1:17" x14ac:dyDescent="0.2">
      <c r="A119">
        <v>201310</v>
      </c>
      <c r="B119">
        <v>18744361</v>
      </c>
      <c r="C119" t="s">
        <v>11</v>
      </c>
      <c r="D119" t="s">
        <v>47</v>
      </c>
      <c r="E119" t="s">
        <v>22</v>
      </c>
      <c r="F119" t="s">
        <v>53</v>
      </c>
      <c r="G119" t="s">
        <v>17</v>
      </c>
      <c r="H119" t="s">
        <v>20</v>
      </c>
      <c r="I119">
        <v>1</v>
      </c>
      <c r="J119">
        <v>6</v>
      </c>
      <c r="K119" t="str">
        <f t="shared" si="5"/>
        <v>White</v>
      </c>
      <c r="L119">
        <v>15</v>
      </c>
      <c r="M119" t="e">
        <f>VLOOKUP(B119, [1]DegreesAwarded!$A$2:$I$10000, 9, FALSE)</f>
        <v>#N/A</v>
      </c>
      <c r="N119" t="str">
        <f t="shared" si="6"/>
        <v>Not Graduated</v>
      </c>
      <c r="O119" t="str">
        <f t="shared" si="7"/>
        <v>Not Graduated</v>
      </c>
      <c r="P119" t="str">
        <f t="shared" si="8"/>
        <v>Not Graduated</v>
      </c>
      <c r="Q119" t="str">
        <f t="shared" si="9"/>
        <v>Full-Time</v>
      </c>
    </row>
    <row r="120" spans="1:17" x14ac:dyDescent="0.2">
      <c r="A120">
        <v>201310</v>
      </c>
      <c r="B120">
        <v>16965027</v>
      </c>
      <c r="C120" t="s">
        <v>11</v>
      </c>
      <c r="D120" t="s">
        <v>47</v>
      </c>
      <c r="E120" t="s">
        <v>22</v>
      </c>
      <c r="F120" t="s">
        <v>48</v>
      </c>
      <c r="G120" t="s">
        <v>17</v>
      </c>
      <c r="H120" t="s">
        <v>20</v>
      </c>
      <c r="I120">
        <v>1</v>
      </c>
      <c r="J120">
        <v>4</v>
      </c>
      <c r="K120" t="str">
        <f t="shared" si="5"/>
        <v>Black or African American</v>
      </c>
      <c r="L120">
        <v>15</v>
      </c>
      <c r="M120" t="e">
        <f>VLOOKUP(B120, [1]DegreesAwarded!$A$2:$I$10000, 9, FALSE)</f>
        <v>#N/A</v>
      </c>
      <c r="N120" t="str">
        <f t="shared" si="6"/>
        <v>Not Graduated</v>
      </c>
      <c r="O120" t="str">
        <f t="shared" si="7"/>
        <v>Not Graduated</v>
      </c>
      <c r="P120" t="str">
        <f t="shared" si="8"/>
        <v>Not Graduated</v>
      </c>
      <c r="Q120" t="str">
        <f t="shared" si="9"/>
        <v>Full-Time</v>
      </c>
    </row>
    <row r="121" spans="1:17" x14ac:dyDescent="0.2">
      <c r="A121">
        <v>201310</v>
      </c>
      <c r="B121">
        <v>10803712</v>
      </c>
      <c r="C121" t="s">
        <v>11</v>
      </c>
      <c r="D121" t="s">
        <v>47</v>
      </c>
      <c r="E121" t="s">
        <v>22</v>
      </c>
      <c r="F121" t="s">
        <v>53</v>
      </c>
      <c r="G121" t="s">
        <v>17</v>
      </c>
      <c r="H121" t="s">
        <v>20</v>
      </c>
      <c r="I121">
        <v>1</v>
      </c>
      <c r="J121">
        <v>4</v>
      </c>
      <c r="K121" t="str">
        <f t="shared" si="5"/>
        <v>Black or African American</v>
      </c>
      <c r="L121">
        <v>15</v>
      </c>
      <c r="M121" t="e">
        <f>VLOOKUP(B121, [1]DegreesAwarded!$A$2:$I$10000, 9, FALSE)</f>
        <v>#N/A</v>
      </c>
      <c r="N121" t="str">
        <f t="shared" si="6"/>
        <v>Not Graduated</v>
      </c>
      <c r="O121" t="str">
        <f t="shared" si="7"/>
        <v>Not Graduated</v>
      </c>
      <c r="P121" t="str">
        <f t="shared" si="8"/>
        <v>Not Graduated</v>
      </c>
      <c r="Q121" t="str">
        <f t="shared" si="9"/>
        <v>Full-Time</v>
      </c>
    </row>
    <row r="122" spans="1:17" x14ac:dyDescent="0.2">
      <c r="A122">
        <v>201310</v>
      </c>
      <c r="B122">
        <v>10262914</v>
      </c>
      <c r="C122" t="s">
        <v>11</v>
      </c>
      <c r="D122" t="s">
        <v>47</v>
      </c>
      <c r="E122" t="s">
        <v>22</v>
      </c>
      <c r="F122" t="s">
        <v>50</v>
      </c>
      <c r="G122" t="s">
        <v>17</v>
      </c>
      <c r="H122" t="s">
        <v>20</v>
      </c>
      <c r="I122">
        <v>1</v>
      </c>
      <c r="J122">
        <v>6</v>
      </c>
      <c r="K122" t="str">
        <f t="shared" si="5"/>
        <v>White</v>
      </c>
      <c r="L122">
        <v>15</v>
      </c>
      <c r="M122">
        <f>VLOOKUP(B122, [1]DegreesAwarded!$A$2:$I$10000, 9, FALSE)</f>
        <v>201720</v>
      </c>
      <c r="N122" t="str">
        <f t="shared" si="6"/>
        <v>Not Graduated</v>
      </c>
      <c r="O122" t="str">
        <f t="shared" si="7"/>
        <v>Graduated</v>
      </c>
      <c r="P122" t="str">
        <f t="shared" si="8"/>
        <v>Graduated</v>
      </c>
      <c r="Q122" t="str">
        <f t="shared" si="9"/>
        <v>Full-Time</v>
      </c>
    </row>
    <row r="123" spans="1:17" x14ac:dyDescent="0.2">
      <c r="A123">
        <v>201310</v>
      </c>
      <c r="B123">
        <v>19877968</v>
      </c>
      <c r="C123" t="s">
        <v>11</v>
      </c>
      <c r="D123" t="s">
        <v>47</v>
      </c>
      <c r="E123" t="s">
        <v>22</v>
      </c>
      <c r="F123" t="s">
        <v>50</v>
      </c>
      <c r="G123" t="s">
        <v>17</v>
      </c>
      <c r="H123" t="s">
        <v>20</v>
      </c>
      <c r="I123">
        <v>1</v>
      </c>
      <c r="J123">
        <v>6</v>
      </c>
      <c r="K123" t="str">
        <f t="shared" si="5"/>
        <v>White</v>
      </c>
      <c r="L123">
        <v>16</v>
      </c>
      <c r="M123" t="e">
        <f>VLOOKUP(B123, [1]DegreesAwarded!$A$2:$I$10000, 9, FALSE)</f>
        <v>#N/A</v>
      </c>
      <c r="N123" t="str">
        <f t="shared" si="6"/>
        <v>Not Graduated</v>
      </c>
      <c r="O123" t="str">
        <f t="shared" si="7"/>
        <v>Not Graduated</v>
      </c>
      <c r="P123" t="str">
        <f t="shared" si="8"/>
        <v>Not Graduated</v>
      </c>
      <c r="Q123" t="str">
        <f t="shared" si="9"/>
        <v>Full-Time</v>
      </c>
    </row>
    <row r="124" spans="1:17" x14ac:dyDescent="0.2">
      <c r="A124">
        <v>201310</v>
      </c>
      <c r="B124">
        <v>13336584</v>
      </c>
      <c r="C124" t="s">
        <v>11</v>
      </c>
      <c r="D124" t="s">
        <v>47</v>
      </c>
      <c r="E124" t="s">
        <v>22</v>
      </c>
      <c r="F124" t="s">
        <v>50</v>
      </c>
      <c r="G124" t="s">
        <v>15</v>
      </c>
      <c r="H124" t="s">
        <v>20</v>
      </c>
      <c r="I124">
        <v>2</v>
      </c>
      <c r="J124">
        <v>1</v>
      </c>
      <c r="K124" t="str">
        <f t="shared" si="5"/>
        <v>Race (or Unknown)</v>
      </c>
      <c r="L124">
        <v>12</v>
      </c>
      <c r="M124">
        <f>VLOOKUP(B124, [1]DegreesAwarded!$A$2:$I$10000, 9, FALSE)</f>
        <v>202210</v>
      </c>
      <c r="N124" t="str">
        <f t="shared" si="6"/>
        <v>Not Graduated</v>
      </c>
      <c r="O124" t="str">
        <f t="shared" si="7"/>
        <v>Not Graduated</v>
      </c>
      <c r="P124" t="str">
        <f t="shared" si="8"/>
        <v>Not Graduated</v>
      </c>
      <c r="Q124" t="str">
        <f t="shared" si="9"/>
        <v>Full-Time</v>
      </c>
    </row>
    <row r="125" spans="1:17" x14ac:dyDescent="0.2">
      <c r="A125">
        <v>201310</v>
      </c>
      <c r="B125">
        <v>10615369</v>
      </c>
      <c r="C125" t="s">
        <v>11</v>
      </c>
      <c r="D125" t="s">
        <v>47</v>
      </c>
      <c r="E125" t="s">
        <v>22</v>
      </c>
      <c r="F125" t="s">
        <v>52</v>
      </c>
      <c r="G125" t="s">
        <v>17</v>
      </c>
      <c r="H125" t="s">
        <v>20</v>
      </c>
      <c r="I125">
        <v>2</v>
      </c>
      <c r="J125">
        <v>1</v>
      </c>
      <c r="K125" t="str">
        <f t="shared" si="5"/>
        <v>Race (or Unknown)</v>
      </c>
      <c r="L125">
        <v>15</v>
      </c>
      <c r="M125" t="e">
        <f>VLOOKUP(B125, [1]DegreesAwarded!$A$2:$I$10000, 9, FALSE)</f>
        <v>#N/A</v>
      </c>
      <c r="N125" t="str">
        <f t="shared" si="6"/>
        <v>Not Graduated</v>
      </c>
      <c r="O125" t="str">
        <f t="shared" si="7"/>
        <v>Not Graduated</v>
      </c>
      <c r="P125" t="str">
        <f t="shared" si="8"/>
        <v>Not Graduated</v>
      </c>
      <c r="Q125" t="str">
        <f t="shared" si="9"/>
        <v>Full-Time</v>
      </c>
    </row>
    <row r="126" spans="1:17" x14ac:dyDescent="0.2">
      <c r="A126">
        <v>201310</v>
      </c>
      <c r="B126">
        <v>11408523</v>
      </c>
      <c r="C126" t="s">
        <v>11</v>
      </c>
      <c r="D126" t="s">
        <v>47</v>
      </c>
      <c r="E126" t="s">
        <v>22</v>
      </c>
      <c r="F126" t="s">
        <v>48</v>
      </c>
      <c r="G126" t="s">
        <v>17</v>
      </c>
      <c r="H126" t="s">
        <v>20</v>
      </c>
      <c r="I126">
        <v>1</v>
      </c>
      <c r="J126">
        <v>6</v>
      </c>
      <c r="K126" t="str">
        <f t="shared" si="5"/>
        <v>White</v>
      </c>
      <c r="L126">
        <v>15</v>
      </c>
      <c r="M126" t="e">
        <f>VLOOKUP(B126, [1]DegreesAwarded!$A$2:$I$10000, 9, FALSE)</f>
        <v>#N/A</v>
      </c>
      <c r="N126" t="str">
        <f t="shared" si="6"/>
        <v>Not Graduated</v>
      </c>
      <c r="O126" t="str">
        <f t="shared" si="7"/>
        <v>Not Graduated</v>
      </c>
      <c r="P126" t="str">
        <f t="shared" si="8"/>
        <v>Not Graduated</v>
      </c>
      <c r="Q126" t="str">
        <f t="shared" si="9"/>
        <v>Full-Time</v>
      </c>
    </row>
    <row r="127" spans="1:17" x14ac:dyDescent="0.2">
      <c r="A127">
        <v>201310</v>
      </c>
      <c r="B127">
        <v>15178373</v>
      </c>
      <c r="C127" t="s">
        <v>11</v>
      </c>
      <c r="D127" t="s">
        <v>47</v>
      </c>
      <c r="E127" t="s">
        <v>22</v>
      </c>
      <c r="F127" t="s">
        <v>48</v>
      </c>
      <c r="G127" t="s">
        <v>17</v>
      </c>
      <c r="H127" t="s">
        <v>20</v>
      </c>
      <c r="I127">
        <v>1</v>
      </c>
      <c r="J127">
        <v>6</v>
      </c>
      <c r="K127" t="str">
        <f t="shared" si="5"/>
        <v>White</v>
      </c>
      <c r="L127">
        <v>15</v>
      </c>
      <c r="M127">
        <f>VLOOKUP(B127, [1]DegreesAwarded!$A$2:$I$10000, 9, FALSE)</f>
        <v>201610</v>
      </c>
      <c r="N127" t="str">
        <f t="shared" si="6"/>
        <v>Graduated</v>
      </c>
      <c r="O127" t="str">
        <f t="shared" si="7"/>
        <v>Graduated</v>
      </c>
      <c r="P127" t="str">
        <f t="shared" si="8"/>
        <v>Graduated</v>
      </c>
      <c r="Q127" t="str">
        <f t="shared" si="9"/>
        <v>Full-Time</v>
      </c>
    </row>
    <row r="128" spans="1:17" x14ac:dyDescent="0.2">
      <c r="A128">
        <v>201310</v>
      </c>
      <c r="B128">
        <v>14013777</v>
      </c>
      <c r="C128" t="s">
        <v>11</v>
      </c>
      <c r="D128" t="s">
        <v>47</v>
      </c>
      <c r="E128" t="s">
        <v>22</v>
      </c>
      <c r="F128" t="s">
        <v>53</v>
      </c>
      <c r="G128" t="s">
        <v>17</v>
      </c>
      <c r="H128" t="s">
        <v>20</v>
      </c>
      <c r="I128">
        <v>1</v>
      </c>
      <c r="J128">
        <v>6</v>
      </c>
      <c r="K128" t="str">
        <f t="shared" si="5"/>
        <v>White</v>
      </c>
      <c r="L128">
        <v>15</v>
      </c>
      <c r="M128">
        <f>VLOOKUP(B128, [1]DegreesAwarded!$A$2:$I$10000, 9, FALSE)</f>
        <v>201620</v>
      </c>
      <c r="N128" t="str">
        <f t="shared" si="6"/>
        <v>Graduated</v>
      </c>
      <c r="O128" t="str">
        <f t="shared" si="7"/>
        <v>Graduated</v>
      </c>
      <c r="P128" t="str">
        <f t="shared" si="8"/>
        <v>Graduated</v>
      </c>
      <c r="Q128" t="str">
        <f t="shared" si="9"/>
        <v>Full-Time</v>
      </c>
    </row>
    <row r="129" spans="1:17" x14ac:dyDescent="0.2">
      <c r="A129">
        <v>201310</v>
      </c>
      <c r="B129">
        <v>10864817</v>
      </c>
      <c r="C129" t="s">
        <v>11</v>
      </c>
      <c r="D129" t="s">
        <v>47</v>
      </c>
      <c r="E129" t="s">
        <v>22</v>
      </c>
      <c r="F129" t="s">
        <v>53</v>
      </c>
      <c r="G129" t="s">
        <v>15</v>
      </c>
      <c r="H129" t="s">
        <v>20</v>
      </c>
      <c r="I129">
        <v>1</v>
      </c>
      <c r="J129">
        <v>6</v>
      </c>
      <c r="K129" t="str">
        <f t="shared" si="5"/>
        <v>White</v>
      </c>
      <c r="L129">
        <v>15</v>
      </c>
      <c r="M129" t="e">
        <f>VLOOKUP(B129, [1]DegreesAwarded!$A$2:$I$10000, 9, FALSE)</f>
        <v>#N/A</v>
      </c>
      <c r="N129" t="str">
        <f t="shared" si="6"/>
        <v>Not Graduated</v>
      </c>
      <c r="O129" t="str">
        <f t="shared" si="7"/>
        <v>Not Graduated</v>
      </c>
      <c r="P129" t="str">
        <f t="shared" si="8"/>
        <v>Not Graduated</v>
      </c>
      <c r="Q129" t="str">
        <f t="shared" si="9"/>
        <v>Full-Time</v>
      </c>
    </row>
    <row r="130" spans="1:17" x14ac:dyDescent="0.2">
      <c r="A130">
        <v>201310</v>
      </c>
      <c r="B130">
        <v>17823621</v>
      </c>
      <c r="C130" t="s">
        <v>11</v>
      </c>
      <c r="D130" t="s">
        <v>47</v>
      </c>
      <c r="E130" t="s">
        <v>22</v>
      </c>
      <c r="F130" t="s">
        <v>51</v>
      </c>
      <c r="G130" t="s">
        <v>17</v>
      </c>
      <c r="H130" t="s">
        <v>20</v>
      </c>
      <c r="I130">
        <v>1</v>
      </c>
      <c r="J130">
        <v>6</v>
      </c>
      <c r="K130" t="str">
        <f t="shared" si="5"/>
        <v>White</v>
      </c>
      <c r="L130">
        <v>15</v>
      </c>
      <c r="M130" t="e">
        <f>VLOOKUP(B130, [1]DegreesAwarded!$A$2:$I$10000, 9, FALSE)</f>
        <v>#N/A</v>
      </c>
      <c r="N130" t="str">
        <f t="shared" si="6"/>
        <v>Not Graduated</v>
      </c>
      <c r="O130" t="str">
        <f t="shared" si="7"/>
        <v>Not Graduated</v>
      </c>
      <c r="P130" t="str">
        <f t="shared" si="8"/>
        <v>Not Graduated</v>
      </c>
      <c r="Q130" t="str">
        <f t="shared" si="9"/>
        <v>Full-Time</v>
      </c>
    </row>
    <row r="131" spans="1:17" x14ac:dyDescent="0.2">
      <c r="A131">
        <v>201310</v>
      </c>
      <c r="B131">
        <v>13660119</v>
      </c>
      <c r="C131" t="s">
        <v>11</v>
      </c>
      <c r="D131" t="s">
        <v>47</v>
      </c>
      <c r="E131" t="s">
        <v>22</v>
      </c>
      <c r="F131" t="s">
        <v>51</v>
      </c>
      <c r="G131" t="s">
        <v>17</v>
      </c>
      <c r="H131" t="s">
        <v>20</v>
      </c>
      <c r="I131">
        <v>1</v>
      </c>
      <c r="J131">
        <v>6</v>
      </c>
      <c r="K131" t="str">
        <f t="shared" ref="K131:K194" si="10">VLOOKUP(J131, $R$2:$S$10, 2, FALSE)</f>
        <v>White</v>
      </c>
      <c r="L131">
        <v>13</v>
      </c>
      <c r="M131">
        <f>VLOOKUP(B131, [1]DegreesAwarded!$A$2:$I$10000, 9, FALSE)</f>
        <v>201740</v>
      </c>
      <c r="N131" t="str">
        <f t="shared" ref="N131:N194" si="11">IFERROR(IF(M131&lt;=201710, "Graduated", "Not Graduated"), "Not Graduated")</f>
        <v>Not Graduated</v>
      </c>
      <c r="O131" t="str">
        <f t="shared" ref="O131:O194" si="12">IFERROR(IF(M131&lt;=201910, "Graduated", "Not Graduated"), "Not Graduated")</f>
        <v>Graduated</v>
      </c>
      <c r="P131" t="str">
        <f t="shared" ref="P131:P194" si="13">IFERROR(IF(M131&lt;=202110, "Graduated", "Not Graduated"), "Not Graduated")</f>
        <v>Graduated</v>
      </c>
      <c r="Q131" t="str">
        <f t="shared" ref="Q131:Q194" si="14">IF(L131&gt;=12,"Full-Time","Part-Time")</f>
        <v>Full-Time</v>
      </c>
    </row>
    <row r="132" spans="1:17" x14ac:dyDescent="0.2">
      <c r="A132">
        <v>201310</v>
      </c>
      <c r="B132">
        <v>19009212</v>
      </c>
      <c r="C132" t="s">
        <v>11</v>
      </c>
      <c r="D132" t="s">
        <v>47</v>
      </c>
      <c r="E132" t="s">
        <v>22</v>
      </c>
      <c r="F132" t="s">
        <v>54</v>
      </c>
      <c r="G132" t="s">
        <v>17</v>
      </c>
      <c r="H132" t="s">
        <v>20</v>
      </c>
      <c r="I132">
        <v>1</v>
      </c>
      <c r="J132">
        <v>4</v>
      </c>
      <c r="K132" t="str">
        <f t="shared" si="10"/>
        <v>Black or African American</v>
      </c>
      <c r="L132">
        <v>15</v>
      </c>
      <c r="M132" t="e">
        <f>VLOOKUP(B132, [1]DegreesAwarded!$A$2:$I$10000, 9, FALSE)</f>
        <v>#N/A</v>
      </c>
      <c r="N132" t="str">
        <f t="shared" si="11"/>
        <v>Not Graduated</v>
      </c>
      <c r="O132" t="str">
        <f t="shared" si="12"/>
        <v>Not Graduated</v>
      </c>
      <c r="P132" t="str">
        <f t="shared" si="13"/>
        <v>Not Graduated</v>
      </c>
      <c r="Q132" t="str">
        <f t="shared" si="14"/>
        <v>Full-Time</v>
      </c>
    </row>
    <row r="133" spans="1:17" x14ac:dyDescent="0.2">
      <c r="A133">
        <v>201310</v>
      </c>
      <c r="B133">
        <v>19822817</v>
      </c>
      <c r="C133" t="s">
        <v>11</v>
      </c>
      <c r="D133" t="s">
        <v>47</v>
      </c>
      <c r="E133" t="s">
        <v>22</v>
      </c>
      <c r="F133" t="s">
        <v>52</v>
      </c>
      <c r="G133" t="s">
        <v>17</v>
      </c>
      <c r="H133" t="s">
        <v>20</v>
      </c>
      <c r="I133">
        <v>1</v>
      </c>
      <c r="J133">
        <v>6</v>
      </c>
      <c r="K133" t="str">
        <f t="shared" si="10"/>
        <v>White</v>
      </c>
      <c r="L133">
        <v>15</v>
      </c>
      <c r="M133" t="e">
        <f>VLOOKUP(B133, [1]DegreesAwarded!$A$2:$I$10000, 9, FALSE)</f>
        <v>#N/A</v>
      </c>
      <c r="N133" t="str">
        <f t="shared" si="11"/>
        <v>Not Graduated</v>
      </c>
      <c r="O133" t="str">
        <f t="shared" si="12"/>
        <v>Not Graduated</v>
      </c>
      <c r="P133" t="str">
        <f t="shared" si="13"/>
        <v>Not Graduated</v>
      </c>
      <c r="Q133" t="str">
        <f t="shared" si="14"/>
        <v>Full-Time</v>
      </c>
    </row>
    <row r="134" spans="1:17" x14ac:dyDescent="0.2">
      <c r="A134">
        <v>201310</v>
      </c>
      <c r="B134">
        <v>17138709</v>
      </c>
      <c r="C134" t="s">
        <v>11</v>
      </c>
      <c r="D134" t="s">
        <v>47</v>
      </c>
      <c r="E134" t="s">
        <v>22</v>
      </c>
      <c r="F134" t="s">
        <v>48</v>
      </c>
      <c r="G134" t="s">
        <v>17</v>
      </c>
      <c r="H134" t="s">
        <v>20</v>
      </c>
      <c r="I134">
        <v>1</v>
      </c>
      <c r="J134">
        <v>3</v>
      </c>
      <c r="K134" t="str">
        <f t="shared" si="10"/>
        <v>Asian</v>
      </c>
      <c r="L134">
        <v>15</v>
      </c>
      <c r="M134" t="e">
        <f>VLOOKUP(B134, [1]DegreesAwarded!$A$2:$I$10000, 9, FALSE)</f>
        <v>#N/A</v>
      </c>
      <c r="N134" t="str">
        <f t="shared" si="11"/>
        <v>Not Graduated</v>
      </c>
      <c r="O134" t="str">
        <f t="shared" si="12"/>
        <v>Not Graduated</v>
      </c>
      <c r="P134" t="str">
        <f t="shared" si="13"/>
        <v>Not Graduated</v>
      </c>
      <c r="Q134" t="str">
        <f t="shared" si="14"/>
        <v>Full-Time</v>
      </c>
    </row>
    <row r="135" spans="1:17" x14ac:dyDescent="0.2">
      <c r="A135">
        <v>201310</v>
      </c>
      <c r="B135">
        <v>14521468</v>
      </c>
      <c r="C135" t="s">
        <v>11</v>
      </c>
      <c r="D135" t="s">
        <v>47</v>
      </c>
      <c r="E135" t="s">
        <v>22</v>
      </c>
      <c r="F135" t="s">
        <v>51</v>
      </c>
      <c r="G135" t="s">
        <v>17</v>
      </c>
      <c r="H135" t="s">
        <v>20</v>
      </c>
      <c r="I135">
        <v>1</v>
      </c>
      <c r="J135">
        <v>4</v>
      </c>
      <c r="K135" t="str">
        <f t="shared" si="10"/>
        <v>Black or African American</v>
      </c>
      <c r="L135">
        <v>15</v>
      </c>
      <c r="M135" t="e">
        <f>VLOOKUP(B135, [1]DegreesAwarded!$A$2:$I$10000, 9, FALSE)</f>
        <v>#N/A</v>
      </c>
      <c r="N135" t="str">
        <f t="shared" si="11"/>
        <v>Not Graduated</v>
      </c>
      <c r="O135" t="str">
        <f t="shared" si="12"/>
        <v>Not Graduated</v>
      </c>
      <c r="P135" t="str">
        <f t="shared" si="13"/>
        <v>Not Graduated</v>
      </c>
      <c r="Q135" t="str">
        <f t="shared" si="14"/>
        <v>Full-Time</v>
      </c>
    </row>
    <row r="136" spans="1:17" x14ac:dyDescent="0.2">
      <c r="A136">
        <v>201310</v>
      </c>
      <c r="B136">
        <v>17383520</v>
      </c>
      <c r="C136" t="s">
        <v>11</v>
      </c>
      <c r="D136" t="s">
        <v>47</v>
      </c>
      <c r="E136" t="s">
        <v>22</v>
      </c>
      <c r="F136" t="s">
        <v>51</v>
      </c>
      <c r="G136" t="s">
        <v>17</v>
      </c>
      <c r="H136" t="s">
        <v>20</v>
      </c>
      <c r="I136">
        <v>1</v>
      </c>
      <c r="J136">
        <v>4</v>
      </c>
      <c r="K136" t="str">
        <f t="shared" si="10"/>
        <v>Black or African American</v>
      </c>
      <c r="L136">
        <v>15</v>
      </c>
      <c r="M136" t="e">
        <f>VLOOKUP(B136, [1]DegreesAwarded!$A$2:$I$10000, 9, FALSE)</f>
        <v>#N/A</v>
      </c>
      <c r="N136" t="str">
        <f t="shared" si="11"/>
        <v>Not Graduated</v>
      </c>
      <c r="O136" t="str">
        <f t="shared" si="12"/>
        <v>Not Graduated</v>
      </c>
      <c r="P136" t="str">
        <f t="shared" si="13"/>
        <v>Not Graduated</v>
      </c>
      <c r="Q136" t="str">
        <f t="shared" si="14"/>
        <v>Full-Time</v>
      </c>
    </row>
    <row r="137" spans="1:17" x14ac:dyDescent="0.2">
      <c r="A137">
        <v>201310</v>
      </c>
      <c r="B137">
        <v>14701125</v>
      </c>
      <c r="C137" t="s">
        <v>11</v>
      </c>
      <c r="D137" t="s">
        <v>47</v>
      </c>
      <c r="E137" t="s">
        <v>22</v>
      </c>
      <c r="F137" t="s">
        <v>53</v>
      </c>
      <c r="G137" t="s">
        <v>17</v>
      </c>
      <c r="H137" t="s">
        <v>20</v>
      </c>
      <c r="I137">
        <v>1</v>
      </c>
      <c r="J137">
        <v>6</v>
      </c>
      <c r="K137" t="str">
        <f t="shared" si="10"/>
        <v>White</v>
      </c>
      <c r="L137">
        <v>15</v>
      </c>
      <c r="M137" t="e">
        <f>VLOOKUP(B137, [1]DegreesAwarded!$A$2:$I$10000, 9, FALSE)</f>
        <v>#N/A</v>
      </c>
      <c r="N137" t="str">
        <f t="shared" si="11"/>
        <v>Not Graduated</v>
      </c>
      <c r="O137" t="str">
        <f t="shared" si="12"/>
        <v>Not Graduated</v>
      </c>
      <c r="P137" t="str">
        <f t="shared" si="13"/>
        <v>Not Graduated</v>
      </c>
      <c r="Q137" t="str">
        <f t="shared" si="14"/>
        <v>Full-Time</v>
      </c>
    </row>
    <row r="138" spans="1:17" x14ac:dyDescent="0.2">
      <c r="A138">
        <v>201310</v>
      </c>
      <c r="B138">
        <v>17821391</v>
      </c>
      <c r="C138" t="s">
        <v>11</v>
      </c>
      <c r="D138" t="s">
        <v>47</v>
      </c>
      <c r="E138" t="s">
        <v>22</v>
      </c>
      <c r="F138" t="s">
        <v>53</v>
      </c>
      <c r="G138" t="s">
        <v>17</v>
      </c>
      <c r="H138" t="s">
        <v>20</v>
      </c>
      <c r="I138">
        <v>1</v>
      </c>
      <c r="J138">
        <v>4</v>
      </c>
      <c r="K138" t="str">
        <f t="shared" si="10"/>
        <v>Black or African American</v>
      </c>
      <c r="L138">
        <v>15</v>
      </c>
      <c r="M138" t="e">
        <f>VLOOKUP(B138, [1]DegreesAwarded!$A$2:$I$10000, 9, FALSE)</f>
        <v>#N/A</v>
      </c>
      <c r="N138" t="str">
        <f t="shared" si="11"/>
        <v>Not Graduated</v>
      </c>
      <c r="O138" t="str">
        <f t="shared" si="12"/>
        <v>Not Graduated</v>
      </c>
      <c r="P138" t="str">
        <f t="shared" si="13"/>
        <v>Not Graduated</v>
      </c>
      <c r="Q138" t="str">
        <f t="shared" si="14"/>
        <v>Full-Time</v>
      </c>
    </row>
    <row r="139" spans="1:17" x14ac:dyDescent="0.2">
      <c r="A139">
        <v>201310</v>
      </c>
      <c r="B139">
        <v>19485659</v>
      </c>
      <c r="C139" t="s">
        <v>11</v>
      </c>
      <c r="D139" t="s">
        <v>47</v>
      </c>
      <c r="E139" t="s">
        <v>22</v>
      </c>
      <c r="F139" t="s">
        <v>53</v>
      </c>
      <c r="G139" t="s">
        <v>17</v>
      </c>
      <c r="H139" t="s">
        <v>20</v>
      </c>
      <c r="I139">
        <v>1</v>
      </c>
      <c r="J139">
        <v>6</v>
      </c>
      <c r="K139" t="str">
        <f t="shared" si="10"/>
        <v>White</v>
      </c>
      <c r="L139">
        <v>16</v>
      </c>
      <c r="M139" t="e">
        <f>VLOOKUP(B139, [1]DegreesAwarded!$A$2:$I$10000, 9, FALSE)</f>
        <v>#N/A</v>
      </c>
      <c r="N139" t="str">
        <f t="shared" si="11"/>
        <v>Not Graduated</v>
      </c>
      <c r="O139" t="str">
        <f t="shared" si="12"/>
        <v>Not Graduated</v>
      </c>
      <c r="P139" t="str">
        <f t="shared" si="13"/>
        <v>Not Graduated</v>
      </c>
      <c r="Q139" t="str">
        <f t="shared" si="14"/>
        <v>Full-Time</v>
      </c>
    </row>
    <row r="140" spans="1:17" x14ac:dyDescent="0.2">
      <c r="A140">
        <v>201310</v>
      </c>
      <c r="B140">
        <v>10097091</v>
      </c>
      <c r="C140" t="s">
        <v>11</v>
      </c>
      <c r="D140" t="s">
        <v>47</v>
      </c>
      <c r="E140" t="s">
        <v>22</v>
      </c>
      <c r="F140" t="s">
        <v>50</v>
      </c>
      <c r="G140" t="s">
        <v>17</v>
      </c>
      <c r="H140" t="s">
        <v>20</v>
      </c>
      <c r="I140">
        <v>1</v>
      </c>
      <c r="J140">
        <v>6</v>
      </c>
      <c r="K140" t="str">
        <f t="shared" si="10"/>
        <v>White</v>
      </c>
      <c r="L140">
        <v>12</v>
      </c>
      <c r="M140" t="e">
        <f>VLOOKUP(B140, [1]DegreesAwarded!$A$2:$I$10000, 9, FALSE)</f>
        <v>#N/A</v>
      </c>
      <c r="N140" t="str">
        <f t="shared" si="11"/>
        <v>Not Graduated</v>
      </c>
      <c r="O140" t="str">
        <f t="shared" si="12"/>
        <v>Not Graduated</v>
      </c>
      <c r="P140" t="str">
        <f t="shared" si="13"/>
        <v>Not Graduated</v>
      </c>
      <c r="Q140" t="str">
        <f t="shared" si="14"/>
        <v>Full-Time</v>
      </c>
    </row>
    <row r="141" spans="1:17" x14ac:dyDescent="0.2">
      <c r="A141">
        <v>201310</v>
      </c>
      <c r="B141">
        <v>14762416</v>
      </c>
      <c r="C141" t="s">
        <v>11</v>
      </c>
      <c r="D141" t="s">
        <v>47</v>
      </c>
      <c r="E141" t="s">
        <v>22</v>
      </c>
      <c r="F141" t="s">
        <v>53</v>
      </c>
      <c r="G141" t="s">
        <v>17</v>
      </c>
      <c r="H141" t="s">
        <v>20</v>
      </c>
      <c r="I141">
        <v>1</v>
      </c>
      <c r="J141">
        <v>4</v>
      </c>
      <c r="K141" t="str">
        <f t="shared" si="10"/>
        <v>Black or African American</v>
      </c>
      <c r="L141">
        <v>15</v>
      </c>
      <c r="M141">
        <f>VLOOKUP(B141, [1]DegreesAwarded!$A$2:$I$10000, 9, FALSE)</f>
        <v>201820</v>
      </c>
      <c r="N141" t="str">
        <f t="shared" si="11"/>
        <v>Not Graduated</v>
      </c>
      <c r="O141" t="str">
        <f t="shared" si="12"/>
        <v>Graduated</v>
      </c>
      <c r="P141" t="str">
        <f t="shared" si="13"/>
        <v>Graduated</v>
      </c>
      <c r="Q141" t="str">
        <f t="shared" si="14"/>
        <v>Full-Time</v>
      </c>
    </row>
    <row r="142" spans="1:17" x14ac:dyDescent="0.2">
      <c r="A142">
        <v>201310</v>
      </c>
      <c r="B142">
        <v>16700566</v>
      </c>
      <c r="C142" t="s">
        <v>11</v>
      </c>
      <c r="D142" t="s">
        <v>47</v>
      </c>
      <c r="E142" t="s">
        <v>22</v>
      </c>
      <c r="F142" t="s">
        <v>50</v>
      </c>
      <c r="G142" t="s">
        <v>17</v>
      </c>
      <c r="H142" t="s">
        <v>20</v>
      </c>
      <c r="I142">
        <v>1</v>
      </c>
      <c r="J142">
        <v>6</v>
      </c>
      <c r="K142" t="str">
        <f t="shared" si="10"/>
        <v>White</v>
      </c>
      <c r="L142">
        <v>13</v>
      </c>
      <c r="M142">
        <f>VLOOKUP(B142, [1]DegreesAwarded!$A$2:$I$10000, 9, FALSE)</f>
        <v>201620</v>
      </c>
      <c r="N142" t="str">
        <f t="shared" si="11"/>
        <v>Graduated</v>
      </c>
      <c r="O142" t="str">
        <f t="shared" si="12"/>
        <v>Graduated</v>
      </c>
      <c r="P142" t="str">
        <f t="shared" si="13"/>
        <v>Graduated</v>
      </c>
      <c r="Q142" t="str">
        <f t="shared" si="14"/>
        <v>Full-Time</v>
      </c>
    </row>
    <row r="143" spans="1:17" x14ac:dyDescent="0.2">
      <c r="A143">
        <v>201310</v>
      </c>
      <c r="B143">
        <v>16151657</v>
      </c>
      <c r="C143" t="s">
        <v>11</v>
      </c>
      <c r="D143" t="s">
        <v>47</v>
      </c>
      <c r="E143" t="s">
        <v>22</v>
      </c>
      <c r="F143" t="s">
        <v>48</v>
      </c>
      <c r="G143" t="s">
        <v>17</v>
      </c>
      <c r="H143" t="s">
        <v>20</v>
      </c>
      <c r="I143">
        <v>1</v>
      </c>
      <c r="J143">
        <v>6</v>
      </c>
      <c r="K143" t="str">
        <f t="shared" si="10"/>
        <v>White</v>
      </c>
      <c r="L143">
        <v>15</v>
      </c>
      <c r="M143" t="e">
        <f>VLOOKUP(B143, [1]DegreesAwarded!$A$2:$I$10000, 9, FALSE)</f>
        <v>#N/A</v>
      </c>
      <c r="N143" t="str">
        <f t="shared" si="11"/>
        <v>Not Graduated</v>
      </c>
      <c r="O143" t="str">
        <f t="shared" si="12"/>
        <v>Not Graduated</v>
      </c>
      <c r="P143" t="str">
        <f t="shared" si="13"/>
        <v>Not Graduated</v>
      </c>
      <c r="Q143" t="str">
        <f t="shared" si="14"/>
        <v>Full-Time</v>
      </c>
    </row>
    <row r="144" spans="1:17" x14ac:dyDescent="0.2">
      <c r="A144">
        <v>201310</v>
      </c>
      <c r="B144">
        <v>16889369</v>
      </c>
      <c r="C144" t="s">
        <v>11</v>
      </c>
      <c r="D144" t="s">
        <v>47</v>
      </c>
      <c r="E144" t="s">
        <v>22</v>
      </c>
      <c r="F144" t="s">
        <v>51</v>
      </c>
      <c r="G144" t="s">
        <v>17</v>
      </c>
      <c r="H144" t="s">
        <v>20</v>
      </c>
      <c r="I144">
        <v>1</v>
      </c>
      <c r="J144">
        <v>6</v>
      </c>
      <c r="K144" t="str">
        <f t="shared" si="10"/>
        <v>White</v>
      </c>
      <c r="L144">
        <v>15</v>
      </c>
      <c r="M144">
        <f>VLOOKUP(B144, [1]DegreesAwarded!$A$2:$I$10000, 9, FALSE)</f>
        <v>201610</v>
      </c>
      <c r="N144" t="str">
        <f t="shared" si="11"/>
        <v>Graduated</v>
      </c>
      <c r="O144" t="str">
        <f t="shared" si="12"/>
        <v>Graduated</v>
      </c>
      <c r="P144" t="str">
        <f t="shared" si="13"/>
        <v>Graduated</v>
      </c>
      <c r="Q144" t="str">
        <f t="shared" si="14"/>
        <v>Full-Time</v>
      </c>
    </row>
    <row r="145" spans="1:17" x14ac:dyDescent="0.2">
      <c r="A145">
        <v>201310</v>
      </c>
      <c r="B145">
        <v>12411742</v>
      </c>
      <c r="C145" t="s">
        <v>11</v>
      </c>
      <c r="D145" t="s">
        <v>47</v>
      </c>
      <c r="E145" t="s">
        <v>22</v>
      </c>
      <c r="F145" t="s">
        <v>50</v>
      </c>
      <c r="G145" t="s">
        <v>15</v>
      </c>
      <c r="H145" t="s">
        <v>20</v>
      </c>
      <c r="I145">
        <v>2</v>
      </c>
      <c r="J145">
        <v>7</v>
      </c>
      <c r="K145" t="str">
        <f t="shared" si="10"/>
        <v>Two or More Races</v>
      </c>
      <c r="L145">
        <v>15</v>
      </c>
      <c r="M145">
        <f>VLOOKUP(B145, [1]DegreesAwarded!$A$2:$I$10000, 9, FALSE)</f>
        <v>201620</v>
      </c>
      <c r="N145" t="str">
        <f t="shared" si="11"/>
        <v>Graduated</v>
      </c>
      <c r="O145" t="str">
        <f t="shared" si="12"/>
        <v>Graduated</v>
      </c>
      <c r="P145" t="str">
        <f t="shared" si="13"/>
        <v>Graduated</v>
      </c>
      <c r="Q145" t="str">
        <f t="shared" si="14"/>
        <v>Full-Time</v>
      </c>
    </row>
    <row r="146" spans="1:17" x14ac:dyDescent="0.2">
      <c r="A146">
        <v>201310</v>
      </c>
      <c r="B146">
        <v>10420495</v>
      </c>
      <c r="C146" t="s">
        <v>11</v>
      </c>
      <c r="D146" t="s">
        <v>47</v>
      </c>
      <c r="E146" t="s">
        <v>22</v>
      </c>
      <c r="F146" t="s">
        <v>51</v>
      </c>
      <c r="G146" t="s">
        <v>17</v>
      </c>
      <c r="H146" t="s">
        <v>20</v>
      </c>
      <c r="I146">
        <v>1</v>
      </c>
      <c r="J146">
        <v>6</v>
      </c>
      <c r="K146" t="str">
        <f t="shared" si="10"/>
        <v>White</v>
      </c>
      <c r="L146">
        <v>12</v>
      </c>
      <c r="M146" t="e">
        <f>VLOOKUP(B146, [1]DegreesAwarded!$A$2:$I$10000, 9, FALSE)</f>
        <v>#N/A</v>
      </c>
      <c r="N146" t="str">
        <f t="shared" si="11"/>
        <v>Not Graduated</v>
      </c>
      <c r="O146" t="str">
        <f t="shared" si="12"/>
        <v>Not Graduated</v>
      </c>
      <c r="P146" t="str">
        <f t="shared" si="13"/>
        <v>Not Graduated</v>
      </c>
      <c r="Q146" t="str">
        <f t="shared" si="14"/>
        <v>Full-Time</v>
      </c>
    </row>
    <row r="147" spans="1:17" x14ac:dyDescent="0.2">
      <c r="A147">
        <v>201310</v>
      </c>
      <c r="B147">
        <v>10068388</v>
      </c>
      <c r="C147" t="s">
        <v>11</v>
      </c>
      <c r="D147" t="s">
        <v>47</v>
      </c>
      <c r="E147" t="s">
        <v>22</v>
      </c>
      <c r="F147" t="s">
        <v>50</v>
      </c>
      <c r="G147" t="s">
        <v>17</v>
      </c>
      <c r="H147" t="s">
        <v>20</v>
      </c>
      <c r="I147">
        <v>2</v>
      </c>
      <c r="J147">
        <v>1</v>
      </c>
      <c r="K147" t="str">
        <f t="shared" si="10"/>
        <v>Race (or Unknown)</v>
      </c>
      <c r="L147">
        <v>15</v>
      </c>
      <c r="M147" t="e">
        <f>VLOOKUP(B147, [1]DegreesAwarded!$A$2:$I$10000, 9, FALSE)</f>
        <v>#N/A</v>
      </c>
      <c r="N147" t="str">
        <f t="shared" si="11"/>
        <v>Not Graduated</v>
      </c>
      <c r="O147" t="str">
        <f t="shared" si="12"/>
        <v>Not Graduated</v>
      </c>
      <c r="P147" t="str">
        <f t="shared" si="13"/>
        <v>Not Graduated</v>
      </c>
      <c r="Q147" t="str">
        <f t="shared" si="14"/>
        <v>Full-Time</v>
      </c>
    </row>
    <row r="148" spans="1:17" x14ac:dyDescent="0.2">
      <c r="A148">
        <v>201310</v>
      </c>
      <c r="B148">
        <v>13214301</v>
      </c>
      <c r="C148" t="s">
        <v>11</v>
      </c>
      <c r="D148" t="s">
        <v>47</v>
      </c>
      <c r="E148" t="s">
        <v>22</v>
      </c>
      <c r="F148" t="s">
        <v>51</v>
      </c>
      <c r="G148" t="s">
        <v>15</v>
      </c>
      <c r="H148" t="s">
        <v>20</v>
      </c>
      <c r="I148">
        <v>1</v>
      </c>
      <c r="J148">
        <v>4</v>
      </c>
      <c r="K148" t="str">
        <f t="shared" si="10"/>
        <v>Black or African American</v>
      </c>
      <c r="L148">
        <v>15</v>
      </c>
      <c r="M148">
        <f>VLOOKUP(B148, [1]DegreesAwarded!$A$2:$I$10000, 9, FALSE)</f>
        <v>201620</v>
      </c>
      <c r="N148" t="str">
        <f t="shared" si="11"/>
        <v>Graduated</v>
      </c>
      <c r="O148" t="str">
        <f t="shared" si="12"/>
        <v>Graduated</v>
      </c>
      <c r="P148" t="str">
        <f t="shared" si="13"/>
        <v>Graduated</v>
      </c>
      <c r="Q148" t="str">
        <f t="shared" si="14"/>
        <v>Full-Time</v>
      </c>
    </row>
    <row r="149" spans="1:17" x14ac:dyDescent="0.2">
      <c r="A149">
        <v>201310</v>
      </c>
      <c r="B149">
        <v>16389983</v>
      </c>
      <c r="C149" t="s">
        <v>11</v>
      </c>
      <c r="D149" t="s">
        <v>47</v>
      </c>
      <c r="E149" t="s">
        <v>22</v>
      </c>
      <c r="F149" t="s">
        <v>50</v>
      </c>
      <c r="G149" t="s">
        <v>17</v>
      </c>
      <c r="H149" t="s">
        <v>20</v>
      </c>
      <c r="I149">
        <v>1</v>
      </c>
      <c r="J149">
        <v>6</v>
      </c>
      <c r="K149" t="str">
        <f t="shared" si="10"/>
        <v>White</v>
      </c>
      <c r="L149">
        <v>15</v>
      </c>
      <c r="M149">
        <f>VLOOKUP(B149, [1]DegreesAwarded!$A$2:$I$10000, 9, FALSE)</f>
        <v>201640</v>
      </c>
      <c r="N149" t="str">
        <f t="shared" si="11"/>
        <v>Graduated</v>
      </c>
      <c r="O149" t="str">
        <f t="shared" si="12"/>
        <v>Graduated</v>
      </c>
      <c r="P149" t="str">
        <f t="shared" si="13"/>
        <v>Graduated</v>
      </c>
      <c r="Q149" t="str">
        <f t="shared" si="14"/>
        <v>Full-Time</v>
      </c>
    </row>
    <row r="150" spans="1:17" x14ac:dyDescent="0.2">
      <c r="A150">
        <v>201310</v>
      </c>
      <c r="B150">
        <v>12399823</v>
      </c>
      <c r="C150" t="s">
        <v>11</v>
      </c>
      <c r="D150" t="s">
        <v>47</v>
      </c>
      <c r="E150" t="s">
        <v>22</v>
      </c>
      <c r="F150" t="s">
        <v>51</v>
      </c>
      <c r="G150" t="s">
        <v>15</v>
      </c>
      <c r="H150" t="s">
        <v>20</v>
      </c>
      <c r="I150">
        <v>1</v>
      </c>
      <c r="J150">
        <v>7</v>
      </c>
      <c r="K150" t="str">
        <f t="shared" si="10"/>
        <v>Two or More Races</v>
      </c>
      <c r="L150">
        <v>15</v>
      </c>
      <c r="M150" t="e">
        <f>VLOOKUP(B150, [1]DegreesAwarded!$A$2:$I$10000, 9, FALSE)</f>
        <v>#N/A</v>
      </c>
      <c r="N150" t="str">
        <f t="shared" si="11"/>
        <v>Not Graduated</v>
      </c>
      <c r="O150" t="str">
        <f t="shared" si="12"/>
        <v>Not Graduated</v>
      </c>
      <c r="P150" t="str">
        <f t="shared" si="13"/>
        <v>Not Graduated</v>
      </c>
      <c r="Q150" t="str">
        <f t="shared" si="14"/>
        <v>Full-Time</v>
      </c>
    </row>
    <row r="151" spans="1:17" x14ac:dyDescent="0.2">
      <c r="A151">
        <v>201310</v>
      </c>
      <c r="B151">
        <v>10895815</v>
      </c>
      <c r="C151" t="s">
        <v>11</v>
      </c>
      <c r="D151" t="s">
        <v>47</v>
      </c>
      <c r="E151" t="s">
        <v>22</v>
      </c>
      <c r="F151" t="s">
        <v>48</v>
      </c>
      <c r="G151" t="s">
        <v>15</v>
      </c>
      <c r="H151" t="s">
        <v>20</v>
      </c>
      <c r="J151">
        <v>8</v>
      </c>
      <c r="K151" t="str">
        <f t="shared" si="10"/>
        <v>Non-Resident Alien</v>
      </c>
      <c r="L151">
        <v>15</v>
      </c>
      <c r="M151">
        <f>VLOOKUP(B151, [1]DegreesAwarded!$A$2:$I$10000, 9, FALSE)</f>
        <v>201620</v>
      </c>
      <c r="N151" t="str">
        <f t="shared" si="11"/>
        <v>Graduated</v>
      </c>
      <c r="O151" t="str">
        <f t="shared" si="12"/>
        <v>Graduated</v>
      </c>
      <c r="P151" t="str">
        <f t="shared" si="13"/>
        <v>Graduated</v>
      </c>
      <c r="Q151" t="str">
        <f t="shared" si="14"/>
        <v>Full-Time</v>
      </c>
    </row>
    <row r="152" spans="1:17" x14ac:dyDescent="0.2">
      <c r="A152">
        <v>201310</v>
      </c>
      <c r="B152">
        <v>11870741</v>
      </c>
      <c r="C152" t="s">
        <v>11</v>
      </c>
      <c r="D152" t="s">
        <v>47</v>
      </c>
      <c r="E152" t="s">
        <v>22</v>
      </c>
      <c r="F152" t="s">
        <v>49</v>
      </c>
      <c r="G152" t="s">
        <v>17</v>
      </c>
      <c r="H152" t="s">
        <v>20</v>
      </c>
      <c r="I152">
        <v>1</v>
      </c>
      <c r="J152">
        <v>6</v>
      </c>
      <c r="K152" t="str">
        <f t="shared" si="10"/>
        <v>White</v>
      </c>
      <c r="L152">
        <v>15</v>
      </c>
      <c r="M152">
        <f>VLOOKUP(B152, [1]DegreesAwarded!$A$2:$I$10000, 9, FALSE)</f>
        <v>201720</v>
      </c>
      <c r="N152" t="str">
        <f t="shared" si="11"/>
        <v>Not Graduated</v>
      </c>
      <c r="O152" t="str">
        <f t="shared" si="12"/>
        <v>Graduated</v>
      </c>
      <c r="P152" t="str">
        <f t="shared" si="13"/>
        <v>Graduated</v>
      </c>
      <c r="Q152" t="str">
        <f t="shared" si="14"/>
        <v>Full-Time</v>
      </c>
    </row>
    <row r="153" spans="1:17" x14ac:dyDescent="0.2">
      <c r="A153">
        <v>201310</v>
      </c>
      <c r="B153">
        <v>10420694</v>
      </c>
      <c r="C153" t="s">
        <v>11</v>
      </c>
      <c r="D153" t="s">
        <v>47</v>
      </c>
      <c r="E153" t="s">
        <v>22</v>
      </c>
      <c r="F153" t="s">
        <v>53</v>
      </c>
      <c r="G153" t="s">
        <v>17</v>
      </c>
      <c r="H153" t="s">
        <v>20</v>
      </c>
      <c r="I153">
        <v>1</v>
      </c>
      <c r="J153">
        <v>3</v>
      </c>
      <c r="K153" t="str">
        <f t="shared" si="10"/>
        <v>Asian</v>
      </c>
      <c r="L153">
        <v>12</v>
      </c>
      <c r="M153">
        <f>VLOOKUP(B153, [1]DegreesAwarded!$A$2:$I$10000, 9, FALSE)</f>
        <v>201720</v>
      </c>
      <c r="N153" t="str">
        <f t="shared" si="11"/>
        <v>Not Graduated</v>
      </c>
      <c r="O153" t="str">
        <f t="shared" si="12"/>
        <v>Graduated</v>
      </c>
      <c r="P153" t="str">
        <f t="shared" si="13"/>
        <v>Graduated</v>
      </c>
      <c r="Q153" t="str">
        <f t="shared" si="14"/>
        <v>Full-Time</v>
      </c>
    </row>
    <row r="154" spans="1:17" x14ac:dyDescent="0.2">
      <c r="A154">
        <v>201310</v>
      </c>
      <c r="B154">
        <v>15746574</v>
      </c>
      <c r="C154" t="s">
        <v>11</v>
      </c>
      <c r="D154" t="s">
        <v>47</v>
      </c>
      <c r="E154" t="s">
        <v>22</v>
      </c>
      <c r="F154" t="s">
        <v>53</v>
      </c>
      <c r="G154" t="s">
        <v>17</v>
      </c>
      <c r="H154" t="s">
        <v>20</v>
      </c>
      <c r="I154">
        <v>1</v>
      </c>
      <c r="J154">
        <v>8</v>
      </c>
      <c r="K154" t="str">
        <f t="shared" si="10"/>
        <v>Non-Resident Alien</v>
      </c>
      <c r="L154">
        <v>15</v>
      </c>
      <c r="M154">
        <f>VLOOKUP(B154, [1]DegreesAwarded!$A$2:$I$10000, 9, FALSE)</f>
        <v>201910</v>
      </c>
      <c r="N154" t="str">
        <f t="shared" si="11"/>
        <v>Not Graduated</v>
      </c>
      <c r="O154" t="str">
        <f t="shared" si="12"/>
        <v>Graduated</v>
      </c>
      <c r="P154" t="str">
        <f t="shared" si="13"/>
        <v>Graduated</v>
      </c>
      <c r="Q154" t="str">
        <f t="shared" si="14"/>
        <v>Full-Time</v>
      </c>
    </row>
    <row r="155" spans="1:17" x14ac:dyDescent="0.2">
      <c r="A155">
        <v>201310</v>
      </c>
      <c r="B155">
        <v>19320681</v>
      </c>
      <c r="C155" t="s">
        <v>11</v>
      </c>
      <c r="D155" t="s">
        <v>47</v>
      </c>
      <c r="E155" t="s">
        <v>22</v>
      </c>
      <c r="F155" t="s">
        <v>50</v>
      </c>
      <c r="G155" t="s">
        <v>17</v>
      </c>
      <c r="H155" t="s">
        <v>20</v>
      </c>
      <c r="I155">
        <v>1</v>
      </c>
      <c r="J155">
        <v>4</v>
      </c>
      <c r="K155" t="str">
        <f t="shared" si="10"/>
        <v>Black or African American</v>
      </c>
      <c r="L155">
        <v>15</v>
      </c>
      <c r="M155" t="e">
        <f>VLOOKUP(B155, [1]DegreesAwarded!$A$2:$I$10000, 9, FALSE)</f>
        <v>#N/A</v>
      </c>
      <c r="N155" t="str">
        <f t="shared" si="11"/>
        <v>Not Graduated</v>
      </c>
      <c r="O155" t="str">
        <f t="shared" si="12"/>
        <v>Not Graduated</v>
      </c>
      <c r="P155" t="str">
        <f t="shared" si="13"/>
        <v>Not Graduated</v>
      </c>
      <c r="Q155" t="str">
        <f t="shared" si="14"/>
        <v>Full-Time</v>
      </c>
    </row>
    <row r="156" spans="1:17" x14ac:dyDescent="0.2">
      <c r="A156">
        <v>201310</v>
      </c>
      <c r="B156">
        <v>11400487</v>
      </c>
      <c r="C156" t="s">
        <v>11</v>
      </c>
      <c r="D156" t="s">
        <v>47</v>
      </c>
      <c r="E156" t="s">
        <v>22</v>
      </c>
      <c r="F156" t="s">
        <v>51</v>
      </c>
      <c r="G156" t="s">
        <v>15</v>
      </c>
      <c r="H156" t="s">
        <v>20</v>
      </c>
      <c r="I156">
        <v>2</v>
      </c>
      <c r="J156">
        <v>7</v>
      </c>
      <c r="K156" t="str">
        <f t="shared" si="10"/>
        <v>Two or More Races</v>
      </c>
      <c r="L156">
        <v>15</v>
      </c>
      <c r="M156" t="e">
        <f>VLOOKUP(B156, [1]DegreesAwarded!$A$2:$I$10000, 9, FALSE)</f>
        <v>#N/A</v>
      </c>
      <c r="N156" t="str">
        <f t="shared" si="11"/>
        <v>Not Graduated</v>
      </c>
      <c r="O156" t="str">
        <f t="shared" si="12"/>
        <v>Not Graduated</v>
      </c>
      <c r="P156" t="str">
        <f t="shared" si="13"/>
        <v>Not Graduated</v>
      </c>
      <c r="Q156" t="str">
        <f t="shared" si="14"/>
        <v>Full-Time</v>
      </c>
    </row>
    <row r="157" spans="1:17" x14ac:dyDescent="0.2">
      <c r="A157">
        <v>201310</v>
      </c>
      <c r="B157">
        <v>19031431</v>
      </c>
      <c r="C157" t="s">
        <v>11</v>
      </c>
      <c r="D157" t="s">
        <v>47</v>
      </c>
      <c r="E157" t="s">
        <v>22</v>
      </c>
      <c r="F157" t="s">
        <v>52</v>
      </c>
      <c r="G157" t="s">
        <v>17</v>
      </c>
      <c r="H157" t="s">
        <v>20</v>
      </c>
      <c r="I157">
        <v>1</v>
      </c>
      <c r="J157">
        <v>4</v>
      </c>
      <c r="K157" t="str">
        <f t="shared" si="10"/>
        <v>Black or African American</v>
      </c>
      <c r="L157">
        <v>12</v>
      </c>
      <c r="M157" t="e">
        <f>VLOOKUP(B157, [1]DegreesAwarded!$A$2:$I$10000, 9, FALSE)</f>
        <v>#N/A</v>
      </c>
      <c r="N157" t="str">
        <f t="shared" si="11"/>
        <v>Not Graduated</v>
      </c>
      <c r="O157" t="str">
        <f t="shared" si="12"/>
        <v>Not Graduated</v>
      </c>
      <c r="P157" t="str">
        <f t="shared" si="13"/>
        <v>Not Graduated</v>
      </c>
      <c r="Q157" t="str">
        <f t="shared" si="14"/>
        <v>Full-Time</v>
      </c>
    </row>
    <row r="158" spans="1:17" x14ac:dyDescent="0.2">
      <c r="A158">
        <v>201310</v>
      </c>
      <c r="B158">
        <v>12695665</v>
      </c>
      <c r="C158" t="s">
        <v>11</v>
      </c>
      <c r="D158" t="s">
        <v>47</v>
      </c>
      <c r="E158" t="s">
        <v>22</v>
      </c>
      <c r="F158" t="s">
        <v>52</v>
      </c>
      <c r="G158" t="s">
        <v>17</v>
      </c>
      <c r="H158" t="s">
        <v>20</v>
      </c>
      <c r="I158">
        <v>1</v>
      </c>
      <c r="J158">
        <v>6</v>
      </c>
      <c r="K158" t="str">
        <f t="shared" si="10"/>
        <v>White</v>
      </c>
      <c r="L158">
        <v>16</v>
      </c>
      <c r="M158" t="e">
        <f>VLOOKUP(B158, [1]DegreesAwarded!$A$2:$I$10000, 9, FALSE)</f>
        <v>#N/A</v>
      </c>
      <c r="N158" t="str">
        <f t="shared" si="11"/>
        <v>Not Graduated</v>
      </c>
      <c r="O158" t="str">
        <f t="shared" si="12"/>
        <v>Not Graduated</v>
      </c>
      <c r="P158" t="str">
        <f t="shared" si="13"/>
        <v>Not Graduated</v>
      </c>
      <c r="Q158" t="str">
        <f t="shared" si="14"/>
        <v>Full-Time</v>
      </c>
    </row>
    <row r="159" spans="1:17" x14ac:dyDescent="0.2">
      <c r="A159">
        <v>201310</v>
      </c>
      <c r="B159">
        <v>15208637</v>
      </c>
      <c r="C159" t="s">
        <v>11</v>
      </c>
      <c r="D159" t="s">
        <v>47</v>
      </c>
      <c r="E159" t="s">
        <v>22</v>
      </c>
      <c r="F159" t="s">
        <v>50</v>
      </c>
      <c r="G159" t="s">
        <v>17</v>
      </c>
      <c r="H159" t="s">
        <v>20</v>
      </c>
      <c r="I159">
        <v>1</v>
      </c>
      <c r="J159">
        <v>4</v>
      </c>
      <c r="K159" t="str">
        <f t="shared" si="10"/>
        <v>Black or African American</v>
      </c>
      <c r="L159">
        <v>12</v>
      </c>
      <c r="M159">
        <f>VLOOKUP(B159, [1]DegreesAwarded!$A$2:$I$10000, 9, FALSE)</f>
        <v>201720</v>
      </c>
      <c r="N159" t="str">
        <f t="shared" si="11"/>
        <v>Not Graduated</v>
      </c>
      <c r="O159" t="str">
        <f t="shared" si="12"/>
        <v>Graduated</v>
      </c>
      <c r="P159" t="str">
        <f t="shared" si="13"/>
        <v>Graduated</v>
      </c>
      <c r="Q159" t="str">
        <f t="shared" si="14"/>
        <v>Full-Time</v>
      </c>
    </row>
    <row r="160" spans="1:17" x14ac:dyDescent="0.2">
      <c r="A160">
        <v>201310</v>
      </c>
      <c r="B160">
        <v>10074255</v>
      </c>
      <c r="C160" t="s">
        <v>11</v>
      </c>
      <c r="D160" t="s">
        <v>55</v>
      </c>
      <c r="E160" t="s">
        <v>28</v>
      </c>
      <c r="F160" t="s">
        <v>37</v>
      </c>
      <c r="G160" t="s">
        <v>15</v>
      </c>
      <c r="H160" t="s">
        <v>20</v>
      </c>
      <c r="I160">
        <v>2</v>
      </c>
      <c r="J160">
        <v>1</v>
      </c>
      <c r="K160" t="str">
        <f t="shared" si="10"/>
        <v>Race (or Unknown)</v>
      </c>
      <c r="L160">
        <v>12</v>
      </c>
      <c r="M160" t="e">
        <f>VLOOKUP(B160, [1]DegreesAwarded!$A$2:$I$10000, 9, FALSE)</f>
        <v>#N/A</v>
      </c>
      <c r="N160" t="str">
        <f t="shared" si="11"/>
        <v>Not Graduated</v>
      </c>
      <c r="O160" t="str">
        <f t="shared" si="12"/>
        <v>Not Graduated</v>
      </c>
      <c r="P160" t="str">
        <f t="shared" si="13"/>
        <v>Not Graduated</v>
      </c>
      <c r="Q160" t="str">
        <f t="shared" si="14"/>
        <v>Full-Time</v>
      </c>
    </row>
    <row r="161" spans="1:17" x14ac:dyDescent="0.2">
      <c r="A161">
        <v>201310</v>
      </c>
      <c r="B161">
        <v>15522525</v>
      </c>
      <c r="C161" t="s">
        <v>11</v>
      </c>
      <c r="D161" t="s">
        <v>55</v>
      </c>
      <c r="E161" t="s">
        <v>28</v>
      </c>
      <c r="F161" t="s">
        <v>42</v>
      </c>
      <c r="G161" t="s">
        <v>15</v>
      </c>
      <c r="H161" t="s">
        <v>20</v>
      </c>
      <c r="I161">
        <v>1</v>
      </c>
      <c r="J161">
        <v>7</v>
      </c>
      <c r="K161" t="str">
        <f t="shared" si="10"/>
        <v>Two or More Races</v>
      </c>
      <c r="L161">
        <v>12</v>
      </c>
      <c r="M161" t="e">
        <f>VLOOKUP(B161, [1]DegreesAwarded!$A$2:$I$10000, 9, FALSE)</f>
        <v>#N/A</v>
      </c>
      <c r="N161" t="str">
        <f t="shared" si="11"/>
        <v>Not Graduated</v>
      </c>
      <c r="O161" t="str">
        <f t="shared" si="12"/>
        <v>Not Graduated</v>
      </c>
      <c r="P161" t="str">
        <f t="shared" si="13"/>
        <v>Not Graduated</v>
      </c>
      <c r="Q161" t="str">
        <f t="shared" si="14"/>
        <v>Full-Time</v>
      </c>
    </row>
    <row r="162" spans="1:17" x14ac:dyDescent="0.2">
      <c r="A162">
        <v>201310</v>
      </c>
      <c r="B162">
        <v>15908388</v>
      </c>
      <c r="C162" t="s">
        <v>11</v>
      </c>
      <c r="D162" t="s">
        <v>55</v>
      </c>
      <c r="E162" t="s">
        <v>28</v>
      </c>
      <c r="F162" t="s">
        <v>37</v>
      </c>
      <c r="G162" t="s">
        <v>15</v>
      </c>
      <c r="H162" t="s">
        <v>20</v>
      </c>
      <c r="I162">
        <v>1</v>
      </c>
      <c r="J162">
        <v>6</v>
      </c>
      <c r="K162" t="str">
        <f t="shared" si="10"/>
        <v>White</v>
      </c>
      <c r="L162">
        <v>15</v>
      </c>
      <c r="M162">
        <f>VLOOKUP(B162, [1]DegreesAwarded!$A$2:$I$10000, 9, FALSE)</f>
        <v>201820</v>
      </c>
      <c r="N162" t="str">
        <f t="shared" si="11"/>
        <v>Not Graduated</v>
      </c>
      <c r="O162" t="str">
        <f t="shared" si="12"/>
        <v>Graduated</v>
      </c>
      <c r="P162" t="str">
        <f t="shared" si="13"/>
        <v>Graduated</v>
      </c>
      <c r="Q162" t="str">
        <f t="shared" si="14"/>
        <v>Full-Time</v>
      </c>
    </row>
    <row r="163" spans="1:17" x14ac:dyDescent="0.2">
      <c r="A163">
        <v>201310</v>
      </c>
      <c r="B163">
        <v>15320704</v>
      </c>
      <c r="C163" t="s">
        <v>11</v>
      </c>
      <c r="D163" t="s">
        <v>55</v>
      </c>
      <c r="E163" t="s">
        <v>28</v>
      </c>
      <c r="F163" t="s">
        <v>37</v>
      </c>
      <c r="G163" t="s">
        <v>17</v>
      </c>
      <c r="H163" t="s">
        <v>20</v>
      </c>
      <c r="I163">
        <v>1</v>
      </c>
      <c r="J163">
        <v>6</v>
      </c>
      <c r="K163" t="str">
        <f t="shared" si="10"/>
        <v>White</v>
      </c>
      <c r="L163">
        <v>16</v>
      </c>
      <c r="M163" t="e">
        <f>VLOOKUP(B163, [1]DegreesAwarded!$A$2:$I$10000, 9, FALSE)</f>
        <v>#N/A</v>
      </c>
      <c r="N163" t="str">
        <f t="shared" si="11"/>
        <v>Not Graduated</v>
      </c>
      <c r="O163" t="str">
        <f t="shared" si="12"/>
        <v>Not Graduated</v>
      </c>
      <c r="P163" t="str">
        <f t="shared" si="13"/>
        <v>Not Graduated</v>
      </c>
      <c r="Q163" t="str">
        <f t="shared" si="14"/>
        <v>Full-Time</v>
      </c>
    </row>
    <row r="164" spans="1:17" x14ac:dyDescent="0.2">
      <c r="A164">
        <v>201310</v>
      </c>
      <c r="B164">
        <v>18672254</v>
      </c>
      <c r="C164" t="s">
        <v>11</v>
      </c>
      <c r="D164" t="s">
        <v>55</v>
      </c>
      <c r="E164" t="s">
        <v>28</v>
      </c>
      <c r="F164" t="s">
        <v>37</v>
      </c>
      <c r="G164" t="s">
        <v>15</v>
      </c>
      <c r="H164" t="s">
        <v>20</v>
      </c>
      <c r="I164">
        <v>1</v>
      </c>
      <c r="J164">
        <v>6</v>
      </c>
      <c r="K164" t="str">
        <f t="shared" si="10"/>
        <v>White</v>
      </c>
      <c r="L164">
        <v>15</v>
      </c>
      <c r="M164" t="e">
        <f>VLOOKUP(B164, [1]DegreesAwarded!$A$2:$I$10000, 9, FALSE)</f>
        <v>#N/A</v>
      </c>
      <c r="N164" t="str">
        <f t="shared" si="11"/>
        <v>Not Graduated</v>
      </c>
      <c r="O164" t="str">
        <f t="shared" si="12"/>
        <v>Not Graduated</v>
      </c>
      <c r="P164" t="str">
        <f t="shared" si="13"/>
        <v>Not Graduated</v>
      </c>
      <c r="Q164" t="str">
        <f t="shared" si="14"/>
        <v>Full-Time</v>
      </c>
    </row>
    <row r="165" spans="1:17" x14ac:dyDescent="0.2">
      <c r="A165">
        <v>201310</v>
      </c>
      <c r="B165">
        <v>19215669</v>
      </c>
      <c r="C165" t="s">
        <v>11</v>
      </c>
      <c r="D165" t="s">
        <v>55</v>
      </c>
      <c r="E165" t="s">
        <v>28</v>
      </c>
      <c r="F165" t="s">
        <v>37</v>
      </c>
      <c r="G165" t="s">
        <v>15</v>
      </c>
      <c r="H165" t="s">
        <v>20</v>
      </c>
      <c r="I165">
        <v>1</v>
      </c>
      <c r="J165">
        <v>6</v>
      </c>
      <c r="K165" t="str">
        <f t="shared" si="10"/>
        <v>White</v>
      </c>
      <c r="L165">
        <v>15</v>
      </c>
      <c r="M165" t="e">
        <f>VLOOKUP(B165, [1]DegreesAwarded!$A$2:$I$10000, 9, FALSE)</f>
        <v>#N/A</v>
      </c>
      <c r="N165" t="str">
        <f t="shared" si="11"/>
        <v>Not Graduated</v>
      </c>
      <c r="O165" t="str">
        <f t="shared" si="12"/>
        <v>Not Graduated</v>
      </c>
      <c r="P165" t="str">
        <f t="shared" si="13"/>
        <v>Not Graduated</v>
      </c>
      <c r="Q165" t="str">
        <f t="shared" si="14"/>
        <v>Full-Time</v>
      </c>
    </row>
    <row r="166" spans="1:17" x14ac:dyDescent="0.2">
      <c r="A166">
        <v>201310</v>
      </c>
      <c r="B166">
        <v>13796861</v>
      </c>
      <c r="C166" t="s">
        <v>11</v>
      </c>
      <c r="D166" t="s">
        <v>55</v>
      </c>
      <c r="E166" t="s">
        <v>28</v>
      </c>
      <c r="F166" t="s">
        <v>37</v>
      </c>
      <c r="G166" t="s">
        <v>17</v>
      </c>
      <c r="H166" t="s">
        <v>20</v>
      </c>
      <c r="I166">
        <v>1</v>
      </c>
      <c r="J166">
        <v>4</v>
      </c>
      <c r="K166" t="str">
        <f t="shared" si="10"/>
        <v>Black or African American</v>
      </c>
      <c r="L166">
        <v>12</v>
      </c>
      <c r="M166" t="e">
        <f>VLOOKUP(B166, [1]DegreesAwarded!$A$2:$I$10000, 9, FALSE)</f>
        <v>#N/A</v>
      </c>
      <c r="N166" t="str">
        <f t="shared" si="11"/>
        <v>Not Graduated</v>
      </c>
      <c r="O166" t="str">
        <f t="shared" si="12"/>
        <v>Not Graduated</v>
      </c>
      <c r="P166" t="str">
        <f t="shared" si="13"/>
        <v>Not Graduated</v>
      </c>
      <c r="Q166" t="str">
        <f t="shared" si="14"/>
        <v>Full-Time</v>
      </c>
    </row>
    <row r="167" spans="1:17" x14ac:dyDescent="0.2">
      <c r="A167">
        <v>201310</v>
      </c>
      <c r="B167">
        <v>12317942</v>
      </c>
      <c r="C167" t="s">
        <v>11</v>
      </c>
      <c r="D167" t="s">
        <v>55</v>
      </c>
      <c r="E167" t="s">
        <v>28</v>
      </c>
      <c r="F167" t="s">
        <v>37</v>
      </c>
      <c r="G167" t="s">
        <v>15</v>
      </c>
      <c r="H167" t="s">
        <v>20</v>
      </c>
      <c r="I167">
        <v>1</v>
      </c>
      <c r="J167">
        <v>6</v>
      </c>
      <c r="K167" t="str">
        <f t="shared" si="10"/>
        <v>White</v>
      </c>
      <c r="L167">
        <v>15</v>
      </c>
      <c r="M167" t="e">
        <f>VLOOKUP(B167, [1]DegreesAwarded!$A$2:$I$10000, 9, FALSE)</f>
        <v>#N/A</v>
      </c>
      <c r="N167" t="str">
        <f t="shared" si="11"/>
        <v>Not Graduated</v>
      </c>
      <c r="O167" t="str">
        <f t="shared" si="12"/>
        <v>Not Graduated</v>
      </c>
      <c r="P167" t="str">
        <f t="shared" si="13"/>
        <v>Not Graduated</v>
      </c>
      <c r="Q167" t="str">
        <f t="shared" si="14"/>
        <v>Full-Time</v>
      </c>
    </row>
    <row r="168" spans="1:17" x14ac:dyDescent="0.2">
      <c r="A168">
        <v>201310</v>
      </c>
      <c r="B168">
        <v>13696779</v>
      </c>
      <c r="C168" t="s">
        <v>11</v>
      </c>
      <c r="D168" t="s">
        <v>55</v>
      </c>
      <c r="E168" t="s">
        <v>28</v>
      </c>
      <c r="F168" t="s">
        <v>42</v>
      </c>
      <c r="G168" t="s">
        <v>17</v>
      </c>
      <c r="H168" t="s">
        <v>20</v>
      </c>
      <c r="I168">
        <v>1</v>
      </c>
      <c r="J168">
        <v>6</v>
      </c>
      <c r="K168" t="str">
        <f t="shared" si="10"/>
        <v>White</v>
      </c>
      <c r="L168">
        <v>13</v>
      </c>
      <c r="M168" t="e">
        <f>VLOOKUP(B168, [1]DegreesAwarded!$A$2:$I$10000, 9, FALSE)</f>
        <v>#N/A</v>
      </c>
      <c r="N168" t="str">
        <f t="shared" si="11"/>
        <v>Not Graduated</v>
      </c>
      <c r="O168" t="str">
        <f t="shared" si="12"/>
        <v>Not Graduated</v>
      </c>
      <c r="P168" t="str">
        <f t="shared" si="13"/>
        <v>Not Graduated</v>
      </c>
      <c r="Q168" t="str">
        <f t="shared" si="14"/>
        <v>Full-Time</v>
      </c>
    </row>
    <row r="169" spans="1:17" x14ac:dyDescent="0.2">
      <c r="A169">
        <v>201310</v>
      </c>
      <c r="B169">
        <v>18386051</v>
      </c>
      <c r="C169" t="s">
        <v>11</v>
      </c>
      <c r="D169" t="s">
        <v>55</v>
      </c>
      <c r="E169" t="s">
        <v>28</v>
      </c>
      <c r="F169" t="s">
        <v>42</v>
      </c>
      <c r="G169" t="s">
        <v>17</v>
      </c>
      <c r="H169" t="s">
        <v>20</v>
      </c>
      <c r="I169">
        <v>1</v>
      </c>
      <c r="J169">
        <v>6</v>
      </c>
      <c r="K169" t="str">
        <f t="shared" si="10"/>
        <v>White</v>
      </c>
      <c r="L169">
        <v>13</v>
      </c>
      <c r="M169" t="e">
        <f>VLOOKUP(B169, [1]DegreesAwarded!$A$2:$I$10000, 9, FALSE)</f>
        <v>#N/A</v>
      </c>
      <c r="N169" t="str">
        <f t="shared" si="11"/>
        <v>Not Graduated</v>
      </c>
      <c r="O169" t="str">
        <f t="shared" si="12"/>
        <v>Not Graduated</v>
      </c>
      <c r="P169" t="str">
        <f t="shared" si="13"/>
        <v>Not Graduated</v>
      </c>
      <c r="Q169" t="str">
        <f t="shared" si="14"/>
        <v>Full-Time</v>
      </c>
    </row>
    <row r="170" spans="1:17" x14ac:dyDescent="0.2">
      <c r="A170">
        <v>201310</v>
      </c>
      <c r="B170">
        <v>17938002</v>
      </c>
      <c r="C170" t="s">
        <v>11</v>
      </c>
      <c r="D170" t="s">
        <v>55</v>
      </c>
      <c r="E170" t="s">
        <v>28</v>
      </c>
      <c r="F170" t="s">
        <v>37</v>
      </c>
      <c r="G170" t="s">
        <v>15</v>
      </c>
      <c r="H170" t="s">
        <v>20</v>
      </c>
      <c r="I170">
        <v>1</v>
      </c>
      <c r="J170">
        <v>3</v>
      </c>
      <c r="K170" t="str">
        <f t="shared" si="10"/>
        <v>Asian</v>
      </c>
      <c r="L170">
        <v>15</v>
      </c>
      <c r="M170" t="e">
        <f>VLOOKUP(B170, [1]DegreesAwarded!$A$2:$I$10000, 9, FALSE)</f>
        <v>#N/A</v>
      </c>
      <c r="N170" t="str">
        <f t="shared" si="11"/>
        <v>Not Graduated</v>
      </c>
      <c r="O170" t="str">
        <f t="shared" si="12"/>
        <v>Not Graduated</v>
      </c>
      <c r="P170" t="str">
        <f t="shared" si="13"/>
        <v>Not Graduated</v>
      </c>
      <c r="Q170" t="str">
        <f t="shared" si="14"/>
        <v>Full-Time</v>
      </c>
    </row>
    <row r="171" spans="1:17" x14ac:dyDescent="0.2">
      <c r="A171">
        <v>201310</v>
      </c>
      <c r="B171">
        <v>11579837</v>
      </c>
      <c r="C171" t="s">
        <v>11</v>
      </c>
      <c r="D171" t="s">
        <v>56</v>
      </c>
      <c r="E171" t="s">
        <v>28</v>
      </c>
      <c r="F171" t="s">
        <v>36</v>
      </c>
      <c r="G171" t="s">
        <v>17</v>
      </c>
      <c r="H171" t="s">
        <v>20</v>
      </c>
      <c r="I171">
        <v>1</v>
      </c>
      <c r="J171">
        <v>6</v>
      </c>
      <c r="K171" t="str">
        <f t="shared" si="10"/>
        <v>White</v>
      </c>
      <c r="L171">
        <v>16</v>
      </c>
      <c r="M171">
        <f>VLOOKUP(B171, [1]DegreesAwarded!$A$2:$I$10000, 9, FALSE)</f>
        <v>201710</v>
      </c>
      <c r="N171" t="str">
        <f t="shared" si="11"/>
        <v>Graduated</v>
      </c>
      <c r="O171" t="str">
        <f t="shared" si="12"/>
        <v>Graduated</v>
      </c>
      <c r="P171" t="str">
        <f t="shared" si="13"/>
        <v>Graduated</v>
      </c>
      <c r="Q171" t="str">
        <f t="shared" si="14"/>
        <v>Full-Time</v>
      </c>
    </row>
    <row r="172" spans="1:17" x14ac:dyDescent="0.2">
      <c r="A172">
        <v>201310</v>
      </c>
      <c r="B172">
        <v>15846327</v>
      </c>
      <c r="C172" t="s">
        <v>11</v>
      </c>
      <c r="D172" t="s">
        <v>56</v>
      </c>
      <c r="E172" t="s">
        <v>28</v>
      </c>
      <c r="F172" t="s">
        <v>36</v>
      </c>
      <c r="G172" t="s">
        <v>17</v>
      </c>
      <c r="H172" t="s">
        <v>20</v>
      </c>
      <c r="I172">
        <v>1</v>
      </c>
      <c r="J172">
        <v>6</v>
      </c>
      <c r="K172" t="str">
        <f t="shared" si="10"/>
        <v>White</v>
      </c>
      <c r="L172">
        <v>16</v>
      </c>
      <c r="M172">
        <f>VLOOKUP(B172, [1]DegreesAwarded!$A$2:$I$10000, 9, FALSE)</f>
        <v>201720</v>
      </c>
      <c r="N172" t="str">
        <f t="shared" si="11"/>
        <v>Not Graduated</v>
      </c>
      <c r="O172" t="str">
        <f t="shared" si="12"/>
        <v>Graduated</v>
      </c>
      <c r="P172" t="str">
        <f t="shared" si="13"/>
        <v>Graduated</v>
      </c>
      <c r="Q172" t="str">
        <f t="shared" si="14"/>
        <v>Full-Time</v>
      </c>
    </row>
    <row r="173" spans="1:17" x14ac:dyDescent="0.2">
      <c r="A173">
        <v>201310</v>
      </c>
      <c r="B173">
        <v>11464960</v>
      </c>
      <c r="C173" t="s">
        <v>11</v>
      </c>
      <c r="D173" t="s">
        <v>56</v>
      </c>
      <c r="E173" t="s">
        <v>28</v>
      </c>
      <c r="F173" t="s">
        <v>36</v>
      </c>
      <c r="G173" t="s">
        <v>15</v>
      </c>
      <c r="H173" t="s">
        <v>20</v>
      </c>
      <c r="I173">
        <v>1</v>
      </c>
      <c r="J173">
        <v>6</v>
      </c>
      <c r="K173" t="str">
        <f t="shared" si="10"/>
        <v>White</v>
      </c>
      <c r="L173">
        <v>12</v>
      </c>
      <c r="M173" t="e">
        <f>VLOOKUP(B173, [1]DegreesAwarded!$A$2:$I$10000, 9, FALSE)</f>
        <v>#N/A</v>
      </c>
      <c r="N173" t="str">
        <f t="shared" si="11"/>
        <v>Not Graduated</v>
      </c>
      <c r="O173" t="str">
        <f t="shared" si="12"/>
        <v>Not Graduated</v>
      </c>
      <c r="P173" t="str">
        <f t="shared" si="13"/>
        <v>Not Graduated</v>
      </c>
      <c r="Q173" t="str">
        <f t="shared" si="14"/>
        <v>Full-Time</v>
      </c>
    </row>
    <row r="174" spans="1:17" x14ac:dyDescent="0.2">
      <c r="A174">
        <v>201310</v>
      </c>
      <c r="B174">
        <v>15399244</v>
      </c>
      <c r="C174" t="s">
        <v>11</v>
      </c>
      <c r="D174" t="s">
        <v>56</v>
      </c>
      <c r="E174" t="s">
        <v>28</v>
      </c>
      <c r="F174" t="s">
        <v>36</v>
      </c>
      <c r="G174" t="s">
        <v>15</v>
      </c>
      <c r="H174" t="s">
        <v>20</v>
      </c>
      <c r="I174">
        <v>1</v>
      </c>
      <c r="J174">
        <v>6</v>
      </c>
      <c r="K174" t="str">
        <f t="shared" si="10"/>
        <v>White</v>
      </c>
      <c r="L174">
        <v>13</v>
      </c>
      <c r="M174" t="e">
        <f>VLOOKUP(B174, [1]DegreesAwarded!$A$2:$I$10000, 9, FALSE)</f>
        <v>#N/A</v>
      </c>
      <c r="N174" t="str">
        <f t="shared" si="11"/>
        <v>Not Graduated</v>
      </c>
      <c r="O174" t="str">
        <f t="shared" si="12"/>
        <v>Not Graduated</v>
      </c>
      <c r="P174" t="str">
        <f t="shared" si="13"/>
        <v>Not Graduated</v>
      </c>
      <c r="Q174" t="str">
        <f t="shared" si="14"/>
        <v>Full-Time</v>
      </c>
    </row>
    <row r="175" spans="1:17" x14ac:dyDescent="0.2">
      <c r="A175">
        <v>201310</v>
      </c>
      <c r="B175">
        <v>14353874</v>
      </c>
      <c r="C175" t="s">
        <v>11</v>
      </c>
      <c r="D175" t="s">
        <v>56</v>
      </c>
      <c r="E175" t="s">
        <v>28</v>
      </c>
      <c r="F175" t="s">
        <v>36</v>
      </c>
      <c r="G175" t="s">
        <v>17</v>
      </c>
      <c r="H175" t="s">
        <v>20</v>
      </c>
      <c r="I175">
        <v>1</v>
      </c>
      <c r="J175">
        <v>6</v>
      </c>
      <c r="K175" t="str">
        <f t="shared" si="10"/>
        <v>White</v>
      </c>
      <c r="L175">
        <v>15</v>
      </c>
      <c r="M175">
        <f>VLOOKUP(B175, [1]DegreesAwarded!$A$2:$I$10000, 9, FALSE)</f>
        <v>201720</v>
      </c>
      <c r="N175" t="str">
        <f t="shared" si="11"/>
        <v>Not Graduated</v>
      </c>
      <c r="O175" t="str">
        <f t="shared" si="12"/>
        <v>Graduated</v>
      </c>
      <c r="P175" t="str">
        <f t="shared" si="13"/>
        <v>Graduated</v>
      </c>
      <c r="Q175" t="str">
        <f t="shared" si="14"/>
        <v>Full-Time</v>
      </c>
    </row>
    <row r="176" spans="1:17" x14ac:dyDescent="0.2">
      <c r="A176">
        <v>201310</v>
      </c>
      <c r="B176">
        <v>18017455</v>
      </c>
      <c r="C176" t="s">
        <v>11</v>
      </c>
      <c r="D176" t="s">
        <v>56</v>
      </c>
      <c r="E176" t="s">
        <v>28</v>
      </c>
      <c r="F176" t="s">
        <v>36</v>
      </c>
      <c r="G176" t="s">
        <v>17</v>
      </c>
      <c r="H176" t="s">
        <v>20</v>
      </c>
      <c r="I176">
        <v>1</v>
      </c>
      <c r="J176">
        <v>2</v>
      </c>
      <c r="K176" t="str">
        <f t="shared" si="10"/>
        <v>American Indian Alaskan Native</v>
      </c>
      <c r="L176">
        <v>12</v>
      </c>
      <c r="M176" t="e">
        <f>VLOOKUP(B176, [1]DegreesAwarded!$A$2:$I$10000, 9, FALSE)</f>
        <v>#N/A</v>
      </c>
      <c r="N176" t="str">
        <f t="shared" si="11"/>
        <v>Not Graduated</v>
      </c>
      <c r="O176" t="str">
        <f t="shared" si="12"/>
        <v>Not Graduated</v>
      </c>
      <c r="P176" t="str">
        <f t="shared" si="13"/>
        <v>Not Graduated</v>
      </c>
      <c r="Q176" t="str">
        <f t="shared" si="14"/>
        <v>Full-Time</v>
      </c>
    </row>
    <row r="177" spans="1:17" x14ac:dyDescent="0.2">
      <c r="A177">
        <v>201310</v>
      </c>
      <c r="B177">
        <v>15060804</v>
      </c>
      <c r="C177" t="s">
        <v>11</v>
      </c>
      <c r="D177" t="s">
        <v>56</v>
      </c>
      <c r="E177" t="s">
        <v>28</v>
      </c>
      <c r="F177" t="s">
        <v>36</v>
      </c>
      <c r="G177" t="s">
        <v>17</v>
      </c>
      <c r="H177" t="s">
        <v>20</v>
      </c>
      <c r="I177">
        <v>1</v>
      </c>
      <c r="J177">
        <v>6</v>
      </c>
      <c r="K177" t="str">
        <f t="shared" si="10"/>
        <v>White</v>
      </c>
      <c r="L177">
        <v>14</v>
      </c>
      <c r="M177">
        <f>VLOOKUP(B177, [1]DegreesAwarded!$A$2:$I$10000, 9, FALSE)</f>
        <v>201910</v>
      </c>
      <c r="N177" t="str">
        <f t="shared" si="11"/>
        <v>Not Graduated</v>
      </c>
      <c r="O177" t="str">
        <f t="shared" si="12"/>
        <v>Graduated</v>
      </c>
      <c r="P177" t="str">
        <f t="shared" si="13"/>
        <v>Graduated</v>
      </c>
      <c r="Q177" t="str">
        <f t="shared" si="14"/>
        <v>Full-Time</v>
      </c>
    </row>
    <row r="178" spans="1:17" x14ac:dyDescent="0.2">
      <c r="A178">
        <v>201310</v>
      </c>
      <c r="B178">
        <v>12029074</v>
      </c>
      <c r="C178" t="s">
        <v>11</v>
      </c>
      <c r="D178" t="s">
        <v>56</v>
      </c>
      <c r="E178" t="s">
        <v>28</v>
      </c>
      <c r="F178" t="s">
        <v>36</v>
      </c>
      <c r="G178" t="s">
        <v>17</v>
      </c>
      <c r="H178" t="s">
        <v>20</v>
      </c>
      <c r="I178">
        <v>2</v>
      </c>
      <c r="J178">
        <v>1</v>
      </c>
      <c r="K178" t="str">
        <f t="shared" si="10"/>
        <v>Race (or Unknown)</v>
      </c>
      <c r="L178">
        <v>13</v>
      </c>
      <c r="M178" t="e">
        <f>VLOOKUP(B178, [1]DegreesAwarded!$A$2:$I$10000, 9, FALSE)</f>
        <v>#N/A</v>
      </c>
      <c r="N178" t="str">
        <f t="shared" si="11"/>
        <v>Not Graduated</v>
      </c>
      <c r="O178" t="str">
        <f t="shared" si="12"/>
        <v>Not Graduated</v>
      </c>
      <c r="P178" t="str">
        <f t="shared" si="13"/>
        <v>Not Graduated</v>
      </c>
      <c r="Q178" t="str">
        <f t="shared" si="14"/>
        <v>Full-Time</v>
      </c>
    </row>
    <row r="179" spans="1:17" x14ac:dyDescent="0.2">
      <c r="A179">
        <v>201310</v>
      </c>
      <c r="B179">
        <v>19330615</v>
      </c>
      <c r="C179" t="s">
        <v>11</v>
      </c>
      <c r="D179" t="s">
        <v>57</v>
      </c>
      <c r="E179" t="s">
        <v>31</v>
      </c>
      <c r="F179" t="s">
        <v>32</v>
      </c>
      <c r="G179" t="s">
        <v>17</v>
      </c>
      <c r="H179" t="s">
        <v>20</v>
      </c>
      <c r="I179">
        <v>1</v>
      </c>
      <c r="J179">
        <v>7</v>
      </c>
      <c r="K179" t="str">
        <f t="shared" si="10"/>
        <v>Two or More Races</v>
      </c>
      <c r="L179">
        <v>13</v>
      </c>
      <c r="M179" t="e">
        <f>VLOOKUP(B179, [1]DegreesAwarded!$A$2:$I$10000, 9, FALSE)</f>
        <v>#N/A</v>
      </c>
      <c r="N179" t="str">
        <f t="shared" si="11"/>
        <v>Not Graduated</v>
      </c>
      <c r="O179" t="str">
        <f t="shared" si="12"/>
        <v>Not Graduated</v>
      </c>
      <c r="P179" t="str">
        <f t="shared" si="13"/>
        <v>Not Graduated</v>
      </c>
      <c r="Q179" t="str">
        <f t="shared" si="14"/>
        <v>Full-Time</v>
      </c>
    </row>
    <row r="180" spans="1:17" x14ac:dyDescent="0.2">
      <c r="A180">
        <v>201310</v>
      </c>
      <c r="B180">
        <v>10927444</v>
      </c>
      <c r="C180" t="s">
        <v>11</v>
      </c>
      <c r="D180" t="s">
        <v>57</v>
      </c>
      <c r="E180" t="s">
        <v>39</v>
      </c>
      <c r="F180" t="s">
        <v>41</v>
      </c>
      <c r="G180" t="s">
        <v>17</v>
      </c>
      <c r="H180" t="s">
        <v>20</v>
      </c>
      <c r="I180">
        <v>1</v>
      </c>
      <c r="J180">
        <v>6</v>
      </c>
      <c r="K180" t="str">
        <f t="shared" si="10"/>
        <v>White</v>
      </c>
      <c r="L180">
        <v>12</v>
      </c>
      <c r="M180">
        <f>VLOOKUP(B180, [1]DegreesAwarded!$A$2:$I$10000, 9, FALSE)</f>
        <v>202020</v>
      </c>
      <c r="N180" t="str">
        <f t="shared" si="11"/>
        <v>Not Graduated</v>
      </c>
      <c r="O180" t="str">
        <f t="shared" si="12"/>
        <v>Not Graduated</v>
      </c>
      <c r="P180" t="str">
        <f t="shared" si="13"/>
        <v>Graduated</v>
      </c>
      <c r="Q180" t="str">
        <f t="shared" si="14"/>
        <v>Full-Time</v>
      </c>
    </row>
    <row r="181" spans="1:17" x14ac:dyDescent="0.2">
      <c r="A181">
        <v>201310</v>
      </c>
      <c r="B181">
        <v>14131285</v>
      </c>
      <c r="C181" t="s">
        <v>11</v>
      </c>
      <c r="D181" t="s">
        <v>57</v>
      </c>
      <c r="E181" t="s">
        <v>31</v>
      </c>
      <c r="F181" t="s">
        <v>60</v>
      </c>
      <c r="G181" t="s">
        <v>15</v>
      </c>
      <c r="H181" t="s">
        <v>20</v>
      </c>
      <c r="I181">
        <v>2</v>
      </c>
      <c r="J181">
        <v>1</v>
      </c>
      <c r="K181" t="str">
        <f t="shared" si="10"/>
        <v>Race (or Unknown)</v>
      </c>
      <c r="L181">
        <v>14</v>
      </c>
      <c r="M181">
        <f>VLOOKUP(B181, [1]DegreesAwarded!$A$2:$I$10000, 9, FALSE)</f>
        <v>201810</v>
      </c>
      <c r="N181" t="str">
        <f t="shared" si="11"/>
        <v>Not Graduated</v>
      </c>
      <c r="O181" t="str">
        <f t="shared" si="12"/>
        <v>Graduated</v>
      </c>
      <c r="P181" t="str">
        <f t="shared" si="13"/>
        <v>Graduated</v>
      </c>
      <c r="Q181" t="str">
        <f t="shared" si="14"/>
        <v>Full-Time</v>
      </c>
    </row>
    <row r="182" spans="1:17" x14ac:dyDescent="0.2">
      <c r="A182">
        <v>201310</v>
      </c>
      <c r="B182">
        <v>17602991</v>
      </c>
      <c r="C182" t="s">
        <v>11</v>
      </c>
      <c r="D182" t="s">
        <v>57</v>
      </c>
      <c r="E182" t="s">
        <v>23</v>
      </c>
      <c r="F182" t="s">
        <v>35</v>
      </c>
      <c r="G182" t="s">
        <v>17</v>
      </c>
      <c r="H182" t="s">
        <v>20</v>
      </c>
      <c r="I182">
        <v>1</v>
      </c>
      <c r="J182">
        <v>6</v>
      </c>
      <c r="K182" t="str">
        <f t="shared" si="10"/>
        <v>White</v>
      </c>
      <c r="L182">
        <v>15</v>
      </c>
      <c r="M182" t="e">
        <f>VLOOKUP(B182, [1]DegreesAwarded!$A$2:$I$10000, 9, FALSE)</f>
        <v>#N/A</v>
      </c>
      <c r="N182" t="str">
        <f t="shared" si="11"/>
        <v>Not Graduated</v>
      </c>
      <c r="O182" t="str">
        <f t="shared" si="12"/>
        <v>Not Graduated</v>
      </c>
      <c r="P182" t="str">
        <f t="shared" si="13"/>
        <v>Not Graduated</v>
      </c>
      <c r="Q182" t="str">
        <f t="shared" si="14"/>
        <v>Full-Time</v>
      </c>
    </row>
    <row r="183" spans="1:17" x14ac:dyDescent="0.2">
      <c r="A183">
        <v>201310</v>
      </c>
      <c r="B183">
        <v>13450265</v>
      </c>
      <c r="C183" t="s">
        <v>11</v>
      </c>
      <c r="D183" t="s">
        <v>57</v>
      </c>
      <c r="E183" t="s">
        <v>31</v>
      </c>
      <c r="F183" t="s">
        <v>60</v>
      </c>
      <c r="G183" t="s">
        <v>15</v>
      </c>
      <c r="H183" t="s">
        <v>20</v>
      </c>
      <c r="I183">
        <v>1</v>
      </c>
      <c r="J183">
        <v>6</v>
      </c>
      <c r="K183" t="str">
        <f t="shared" si="10"/>
        <v>White</v>
      </c>
      <c r="L183">
        <v>13</v>
      </c>
      <c r="M183" t="e">
        <f>VLOOKUP(B183, [1]DegreesAwarded!$A$2:$I$10000, 9, FALSE)</f>
        <v>#N/A</v>
      </c>
      <c r="N183" t="str">
        <f t="shared" si="11"/>
        <v>Not Graduated</v>
      </c>
      <c r="O183" t="str">
        <f t="shared" si="12"/>
        <v>Not Graduated</v>
      </c>
      <c r="P183" t="str">
        <f t="shared" si="13"/>
        <v>Not Graduated</v>
      </c>
      <c r="Q183" t="str">
        <f t="shared" si="14"/>
        <v>Full-Time</v>
      </c>
    </row>
    <row r="184" spans="1:17" x14ac:dyDescent="0.2">
      <c r="A184">
        <v>201310</v>
      </c>
      <c r="B184">
        <v>19462613</v>
      </c>
      <c r="C184" t="s">
        <v>11</v>
      </c>
      <c r="D184" t="s">
        <v>57</v>
      </c>
      <c r="E184" t="s">
        <v>31</v>
      </c>
      <c r="F184" t="s">
        <v>69</v>
      </c>
      <c r="G184" t="s">
        <v>15</v>
      </c>
      <c r="H184" t="s">
        <v>20</v>
      </c>
      <c r="I184">
        <v>1</v>
      </c>
      <c r="J184">
        <v>6</v>
      </c>
      <c r="K184" t="str">
        <f t="shared" si="10"/>
        <v>White</v>
      </c>
      <c r="L184">
        <v>18</v>
      </c>
      <c r="M184" t="e">
        <f>VLOOKUP(B184, [1]DegreesAwarded!$A$2:$I$10000, 9, FALSE)</f>
        <v>#N/A</v>
      </c>
      <c r="N184" t="str">
        <f t="shared" si="11"/>
        <v>Not Graduated</v>
      </c>
      <c r="O184" t="str">
        <f t="shared" si="12"/>
        <v>Not Graduated</v>
      </c>
      <c r="P184" t="str">
        <f t="shared" si="13"/>
        <v>Not Graduated</v>
      </c>
      <c r="Q184" t="str">
        <f t="shared" si="14"/>
        <v>Full-Time</v>
      </c>
    </row>
    <row r="185" spans="1:17" x14ac:dyDescent="0.2">
      <c r="A185">
        <v>201310</v>
      </c>
      <c r="B185">
        <v>15133272</v>
      </c>
      <c r="C185" t="s">
        <v>11</v>
      </c>
      <c r="D185" t="s">
        <v>57</v>
      </c>
      <c r="E185" t="s">
        <v>31</v>
      </c>
      <c r="F185" t="s">
        <v>65</v>
      </c>
      <c r="G185" t="s">
        <v>17</v>
      </c>
      <c r="H185" t="s">
        <v>20</v>
      </c>
      <c r="I185">
        <v>2</v>
      </c>
      <c r="J185">
        <v>1</v>
      </c>
      <c r="K185" t="str">
        <f t="shared" si="10"/>
        <v>Race (or Unknown)</v>
      </c>
      <c r="L185">
        <v>16</v>
      </c>
      <c r="M185">
        <f>VLOOKUP(B185, [1]DegreesAwarded!$A$2:$I$10000, 9, FALSE)</f>
        <v>201820</v>
      </c>
      <c r="N185" t="str">
        <f t="shared" si="11"/>
        <v>Not Graduated</v>
      </c>
      <c r="O185" t="str">
        <f t="shared" si="12"/>
        <v>Graduated</v>
      </c>
      <c r="P185" t="str">
        <f t="shared" si="13"/>
        <v>Graduated</v>
      </c>
      <c r="Q185" t="str">
        <f t="shared" si="14"/>
        <v>Full-Time</v>
      </c>
    </row>
    <row r="186" spans="1:17" x14ac:dyDescent="0.2">
      <c r="A186">
        <v>201310</v>
      </c>
      <c r="B186">
        <v>16104064</v>
      </c>
      <c r="C186" t="s">
        <v>11</v>
      </c>
      <c r="D186" t="s">
        <v>57</v>
      </c>
      <c r="E186" t="s">
        <v>31</v>
      </c>
      <c r="F186" t="s">
        <v>65</v>
      </c>
      <c r="G186" t="s">
        <v>17</v>
      </c>
      <c r="H186" t="s">
        <v>20</v>
      </c>
      <c r="I186">
        <v>1</v>
      </c>
      <c r="J186">
        <v>6</v>
      </c>
      <c r="K186" t="str">
        <f t="shared" si="10"/>
        <v>White</v>
      </c>
      <c r="L186">
        <v>16</v>
      </c>
      <c r="M186">
        <f>VLOOKUP(B186, [1]DegreesAwarded!$A$2:$I$10000, 9, FALSE)</f>
        <v>201620</v>
      </c>
      <c r="N186" t="str">
        <f t="shared" si="11"/>
        <v>Graduated</v>
      </c>
      <c r="O186" t="str">
        <f t="shared" si="12"/>
        <v>Graduated</v>
      </c>
      <c r="P186" t="str">
        <f t="shared" si="13"/>
        <v>Graduated</v>
      </c>
      <c r="Q186" t="str">
        <f t="shared" si="14"/>
        <v>Full-Time</v>
      </c>
    </row>
    <row r="187" spans="1:17" x14ac:dyDescent="0.2">
      <c r="A187">
        <v>201310</v>
      </c>
      <c r="B187">
        <v>19838877</v>
      </c>
      <c r="C187" t="s">
        <v>11</v>
      </c>
      <c r="D187" t="s">
        <v>57</v>
      </c>
      <c r="E187" t="s">
        <v>31</v>
      </c>
      <c r="F187" t="s">
        <v>62</v>
      </c>
      <c r="G187" t="s">
        <v>15</v>
      </c>
      <c r="H187" t="s">
        <v>20</v>
      </c>
      <c r="I187">
        <v>1</v>
      </c>
      <c r="J187">
        <v>6</v>
      </c>
      <c r="K187" t="str">
        <f t="shared" si="10"/>
        <v>White</v>
      </c>
      <c r="L187">
        <v>14</v>
      </c>
      <c r="M187" t="e">
        <f>VLOOKUP(B187, [1]DegreesAwarded!$A$2:$I$10000, 9, FALSE)</f>
        <v>#N/A</v>
      </c>
      <c r="N187" t="str">
        <f t="shared" si="11"/>
        <v>Not Graduated</v>
      </c>
      <c r="O187" t="str">
        <f t="shared" si="12"/>
        <v>Not Graduated</v>
      </c>
      <c r="P187" t="str">
        <f t="shared" si="13"/>
        <v>Not Graduated</v>
      </c>
      <c r="Q187" t="str">
        <f t="shared" si="14"/>
        <v>Full-Time</v>
      </c>
    </row>
    <row r="188" spans="1:17" x14ac:dyDescent="0.2">
      <c r="A188">
        <v>201310</v>
      </c>
      <c r="B188">
        <v>15084214</v>
      </c>
      <c r="C188" t="s">
        <v>11</v>
      </c>
      <c r="D188" t="s">
        <v>57</v>
      </c>
      <c r="E188" t="s">
        <v>31</v>
      </c>
      <c r="F188" t="s">
        <v>58</v>
      </c>
      <c r="G188" t="s">
        <v>15</v>
      </c>
      <c r="H188" t="s">
        <v>20</v>
      </c>
      <c r="I188">
        <v>1</v>
      </c>
      <c r="J188">
        <v>6</v>
      </c>
      <c r="K188" t="str">
        <f t="shared" si="10"/>
        <v>White</v>
      </c>
      <c r="L188">
        <v>15</v>
      </c>
      <c r="M188">
        <f>VLOOKUP(B188, [1]DegreesAwarded!$A$2:$I$10000, 9, FALSE)</f>
        <v>201710</v>
      </c>
      <c r="N188" t="str">
        <f t="shared" si="11"/>
        <v>Graduated</v>
      </c>
      <c r="O188" t="str">
        <f t="shared" si="12"/>
        <v>Graduated</v>
      </c>
      <c r="P188" t="str">
        <f t="shared" si="13"/>
        <v>Graduated</v>
      </c>
      <c r="Q188" t="str">
        <f t="shared" si="14"/>
        <v>Full-Time</v>
      </c>
    </row>
    <row r="189" spans="1:17" x14ac:dyDescent="0.2">
      <c r="A189">
        <v>201310</v>
      </c>
      <c r="B189">
        <v>11103715</v>
      </c>
      <c r="C189" t="s">
        <v>11</v>
      </c>
      <c r="D189" t="s">
        <v>57</v>
      </c>
      <c r="E189" t="s">
        <v>31</v>
      </c>
      <c r="F189" t="s">
        <v>61</v>
      </c>
      <c r="G189" t="s">
        <v>15</v>
      </c>
      <c r="H189" t="s">
        <v>20</v>
      </c>
      <c r="I189">
        <v>1</v>
      </c>
      <c r="J189">
        <v>6</v>
      </c>
      <c r="K189" t="str">
        <f t="shared" si="10"/>
        <v>White</v>
      </c>
      <c r="L189">
        <v>14</v>
      </c>
      <c r="M189">
        <f>VLOOKUP(B189, [1]DegreesAwarded!$A$2:$I$10000, 9, FALSE)</f>
        <v>201620</v>
      </c>
      <c r="N189" t="str">
        <f t="shared" si="11"/>
        <v>Graduated</v>
      </c>
      <c r="O189" t="str">
        <f t="shared" si="12"/>
        <v>Graduated</v>
      </c>
      <c r="P189" t="str">
        <f t="shared" si="13"/>
        <v>Graduated</v>
      </c>
      <c r="Q189" t="str">
        <f t="shared" si="14"/>
        <v>Full-Time</v>
      </c>
    </row>
    <row r="190" spans="1:17" x14ac:dyDescent="0.2">
      <c r="A190">
        <v>201310</v>
      </c>
      <c r="B190">
        <v>17767699</v>
      </c>
      <c r="C190" t="s">
        <v>11</v>
      </c>
      <c r="D190" t="s">
        <v>57</v>
      </c>
      <c r="E190" t="s">
        <v>31</v>
      </c>
      <c r="F190" t="s">
        <v>65</v>
      </c>
      <c r="G190" t="s">
        <v>17</v>
      </c>
      <c r="H190" t="s">
        <v>20</v>
      </c>
      <c r="I190">
        <v>1</v>
      </c>
      <c r="J190">
        <v>6</v>
      </c>
      <c r="K190" t="str">
        <f t="shared" si="10"/>
        <v>White</v>
      </c>
      <c r="L190">
        <v>15</v>
      </c>
      <c r="M190" t="e">
        <f>VLOOKUP(B190, [1]DegreesAwarded!$A$2:$I$10000, 9, FALSE)</f>
        <v>#N/A</v>
      </c>
      <c r="N190" t="str">
        <f t="shared" si="11"/>
        <v>Not Graduated</v>
      </c>
      <c r="O190" t="str">
        <f t="shared" si="12"/>
        <v>Not Graduated</v>
      </c>
      <c r="P190" t="str">
        <f t="shared" si="13"/>
        <v>Not Graduated</v>
      </c>
      <c r="Q190" t="str">
        <f t="shared" si="14"/>
        <v>Full-Time</v>
      </c>
    </row>
    <row r="191" spans="1:17" x14ac:dyDescent="0.2">
      <c r="A191">
        <v>201310</v>
      </c>
      <c r="B191">
        <v>14177342</v>
      </c>
      <c r="C191" t="s">
        <v>11</v>
      </c>
      <c r="D191" t="s">
        <v>57</v>
      </c>
      <c r="E191" t="s">
        <v>31</v>
      </c>
      <c r="F191" t="s">
        <v>67</v>
      </c>
      <c r="G191" t="s">
        <v>15</v>
      </c>
      <c r="H191" t="s">
        <v>20</v>
      </c>
      <c r="I191">
        <v>1</v>
      </c>
      <c r="J191">
        <v>6</v>
      </c>
      <c r="K191" t="str">
        <f t="shared" si="10"/>
        <v>White</v>
      </c>
      <c r="L191">
        <v>16</v>
      </c>
      <c r="M191" t="e">
        <f>VLOOKUP(B191, [1]DegreesAwarded!$A$2:$I$10000, 9, FALSE)</f>
        <v>#N/A</v>
      </c>
      <c r="N191" t="str">
        <f t="shared" si="11"/>
        <v>Not Graduated</v>
      </c>
      <c r="O191" t="str">
        <f t="shared" si="12"/>
        <v>Not Graduated</v>
      </c>
      <c r="P191" t="str">
        <f t="shared" si="13"/>
        <v>Not Graduated</v>
      </c>
      <c r="Q191" t="str">
        <f t="shared" si="14"/>
        <v>Full-Time</v>
      </c>
    </row>
    <row r="192" spans="1:17" x14ac:dyDescent="0.2">
      <c r="A192">
        <v>201310</v>
      </c>
      <c r="B192">
        <v>17900825</v>
      </c>
      <c r="C192" t="s">
        <v>11</v>
      </c>
      <c r="D192" t="s">
        <v>57</v>
      </c>
      <c r="E192" t="s">
        <v>23</v>
      </c>
      <c r="F192" t="s">
        <v>35</v>
      </c>
      <c r="G192" t="s">
        <v>17</v>
      </c>
      <c r="H192" t="s">
        <v>20</v>
      </c>
      <c r="I192">
        <v>1</v>
      </c>
      <c r="J192">
        <v>4</v>
      </c>
      <c r="K192" t="str">
        <f t="shared" si="10"/>
        <v>Black or African American</v>
      </c>
      <c r="L192">
        <v>15</v>
      </c>
      <c r="M192" t="e">
        <f>VLOOKUP(B192, [1]DegreesAwarded!$A$2:$I$10000, 9, FALSE)</f>
        <v>#N/A</v>
      </c>
      <c r="N192" t="str">
        <f t="shared" si="11"/>
        <v>Not Graduated</v>
      </c>
      <c r="O192" t="str">
        <f t="shared" si="12"/>
        <v>Not Graduated</v>
      </c>
      <c r="P192" t="str">
        <f t="shared" si="13"/>
        <v>Not Graduated</v>
      </c>
      <c r="Q192" t="str">
        <f t="shared" si="14"/>
        <v>Full-Time</v>
      </c>
    </row>
    <row r="193" spans="1:17" x14ac:dyDescent="0.2">
      <c r="A193">
        <v>201310</v>
      </c>
      <c r="B193">
        <v>13264088</v>
      </c>
      <c r="C193" t="s">
        <v>11</v>
      </c>
      <c r="D193" t="s">
        <v>57</v>
      </c>
      <c r="E193" t="s">
        <v>31</v>
      </c>
      <c r="F193" t="s">
        <v>61</v>
      </c>
      <c r="G193" t="s">
        <v>17</v>
      </c>
      <c r="H193" t="s">
        <v>20</v>
      </c>
      <c r="I193">
        <v>1</v>
      </c>
      <c r="J193">
        <v>6</v>
      </c>
      <c r="K193" t="str">
        <f t="shared" si="10"/>
        <v>White</v>
      </c>
      <c r="L193">
        <v>15</v>
      </c>
      <c r="M193">
        <f>VLOOKUP(B193, [1]DegreesAwarded!$A$2:$I$10000, 9, FALSE)</f>
        <v>201610</v>
      </c>
      <c r="N193" t="str">
        <f t="shared" si="11"/>
        <v>Graduated</v>
      </c>
      <c r="O193" t="str">
        <f t="shared" si="12"/>
        <v>Graduated</v>
      </c>
      <c r="P193" t="str">
        <f t="shared" si="13"/>
        <v>Graduated</v>
      </c>
      <c r="Q193" t="str">
        <f t="shared" si="14"/>
        <v>Full-Time</v>
      </c>
    </row>
    <row r="194" spans="1:17" x14ac:dyDescent="0.2">
      <c r="A194">
        <v>201310</v>
      </c>
      <c r="B194">
        <v>16705248</v>
      </c>
      <c r="C194" t="s">
        <v>11</v>
      </c>
      <c r="D194" t="s">
        <v>57</v>
      </c>
      <c r="E194" t="s">
        <v>31</v>
      </c>
      <c r="F194" t="s">
        <v>43</v>
      </c>
      <c r="G194" t="s">
        <v>15</v>
      </c>
      <c r="H194" t="s">
        <v>20</v>
      </c>
      <c r="I194">
        <v>1</v>
      </c>
      <c r="J194">
        <v>6</v>
      </c>
      <c r="K194" t="str">
        <f t="shared" si="10"/>
        <v>White</v>
      </c>
      <c r="L194">
        <v>15</v>
      </c>
      <c r="M194">
        <f>VLOOKUP(B194, [1]DegreesAwarded!$A$2:$I$10000, 9, FALSE)</f>
        <v>201620</v>
      </c>
      <c r="N194" t="str">
        <f t="shared" si="11"/>
        <v>Graduated</v>
      </c>
      <c r="O194" t="str">
        <f t="shared" si="12"/>
        <v>Graduated</v>
      </c>
      <c r="P194" t="str">
        <f t="shared" si="13"/>
        <v>Graduated</v>
      </c>
      <c r="Q194" t="str">
        <f t="shared" si="14"/>
        <v>Full-Time</v>
      </c>
    </row>
    <row r="195" spans="1:17" x14ac:dyDescent="0.2">
      <c r="A195">
        <v>201310</v>
      </c>
      <c r="B195">
        <v>17079615</v>
      </c>
      <c r="C195" t="s">
        <v>11</v>
      </c>
      <c r="D195" t="s">
        <v>57</v>
      </c>
      <c r="E195" t="s">
        <v>31</v>
      </c>
      <c r="F195" t="s">
        <v>65</v>
      </c>
      <c r="G195" t="s">
        <v>17</v>
      </c>
      <c r="H195" t="s">
        <v>20</v>
      </c>
      <c r="I195">
        <v>1</v>
      </c>
      <c r="J195">
        <v>6</v>
      </c>
      <c r="K195" t="str">
        <f t="shared" ref="K195:K258" si="15">VLOOKUP(J195, $R$2:$S$10, 2, FALSE)</f>
        <v>White</v>
      </c>
      <c r="L195">
        <v>15</v>
      </c>
      <c r="M195">
        <f>VLOOKUP(B195, [1]DegreesAwarded!$A$2:$I$10000, 9, FALSE)</f>
        <v>201620</v>
      </c>
      <c r="N195" t="str">
        <f t="shared" ref="N195:N258" si="16">IFERROR(IF(M195&lt;=201710, "Graduated", "Not Graduated"), "Not Graduated")</f>
        <v>Graduated</v>
      </c>
      <c r="O195" t="str">
        <f t="shared" ref="O195:O258" si="17">IFERROR(IF(M195&lt;=201910, "Graduated", "Not Graduated"), "Not Graduated")</f>
        <v>Graduated</v>
      </c>
      <c r="P195" t="str">
        <f t="shared" ref="P195:P258" si="18">IFERROR(IF(M195&lt;=202110, "Graduated", "Not Graduated"), "Not Graduated")</f>
        <v>Graduated</v>
      </c>
      <c r="Q195" t="str">
        <f t="shared" ref="Q195:Q258" si="19">IF(L195&gt;=12,"Full-Time","Part-Time")</f>
        <v>Full-Time</v>
      </c>
    </row>
    <row r="196" spans="1:17" x14ac:dyDescent="0.2">
      <c r="A196">
        <v>201310</v>
      </c>
      <c r="B196">
        <v>12869187</v>
      </c>
      <c r="C196" t="s">
        <v>11</v>
      </c>
      <c r="D196" t="s">
        <v>57</v>
      </c>
      <c r="E196" t="s">
        <v>23</v>
      </c>
      <c r="F196" t="s">
        <v>35</v>
      </c>
      <c r="G196" t="s">
        <v>17</v>
      </c>
      <c r="H196" t="s">
        <v>20</v>
      </c>
      <c r="I196">
        <v>1</v>
      </c>
      <c r="J196">
        <v>6</v>
      </c>
      <c r="K196" t="str">
        <f t="shared" si="15"/>
        <v>White</v>
      </c>
      <c r="L196">
        <v>12</v>
      </c>
      <c r="M196">
        <f>VLOOKUP(B196, [1]DegreesAwarded!$A$2:$I$10000, 9, FALSE)</f>
        <v>201620</v>
      </c>
      <c r="N196" t="str">
        <f t="shared" si="16"/>
        <v>Graduated</v>
      </c>
      <c r="O196" t="str">
        <f t="shared" si="17"/>
        <v>Graduated</v>
      </c>
      <c r="P196" t="str">
        <f t="shared" si="18"/>
        <v>Graduated</v>
      </c>
      <c r="Q196" t="str">
        <f t="shared" si="19"/>
        <v>Full-Time</v>
      </c>
    </row>
    <row r="197" spans="1:17" x14ac:dyDescent="0.2">
      <c r="A197">
        <v>201310</v>
      </c>
      <c r="B197">
        <v>19453846</v>
      </c>
      <c r="C197" t="s">
        <v>11</v>
      </c>
      <c r="D197" t="s">
        <v>57</v>
      </c>
      <c r="E197" t="s">
        <v>23</v>
      </c>
      <c r="F197" t="s">
        <v>35</v>
      </c>
      <c r="G197" t="s">
        <v>17</v>
      </c>
      <c r="H197" t="s">
        <v>20</v>
      </c>
      <c r="J197">
        <v>7</v>
      </c>
      <c r="K197" t="str">
        <f t="shared" si="15"/>
        <v>Two or More Races</v>
      </c>
      <c r="L197">
        <v>16</v>
      </c>
      <c r="M197" t="e">
        <f>VLOOKUP(B197, [1]DegreesAwarded!$A$2:$I$10000, 9, FALSE)</f>
        <v>#N/A</v>
      </c>
      <c r="N197" t="str">
        <f t="shared" si="16"/>
        <v>Not Graduated</v>
      </c>
      <c r="O197" t="str">
        <f t="shared" si="17"/>
        <v>Not Graduated</v>
      </c>
      <c r="P197" t="str">
        <f t="shared" si="18"/>
        <v>Not Graduated</v>
      </c>
      <c r="Q197" t="str">
        <f t="shared" si="19"/>
        <v>Full-Time</v>
      </c>
    </row>
    <row r="198" spans="1:17" x14ac:dyDescent="0.2">
      <c r="A198">
        <v>201310</v>
      </c>
      <c r="B198">
        <v>14191021</v>
      </c>
      <c r="C198" t="s">
        <v>11</v>
      </c>
      <c r="D198" t="s">
        <v>57</v>
      </c>
      <c r="E198" t="s">
        <v>31</v>
      </c>
      <c r="F198" t="s">
        <v>32</v>
      </c>
      <c r="G198" t="s">
        <v>17</v>
      </c>
      <c r="H198" t="s">
        <v>20</v>
      </c>
      <c r="I198">
        <v>1</v>
      </c>
      <c r="J198">
        <v>7</v>
      </c>
      <c r="K198" t="str">
        <f t="shared" si="15"/>
        <v>Two or More Races</v>
      </c>
      <c r="L198">
        <v>15</v>
      </c>
      <c r="M198" t="e">
        <f>VLOOKUP(B198, [1]DegreesAwarded!$A$2:$I$10000, 9, FALSE)</f>
        <v>#N/A</v>
      </c>
      <c r="N198" t="str">
        <f t="shared" si="16"/>
        <v>Not Graduated</v>
      </c>
      <c r="O198" t="str">
        <f t="shared" si="17"/>
        <v>Not Graduated</v>
      </c>
      <c r="P198" t="str">
        <f t="shared" si="18"/>
        <v>Not Graduated</v>
      </c>
      <c r="Q198" t="str">
        <f t="shared" si="19"/>
        <v>Full-Time</v>
      </c>
    </row>
    <row r="199" spans="1:17" x14ac:dyDescent="0.2">
      <c r="A199">
        <v>201310</v>
      </c>
      <c r="B199">
        <v>10840001</v>
      </c>
      <c r="C199" t="s">
        <v>11</v>
      </c>
      <c r="D199" t="s">
        <v>57</v>
      </c>
      <c r="E199" t="s">
        <v>39</v>
      </c>
      <c r="F199" t="s">
        <v>41</v>
      </c>
      <c r="G199" t="s">
        <v>15</v>
      </c>
      <c r="H199" t="s">
        <v>20</v>
      </c>
      <c r="I199">
        <v>1</v>
      </c>
      <c r="J199">
        <v>6</v>
      </c>
      <c r="K199" t="str">
        <f t="shared" si="15"/>
        <v>White</v>
      </c>
      <c r="L199">
        <v>17</v>
      </c>
      <c r="M199">
        <f>VLOOKUP(B199, [1]DegreesAwarded!$A$2:$I$10000, 9, FALSE)</f>
        <v>201640</v>
      </c>
      <c r="N199" t="str">
        <f t="shared" si="16"/>
        <v>Graduated</v>
      </c>
      <c r="O199" t="str">
        <f t="shared" si="17"/>
        <v>Graduated</v>
      </c>
      <c r="P199" t="str">
        <f t="shared" si="18"/>
        <v>Graduated</v>
      </c>
      <c r="Q199" t="str">
        <f t="shared" si="19"/>
        <v>Full-Time</v>
      </c>
    </row>
    <row r="200" spans="1:17" x14ac:dyDescent="0.2">
      <c r="A200">
        <v>201310</v>
      </c>
      <c r="B200">
        <v>13880754</v>
      </c>
      <c r="C200" t="s">
        <v>11</v>
      </c>
      <c r="D200" t="s">
        <v>57</v>
      </c>
      <c r="E200" t="s">
        <v>23</v>
      </c>
      <c r="F200" t="s">
        <v>35</v>
      </c>
      <c r="G200" t="s">
        <v>15</v>
      </c>
      <c r="H200" t="s">
        <v>20</v>
      </c>
      <c r="I200">
        <v>1</v>
      </c>
      <c r="J200">
        <v>6</v>
      </c>
      <c r="K200" t="str">
        <f t="shared" si="15"/>
        <v>White</v>
      </c>
      <c r="L200">
        <v>12</v>
      </c>
      <c r="M200" t="e">
        <f>VLOOKUP(B200, [1]DegreesAwarded!$A$2:$I$10000, 9, FALSE)</f>
        <v>#N/A</v>
      </c>
      <c r="N200" t="str">
        <f t="shared" si="16"/>
        <v>Not Graduated</v>
      </c>
      <c r="O200" t="str">
        <f t="shared" si="17"/>
        <v>Not Graduated</v>
      </c>
      <c r="P200" t="str">
        <f t="shared" si="18"/>
        <v>Not Graduated</v>
      </c>
      <c r="Q200" t="str">
        <f t="shared" si="19"/>
        <v>Full-Time</v>
      </c>
    </row>
    <row r="201" spans="1:17" x14ac:dyDescent="0.2">
      <c r="A201">
        <v>201310</v>
      </c>
      <c r="B201">
        <v>10749062</v>
      </c>
      <c r="C201" t="s">
        <v>11</v>
      </c>
      <c r="D201" t="s">
        <v>57</v>
      </c>
      <c r="E201" t="s">
        <v>31</v>
      </c>
      <c r="F201" t="s">
        <v>60</v>
      </c>
      <c r="G201" t="s">
        <v>17</v>
      </c>
      <c r="H201" t="s">
        <v>20</v>
      </c>
      <c r="I201">
        <v>1</v>
      </c>
      <c r="J201">
        <v>6</v>
      </c>
      <c r="K201" t="str">
        <f t="shared" si="15"/>
        <v>White</v>
      </c>
      <c r="L201">
        <v>14</v>
      </c>
      <c r="M201">
        <f>VLOOKUP(B201, [1]DegreesAwarded!$A$2:$I$10000, 9, FALSE)</f>
        <v>201810</v>
      </c>
      <c r="N201" t="str">
        <f t="shared" si="16"/>
        <v>Not Graduated</v>
      </c>
      <c r="O201" t="str">
        <f t="shared" si="17"/>
        <v>Graduated</v>
      </c>
      <c r="P201" t="str">
        <f t="shared" si="18"/>
        <v>Graduated</v>
      </c>
      <c r="Q201" t="str">
        <f t="shared" si="19"/>
        <v>Full-Time</v>
      </c>
    </row>
    <row r="202" spans="1:17" x14ac:dyDescent="0.2">
      <c r="A202">
        <v>201310</v>
      </c>
      <c r="B202">
        <v>11443998</v>
      </c>
      <c r="C202" t="s">
        <v>11</v>
      </c>
      <c r="D202" t="s">
        <v>57</v>
      </c>
      <c r="E202" t="s">
        <v>31</v>
      </c>
      <c r="F202" t="s">
        <v>61</v>
      </c>
      <c r="G202" t="s">
        <v>15</v>
      </c>
      <c r="H202" t="s">
        <v>20</v>
      </c>
      <c r="I202">
        <v>1</v>
      </c>
      <c r="J202">
        <v>6</v>
      </c>
      <c r="K202" t="str">
        <f t="shared" si="15"/>
        <v>White</v>
      </c>
      <c r="L202">
        <v>14</v>
      </c>
      <c r="M202">
        <f>VLOOKUP(B202, [1]DegreesAwarded!$A$2:$I$10000, 9, FALSE)</f>
        <v>201720</v>
      </c>
      <c r="N202" t="str">
        <f t="shared" si="16"/>
        <v>Not Graduated</v>
      </c>
      <c r="O202" t="str">
        <f t="shared" si="17"/>
        <v>Graduated</v>
      </c>
      <c r="P202" t="str">
        <f t="shared" si="18"/>
        <v>Graduated</v>
      </c>
      <c r="Q202" t="str">
        <f t="shared" si="19"/>
        <v>Full-Time</v>
      </c>
    </row>
    <row r="203" spans="1:17" x14ac:dyDescent="0.2">
      <c r="A203">
        <v>201310</v>
      </c>
      <c r="B203">
        <v>10326420</v>
      </c>
      <c r="C203" t="s">
        <v>11</v>
      </c>
      <c r="D203" t="s">
        <v>57</v>
      </c>
      <c r="E203" t="s">
        <v>31</v>
      </c>
      <c r="F203" t="s">
        <v>32</v>
      </c>
      <c r="G203" t="s">
        <v>17</v>
      </c>
      <c r="H203" t="s">
        <v>20</v>
      </c>
      <c r="J203">
        <v>8</v>
      </c>
      <c r="K203" t="str">
        <f t="shared" si="15"/>
        <v>Non-Resident Alien</v>
      </c>
      <c r="L203">
        <v>15</v>
      </c>
      <c r="M203">
        <f>VLOOKUP(B203, [1]DegreesAwarded!$A$2:$I$10000, 9, FALSE)</f>
        <v>201740</v>
      </c>
      <c r="N203" t="str">
        <f t="shared" si="16"/>
        <v>Not Graduated</v>
      </c>
      <c r="O203" t="str">
        <f t="shared" si="17"/>
        <v>Graduated</v>
      </c>
      <c r="P203" t="str">
        <f t="shared" si="18"/>
        <v>Graduated</v>
      </c>
      <c r="Q203" t="str">
        <f t="shared" si="19"/>
        <v>Full-Time</v>
      </c>
    </row>
    <row r="204" spans="1:17" hidden="1" x14ac:dyDescent="0.2">
      <c r="A204">
        <v>201310</v>
      </c>
      <c r="B204">
        <v>10813568</v>
      </c>
      <c r="C204" t="s">
        <v>11</v>
      </c>
      <c r="D204" t="s">
        <v>57</v>
      </c>
      <c r="E204" t="s">
        <v>31</v>
      </c>
      <c r="F204" t="s">
        <v>61</v>
      </c>
      <c r="G204" t="s">
        <v>15</v>
      </c>
      <c r="H204" t="s">
        <v>20</v>
      </c>
      <c r="I204">
        <v>1</v>
      </c>
      <c r="J204">
        <v>6</v>
      </c>
      <c r="K204" t="str">
        <f t="shared" si="15"/>
        <v>White</v>
      </c>
      <c r="L204">
        <v>6</v>
      </c>
      <c r="M204">
        <f>VLOOKUP(B204, [1]DegreesAwarded!$A$2:$I$10000, 9, FALSE)</f>
        <v>201710</v>
      </c>
      <c r="N204" t="str">
        <f t="shared" si="16"/>
        <v>Graduated</v>
      </c>
      <c r="O204" t="str">
        <f t="shared" si="17"/>
        <v>Graduated</v>
      </c>
      <c r="P204" t="str">
        <f t="shared" si="18"/>
        <v>Graduated</v>
      </c>
      <c r="Q204" t="str">
        <f t="shared" si="19"/>
        <v>Part-Time</v>
      </c>
    </row>
    <row r="205" spans="1:17" x14ac:dyDescent="0.2">
      <c r="A205">
        <v>201310</v>
      </c>
      <c r="B205">
        <v>13463995</v>
      </c>
      <c r="C205" t="s">
        <v>11</v>
      </c>
      <c r="D205" t="s">
        <v>57</v>
      </c>
      <c r="E205" t="s">
        <v>23</v>
      </c>
      <c r="F205" t="s">
        <v>35</v>
      </c>
      <c r="G205" t="s">
        <v>15</v>
      </c>
      <c r="H205" t="s">
        <v>20</v>
      </c>
      <c r="I205">
        <v>1</v>
      </c>
      <c r="J205">
        <v>6</v>
      </c>
      <c r="K205" t="str">
        <f t="shared" si="15"/>
        <v>White</v>
      </c>
      <c r="L205">
        <v>14</v>
      </c>
      <c r="M205" t="e">
        <f>VLOOKUP(B205, [1]DegreesAwarded!$A$2:$I$10000, 9, FALSE)</f>
        <v>#N/A</v>
      </c>
      <c r="N205" t="str">
        <f t="shared" si="16"/>
        <v>Not Graduated</v>
      </c>
      <c r="O205" t="str">
        <f t="shared" si="17"/>
        <v>Not Graduated</v>
      </c>
      <c r="P205" t="str">
        <f t="shared" si="18"/>
        <v>Not Graduated</v>
      </c>
      <c r="Q205" t="str">
        <f t="shared" si="19"/>
        <v>Full-Time</v>
      </c>
    </row>
    <row r="206" spans="1:17" x14ac:dyDescent="0.2">
      <c r="A206">
        <v>201310</v>
      </c>
      <c r="B206">
        <v>11953474</v>
      </c>
      <c r="C206" t="s">
        <v>11</v>
      </c>
      <c r="D206" t="s">
        <v>57</v>
      </c>
      <c r="E206" t="s">
        <v>31</v>
      </c>
      <c r="F206" t="s">
        <v>69</v>
      </c>
      <c r="G206" t="s">
        <v>15</v>
      </c>
      <c r="H206" t="s">
        <v>20</v>
      </c>
      <c r="I206">
        <v>1</v>
      </c>
      <c r="J206">
        <v>6</v>
      </c>
      <c r="K206" t="str">
        <f t="shared" si="15"/>
        <v>White</v>
      </c>
      <c r="L206">
        <v>14</v>
      </c>
      <c r="M206">
        <f>VLOOKUP(B206, [1]DegreesAwarded!$A$2:$I$10000, 9, FALSE)</f>
        <v>201620</v>
      </c>
      <c r="N206" t="str">
        <f t="shared" si="16"/>
        <v>Graduated</v>
      </c>
      <c r="O206" t="str">
        <f t="shared" si="17"/>
        <v>Graduated</v>
      </c>
      <c r="P206" t="str">
        <f t="shared" si="18"/>
        <v>Graduated</v>
      </c>
      <c r="Q206" t="str">
        <f t="shared" si="19"/>
        <v>Full-Time</v>
      </c>
    </row>
    <row r="207" spans="1:17" x14ac:dyDescent="0.2">
      <c r="A207">
        <v>201310</v>
      </c>
      <c r="B207">
        <v>12203744</v>
      </c>
      <c r="C207" t="s">
        <v>11</v>
      </c>
      <c r="D207" t="s">
        <v>57</v>
      </c>
      <c r="E207" t="s">
        <v>31</v>
      </c>
      <c r="F207" t="s">
        <v>43</v>
      </c>
      <c r="G207" t="s">
        <v>17</v>
      </c>
      <c r="H207" t="s">
        <v>20</v>
      </c>
      <c r="I207">
        <v>1</v>
      </c>
      <c r="J207">
        <v>6</v>
      </c>
      <c r="K207" t="str">
        <f t="shared" si="15"/>
        <v>White</v>
      </c>
      <c r="L207">
        <v>15</v>
      </c>
      <c r="M207" t="e">
        <f>VLOOKUP(B207, [1]DegreesAwarded!$A$2:$I$10000, 9, FALSE)</f>
        <v>#N/A</v>
      </c>
      <c r="N207" t="str">
        <f t="shared" si="16"/>
        <v>Not Graduated</v>
      </c>
      <c r="O207" t="str">
        <f t="shared" si="17"/>
        <v>Not Graduated</v>
      </c>
      <c r="P207" t="str">
        <f t="shared" si="18"/>
        <v>Not Graduated</v>
      </c>
      <c r="Q207" t="str">
        <f t="shared" si="19"/>
        <v>Full-Time</v>
      </c>
    </row>
    <row r="208" spans="1:17" x14ac:dyDescent="0.2">
      <c r="A208">
        <v>201310</v>
      </c>
      <c r="B208">
        <v>14658791</v>
      </c>
      <c r="C208" t="s">
        <v>11</v>
      </c>
      <c r="D208" t="s">
        <v>57</v>
      </c>
      <c r="E208" t="s">
        <v>31</v>
      </c>
      <c r="F208" t="s">
        <v>67</v>
      </c>
      <c r="G208" t="s">
        <v>15</v>
      </c>
      <c r="H208" t="s">
        <v>20</v>
      </c>
      <c r="I208">
        <v>1</v>
      </c>
      <c r="J208">
        <v>6</v>
      </c>
      <c r="K208" t="str">
        <f t="shared" si="15"/>
        <v>White</v>
      </c>
      <c r="L208">
        <v>16</v>
      </c>
      <c r="M208">
        <f>VLOOKUP(B208, [1]DegreesAwarded!$A$2:$I$10000, 9, FALSE)</f>
        <v>201720</v>
      </c>
      <c r="N208" t="str">
        <f t="shared" si="16"/>
        <v>Not Graduated</v>
      </c>
      <c r="O208" t="str">
        <f t="shared" si="17"/>
        <v>Graduated</v>
      </c>
      <c r="P208" t="str">
        <f t="shared" si="18"/>
        <v>Graduated</v>
      </c>
      <c r="Q208" t="str">
        <f t="shared" si="19"/>
        <v>Full-Time</v>
      </c>
    </row>
    <row r="209" spans="1:17" hidden="1" x14ac:dyDescent="0.2">
      <c r="A209">
        <v>201310</v>
      </c>
      <c r="B209">
        <v>15203858</v>
      </c>
      <c r="C209" t="s">
        <v>11</v>
      </c>
      <c r="D209" t="s">
        <v>57</v>
      </c>
      <c r="E209" t="s">
        <v>31</v>
      </c>
      <c r="F209" t="s">
        <v>61</v>
      </c>
      <c r="G209" t="s">
        <v>17</v>
      </c>
      <c r="H209" t="s">
        <v>20</v>
      </c>
      <c r="I209">
        <v>1</v>
      </c>
      <c r="J209">
        <v>6</v>
      </c>
      <c r="K209" t="str">
        <f t="shared" si="15"/>
        <v>White</v>
      </c>
      <c r="L209">
        <v>10</v>
      </c>
      <c r="M209">
        <f>VLOOKUP(B209, [1]DegreesAwarded!$A$2:$I$10000, 9, FALSE)</f>
        <v>201720</v>
      </c>
      <c r="N209" t="str">
        <f t="shared" si="16"/>
        <v>Not Graduated</v>
      </c>
      <c r="O209" t="str">
        <f t="shared" si="17"/>
        <v>Graduated</v>
      </c>
      <c r="P209" t="str">
        <f t="shared" si="18"/>
        <v>Graduated</v>
      </c>
      <c r="Q209" t="str">
        <f t="shared" si="19"/>
        <v>Part-Time</v>
      </c>
    </row>
    <row r="210" spans="1:17" x14ac:dyDescent="0.2">
      <c r="A210">
        <v>201310</v>
      </c>
      <c r="B210">
        <v>17705099</v>
      </c>
      <c r="C210" t="s">
        <v>11</v>
      </c>
      <c r="D210" t="s">
        <v>57</v>
      </c>
      <c r="E210" t="s">
        <v>31</v>
      </c>
      <c r="F210" t="s">
        <v>60</v>
      </c>
      <c r="G210" t="s">
        <v>17</v>
      </c>
      <c r="H210" t="s">
        <v>20</v>
      </c>
      <c r="I210">
        <v>1</v>
      </c>
      <c r="J210">
        <v>6</v>
      </c>
      <c r="K210" t="str">
        <f t="shared" si="15"/>
        <v>White</v>
      </c>
      <c r="L210">
        <v>12</v>
      </c>
      <c r="M210" t="e">
        <f>VLOOKUP(B210, [1]DegreesAwarded!$A$2:$I$10000, 9, FALSE)</f>
        <v>#N/A</v>
      </c>
      <c r="N210" t="str">
        <f t="shared" si="16"/>
        <v>Not Graduated</v>
      </c>
      <c r="O210" t="str">
        <f t="shared" si="17"/>
        <v>Not Graduated</v>
      </c>
      <c r="P210" t="str">
        <f t="shared" si="18"/>
        <v>Not Graduated</v>
      </c>
      <c r="Q210" t="str">
        <f t="shared" si="19"/>
        <v>Full-Time</v>
      </c>
    </row>
    <row r="211" spans="1:17" x14ac:dyDescent="0.2">
      <c r="A211">
        <v>201310</v>
      </c>
      <c r="B211">
        <v>18133452</v>
      </c>
      <c r="C211" t="s">
        <v>11</v>
      </c>
      <c r="D211" t="s">
        <v>57</v>
      </c>
      <c r="E211" t="s">
        <v>39</v>
      </c>
      <c r="F211" t="s">
        <v>41</v>
      </c>
      <c r="G211" t="s">
        <v>15</v>
      </c>
      <c r="H211" t="s">
        <v>20</v>
      </c>
      <c r="I211">
        <v>1</v>
      </c>
      <c r="J211">
        <v>6</v>
      </c>
      <c r="K211" t="str">
        <f t="shared" si="15"/>
        <v>White</v>
      </c>
      <c r="L211">
        <v>12</v>
      </c>
      <c r="M211" t="e">
        <f>VLOOKUP(B211, [1]DegreesAwarded!$A$2:$I$10000, 9, FALSE)</f>
        <v>#N/A</v>
      </c>
      <c r="N211" t="str">
        <f t="shared" si="16"/>
        <v>Not Graduated</v>
      </c>
      <c r="O211" t="str">
        <f t="shared" si="17"/>
        <v>Not Graduated</v>
      </c>
      <c r="P211" t="str">
        <f t="shared" si="18"/>
        <v>Not Graduated</v>
      </c>
      <c r="Q211" t="str">
        <f t="shared" si="19"/>
        <v>Full-Time</v>
      </c>
    </row>
    <row r="212" spans="1:17" x14ac:dyDescent="0.2">
      <c r="A212">
        <v>201310</v>
      </c>
      <c r="B212">
        <v>13321976</v>
      </c>
      <c r="C212" t="s">
        <v>11</v>
      </c>
      <c r="D212" t="s">
        <v>57</v>
      </c>
      <c r="E212" t="s">
        <v>31</v>
      </c>
      <c r="F212" t="s">
        <v>60</v>
      </c>
      <c r="G212" t="s">
        <v>17</v>
      </c>
      <c r="H212" t="s">
        <v>20</v>
      </c>
      <c r="I212">
        <v>1</v>
      </c>
      <c r="J212">
        <v>6</v>
      </c>
      <c r="K212" t="str">
        <f t="shared" si="15"/>
        <v>White</v>
      </c>
      <c r="L212">
        <v>15</v>
      </c>
      <c r="M212" t="e">
        <f>VLOOKUP(B212, [1]DegreesAwarded!$A$2:$I$10000, 9, FALSE)</f>
        <v>#N/A</v>
      </c>
      <c r="N212" t="str">
        <f t="shared" si="16"/>
        <v>Not Graduated</v>
      </c>
      <c r="O212" t="str">
        <f t="shared" si="17"/>
        <v>Not Graduated</v>
      </c>
      <c r="P212" t="str">
        <f t="shared" si="18"/>
        <v>Not Graduated</v>
      </c>
      <c r="Q212" t="str">
        <f t="shared" si="19"/>
        <v>Full-Time</v>
      </c>
    </row>
    <row r="213" spans="1:17" x14ac:dyDescent="0.2">
      <c r="A213">
        <v>201310</v>
      </c>
      <c r="B213">
        <v>14632283</v>
      </c>
      <c r="C213" t="s">
        <v>11</v>
      </c>
      <c r="D213" t="s">
        <v>57</v>
      </c>
      <c r="E213" t="s">
        <v>31</v>
      </c>
      <c r="F213" t="s">
        <v>32</v>
      </c>
      <c r="G213" t="s">
        <v>17</v>
      </c>
      <c r="H213" t="s">
        <v>20</v>
      </c>
      <c r="I213">
        <v>1</v>
      </c>
      <c r="J213">
        <v>6</v>
      </c>
      <c r="K213" t="str">
        <f t="shared" si="15"/>
        <v>White</v>
      </c>
      <c r="L213">
        <v>13</v>
      </c>
      <c r="M213">
        <f>VLOOKUP(B213, [1]DegreesAwarded!$A$2:$I$10000, 9, FALSE)</f>
        <v>202110</v>
      </c>
      <c r="N213" t="str">
        <f t="shared" si="16"/>
        <v>Not Graduated</v>
      </c>
      <c r="O213" t="str">
        <f t="shared" si="17"/>
        <v>Not Graduated</v>
      </c>
      <c r="P213" t="str">
        <f t="shared" si="18"/>
        <v>Graduated</v>
      </c>
      <c r="Q213" t="str">
        <f t="shared" si="19"/>
        <v>Full-Time</v>
      </c>
    </row>
    <row r="214" spans="1:17" x14ac:dyDescent="0.2">
      <c r="A214">
        <v>201310</v>
      </c>
      <c r="B214">
        <v>19108201</v>
      </c>
      <c r="C214" t="s">
        <v>11</v>
      </c>
      <c r="D214" t="s">
        <v>57</v>
      </c>
      <c r="E214" t="s">
        <v>23</v>
      </c>
      <c r="F214" t="s">
        <v>35</v>
      </c>
      <c r="G214" t="s">
        <v>15</v>
      </c>
      <c r="H214" t="s">
        <v>20</v>
      </c>
      <c r="I214">
        <v>1</v>
      </c>
      <c r="J214">
        <v>6</v>
      </c>
      <c r="K214" t="str">
        <f t="shared" si="15"/>
        <v>White</v>
      </c>
      <c r="L214">
        <v>15</v>
      </c>
      <c r="M214" t="e">
        <f>VLOOKUP(B214, [1]DegreesAwarded!$A$2:$I$10000, 9, FALSE)</f>
        <v>#N/A</v>
      </c>
      <c r="N214" t="str">
        <f t="shared" si="16"/>
        <v>Not Graduated</v>
      </c>
      <c r="O214" t="str">
        <f t="shared" si="17"/>
        <v>Not Graduated</v>
      </c>
      <c r="P214" t="str">
        <f t="shared" si="18"/>
        <v>Not Graduated</v>
      </c>
      <c r="Q214" t="str">
        <f t="shared" si="19"/>
        <v>Full-Time</v>
      </c>
    </row>
    <row r="215" spans="1:17" x14ac:dyDescent="0.2">
      <c r="A215">
        <v>201310</v>
      </c>
      <c r="B215">
        <v>11257159</v>
      </c>
      <c r="C215" t="s">
        <v>11</v>
      </c>
      <c r="D215" t="s">
        <v>57</v>
      </c>
      <c r="E215" t="s">
        <v>31</v>
      </c>
      <c r="F215" t="s">
        <v>32</v>
      </c>
      <c r="G215" t="s">
        <v>15</v>
      </c>
      <c r="H215" t="s">
        <v>20</v>
      </c>
      <c r="I215">
        <v>1</v>
      </c>
      <c r="J215">
        <v>3</v>
      </c>
      <c r="K215" t="str">
        <f t="shared" si="15"/>
        <v>Asian</v>
      </c>
      <c r="L215">
        <v>15</v>
      </c>
      <c r="M215">
        <f>VLOOKUP(B215, [1]DegreesAwarded!$A$2:$I$10000, 9, FALSE)</f>
        <v>201840</v>
      </c>
      <c r="N215" t="str">
        <f t="shared" si="16"/>
        <v>Not Graduated</v>
      </c>
      <c r="O215" t="str">
        <f t="shared" si="17"/>
        <v>Graduated</v>
      </c>
      <c r="P215" t="str">
        <f t="shared" si="18"/>
        <v>Graduated</v>
      </c>
      <c r="Q215" t="str">
        <f t="shared" si="19"/>
        <v>Full-Time</v>
      </c>
    </row>
    <row r="216" spans="1:17" x14ac:dyDescent="0.2">
      <c r="A216">
        <v>201310</v>
      </c>
      <c r="B216">
        <v>18637204</v>
      </c>
      <c r="C216" t="s">
        <v>11</v>
      </c>
      <c r="D216" t="s">
        <v>57</v>
      </c>
      <c r="E216" t="s">
        <v>31</v>
      </c>
      <c r="F216" t="s">
        <v>60</v>
      </c>
      <c r="G216" t="s">
        <v>15</v>
      </c>
      <c r="H216" t="s">
        <v>20</v>
      </c>
      <c r="I216">
        <v>1</v>
      </c>
      <c r="J216">
        <v>6</v>
      </c>
      <c r="K216" t="str">
        <f t="shared" si="15"/>
        <v>White</v>
      </c>
      <c r="L216">
        <v>12</v>
      </c>
      <c r="M216" t="e">
        <f>VLOOKUP(B216, [1]DegreesAwarded!$A$2:$I$10000, 9, FALSE)</f>
        <v>#N/A</v>
      </c>
      <c r="N216" t="str">
        <f t="shared" si="16"/>
        <v>Not Graduated</v>
      </c>
      <c r="O216" t="str">
        <f t="shared" si="17"/>
        <v>Not Graduated</v>
      </c>
      <c r="P216" t="str">
        <f t="shared" si="18"/>
        <v>Not Graduated</v>
      </c>
      <c r="Q216" t="str">
        <f t="shared" si="19"/>
        <v>Full-Time</v>
      </c>
    </row>
    <row r="217" spans="1:17" x14ac:dyDescent="0.2">
      <c r="A217">
        <v>201310</v>
      </c>
      <c r="B217">
        <v>17774293</v>
      </c>
      <c r="C217" t="s">
        <v>11</v>
      </c>
      <c r="D217" t="s">
        <v>57</v>
      </c>
      <c r="E217" t="s">
        <v>31</v>
      </c>
      <c r="F217" t="s">
        <v>60</v>
      </c>
      <c r="G217" t="s">
        <v>15</v>
      </c>
      <c r="H217" t="s">
        <v>20</v>
      </c>
      <c r="I217">
        <v>1</v>
      </c>
      <c r="J217">
        <v>6</v>
      </c>
      <c r="K217" t="str">
        <f t="shared" si="15"/>
        <v>White</v>
      </c>
      <c r="L217">
        <v>14</v>
      </c>
      <c r="M217" t="e">
        <f>VLOOKUP(B217, [1]DegreesAwarded!$A$2:$I$10000, 9, FALSE)</f>
        <v>#N/A</v>
      </c>
      <c r="N217" t="str">
        <f t="shared" si="16"/>
        <v>Not Graduated</v>
      </c>
      <c r="O217" t="str">
        <f t="shared" si="17"/>
        <v>Not Graduated</v>
      </c>
      <c r="P217" t="str">
        <f t="shared" si="18"/>
        <v>Not Graduated</v>
      </c>
      <c r="Q217" t="str">
        <f t="shared" si="19"/>
        <v>Full-Time</v>
      </c>
    </row>
    <row r="218" spans="1:17" x14ac:dyDescent="0.2">
      <c r="A218">
        <v>201310</v>
      </c>
      <c r="B218">
        <v>19218994</v>
      </c>
      <c r="C218" t="s">
        <v>11</v>
      </c>
      <c r="D218" t="s">
        <v>57</v>
      </c>
      <c r="E218" t="s">
        <v>23</v>
      </c>
      <c r="F218" t="s">
        <v>35</v>
      </c>
      <c r="G218" t="s">
        <v>15</v>
      </c>
      <c r="H218" t="s">
        <v>20</v>
      </c>
      <c r="I218">
        <v>1</v>
      </c>
      <c r="J218">
        <v>6</v>
      </c>
      <c r="K218" t="str">
        <f t="shared" si="15"/>
        <v>White</v>
      </c>
      <c r="L218">
        <v>15</v>
      </c>
      <c r="M218" t="e">
        <f>VLOOKUP(B218, [1]DegreesAwarded!$A$2:$I$10000, 9, FALSE)</f>
        <v>#N/A</v>
      </c>
      <c r="N218" t="str">
        <f t="shared" si="16"/>
        <v>Not Graduated</v>
      </c>
      <c r="O218" t="str">
        <f t="shared" si="17"/>
        <v>Not Graduated</v>
      </c>
      <c r="P218" t="str">
        <f t="shared" si="18"/>
        <v>Not Graduated</v>
      </c>
      <c r="Q218" t="str">
        <f t="shared" si="19"/>
        <v>Full-Time</v>
      </c>
    </row>
    <row r="219" spans="1:17" x14ac:dyDescent="0.2">
      <c r="A219">
        <v>201310</v>
      </c>
      <c r="B219">
        <v>16258735</v>
      </c>
      <c r="C219" t="s">
        <v>11</v>
      </c>
      <c r="D219" t="s">
        <v>57</v>
      </c>
      <c r="E219" t="s">
        <v>31</v>
      </c>
      <c r="F219" t="s">
        <v>32</v>
      </c>
      <c r="G219" t="s">
        <v>17</v>
      </c>
      <c r="H219" t="s">
        <v>20</v>
      </c>
      <c r="I219">
        <v>1</v>
      </c>
      <c r="J219">
        <v>6</v>
      </c>
      <c r="K219" t="str">
        <f t="shared" si="15"/>
        <v>White</v>
      </c>
      <c r="L219">
        <v>14</v>
      </c>
      <c r="M219">
        <f>VLOOKUP(B219, [1]DegreesAwarded!$A$2:$I$10000, 9, FALSE)</f>
        <v>201640</v>
      </c>
      <c r="N219" t="str">
        <f t="shared" si="16"/>
        <v>Graduated</v>
      </c>
      <c r="O219" t="str">
        <f t="shared" si="17"/>
        <v>Graduated</v>
      </c>
      <c r="P219" t="str">
        <f t="shared" si="18"/>
        <v>Graduated</v>
      </c>
      <c r="Q219" t="str">
        <f t="shared" si="19"/>
        <v>Full-Time</v>
      </c>
    </row>
    <row r="220" spans="1:17" x14ac:dyDescent="0.2">
      <c r="A220">
        <v>201310</v>
      </c>
      <c r="B220">
        <v>15434635</v>
      </c>
      <c r="C220" t="s">
        <v>11</v>
      </c>
      <c r="D220" t="s">
        <v>57</v>
      </c>
      <c r="E220" t="s">
        <v>31</v>
      </c>
      <c r="F220" t="s">
        <v>60</v>
      </c>
      <c r="G220" t="s">
        <v>15</v>
      </c>
      <c r="H220" t="s">
        <v>20</v>
      </c>
      <c r="I220">
        <v>1</v>
      </c>
      <c r="J220">
        <v>6</v>
      </c>
      <c r="K220" t="str">
        <f t="shared" si="15"/>
        <v>White</v>
      </c>
      <c r="L220">
        <v>13</v>
      </c>
      <c r="M220" t="e">
        <f>VLOOKUP(B220, [1]DegreesAwarded!$A$2:$I$10000, 9, FALSE)</f>
        <v>#N/A</v>
      </c>
      <c r="N220" t="str">
        <f t="shared" si="16"/>
        <v>Not Graduated</v>
      </c>
      <c r="O220" t="str">
        <f t="shared" si="17"/>
        <v>Not Graduated</v>
      </c>
      <c r="P220" t="str">
        <f t="shared" si="18"/>
        <v>Not Graduated</v>
      </c>
      <c r="Q220" t="str">
        <f t="shared" si="19"/>
        <v>Full-Time</v>
      </c>
    </row>
    <row r="221" spans="1:17" x14ac:dyDescent="0.2">
      <c r="A221">
        <v>201310</v>
      </c>
      <c r="B221">
        <v>14314972</v>
      </c>
      <c r="C221" t="s">
        <v>11</v>
      </c>
      <c r="D221" t="s">
        <v>57</v>
      </c>
      <c r="E221" t="s">
        <v>23</v>
      </c>
      <c r="F221" t="s">
        <v>30</v>
      </c>
      <c r="G221" t="s">
        <v>15</v>
      </c>
      <c r="H221" t="s">
        <v>20</v>
      </c>
      <c r="I221">
        <v>2</v>
      </c>
      <c r="J221">
        <v>7</v>
      </c>
      <c r="K221" t="str">
        <f t="shared" si="15"/>
        <v>Two or More Races</v>
      </c>
      <c r="L221">
        <v>15</v>
      </c>
      <c r="M221" t="e">
        <f>VLOOKUP(B221, [1]DegreesAwarded!$A$2:$I$10000, 9, FALSE)</f>
        <v>#N/A</v>
      </c>
      <c r="N221" t="str">
        <f t="shared" si="16"/>
        <v>Not Graduated</v>
      </c>
      <c r="O221" t="str">
        <f t="shared" si="17"/>
        <v>Not Graduated</v>
      </c>
      <c r="P221" t="str">
        <f t="shared" si="18"/>
        <v>Not Graduated</v>
      </c>
      <c r="Q221" t="str">
        <f t="shared" si="19"/>
        <v>Full-Time</v>
      </c>
    </row>
    <row r="222" spans="1:17" x14ac:dyDescent="0.2">
      <c r="A222">
        <v>201310</v>
      </c>
      <c r="B222">
        <v>16912673</v>
      </c>
      <c r="C222" t="s">
        <v>11</v>
      </c>
      <c r="D222" t="s">
        <v>57</v>
      </c>
      <c r="E222" t="s">
        <v>31</v>
      </c>
      <c r="F222" t="s">
        <v>60</v>
      </c>
      <c r="G222" t="s">
        <v>15</v>
      </c>
      <c r="H222" t="s">
        <v>20</v>
      </c>
      <c r="I222">
        <v>1</v>
      </c>
      <c r="J222">
        <v>6</v>
      </c>
      <c r="K222" t="str">
        <f t="shared" si="15"/>
        <v>White</v>
      </c>
      <c r="L222">
        <v>15</v>
      </c>
      <c r="M222" t="e">
        <f>VLOOKUP(B222, [1]DegreesAwarded!$A$2:$I$10000, 9, FALSE)</f>
        <v>#N/A</v>
      </c>
      <c r="N222" t="str">
        <f t="shared" si="16"/>
        <v>Not Graduated</v>
      </c>
      <c r="O222" t="str">
        <f t="shared" si="17"/>
        <v>Not Graduated</v>
      </c>
      <c r="P222" t="str">
        <f t="shared" si="18"/>
        <v>Not Graduated</v>
      </c>
      <c r="Q222" t="str">
        <f t="shared" si="19"/>
        <v>Full-Time</v>
      </c>
    </row>
    <row r="223" spans="1:17" x14ac:dyDescent="0.2">
      <c r="A223">
        <v>201310</v>
      </c>
      <c r="B223">
        <v>10256977</v>
      </c>
      <c r="C223" t="s">
        <v>11</v>
      </c>
      <c r="D223" t="s">
        <v>57</v>
      </c>
      <c r="E223" t="s">
        <v>31</v>
      </c>
      <c r="F223" t="s">
        <v>32</v>
      </c>
      <c r="G223" t="s">
        <v>17</v>
      </c>
      <c r="H223" t="s">
        <v>20</v>
      </c>
      <c r="I223">
        <v>1</v>
      </c>
      <c r="J223">
        <v>6</v>
      </c>
      <c r="K223" t="str">
        <f t="shared" si="15"/>
        <v>White</v>
      </c>
      <c r="L223">
        <v>13</v>
      </c>
      <c r="M223">
        <f>VLOOKUP(B223, [1]DegreesAwarded!$A$2:$I$10000, 9, FALSE)</f>
        <v>201710</v>
      </c>
      <c r="N223" t="str">
        <f t="shared" si="16"/>
        <v>Graduated</v>
      </c>
      <c r="O223" t="str">
        <f t="shared" si="17"/>
        <v>Graduated</v>
      </c>
      <c r="P223" t="str">
        <f t="shared" si="18"/>
        <v>Graduated</v>
      </c>
      <c r="Q223" t="str">
        <f t="shared" si="19"/>
        <v>Full-Time</v>
      </c>
    </row>
    <row r="224" spans="1:17" x14ac:dyDescent="0.2">
      <c r="A224">
        <v>201310</v>
      </c>
      <c r="B224">
        <v>11232718</v>
      </c>
      <c r="C224" t="s">
        <v>11</v>
      </c>
      <c r="D224" t="s">
        <v>57</v>
      </c>
      <c r="E224" t="s">
        <v>31</v>
      </c>
      <c r="F224" t="s">
        <v>60</v>
      </c>
      <c r="G224" t="s">
        <v>15</v>
      </c>
      <c r="H224" t="s">
        <v>20</v>
      </c>
      <c r="I224">
        <v>1</v>
      </c>
      <c r="J224">
        <v>6</v>
      </c>
      <c r="K224" t="str">
        <f t="shared" si="15"/>
        <v>White</v>
      </c>
      <c r="L224">
        <v>15</v>
      </c>
      <c r="M224">
        <f>VLOOKUP(B224, [1]DegreesAwarded!$A$2:$I$10000, 9, FALSE)</f>
        <v>201710</v>
      </c>
      <c r="N224" t="str">
        <f t="shared" si="16"/>
        <v>Graduated</v>
      </c>
      <c r="O224" t="str">
        <f t="shared" si="17"/>
        <v>Graduated</v>
      </c>
      <c r="P224" t="str">
        <f t="shared" si="18"/>
        <v>Graduated</v>
      </c>
      <c r="Q224" t="str">
        <f t="shared" si="19"/>
        <v>Full-Time</v>
      </c>
    </row>
    <row r="225" spans="1:17" x14ac:dyDescent="0.2">
      <c r="A225">
        <v>201310</v>
      </c>
      <c r="B225">
        <v>12558304</v>
      </c>
      <c r="C225" t="s">
        <v>11</v>
      </c>
      <c r="D225" t="s">
        <v>57</v>
      </c>
      <c r="E225" t="s">
        <v>23</v>
      </c>
      <c r="F225" t="s">
        <v>35</v>
      </c>
      <c r="G225" t="s">
        <v>15</v>
      </c>
      <c r="H225" t="s">
        <v>20</v>
      </c>
      <c r="I225">
        <v>2</v>
      </c>
      <c r="J225">
        <v>7</v>
      </c>
      <c r="K225" t="str">
        <f t="shared" si="15"/>
        <v>Two or More Races</v>
      </c>
      <c r="L225">
        <v>12</v>
      </c>
      <c r="M225">
        <f>VLOOKUP(B225, [1]DegreesAwarded!$A$2:$I$10000, 9, FALSE)</f>
        <v>201720</v>
      </c>
      <c r="N225" t="str">
        <f t="shared" si="16"/>
        <v>Not Graduated</v>
      </c>
      <c r="O225" t="str">
        <f t="shared" si="17"/>
        <v>Graduated</v>
      </c>
      <c r="P225" t="str">
        <f t="shared" si="18"/>
        <v>Graduated</v>
      </c>
      <c r="Q225" t="str">
        <f t="shared" si="19"/>
        <v>Full-Time</v>
      </c>
    </row>
    <row r="226" spans="1:17" x14ac:dyDescent="0.2">
      <c r="A226">
        <v>201310</v>
      </c>
      <c r="B226">
        <v>12192101</v>
      </c>
      <c r="C226" t="s">
        <v>11</v>
      </c>
      <c r="D226" t="s">
        <v>57</v>
      </c>
      <c r="E226" t="s">
        <v>31</v>
      </c>
      <c r="F226" t="s">
        <v>69</v>
      </c>
      <c r="G226" t="s">
        <v>17</v>
      </c>
      <c r="H226" t="s">
        <v>20</v>
      </c>
      <c r="I226">
        <v>1</v>
      </c>
      <c r="J226">
        <v>6</v>
      </c>
      <c r="K226" t="str">
        <f t="shared" si="15"/>
        <v>White</v>
      </c>
      <c r="L226">
        <v>14</v>
      </c>
      <c r="M226" t="e">
        <f>VLOOKUP(B226, [1]DegreesAwarded!$A$2:$I$10000, 9, FALSE)</f>
        <v>#N/A</v>
      </c>
      <c r="N226" t="str">
        <f t="shared" si="16"/>
        <v>Not Graduated</v>
      </c>
      <c r="O226" t="str">
        <f t="shared" si="17"/>
        <v>Not Graduated</v>
      </c>
      <c r="P226" t="str">
        <f t="shared" si="18"/>
        <v>Not Graduated</v>
      </c>
      <c r="Q226" t="str">
        <f t="shared" si="19"/>
        <v>Full-Time</v>
      </c>
    </row>
    <row r="227" spans="1:17" x14ac:dyDescent="0.2">
      <c r="A227">
        <v>201310</v>
      </c>
      <c r="B227">
        <v>13759389</v>
      </c>
      <c r="C227" t="s">
        <v>11</v>
      </c>
      <c r="D227" t="s">
        <v>57</v>
      </c>
      <c r="E227" t="s">
        <v>31</v>
      </c>
      <c r="F227" t="s">
        <v>32</v>
      </c>
      <c r="G227" t="s">
        <v>17</v>
      </c>
      <c r="H227" t="s">
        <v>20</v>
      </c>
      <c r="I227">
        <v>1</v>
      </c>
      <c r="J227">
        <v>6</v>
      </c>
      <c r="K227" t="str">
        <f t="shared" si="15"/>
        <v>White</v>
      </c>
      <c r="L227">
        <v>15</v>
      </c>
      <c r="M227" t="e">
        <f>VLOOKUP(B227, [1]DegreesAwarded!$A$2:$I$10000, 9, FALSE)</f>
        <v>#N/A</v>
      </c>
      <c r="N227" t="str">
        <f t="shared" si="16"/>
        <v>Not Graduated</v>
      </c>
      <c r="O227" t="str">
        <f t="shared" si="17"/>
        <v>Not Graduated</v>
      </c>
      <c r="P227" t="str">
        <f t="shared" si="18"/>
        <v>Not Graduated</v>
      </c>
      <c r="Q227" t="str">
        <f t="shared" si="19"/>
        <v>Full-Time</v>
      </c>
    </row>
    <row r="228" spans="1:17" x14ac:dyDescent="0.2">
      <c r="A228">
        <v>201310</v>
      </c>
      <c r="B228">
        <v>15322282</v>
      </c>
      <c r="C228" t="s">
        <v>11</v>
      </c>
      <c r="D228" t="s">
        <v>57</v>
      </c>
      <c r="E228" t="s">
        <v>31</v>
      </c>
      <c r="F228" t="s">
        <v>60</v>
      </c>
      <c r="G228" t="s">
        <v>17</v>
      </c>
      <c r="H228" t="s">
        <v>20</v>
      </c>
      <c r="I228">
        <v>2</v>
      </c>
      <c r="J228">
        <v>1</v>
      </c>
      <c r="K228" t="str">
        <f t="shared" si="15"/>
        <v>Race (or Unknown)</v>
      </c>
      <c r="L228">
        <v>14</v>
      </c>
      <c r="M228" t="e">
        <f>VLOOKUP(B228, [1]DegreesAwarded!$A$2:$I$10000, 9, FALSE)</f>
        <v>#N/A</v>
      </c>
      <c r="N228" t="str">
        <f t="shared" si="16"/>
        <v>Not Graduated</v>
      </c>
      <c r="O228" t="str">
        <f t="shared" si="17"/>
        <v>Not Graduated</v>
      </c>
      <c r="P228" t="str">
        <f t="shared" si="18"/>
        <v>Not Graduated</v>
      </c>
      <c r="Q228" t="str">
        <f t="shared" si="19"/>
        <v>Full-Time</v>
      </c>
    </row>
    <row r="229" spans="1:17" x14ac:dyDescent="0.2">
      <c r="A229">
        <v>201310</v>
      </c>
      <c r="B229">
        <v>15419762</v>
      </c>
      <c r="C229" t="s">
        <v>11</v>
      </c>
      <c r="D229" t="s">
        <v>57</v>
      </c>
      <c r="E229" t="s">
        <v>23</v>
      </c>
      <c r="F229" t="s">
        <v>35</v>
      </c>
      <c r="G229" t="s">
        <v>15</v>
      </c>
      <c r="H229" t="s">
        <v>20</v>
      </c>
      <c r="I229">
        <v>1</v>
      </c>
      <c r="J229">
        <v>4</v>
      </c>
      <c r="K229" t="str">
        <f t="shared" si="15"/>
        <v>Black or African American</v>
      </c>
      <c r="L229">
        <v>15</v>
      </c>
      <c r="M229">
        <f>VLOOKUP(B229, [1]DegreesAwarded!$A$2:$I$10000, 9, FALSE)</f>
        <v>201810</v>
      </c>
      <c r="N229" t="str">
        <f t="shared" si="16"/>
        <v>Not Graduated</v>
      </c>
      <c r="O229" t="str">
        <f t="shared" si="17"/>
        <v>Graduated</v>
      </c>
      <c r="P229" t="str">
        <f t="shared" si="18"/>
        <v>Graduated</v>
      </c>
      <c r="Q229" t="str">
        <f t="shared" si="19"/>
        <v>Full-Time</v>
      </c>
    </row>
    <row r="230" spans="1:17" x14ac:dyDescent="0.2">
      <c r="A230">
        <v>201310</v>
      </c>
      <c r="B230">
        <v>18059476</v>
      </c>
      <c r="C230" t="s">
        <v>11</v>
      </c>
      <c r="D230" t="s">
        <v>57</v>
      </c>
      <c r="E230" t="s">
        <v>31</v>
      </c>
      <c r="F230" t="s">
        <v>69</v>
      </c>
      <c r="G230" t="s">
        <v>17</v>
      </c>
      <c r="H230" t="s">
        <v>20</v>
      </c>
      <c r="I230">
        <v>1</v>
      </c>
      <c r="J230">
        <v>6</v>
      </c>
      <c r="K230" t="str">
        <f t="shared" si="15"/>
        <v>White</v>
      </c>
      <c r="L230">
        <v>17</v>
      </c>
      <c r="M230" t="e">
        <f>VLOOKUP(B230, [1]DegreesAwarded!$A$2:$I$10000, 9, FALSE)</f>
        <v>#N/A</v>
      </c>
      <c r="N230" t="str">
        <f t="shared" si="16"/>
        <v>Not Graduated</v>
      </c>
      <c r="O230" t="str">
        <f t="shared" si="17"/>
        <v>Not Graduated</v>
      </c>
      <c r="P230" t="str">
        <f t="shared" si="18"/>
        <v>Not Graduated</v>
      </c>
      <c r="Q230" t="str">
        <f t="shared" si="19"/>
        <v>Full-Time</v>
      </c>
    </row>
    <row r="231" spans="1:17" x14ac:dyDescent="0.2">
      <c r="A231">
        <v>201310</v>
      </c>
      <c r="B231">
        <v>14507889</v>
      </c>
      <c r="C231" t="s">
        <v>11</v>
      </c>
      <c r="D231" t="s">
        <v>57</v>
      </c>
      <c r="E231" t="s">
        <v>31</v>
      </c>
      <c r="F231" t="s">
        <v>70</v>
      </c>
      <c r="G231" t="s">
        <v>17</v>
      </c>
      <c r="H231" t="s">
        <v>20</v>
      </c>
      <c r="I231">
        <v>2</v>
      </c>
      <c r="J231">
        <v>1</v>
      </c>
      <c r="K231" t="str">
        <f t="shared" si="15"/>
        <v>Race (or Unknown)</v>
      </c>
      <c r="L231">
        <v>15</v>
      </c>
      <c r="M231">
        <f>VLOOKUP(B231, [1]DegreesAwarded!$A$2:$I$10000, 9, FALSE)</f>
        <v>201810</v>
      </c>
      <c r="N231" t="str">
        <f t="shared" si="16"/>
        <v>Not Graduated</v>
      </c>
      <c r="O231" t="str">
        <f t="shared" si="17"/>
        <v>Graduated</v>
      </c>
      <c r="P231" t="str">
        <f t="shared" si="18"/>
        <v>Graduated</v>
      </c>
      <c r="Q231" t="str">
        <f t="shared" si="19"/>
        <v>Full-Time</v>
      </c>
    </row>
    <row r="232" spans="1:17" x14ac:dyDescent="0.2">
      <c r="A232">
        <v>201310</v>
      </c>
      <c r="B232">
        <v>19599250</v>
      </c>
      <c r="C232" t="s">
        <v>11</v>
      </c>
      <c r="D232" t="s">
        <v>57</v>
      </c>
      <c r="E232" t="s">
        <v>31</v>
      </c>
      <c r="F232" t="s">
        <v>67</v>
      </c>
      <c r="G232" t="s">
        <v>15</v>
      </c>
      <c r="H232" t="s">
        <v>20</v>
      </c>
      <c r="I232">
        <v>1</v>
      </c>
      <c r="J232">
        <v>6</v>
      </c>
      <c r="K232" t="str">
        <f t="shared" si="15"/>
        <v>White</v>
      </c>
      <c r="L232">
        <v>13</v>
      </c>
      <c r="M232" t="e">
        <f>VLOOKUP(B232, [1]DegreesAwarded!$A$2:$I$10000, 9, FALSE)</f>
        <v>#N/A</v>
      </c>
      <c r="N232" t="str">
        <f t="shared" si="16"/>
        <v>Not Graduated</v>
      </c>
      <c r="O232" t="str">
        <f t="shared" si="17"/>
        <v>Not Graduated</v>
      </c>
      <c r="P232" t="str">
        <f t="shared" si="18"/>
        <v>Not Graduated</v>
      </c>
      <c r="Q232" t="str">
        <f t="shared" si="19"/>
        <v>Full-Time</v>
      </c>
    </row>
    <row r="233" spans="1:17" x14ac:dyDescent="0.2">
      <c r="A233">
        <v>201310</v>
      </c>
      <c r="B233">
        <v>13493143</v>
      </c>
      <c r="C233" t="s">
        <v>11</v>
      </c>
      <c r="D233" t="s">
        <v>57</v>
      </c>
      <c r="E233" t="s">
        <v>31</v>
      </c>
      <c r="F233" t="s">
        <v>61</v>
      </c>
      <c r="G233" t="s">
        <v>17</v>
      </c>
      <c r="H233" t="s">
        <v>20</v>
      </c>
      <c r="I233">
        <v>1</v>
      </c>
      <c r="J233">
        <v>6</v>
      </c>
      <c r="K233" t="str">
        <f t="shared" si="15"/>
        <v>White</v>
      </c>
      <c r="L233">
        <v>15</v>
      </c>
      <c r="M233" t="e">
        <f>VLOOKUP(B233, [1]DegreesAwarded!$A$2:$I$10000, 9, FALSE)</f>
        <v>#N/A</v>
      </c>
      <c r="N233" t="str">
        <f t="shared" si="16"/>
        <v>Not Graduated</v>
      </c>
      <c r="O233" t="str">
        <f t="shared" si="17"/>
        <v>Not Graduated</v>
      </c>
      <c r="P233" t="str">
        <f t="shared" si="18"/>
        <v>Not Graduated</v>
      </c>
      <c r="Q233" t="str">
        <f t="shared" si="19"/>
        <v>Full-Time</v>
      </c>
    </row>
    <row r="234" spans="1:17" x14ac:dyDescent="0.2">
      <c r="A234">
        <v>201310</v>
      </c>
      <c r="B234">
        <v>19412258</v>
      </c>
      <c r="C234" t="s">
        <v>11</v>
      </c>
      <c r="D234" t="s">
        <v>57</v>
      </c>
      <c r="E234" t="s">
        <v>31</v>
      </c>
      <c r="F234" t="s">
        <v>61</v>
      </c>
      <c r="G234" t="s">
        <v>15</v>
      </c>
      <c r="H234" t="s">
        <v>20</v>
      </c>
      <c r="I234">
        <v>2</v>
      </c>
      <c r="J234">
        <v>7</v>
      </c>
      <c r="K234" t="str">
        <f t="shared" si="15"/>
        <v>Two or More Races</v>
      </c>
      <c r="L234">
        <v>18</v>
      </c>
      <c r="M234" t="e">
        <f>VLOOKUP(B234, [1]DegreesAwarded!$A$2:$I$10000, 9, FALSE)</f>
        <v>#N/A</v>
      </c>
      <c r="N234" t="str">
        <f t="shared" si="16"/>
        <v>Not Graduated</v>
      </c>
      <c r="O234" t="str">
        <f t="shared" si="17"/>
        <v>Not Graduated</v>
      </c>
      <c r="P234" t="str">
        <f t="shared" si="18"/>
        <v>Not Graduated</v>
      </c>
      <c r="Q234" t="str">
        <f t="shared" si="19"/>
        <v>Full-Time</v>
      </c>
    </row>
    <row r="235" spans="1:17" x14ac:dyDescent="0.2">
      <c r="A235">
        <v>201310</v>
      </c>
      <c r="B235">
        <v>11532785</v>
      </c>
      <c r="C235" t="s">
        <v>11</v>
      </c>
      <c r="D235" t="s">
        <v>57</v>
      </c>
      <c r="E235" t="s">
        <v>31</v>
      </c>
      <c r="F235" t="s">
        <v>61</v>
      </c>
      <c r="G235" t="s">
        <v>15</v>
      </c>
      <c r="H235" t="s">
        <v>20</v>
      </c>
      <c r="I235">
        <v>1</v>
      </c>
      <c r="J235">
        <v>6</v>
      </c>
      <c r="K235" t="str">
        <f t="shared" si="15"/>
        <v>White</v>
      </c>
      <c r="L235">
        <v>13</v>
      </c>
      <c r="M235" t="e">
        <f>VLOOKUP(B235, [1]DegreesAwarded!$A$2:$I$10000, 9, FALSE)</f>
        <v>#N/A</v>
      </c>
      <c r="N235" t="str">
        <f t="shared" si="16"/>
        <v>Not Graduated</v>
      </c>
      <c r="O235" t="str">
        <f t="shared" si="17"/>
        <v>Not Graduated</v>
      </c>
      <c r="P235" t="str">
        <f t="shared" si="18"/>
        <v>Not Graduated</v>
      </c>
      <c r="Q235" t="str">
        <f t="shared" si="19"/>
        <v>Full-Time</v>
      </c>
    </row>
    <row r="236" spans="1:17" x14ac:dyDescent="0.2">
      <c r="A236">
        <v>201310</v>
      </c>
      <c r="B236">
        <v>18803408</v>
      </c>
      <c r="C236" t="s">
        <v>11</v>
      </c>
      <c r="D236" t="s">
        <v>57</v>
      </c>
      <c r="E236" t="s">
        <v>31</v>
      </c>
      <c r="F236" t="s">
        <v>70</v>
      </c>
      <c r="G236" t="s">
        <v>17</v>
      </c>
      <c r="H236" t="s">
        <v>20</v>
      </c>
      <c r="I236">
        <v>1</v>
      </c>
      <c r="J236">
        <v>6</v>
      </c>
      <c r="K236" t="str">
        <f t="shared" si="15"/>
        <v>White</v>
      </c>
      <c r="L236">
        <v>15</v>
      </c>
      <c r="M236" t="e">
        <f>VLOOKUP(B236, [1]DegreesAwarded!$A$2:$I$10000, 9, FALSE)</f>
        <v>#N/A</v>
      </c>
      <c r="N236" t="str">
        <f t="shared" si="16"/>
        <v>Not Graduated</v>
      </c>
      <c r="O236" t="str">
        <f t="shared" si="17"/>
        <v>Not Graduated</v>
      </c>
      <c r="P236" t="str">
        <f t="shared" si="18"/>
        <v>Not Graduated</v>
      </c>
      <c r="Q236" t="str">
        <f t="shared" si="19"/>
        <v>Full-Time</v>
      </c>
    </row>
    <row r="237" spans="1:17" x14ac:dyDescent="0.2">
      <c r="A237">
        <v>201310</v>
      </c>
      <c r="B237">
        <v>13298405</v>
      </c>
      <c r="C237" t="s">
        <v>11</v>
      </c>
      <c r="D237" t="s">
        <v>57</v>
      </c>
      <c r="E237" t="s">
        <v>23</v>
      </c>
      <c r="F237" t="s">
        <v>35</v>
      </c>
      <c r="G237" t="s">
        <v>17</v>
      </c>
      <c r="H237" t="s">
        <v>20</v>
      </c>
      <c r="I237">
        <v>1</v>
      </c>
      <c r="J237">
        <v>4</v>
      </c>
      <c r="K237" t="str">
        <f t="shared" si="15"/>
        <v>Black or African American</v>
      </c>
      <c r="L237">
        <v>15</v>
      </c>
      <c r="M237" t="e">
        <f>VLOOKUP(B237, [1]DegreesAwarded!$A$2:$I$10000, 9, FALSE)</f>
        <v>#N/A</v>
      </c>
      <c r="N237" t="str">
        <f t="shared" si="16"/>
        <v>Not Graduated</v>
      </c>
      <c r="O237" t="str">
        <f t="shared" si="17"/>
        <v>Not Graduated</v>
      </c>
      <c r="P237" t="str">
        <f t="shared" si="18"/>
        <v>Not Graduated</v>
      </c>
      <c r="Q237" t="str">
        <f t="shared" si="19"/>
        <v>Full-Time</v>
      </c>
    </row>
    <row r="238" spans="1:17" x14ac:dyDescent="0.2">
      <c r="A238">
        <v>201310</v>
      </c>
      <c r="B238">
        <v>13552532</v>
      </c>
      <c r="C238" t="s">
        <v>11</v>
      </c>
      <c r="D238" t="s">
        <v>57</v>
      </c>
      <c r="E238" t="s">
        <v>23</v>
      </c>
      <c r="F238" t="s">
        <v>35</v>
      </c>
      <c r="G238" t="s">
        <v>17</v>
      </c>
      <c r="H238" t="s">
        <v>20</v>
      </c>
      <c r="I238">
        <v>1</v>
      </c>
      <c r="J238">
        <v>6</v>
      </c>
      <c r="K238" t="str">
        <f t="shared" si="15"/>
        <v>White</v>
      </c>
      <c r="L238">
        <v>15</v>
      </c>
      <c r="M238" t="e">
        <f>VLOOKUP(B238, [1]DegreesAwarded!$A$2:$I$10000, 9, FALSE)</f>
        <v>#N/A</v>
      </c>
      <c r="N238" t="str">
        <f t="shared" si="16"/>
        <v>Not Graduated</v>
      </c>
      <c r="O238" t="str">
        <f t="shared" si="17"/>
        <v>Not Graduated</v>
      </c>
      <c r="P238" t="str">
        <f t="shared" si="18"/>
        <v>Not Graduated</v>
      </c>
      <c r="Q238" t="str">
        <f t="shared" si="19"/>
        <v>Full-Time</v>
      </c>
    </row>
    <row r="239" spans="1:17" x14ac:dyDescent="0.2">
      <c r="A239">
        <v>201310</v>
      </c>
      <c r="B239">
        <v>14782664</v>
      </c>
      <c r="C239" t="s">
        <v>11</v>
      </c>
      <c r="D239" t="s">
        <v>57</v>
      </c>
      <c r="E239" t="s">
        <v>31</v>
      </c>
      <c r="F239" t="s">
        <v>61</v>
      </c>
      <c r="G239" t="s">
        <v>17</v>
      </c>
      <c r="H239" t="s">
        <v>20</v>
      </c>
      <c r="I239">
        <v>1</v>
      </c>
      <c r="J239">
        <v>6</v>
      </c>
      <c r="K239" t="str">
        <f t="shared" si="15"/>
        <v>White</v>
      </c>
      <c r="L239">
        <v>15</v>
      </c>
      <c r="M239">
        <f>VLOOKUP(B239, [1]DegreesAwarded!$A$2:$I$10000, 9, FALSE)</f>
        <v>201720</v>
      </c>
      <c r="N239" t="str">
        <f t="shared" si="16"/>
        <v>Not Graduated</v>
      </c>
      <c r="O239" t="str">
        <f t="shared" si="17"/>
        <v>Graduated</v>
      </c>
      <c r="P239" t="str">
        <f t="shared" si="18"/>
        <v>Graduated</v>
      </c>
      <c r="Q239" t="str">
        <f t="shared" si="19"/>
        <v>Full-Time</v>
      </c>
    </row>
    <row r="240" spans="1:17" x14ac:dyDescent="0.2">
      <c r="A240">
        <v>201310</v>
      </c>
      <c r="B240">
        <v>17682958</v>
      </c>
      <c r="C240" t="s">
        <v>11</v>
      </c>
      <c r="D240" t="s">
        <v>57</v>
      </c>
      <c r="E240" t="s">
        <v>31</v>
      </c>
      <c r="F240" t="s">
        <v>62</v>
      </c>
      <c r="G240" t="s">
        <v>17</v>
      </c>
      <c r="H240" t="s">
        <v>20</v>
      </c>
      <c r="I240">
        <v>1</v>
      </c>
      <c r="J240">
        <v>6</v>
      </c>
      <c r="K240" t="str">
        <f t="shared" si="15"/>
        <v>White</v>
      </c>
      <c r="L240">
        <v>15</v>
      </c>
      <c r="M240" t="e">
        <f>VLOOKUP(B240, [1]DegreesAwarded!$A$2:$I$10000, 9, FALSE)</f>
        <v>#N/A</v>
      </c>
      <c r="N240" t="str">
        <f t="shared" si="16"/>
        <v>Not Graduated</v>
      </c>
      <c r="O240" t="str">
        <f t="shared" si="17"/>
        <v>Not Graduated</v>
      </c>
      <c r="P240" t="str">
        <f t="shared" si="18"/>
        <v>Not Graduated</v>
      </c>
      <c r="Q240" t="str">
        <f t="shared" si="19"/>
        <v>Full-Time</v>
      </c>
    </row>
    <row r="241" spans="1:17" x14ac:dyDescent="0.2">
      <c r="A241">
        <v>201310</v>
      </c>
      <c r="B241">
        <v>16963592</v>
      </c>
      <c r="C241" t="s">
        <v>11</v>
      </c>
      <c r="D241" t="s">
        <v>57</v>
      </c>
      <c r="E241" t="s">
        <v>31</v>
      </c>
      <c r="F241" t="s">
        <v>60</v>
      </c>
      <c r="G241" t="s">
        <v>17</v>
      </c>
      <c r="H241" t="s">
        <v>20</v>
      </c>
      <c r="I241">
        <v>1</v>
      </c>
      <c r="J241">
        <v>6</v>
      </c>
      <c r="K241" t="str">
        <f t="shared" si="15"/>
        <v>White</v>
      </c>
      <c r="L241">
        <v>12</v>
      </c>
      <c r="M241">
        <f>VLOOKUP(B241, [1]DegreesAwarded!$A$2:$I$10000, 9, FALSE)</f>
        <v>201720</v>
      </c>
      <c r="N241" t="str">
        <f t="shared" si="16"/>
        <v>Not Graduated</v>
      </c>
      <c r="O241" t="str">
        <f t="shared" si="17"/>
        <v>Graduated</v>
      </c>
      <c r="P241" t="str">
        <f t="shared" si="18"/>
        <v>Graduated</v>
      </c>
      <c r="Q241" t="str">
        <f t="shared" si="19"/>
        <v>Full-Time</v>
      </c>
    </row>
    <row r="242" spans="1:17" x14ac:dyDescent="0.2">
      <c r="A242">
        <v>201310</v>
      </c>
      <c r="B242">
        <v>16194637</v>
      </c>
      <c r="C242" t="s">
        <v>11</v>
      </c>
      <c r="D242" t="s">
        <v>57</v>
      </c>
      <c r="E242" t="s">
        <v>23</v>
      </c>
      <c r="F242" t="s">
        <v>35</v>
      </c>
      <c r="G242" t="s">
        <v>15</v>
      </c>
      <c r="H242" t="s">
        <v>20</v>
      </c>
      <c r="I242">
        <v>2</v>
      </c>
      <c r="J242">
        <v>7</v>
      </c>
      <c r="K242" t="str">
        <f t="shared" si="15"/>
        <v>Two or More Races</v>
      </c>
      <c r="L242">
        <v>13</v>
      </c>
      <c r="M242">
        <f>VLOOKUP(B242, [1]DegreesAwarded!$A$2:$I$10000, 9, FALSE)</f>
        <v>201610</v>
      </c>
      <c r="N242" t="str">
        <f t="shared" si="16"/>
        <v>Graduated</v>
      </c>
      <c r="O242" t="str">
        <f t="shared" si="17"/>
        <v>Graduated</v>
      </c>
      <c r="P242" t="str">
        <f t="shared" si="18"/>
        <v>Graduated</v>
      </c>
      <c r="Q242" t="str">
        <f t="shared" si="19"/>
        <v>Full-Time</v>
      </c>
    </row>
    <row r="243" spans="1:17" x14ac:dyDescent="0.2">
      <c r="A243">
        <v>201310</v>
      </c>
      <c r="B243">
        <v>18046272</v>
      </c>
      <c r="C243" t="s">
        <v>11</v>
      </c>
      <c r="D243" t="s">
        <v>57</v>
      </c>
      <c r="E243" t="s">
        <v>31</v>
      </c>
      <c r="F243" t="s">
        <v>59</v>
      </c>
      <c r="G243" t="s">
        <v>17</v>
      </c>
      <c r="H243" t="s">
        <v>20</v>
      </c>
      <c r="I243">
        <v>1</v>
      </c>
      <c r="J243">
        <v>4</v>
      </c>
      <c r="K243" t="str">
        <f t="shared" si="15"/>
        <v>Black or African American</v>
      </c>
      <c r="L243">
        <v>13</v>
      </c>
      <c r="M243" t="e">
        <f>VLOOKUP(B243, [1]DegreesAwarded!$A$2:$I$10000, 9, FALSE)</f>
        <v>#N/A</v>
      </c>
      <c r="N243" t="str">
        <f t="shared" si="16"/>
        <v>Not Graduated</v>
      </c>
      <c r="O243" t="str">
        <f t="shared" si="17"/>
        <v>Not Graduated</v>
      </c>
      <c r="P243" t="str">
        <f t="shared" si="18"/>
        <v>Not Graduated</v>
      </c>
      <c r="Q243" t="str">
        <f t="shared" si="19"/>
        <v>Full-Time</v>
      </c>
    </row>
    <row r="244" spans="1:17" x14ac:dyDescent="0.2">
      <c r="A244">
        <v>201310</v>
      </c>
      <c r="B244">
        <v>18737085</v>
      </c>
      <c r="C244" t="s">
        <v>11</v>
      </c>
      <c r="D244" t="s">
        <v>57</v>
      </c>
      <c r="E244" t="s">
        <v>31</v>
      </c>
      <c r="F244" t="s">
        <v>62</v>
      </c>
      <c r="G244" t="s">
        <v>15</v>
      </c>
      <c r="H244" t="s">
        <v>20</v>
      </c>
      <c r="I244">
        <v>1</v>
      </c>
      <c r="J244">
        <v>6</v>
      </c>
      <c r="K244" t="str">
        <f t="shared" si="15"/>
        <v>White</v>
      </c>
      <c r="L244">
        <v>14</v>
      </c>
      <c r="M244" t="e">
        <f>VLOOKUP(B244, [1]DegreesAwarded!$A$2:$I$10000, 9, FALSE)</f>
        <v>#N/A</v>
      </c>
      <c r="N244" t="str">
        <f t="shared" si="16"/>
        <v>Not Graduated</v>
      </c>
      <c r="O244" t="str">
        <f t="shared" si="17"/>
        <v>Not Graduated</v>
      </c>
      <c r="P244" t="str">
        <f t="shared" si="18"/>
        <v>Not Graduated</v>
      </c>
      <c r="Q244" t="str">
        <f t="shared" si="19"/>
        <v>Full-Time</v>
      </c>
    </row>
    <row r="245" spans="1:17" x14ac:dyDescent="0.2">
      <c r="A245">
        <v>201310</v>
      </c>
      <c r="B245">
        <v>18574531</v>
      </c>
      <c r="C245" t="s">
        <v>11</v>
      </c>
      <c r="D245" t="s">
        <v>57</v>
      </c>
      <c r="E245" t="s">
        <v>23</v>
      </c>
      <c r="F245" t="s">
        <v>35</v>
      </c>
      <c r="G245" t="s">
        <v>15</v>
      </c>
      <c r="H245" t="s">
        <v>20</v>
      </c>
      <c r="I245">
        <v>1</v>
      </c>
      <c r="J245">
        <v>6</v>
      </c>
      <c r="K245" t="str">
        <f t="shared" si="15"/>
        <v>White</v>
      </c>
      <c r="L245">
        <v>15</v>
      </c>
      <c r="M245" t="e">
        <f>VLOOKUP(B245, [1]DegreesAwarded!$A$2:$I$10000, 9, FALSE)</f>
        <v>#N/A</v>
      </c>
      <c r="N245" t="str">
        <f t="shared" si="16"/>
        <v>Not Graduated</v>
      </c>
      <c r="O245" t="str">
        <f t="shared" si="17"/>
        <v>Not Graduated</v>
      </c>
      <c r="P245" t="str">
        <f t="shared" si="18"/>
        <v>Not Graduated</v>
      </c>
      <c r="Q245" t="str">
        <f t="shared" si="19"/>
        <v>Full-Time</v>
      </c>
    </row>
    <row r="246" spans="1:17" x14ac:dyDescent="0.2">
      <c r="A246">
        <v>201310</v>
      </c>
      <c r="B246">
        <v>15060588</v>
      </c>
      <c r="C246" t="s">
        <v>11</v>
      </c>
      <c r="D246" t="s">
        <v>57</v>
      </c>
      <c r="E246" t="s">
        <v>31</v>
      </c>
      <c r="F246" t="s">
        <v>43</v>
      </c>
      <c r="G246" t="s">
        <v>17</v>
      </c>
      <c r="H246" t="s">
        <v>20</v>
      </c>
      <c r="I246">
        <v>1</v>
      </c>
      <c r="J246">
        <v>6</v>
      </c>
      <c r="K246" t="str">
        <f t="shared" si="15"/>
        <v>White</v>
      </c>
      <c r="L246">
        <v>15</v>
      </c>
      <c r="M246" t="e">
        <f>VLOOKUP(B246, [1]DegreesAwarded!$A$2:$I$10000, 9, FALSE)</f>
        <v>#N/A</v>
      </c>
      <c r="N246" t="str">
        <f t="shared" si="16"/>
        <v>Not Graduated</v>
      </c>
      <c r="O246" t="str">
        <f t="shared" si="17"/>
        <v>Not Graduated</v>
      </c>
      <c r="P246" t="str">
        <f t="shared" si="18"/>
        <v>Not Graduated</v>
      </c>
      <c r="Q246" t="str">
        <f t="shared" si="19"/>
        <v>Full-Time</v>
      </c>
    </row>
    <row r="247" spans="1:17" x14ac:dyDescent="0.2">
      <c r="A247">
        <v>201310</v>
      </c>
      <c r="B247">
        <v>11544616</v>
      </c>
      <c r="C247" t="s">
        <v>11</v>
      </c>
      <c r="D247" t="s">
        <v>57</v>
      </c>
      <c r="E247" t="s">
        <v>31</v>
      </c>
      <c r="F247" t="s">
        <v>60</v>
      </c>
      <c r="G247" t="s">
        <v>17</v>
      </c>
      <c r="H247" t="s">
        <v>20</v>
      </c>
      <c r="I247">
        <v>1</v>
      </c>
      <c r="J247">
        <v>6</v>
      </c>
      <c r="K247" t="str">
        <f t="shared" si="15"/>
        <v>White</v>
      </c>
      <c r="L247">
        <v>15</v>
      </c>
      <c r="M247">
        <f>VLOOKUP(B247, [1]DegreesAwarded!$A$2:$I$10000, 9, FALSE)</f>
        <v>201820</v>
      </c>
      <c r="N247" t="str">
        <f t="shared" si="16"/>
        <v>Not Graduated</v>
      </c>
      <c r="O247" t="str">
        <f t="shared" si="17"/>
        <v>Graduated</v>
      </c>
      <c r="P247" t="str">
        <f t="shared" si="18"/>
        <v>Graduated</v>
      </c>
      <c r="Q247" t="str">
        <f t="shared" si="19"/>
        <v>Full-Time</v>
      </c>
    </row>
    <row r="248" spans="1:17" x14ac:dyDescent="0.2">
      <c r="A248">
        <v>201310</v>
      </c>
      <c r="B248">
        <v>14123196</v>
      </c>
      <c r="C248" t="s">
        <v>11</v>
      </c>
      <c r="D248" t="s">
        <v>57</v>
      </c>
      <c r="E248" t="s">
        <v>31</v>
      </c>
      <c r="F248" t="s">
        <v>70</v>
      </c>
      <c r="G248" t="s">
        <v>15</v>
      </c>
      <c r="H248" t="s">
        <v>20</v>
      </c>
      <c r="I248">
        <v>1</v>
      </c>
      <c r="J248">
        <v>6</v>
      </c>
      <c r="K248" t="str">
        <f t="shared" si="15"/>
        <v>White</v>
      </c>
      <c r="L248">
        <v>16</v>
      </c>
      <c r="M248">
        <f>VLOOKUP(B248, [1]DegreesAwarded!$A$2:$I$10000, 9, FALSE)</f>
        <v>201620</v>
      </c>
      <c r="N248" t="str">
        <f t="shared" si="16"/>
        <v>Graduated</v>
      </c>
      <c r="O248" t="str">
        <f t="shared" si="17"/>
        <v>Graduated</v>
      </c>
      <c r="P248" t="str">
        <f t="shared" si="18"/>
        <v>Graduated</v>
      </c>
      <c r="Q248" t="str">
        <f t="shared" si="19"/>
        <v>Full-Time</v>
      </c>
    </row>
    <row r="249" spans="1:17" x14ac:dyDescent="0.2">
      <c r="A249">
        <v>201310</v>
      </c>
      <c r="B249">
        <v>10450766</v>
      </c>
      <c r="C249" t="s">
        <v>11</v>
      </c>
      <c r="D249" t="s">
        <v>57</v>
      </c>
      <c r="E249" t="s">
        <v>31</v>
      </c>
      <c r="F249" t="s">
        <v>61</v>
      </c>
      <c r="G249" t="s">
        <v>17</v>
      </c>
      <c r="H249" t="s">
        <v>20</v>
      </c>
      <c r="I249">
        <v>1</v>
      </c>
      <c r="J249">
        <v>6</v>
      </c>
      <c r="K249" t="str">
        <f t="shared" si="15"/>
        <v>White</v>
      </c>
      <c r="L249">
        <v>14</v>
      </c>
      <c r="M249" t="e">
        <f>VLOOKUP(B249, [1]DegreesAwarded!$A$2:$I$10000, 9, FALSE)</f>
        <v>#N/A</v>
      </c>
      <c r="N249" t="str">
        <f t="shared" si="16"/>
        <v>Not Graduated</v>
      </c>
      <c r="O249" t="str">
        <f t="shared" si="17"/>
        <v>Not Graduated</v>
      </c>
      <c r="P249" t="str">
        <f t="shared" si="18"/>
        <v>Not Graduated</v>
      </c>
      <c r="Q249" t="str">
        <f t="shared" si="19"/>
        <v>Full-Time</v>
      </c>
    </row>
    <row r="250" spans="1:17" x14ac:dyDescent="0.2">
      <c r="A250">
        <v>201310</v>
      </c>
      <c r="B250">
        <v>17306730</v>
      </c>
      <c r="C250" t="s">
        <v>11</v>
      </c>
      <c r="D250" t="s">
        <v>57</v>
      </c>
      <c r="E250" t="s">
        <v>31</v>
      </c>
      <c r="F250" t="s">
        <v>60</v>
      </c>
      <c r="G250" t="s">
        <v>17</v>
      </c>
      <c r="H250" t="s">
        <v>20</v>
      </c>
      <c r="I250">
        <v>1</v>
      </c>
      <c r="J250">
        <v>3</v>
      </c>
      <c r="K250" t="str">
        <f t="shared" si="15"/>
        <v>Asian</v>
      </c>
      <c r="L250">
        <v>14</v>
      </c>
      <c r="M250" t="e">
        <f>VLOOKUP(B250, [1]DegreesAwarded!$A$2:$I$10000, 9, FALSE)</f>
        <v>#N/A</v>
      </c>
      <c r="N250" t="str">
        <f t="shared" si="16"/>
        <v>Not Graduated</v>
      </c>
      <c r="O250" t="str">
        <f t="shared" si="17"/>
        <v>Not Graduated</v>
      </c>
      <c r="P250" t="str">
        <f t="shared" si="18"/>
        <v>Not Graduated</v>
      </c>
      <c r="Q250" t="str">
        <f t="shared" si="19"/>
        <v>Full-Time</v>
      </c>
    </row>
    <row r="251" spans="1:17" x14ac:dyDescent="0.2">
      <c r="A251">
        <v>201310</v>
      </c>
      <c r="B251">
        <v>16059270</v>
      </c>
      <c r="C251" t="s">
        <v>11</v>
      </c>
      <c r="D251" t="s">
        <v>57</v>
      </c>
      <c r="E251" t="s">
        <v>31</v>
      </c>
      <c r="F251" t="s">
        <v>32</v>
      </c>
      <c r="G251" t="s">
        <v>15</v>
      </c>
      <c r="H251" t="s">
        <v>20</v>
      </c>
      <c r="I251">
        <v>2</v>
      </c>
      <c r="J251">
        <v>1</v>
      </c>
      <c r="K251" t="str">
        <f t="shared" si="15"/>
        <v>Race (or Unknown)</v>
      </c>
      <c r="L251">
        <v>15</v>
      </c>
      <c r="M251">
        <f>VLOOKUP(B251, [1]DegreesAwarded!$A$2:$I$10000, 9, FALSE)</f>
        <v>201620</v>
      </c>
      <c r="N251" t="str">
        <f t="shared" si="16"/>
        <v>Graduated</v>
      </c>
      <c r="O251" t="str">
        <f t="shared" si="17"/>
        <v>Graduated</v>
      </c>
      <c r="P251" t="str">
        <f t="shared" si="18"/>
        <v>Graduated</v>
      </c>
      <c r="Q251" t="str">
        <f t="shared" si="19"/>
        <v>Full-Time</v>
      </c>
    </row>
    <row r="252" spans="1:17" x14ac:dyDescent="0.2">
      <c r="A252">
        <v>201310</v>
      </c>
      <c r="B252">
        <v>17675478</v>
      </c>
      <c r="C252" t="s">
        <v>11</v>
      </c>
      <c r="D252" t="s">
        <v>57</v>
      </c>
      <c r="E252" t="s">
        <v>31</v>
      </c>
      <c r="F252" t="s">
        <v>60</v>
      </c>
      <c r="G252" t="s">
        <v>17</v>
      </c>
      <c r="H252" t="s">
        <v>20</v>
      </c>
      <c r="I252">
        <v>2</v>
      </c>
      <c r="J252">
        <v>1</v>
      </c>
      <c r="K252" t="str">
        <f t="shared" si="15"/>
        <v>Race (or Unknown)</v>
      </c>
      <c r="L252">
        <v>15</v>
      </c>
      <c r="M252" t="e">
        <f>VLOOKUP(B252, [1]DegreesAwarded!$A$2:$I$10000, 9, FALSE)</f>
        <v>#N/A</v>
      </c>
      <c r="N252" t="str">
        <f t="shared" si="16"/>
        <v>Not Graduated</v>
      </c>
      <c r="O252" t="str">
        <f t="shared" si="17"/>
        <v>Not Graduated</v>
      </c>
      <c r="P252" t="str">
        <f t="shared" si="18"/>
        <v>Not Graduated</v>
      </c>
      <c r="Q252" t="str">
        <f t="shared" si="19"/>
        <v>Full-Time</v>
      </c>
    </row>
    <row r="253" spans="1:17" x14ac:dyDescent="0.2">
      <c r="A253">
        <v>201310</v>
      </c>
      <c r="B253">
        <v>11122178</v>
      </c>
      <c r="C253" t="s">
        <v>11</v>
      </c>
      <c r="D253" t="s">
        <v>57</v>
      </c>
      <c r="E253" t="s">
        <v>31</v>
      </c>
      <c r="F253" t="s">
        <v>60</v>
      </c>
      <c r="G253" t="s">
        <v>17</v>
      </c>
      <c r="H253" t="s">
        <v>20</v>
      </c>
      <c r="I253">
        <v>2</v>
      </c>
      <c r="J253">
        <v>1</v>
      </c>
      <c r="K253" t="str">
        <f t="shared" si="15"/>
        <v>Race (or Unknown)</v>
      </c>
      <c r="L253">
        <v>16</v>
      </c>
      <c r="M253">
        <f>VLOOKUP(B253, [1]DegreesAwarded!$A$2:$I$10000, 9, FALSE)</f>
        <v>201520</v>
      </c>
      <c r="N253" t="str">
        <f t="shared" si="16"/>
        <v>Graduated</v>
      </c>
      <c r="O253" t="str">
        <f t="shared" si="17"/>
        <v>Graduated</v>
      </c>
      <c r="P253" t="str">
        <f t="shared" si="18"/>
        <v>Graduated</v>
      </c>
      <c r="Q253" t="str">
        <f t="shared" si="19"/>
        <v>Full-Time</v>
      </c>
    </row>
    <row r="254" spans="1:17" x14ac:dyDescent="0.2">
      <c r="A254">
        <v>201310</v>
      </c>
      <c r="B254">
        <v>12639352</v>
      </c>
      <c r="C254" t="s">
        <v>11</v>
      </c>
      <c r="D254" t="s">
        <v>57</v>
      </c>
      <c r="E254" t="s">
        <v>31</v>
      </c>
      <c r="F254" t="s">
        <v>32</v>
      </c>
      <c r="G254" t="s">
        <v>17</v>
      </c>
      <c r="H254" t="s">
        <v>20</v>
      </c>
      <c r="I254">
        <v>1</v>
      </c>
      <c r="J254">
        <v>7</v>
      </c>
      <c r="K254" t="str">
        <f t="shared" si="15"/>
        <v>Two or More Races</v>
      </c>
      <c r="L254">
        <v>16</v>
      </c>
      <c r="M254">
        <f>VLOOKUP(B254, [1]DegreesAwarded!$A$2:$I$10000, 9, FALSE)</f>
        <v>201910</v>
      </c>
      <c r="N254" t="str">
        <f t="shared" si="16"/>
        <v>Not Graduated</v>
      </c>
      <c r="O254" t="str">
        <f t="shared" si="17"/>
        <v>Graduated</v>
      </c>
      <c r="P254" t="str">
        <f t="shared" si="18"/>
        <v>Graduated</v>
      </c>
      <c r="Q254" t="str">
        <f t="shared" si="19"/>
        <v>Full-Time</v>
      </c>
    </row>
    <row r="255" spans="1:17" x14ac:dyDescent="0.2">
      <c r="A255">
        <v>201310</v>
      </c>
      <c r="B255">
        <v>12559963</v>
      </c>
      <c r="C255" t="s">
        <v>11</v>
      </c>
      <c r="D255" t="s">
        <v>57</v>
      </c>
      <c r="E255" t="s">
        <v>31</v>
      </c>
      <c r="F255" t="s">
        <v>43</v>
      </c>
      <c r="G255" t="s">
        <v>17</v>
      </c>
      <c r="H255" t="s">
        <v>20</v>
      </c>
      <c r="I255">
        <v>2</v>
      </c>
      <c r="J255">
        <v>1</v>
      </c>
      <c r="K255" t="str">
        <f t="shared" si="15"/>
        <v>Race (or Unknown)</v>
      </c>
      <c r="L255">
        <v>13</v>
      </c>
      <c r="M255" t="e">
        <f>VLOOKUP(B255, [1]DegreesAwarded!$A$2:$I$10000, 9, FALSE)</f>
        <v>#N/A</v>
      </c>
      <c r="N255" t="str">
        <f t="shared" si="16"/>
        <v>Not Graduated</v>
      </c>
      <c r="O255" t="str">
        <f t="shared" si="17"/>
        <v>Not Graduated</v>
      </c>
      <c r="P255" t="str">
        <f t="shared" si="18"/>
        <v>Not Graduated</v>
      </c>
      <c r="Q255" t="str">
        <f t="shared" si="19"/>
        <v>Full-Time</v>
      </c>
    </row>
    <row r="256" spans="1:17" x14ac:dyDescent="0.2">
      <c r="A256">
        <v>201310</v>
      </c>
      <c r="B256">
        <v>12265144</v>
      </c>
      <c r="C256" t="s">
        <v>11</v>
      </c>
      <c r="D256" t="s">
        <v>57</v>
      </c>
      <c r="E256" t="s">
        <v>31</v>
      </c>
      <c r="F256" t="s">
        <v>59</v>
      </c>
      <c r="G256" t="s">
        <v>15</v>
      </c>
      <c r="H256" t="s">
        <v>20</v>
      </c>
      <c r="I256">
        <v>2</v>
      </c>
      <c r="J256">
        <v>7</v>
      </c>
      <c r="K256" t="str">
        <f t="shared" si="15"/>
        <v>Two or More Races</v>
      </c>
      <c r="L256">
        <v>14</v>
      </c>
      <c r="M256">
        <f>VLOOKUP(B256, [1]DegreesAwarded!$A$2:$I$10000, 9, FALSE)</f>
        <v>201520</v>
      </c>
      <c r="N256" t="str">
        <f t="shared" si="16"/>
        <v>Graduated</v>
      </c>
      <c r="O256" t="str">
        <f t="shared" si="17"/>
        <v>Graduated</v>
      </c>
      <c r="P256" t="str">
        <f t="shared" si="18"/>
        <v>Graduated</v>
      </c>
      <c r="Q256" t="str">
        <f t="shared" si="19"/>
        <v>Full-Time</v>
      </c>
    </row>
    <row r="257" spans="1:17" x14ac:dyDescent="0.2">
      <c r="A257">
        <v>201310</v>
      </c>
      <c r="B257">
        <v>13088747</v>
      </c>
      <c r="C257" t="s">
        <v>11</v>
      </c>
      <c r="D257" t="s">
        <v>57</v>
      </c>
      <c r="E257" t="s">
        <v>23</v>
      </c>
      <c r="F257" t="s">
        <v>35</v>
      </c>
      <c r="G257" t="s">
        <v>17</v>
      </c>
      <c r="H257" t="s">
        <v>20</v>
      </c>
      <c r="I257">
        <v>2</v>
      </c>
      <c r="J257">
        <v>7</v>
      </c>
      <c r="K257" t="str">
        <f t="shared" si="15"/>
        <v>Two or More Races</v>
      </c>
      <c r="L257">
        <v>16</v>
      </c>
      <c r="M257" t="e">
        <f>VLOOKUP(B257, [1]DegreesAwarded!$A$2:$I$10000, 9, FALSE)</f>
        <v>#N/A</v>
      </c>
      <c r="N257" t="str">
        <f t="shared" si="16"/>
        <v>Not Graduated</v>
      </c>
      <c r="O257" t="str">
        <f t="shared" si="17"/>
        <v>Not Graduated</v>
      </c>
      <c r="P257" t="str">
        <f t="shared" si="18"/>
        <v>Not Graduated</v>
      </c>
      <c r="Q257" t="str">
        <f t="shared" si="19"/>
        <v>Full-Time</v>
      </c>
    </row>
    <row r="258" spans="1:17" x14ac:dyDescent="0.2">
      <c r="A258">
        <v>201310</v>
      </c>
      <c r="B258">
        <v>14791765</v>
      </c>
      <c r="C258" t="s">
        <v>11</v>
      </c>
      <c r="D258" t="s">
        <v>57</v>
      </c>
      <c r="E258" t="s">
        <v>31</v>
      </c>
      <c r="F258" t="s">
        <v>60</v>
      </c>
      <c r="G258" t="s">
        <v>15</v>
      </c>
      <c r="H258" t="s">
        <v>20</v>
      </c>
      <c r="I258">
        <v>1</v>
      </c>
      <c r="J258">
        <v>6</v>
      </c>
      <c r="K258" t="str">
        <f t="shared" si="15"/>
        <v>White</v>
      </c>
      <c r="L258">
        <v>14</v>
      </c>
      <c r="M258">
        <f>VLOOKUP(B258, [1]DegreesAwarded!$A$2:$I$10000, 9, FALSE)</f>
        <v>201810</v>
      </c>
      <c r="N258" t="str">
        <f t="shared" si="16"/>
        <v>Not Graduated</v>
      </c>
      <c r="O258" t="str">
        <f t="shared" si="17"/>
        <v>Graduated</v>
      </c>
      <c r="P258" t="str">
        <f t="shared" si="18"/>
        <v>Graduated</v>
      </c>
      <c r="Q258" t="str">
        <f t="shared" si="19"/>
        <v>Full-Time</v>
      </c>
    </row>
    <row r="259" spans="1:17" x14ac:dyDescent="0.2">
      <c r="A259">
        <v>201310</v>
      </c>
      <c r="B259">
        <v>12774846</v>
      </c>
      <c r="C259" t="s">
        <v>11</v>
      </c>
      <c r="D259" t="s">
        <v>57</v>
      </c>
      <c r="E259" t="s">
        <v>31</v>
      </c>
      <c r="F259" t="s">
        <v>43</v>
      </c>
      <c r="G259" t="s">
        <v>15</v>
      </c>
      <c r="H259" t="s">
        <v>20</v>
      </c>
      <c r="I259">
        <v>1</v>
      </c>
      <c r="J259">
        <v>6</v>
      </c>
      <c r="K259" t="str">
        <f t="shared" ref="K259:K322" si="20">VLOOKUP(J259, $R$2:$S$10, 2, FALSE)</f>
        <v>White</v>
      </c>
      <c r="L259">
        <v>13</v>
      </c>
      <c r="M259" t="e">
        <f>VLOOKUP(B259, [1]DegreesAwarded!$A$2:$I$10000, 9, FALSE)</f>
        <v>#N/A</v>
      </c>
      <c r="N259" t="str">
        <f t="shared" ref="N259:N322" si="21">IFERROR(IF(M259&lt;=201710, "Graduated", "Not Graduated"), "Not Graduated")</f>
        <v>Not Graduated</v>
      </c>
      <c r="O259" t="str">
        <f t="shared" ref="O259:O322" si="22">IFERROR(IF(M259&lt;=201910, "Graduated", "Not Graduated"), "Not Graduated")</f>
        <v>Not Graduated</v>
      </c>
      <c r="P259" t="str">
        <f t="shared" ref="P259:P322" si="23">IFERROR(IF(M259&lt;=202110, "Graduated", "Not Graduated"), "Not Graduated")</f>
        <v>Not Graduated</v>
      </c>
      <c r="Q259" t="str">
        <f t="shared" ref="Q259:Q322" si="24">IF(L259&gt;=12,"Full-Time","Part-Time")</f>
        <v>Full-Time</v>
      </c>
    </row>
    <row r="260" spans="1:17" x14ac:dyDescent="0.2">
      <c r="A260">
        <v>201310</v>
      </c>
      <c r="B260">
        <v>15206835</v>
      </c>
      <c r="C260" t="s">
        <v>11</v>
      </c>
      <c r="D260" t="s">
        <v>57</v>
      </c>
      <c r="E260" t="s">
        <v>31</v>
      </c>
      <c r="F260" t="s">
        <v>60</v>
      </c>
      <c r="G260" t="s">
        <v>17</v>
      </c>
      <c r="H260" t="s">
        <v>20</v>
      </c>
      <c r="I260">
        <v>1</v>
      </c>
      <c r="J260">
        <v>6</v>
      </c>
      <c r="K260" t="str">
        <f t="shared" si="20"/>
        <v>White</v>
      </c>
      <c r="L260">
        <v>14</v>
      </c>
      <c r="M260" t="e">
        <f>VLOOKUP(B260, [1]DegreesAwarded!$A$2:$I$10000, 9, FALSE)</f>
        <v>#N/A</v>
      </c>
      <c r="N260" t="str">
        <f t="shared" si="21"/>
        <v>Not Graduated</v>
      </c>
      <c r="O260" t="str">
        <f t="shared" si="22"/>
        <v>Not Graduated</v>
      </c>
      <c r="P260" t="str">
        <f t="shared" si="23"/>
        <v>Not Graduated</v>
      </c>
      <c r="Q260" t="str">
        <f t="shared" si="24"/>
        <v>Full-Time</v>
      </c>
    </row>
    <row r="261" spans="1:17" x14ac:dyDescent="0.2">
      <c r="A261">
        <v>201310</v>
      </c>
      <c r="B261">
        <v>16095828</v>
      </c>
      <c r="C261" t="s">
        <v>11</v>
      </c>
      <c r="D261" t="s">
        <v>57</v>
      </c>
      <c r="E261" t="s">
        <v>31</v>
      </c>
      <c r="F261" t="s">
        <v>58</v>
      </c>
      <c r="G261" t="s">
        <v>17</v>
      </c>
      <c r="H261" t="s">
        <v>20</v>
      </c>
      <c r="I261">
        <v>1</v>
      </c>
      <c r="J261">
        <v>6</v>
      </c>
      <c r="K261" t="str">
        <f t="shared" si="20"/>
        <v>White</v>
      </c>
      <c r="L261">
        <v>15</v>
      </c>
      <c r="M261">
        <f>VLOOKUP(B261, [1]DegreesAwarded!$A$2:$I$10000, 9, FALSE)</f>
        <v>202110</v>
      </c>
      <c r="N261" t="str">
        <f t="shared" si="21"/>
        <v>Not Graduated</v>
      </c>
      <c r="O261" t="str">
        <f t="shared" si="22"/>
        <v>Not Graduated</v>
      </c>
      <c r="P261" t="str">
        <f t="shared" si="23"/>
        <v>Graduated</v>
      </c>
      <c r="Q261" t="str">
        <f t="shared" si="24"/>
        <v>Full-Time</v>
      </c>
    </row>
    <row r="262" spans="1:17" x14ac:dyDescent="0.2">
      <c r="A262">
        <v>201310</v>
      </c>
      <c r="B262">
        <v>19570041</v>
      </c>
      <c r="C262" t="s">
        <v>11</v>
      </c>
      <c r="D262" t="s">
        <v>57</v>
      </c>
      <c r="E262" t="s">
        <v>31</v>
      </c>
      <c r="F262" t="s">
        <v>32</v>
      </c>
      <c r="G262" t="s">
        <v>15</v>
      </c>
      <c r="H262" t="s">
        <v>20</v>
      </c>
      <c r="I262">
        <v>1</v>
      </c>
      <c r="J262">
        <v>3</v>
      </c>
      <c r="K262" t="str">
        <f t="shared" si="20"/>
        <v>Asian</v>
      </c>
      <c r="L262">
        <v>15</v>
      </c>
      <c r="M262" t="e">
        <f>VLOOKUP(B262, [1]DegreesAwarded!$A$2:$I$10000, 9, FALSE)</f>
        <v>#N/A</v>
      </c>
      <c r="N262" t="str">
        <f t="shared" si="21"/>
        <v>Not Graduated</v>
      </c>
      <c r="O262" t="str">
        <f t="shared" si="22"/>
        <v>Not Graduated</v>
      </c>
      <c r="P262" t="str">
        <f t="shared" si="23"/>
        <v>Not Graduated</v>
      </c>
      <c r="Q262" t="str">
        <f t="shared" si="24"/>
        <v>Full-Time</v>
      </c>
    </row>
    <row r="263" spans="1:17" x14ac:dyDescent="0.2">
      <c r="A263">
        <v>201310</v>
      </c>
      <c r="B263">
        <v>14348281</v>
      </c>
      <c r="C263" t="s">
        <v>11</v>
      </c>
      <c r="D263" t="s">
        <v>57</v>
      </c>
      <c r="E263" t="s">
        <v>31</v>
      </c>
      <c r="F263" t="s">
        <v>61</v>
      </c>
      <c r="G263" t="s">
        <v>15</v>
      </c>
      <c r="H263" t="s">
        <v>20</v>
      </c>
      <c r="I263">
        <v>1</v>
      </c>
      <c r="J263">
        <v>6</v>
      </c>
      <c r="K263" t="str">
        <f t="shared" si="20"/>
        <v>White</v>
      </c>
      <c r="L263">
        <v>16</v>
      </c>
      <c r="M263">
        <f>VLOOKUP(B263, [1]DegreesAwarded!$A$2:$I$10000, 9, FALSE)</f>
        <v>201620</v>
      </c>
      <c r="N263" t="str">
        <f t="shared" si="21"/>
        <v>Graduated</v>
      </c>
      <c r="O263" t="str">
        <f t="shared" si="22"/>
        <v>Graduated</v>
      </c>
      <c r="P263" t="str">
        <f t="shared" si="23"/>
        <v>Graduated</v>
      </c>
      <c r="Q263" t="str">
        <f t="shared" si="24"/>
        <v>Full-Time</v>
      </c>
    </row>
    <row r="264" spans="1:17" x14ac:dyDescent="0.2">
      <c r="A264">
        <v>201310</v>
      </c>
      <c r="B264">
        <v>19837561</v>
      </c>
      <c r="C264" t="s">
        <v>11</v>
      </c>
      <c r="D264" t="s">
        <v>57</v>
      </c>
      <c r="E264" t="s">
        <v>31</v>
      </c>
      <c r="F264" t="s">
        <v>62</v>
      </c>
      <c r="G264" t="s">
        <v>17</v>
      </c>
      <c r="H264" t="s">
        <v>20</v>
      </c>
      <c r="I264">
        <v>1</v>
      </c>
      <c r="J264">
        <v>6</v>
      </c>
      <c r="K264" t="str">
        <f t="shared" si="20"/>
        <v>White</v>
      </c>
      <c r="L264">
        <v>12</v>
      </c>
      <c r="M264" t="e">
        <f>VLOOKUP(B264, [1]DegreesAwarded!$A$2:$I$10000, 9, FALSE)</f>
        <v>#N/A</v>
      </c>
      <c r="N264" t="str">
        <f t="shared" si="21"/>
        <v>Not Graduated</v>
      </c>
      <c r="O264" t="str">
        <f t="shared" si="22"/>
        <v>Not Graduated</v>
      </c>
      <c r="P264" t="str">
        <f t="shared" si="23"/>
        <v>Not Graduated</v>
      </c>
      <c r="Q264" t="str">
        <f t="shared" si="24"/>
        <v>Full-Time</v>
      </c>
    </row>
    <row r="265" spans="1:17" x14ac:dyDescent="0.2">
      <c r="A265">
        <v>201310</v>
      </c>
      <c r="B265">
        <v>18484507</v>
      </c>
      <c r="C265" t="s">
        <v>11</v>
      </c>
      <c r="D265" t="s">
        <v>57</v>
      </c>
      <c r="E265" t="s">
        <v>31</v>
      </c>
      <c r="F265" t="s">
        <v>67</v>
      </c>
      <c r="G265" t="s">
        <v>17</v>
      </c>
      <c r="H265" t="s">
        <v>20</v>
      </c>
      <c r="I265">
        <v>1</v>
      </c>
      <c r="J265">
        <v>3</v>
      </c>
      <c r="K265" t="str">
        <f t="shared" si="20"/>
        <v>Asian</v>
      </c>
      <c r="L265">
        <v>18</v>
      </c>
      <c r="M265" t="e">
        <f>VLOOKUP(B265, [1]DegreesAwarded!$A$2:$I$10000, 9, FALSE)</f>
        <v>#N/A</v>
      </c>
      <c r="N265" t="str">
        <f t="shared" si="21"/>
        <v>Not Graduated</v>
      </c>
      <c r="O265" t="str">
        <f t="shared" si="22"/>
        <v>Not Graduated</v>
      </c>
      <c r="P265" t="str">
        <f t="shared" si="23"/>
        <v>Not Graduated</v>
      </c>
      <c r="Q265" t="str">
        <f t="shared" si="24"/>
        <v>Full-Time</v>
      </c>
    </row>
    <row r="266" spans="1:17" x14ac:dyDescent="0.2">
      <c r="A266">
        <v>201310</v>
      </c>
      <c r="B266">
        <v>16765323</v>
      </c>
      <c r="C266" t="s">
        <v>11</v>
      </c>
      <c r="D266" t="s">
        <v>57</v>
      </c>
      <c r="E266" t="s">
        <v>31</v>
      </c>
      <c r="F266" t="s">
        <v>69</v>
      </c>
      <c r="G266" t="s">
        <v>17</v>
      </c>
      <c r="H266" t="s">
        <v>20</v>
      </c>
      <c r="I266">
        <v>2</v>
      </c>
      <c r="J266">
        <v>1</v>
      </c>
      <c r="K266" t="str">
        <f t="shared" si="20"/>
        <v>Race (or Unknown)</v>
      </c>
      <c r="L266">
        <v>13</v>
      </c>
      <c r="M266">
        <f>VLOOKUP(B266, [1]DegreesAwarded!$A$2:$I$10000, 9, FALSE)</f>
        <v>201620</v>
      </c>
      <c r="N266" t="str">
        <f t="shared" si="21"/>
        <v>Graduated</v>
      </c>
      <c r="O266" t="str">
        <f t="shared" si="22"/>
        <v>Graduated</v>
      </c>
      <c r="P266" t="str">
        <f t="shared" si="23"/>
        <v>Graduated</v>
      </c>
      <c r="Q266" t="str">
        <f t="shared" si="24"/>
        <v>Full-Time</v>
      </c>
    </row>
    <row r="267" spans="1:17" x14ac:dyDescent="0.2">
      <c r="A267">
        <v>201310</v>
      </c>
      <c r="B267">
        <v>12885617</v>
      </c>
      <c r="C267" t="s">
        <v>11</v>
      </c>
      <c r="D267" t="s">
        <v>57</v>
      </c>
      <c r="E267" t="s">
        <v>31</v>
      </c>
      <c r="F267" t="s">
        <v>60</v>
      </c>
      <c r="G267" t="s">
        <v>17</v>
      </c>
      <c r="H267" t="s">
        <v>20</v>
      </c>
      <c r="I267">
        <v>1</v>
      </c>
      <c r="J267">
        <v>4</v>
      </c>
      <c r="K267" t="str">
        <f t="shared" si="20"/>
        <v>Black or African American</v>
      </c>
      <c r="L267">
        <v>13</v>
      </c>
      <c r="M267" t="e">
        <f>VLOOKUP(B267, [1]DegreesAwarded!$A$2:$I$10000, 9, FALSE)</f>
        <v>#N/A</v>
      </c>
      <c r="N267" t="str">
        <f t="shared" si="21"/>
        <v>Not Graduated</v>
      </c>
      <c r="O267" t="str">
        <f t="shared" si="22"/>
        <v>Not Graduated</v>
      </c>
      <c r="P267" t="str">
        <f t="shared" si="23"/>
        <v>Not Graduated</v>
      </c>
      <c r="Q267" t="str">
        <f t="shared" si="24"/>
        <v>Full-Time</v>
      </c>
    </row>
    <row r="268" spans="1:17" x14ac:dyDescent="0.2">
      <c r="A268">
        <v>201310</v>
      </c>
      <c r="B268">
        <v>19887009</v>
      </c>
      <c r="C268" t="s">
        <v>11</v>
      </c>
      <c r="D268" t="s">
        <v>57</v>
      </c>
      <c r="E268" t="s">
        <v>31</v>
      </c>
      <c r="F268" t="s">
        <v>60</v>
      </c>
      <c r="G268" t="s">
        <v>17</v>
      </c>
      <c r="H268" t="s">
        <v>20</v>
      </c>
      <c r="I268">
        <v>1</v>
      </c>
      <c r="J268">
        <v>6</v>
      </c>
      <c r="K268" t="str">
        <f t="shared" si="20"/>
        <v>White</v>
      </c>
      <c r="L268">
        <v>15</v>
      </c>
      <c r="M268" t="e">
        <f>VLOOKUP(B268, [1]DegreesAwarded!$A$2:$I$10000, 9, FALSE)</f>
        <v>#N/A</v>
      </c>
      <c r="N268" t="str">
        <f t="shared" si="21"/>
        <v>Not Graduated</v>
      </c>
      <c r="O268" t="str">
        <f t="shared" si="22"/>
        <v>Not Graduated</v>
      </c>
      <c r="P268" t="str">
        <f t="shared" si="23"/>
        <v>Not Graduated</v>
      </c>
      <c r="Q268" t="str">
        <f t="shared" si="24"/>
        <v>Full-Time</v>
      </c>
    </row>
    <row r="269" spans="1:17" x14ac:dyDescent="0.2">
      <c r="A269">
        <v>201310</v>
      </c>
      <c r="B269">
        <v>11992368</v>
      </c>
      <c r="C269" t="s">
        <v>11</v>
      </c>
      <c r="D269" t="s">
        <v>57</v>
      </c>
      <c r="E269" t="s">
        <v>31</v>
      </c>
      <c r="F269" t="s">
        <v>59</v>
      </c>
      <c r="G269" t="s">
        <v>17</v>
      </c>
      <c r="H269" t="s">
        <v>20</v>
      </c>
      <c r="I269">
        <v>1</v>
      </c>
      <c r="J269">
        <v>6</v>
      </c>
      <c r="K269" t="str">
        <f t="shared" si="20"/>
        <v>White</v>
      </c>
      <c r="L269">
        <v>15</v>
      </c>
      <c r="M269">
        <f>VLOOKUP(B269, [1]DegreesAwarded!$A$2:$I$10000, 9, FALSE)</f>
        <v>201610</v>
      </c>
      <c r="N269" t="str">
        <f t="shared" si="21"/>
        <v>Graduated</v>
      </c>
      <c r="O269" t="str">
        <f t="shared" si="22"/>
        <v>Graduated</v>
      </c>
      <c r="P269" t="str">
        <f t="shared" si="23"/>
        <v>Graduated</v>
      </c>
      <c r="Q269" t="str">
        <f t="shared" si="24"/>
        <v>Full-Time</v>
      </c>
    </row>
    <row r="270" spans="1:17" x14ac:dyDescent="0.2">
      <c r="A270">
        <v>201310</v>
      </c>
      <c r="B270">
        <v>12955550</v>
      </c>
      <c r="C270" t="s">
        <v>11</v>
      </c>
      <c r="D270" t="s">
        <v>57</v>
      </c>
      <c r="E270" t="s">
        <v>31</v>
      </c>
      <c r="F270" t="s">
        <v>70</v>
      </c>
      <c r="G270" t="s">
        <v>15</v>
      </c>
      <c r="H270" t="s">
        <v>20</v>
      </c>
      <c r="I270">
        <v>1</v>
      </c>
      <c r="J270">
        <v>6</v>
      </c>
      <c r="K270" t="str">
        <f t="shared" si="20"/>
        <v>White</v>
      </c>
      <c r="L270">
        <v>16</v>
      </c>
      <c r="M270" t="e">
        <f>VLOOKUP(B270, [1]DegreesAwarded!$A$2:$I$10000, 9, FALSE)</f>
        <v>#N/A</v>
      </c>
      <c r="N270" t="str">
        <f t="shared" si="21"/>
        <v>Not Graduated</v>
      </c>
      <c r="O270" t="str">
        <f t="shared" si="22"/>
        <v>Not Graduated</v>
      </c>
      <c r="P270" t="str">
        <f t="shared" si="23"/>
        <v>Not Graduated</v>
      </c>
      <c r="Q270" t="str">
        <f t="shared" si="24"/>
        <v>Full-Time</v>
      </c>
    </row>
    <row r="271" spans="1:17" x14ac:dyDescent="0.2">
      <c r="A271">
        <v>201310</v>
      </c>
      <c r="B271">
        <v>19966206</v>
      </c>
      <c r="C271" t="s">
        <v>11</v>
      </c>
      <c r="D271" t="s">
        <v>57</v>
      </c>
      <c r="E271" t="s">
        <v>31</v>
      </c>
      <c r="F271" t="s">
        <v>60</v>
      </c>
      <c r="G271" t="s">
        <v>17</v>
      </c>
      <c r="H271" t="s">
        <v>20</v>
      </c>
      <c r="I271">
        <v>1</v>
      </c>
      <c r="J271">
        <v>6</v>
      </c>
      <c r="K271" t="str">
        <f t="shared" si="20"/>
        <v>White</v>
      </c>
      <c r="L271">
        <v>15</v>
      </c>
      <c r="M271" t="e">
        <f>VLOOKUP(B271, [1]DegreesAwarded!$A$2:$I$10000, 9, FALSE)</f>
        <v>#N/A</v>
      </c>
      <c r="N271" t="str">
        <f t="shared" si="21"/>
        <v>Not Graduated</v>
      </c>
      <c r="O271" t="str">
        <f t="shared" si="22"/>
        <v>Not Graduated</v>
      </c>
      <c r="P271" t="str">
        <f t="shared" si="23"/>
        <v>Not Graduated</v>
      </c>
      <c r="Q271" t="str">
        <f t="shared" si="24"/>
        <v>Full-Time</v>
      </c>
    </row>
    <row r="272" spans="1:17" x14ac:dyDescent="0.2">
      <c r="A272">
        <v>201310</v>
      </c>
      <c r="B272">
        <v>17125467</v>
      </c>
      <c r="C272" t="s">
        <v>11</v>
      </c>
      <c r="D272" t="s">
        <v>57</v>
      </c>
      <c r="E272" t="s">
        <v>31</v>
      </c>
      <c r="F272" t="s">
        <v>69</v>
      </c>
      <c r="G272" t="s">
        <v>15</v>
      </c>
      <c r="H272" t="s">
        <v>20</v>
      </c>
      <c r="I272">
        <v>1</v>
      </c>
      <c r="J272">
        <v>6</v>
      </c>
      <c r="K272" t="str">
        <f t="shared" si="20"/>
        <v>White</v>
      </c>
      <c r="L272">
        <v>15</v>
      </c>
      <c r="M272" t="e">
        <f>VLOOKUP(B272, [1]DegreesAwarded!$A$2:$I$10000, 9, FALSE)</f>
        <v>#N/A</v>
      </c>
      <c r="N272" t="str">
        <f t="shared" si="21"/>
        <v>Not Graduated</v>
      </c>
      <c r="O272" t="str">
        <f t="shared" si="22"/>
        <v>Not Graduated</v>
      </c>
      <c r="P272" t="str">
        <f t="shared" si="23"/>
        <v>Not Graduated</v>
      </c>
      <c r="Q272" t="str">
        <f t="shared" si="24"/>
        <v>Full-Time</v>
      </c>
    </row>
    <row r="273" spans="1:17" x14ac:dyDescent="0.2">
      <c r="A273">
        <v>201310</v>
      </c>
      <c r="B273">
        <v>14944116</v>
      </c>
      <c r="C273" t="s">
        <v>11</v>
      </c>
      <c r="D273" t="s">
        <v>57</v>
      </c>
      <c r="E273" t="s">
        <v>23</v>
      </c>
      <c r="F273" t="s">
        <v>35</v>
      </c>
      <c r="G273" t="s">
        <v>15</v>
      </c>
      <c r="H273" t="s">
        <v>20</v>
      </c>
      <c r="I273">
        <v>2</v>
      </c>
      <c r="J273">
        <v>1</v>
      </c>
      <c r="K273" t="str">
        <f t="shared" si="20"/>
        <v>Race (or Unknown)</v>
      </c>
      <c r="L273">
        <v>16</v>
      </c>
      <c r="M273" t="e">
        <f>VLOOKUP(B273, [1]DegreesAwarded!$A$2:$I$10000, 9, FALSE)</f>
        <v>#N/A</v>
      </c>
      <c r="N273" t="str">
        <f t="shared" si="21"/>
        <v>Not Graduated</v>
      </c>
      <c r="O273" t="str">
        <f t="shared" si="22"/>
        <v>Not Graduated</v>
      </c>
      <c r="P273" t="str">
        <f t="shared" si="23"/>
        <v>Not Graduated</v>
      </c>
      <c r="Q273" t="str">
        <f t="shared" si="24"/>
        <v>Full-Time</v>
      </c>
    </row>
    <row r="274" spans="1:17" x14ac:dyDescent="0.2">
      <c r="A274">
        <v>201310</v>
      </c>
      <c r="B274">
        <v>14179535</v>
      </c>
      <c r="C274" t="s">
        <v>11</v>
      </c>
      <c r="D274" t="s">
        <v>57</v>
      </c>
      <c r="E274" t="s">
        <v>31</v>
      </c>
      <c r="F274" t="s">
        <v>67</v>
      </c>
      <c r="G274" t="s">
        <v>15</v>
      </c>
      <c r="H274" t="s">
        <v>20</v>
      </c>
      <c r="I274">
        <v>1</v>
      </c>
      <c r="J274">
        <v>6</v>
      </c>
      <c r="K274" t="str">
        <f t="shared" si="20"/>
        <v>White</v>
      </c>
      <c r="L274">
        <v>15</v>
      </c>
      <c r="M274" t="e">
        <f>VLOOKUP(B274, [1]DegreesAwarded!$A$2:$I$10000, 9, FALSE)</f>
        <v>#N/A</v>
      </c>
      <c r="N274" t="str">
        <f t="shared" si="21"/>
        <v>Not Graduated</v>
      </c>
      <c r="O274" t="str">
        <f t="shared" si="22"/>
        <v>Not Graduated</v>
      </c>
      <c r="P274" t="str">
        <f t="shared" si="23"/>
        <v>Not Graduated</v>
      </c>
      <c r="Q274" t="str">
        <f t="shared" si="24"/>
        <v>Full-Time</v>
      </c>
    </row>
    <row r="275" spans="1:17" x14ac:dyDescent="0.2">
      <c r="A275">
        <v>201310</v>
      </c>
      <c r="B275">
        <v>19563037</v>
      </c>
      <c r="C275" t="s">
        <v>11</v>
      </c>
      <c r="D275" t="s">
        <v>57</v>
      </c>
      <c r="E275" t="s">
        <v>31</v>
      </c>
      <c r="F275" t="s">
        <v>61</v>
      </c>
      <c r="G275" t="s">
        <v>15</v>
      </c>
      <c r="H275" t="s">
        <v>20</v>
      </c>
      <c r="I275">
        <v>1</v>
      </c>
      <c r="J275">
        <v>6</v>
      </c>
      <c r="K275" t="str">
        <f t="shared" si="20"/>
        <v>White</v>
      </c>
      <c r="L275">
        <v>13</v>
      </c>
      <c r="M275" t="e">
        <f>VLOOKUP(B275, [1]DegreesAwarded!$A$2:$I$10000, 9, FALSE)</f>
        <v>#N/A</v>
      </c>
      <c r="N275" t="str">
        <f t="shared" si="21"/>
        <v>Not Graduated</v>
      </c>
      <c r="O275" t="str">
        <f t="shared" si="22"/>
        <v>Not Graduated</v>
      </c>
      <c r="P275" t="str">
        <f t="shared" si="23"/>
        <v>Not Graduated</v>
      </c>
      <c r="Q275" t="str">
        <f t="shared" si="24"/>
        <v>Full-Time</v>
      </c>
    </row>
    <row r="276" spans="1:17" x14ac:dyDescent="0.2">
      <c r="A276">
        <v>201310</v>
      </c>
      <c r="B276">
        <v>19976889</v>
      </c>
      <c r="C276" t="s">
        <v>11</v>
      </c>
      <c r="D276" t="s">
        <v>57</v>
      </c>
      <c r="E276" t="s">
        <v>31</v>
      </c>
      <c r="F276" t="s">
        <v>32</v>
      </c>
      <c r="G276" t="s">
        <v>15</v>
      </c>
      <c r="H276" t="s">
        <v>20</v>
      </c>
      <c r="I276">
        <v>1</v>
      </c>
      <c r="J276">
        <v>6</v>
      </c>
      <c r="K276" t="str">
        <f t="shared" si="20"/>
        <v>White</v>
      </c>
      <c r="L276">
        <v>14</v>
      </c>
      <c r="M276" t="e">
        <f>VLOOKUP(B276, [1]DegreesAwarded!$A$2:$I$10000, 9, FALSE)</f>
        <v>#N/A</v>
      </c>
      <c r="N276" t="str">
        <f t="shared" si="21"/>
        <v>Not Graduated</v>
      </c>
      <c r="O276" t="str">
        <f t="shared" si="22"/>
        <v>Not Graduated</v>
      </c>
      <c r="P276" t="str">
        <f t="shared" si="23"/>
        <v>Not Graduated</v>
      </c>
      <c r="Q276" t="str">
        <f t="shared" si="24"/>
        <v>Full-Time</v>
      </c>
    </row>
    <row r="277" spans="1:17" x14ac:dyDescent="0.2">
      <c r="A277">
        <v>201310</v>
      </c>
      <c r="B277">
        <v>12840244</v>
      </c>
      <c r="C277" t="s">
        <v>11</v>
      </c>
      <c r="D277" t="s">
        <v>57</v>
      </c>
      <c r="E277" t="s">
        <v>23</v>
      </c>
      <c r="F277" t="s">
        <v>35</v>
      </c>
      <c r="G277" t="s">
        <v>15</v>
      </c>
      <c r="H277" t="s">
        <v>20</v>
      </c>
      <c r="I277">
        <v>2</v>
      </c>
      <c r="J277">
        <v>7</v>
      </c>
      <c r="K277" t="str">
        <f t="shared" si="20"/>
        <v>Two or More Races</v>
      </c>
      <c r="L277">
        <v>16</v>
      </c>
      <c r="M277" t="e">
        <f>VLOOKUP(B277, [1]DegreesAwarded!$A$2:$I$10000, 9, FALSE)</f>
        <v>#N/A</v>
      </c>
      <c r="N277" t="str">
        <f t="shared" si="21"/>
        <v>Not Graduated</v>
      </c>
      <c r="O277" t="str">
        <f t="shared" si="22"/>
        <v>Not Graduated</v>
      </c>
      <c r="P277" t="str">
        <f t="shared" si="23"/>
        <v>Not Graduated</v>
      </c>
      <c r="Q277" t="str">
        <f t="shared" si="24"/>
        <v>Full-Time</v>
      </c>
    </row>
    <row r="278" spans="1:17" x14ac:dyDescent="0.2">
      <c r="A278">
        <v>201310</v>
      </c>
      <c r="B278">
        <v>13893345</v>
      </c>
      <c r="C278" t="s">
        <v>11</v>
      </c>
      <c r="D278" t="s">
        <v>57</v>
      </c>
      <c r="E278" t="s">
        <v>39</v>
      </c>
      <c r="F278" t="s">
        <v>41</v>
      </c>
      <c r="G278" t="s">
        <v>17</v>
      </c>
      <c r="H278" t="s">
        <v>20</v>
      </c>
      <c r="I278">
        <v>1</v>
      </c>
      <c r="J278">
        <v>4</v>
      </c>
      <c r="K278" t="str">
        <f t="shared" si="20"/>
        <v>Black or African American</v>
      </c>
      <c r="L278">
        <v>15</v>
      </c>
      <c r="M278">
        <f>VLOOKUP(B278, [1]DegreesAwarded!$A$2:$I$10000, 9, FALSE)</f>
        <v>201720</v>
      </c>
      <c r="N278" t="str">
        <f t="shared" si="21"/>
        <v>Not Graduated</v>
      </c>
      <c r="O278" t="str">
        <f t="shared" si="22"/>
        <v>Graduated</v>
      </c>
      <c r="P278" t="str">
        <f t="shared" si="23"/>
        <v>Graduated</v>
      </c>
      <c r="Q278" t="str">
        <f t="shared" si="24"/>
        <v>Full-Time</v>
      </c>
    </row>
    <row r="279" spans="1:17" x14ac:dyDescent="0.2">
      <c r="A279">
        <v>201310</v>
      </c>
      <c r="B279">
        <v>15096801</v>
      </c>
      <c r="C279" t="s">
        <v>11</v>
      </c>
      <c r="D279" t="s">
        <v>57</v>
      </c>
      <c r="E279" t="s">
        <v>31</v>
      </c>
      <c r="F279" t="s">
        <v>61</v>
      </c>
      <c r="G279" t="s">
        <v>17</v>
      </c>
      <c r="H279" t="s">
        <v>20</v>
      </c>
      <c r="I279">
        <v>1</v>
      </c>
      <c r="J279">
        <v>6</v>
      </c>
      <c r="K279" t="str">
        <f t="shared" si="20"/>
        <v>White</v>
      </c>
      <c r="L279">
        <v>14</v>
      </c>
      <c r="M279">
        <f>VLOOKUP(B279, [1]DegreesAwarded!$A$2:$I$10000, 9, FALSE)</f>
        <v>201720</v>
      </c>
      <c r="N279" t="str">
        <f t="shared" si="21"/>
        <v>Not Graduated</v>
      </c>
      <c r="O279" t="str">
        <f t="shared" si="22"/>
        <v>Graduated</v>
      </c>
      <c r="P279" t="str">
        <f t="shared" si="23"/>
        <v>Graduated</v>
      </c>
      <c r="Q279" t="str">
        <f t="shared" si="24"/>
        <v>Full-Time</v>
      </c>
    </row>
    <row r="280" spans="1:17" x14ac:dyDescent="0.2">
      <c r="A280">
        <v>201310</v>
      </c>
      <c r="B280">
        <v>18741619</v>
      </c>
      <c r="C280" t="s">
        <v>11</v>
      </c>
      <c r="D280" t="s">
        <v>57</v>
      </c>
      <c r="E280" t="s">
        <v>31</v>
      </c>
      <c r="F280" t="s">
        <v>32</v>
      </c>
      <c r="G280" t="s">
        <v>15</v>
      </c>
      <c r="H280" t="s">
        <v>20</v>
      </c>
      <c r="I280">
        <v>1</v>
      </c>
      <c r="J280">
        <v>6</v>
      </c>
      <c r="K280" t="str">
        <f t="shared" si="20"/>
        <v>White</v>
      </c>
      <c r="L280">
        <v>15</v>
      </c>
      <c r="M280" t="e">
        <f>VLOOKUP(B280, [1]DegreesAwarded!$A$2:$I$10000, 9, FALSE)</f>
        <v>#N/A</v>
      </c>
      <c r="N280" t="str">
        <f t="shared" si="21"/>
        <v>Not Graduated</v>
      </c>
      <c r="O280" t="str">
        <f t="shared" si="22"/>
        <v>Not Graduated</v>
      </c>
      <c r="P280" t="str">
        <f t="shared" si="23"/>
        <v>Not Graduated</v>
      </c>
      <c r="Q280" t="str">
        <f t="shared" si="24"/>
        <v>Full-Time</v>
      </c>
    </row>
    <row r="281" spans="1:17" x14ac:dyDescent="0.2">
      <c r="A281">
        <v>201310</v>
      </c>
      <c r="B281">
        <v>12725515</v>
      </c>
      <c r="C281" t="s">
        <v>11</v>
      </c>
      <c r="D281" t="s">
        <v>57</v>
      </c>
      <c r="E281" t="s">
        <v>31</v>
      </c>
      <c r="F281" t="s">
        <v>69</v>
      </c>
      <c r="G281" t="s">
        <v>15</v>
      </c>
      <c r="H281" t="s">
        <v>20</v>
      </c>
      <c r="I281">
        <v>1</v>
      </c>
      <c r="J281">
        <v>6</v>
      </c>
      <c r="K281" t="str">
        <f t="shared" si="20"/>
        <v>White</v>
      </c>
      <c r="L281">
        <v>13</v>
      </c>
      <c r="M281" t="e">
        <f>VLOOKUP(B281, [1]DegreesAwarded!$A$2:$I$10000, 9, FALSE)</f>
        <v>#N/A</v>
      </c>
      <c r="N281" t="str">
        <f t="shared" si="21"/>
        <v>Not Graduated</v>
      </c>
      <c r="O281" t="str">
        <f t="shared" si="22"/>
        <v>Not Graduated</v>
      </c>
      <c r="P281" t="str">
        <f t="shared" si="23"/>
        <v>Not Graduated</v>
      </c>
      <c r="Q281" t="str">
        <f t="shared" si="24"/>
        <v>Full-Time</v>
      </c>
    </row>
    <row r="282" spans="1:17" x14ac:dyDescent="0.2">
      <c r="A282">
        <v>201310</v>
      </c>
      <c r="B282">
        <v>12203267</v>
      </c>
      <c r="C282" t="s">
        <v>11</v>
      </c>
      <c r="D282" t="s">
        <v>57</v>
      </c>
      <c r="E282" t="s">
        <v>31</v>
      </c>
      <c r="F282" t="s">
        <v>59</v>
      </c>
      <c r="G282" t="s">
        <v>15</v>
      </c>
      <c r="H282" t="s">
        <v>20</v>
      </c>
      <c r="I282">
        <v>1</v>
      </c>
      <c r="J282">
        <v>6</v>
      </c>
      <c r="K282" t="str">
        <f t="shared" si="20"/>
        <v>White</v>
      </c>
      <c r="L282">
        <v>15</v>
      </c>
      <c r="M282" t="e">
        <f>VLOOKUP(B282, [1]DegreesAwarded!$A$2:$I$10000, 9, FALSE)</f>
        <v>#N/A</v>
      </c>
      <c r="N282" t="str">
        <f t="shared" si="21"/>
        <v>Not Graduated</v>
      </c>
      <c r="O282" t="str">
        <f t="shared" si="22"/>
        <v>Not Graduated</v>
      </c>
      <c r="P282" t="str">
        <f t="shared" si="23"/>
        <v>Not Graduated</v>
      </c>
      <c r="Q282" t="str">
        <f t="shared" si="24"/>
        <v>Full-Time</v>
      </c>
    </row>
    <row r="283" spans="1:17" x14ac:dyDescent="0.2">
      <c r="A283">
        <v>201310</v>
      </c>
      <c r="B283">
        <v>11359744</v>
      </c>
      <c r="C283" t="s">
        <v>11</v>
      </c>
      <c r="D283" t="s">
        <v>57</v>
      </c>
      <c r="E283" t="s">
        <v>39</v>
      </c>
      <c r="F283" t="s">
        <v>41</v>
      </c>
      <c r="G283" t="s">
        <v>17</v>
      </c>
      <c r="H283" t="s">
        <v>20</v>
      </c>
      <c r="I283">
        <v>1</v>
      </c>
      <c r="J283">
        <v>4</v>
      </c>
      <c r="K283" t="str">
        <f t="shared" si="20"/>
        <v>Black or African American</v>
      </c>
      <c r="L283">
        <v>15</v>
      </c>
      <c r="M283" t="e">
        <f>VLOOKUP(B283, [1]DegreesAwarded!$A$2:$I$10000, 9, FALSE)</f>
        <v>#N/A</v>
      </c>
      <c r="N283" t="str">
        <f t="shared" si="21"/>
        <v>Not Graduated</v>
      </c>
      <c r="O283" t="str">
        <f t="shared" si="22"/>
        <v>Not Graduated</v>
      </c>
      <c r="P283" t="str">
        <f t="shared" si="23"/>
        <v>Not Graduated</v>
      </c>
      <c r="Q283" t="str">
        <f t="shared" si="24"/>
        <v>Full-Time</v>
      </c>
    </row>
    <row r="284" spans="1:17" x14ac:dyDescent="0.2">
      <c r="A284">
        <v>201310</v>
      </c>
      <c r="B284">
        <v>19928342</v>
      </c>
      <c r="C284" t="s">
        <v>11</v>
      </c>
      <c r="D284" t="s">
        <v>57</v>
      </c>
      <c r="E284" t="s">
        <v>23</v>
      </c>
      <c r="F284" t="s">
        <v>35</v>
      </c>
      <c r="G284" t="s">
        <v>15</v>
      </c>
      <c r="H284" t="s">
        <v>20</v>
      </c>
      <c r="J284">
        <v>9</v>
      </c>
      <c r="K284" t="str">
        <f t="shared" si="20"/>
        <v>Unknown Student Use Only</v>
      </c>
      <c r="L284">
        <v>15</v>
      </c>
      <c r="M284" t="e">
        <f>VLOOKUP(B284, [1]DegreesAwarded!$A$2:$I$10000, 9, FALSE)</f>
        <v>#N/A</v>
      </c>
      <c r="N284" t="str">
        <f t="shared" si="21"/>
        <v>Not Graduated</v>
      </c>
      <c r="O284" t="str">
        <f t="shared" si="22"/>
        <v>Not Graduated</v>
      </c>
      <c r="P284" t="str">
        <f t="shared" si="23"/>
        <v>Not Graduated</v>
      </c>
      <c r="Q284" t="str">
        <f t="shared" si="24"/>
        <v>Full-Time</v>
      </c>
    </row>
    <row r="285" spans="1:17" x14ac:dyDescent="0.2">
      <c r="A285">
        <v>201310</v>
      </c>
      <c r="B285">
        <v>13610329</v>
      </c>
      <c r="C285" t="s">
        <v>11</v>
      </c>
      <c r="D285" t="s">
        <v>57</v>
      </c>
      <c r="E285" t="s">
        <v>31</v>
      </c>
      <c r="F285" t="s">
        <v>32</v>
      </c>
      <c r="G285" t="s">
        <v>17</v>
      </c>
      <c r="H285" t="s">
        <v>20</v>
      </c>
      <c r="I285">
        <v>1</v>
      </c>
      <c r="J285">
        <v>4</v>
      </c>
      <c r="K285" t="str">
        <f t="shared" si="20"/>
        <v>Black or African American</v>
      </c>
      <c r="L285">
        <v>15</v>
      </c>
      <c r="M285" t="e">
        <f>VLOOKUP(B285, [1]DegreesAwarded!$A$2:$I$10000, 9, FALSE)</f>
        <v>#N/A</v>
      </c>
      <c r="N285" t="str">
        <f t="shared" si="21"/>
        <v>Not Graduated</v>
      </c>
      <c r="O285" t="str">
        <f t="shared" si="22"/>
        <v>Not Graduated</v>
      </c>
      <c r="P285" t="str">
        <f t="shared" si="23"/>
        <v>Not Graduated</v>
      </c>
      <c r="Q285" t="str">
        <f t="shared" si="24"/>
        <v>Full-Time</v>
      </c>
    </row>
    <row r="286" spans="1:17" x14ac:dyDescent="0.2">
      <c r="A286">
        <v>201310</v>
      </c>
      <c r="B286">
        <v>11174346</v>
      </c>
      <c r="C286" t="s">
        <v>11</v>
      </c>
      <c r="D286" t="s">
        <v>57</v>
      </c>
      <c r="E286" t="s">
        <v>31</v>
      </c>
      <c r="F286" t="s">
        <v>65</v>
      </c>
      <c r="G286" t="s">
        <v>17</v>
      </c>
      <c r="H286" t="s">
        <v>20</v>
      </c>
      <c r="I286">
        <v>1</v>
      </c>
      <c r="J286">
        <v>6</v>
      </c>
      <c r="K286" t="str">
        <f t="shared" si="20"/>
        <v>White</v>
      </c>
      <c r="L286">
        <v>13</v>
      </c>
      <c r="M286" t="e">
        <f>VLOOKUP(B286, [1]DegreesAwarded!$A$2:$I$10000, 9, FALSE)</f>
        <v>#N/A</v>
      </c>
      <c r="N286" t="str">
        <f t="shared" si="21"/>
        <v>Not Graduated</v>
      </c>
      <c r="O286" t="str">
        <f t="shared" si="22"/>
        <v>Not Graduated</v>
      </c>
      <c r="P286" t="str">
        <f t="shared" si="23"/>
        <v>Not Graduated</v>
      </c>
      <c r="Q286" t="str">
        <f t="shared" si="24"/>
        <v>Full-Time</v>
      </c>
    </row>
    <row r="287" spans="1:17" x14ac:dyDescent="0.2">
      <c r="A287">
        <v>201310</v>
      </c>
      <c r="B287">
        <v>19241750</v>
      </c>
      <c r="C287" t="s">
        <v>11</v>
      </c>
      <c r="D287" t="s">
        <v>57</v>
      </c>
      <c r="E287" t="s">
        <v>23</v>
      </c>
      <c r="F287" t="s">
        <v>35</v>
      </c>
      <c r="G287" t="s">
        <v>15</v>
      </c>
      <c r="H287" t="s">
        <v>20</v>
      </c>
      <c r="I287">
        <v>1</v>
      </c>
      <c r="J287">
        <v>6</v>
      </c>
      <c r="K287" t="str">
        <f t="shared" si="20"/>
        <v>White</v>
      </c>
      <c r="L287">
        <v>15</v>
      </c>
      <c r="M287" t="e">
        <f>VLOOKUP(B287, [1]DegreesAwarded!$A$2:$I$10000, 9, FALSE)</f>
        <v>#N/A</v>
      </c>
      <c r="N287" t="str">
        <f t="shared" si="21"/>
        <v>Not Graduated</v>
      </c>
      <c r="O287" t="str">
        <f t="shared" si="22"/>
        <v>Not Graduated</v>
      </c>
      <c r="P287" t="str">
        <f t="shared" si="23"/>
        <v>Not Graduated</v>
      </c>
      <c r="Q287" t="str">
        <f t="shared" si="24"/>
        <v>Full-Time</v>
      </c>
    </row>
    <row r="288" spans="1:17" x14ac:dyDescent="0.2">
      <c r="A288">
        <v>201310</v>
      </c>
      <c r="B288">
        <v>14923706</v>
      </c>
      <c r="C288" t="s">
        <v>11</v>
      </c>
      <c r="D288" t="s">
        <v>57</v>
      </c>
      <c r="E288" t="s">
        <v>23</v>
      </c>
      <c r="F288" t="s">
        <v>35</v>
      </c>
      <c r="G288" t="s">
        <v>17</v>
      </c>
      <c r="H288" t="s">
        <v>20</v>
      </c>
      <c r="I288">
        <v>2</v>
      </c>
      <c r="J288">
        <v>7</v>
      </c>
      <c r="K288" t="str">
        <f t="shared" si="20"/>
        <v>Two or More Races</v>
      </c>
      <c r="L288">
        <v>15</v>
      </c>
      <c r="M288" t="e">
        <f>VLOOKUP(B288, [1]DegreesAwarded!$A$2:$I$10000, 9, FALSE)</f>
        <v>#N/A</v>
      </c>
      <c r="N288" t="str">
        <f t="shared" si="21"/>
        <v>Not Graduated</v>
      </c>
      <c r="O288" t="str">
        <f t="shared" si="22"/>
        <v>Not Graduated</v>
      </c>
      <c r="P288" t="str">
        <f t="shared" si="23"/>
        <v>Not Graduated</v>
      </c>
      <c r="Q288" t="str">
        <f t="shared" si="24"/>
        <v>Full-Time</v>
      </c>
    </row>
    <row r="289" spans="1:17" x14ac:dyDescent="0.2">
      <c r="A289">
        <v>201310</v>
      </c>
      <c r="B289">
        <v>13179956</v>
      </c>
      <c r="C289" t="s">
        <v>11</v>
      </c>
      <c r="D289" t="s">
        <v>57</v>
      </c>
      <c r="E289" t="s">
        <v>23</v>
      </c>
      <c r="F289" t="s">
        <v>35</v>
      </c>
      <c r="G289" t="s">
        <v>17</v>
      </c>
      <c r="H289" t="s">
        <v>20</v>
      </c>
      <c r="I289">
        <v>1</v>
      </c>
      <c r="J289">
        <v>7</v>
      </c>
      <c r="K289" t="str">
        <f t="shared" si="20"/>
        <v>Two or More Races</v>
      </c>
      <c r="L289">
        <v>12</v>
      </c>
      <c r="M289" t="e">
        <f>VLOOKUP(B289, [1]DegreesAwarded!$A$2:$I$10000, 9, FALSE)</f>
        <v>#N/A</v>
      </c>
      <c r="N289" t="str">
        <f t="shared" si="21"/>
        <v>Not Graduated</v>
      </c>
      <c r="O289" t="str">
        <f t="shared" si="22"/>
        <v>Not Graduated</v>
      </c>
      <c r="P289" t="str">
        <f t="shared" si="23"/>
        <v>Not Graduated</v>
      </c>
      <c r="Q289" t="str">
        <f t="shared" si="24"/>
        <v>Full-Time</v>
      </c>
    </row>
    <row r="290" spans="1:17" x14ac:dyDescent="0.2">
      <c r="A290">
        <v>201310</v>
      </c>
      <c r="B290">
        <v>19203117</v>
      </c>
      <c r="C290" t="s">
        <v>11</v>
      </c>
      <c r="D290" t="s">
        <v>57</v>
      </c>
      <c r="E290" t="s">
        <v>23</v>
      </c>
      <c r="F290" t="s">
        <v>35</v>
      </c>
      <c r="G290" t="s">
        <v>15</v>
      </c>
      <c r="H290" t="s">
        <v>20</v>
      </c>
      <c r="I290">
        <v>1</v>
      </c>
      <c r="J290">
        <v>4</v>
      </c>
      <c r="K290" t="str">
        <f t="shared" si="20"/>
        <v>Black or African American</v>
      </c>
      <c r="L290">
        <v>15</v>
      </c>
      <c r="M290" t="e">
        <f>VLOOKUP(B290, [1]DegreesAwarded!$A$2:$I$10000, 9, FALSE)</f>
        <v>#N/A</v>
      </c>
      <c r="N290" t="str">
        <f t="shared" si="21"/>
        <v>Not Graduated</v>
      </c>
      <c r="O290" t="str">
        <f t="shared" si="22"/>
        <v>Not Graduated</v>
      </c>
      <c r="P290" t="str">
        <f t="shared" si="23"/>
        <v>Not Graduated</v>
      </c>
      <c r="Q290" t="str">
        <f t="shared" si="24"/>
        <v>Full-Time</v>
      </c>
    </row>
    <row r="291" spans="1:17" x14ac:dyDescent="0.2">
      <c r="A291">
        <v>201310</v>
      </c>
      <c r="B291">
        <v>11745804</v>
      </c>
      <c r="C291" t="s">
        <v>11</v>
      </c>
      <c r="D291" t="s">
        <v>57</v>
      </c>
      <c r="E291" t="s">
        <v>31</v>
      </c>
      <c r="F291" t="s">
        <v>32</v>
      </c>
      <c r="G291" t="s">
        <v>17</v>
      </c>
      <c r="H291" t="s">
        <v>20</v>
      </c>
      <c r="I291">
        <v>1</v>
      </c>
      <c r="J291">
        <v>6</v>
      </c>
      <c r="K291" t="str">
        <f t="shared" si="20"/>
        <v>White</v>
      </c>
      <c r="L291">
        <v>14</v>
      </c>
      <c r="M291" t="e">
        <f>VLOOKUP(B291, [1]DegreesAwarded!$A$2:$I$10000, 9, FALSE)</f>
        <v>#N/A</v>
      </c>
      <c r="N291" t="str">
        <f t="shared" si="21"/>
        <v>Not Graduated</v>
      </c>
      <c r="O291" t="str">
        <f t="shared" si="22"/>
        <v>Not Graduated</v>
      </c>
      <c r="P291" t="str">
        <f t="shared" si="23"/>
        <v>Not Graduated</v>
      </c>
      <c r="Q291" t="str">
        <f t="shared" si="24"/>
        <v>Full-Time</v>
      </c>
    </row>
    <row r="292" spans="1:17" x14ac:dyDescent="0.2">
      <c r="A292">
        <v>201310</v>
      </c>
      <c r="B292">
        <v>10302123</v>
      </c>
      <c r="C292" t="s">
        <v>11</v>
      </c>
      <c r="D292" t="s">
        <v>57</v>
      </c>
      <c r="E292" t="s">
        <v>31</v>
      </c>
      <c r="F292" t="s">
        <v>60</v>
      </c>
      <c r="G292" t="s">
        <v>15</v>
      </c>
      <c r="H292" t="s">
        <v>20</v>
      </c>
      <c r="I292">
        <v>1</v>
      </c>
      <c r="J292">
        <v>6</v>
      </c>
      <c r="K292" t="str">
        <f t="shared" si="20"/>
        <v>White</v>
      </c>
      <c r="L292">
        <v>14</v>
      </c>
      <c r="M292" t="e">
        <f>VLOOKUP(B292, [1]DegreesAwarded!$A$2:$I$10000, 9, FALSE)</f>
        <v>#N/A</v>
      </c>
      <c r="N292" t="str">
        <f t="shared" si="21"/>
        <v>Not Graduated</v>
      </c>
      <c r="O292" t="str">
        <f t="shared" si="22"/>
        <v>Not Graduated</v>
      </c>
      <c r="P292" t="str">
        <f t="shared" si="23"/>
        <v>Not Graduated</v>
      </c>
      <c r="Q292" t="str">
        <f t="shared" si="24"/>
        <v>Full-Time</v>
      </c>
    </row>
    <row r="293" spans="1:17" x14ac:dyDescent="0.2">
      <c r="A293">
        <v>201310</v>
      </c>
      <c r="B293">
        <v>18267633</v>
      </c>
      <c r="C293" t="s">
        <v>11</v>
      </c>
      <c r="D293" t="s">
        <v>57</v>
      </c>
      <c r="E293" t="s">
        <v>31</v>
      </c>
      <c r="F293" t="s">
        <v>59</v>
      </c>
      <c r="G293" t="s">
        <v>15</v>
      </c>
      <c r="H293" t="s">
        <v>20</v>
      </c>
      <c r="I293">
        <v>1</v>
      </c>
      <c r="J293">
        <v>4</v>
      </c>
      <c r="K293" t="str">
        <f t="shared" si="20"/>
        <v>Black or African American</v>
      </c>
      <c r="L293">
        <v>14</v>
      </c>
      <c r="M293" t="e">
        <f>VLOOKUP(B293, [1]DegreesAwarded!$A$2:$I$10000, 9, FALSE)</f>
        <v>#N/A</v>
      </c>
      <c r="N293" t="str">
        <f t="shared" si="21"/>
        <v>Not Graduated</v>
      </c>
      <c r="O293" t="str">
        <f t="shared" si="22"/>
        <v>Not Graduated</v>
      </c>
      <c r="P293" t="str">
        <f t="shared" si="23"/>
        <v>Not Graduated</v>
      </c>
      <c r="Q293" t="str">
        <f t="shared" si="24"/>
        <v>Full-Time</v>
      </c>
    </row>
    <row r="294" spans="1:17" x14ac:dyDescent="0.2">
      <c r="A294">
        <v>201310</v>
      </c>
      <c r="B294">
        <v>17322716</v>
      </c>
      <c r="C294" t="s">
        <v>11</v>
      </c>
      <c r="D294" t="s">
        <v>57</v>
      </c>
      <c r="E294" t="s">
        <v>31</v>
      </c>
      <c r="F294" t="s">
        <v>65</v>
      </c>
      <c r="G294" t="s">
        <v>17</v>
      </c>
      <c r="H294" t="s">
        <v>20</v>
      </c>
      <c r="I294">
        <v>1</v>
      </c>
      <c r="J294">
        <v>5</v>
      </c>
      <c r="K294" t="str">
        <f t="shared" si="20"/>
        <v>Native Hawaiian Pacific Islndr</v>
      </c>
      <c r="L294">
        <v>12</v>
      </c>
      <c r="M294" t="e">
        <f>VLOOKUP(B294, [1]DegreesAwarded!$A$2:$I$10000, 9, FALSE)</f>
        <v>#N/A</v>
      </c>
      <c r="N294" t="str">
        <f t="shared" si="21"/>
        <v>Not Graduated</v>
      </c>
      <c r="O294" t="str">
        <f t="shared" si="22"/>
        <v>Not Graduated</v>
      </c>
      <c r="P294" t="str">
        <f t="shared" si="23"/>
        <v>Not Graduated</v>
      </c>
      <c r="Q294" t="str">
        <f t="shared" si="24"/>
        <v>Full-Time</v>
      </c>
    </row>
    <row r="295" spans="1:17" x14ac:dyDescent="0.2">
      <c r="A295">
        <v>201310</v>
      </c>
      <c r="B295">
        <v>14516246</v>
      </c>
      <c r="C295" t="s">
        <v>11</v>
      </c>
      <c r="D295" t="s">
        <v>57</v>
      </c>
      <c r="E295" t="s">
        <v>31</v>
      </c>
      <c r="F295" t="s">
        <v>32</v>
      </c>
      <c r="G295" t="s">
        <v>17</v>
      </c>
      <c r="H295" t="s">
        <v>20</v>
      </c>
      <c r="I295">
        <v>1</v>
      </c>
      <c r="J295">
        <v>6</v>
      </c>
      <c r="K295" t="str">
        <f t="shared" si="20"/>
        <v>White</v>
      </c>
      <c r="L295">
        <v>13</v>
      </c>
      <c r="M295">
        <f>VLOOKUP(B295, [1]DegreesAwarded!$A$2:$I$10000, 9, FALSE)</f>
        <v>201710</v>
      </c>
      <c r="N295" t="str">
        <f t="shared" si="21"/>
        <v>Graduated</v>
      </c>
      <c r="O295" t="str">
        <f t="shared" si="22"/>
        <v>Graduated</v>
      </c>
      <c r="P295" t="str">
        <f t="shared" si="23"/>
        <v>Graduated</v>
      </c>
      <c r="Q295" t="str">
        <f t="shared" si="24"/>
        <v>Full-Time</v>
      </c>
    </row>
    <row r="296" spans="1:17" x14ac:dyDescent="0.2">
      <c r="A296">
        <v>201310</v>
      </c>
      <c r="B296">
        <v>13800273</v>
      </c>
      <c r="C296" t="s">
        <v>11</v>
      </c>
      <c r="D296" t="s">
        <v>57</v>
      </c>
      <c r="E296" t="s">
        <v>31</v>
      </c>
      <c r="F296" t="s">
        <v>32</v>
      </c>
      <c r="G296" t="s">
        <v>17</v>
      </c>
      <c r="H296" t="s">
        <v>20</v>
      </c>
      <c r="I296">
        <v>1</v>
      </c>
      <c r="J296">
        <v>6</v>
      </c>
      <c r="K296" t="str">
        <f t="shared" si="20"/>
        <v>White</v>
      </c>
      <c r="L296">
        <v>16</v>
      </c>
      <c r="M296" t="e">
        <f>VLOOKUP(B296, [1]DegreesAwarded!$A$2:$I$10000, 9, FALSE)</f>
        <v>#N/A</v>
      </c>
      <c r="N296" t="str">
        <f t="shared" si="21"/>
        <v>Not Graduated</v>
      </c>
      <c r="O296" t="str">
        <f t="shared" si="22"/>
        <v>Not Graduated</v>
      </c>
      <c r="P296" t="str">
        <f t="shared" si="23"/>
        <v>Not Graduated</v>
      </c>
      <c r="Q296" t="str">
        <f t="shared" si="24"/>
        <v>Full-Time</v>
      </c>
    </row>
    <row r="297" spans="1:17" x14ac:dyDescent="0.2">
      <c r="A297">
        <v>201310</v>
      </c>
      <c r="B297">
        <v>19815356</v>
      </c>
      <c r="C297" t="s">
        <v>11</v>
      </c>
      <c r="D297" t="s">
        <v>57</v>
      </c>
      <c r="E297" t="s">
        <v>31</v>
      </c>
      <c r="F297" t="s">
        <v>59</v>
      </c>
      <c r="G297" t="s">
        <v>15</v>
      </c>
      <c r="H297" t="s">
        <v>20</v>
      </c>
      <c r="I297">
        <v>1</v>
      </c>
      <c r="J297">
        <v>4</v>
      </c>
      <c r="K297" t="str">
        <f t="shared" si="20"/>
        <v>Black or African American</v>
      </c>
      <c r="L297">
        <v>13</v>
      </c>
      <c r="M297" t="e">
        <f>VLOOKUP(B297, [1]DegreesAwarded!$A$2:$I$10000, 9, FALSE)</f>
        <v>#N/A</v>
      </c>
      <c r="N297" t="str">
        <f t="shared" si="21"/>
        <v>Not Graduated</v>
      </c>
      <c r="O297" t="str">
        <f t="shared" si="22"/>
        <v>Not Graduated</v>
      </c>
      <c r="P297" t="str">
        <f t="shared" si="23"/>
        <v>Not Graduated</v>
      </c>
      <c r="Q297" t="str">
        <f t="shared" si="24"/>
        <v>Full-Time</v>
      </c>
    </row>
    <row r="298" spans="1:17" x14ac:dyDescent="0.2">
      <c r="A298">
        <v>201310</v>
      </c>
      <c r="B298">
        <v>14940629</v>
      </c>
      <c r="C298" t="s">
        <v>11</v>
      </c>
      <c r="D298" t="s">
        <v>57</v>
      </c>
      <c r="E298" t="s">
        <v>31</v>
      </c>
      <c r="F298" t="s">
        <v>32</v>
      </c>
      <c r="G298" t="s">
        <v>17</v>
      </c>
      <c r="H298" t="s">
        <v>20</v>
      </c>
      <c r="I298">
        <v>1</v>
      </c>
      <c r="J298">
        <v>7</v>
      </c>
      <c r="K298" t="str">
        <f t="shared" si="20"/>
        <v>Two or More Races</v>
      </c>
      <c r="L298">
        <v>15</v>
      </c>
      <c r="M298">
        <f>VLOOKUP(B298, [1]DegreesAwarded!$A$2:$I$10000, 9, FALSE)</f>
        <v>201720</v>
      </c>
      <c r="N298" t="str">
        <f t="shared" si="21"/>
        <v>Not Graduated</v>
      </c>
      <c r="O298" t="str">
        <f t="shared" si="22"/>
        <v>Graduated</v>
      </c>
      <c r="P298" t="str">
        <f t="shared" si="23"/>
        <v>Graduated</v>
      </c>
      <c r="Q298" t="str">
        <f t="shared" si="24"/>
        <v>Full-Time</v>
      </c>
    </row>
    <row r="299" spans="1:17" x14ac:dyDescent="0.2">
      <c r="A299">
        <v>201310</v>
      </c>
      <c r="B299">
        <v>15599957</v>
      </c>
      <c r="C299" t="s">
        <v>11</v>
      </c>
      <c r="D299" t="s">
        <v>57</v>
      </c>
      <c r="E299" t="s">
        <v>23</v>
      </c>
      <c r="F299" t="s">
        <v>35</v>
      </c>
      <c r="G299" t="s">
        <v>17</v>
      </c>
      <c r="H299" t="s">
        <v>20</v>
      </c>
      <c r="I299">
        <v>1</v>
      </c>
      <c r="J299">
        <v>4</v>
      </c>
      <c r="K299" t="str">
        <f t="shared" si="20"/>
        <v>Black or African American</v>
      </c>
      <c r="L299">
        <v>15</v>
      </c>
      <c r="M299" t="e">
        <f>VLOOKUP(B299, [1]DegreesAwarded!$A$2:$I$10000, 9, FALSE)</f>
        <v>#N/A</v>
      </c>
      <c r="N299" t="str">
        <f t="shared" si="21"/>
        <v>Not Graduated</v>
      </c>
      <c r="O299" t="str">
        <f t="shared" si="22"/>
        <v>Not Graduated</v>
      </c>
      <c r="P299" t="str">
        <f t="shared" si="23"/>
        <v>Not Graduated</v>
      </c>
      <c r="Q299" t="str">
        <f t="shared" si="24"/>
        <v>Full-Time</v>
      </c>
    </row>
    <row r="300" spans="1:17" x14ac:dyDescent="0.2">
      <c r="A300">
        <v>201310</v>
      </c>
      <c r="B300">
        <v>11256524</v>
      </c>
      <c r="C300" t="s">
        <v>11</v>
      </c>
      <c r="D300" t="s">
        <v>57</v>
      </c>
      <c r="E300" t="s">
        <v>31</v>
      </c>
      <c r="F300" t="s">
        <v>32</v>
      </c>
      <c r="G300" t="s">
        <v>17</v>
      </c>
      <c r="H300" t="s">
        <v>20</v>
      </c>
      <c r="I300">
        <v>1</v>
      </c>
      <c r="J300">
        <v>7</v>
      </c>
      <c r="K300" t="str">
        <f t="shared" si="20"/>
        <v>Two or More Races</v>
      </c>
      <c r="L300">
        <v>16</v>
      </c>
      <c r="M300" t="e">
        <f>VLOOKUP(B300, [1]DegreesAwarded!$A$2:$I$10000, 9, FALSE)</f>
        <v>#N/A</v>
      </c>
      <c r="N300" t="str">
        <f t="shared" si="21"/>
        <v>Not Graduated</v>
      </c>
      <c r="O300" t="str">
        <f t="shared" si="22"/>
        <v>Not Graduated</v>
      </c>
      <c r="P300" t="str">
        <f t="shared" si="23"/>
        <v>Not Graduated</v>
      </c>
      <c r="Q300" t="str">
        <f t="shared" si="24"/>
        <v>Full-Time</v>
      </c>
    </row>
    <row r="301" spans="1:17" x14ac:dyDescent="0.2">
      <c r="A301">
        <v>201310</v>
      </c>
      <c r="B301">
        <v>10068539</v>
      </c>
      <c r="C301" t="s">
        <v>11</v>
      </c>
      <c r="D301" t="s">
        <v>57</v>
      </c>
      <c r="E301" t="s">
        <v>31</v>
      </c>
      <c r="F301" t="s">
        <v>65</v>
      </c>
      <c r="G301" t="s">
        <v>17</v>
      </c>
      <c r="H301" t="s">
        <v>20</v>
      </c>
      <c r="I301">
        <v>1</v>
      </c>
      <c r="J301">
        <v>6</v>
      </c>
      <c r="K301" t="str">
        <f t="shared" si="20"/>
        <v>White</v>
      </c>
      <c r="L301">
        <v>13</v>
      </c>
      <c r="M301" t="e">
        <f>VLOOKUP(B301, [1]DegreesAwarded!$A$2:$I$10000, 9, FALSE)</f>
        <v>#N/A</v>
      </c>
      <c r="N301" t="str">
        <f t="shared" si="21"/>
        <v>Not Graduated</v>
      </c>
      <c r="O301" t="str">
        <f t="shared" si="22"/>
        <v>Not Graduated</v>
      </c>
      <c r="P301" t="str">
        <f t="shared" si="23"/>
        <v>Not Graduated</v>
      </c>
      <c r="Q301" t="str">
        <f t="shared" si="24"/>
        <v>Full-Time</v>
      </c>
    </row>
    <row r="302" spans="1:17" x14ac:dyDescent="0.2">
      <c r="A302">
        <v>201310</v>
      </c>
      <c r="B302">
        <v>18325783</v>
      </c>
      <c r="C302" t="s">
        <v>11</v>
      </c>
      <c r="D302" t="s">
        <v>57</v>
      </c>
      <c r="E302" t="s">
        <v>31</v>
      </c>
      <c r="F302" t="s">
        <v>70</v>
      </c>
      <c r="G302" t="s">
        <v>17</v>
      </c>
      <c r="H302" t="s">
        <v>20</v>
      </c>
      <c r="I302">
        <v>1</v>
      </c>
      <c r="J302">
        <v>6</v>
      </c>
      <c r="K302" t="str">
        <f t="shared" si="20"/>
        <v>White</v>
      </c>
      <c r="L302">
        <v>14</v>
      </c>
      <c r="M302" t="e">
        <f>VLOOKUP(B302, [1]DegreesAwarded!$A$2:$I$10000, 9, FALSE)</f>
        <v>#N/A</v>
      </c>
      <c r="N302" t="str">
        <f t="shared" si="21"/>
        <v>Not Graduated</v>
      </c>
      <c r="O302" t="str">
        <f t="shared" si="22"/>
        <v>Not Graduated</v>
      </c>
      <c r="P302" t="str">
        <f t="shared" si="23"/>
        <v>Not Graduated</v>
      </c>
      <c r="Q302" t="str">
        <f t="shared" si="24"/>
        <v>Full-Time</v>
      </c>
    </row>
    <row r="303" spans="1:17" x14ac:dyDescent="0.2">
      <c r="A303">
        <v>201310</v>
      </c>
      <c r="B303">
        <v>16930174</v>
      </c>
      <c r="C303" t="s">
        <v>11</v>
      </c>
      <c r="D303" t="s">
        <v>57</v>
      </c>
      <c r="E303" t="s">
        <v>39</v>
      </c>
      <c r="F303" t="s">
        <v>40</v>
      </c>
      <c r="G303" t="s">
        <v>17</v>
      </c>
      <c r="H303" t="s">
        <v>20</v>
      </c>
      <c r="I303">
        <v>1</v>
      </c>
      <c r="J303">
        <v>4</v>
      </c>
      <c r="K303" t="str">
        <f t="shared" si="20"/>
        <v>Black or African American</v>
      </c>
      <c r="L303">
        <v>15</v>
      </c>
      <c r="M303" t="e">
        <f>VLOOKUP(B303, [1]DegreesAwarded!$A$2:$I$10000, 9, FALSE)</f>
        <v>#N/A</v>
      </c>
      <c r="N303" t="str">
        <f t="shared" si="21"/>
        <v>Not Graduated</v>
      </c>
      <c r="O303" t="str">
        <f t="shared" si="22"/>
        <v>Not Graduated</v>
      </c>
      <c r="P303" t="str">
        <f t="shared" si="23"/>
        <v>Not Graduated</v>
      </c>
      <c r="Q303" t="str">
        <f t="shared" si="24"/>
        <v>Full-Time</v>
      </c>
    </row>
    <row r="304" spans="1:17" x14ac:dyDescent="0.2">
      <c r="A304">
        <v>201310</v>
      </c>
      <c r="B304">
        <v>12688083</v>
      </c>
      <c r="C304" t="s">
        <v>11</v>
      </c>
      <c r="D304" t="s">
        <v>57</v>
      </c>
      <c r="E304" t="s">
        <v>31</v>
      </c>
      <c r="F304" t="s">
        <v>61</v>
      </c>
      <c r="G304" t="s">
        <v>15</v>
      </c>
      <c r="H304" t="s">
        <v>20</v>
      </c>
      <c r="I304">
        <v>1</v>
      </c>
      <c r="J304">
        <v>4</v>
      </c>
      <c r="K304" t="str">
        <f t="shared" si="20"/>
        <v>Black or African American</v>
      </c>
      <c r="L304">
        <v>13</v>
      </c>
      <c r="M304" t="e">
        <f>VLOOKUP(B304, [1]DegreesAwarded!$A$2:$I$10000, 9, FALSE)</f>
        <v>#N/A</v>
      </c>
      <c r="N304" t="str">
        <f t="shared" si="21"/>
        <v>Not Graduated</v>
      </c>
      <c r="O304" t="str">
        <f t="shared" si="22"/>
        <v>Not Graduated</v>
      </c>
      <c r="P304" t="str">
        <f t="shared" si="23"/>
        <v>Not Graduated</v>
      </c>
      <c r="Q304" t="str">
        <f t="shared" si="24"/>
        <v>Full-Time</v>
      </c>
    </row>
    <row r="305" spans="1:17" x14ac:dyDescent="0.2">
      <c r="A305">
        <v>201310</v>
      </c>
      <c r="B305">
        <v>14380253</v>
      </c>
      <c r="C305" t="s">
        <v>11</v>
      </c>
      <c r="D305" t="s">
        <v>57</v>
      </c>
      <c r="E305" t="s">
        <v>31</v>
      </c>
      <c r="F305" t="s">
        <v>32</v>
      </c>
      <c r="G305" t="s">
        <v>17</v>
      </c>
      <c r="H305" t="s">
        <v>20</v>
      </c>
      <c r="I305">
        <v>2</v>
      </c>
      <c r="J305">
        <v>7</v>
      </c>
      <c r="K305" t="str">
        <f t="shared" si="20"/>
        <v>Two or More Races</v>
      </c>
      <c r="L305">
        <v>14</v>
      </c>
      <c r="M305" t="e">
        <f>VLOOKUP(B305, [1]DegreesAwarded!$A$2:$I$10000, 9, FALSE)</f>
        <v>#N/A</v>
      </c>
      <c r="N305" t="str">
        <f t="shared" si="21"/>
        <v>Not Graduated</v>
      </c>
      <c r="O305" t="str">
        <f t="shared" si="22"/>
        <v>Not Graduated</v>
      </c>
      <c r="P305" t="str">
        <f t="shared" si="23"/>
        <v>Not Graduated</v>
      </c>
      <c r="Q305" t="str">
        <f t="shared" si="24"/>
        <v>Full-Time</v>
      </c>
    </row>
    <row r="306" spans="1:17" x14ac:dyDescent="0.2">
      <c r="A306">
        <v>201310</v>
      </c>
      <c r="B306">
        <v>12578095</v>
      </c>
      <c r="C306" t="s">
        <v>11</v>
      </c>
      <c r="D306" t="s">
        <v>57</v>
      </c>
      <c r="E306" t="s">
        <v>31</v>
      </c>
      <c r="F306" t="s">
        <v>60</v>
      </c>
      <c r="G306" t="s">
        <v>17</v>
      </c>
      <c r="H306" t="s">
        <v>20</v>
      </c>
      <c r="I306">
        <v>2</v>
      </c>
      <c r="J306">
        <v>7</v>
      </c>
      <c r="K306" t="str">
        <f t="shared" si="20"/>
        <v>Two or More Races</v>
      </c>
      <c r="L306">
        <v>15</v>
      </c>
      <c r="M306" t="e">
        <f>VLOOKUP(B306, [1]DegreesAwarded!$A$2:$I$10000, 9, FALSE)</f>
        <v>#N/A</v>
      </c>
      <c r="N306" t="str">
        <f t="shared" si="21"/>
        <v>Not Graduated</v>
      </c>
      <c r="O306" t="str">
        <f t="shared" si="22"/>
        <v>Not Graduated</v>
      </c>
      <c r="P306" t="str">
        <f t="shared" si="23"/>
        <v>Not Graduated</v>
      </c>
      <c r="Q306" t="str">
        <f t="shared" si="24"/>
        <v>Full-Time</v>
      </c>
    </row>
    <row r="307" spans="1:17" x14ac:dyDescent="0.2">
      <c r="A307">
        <v>201310</v>
      </c>
      <c r="B307">
        <v>15573950</v>
      </c>
      <c r="C307" t="s">
        <v>11</v>
      </c>
      <c r="D307" t="s">
        <v>57</v>
      </c>
      <c r="E307" t="s">
        <v>31</v>
      </c>
      <c r="F307" t="s">
        <v>60</v>
      </c>
      <c r="G307" t="s">
        <v>17</v>
      </c>
      <c r="H307" t="s">
        <v>20</v>
      </c>
      <c r="I307">
        <v>2</v>
      </c>
      <c r="J307">
        <v>7</v>
      </c>
      <c r="K307" t="str">
        <f t="shared" si="20"/>
        <v>Two or More Races</v>
      </c>
      <c r="L307">
        <v>15</v>
      </c>
      <c r="M307" t="e">
        <f>VLOOKUP(B307, [1]DegreesAwarded!$A$2:$I$10000, 9, FALSE)</f>
        <v>#N/A</v>
      </c>
      <c r="N307" t="str">
        <f t="shared" si="21"/>
        <v>Not Graduated</v>
      </c>
      <c r="O307" t="str">
        <f t="shared" si="22"/>
        <v>Not Graduated</v>
      </c>
      <c r="P307" t="str">
        <f t="shared" si="23"/>
        <v>Not Graduated</v>
      </c>
      <c r="Q307" t="str">
        <f t="shared" si="24"/>
        <v>Full-Time</v>
      </c>
    </row>
    <row r="308" spans="1:17" x14ac:dyDescent="0.2">
      <c r="A308">
        <v>201310</v>
      </c>
      <c r="B308">
        <v>18605182</v>
      </c>
      <c r="C308" t="s">
        <v>11</v>
      </c>
      <c r="D308" t="s">
        <v>57</v>
      </c>
      <c r="E308" t="s">
        <v>31</v>
      </c>
      <c r="F308" t="s">
        <v>69</v>
      </c>
      <c r="G308" t="s">
        <v>17</v>
      </c>
      <c r="H308" t="s">
        <v>20</v>
      </c>
      <c r="I308">
        <v>2</v>
      </c>
      <c r="J308">
        <v>7</v>
      </c>
      <c r="K308" t="str">
        <f t="shared" si="20"/>
        <v>Two or More Races</v>
      </c>
      <c r="L308">
        <v>13</v>
      </c>
      <c r="M308" t="e">
        <f>VLOOKUP(B308, [1]DegreesAwarded!$A$2:$I$10000, 9, FALSE)</f>
        <v>#N/A</v>
      </c>
      <c r="N308" t="str">
        <f t="shared" si="21"/>
        <v>Not Graduated</v>
      </c>
      <c r="O308" t="str">
        <f t="shared" si="22"/>
        <v>Not Graduated</v>
      </c>
      <c r="P308" t="str">
        <f t="shared" si="23"/>
        <v>Not Graduated</v>
      </c>
      <c r="Q308" t="str">
        <f t="shared" si="24"/>
        <v>Full-Time</v>
      </c>
    </row>
    <row r="309" spans="1:17" x14ac:dyDescent="0.2">
      <c r="A309">
        <v>201310</v>
      </c>
      <c r="B309">
        <v>10520438</v>
      </c>
      <c r="C309" t="s">
        <v>11</v>
      </c>
      <c r="D309" t="s">
        <v>57</v>
      </c>
      <c r="E309" t="s">
        <v>31</v>
      </c>
      <c r="F309" t="s">
        <v>61</v>
      </c>
      <c r="G309" t="s">
        <v>17</v>
      </c>
      <c r="H309" t="s">
        <v>20</v>
      </c>
      <c r="I309">
        <v>1</v>
      </c>
      <c r="J309">
        <v>4</v>
      </c>
      <c r="K309" t="str">
        <f t="shared" si="20"/>
        <v>Black or African American</v>
      </c>
      <c r="L309">
        <v>13</v>
      </c>
      <c r="M309" t="e">
        <f>VLOOKUP(B309, [1]DegreesAwarded!$A$2:$I$10000, 9, FALSE)</f>
        <v>#N/A</v>
      </c>
      <c r="N309" t="str">
        <f t="shared" si="21"/>
        <v>Not Graduated</v>
      </c>
      <c r="O309" t="str">
        <f t="shared" si="22"/>
        <v>Not Graduated</v>
      </c>
      <c r="P309" t="str">
        <f t="shared" si="23"/>
        <v>Not Graduated</v>
      </c>
      <c r="Q309" t="str">
        <f t="shared" si="24"/>
        <v>Full-Time</v>
      </c>
    </row>
    <row r="310" spans="1:17" x14ac:dyDescent="0.2">
      <c r="A310">
        <v>201310</v>
      </c>
      <c r="B310">
        <v>12435784</v>
      </c>
      <c r="C310" t="s">
        <v>11</v>
      </c>
      <c r="D310" t="s">
        <v>57</v>
      </c>
      <c r="E310" t="s">
        <v>23</v>
      </c>
      <c r="F310" t="s">
        <v>35</v>
      </c>
      <c r="G310" t="s">
        <v>15</v>
      </c>
      <c r="H310" t="s">
        <v>20</v>
      </c>
      <c r="I310">
        <v>2</v>
      </c>
      <c r="J310">
        <v>1</v>
      </c>
      <c r="K310" t="str">
        <f t="shared" si="20"/>
        <v>Race (or Unknown)</v>
      </c>
      <c r="L310">
        <v>16</v>
      </c>
      <c r="M310" t="e">
        <f>VLOOKUP(B310, [1]DegreesAwarded!$A$2:$I$10000, 9, FALSE)</f>
        <v>#N/A</v>
      </c>
      <c r="N310" t="str">
        <f t="shared" si="21"/>
        <v>Not Graduated</v>
      </c>
      <c r="O310" t="str">
        <f t="shared" si="22"/>
        <v>Not Graduated</v>
      </c>
      <c r="P310" t="str">
        <f t="shared" si="23"/>
        <v>Not Graduated</v>
      </c>
      <c r="Q310" t="str">
        <f t="shared" si="24"/>
        <v>Full-Time</v>
      </c>
    </row>
    <row r="311" spans="1:17" x14ac:dyDescent="0.2">
      <c r="A311">
        <v>201310</v>
      </c>
      <c r="B311">
        <v>19086023</v>
      </c>
      <c r="C311" t="s">
        <v>11</v>
      </c>
      <c r="D311" t="s">
        <v>57</v>
      </c>
      <c r="E311" t="s">
        <v>31</v>
      </c>
      <c r="F311" t="s">
        <v>61</v>
      </c>
      <c r="G311" t="s">
        <v>15</v>
      </c>
      <c r="H311" t="s">
        <v>20</v>
      </c>
      <c r="I311">
        <v>1</v>
      </c>
      <c r="J311">
        <v>4</v>
      </c>
      <c r="K311" t="str">
        <f t="shared" si="20"/>
        <v>Black or African American</v>
      </c>
      <c r="L311">
        <v>16</v>
      </c>
      <c r="M311" t="e">
        <f>VLOOKUP(B311, [1]DegreesAwarded!$A$2:$I$10000, 9, FALSE)</f>
        <v>#N/A</v>
      </c>
      <c r="N311" t="str">
        <f t="shared" si="21"/>
        <v>Not Graduated</v>
      </c>
      <c r="O311" t="str">
        <f t="shared" si="22"/>
        <v>Not Graduated</v>
      </c>
      <c r="P311" t="str">
        <f t="shared" si="23"/>
        <v>Not Graduated</v>
      </c>
      <c r="Q311" t="str">
        <f t="shared" si="24"/>
        <v>Full-Time</v>
      </c>
    </row>
    <row r="312" spans="1:17" x14ac:dyDescent="0.2">
      <c r="A312">
        <v>201310</v>
      </c>
      <c r="B312">
        <v>10349446</v>
      </c>
      <c r="C312" t="s">
        <v>11</v>
      </c>
      <c r="D312" t="s">
        <v>57</v>
      </c>
      <c r="E312" t="s">
        <v>23</v>
      </c>
      <c r="F312" t="s">
        <v>35</v>
      </c>
      <c r="G312" t="s">
        <v>17</v>
      </c>
      <c r="H312" t="s">
        <v>20</v>
      </c>
      <c r="I312">
        <v>1</v>
      </c>
      <c r="J312">
        <v>6</v>
      </c>
      <c r="K312" t="str">
        <f t="shared" si="20"/>
        <v>White</v>
      </c>
      <c r="L312">
        <v>12</v>
      </c>
      <c r="M312">
        <f>VLOOKUP(B312, [1]DegreesAwarded!$A$2:$I$10000, 9, FALSE)</f>
        <v>202220</v>
      </c>
      <c r="N312" t="str">
        <f t="shared" si="21"/>
        <v>Not Graduated</v>
      </c>
      <c r="O312" t="str">
        <f t="shared" si="22"/>
        <v>Not Graduated</v>
      </c>
      <c r="P312" t="str">
        <f t="shared" si="23"/>
        <v>Not Graduated</v>
      </c>
      <c r="Q312" t="str">
        <f t="shared" si="24"/>
        <v>Full-Time</v>
      </c>
    </row>
    <row r="313" spans="1:17" x14ac:dyDescent="0.2">
      <c r="A313">
        <v>201310</v>
      </c>
      <c r="B313">
        <v>17517069</v>
      </c>
      <c r="C313" t="s">
        <v>11</v>
      </c>
      <c r="D313" t="s">
        <v>57</v>
      </c>
      <c r="E313" t="s">
        <v>39</v>
      </c>
      <c r="F313" t="s">
        <v>40</v>
      </c>
      <c r="G313" t="s">
        <v>17</v>
      </c>
      <c r="H313" t="s">
        <v>20</v>
      </c>
      <c r="I313">
        <v>1</v>
      </c>
      <c r="J313">
        <v>5</v>
      </c>
      <c r="K313" t="str">
        <f t="shared" si="20"/>
        <v>Native Hawaiian Pacific Islndr</v>
      </c>
      <c r="L313">
        <v>12</v>
      </c>
      <c r="M313" t="e">
        <f>VLOOKUP(B313, [1]DegreesAwarded!$A$2:$I$10000, 9, FALSE)</f>
        <v>#N/A</v>
      </c>
      <c r="N313" t="str">
        <f t="shared" si="21"/>
        <v>Not Graduated</v>
      </c>
      <c r="O313" t="str">
        <f t="shared" si="22"/>
        <v>Not Graduated</v>
      </c>
      <c r="P313" t="str">
        <f t="shared" si="23"/>
        <v>Not Graduated</v>
      </c>
      <c r="Q313" t="str">
        <f t="shared" si="24"/>
        <v>Full-Time</v>
      </c>
    </row>
    <row r="314" spans="1:17" x14ac:dyDescent="0.2">
      <c r="A314">
        <v>201310</v>
      </c>
      <c r="B314">
        <v>11163863</v>
      </c>
      <c r="C314" t="s">
        <v>11</v>
      </c>
      <c r="D314" t="s">
        <v>57</v>
      </c>
      <c r="E314" t="s">
        <v>31</v>
      </c>
      <c r="F314" t="s">
        <v>61</v>
      </c>
      <c r="G314" t="s">
        <v>17</v>
      </c>
      <c r="H314" t="s">
        <v>20</v>
      </c>
      <c r="I314">
        <v>1</v>
      </c>
      <c r="J314">
        <v>7</v>
      </c>
      <c r="K314" t="str">
        <f t="shared" si="20"/>
        <v>Two or More Races</v>
      </c>
      <c r="L314">
        <v>13</v>
      </c>
      <c r="M314" t="e">
        <f>VLOOKUP(B314, [1]DegreesAwarded!$A$2:$I$10000, 9, FALSE)</f>
        <v>#N/A</v>
      </c>
      <c r="N314" t="str">
        <f t="shared" si="21"/>
        <v>Not Graduated</v>
      </c>
      <c r="O314" t="str">
        <f t="shared" si="22"/>
        <v>Not Graduated</v>
      </c>
      <c r="P314" t="str">
        <f t="shared" si="23"/>
        <v>Not Graduated</v>
      </c>
      <c r="Q314" t="str">
        <f t="shared" si="24"/>
        <v>Full-Time</v>
      </c>
    </row>
    <row r="315" spans="1:17" x14ac:dyDescent="0.2">
      <c r="A315">
        <v>201310</v>
      </c>
      <c r="B315">
        <v>19841206</v>
      </c>
      <c r="C315" t="s">
        <v>11</v>
      </c>
      <c r="D315" t="s">
        <v>57</v>
      </c>
      <c r="E315" t="s">
        <v>31</v>
      </c>
      <c r="F315" t="s">
        <v>60</v>
      </c>
      <c r="G315" t="s">
        <v>15</v>
      </c>
      <c r="H315" t="s">
        <v>20</v>
      </c>
      <c r="I315">
        <v>1</v>
      </c>
      <c r="J315">
        <v>6</v>
      </c>
      <c r="K315" t="str">
        <f t="shared" si="20"/>
        <v>White</v>
      </c>
      <c r="L315">
        <v>13</v>
      </c>
      <c r="M315" t="e">
        <f>VLOOKUP(B315, [1]DegreesAwarded!$A$2:$I$10000, 9, FALSE)</f>
        <v>#N/A</v>
      </c>
      <c r="N315" t="str">
        <f t="shared" si="21"/>
        <v>Not Graduated</v>
      </c>
      <c r="O315" t="str">
        <f t="shared" si="22"/>
        <v>Not Graduated</v>
      </c>
      <c r="P315" t="str">
        <f t="shared" si="23"/>
        <v>Not Graduated</v>
      </c>
      <c r="Q315" t="str">
        <f t="shared" si="24"/>
        <v>Full-Time</v>
      </c>
    </row>
    <row r="316" spans="1:17" x14ac:dyDescent="0.2">
      <c r="A316">
        <v>201310</v>
      </c>
      <c r="B316">
        <v>15170492</v>
      </c>
      <c r="C316" t="s">
        <v>11</v>
      </c>
      <c r="D316" t="s">
        <v>57</v>
      </c>
      <c r="E316" t="s">
        <v>23</v>
      </c>
      <c r="F316" t="s">
        <v>35</v>
      </c>
      <c r="G316" t="s">
        <v>15</v>
      </c>
      <c r="H316" t="s">
        <v>20</v>
      </c>
      <c r="I316">
        <v>1</v>
      </c>
      <c r="J316">
        <v>6</v>
      </c>
      <c r="K316" t="str">
        <f t="shared" si="20"/>
        <v>White</v>
      </c>
      <c r="L316">
        <v>12</v>
      </c>
      <c r="M316">
        <f>VLOOKUP(B316, [1]DegreesAwarded!$A$2:$I$10000, 9, FALSE)</f>
        <v>201840</v>
      </c>
      <c r="N316" t="str">
        <f t="shared" si="21"/>
        <v>Not Graduated</v>
      </c>
      <c r="O316" t="str">
        <f t="shared" si="22"/>
        <v>Graduated</v>
      </c>
      <c r="P316" t="str">
        <f t="shared" si="23"/>
        <v>Graduated</v>
      </c>
      <c r="Q316" t="str">
        <f t="shared" si="24"/>
        <v>Full-Time</v>
      </c>
    </row>
    <row r="317" spans="1:17" x14ac:dyDescent="0.2">
      <c r="A317">
        <v>201310</v>
      </c>
      <c r="B317">
        <v>16606537</v>
      </c>
      <c r="C317" t="s">
        <v>11</v>
      </c>
      <c r="D317" t="s">
        <v>57</v>
      </c>
      <c r="E317" t="s">
        <v>31</v>
      </c>
      <c r="F317" t="s">
        <v>60</v>
      </c>
      <c r="G317" t="s">
        <v>15</v>
      </c>
      <c r="H317" t="s">
        <v>20</v>
      </c>
      <c r="I317">
        <v>2</v>
      </c>
      <c r="J317">
        <v>7</v>
      </c>
      <c r="K317" t="str">
        <f t="shared" si="20"/>
        <v>Two or More Races</v>
      </c>
      <c r="L317">
        <v>14</v>
      </c>
      <c r="M317" t="e">
        <f>VLOOKUP(B317, [1]DegreesAwarded!$A$2:$I$10000, 9, FALSE)</f>
        <v>#N/A</v>
      </c>
      <c r="N317" t="str">
        <f t="shared" si="21"/>
        <v>Not Graduated</v>
      </c>
      <c r="O317" t="str">
        <f t="shared" si="22"/>
        <v>Not Graduated</v>
      </c>
      <c r="P317" t="str">
        <f t="shared" si="23"/>
        <v>Not Graduated</v>
      </c>
      <c r="Q317" t="str">
        <f t="shared" si="24"/>
        <v>Full-Time</v>
      </c>
    </row>
    <row r="318" spans="1:17" x14ac:dyDescent="0.2">
      <c r="A318">
        <v>201310</v>
      </c>
      <c r="B318">
        <v>13239874</v>
      </c>
      <c r="C318" t="s">
        <v>11</v>
      </c>
      <c r="D318" t="s">
        <v>57</v>
      </c>
      <c r="E318" t="s">
        <v>39</v>
      </c>
      <c r="F318" t="s">
        <v>40</v>
      </c>
      <c r="G318" t="s">
        <v>17</v>
      </c>
      <c r="H318" t="s">
        <v>20</v>
      </c>
      <c r="I318">
        <v>1</v>
      </c>
      <c r="J318">
        <v>6</v>
      </c>
      <c r="K318" t="str">
        <f t="shared" si="20"/>
        <v>White</v>
      </c>
      <c r="L318">
        <v>15</v>
      </c>
      <c r="M318" t="e">
        <f>VLOOKUP(B318, [1]DegreesAwarded!$A$2:$I$10000, 9, FALSE)</f>
        <v>#N/A</v>
      </c>
      <c r="N318" t="str">
        <f t="shared" si="21"/>
        <v>Not Graduated</v>
      </c>
      <c r="O318" t="str">
        <f t="shared" si="22"/>
        <v>Not Graduated</v>
      </c>
      <c r="P318" t="str">
        <f t="shared" si="23"/>
        <v>Not Graduated</v>
      </c>
      <c r="Q318" t="str">
        <f t="shared" si="24"/>
        <v>Full-Time</v>
      </c>
    </row>
    <row r="319" spans="1:17" x14ac:dyDescent="0.2">
      <c r="A319">
        <v>201310</v>
      </c>
      <c r="B319">
        <v>14588912</v>
      </c>
      <c r="C319" t="s">
        <v>11</v>
      </c>
      <c r="D319" t="s">
        <v>57</v>
      </c>
      <c r="E319" t="s">
        <v>39</v>
      </c>
      <c r="F319" t="s">
        <v>41</v>
      </c>
      <c r="G319" t="s">
        <v>17</v>
      </c>
      <c r="H319" t="s">
        <v>20</v>
      </c>
      <c r="J319">
        <v>9</v>
      </c>
      <c r="K319" t="str">
        <f t="shared" si="20"/>
        <v>Unknown Student Use Only</v>
      </c>
      <c r="L319">
        <v>15</v>
      </c>
      <c r="M319" t="e">
        <f>VLOOKUP(B319, [1]DegreesAwarded!$A$2:$I$10000, 9, FALSE)</f>
        <v>#N/A</v>
      </c>
      <c r="N319" t="str">
        <f t="shared" si="21"/>
        <v>Not Graduated</v>
      </c>
      <c r="O319" t="str">
        <f t="shared" si="22"/>
        <v>Not Graduated</v>
      </c>
      <c r="P319" t="str">
        <f t="shared" si="23"/>
        <v>Not Graduated</v>
      </c>
      <c r="Q319" t="str">
        <f t="shared" si="24"/>
        <v>Full-Time</v>
      </c>
    </row>
    <row r="320" spans="1:17" x14ac:dyDescent="0.2">
      <c r="A320">
        <v>201310</v>
      </c>
      <c r="B320">
        <v>16152960</v>
      </c>
      <c r="C320" t="s">
        <v>11</v>
      </c>
      <c r="D320" t="s">
        <v>57</v>
      </c>
      <c r="E320" t="s">
        <v>31</v>
      </c>
      <c r="F320" t="s">
        <v>60</v>
      </c>
      <c r="G320" t="s">
        <v>15</v>
      </c>
      <c r="H320" t="s">
        <v>20</v>
      </c>
      <c r="I320">
        <v>1</v>
      </c>
      <c r="J320">
        <v>4</v>
      </c>
      <c r="K320" t="str">
        <f t="shared" si="20"/>
        <v>Black or African American</v>
      </c>
      <c r="L320">
        <v>16</v>
      </c>
      <c r="M320" t="e">
        <f>VLOOKUP(B320, [1]DegreesAwarded!$A$2:$I$10000, 9, FALSE)</f>
        <v>#N/A</v>
      </c>
      <c r="N320" t="str">
        <f t="shared" si="21"/>
        <v>Not Graduated</v>
      </c>
      <c r="O320" t="str">
        <f t="shared" si="22"/>
        <v>Not Graduated</v>
      </c>
      <c r="P320" t="str">
        <f t="shared" si="23"/>
        <v>Not Graduated</v>
      </c>
      <c r="Q320" t="str">
        <f t="shared" si="24"/>
        <v>Full-Time</v>
      </c>
    </row>
    <row r="321" spans="1:17" x14ac:dyDescent="0.2">
      <c r="A321">
        <v>201310</v>
      </c>
      <c r="B321">
        <v>14720445</v>
      </c>
      <c r="C321" t="s">
        <v>11</v>
      </c>
      <c r="D321" t="s">
        <v>57</v>
      </c>
      <c r="E321" t="s">
        <v>31</v>
      </c>
      <c r="F321" t="s">
        <v>32</v>
      </c>
      <c r="G321" t="s">
        <v>17</v>
      </c>
      <c r="H321" t="s">
        <v>20</v>
      </c>
      <c r="I321">
        <v>1</v>
      </c>
      <c r="J321">
        <v>3</v>
      </c>
      <c r="K321" t="str">
        <f t="shared" si="20"/>
        <v>Asian</v>
      </c>
      <c r="L321">
        <v>12</v>
      </c>
      <c r="M321">
        <f>VLOOKUP(B321, [1]DegreesAwarded!$A$2:$I$10000, 9, FALSE)</f>
        <v>201810</v>
      </c>
      <c r="N321" t="str">
        <f t="shared" si="21"/>
        <v>Not Graduated</v>
      </c>
      <c r="O321" t="str">
        <f t="shared" si="22"/>
        <v>Graduated</v>
      </c>
      <c r="P321" t="str">
        <f t="shared" si="23"/>
        <v>Graduated</v>
      </c>
      <c r="Q321" t="str">
        <f t="shared" si="24"/>
        <v>Full-Time</v>
      </c>
    </row>
    <row r="322" spans="1:17" x14ac:dyDescent="0.2">
      <c r="A322">
        <v>201310</v>
      </c>
      <c r="B322">
        <v>11350879</v>
      </c>
      <c r="C322" t="s">
        <v>11</v>
      </c>
      <c r="D322" t="s">
        <v>72</v>
      </c>
      <c r="E322" t="s">
        <v>13</v>
      </c>
      <c r="F322" t="s">
        <v>73</v>
      </c>
      <c r="G322" t="s">
        <v>15</v>
      </c>
      <c r="H322" t="s">
        <v>20</v>
      </c>
      <c r="I322">
        <v>1</v>
      </c>
      <c r="J322">
        <v>7</v>
      </c>
      <c r="K322" t="str">
        <f t="shared" si="20"/>
        <v>Two or More Races</v>
      </c>
      <c r="L322">
        <v>15</v>
      </c>
      <c r="M322">
        <f>VLOOKUP(B322, [1]DegreesAwarded!$A$2:$I$10000, 9, FALSE)</f>
        <v>201710</v>
      </c>
      <c r="N322" t="str">
        <f t="shared" si="21"/>
        <v>Graduated</v>
      </c>
      <c r="O322" t="str">
        <f t="shared" si="22"/>
        <v>Graduated</v>
      </c>
      <c r="P322" t="str">
        <f t="shared" si="23"/>
        <v>Graduated</v>
      </c>
      <c r="Q322" t="str">
        <f t="shared" si="24"/>
        <v>Full-Time</v>
      </c>
    </row>
    <row r="323" spans="1:17" x14ac:dyDescent="0.2">
      <c r="A323">
        <v>201310</v>
      </c>
      <c r="B323">
        <v>10415461</v>
      </c>
      <c r="C323" t="s">
        <v>11</v>
      </c>
      <c r="D323" t="s">
        <v>72</v>
      </c>
      <c r="E323" t="s">
        <v>13</v>
      </c>
      <c r="F323" t="s">
        <v>73</v>
      </c>
      <c r="G323" t="s">
        <v>15</v>
      </c>
      <c r="H323" t="s">
        <v>20</v>
      </c>
      <c r="I323">
        <v>1</v>
      </c>
      <c r="J323">
        <v>6</v>
      </c>
      <c r="K323" t="str">
        <f t="shared" ref="K323:K386" si="25">VLOOKUP(J323, $R$2:$S$10, 2, FALSE)</f>
        <v>White</v>
      </c>
      <c r="L323">
        <v>13</v>
      </c>
      <c r="M323" t="e">
        <f>VLOOKUP(B323, [1]DegreesAwarded!$A$2:$I$10000, 9, FALSE)</f>
        <v>#N/A</v>
      </c>
      <c r="N323" t="str">
        <f t="shared" ref="N323:N386" si="26">IFERROR(IF(M323&lt;=201710, "Graduated", "Not Graduated"), "Not Graduated")</f>
        <v>Not Graduated</v>
      </c>
      <c r="O323" t="str">
        <f t="shared" ref="O323:O386" si="27">IFERROR(IF(M323&lt;=201910, "Graduated", "Not Graduated"), "Not Graduated")</f>
        <v>Not Graduated</v>
      </c>
      <c r="P323" t="str">
        <f t="shared" ref="P323:P386" si="28">IFERROR(IF(M323&lt;=202110, "Graduated", "Not Graduated"), "Not Graduated")</f>
        <v>Not Graduated</v>
      </c>
      <c r="Q323" t="str">
        <f t="shared" ref="Q323:Q386" si="29">IF(L323&gt;=12,"Full-Time","Part-Time")</f>
        <v>Full-Time</v>
      </c>
    </row>
    <row r="324" spans="1:17" x14ac:dyDescent="0.2">
      <c r="A324">
        <v>201310</v>
      </c>
      <c r="B324">
        <v>10794985</v>
      </c>
      <c r="C324" t="s">
        <v>11</v>
      </c>
      <c r="D324" t="s">
        <v>72</v>
      </c>
      <c r="E324" t="s">
        <v>13</v>
      </c>
      <c r="F324" t="s">
        <v>73</v>
      </c>
      <c r="G324" t="s">
        <v>15</v>
      </c>
      <c r="H324" t="s">
        <v>20</v>
      </c>
      <c r="I324">
        <v>1</v>
      </c>
      <c r="J324">
        <v>6</v>
      </c>
      <c r="K324" t="str">
        <f t="shared" si="25"/>
        <v>White</v>
      </c>
      <c r="L324">
        <v>13</v>
      </c>
      <c r="M324" t="e">
        <f>VLOOKUP(B324, [1]DegreesAwarded!$A$2:$I$10000, 9, FALSE)</f>
        <v>#N/A</v>
      </c>
      <c r="N324" t="str">
        <f t="shared" si="26"/>
        <v>Not Graduated</v>
      </c>
      <c r="O324" t="str">
        <f t="shared" si="27"/>
        <v>Not Graduated</v>
      </c>
      <c r="P324" t="str">
        <f t="shared" si="28"/>
        <v>Not Graduated</v>
      </c>
      <c r="Q324" t="str">
        <f t="shared" si="29"/>
        <v>Full-Time</v>
      </c>
    </row>
    <row r="325" spans="1:17" x14ac:dyDescent="0.2">
      <c r="A325">
        <v>201310</v>
      </c>
      <c r="B325">
        <v>18545043</v>
      </c>
      <c r="C325" t="s">
        <v>11</v>
      </c>
      <c r="D325" t="s">
        <v>72</v>
      </c>
      <c r="E325" t="s">
        <v>13</v>
      </c>
      <c r="F325" t="s">
        <v>73</v>
      </c>
      <c r="G325" t="s">
        <v>17</v>
      </c>
      <c r="H325" t="s">
        <v>20</v>
      </c>
      <c r="I325">
        <v>1</v>
      </c>
      <c r="J325">
        <v>6</v>
      </c>
      <c r="K325" t="str">
        <f t="shared" si="25"/>
        <v>White</v>
      </c>
      <c r="L325">
        <v>13</v>
      </c>
      <c r="M325" t="e">
        <f>VLOOKUP(B325, [1]DegreesAwarded!$A$2:$I$10000, 9, FALSE)</f>
        <v>#N/A</v>
      </c>
      <c r="N325" t="str">
        <f t="shared" si="26"/>
        <v>Not Graduated</v>
      </c>
      <c r="O325" t="str">
        <f t="shared" si="27"/>
        <v>Not Graduated</v>
      </c>
      <c r="P325" t="str">
        <f t="shared" si="28"/>
        <v>Not Graduated</v>
      </c>
      <c r="Q325" t="str">
        <f t="shared" si="29"/>
        <v>Full-Time</v>
      </c>
    </row>
    <row r="326" spans="1:17" x14ac:dyDescent="0.2">
      <c r="A326">
        <v>201310</v>
      </c>
      <c r="B326">
        <v>18785609</v>
      </c>
      <c r="C326" t="s">
        <v>11</v>
      </c>
      <c r="D326" t="s">
        <v>72</v>
      </c>
      <c r="E326" t="s">
        <v>13</v>
      </c>
      <c r="F326" t="s">
        <v>73</v>
      </c>
      <c r="G326" t="s">
        <v>17</v>
      </c>
      <c r="H326" t="s">
        <v>20</v>
      </c>
      <c r="I326">
        <v>1</v>
      </c>
      <c r="J326">
        <v>6</v>
      </c>
      <c r="K326" t="str">
        <f t="shared" si="25"/>
        <v>White</v>
      </c>
      <c r="L326">
        <v>16</v>
      </c>
      <c r="M326" t="e">
        <f>VLOOKUP(B326, [1]DegreesAwarded!$A$2:$I$10000, 9, FALSE)</f>
        <v>#N/A</v>
      </c>
      <c r="N326" t="str">
        <f t="shared" si="26"/>
        <v>Not Graduated</v>
      </c>
      <c r="O326" t="str">
        <f t="shared" si="27"/>
        <v>Not Graduated</v>
      </c>
      <c r="P326" t="str">
        <f t="shared" si="28"/>
        <v>Not Graduated</v>
      </c>
      <c r="Q326" t="str">
        <f t="shared" si="29"/>
        <v>Full-Time</v>
      </c>
    </row>
    <row r="327" spans="1:17" x14ac:dyDescent="0.2">
      <c r="A327">
        <v>201310</v>
      </c>
      <c r="B327">
        <v>17051508</v>
      </c>
      <c r="C327" t="s">
        <v>11</v>
      </c>
      <c r="D327" t="s">
        <v>72</v>
      </c>
      <c r="E327" t="s">
        <v>13</v>
      </c>
      <c r="F327" t="s">
        <v>73</v>
      </c>
      <c r="G327" t="s">
        <v>15</v>
      </c>
      <c r="H327" t="s">
        <v>20</v>
      </c>
      <c r="I327">
        <v>1</v>
      </c>
      <c r="J327">
        <v>6</v>
      </c>
      <c r="K327" t="str">
        <f t="shared" si="25"/>
        <v>White</v>
      </c>
      <c r="L327">
        <v>16</v>
      </c>
      <c r="M327" t="e">
        <f>VLOOKUP(B327, [1]DegreesAwarded!$A$2:$I$10000, 9, FALSE)</f>
        <v>#N/A</v>
      </c>
      <c r="N327" t="str">
        <f t="shared" si="26"/>
        <v>Not Graduated</v>
      </c>
      <c r="O327" t="str">
        <f t="shared" si="27"/>
        <v>Not Graduated</v>
      </c>
      <c r="P327" t="str">
        <f t="shared" si="28"/>
        <v>Not Graduated</v>
      </c>
      <c r="Q327" t="str">
        <f t="shared" si="29"/>
        <v>Full-Time</v>
      </c>
    </row>
    <row r="328" spans="1:17" x14ac:dyDescent="0.2">
      <c r="A328">
        <v>201310</v>
      </c>
      <c r="B328">
        <v>16677591</v>
      </c>
      <c r="C328" t="s">
        <v>11</v>
      </c>
      <c r="D328" t="s">
        <v>72</v>
      </c>
      <c r="E328" t="s">
        <v>13</v>
      </c>
      <c r="F328" t="s">
        <v>73</v>
      </c>
      <c r="G328" t="s">
        <v>17</v>
      </c>
      <c r="H328" t="s">
        <v>20</v>
      </c>
      <c r="I328">
        <v>2</v>
      </c>
      <c r="J328">
        <v>7</v>
      </c>
      <c r="K328" t="str">
        <f t="shared" si="25"/>
        <v>Two or More Races</v>
      </c>
      <c r="L328">
        <v>14</v>
      </c>
      <c r="M328" t="e">
        <f>VLOOKUP(B328, [1]DegreesAwarded!$A$2:$I$10000, 9, FALSE)</f>
        <v>#N/A</v>
      </c>
      <c r="N328" t="str">
        <f t="shared" si="26"/>
        <v>Not Graduated</v>
      </c>
      <c r="O328" t="str">
        <f t="shared" si="27"/>
        <v>Not Graduated</v>
      </c>
      <c r="P328" t="str">
        <f t="shared" si="28"/>
        <v>Not Graduated</v>
      </c>
      <c r="Q328" t="str">
        <f t="shared" si="29"/>
        <v>Full-Time</v>
      </c>
    </row>
    <row r="329" spans="1:17" x14ac:dyDescent="0.2">
      <c r="A329">
        <v>201310</v>
      </c>
      <c r="B329">
        <v>17749373</v>
      </c>
      <c r="C329" t="s">
        <v>11</v>
      </c>
      <c r="D329" t="s">
        <v>72</v>
      </c>
      <c r="E329" t="s">
        <v>13</v>
      </c>
      <c r="F329" t="s">
        <v>73</v>
      </c>
      <c r="G329" t="s">
        <v>15</v>
      </c>
      <c r="H329" t="s">
        <v>20</v>
      </c>
      <c r="I329">
        <v>1</v>
      </c>
      <c r="J329">
        <v>7</v>
      </c>
      <c r="K329" t="str">
        <f t="shared" si="25"/>
        <v>Two or More Races</v>
      </c>
      <c r="L329">
        <v>13</v>
      </c>
      <c r="M329" t="e">
        <f>VLOOKUP(B329, [1]DegreesAwarded!$A$2:$I$10000, 9, FALSE)</f>
        <v>#N/A</v>
      </c>
      <c r="N329" t="str">
        <f t="shared" si="26"/>
        <v>Not Graduated</v>
      </c>
      <c r="O329" t="str">
        <f t="shared" si="27"/>
        <v>Not Graduated</v>
      </c>
      <c r="P329" t="str">
        <f t="shared" si="28"/>
        <v>Not Graduated</v>
      </c>
      <c r="Q329" t="str">
        <f t="shared" si="29"/>
        <v>Full-Time</v>
      </c>
    </row>
    <row r="330" spans="1:17" x14ac:dyDescent="0.2">
      <c r="A330">
        <v>201310</v>
      </c>
      <c r="B330">
        <v>16288958</v>
      </c>
      <c r="C330" t="s">
        <v>11</v>
      </c>
      <c r="D330" t="s">
        <v>72</v>
      </c>
      <c r="E330" t="s">
        <v>13</v>
      </c>
      <c r="F330" t="s">
        <v>73</v>
      </c>
      <c r="G330" t="s">
        <v>15</v>
      </c>
      <c r="H330" t="s">
        <v>20</v>
      </c>
      <c r="I330">
        <v>1</v>
      </c>
      <c r="J330">
        <v>6</v>
      </c>
      <c r="K330" t="str">
        <f t="shared" si="25"/>
        <v>White</v>
      </c>
      <c r="L330">
        <v>13</v>
      </c>
      <c r="M330">
        <f>VLOOKUP(B330, [1]DegreesAwarded!$A$2:$I$10000, 9, FALSE)</f>
        <v>201720</v>
      </c>
      <c r="N330" t="str">
        <f t="shared" si="26"/>
        <v>Not Graduated</v>
      </c>
      <c r="O330" t="str">
        <f t="shared" si="27"/>
        <v>Graduated</v>
      </c>
      <c r="P330" t="str">
        <f t="shared" si="28"/>
        <v>Graduated</v>
      </c>
      <c r="Q330" t="str">
        <f t="shared" si="29"/>
        <v>Full-Time</v>
      </c>
    </row>
    <row r="331" spans="1:17" x14ac:dyDescent="0.2">
      <c r="A331">
        <v>201310</v>
      </c>
      <c r="B331">
        <v>15771266</v>
      </c>
      <c r="C331" t="s">
        <v>11</v>
      </c>
      <c r="D331" t="s">
        <v>72</v>
      </c>
      <c r="E331" t="s">
        <v>13</v>
      </c>
      <c r="F331" t="s">
        <v>73</v>
      </c>
      <c r="G331" t="s">
        <v>17</v>
      </c>
      <c r="H331" t="s">
        <v>20</v>
      </c>
      <c r="I331">
        <v>1</v>
      </c>
      <c r="J331">
        <v>6</v>
      </c>
      <c r="K331" t="str">
        <f t="shared" si="25"/>
        <v>White</v>
      </c>
      <c r="L331">
        <v>15</v>
      </c>
      <c r="M331" t="e">
        <f>VLOOKUP(B331, [1]DegreesAwarded!$A$2:$I$10000, 9, FALSE)</f>
        <v>#N/A</v>
      </c>
      <c r="N331" t="str">
        <f t="shared" si="26"/>
        <v>Not Graduated</v>
      </c>
      <c r="O331" t="str">
        <f t="shared" si="27"/>
        <v>Not Graduated</v>
      </c>
      <c r="P331" t="str">
        <f t="shared" si="28"/>
        <v>Not Graduated</v>
      </c>
      <c r="Q331" t="str">
        <f t="shared" si="29"/>
        <v>Full-Time</v>
      </c>
    </row>
    <row r="332" spans="1:17" x14ac:dyDescent="0.2">
      <c r="A332">
        <v>201310</v>
      </c>
      <c r="B332">
        <v>12615518</v>
      </c>
      <c r="C332" t="s">
        <v>11</v>
      </c>
      <c r="D332" t="s">
        <v>72</v>
      </c>
      <c r="E332" t="s">
        <v>13</v>
      </c>
      <c r="F332" t="s">
        <v>73</v>
      </c>
      <c r="G332" t="s">
        <v>15</v>
      </c>
      <c r="H332" t="s">
        <v>20</v>
      </c>
      <c r="I332">
        <v>1</v>
      </c>
      <c r="J332">
        <v>6</v>
      </c>
      <c r="K332" t="str">
        <f t="shared" si="25"/>
        <v>White</v>
      </c>
      <c r="L332">
        <v>15</v>
      </c>
      <c r="M332">
        <f>VLOOKUP(B332, [1]DegreesAwarded!$A$2:$I$10000, 9, FALSE)</f>
        <v>201520</v>
      </c>
      <c r="N332" t="str">
        <f t="shared" si="26"/>
        <v>Graduated</v>
      </c>
      <c r="O332" t="str">
        <f t="shared" si="27"/>
        <v>Graduated</v>
      </c>
      <c r="P332" t="str">
        <f t="shared" si="28"/>
        <v>Graduated</v>
      </c>
      <c r="Q332" t="str">
        <f t="shared" si="29"/>
        <v>Full-Time</v>
      </c>
    </row>
    <row r="333" spans="1:17" x14ac:dyDescent="0.2">
      <c r="A333">
        <v>201310</v>
      </c>
      <c r="B333">
        <v>15318138</v>
      </c>
      <c r="C333" t="s">
        <v>11</v>
      </c>
      <c r="D333" t="s">
        <v>72</v>
      </c>
      <c r="E333" t="s">
        <v>13</v>
      </c>
      <c r="F333" t="s">
        <v>73</v>
      </c>
      <c r="G333" t="s">
        <v>15</v>
      </c>
      <c r="H333" t="s">
        <v>20</v>
      </c>
      <c r="I333">
        <v>1</v>
      </c>
      <c r="J333">
        <v>6</v>
      </c>
      <c r="K333" t="str">
        <f t="shared" si="25"/>
        <v>White</v>
      </c>
      <c r="L333">
        <v>14</v>
      </c>
      <c r="M333">
        <f>VLOOKUP(B333, [1]DegreesAwarded!$A$2:$I$10000, 9, FALSE)</f>
        <v>201620</v>
      </c>
      <c r="N333" t="str">
        <f t="shared" si="26"/>
        <v>Graduated</v>
      </c>
      <c r="O333" t="str">
        <f t="shared" si="27"/>
        <v>Graduated</v>
      </c>
      <c r="P333" t="str">
        <f t="shared" si="28"/>
        <v>Graduated</v>
      </c>
      <c r="Q333" t="str">
        <f t="shared" si="29"/>
        <v>Full-Time</v>
      </c>
    </row>
    <row r="334" spans="1:17" x14ac:dyDescent="0.2">
      <c r="A334">
        <v>201310</v>
      </c>
      <c r="B334">
        <v>15549501</v>
      </c>
      <c r="C334" t="s">
        <v>11</v>
      </c>
      <c r="D334" t="s">
        <v>72</v>
      </c>
      <c r="E334" t="s">
        <v>13</v>
      </c>
      <c r="F334" t="s">
        <v>73</v>
      </c>
      <c r="G334" t="s">
        <v>17</v>
      </c>
      <c r="H334" t="s">
        <v>20</v>
      </c>
      <c r="I334">
        <v>1</v>
      </c>
      <c r="J334">
        <v>6</v>
      </c>
      <c r="K334" t="str">
        <f t="shared" si="25"/>
        <v>White</v>
      </c>
      <c r="L334">
        <v>13</v>
      </c>
      <c r="M334" t="e">
        <f>VLOOKUP(B334, [1]DegreesAwarded!$A$2:$I$10000, 9, FALSE)</f>
        <v>#N/A</v>
      </c>
      <c r="N334" t="str">
        <f t="shared" si="26"/>
        <v>Not Graduated</v>
      </c>
      <c r="O334" t="str">
        <f t="shared" si="27"/>
        <v>Not Graduated</v>
      </c>
      <c r="P334" t="str">
        <f t="shared" si="28"/>
        <v>Not Graduated</v>
      </c>
      <c r="Q334" t="str">
        <f t="shared" si="29"/>
        <v>Full-Time</v>
      </c>
    </row>
    <row r="335" spans="1:17" x14ac:dyDescent="0.2">
      <c r="A335">
        <v>201310</v>
      </c>
      <c r="B335">
        <v>15060735</v>
      </c>
      <c r="C335" t="s">
        <v>11</v>
      </c>
      <c r="D335" t="s">
        <v>72</v>
      </c>
      <c r="E335" t="s">
        <v>13</v>
      </c>
      <c r="F335" t="s">
        <v>73</v>
      </c>
      <c r="G335" t="s">
        <v>17</v>
      </c>
      <c r="H335" t="s">
        <v>20</v>
      </c>
      <c r="I335">
        <v>1</v>
      </c>
      <c r="J335">
        <v>4</v>
      </c>
      <c r="K335" t="str">
        <f t="shared" si="25"/>
        <v>Black or African American</v>
      </c>
      <c r="L335">
        <v>15</v>
      </c>
      <c r="M335" t="e">
        <f>VLOOKUP(B335, [1]DegreesAwarded!$A$2:$I$10000, 9, FALSE)</f>
        <v>#N/A</v>
      </c>
      <c r="N335" t="str">
        <f t="shared" si="26"/>
        <v>Not Graduated</v>
      </c>
      <c r="O335" t="str">
        <f t="shared" si="27"/>
        <v>Not Graduated</v>
      </c>
      <c r="P335" t="str">
        <f t="shared" si="28"/>
        <v>Not Graduated</v>
      </c>
      <c r="Q335" t="str">
        <f t="shared" si="29"/>
        <v>Full-Time</v>
      </c>
    </row>
    <row r="336" spans="1:17" x14ac:dyDescent="0.2">
      <c r="A336">
        <v>201310</v>
      </c>
      <c r="B336">
        <v>15176437</v>
      </c>
      <c r="C336" t="s">
        <v>11</v>
      </c>
      <c r="D336" t="s">
        <v>72</v>
      </c>
      <c r="E336" t="s">
        <v>13</v>
      </c>
      <c r="F336" t="s">
        <v>73</v>
      </c>
      <c r="G336" t="s">
        <v>15</v>
      </c>
      <c r="H336" t="s">
        <v>20</v>
      </c>
      <c r="I336">
        <v>1</v>
      </c>
      <c r="J336">
        <v>6</v>
      </c>
      <c r="K336" t="str">
        <f t="shared" si="25"/>
        <v>White</v>
      </c>
      <c r="L336">
        <v>13</v>
      </c>
      <c r="M336">
        <f>VLOOKUP(B336, [1]DegreesAwarded!$A$2:$I$10000, 9, FALSE)</f>
        <v>201620</v>
      </c>
      <c r="N336" t="str">
        <f t="shared" si="26"/>
        <v>Graduated</v>
      </c>
      <c r="O336" t="str">
        <f t="shared" si="27"/>
        <v>Graduated</v>
      </c>
      <c r="P336" t="str">
        <f t="shared" si="28"/>
        <v>Graduated</v>
      </c>
      <c r="Q336" t="str">
        <f t="shared" si="29"/>
        <v>Full-Time</v>
      </c>
    </row>
    <row r="337" spans="1:17" x14ac:dyDescent="0.2">
      <c r="A337">
        <v>201310</v>
      </c>
      <c r="B337">
        <v>19044242</v>
      </c>
      <c r="C337" t="s">
        <v>11</v>
      </c>
      <c r="D337" t="s">
        <v>72</v>
      </c>
      <c r="E337" t="s">
        <v>13</v>
      </c>
      <c r="F337" t="s">
        <v>73</v>
      </c>
      <c r="G337" t="s">
        <v>17</v>
      </c>
      <c r="H337" t="s">
        <v>20</v>
      </c>
      <c r="I337">
        <v>1</v>
      </c>
      <c r="J337">
        <v>6</v>
      </c>
      <c r="K337" t="str">
        <f t="shared" si="25"/>
        <v>White</v>
      </c>
      <c r="L337">
        <v>13</v>
      </c>
      <c r="M337" t="e">
        <f>VLOOKUP(B337, [1]DegreesAwarded!$A$2:$I$10000, 9, FALSE)</f>
        <v>#N/A</v>
      </c>
      <c r="N337" t="str">
        <f t="shared" si="26"/>
        <v>Not Graduated</v>
      </c>
      <c r="O337" t="str">
        <f t="shared" si="27"/>
        <v>Not Graduated</v>
      </c>
      <c r="P337" t="str">
        <f t="shared" si="28"/>
        <v>Not Graduated</v>
      </c>
      <c r="Q337" t="str">
        <f t="shared" si="29"/>
        <v>Full-Time</v>
      </c>
    </row>
    <row r="338" spans="1:17" x14ac:dyDescent="0.2">
      <c r="A338">
        <v>201310</v>
      </c>
      <c r="B338">
        <v>16562328</v>
      </c>
      <c r="C338" t="s">
        <v>11</v>
      </c>
      <c r="D338" t="s">
        <v>74</v>
      </c>
      <c r="E338" t="s">
        <v>13</v>
      </c>
      <c r="F338" t="s">
        <v>75</v>
      </c>
      <c r="G338" t="s">
        <v>17</v>
      </c>
      <c r="H338" t="s">
        <v>20</v>
      </c>
      <c r="I338">
        <v>2</v>
      </c>
      <c r="J338">
        <v>1</v>
      </c>
      <c r="K338" t="str">
        <f t="shared" si="25"/>
        <v>Race (or Unknown)</v>
      </c>
      <c r="L338">
        <v>15</v>
      </c>
      <c r="M338">
        <f>VLOOKUP(B338, [1]DegreesAwarded!$A$2:$I$10000, 9, FALSE)</f>
        <v>201620</v>
      </c>
      <c r="N338" t="str">
        <f t="shared" si="26"/>
        <v>Graduated</v>
      </c>
      <c r="O338" t="str">
        <f t="shared" si="27"/>
        <v>Graduated</v>
      </c>
      <c r="P338" t="str">
        <f t="shared" si="28"/>
        <v>Graduated</v>
      </c>
      <c r="Q338" t="str">
        <f t="shared" si="29"/>
        <v>Full-Time</v>
      </c>
    </row>
    <row r="339" spans="1:17" x14ac:dyDescent="0.2">
      <c r="A339">
        <v>201310</v>
      </c>
      <c r="B339">
        <v>15612133</v>
      </c>
      <c r="C339" t="s">
        <v>11</v>
      </c>
      <c r="D339" t="s">
        <v>74</v>
      </c>
      <c r="E339" t="s">
        <v>13</v>
      </c>
      <c r="F339" t="s">
        <v>75</v>
      </c>
      <c r="G339" t="s">
        <v>15</v>
      </c>
      <c r="H339" t="s">
        <v>20</v>
      </c>
      <c r="I339">
        <v>1</v>
      </c>
      <c r="J339">
        <v>6</v>
      </c>
      <c r="K339" t="str">
        <f t="shared" si="25"/>
        <v>White</v>
      </c>
      <c r="L339">
        <v>16</v>
      </c>
      <c r="M339" t="e">
        <f>VLOOKUP(B339, [1]DegreesAwarded!$A$2:$I$10000, 9, FALSE)</f>
        <v>#N/A</v>
      </c>
      <c r="N339" t="str">
        <f t="shared" si="26"/>
        <v>Not Graduated</v>
      </c>
      <c r="O339" t="str">
        <f t="shared" si="27"/>
        <v>Not Graduated</v>
      </c>
      <c r="P339" t="str">
        <f t="shared" si="28"/>
        <v>Not Graduated</v>
      </c>
      <c r="Q339" t="str">
        <f t="shared" si="29"/>
        <v>Full-Time</v>
      </c>
    </row>
    <row r="340" spans="1:17" x14ac:dyDescent="0.2">
      <c r="A340">
        <v>201310</v>
      </c>
      <c r="B340">
        <v>11619932</v>
      </c>
      <c r="C340" t="s">
        <v>11</v>
      </c>
      <c r="D340" t="s">
        <v>74</v>
      </c>
      <c r="E340" t="s">
        <v>13</v>
      </c>
      <c r="F340" t="s">
        <v>75</v>
      </c>
      <c r="G340" t="s">
        <v>17</v>
      </c>
      <c r="H340" t="s">
        <v>20</v>
      </c>
      <c r="I340">
        <v>1</v>
      </c>
      <c r="J340">
        <v>6</v>
      </c>
      <c r="K340" t="str">
        <f t="shared" si="25"/>
        <v>White</v>
      </c>
      <c r="L340">
        <v>15</v>
      </c>
      <c r="M340">
        <f>VLOOKUP(B340, [1]DegreesAwarded!$A$2:$I$10000, 9, FALSE)</f>
        <v>201720</v>
      </c>
      <c r="N340" t="str">
        <f t="shared" si="26"/>
        <v>Not Graduated</v>
      </c>
      <c r="O340" t="str">
        <f t="shared" si="27"/>
        <v>Graduated</v>
      </c>
      <c r="P340" t="str">
        <f t="shared" si="28"/>
        <v>Graduated</v>
      </c>
      <c r="Q340" t="str">
        <f t="shared" si="29"/>
        <v>Full-Time</v>
      </c>
    </row>
    <row r="341" spans="1:17" x14ac:dyDescent="0.2">
      <c r="A341">
        <v>201310</v>
      </c>
      <c r="B341">
        <v>16572864</v>
      </c>
      <c r="C341" t="s">
        <v>11</v>
      </c>
      <c r="D341" t="s">
        <v>74</v>
      </c>
      <c r="E341" t="s">
        <v>13</v>
      </c>
      <c r="F341" t="s">
        <v>75</v>
      </c>
      <c r="G341" t="s">
        <v>15</v>
      </c>
      <c r="H341" t="s">
        <v>20</v>
      </c>
      <c r="I341">
        <v>2</v>
      </c>
      <c r="J341">
        <v>1</v>
      </c>
      <c r="K341" t="str">
        <f t="shared" si="25"/>
        <v>Race (or Unknown)</v>
      </c>
      <c r="L341">
        <v>15</v>
      </c>
      <c r="M341">
        <f>VLOOKUP(B341, [1]DegreesAwarded!$A$2:$I$10000, 9, FALSE)</f>
        <v>201520</v>
      </c>
      <c r="N341" t="str">
        <f t="shared" si="26"/>
        <v>Graduated</v>
      </c>
      <c r="O341" t="str">
        <f t="shared" si="27"/>
        <v>Graduated</v>
      </c>
      <c r="P341" t="str">
        <f t="shared" si="28"/>
        <v>Graduated</v>
      </c>
      <c r="Q341" t="str">
        <f t="shared" si="29"/>
        <v>Full-Time</v>
      </c>
    </row>
    <row r="342" spans="1:17" x14ac:dyDescent="0.2">
      <c r="A342">
        <v>201310</v>
      </c>
      <c r="B342">
        <v>13938612</v>
      </c>
      <c r="C342" t="s">
        <v>11</v>
      </c>
      <c r="D342" t="s">
        <v>74</v>
      </c>
      <c r="E342" t="s">
        <v>13</v>
      </c>
      <c r="F342" t="s">
        <v>75</v>
      </c>
      <c r="G342" t="s">
        <v>17</v>
      </c>
      <c r="H342" t="s">
        <v>20</v>
      </c>
      <c r="I342">
        <v>1</v>
      </c>
      <c r="J342">
        <v>5</v>
      </c>
      <c r="K342" t="str">
        <f t="shared" si="25"/>
        <v>Native Hawaiian Pacific Islndr</v>
      </c>
      <c r="L342">
        <v>15</v>
      </c>
      <c r="M342">
        <f>VLOOKUP(B342, [1]DegreesAwarded!$A$2:$I$10000, 9, FALSE)</f>
        <v>201620</v>
      </c>
      <c r="N342" t="str">
        <f t="shared" si="26"/>
        <v>Graduated</v>
      </c>
      <c r="O342" t="str">
        <f t="shared" si="27"/>
        <v>Graduated</v>
      </c>
      <c r="P342" t="str">
        <f t="shared" si="28"/>
        <v>Graduated</v>
      </c>
      <c r="Q342" t="str">
        <f t="shared" si="29"/>
        <v>Full-Time</v>
      </c>
    </row>
    <row r="343" spans="1:17" x14ac:dyDescent="0.2">
      <c r="A343">
        <v>201310</v>
      </c>
      <c r="B343">
        <v>13954251</v>
      </c>
      <c r="C343" t="s">
        <v>11</v>
      </c>
      <c r="D343" t="s">
        <v>74</v>
      </c>
      <c r="E343" t="s">
        <v>13</v>
      </c>
      <c r="F343" t="s">
        <v>75</v>
      </c>
      <c r="G343" t="s">
        <v>15</v>
      </c>
      <c r="H343" t="s">
        <v>20</v>
      </c>
      <c r="I343">
        <v>1</v>
      </c>
      <c r="J343">
        <v>6</v>
      </c>
      <c r="K343" t="str">
        <f t="shared" si="25"/>
        <v>White</v>
      </c>
      <c r="L343">
        <v>13</v>
      </c>
      <c r="M343" t="e">
        <f>VLOOKUP(B343, [1]DegreesAwarded!$A$2:$I$10000, 9, FALSE)</f>
        <v>#N/A</v>
      </c>
      <c r="N343" t="str">
        <f t="shared" si="26"/>
        <v>Not Graduated</v>
      </c>
      <c r="O343" t="str">
        <f t="shared" si="27"/>
        <v>Not Graduated</v>
      </c>
      <c r="P343" t="str">
        <f t="shared" si="28"/>
        <v>Not Graduated</v>
      </c>
      <c r="Q343" t="str">
        <f t="shared" si="29"/>
        <v>Full-Time</v>
      </c>
    </row>
    <row r="344" spans="1:17" x14ac:dyDescent="0.2">
      <c r="A344">
        <v>201310</v>
      </c>
      <c r="B344">
        <v>12062250</v>
      </c>
      <c r="C344" t="s">
        <v>11</v>
      </c>
      <c r="D344" t="s">
        <v>74</v>
      </c>
      <c r="E344" t="s">
        <v>13</v>
      </c>
      <c r="F344" t="s">
        <v>75</v>
      </c>
      <c r="G344" t="s">
        <v>15</v>
      </c>
      <c r="H344" t="s">
        <v>20</v>
      </c>
      <c r="I344">
        <v>1</v>
      </c>
      <c r="J344">
        <v>4</v>
      </c>
      <c r="K344" t="str">
        <f t="shared" si="25"/>
        <v>Black or African American</v>
      </c>
      <c r="L344">
        <v>15</v>
      </c>
      <c r="M344" t="e">
        <f>VLOOKUP(B344, [1]DegreesAwarded!$A$2:$I$10000, 9, FALSE)</f>
        <v>#N/A</v>
      </c>
      <c r="N344" t="str">
        <f t="shared" si="26"/>
        <v>Not Graduated</v>
      </c>
      <c r="O344" t="str">
        <f t="shared" si="27"/>
        <v>Not Graduated</v>
      </c>
      <c r="P344" t="str">
        <f t="shared" si="28"/>
        <v>Not Graduated</v>
      </c>
      <c r="Q344" t="str">
        <f t="shared" si="29"/>
        <v>Full-Time</v>
      </c>
    </row>
    <row r="345" spans="1:17" x14ac:dyDescent="0.2">
      <c r="A345">
        <v>201310</v>
      </c>
      <c r="B345">
        <v>17848372</v>
      </c>
      <c r="C345" t="s">
        <v>11</v>
      </c>
      <c r="D345" t="s">
        <v>74</v>
      </c>
      <c r="E345" t="s">
        <v>13</v>
      </c>
      <c r="F345" t="s">
        <v>75</v>
      </c>
      <c r="G345" t="s">
        <v>15</v>
      </c>
      <c r="H345" t="s">
        <v>20</v>
      </c>
      <c r="I345">
        <v>1</v>
      </c>
      <c r="J345">
        <v>6</v>
      </c>
      <c r="K345" t="str">
        <f t="shared" si="25"/>
        <v>White</v>
      </c>
      <c r="L345">
        <v>12</v>
      </c>
      <c r="M345" t="e">
        <f>VLOOKUP(B345, [1]DegreesAwarded!$A$2:$I$10000, 9, FALSE)</f>
        <v>#N/A</v>
      </c>
      <c r="N345" t="str">
        <f t="shared" si="26"/>
        <v>Not Graduated</v>
      </c>
      <c r="O345" t="str">
        <f t="shared" si="27"/>
        <v>Not Graduated</v>
      </c>
      <c r="P345" t="str">
        <f t="shared" si="28"/>
        <v>Not Graduated</v>
      </c>
      <c r="Q345" t="str">
        <f t="shared" si="29"/>
        <v>Full-Time</v>
      </c>
    </row>
    <row r="346" spans="1:17" x14ac:dyDescent="0.2">
      <c r="A346">
        <v>201310</v>
      </c>
      <c r="B346">
        <v>14187896</v>
      </c>
      <c r="C346" t="s">
        <v>11</v>
      </c>
      <c r="D346" t="s">
        <v>74</v>
      </c>
      <c r="E346" t="s">
        <v>13</v>
      </c>
      <c r="F346" t="s">
        <v>75</v>
      </c>
      <c r="G346" t="s">
        <v>17</v>
      </c>
      <c r="H346" t="s">
        <v>20</v>
      </c>
      <c r="I346">
        <v>1</v>
      </c>
      <c r="J346">
        <v>6</v>
      </c>
      <c r="K346" t="str">
        <f t="shared" si="25"/>
        <v>White</v>
      </c>
      <c r="L346">
        <v>12</v>
      </c>
      <c r="M346" t="e">
        <f>VLOOKUP(B346, [1]DegreesAwarded!$A$2:$I$10000, 9, FALSE)</f>
        <v>#N/A</v>
      </c>
      <c r="N346" t="str">
        <f t="shared" si="26"/>
        <v>Not Graduated</v>
      </c>
      <c r="O346" t="str">
        <f t="shared" si="27"/>
        <v>Not Graduated</v>
      </c>
      <c r="P346" t="str">
        <f t="shared" si="28"/>
        <v>Not Graduated</v>
      </c>
      <c r="Q346" t="str">
        <f t="shared" si="29"/>
        <v>Full-Time</v>
      </c>
    </row>
    <row r="347" spans="1:17" x14ac:dyDescent="0.2">
      <c r="A347">
        <v>201310</v>
      </c>
      <c r="B347">
        <v>10563931</v>
      </c>
      <c r="C347" t="s">
        <v>11</v>
      </c>
      <c r="D347" t="s">
        <v>74</v>
      </c>
      <c r="E347" t="s">
        <v>13</v>
      </c>
      <c r="F347" t="s">
        <v>75</v>
      </c>
      <c r="G347" t="s">
        <v>15</v>
      </c>
      <c r="H347" t="s">
        <v>20</v>
      </c>
      <c r="I347">
        <v>1</v>
      </c>
      <c r="J347">
        <v>4</v>
      </c>
      <c r="K347" t="str">
        <f t="shared" si="25"/>
        <v>Black or African American</v>
      </c>
      <c r="L347">
        <v>15</v>
      </c>
      <c r="M347" t="e">
        <f>VLOOKUP(B347, [1]DegreesAwarded!$A$2:$I$10000, 9, FALSE)</f>
        <v>#N/A</v>
      </c>
      <c r="N347" t="str">
        <f t="shared" si="26"/>
        <v>Not Graduated</v>
      </c>
      <c r="O347" t="str">
        <f t="shared" si="27"/>
        <v>Not Graduated</v>
      </c>
      <c r="P347" t="str">
        <f t="shared" si="28"/>
        <v>Not Graduated</v>
      </c>
      <c r="Q347" t="str">
        <f t="shared" si="29"/>
        <v>Full-Time</v>
      </c>
    </row>
    <row r="348" spans="1:17" x14ac:dyDescent="0.2">
      <c r="A348">
        <v>201310</v>
      </c>
      <c r="B348">
        <v>16019001</v>
      </c>
      <c r="C348" t="s">
        <v>11</v>
      </c>
      <c r="D348" t="s">
        <v>74</v>
      </c>
      <c r="E348" t="s">
        <v>13</v>
      </c>
      <c r="F348" t="s">
        <v>75</v>
      </c>
      <c r="G348" t="s">
        <v>15</v>
      </c>
      <c r="H348" t="s">
        <v>20</v>
      </c>
      <c r="I348">
        <v>2</v>
      </c>
      <c r="J348">
        <v>7</v>
      </c>
      <c r="K348" t="str">
        <f t="shared" si="25"/>
        <v>Two or More Races</v>
      </c>
      <c r="L348">
        <v>15</v>
      </c>
      <c r="M348" t="e">
        <f>VLOOKUP(B348, [1]DegreesAwarded!$A$2:$I$10000, 9, FALSE)</f>
        <v>#N/A</v>
      </c>
      <c r="N348" t="str">
        <f t="shared" si="26"/>
        <v>Not Graduated</v>
      </c>
      <c r="O348" t="str">
        <f t="shared" si="27"/>
        <v>Not Graduated</v>
      </c>
      <c r="P348" t="str">
        <f t="shared" si="28"/>
        <v>Not Graduated</v>
      </c>
      <c r="Q348" t="str">
        <f t="shared" si="29"/>
        <v>Full-Time</v>
      </c>
    </row>
    <row r="349" spans="1:17" x14ac:dyDescent="0.2">
      <c r="A349">
        <v>201310</v>
      </c>
      <c r="B349">
        <v>17098921</v>
      </c>
      <c r="C349" t="s">
        <v>11</v>
      </c>
      <c r="D349" t="s">
        <v>74</v>
      </c>
      <c r="E349" t="s">
        <v>13</v>
      </c>
      <c r="F349" t="s">
        <v>75</v>
      </c>
      <c r="G349" t="s">
        <v>17</v>
      </c>
      <c r="H349" t="s">
        <v>20</v>
      </c>
      <c r="I349">
        <v>2</v>
      </c>
      <c r="J349">
        <v>7</v>
      </c>
      <c r="K349" t="str">
        <f t="shared" si="25"/>
        <v>Two or More Races</v>
      </c>
      <c r="L349">
        <v>13</v>
      </c>
      <c r="M349">
        <f>VLOOKUP(B349, [1]DegreesAwarded!$A$2:$I$10000, 9, FALSE)</f>
        <v>201620</v>
      </c>
      <c r="N349" t="str">
        <f t="shared" si="26"/>
        <v>Graduated</v>
      </c>
      <c r="O349" t="str">
        <f t="shared" si="27"/>
        <v>Graduated</v>
      </c>
      <c r="P349" t="str">
        <f t="shared" si="28"/>
        <v>Graduated</v>
      </c>
      <c r="Q349" t="str">
        <f t="shared" si="29"/>
        <v>Full-Time</v>
      </c>
    </row>
    <row r="350" spans="1:17" x14ac:dyDescent="0.2">
      <c r="A350">
        <v>201310</v>
      </c>
      <c r="B350">
        <v>13962444</v>
      </c>
      <c r="C350" t="s">
        <v>11</v>
      </c>
      <c r="D350" t="s">
        <v>74</v>
      </c>
      <c r="E350" t="s">
        <v>13</v>
      </c>
      <c r="F350" t="s">
        <v>75</v>
      </c>
      <c r="G350" t="s">
        <v>17</v>
      </c>
      <c r="H350" t="s">
        <v>20</v>
      </c>
      <c r="I350">
        <v>1</v>
      </c>
      <c r="J350">
        <v>6</v>
      </c>
      <c r="K350" t="str">
        <f t="shared" si="25"/>
        <v>White</v>
      </c>
      <c r="L350">
        <v>12</v>
      </c>
      <c r="M350" t="e">
        <f>VLOOKUP(B350, [1]DegreesAwarded!$A$2:$I$10000, 9, FALSE)</f>
        <v>#N/A</v>
      </c>
      <c r="N350" t="str">
        <f t="shared" si="26"/>
        <v>Not Graduated</v>
      </c>
      <c r="O350" t="str">
        <f t="shared" si="27"/>
        <v>Not Graduated</v>
      </c>
      <c r="P350" t="str">
        <f t="shared" si="28"/>
        <v>Not Graduated</v>
      </c>
      <c r="Q350" t="str">
        <f t="shared" si="29"/>
        <v>Full-Time</v>
      </c>
    </row>
    <row r="351" spans="1:17" x14ac:dyDescent="0.2">
      <c r="A351">
        <v>201310</v>
      </c>
      <c r="B351">
        <v>10210809</v>
      </c>
      <c r="C351" t="s">
        <v>11</v>
      </c>
      <c r="D351" t="s">
        <v>74</v>
      </c>
      <c r="E351" t="s">
        <v>13</v>
      </c>
      <c r="F351" t="s">
        <v>75</v>
      </c>
      <c r="G351" t="s">
        <v>15</v>
      </c>
      <c r="H351" t="s">
        <v>20</v>
      </c>
      <c r="I351">
        <v>1</v>
      </c>
      <c r="J351">
        <v>4</v>
      </c>
      <c r="K351" t="str">
        <f t="shared" si="25"/>
        <v>Black or African American</v>
      </c>
      <c r="L351">
        <v>15</v>
      </c>
      <c r="M351" t="e">
        <f>VLOOKUP(B351, [1]DegreesAwarded!$A$2:$I$10000, 9, FALSE)</f>
        <v>#N/A</v>
      </c>
      <c r="N351" t="str">
        <f t="shared" si="26"/>
        <v>Not Graduated</v>
      </c>
      <c r="O351" t="str">
        <f t="shared" si="27"/>
        <v>Not Graduated</v>
      </c>
      <c r="P351" t="str">
        <f t="shared" si="28"/>
        <v>Not Graduated</v>
      </c>
      <c r="Q351" t="str">
        <f t="shared" si="29"/>
        <v>Full-Time</v>
      </c>
    </row>
    <row r="352" spans="1:17" x14ac:dyDescent="0.2">
      <c r="A352">
        <v>201310</v>
      </c>
      <c r="B352">
        <v>13438033</v>
      </c>
      <c r="C352" t="s">
        <v>11</v>
      </c>
      <c r="D352" t="s">
        <v>74</v>
      </c>
      <c r="E352" t="s">
        <v>13</v>
      </c>
      <c r="F352" t="s">
        <v>75</v>
      </c>
      <c r="G352" t="s">
        <v>17</v>
      </c>
      <c r="H352" t="s">
        <v>20</v>
      </c>
      <c r="I352">
        <v>1</v>
      </c>
      <c r="J352">
        <v>6</v>
      </c>
      <c r="K352" t="str">
        <f t="shared" si="25"/>
        <v>White</v>
      </c>
      <c r="L352">
        <v>13</v>
      </c>
      <c r="M352">
        <f>VLOOKUP(B352, [1]DegreesAwarded!$A$2:$I$10000, 9, FALSE)</f>
        <v>201710</v>
      </c>
      <c r="N352" t="str">
        <f t="shared" si="26"/>
        <v>Graduated</v>
      </c>
      <c r="O352" t="str">
        <f t="shared" si="27"/>
        <v>Graduated</v>
      </c>
      <c r="P352" t="str">
        <f t="shared" si="28"/>
        <v>Graduated</v>
      </c>
      <c r="Q352" t="str">
        <f t="shared" si="29"/>
        <v>Full-Time</v>
      </c>
    </row>
    <row r="353" spans="1:17" x14ac:dyDescent="0.2">
      <c r="A353">
        <v>201310</v>
      </c>
      <c r="B353">
        <v>18201822</v>
      </c>
      <c r="C353" t="s">
        <v>11</v>
      </c>
      <c r="D353" t="s">
        <v>74</v>
      </c>
      <c r="E353" t="s">
        <v>13</v>
      </c>
      <c r="F353" t="s">
        <v>75</v>
      </c>
      <c r="G353" t="s">
        <v>17</v>
      </c>
      <c r="H353" t="s">
        <v>20</v>
      </c>
      <c r="I353">
        <v>1</v>
      </c>
      <c r="J353">
        <v>6</v>
      </c>
      <c r="K353" t="str">
        <f t="shared" si="25"/>
        <v>White</v>
      </c>
      <c r="L353">
        <v>15</v>
      </c>
      <c r="M353" t="e">
        <f>VLOOKUP(B353, [1]DegreesAwarded!$A$2:$I$10000, 9, FALSE)</f>
        <v>#N/A</v>
      </c>
      <c r="N353" t="str">
        <f t="shared" si="26"/>
        <v>Not Graduated</v>
      </c>
      <c r="O353" t="str">
        <f t="shared" si="27"/>
        <v>Not Graduated</v>
      </c>
      <c r="P353" t="str">
        <f t="shared" si="28"/>
        <v>Not Graduated</v>
      </c>
      <c r="Q353" t="str">
        <f t="shared" si="29"/>
        <v>Full-Time</v>
      </c>
    </row>
    <row r="354" spans="1:17" x14ac:dyDescent="0.2">
      <c r="A354">
        <v>201310</v>
      </c>
      <c r="B354">
        <v>10853409</v>
      </c>
      <c r="C354" t="s">
        <v>11</v>
      </c>
      <c r="D354" t="s">
        <v>74</v>
      </c>
      <c r="E354" t="s">
        <v>13</v>
      </c>
      <c r="F354" t="s">
        <v>75</v>
      </c>
      <c r="G354" t="s">
        <v>17</v>
      </c>
      <c r="H354" t="s">
        <v>20</v>
      </c>
      <c r="I354">
        <v>1</v>
      </c>
      <c r="J354">
        <v>6</v>
      </c>
      <c r="K354" t="str">
        <f t="shared" si="25"/>
        <v>White</v>
      </c>
      <c r="L354">
        <v>12</v>
      </c>
      <c r="M354" t="e">
        <f>VLOOKUP(B354, [1]DegreesAwarded!$A$2:$I$10000, 9, FALSE)</f>
        <v>#N/A</v>
      </c>
      <c r="N354" t="str">
        <f t="shared" si="26"/>
        <v>Not Graduated</v>
      </c>
      <c r="O354" t="str">
        <f t="shared" si="27"/>
        <v>Not Graduated</v>
      </c>
      <c r="P354" t="str">
        <f t="shared" si="28"/>
        <v>Not Graduated</v>
      </c>
      <c r="Q354" t="str">
        <f t="shared" si="29"/>
        <v>Full-Time</v>
      </c>
    </row>
    <row r="355" spans="1:17" x14ac:dyDescent="0.2">
      <c r="A355">
        <v>201310</v>
      </c>
      <c r="B355">
        <v>13970863</v>
      </c>
      <c r="C355" t="s">
        <v>11</v>
      </c>
      <c r="D355" t="s">
        <v>74</v>
      </c>
      <c r="E355" t="s">
        <v>13</v>
      </c>
      <c r="F355" t="s">
        <v>75</v>
      </c>
      <c r="G355" t="s">
        <v>17</v>
      </c>
      <c r="H355" t="s">
        <v>20</v>
      </c>
      <c r="I355">
        <v>1</v>
      </c>
      <c r="J355">
        <v>7</v>
      </c>
      <c r="K355" t="str">
        <f t="shared" si="25"/>
        <v>Two or More Races</v>
      </c>
      <c r="L355">
        <v>15</v>
      </c>
      <c r="M355">
        <f>VLOOKUP(B355, [1]DegreesAwarded!$A$2:$I$10000, 9, FALSE)</f>
        <v>201720</v>
      </c>
      <c r="N355" t="str">
        <f t="shared" si="26"/>
        <v>Not Graduated</v>
      </c>
      <c r="O355" t="str">
        <f t="shared" si="27"/>
        <v>Graduated</v>
      </c>
      <c r="P355" t="str">
        <f t="shared" si="28"/>
        <v>Graduated</v>
      </c>
      <c r="Q355" t="str">
        <f t="shared" si="29"/>
        <v>Full-Time</v>
      </c>
    </row>
    <row r="356" spans="1:17" x14ac:dyDescent="0.2">
      <c r="A356">
        <v>201310</v>
      </c>
      <c r="B356">
        <v>15753877</v>
      </c>
      <c r="C356" t="s">
        <v>11</v>
      </c>
      <c r="D356" t="s">
        <v>74</v>
      </c>
      <c r="E356" t="s">
        <v>13</v>
      </c>
      <c r="F356" t="s">
        <v>75</v>
      </c>
      <c r="G356" t="s">
        <v>17</v>
      </c>
      <c r="H356" t="s">
        <v>20</v>
      </c>
      <c r="I356">
        <v>1</v>
      </c>
      <c r="J356">
        <v>4</v>
      </c>
      <c r="K356" t="str">
        <f t="shared" si="25"/>
        <v>Black or African American</v>
      </c>
      <c r="L356">
        <v>15</v>
      </c>
      <c r="M356" t="e">
        <f>VLOOKUP(B356, [1]DegreesAwarded!$A$2:$I$10000, 9, FALSE)</f>
        <v>#N/A</v>
      </c>
      <c r="N356" t="str">
        <f t="shared" si="26"/>
        <v>Not Graduated</v>
      </c>
      <c r="O356" t="str">
        <f t="shared" si="27"/>
        <v>Not Graduated</v>
      </c>
      <c r="P356" t="str">
        <f t="shared" si="28"/>
        <v>Not Graduated</v>
      </c>
      <c r="Q356" t="str">
        <f t="shared" si="29"/>
        <v>Full-Time</v>
      </c>
    </row>
    <row r="357" spans="1:17" x14ac:dyDescent="0.2">
      <c r="A357">
        <v>201310</v>
      </c>
      <c r="B357">
        <v>11793385</v>
      </c>
      <c r="C357" t="s">
        <v>11</v>
      </c>
      <c r="D357" t="s">
        <v>74</v>
      </c>
      <c r="E357" t="s">
        <v>13</v>
      </c>
      <c r="F357" t="s">
        <v>75</v>
      </c>
      <c r="G357" t="s">
        <v>17</v>
      </c>
      <c r="H357" t="s">
        <v>20</v>
      </c>
      <c r="I357">
        <v>1</v>
      </c>
      <c r="J357">
        <v>6</v>
      </c>
      <c r="K357" t="str">
        <f t="shared" si="25"/>
        <v>White</v>
      </c>
      <c r="L357">
        <v>15</v>
      </c>
      <c r="M357" t="e">
        <f>VLOOKUP(B357, [1]DegreesAwarded!$A$2:$I$10000, 9, FALSE)</f>
        <v>#N/A</v>
      </c>
      <c r="N357" t="str">
        <f t="shared" si="26"/>
        <v>Not Graduated</v>
      </c>
      <c r="O357" t="str">
        <f t="shared" si="27"/>
        <v>Not Graduated</v>
      </c>
      <c r="P357" t="str">
        <f t="shared" si="28"/>
        <v>Not Graduated</v>
      </c>
      <c r="Q357" t="str">
        <f t="shared" si="29"/>
        <v>Full-Time</v>
      </c>
    </row>
    <row r="358" spans="1:17" x14ac:dyDescent="0.2">
      <c r="A358">
        <v>201310</v>
      </c>
      <c r="B358">
        <v>19843708</v>
      </c>
      <c r="C358" t="s">
        <v>11</v>
      </c>
      <c r="D358" t="s">
        <v>74</v>
      </c>
      <c r="E358" t="s">
        <v>13</v>
      </c>
      <c r="F358" t="s">
        <v>75</v>
      </c>
      <c r="G358" t="s">
        <v>17</v>
      </c>
      <c r="H358" t="s">
        <v>20</v>
      </c>
      <c r="I358">
        <v>2</v>
      </c>
      <c r="J358">
        <v>7</v>
      </c>
      <c r="K358" t="str">
        <f t="shared" si="25"/>
        <v>Two or More Races</v>
      </c>
      <c r="L358">
        <v>15</v>
      </c>
      <c r="M358" t="e">
        <f>VLOOKUP(B358, [1]DegreesAwarded!$A$2:$I$10000, 9, FALSE)</f>
        <v>#N/A</v>
      </c>
      <c r="N358" t="str">
        <f t="shared" si="26"/>
        <v>Not Graduated</v>
      </c>
      <c r="O358" t="str">
        <f t="shared" si="27"/>
        <v>Not Graduated</v>
      </c>
      <c r="P358" t="str">
        <f t="shared" si="28"/>
        <v>Not Graduated</v>
      </c>
      <c r="Q358" t="str">
        <f t="shared" si="29"/>
        <v>Full-Time</v>
      </c>
    </row>
    <row r="359" spans="1:17" x14ac:dyDescent="0.2">
      <c r="A359">
        <v>201310</v>
      </c>
      <c r="B359">
        <v>13918055</v>
      </c>
      <c r="C359" t="s">
        <v>11</v>
      </c>
      <c r="D359" t="s">
        <v>74</v>
      </c>
      <c r="E359" t="s">
        <v>13</v>
      </c>
      <c r="F359" t="s">
        <v>75</v>
      </c>
      <c r="G359" t="s">
        <v>17</v>
      </c>
      <c r="H359" t="s">
        <v>20</v>
      </c>
      <c r="I359">
        <v>1</v>
      </c>
      <c r="J359">
        <v>4</v>
      </c>
      <c r="K359" t="str">
        <f t="shared" si="25"/>
        <v>Black or African American</v>
      </c>
      <c r="L359">
        <v>13</v>
      </c>
      <c r="M359" t="e">
        <f>VLOOKUP(B359, [1]DegreesAwarded!$A$2:$I$10000, 9, FALSE)</f>
        <v>#N/A</v>
      </c>
      <c r="N359" t="str">
        <f t="shared" si="26"/>
        <v>Not Graduated</v>
      </c>
      <c r="O359" t="str">
        <f t="shared" si="27"/>
        <v>Not Graduated</v>
      </c>
      <c r="P359" t="str">
        <f t="shared" si="28"/>
        <v>Not Graduated</v>
      </c>
      <c r="Q359" t="str">
        <f t="shared" si="29"/>
        <v>Full-Time</v>
      </c>
    </row>
    <row r="360" spans="1:17" x14ac:dyDescent="0.2">
      <c r="A360">
        <v>201310</v>
      </c>
      <c r="B360">
        <v>14504912</v>
      </c>
      <c r="C360" t="s">
        <v>11</v>
      </c>
      <c r="D360" t="s">
        <v>74</v>
      </c>
      <c r="E360" t="s">
        <v>13</v>
      </c>
      <c r="F360" t="s">
        <v>75</v>
      </c>
      <c r="G360" t="s">
        <v>17</v>
      </c>
      <c r="H360" t="s">
        <v>20</v>
      </c>
      <c r="I360">
        <v>1</v>
      </c>
      <c r="J360">
        <v>6</v>
      </c>
      <c r="K360" t="str">
        <f t="shared" si="25"/>
        <v>White</v>
      </c>
      <c r="L360">
        <v>16</v>
      </c>
      <c r="M360" t="e">
        <f>VLOOKUP(B360, [1]DegreesAwarded!$A$2:$I$10000, 9, FALSE)</f>
        <v>#N/A</v>
      </c>
      <c r="N360" t="str">
        <f t="shared" si="26"/>
        <v>Not Graduated</v>
      </c>
      <c r="O360" t="str">
        <f t="shared" si="27"/>
        <v>Not Graduated</v>
      </c>
      <c r="P360" t="str">
        <f t="shared" si="28"/>
        <v>Not Graduated</v>
      </c>
      <c r="Q360" t="str">
        <f t="shared" si="29"/>
        <v>Full-Time</v>
      </c>
    </row>
    <row r="361" spans="1:17" x14ac:dyDescent="0.2">
      <c r="A361">
        <v>201310</v>
      </c>
      <c r="B361">
        <v>10382667</v>
      </c>
      <c r="C361" t="s">
        <v>11</v>
      </c>
      <c r="D361" t="s">
        <v>74</v>
      </c>
      <c r="E361" t="s">
        <v>13</v>
      </c>
      <c r="F361" t="s">
        <v>75</v>
      </c>
      <c r="G361" t="s">
        <v>17</v>
      </c>
      <c r="H361" t="s">
        <v>20</v>
      </c>
      <c r="I361">
        <v>1</v>
      </c>
      <c r="J361">
        <v>6</v>
      </c>
      <c r="K361" t="str">
        <f t="shared" si="25"/>
        <v>White</v>
      </c>
      <c r="L361">
        <v>15</v>
      </c>
      <c r="M361" t="e">
        <f>VLOOKUP(B361, [1]DegreesAwarded!$A$2:$I$10000, 9, FALSE)</f>
        <v>#N/A</v>
      </c>
      <c r="N361" t="str">
        <f t="shared" si="26"/>
        <v>Not Graduated</v>
      </c>
      <c r="O361" t="str">
        <f t="shared" si="27"/>
        <v>Not Graduated</v>
      </c>
      <c r="P361" t="str">
        <f t="shared" si="28"/>
        <v>Not Graduated</v>
      </c>
      <c r="Q361" t="str">
        <f t="shared" si="29"/>
        <v>Full-Time</v>
      </c>
    </row>
    <row r="362" spans="1:17" x14ac:dyDescent="0.2">
      <c r="A362">
        <v>201310</v>
      </c>
      <c r="B362">
        <v>16981557</v>
      </c>
      <c r="C362" t="s">
        <v>11</v>
      </c>
      <c r="D362" t="s">
        <v>76</v>
      </c>
      <c r="E362" t="s">
        <v>31</v>
      </c>
      <c r="F362" t="s">
        <v>77</v>
      </c>
      <c r="G362" t="s">
        <v>15</v>
      </c>
      <c r="H362" t="s">
        <v>20</v>
      </c>
      <c r="I362">
        <v>1</v>
      </c>
      <c r="J362">
        <v>6</v>
      </c>
      <c r="K362" t="str">
        <f t="shared" si="25"/>
        <v>White</v>
      </c>
      <c r="L362">
        <v>12</v>
      </c>
      <c r="M362" t="e">
        <f>VLOOKUP(B362, [1]DegreesAwarded!$A$2:$I$10000, 9, FALSE)</f>
        <v>#N/A</v>
      </c>
      <c r="N362" t="str">
        <f t="shared" si="26"/>
        <v>Not Graduated</v>
      </c>
      <c r="O362" t="str">
        <f t="shared" si="27"/>
        <v>Not Graduated</v>
      </c>
      <c r="P362" t="str">
        <f t="shared" si="28"/>
        <v>Not Graduated</v>
      </c>
      <c r="Q362" t="str">
        <f t="shared" si="29"/>
        <v>Full-Time</v>
      </c>
    </row>
    <row r="363" spans="1:17" x14ac:dyDescent="0.2">
      <c r="A363">
        <v>201310</v>
      </c>
      <c r="B363">
        <v>17825729</v>
      </c>
      <c r="C363" t="s">
        <v>11</v>
      </c>
      <c r="D363" t="s">
        <v>76</v>
      </c>
      <c r="E363" t="s">
        <v>31</v>
      </c>
      <c r="F363" t="s">
        <v>77</v>
      </c>
      <c r="G363" t="s">
        <v>15</v>
      </c>
      <c r="H363" t="s">
        <v>20</v>
      </c>
      <c r="J363">
        <v>8</v>
      </c>
      <c r="K363" t="str">
        <f t="shared" si="25"/>
        <v>Non-Resident Alien</v>
      </c>
      <c r="L363">
        <v>13</v>
      </c>
      <c r="M363" t="e">
        <f>VLOOKUP(B363, [1]DegreesAwarded!$A$2:$I$10000, 9, FALSE)</f>
        <v>#N/A</v>
      </c>
      <c r="N363" t="str">
        <f t="shared" si="26"/>
        <v>Not Graduated</v>
      </c>
      <c r="O363" t="str">
        <f t="shared" si="27"/>
        <v>Not Graduated</v>
      </c>
      <c r="P363" t="str">
        <f t="shared" si="28"/>
        <v>Not Graduated</v>
      </c>
      <c r="Q363" t="str">
        <f t="shared" si="29"/>
        <v>Full-Time</v>
      </c>
    </row>
    <row r="364" spans="1:17" x14ac:dyDescent="0.2">
      <c r="A364">
        <v>201310</v>
      </c>
      <c r="B364">
        <v>18685792</v>
      </c>
      <c r="C364" t="s">
        <v>11</v>
      </c>
      <c r="D364" t="s">
        <v>78</v>
      </c>
      <c r="E364" t="s">
        <v>13</v>
      </c>
      <c r="F364" t="s">
        <v>79</v>
      </c>
      <c r="G364" t="s">
        <v>15</v>
      </c>
      <c r="H364" t="s">
        <v>20</v>
      </c>
      <c r="I364">
        <v>1</v>
      </c>
      <c r="J364">
        <v>6</v>
      </c>
      <c r="K364" t="str">
        <f t="shared" si="25"/>
        <v>White</v>
      </c>
      <c r="L364">
        <v>13</v>
      </c>
      <c r="M364" t="e">
        <f>VLOOKUP(B364, [1]DegreesAwarded!$A$2:$I$10000, 9, FALSE)</f>
        <v>#N/A</v>
      </c>
      <c r="N364" t="str">
        <f t="shared" si="26"/>
        <v>Not Graduated</v>
      </c>
      <c r="O364" t="str">
        <f t="shared" si="27"/>
        <v>Not Graduated</v>
      </c>
      <c r="P364" t="str">
        <f t="shared" si="28"/>
        <v>Not Graduated</v>
      </c>
      <c r="Q364" t="str">
        <f t="shared" si="29"/>
        <v>Full-Time</v>
      </c>
    </row>
    <row r="365" spans="1:17" hidden="1" x14ac:dyDescent="0.2">
      <c r="A365">
        <v>201310</v>
      </c>
      <c r="B365">
        <v>11119553</v>
      </c>
      <c r="C365" t="s">
        <v>11</v>
      </c>
      <c r="D365" t="s">
        <v>78</v>
      </c>
      <c r="E365" t="s">
        <v>13</v>
      </c>
      <c r="F365" t="s">
        <v>79</v>
      </c>
      <c r="G365" t="s">
        <v>15</v>
      </c>
      <c r="H365" t="s">
        <v>20</v>
      </c>
      <c r="I365">
        <v>1</v>
      </c>
      <c r="J365">
        <v>6</v>
      </c>
      <c r="K365" t="str">
        <f t="shared" si="25"/>
        <v>White</v>
      </c>
      <c r="L365">
        <v>11</v>
      </c>
      <c r="M365" t="e">
        <f>VLOOKUP(B365, [1]DegreesAwarded!$A$2:$I$10000, 9, FALSE)</f>
        <v>#N/A</v>
      </c>
      <c r="N365" t="str">
        <f t="shared" si="26"/>
        <v>Not Graduated</v>
      </c>
      <c r="O365" t="str">
        <f t="shared" si="27"/>
        <v>Not Graduated</v>
      </c>
      <c r="P365" t="str">
        <f t="shared" si="28"/>
        <v>Not Graduated</v>
      </c>
      <c r="Q365" t="str">
        <f t="shared" si="29"/>
        <v>Part-Time</v>
      </c>
    </row>
    <row r="366" spans="1:17" x14ac:dyDescent="0.2">
      <c r="A366">
        <v>201310</v>
      </c>
      <c r="B366">
        <v>19075943</v>
      </c>
      <c r="C366" t="s">
        <v>11</v>
      </c>
      <c r="D366" t="s">
        <v>78</v>
      </c>
      <c r="E366" t="s">
        <v>13</v>
      </c>
      <c r="F366" t="s">
        <v>79</v>
      </c>
      <c r="G366" t="s">
        <v>15</v>
      </c>
      <c r="H366" t="s">
        <v>20</v>
      </c>
      <c r="I366">
        <v>1</v>
      </c>
      <c r="J366">
        <v>6</v>
      </c>
      <c r="K366" t="str">
        <f t="shared" si="25"/>
        <v>White</v>
      </c>
      <c r="L366">
        <v>16</v>
      </c>
      <c r="M366" t="e">
        <f>VLOOKUP(B366, [1]DegreesAwarded!$A$2:$I$10000, 9, FALSE)</f>
        <v>#N/A</v>
      </c>
      <c r="N366" t="str">
        <f t="shared" si="26"/>
        <v>Not Graduated</v>
      </c>
      <c r="O366" t="str">
        <f t="shared" si="27"/>
        <v>Not Graduated</v>
      </c>
      <c r="P366" t="str">
        <f t="shared" si="28"/>
        <v>Not Graduated</v>
      </c>
      <c r="Q366" t="str">
        <f t="shared" si="29"/>
        <v>Full-Time</v>
      </c>
    </row>
    <row r="367" spans="1:17" x14ac:dyDescent="0.2">
      <c r="A367">
        <v>201310</v>
      </c>
      <c r="B367">
        <v>11268220</v>
      </c>
      <c r="C367" t="s">
        <v>11</v>
      </c>
      <c r="D367" t="s">
        <v>78</v>
      </c>
      <c r="E367" t="s">
        <v>13</v>
      </c>
      <c r="F367" t="s">
        <v>79</v>
      </c>
      <c r="G367" t="s">
        <v>15</v>
      </c>
      <c r="H367" t="s">
        <v>20</v>
      </c>
      <c r="I367">
        <v>1</v>
      </c>
      <c r="J367">
        <v>4</v>
      </c>
      <c r="K367" t="str">
        <f t="shared" si="25"/>
        <v>Black or African American</v>
      </c>
      <c r="L367">
        <v>15</v>
      </c>
      <c r="M367" t="e">
        <f>VLOOKUP(B367, [1]DegreesAwarded!$A$2:$I$10000, 9, FALSE)</f>
        <v>#N/A</v>
      </c>
      <c r="N367" t="str">
        <f t="shared" si="26"/>
        <v>Not Graduated</v>
      </c>
      <c r="O367" t="str">
        <f t="shared" si="27"/>
        <v>Not Graduated</v>
      </c>
      <c r="P367" t="str">
        <f t="shared" si="28"/>
        <v>Not Graduated</v>
      </c>
      <c r="Q367" t="str">
        <f t="shared" si="29"/>
        <v>Full-Time</v>
      </c>
    </row>
    <row r="368" spans="1:17" x14ac:dyDescent="0.2">
      <c r="A368">
        <v>201310</v>
      </c>
      <c r="B368">
        <v>12612112</v>
      </c>
      <c r="C368" t="s">
        <v>11</v>
      </c>
      <c r="D368" t="s">
        <v>78</v>
      </c>
      <c r="E368" t="s">
        <v>13</v>
      </c>
      <c r="F368" t="s">
        <v>79</v>
      </c>
      <c r="G368" t="s">
        <v>15</v>
      </c>
      <c r="H368" t="s">
        <v>20</v>
      </c>
      <c r="I368">
        <v>1</v>
      </c>
      <c r="J368">
        <v>6</v>
      </c>
      <c r="K368" t="str">
        <f t="shared" si="25"/>
        <v>White</v>
      </c>
      <c r="L368">
        <v>15</v>
      </c>
      <c r="M368">
        <f>VLOOKUP(B368, [1]DegreesAwarded!$A$2:$I$10000, 9, FALSE)</f>
        <v>201710</v>
      </c>
      <c r="N368" t="str">
        <f t="shared" si="26"/>
        <v>Graduated</v>
      </c>
      <c r="O368" t="str">
        <f t="shared" si="27"/>
        <v>Graduated</v>
      </c>
      <c r="P368" t="str">
        <f t="shared" si="28"/>
        <v>Graduated</v>
      </c>
      <c r="Q368" t="str">
        <f t="shared" si="29"/>
        <v>Full-Time</v>
      </c>
    </row>
    <row r="369" spans="1:17" x14ac:dyDescent="0.2">
      <c r="A369">
        <v>201310</v>
      </c>
      <c r="B369">
        <v>17983409</v>
      </c>
      <c r="C369" t="s">
        <v>11</v>
      </c>
      <c r="D369" t="s">
        <v>78</v>
      </c>
      <c r="E369" t="s">
        <v>13</v>
      </c>
      <c r="F369" t="s">
        <v>79</v>
      </c>
      <c r="G369" t="s">
        <v>15</v>
      </c>
      <c r="H369" t="s">
        <v>20</v>
      </c>
      <c r="I369">
        <v>1</v>
      </c>
      <c r="J369">
        <v>6</v>
      </c>
      <c r="K369" t="str">
        <f t="shared" si="25"/>
        <v>White</v>
      </c>
      <c r="L369">
        <v>12</v>
      </c>
      <c r="M369" t="e">
        <f>VLOOKUP(B369, [1]DegreesAwarded!$A$2:$I$10000, 9, FALSE)</f>
        <v>#N/A</v>
      </c>
      <c r="N369" t="str">
        <f t="shared" si="26"/>
        <v>Not Graduated</v>
      </c>
      <c r="O369" t="str">
        <f t="shared" si="27"/>
        <v>Not Graduated</v>
      </c>
      <c r="P369" t="str">
        <f t="shared" si="28"/>
        <v>Not Graduated</v>
      </c>
      <c r="Q369" t="str">
        <f t="shared" si="29"/>
        <v>Full-Time</v>
      </c>
    </row>
    <row r="370" spans="1:17" x14ac:dyDescent="0.2">
      <c r="A370">
        <v>201310</v>
      </c>
      <c r="B370">
        <v>15594423</v>
      </c>
      <c r="C370" t="s">
        <v>11</v>
      </c>
      <c r="D370" t="s">
        <v>78</v>
      </c>
      <c r="E370" t="s">
        <v>13</v>
      </c>
      <c r="F370" t="s">
        <v>79</v>
      </c>
      <c r="G370" t="s">
        <v>15</v>
      </c>
      <c r="H370" t="s">
        <v>20</v>
      </c>
      <c r="I370">
        <v>1</v>
      </c>
      <c r="J370">
        <v>6</v>
      </c>
      <c r="K370" t="str">
        <f t="shared" si="25"/>
        <v>White</v>
      </c>
      <c r="L370">
        <v>13</v>
      </c>
      <c r="M370">
        <f>VLOOKUP(B370, [1]DegreesAwarded!$A$2:$I$10000, 9, FALSE)</f>
        <v>201720</v>
      </c>
      <c r="N370" t="str">
        <f t="shared" si="26"/>
        <v>Not Graduated</v>
      </c>
      <c r="O370" t="str">
        <f t="shared" si="27"/>
        <v>Graduated</v>
      </c>
      <c r="P370" t="str">
        <f t="shared" si="28"/>
        <v>Graduated</v>
      </c>
      <c r="Q370" t="str">
        <f t="shared" si="29"/>
        <v>Full-Time</v>
      </c>
    </row>
    <row r="371" spans="1:17" x14ac:dyDescent="0.2">
      <c r="A371">
        <v>201310</v>
      </c>
      <c r="B371">
        <v>12952497</v>
      </c>
      <c r="C371" t="s">
        <v>11</v>
      </c>
      <c r="D371" t="s">
        <v>78</v>
      </c>
      <c r="E371" t="s">
        <v>13</v>
      </c>
      <c r="F371" t="s">
        <v>79</v>
      </c>
      <c r="G371" t="s">
        <v>15</v>
      </c>
      <c r="H371" t="s">
        <v>20</v>
      </c>
      <c r="I371">
        <v>2</v>
      </c>
      <c r="J371">
        <v>7</v>
      </c>
      <c r="K371" t="str">
        <f t="shared" si="25"/>
        <v>Two or More Races</v>
      </c>
      <c r="L371">
        <v>16</v>
      </c>
      <c r="M371">
        <f>VLOOKUP(B371, [1]DegreesAwarded!$A$2:$I$10000, 9, FALSE)</f>
        <v>201620</v>
      </c>
      <c r="N371" t="str">
        <f t="shared" si="26"/>
        <v>Graduated</v>
      </c>
      <c r="O371" t="str">
        <f t="shared" si="27"/>
        <v>Graduated</v>
      </c>
      <c r="P371" t="str">
        <f t="shared" si="28"/>
        <v>Graduated</v>
      </c>
      <c r="Q371" t="str">
        <f t="shared" si="29"/>
        <v>Full-Time</v>
      </c>
    </row>
    <row r="372" spans="1:17" x14ac:dyDescent="0.2">
      <c r="A372">
        <v>201310</v>
      </c>
      <c r="B372">
        <v>14911776</v>
      </c>
      <c r="C372" t="s">
        <v>11</v>
      </c>
      <c r="D372" t="s">
        <v>78</v>
      </c>
      <c r="E372" t="s">
        <v>13</v>
      </c>
      <c r="F372" t="s">
        <v>79</v>
      </c>
      <c r="G372" t="s">
        <v>15</v>
      </c>
      <c r="H372" t="s">
        <v>20</v>
      </c>
      <c r="I372">
        <v>1</v>
      </c>
      <c r="J372">
        <v>6</v>
      </c>
      <c r="K372" t="str">
        <f t="shared" si="25"/>
        <v>White</v>
      </c>
      <c r="L372">
        <v>15</v>
      </c>
      <c r="M372" t="e">
        <f>VLOOKUP(B372, [1]DegreesAwarded!$A$2:$I$10000, 9, FALSE)</f>
        <v>#N/A</v>
      </c>
      <c r="N372" t="str">
        <f t="shared" si="26"/>
        <v>Not Graduated</v>
      </c>
      <c r="O372" t="str">
        <f t="shared" si="27"/>
        <v>Not Graduated</v>
      </c>
      <c r="P372" t="str">
        <f t="shared" si="28"/>
        <v>Not Graduated</v>
      </c>
      <c r="Q372" t="str">
        <f t="shared" si="29"/>
        <v>Full-Time</v>
      </c>
    </row>
    <row r="373" spans="1:17" x14ac:dyDescent="0.2">
      <c r="A373">
        <v>201310</v>
      </c>
      <c r="B373">
        <v>15348062</v>
      </c>
      <c r="C373" t="s">
        <v>11</v>
      </c>
      <c r="D373" t="s">
        <v>78</v>
      </c>
      <c r="E373" t="s">
        <v>13</v>
      </c>
      <c r="F373" t="s">
        <v>79</v>
      </c>
      <c r="G373" t="s">
        <v>15</v>
      </c>
      <c r="H373" t="s">
        <v>20</v>
      </c>
      <c r="I373">
        <v>1</v>
      </c>
      <c r="J373">
        <v>7</v>
      </c>
      <c r="K373" t="str">
        <f t="shared" si="25"/>
        <v>Two or More Races</v>
      </c>
      <c r="L373">
        <v>12</v>
      </c>
      <c r="M373" t="e">
        <f>VLOOKUP(B373, [1]DegreesAwarded!$A$2:$I$10000, 9, FALSE)</f>
        <v>#N/A</v>
      </c>
      <c r="N373" t="str">
        <f t="shared" si="26"/>
        <v>Not Graduated</v>
      </c>
      <c r="O373" t="str">
        <f t="shared" si="27"/>
        <v>Not Graduated</v>
      </c>
      <c r="P373" t="str">
        <f t="shared" si="28"/>
        <v>Not Graduated</v>
      </c>
      <c r="Q373" t="str">
        <f t="shared" si="29"/>
        <v>Full-Time</v>
      </c>
    </row>
    <row r="374" spans="1:17" x14ac:dyDescent="0.2">
      <c r="A374">
        <v>201310</v>
      </c>
      <c r="B374">
        <v>16460693</v>
      </c>
      <c r="C374" t="s">
        <v>11</v>
      </c>
      <c r="D374" t="s">
        <v>78</v>
      </c>
      <c r="E374" t="s">
        <v>13</v>
      </c>
      <c r="F374" t="s">
        <v>79</v>
      </c>
      <c r="G374" t="s">
        <v>15</v>
      </c>
      <c r="H374" t="s">
        <v>20</v>
      </c>
      <c r="I374">
        <v>1</v>
      </c>
      <c r="J374">
        <v>3</v>
      </c>
      <c r="K374" t="str">
        <f t="shared" si="25"/>
        <v>Asian</v>
      </c>
      <c r="L374">
        <v>16</v>
      </c>
      <c r="M374">
        <f>VLOOKUP(B374, [1]DegreesAwarded!$A$2:$I$10000, 9, FALSE)</f>
        <v>201610</v>
      </c>
      <c r="N374" t="str">
        <f t="shared" si="26"/>
        <v>Graduated</v>
      </c>
      <c r="O374" t="str">
        <f t="shared" si="27"/>
        <v>Graduated</v>
      </c>
      <c r="P374" t="str">
        <f t="shared" si="28"/>
        <v>Graduated</v>
      </c>
      <c r="Q374" t="str">
        <f t="shared" si="29"/>
        <v>Full-Time</v>
      </c>
    </row>
    <row r="375" spans="1:17" x14ac:dyDescent="0.2">
      <c r="A375">
        <v>201310</v>
      </c>
      <c r="B375">
        <v>13013602</v>
      </c>
      <c r="C375" t="s">
        <v>11</v>
      </c>
      <c r="D375" t="s">
        <v>78</v>
      </c>
      <c r="E375" t="s">
        <v>13</v>
      </c>
      <c r="F375" t="s">
        <v>79</v>
      </c>
      <c r="G375" t="s">
        <v>15</v>
      </c>
      <c r="H375" t="s">
        <v>20</v>
      </c>
      <c r="I375">
        <v>1</v>
      </c>
      <c r="J375">
        <v>6</v>
      </c>
      <c r="K375" t="str">
        <f t="shared" si="25"/>
        <v>White</v>
      </c>
      <c r="L375">
        <v>15</v>
      </c>
      <c r="M375" t="e">
        <f>VLOOKUP(B375, [1]DegreesAwarded!$A$2:$I$10000, 9, FALSE)</f>
        <v>#N/A</v>
      </c>
      <c r="N375" t="str">
        <f t="shared" si="26"/>
        <v>Not Graduated</v>
      </c>
      <c r="O375" t="str">
        <f t="shared" si="27"/>
        <v>Not Graduated</v>
      </c>
      <c r="P375" t="str">
        <f t="shared" si="28"/>
        <v>Not Graduated</v>
      </c>
      <c r="Q375" t="str">
        <f t="shared" si="29"/>
        <v>Full-Time</v>
      </c>
    </row>
    <row r="376" spans="1:17" x14ac:dyDescent="0.2">
      <c r="A376">
        <v>201310</v>
      </c>
      <c r="B376">
        <v>14455164</v>
      </c>
      <c r="C376" t="s">
        <v>11</v>
      </c>
      <c r="D376" t="s">
        <v>78</v>
      </c>
      <c r="E376" t="s">
        <v>13</v>
      </c>
      <c r="F376" t="s">
        <v>79</v>
      </c>
      <c r="G376" t="s">
        <v>15</v>
      </c>
      <c r="H376" t="s">
        <v>20</v>
      </c>
      <c r="I376">
        <v>1</v>
      </c>
      <c r="J376">
        <v>6</v>
      </c>
      <c r="K376" t="str">
        <f t="shared" si="25"/>
        <v>White</v>
      </c>
      <c r="L376">
        <v>15</v>
      </c>
      <c r="M376">
        <f>VLOOKUP(B376, [1]DegreesAwarded!$A$2:$I$10000, 9, FALSE)</f>
        <v>201620</v>
      </c>
      <c r="N376" t="str">
        <f t="shared" si="26"/>
        <v>Graduated</v>
      </c>
      <c r="O376" t="str">
        <f t="shared" si="27"/>
        <v>Graduated</v>
      </c>
      <c r="P376" t="str">
        <f t="shared" si="28"/>
        <v>Graduated</v>
      </c>
      <c r="Q376" t="str">
        <f t="shared" si="29"/>
        <v>Full-Time</v>
      </c>
    </row>
    <row r="377" spans="1:17" x14ac:dyDescent="0.2">
      <c r="A377">
        <v>201310</v>
      </c>
      <c r="B377">
        <v>17368847</v>
      </c>
      <c r="C377" t="s">
        <v>11</v>
      </c>
      <c r="D377" t="s">
        <v>78</v>
      </c>
      <c r="E377" t="s">
        <v>13</v>
      </c>
      <c r="F377" t="s">
        <v>79</v>
      </c>
      <c r="G377" t="s">
        <v>15</v>
      </c>
      <c r="H377" t="s">
        <v>20</v>
      </c>
      <c r="I377">
        <v>1</v>
      </c>
      <c r="J377">
        <v>6</v>
      </c>
      <c r="K377" t="str">
        <f t="shared" si="25"/>
        <v>White</v>
      </c>
      <c r="L377">
        <v>13</v>
      </c>
      <c r="M377" t="e">
        <f>VLOOKUP(B377, [1]DegreesAwarded!$A$2:$I$10000, 9, FALSE)</f>
        <v>#N/A</v>
      </c>
      <c r="N377" t="str">
        <f t="shared" si="26"/>
        <v>Not Graduated</v>
      </c>
      <c r="O377" t="str">
        <f t="shared" si="27"/>
        <v>Not Graduated</v>
      </c>
      <c r="P377" t="str">
        <f t="shared" si="28"/>
        <v>Not Graduated</v>
      </c>
      <c r="Q377" t="str">
        <f t="shared" si="29"/>
        <v>Full-Time</v>
      </c>
    </row>
    <row r="378" spans="1:17" x14ac:dyDescent="0.2">
      <c r="A378">
        <v>201310</v>
      </c>
      <c r="B378">
        <v>15167537</v>
      </c>
      <c r="C378" t="s">
        <v>11</v>
      </c>
      <c r="D378" t="s">
        <v>78</v>
      </c>
      <c r="E378" t="s">
        <v>13</v>
      </c>
      <c r="F378" t="s">
        <v>79</v>
      </c>
      <c r="G378" t="s">
        <v>15</v>
      </c>
      <c r="H378" t="s">
        <v>20</v>
      </c>
      <c r="I378">
        <v>1</v>
      </c>
      <c r="J378">
        <v>6</v>
      </c>
      <c r="K378" t="str">
        <f t="shared" si="25"/>
        <v>White</v>
      </c>
      <c r="L378">
        <v>13</v>
      </c>
      <c r="M378">
        <f>VLOOKUP(B378, [1]DegreesAwarded!$A$2:$I$10000, 9, FALSE)</f>
        <v>201620</v>
      </c>
      <c r="N378" t="str">
        <f t="shared" si="26"/>
        <v>Graduated</v>
      </c>
      <c r="O378" t="str">
        <f t="shared" si="27"/>
        <v>Graduated</v>
      </c>
      <c r="P378" t="str">
        <f t="shared" si="28"/>
        <v>Graduated</v>
      </c>
      <c r="Q378" t="str">
        <f t="shared" si="29"/>
        <v>Full-Time</v>
      </c>
    </row>
    <row r="379" spans="1:17" x14ac:dyDescent="0.2">
      <c r="A379">
        <v>201310</v>
      </c>
      <c r="B379">
        <v>11710257</v>
      </c>
      <c r="C379" t="s">
        <v>11</v>
      </c>
      <c r="D379" t="s">
        <v>78</v>
      </c>
      <c r="E379" t="s">
        <v>13</v>
      </c>
      <c r="F379" t="s">
        <v>79</v>
      </c>
      <c r="G379" t="s">
        <v>15</v>
      </c>
      <c r="H379" t="s">
        <v>20</v>
      </c>
      <c r="I379">
        <v>1</v>
      </c>
      <c r="J379">
        <v>6</v>
      </c>
      <c r="K379" t="str">
        <f t="shared" si="25"/>
        <v>White</v>
      </c>
      <c r="L379">
        <v>13</v>
      </c>
      <c r="M379">
        <f>VLOOKUP(B379, [1]DegreesAwarded!$A$2:$I$10000, 9, FALSE)</f>
        <v>201720</v>
      </c>
      <c r="N379" t="str">
        <f t="shared" si="26"/>
        <v>Not Graduated</v>
      </c>
      <c r="O379" t="str">
        <f t="shared" si="27"/>
        <v>Graduated</v>
      </c>
      <c r="P379" t="str">
        <f t="shared" si="28"/>
        <v>Graduated</v>
      </c>
      <c r="Q379" t="str">
        <f t="shared" si="29"/>
        <v>Full-Time</v>
      </c>
    </row>
    <row r="380" spans="1:17" x14ac:dyDescent="0.2">
      <c r="A380">
        <v>201310</v>
      </c>
      <c r="B380">
        <v>17619726</v>
      </c>
      <c r="C380" t="s">
        <v>11</v>
      </c>
      <c r="D380" t="s">
        <v>80</v>
      </c>
      <c r="E380" t="s">
        <v>13</v>
      </c>
      <c r="F380" t="s">
        <v>81</v>
      </c>
      <c r="G380" t="s">
        <v>15</v>
      </c>
      <c r="H380" t="s">
        <v>20</v>
      </c>
      <c r="I380">
        <v>1</v>
      </c>
      <c r="J380">
        <v>6</v>
      </c>
      <c r="K380" t="str">
        <f t="shared" si="25"/>
        <v>White</v>
      </c>
      <c r="L380">
        <v>16</v>
      </c>
      <c r="M380" t="e">
        <f>VLOOKUP(B380, [1]DegreesAwarded!$A$2:$I$10000, 9, FALSE)</f>
        <v>#N/A</v>
      </c>
      <c r="N380" t="str">
        <f t="shared" si="26"/>
        <v>Not Graduated</v>
      </c>
      <c r="O380" t="str">
        <f t="shared" si="27"/>
        <v>Not Graduated</v>
      </c>
      <c r="P380" t="str">
        <f t="shared" si="28"/>
        <v>Not Graduated</v>
      </c>
      <c r="Q380" t="str">
        <f t="shared" si="29"/>
        <v>Full-Time</v>
      </c>
    </row>
    <row r="381" spans="1:17" x14ac:dyDescent="0.2">
      <c r="A381">
        <v>201310</v>
      </c>
      <c r="B381">
        <v>18224454</v>
      </c>
      <c r="C381" t="s">
        <v>11</v>
      </c>
      <c r="D381" t="s">
        <v>80</v>
      </c>
      <c r="E381" t="s">
        <v>13</v>
      </c>
      <c r="F381" t="s">
        <v>81</v>
      </c>
      <c r="G381" t="s">
        <v>17</v>
      </c>
      <c r="H381" t="s">
        <v>20</v>
      </c>
      <c r="I381">
        <v>1</v>
      </c>
      <c r="J381">
        <v>4</v>
      </c>
      <c r="K381" t="str">
        <f t="shared" si="25"/>
        <v>Black or African American</v>
      </c>
      <c r="L381">
        <v>12</v>
      </c>
      <c r="M381" t="e">
        <f>VLOOKUP(B381, [1]DegreesAwarded!$A$2:$I$10000, 9, FALSE)</f>
        <v>#N/A</v>
      </c>
      <c r="N381" t="str">
        <f t="shared" si="26"/>
        <v>Not Graduated</v>
      </c>
      <c r="O381" t="str">
        <f t="shared" si="27"/>
        <v>Not Graduated</v>
      </c>
      <c r="P381" t="str">
        <f t="shared" si="28"/>
        <v>Not Graduated</v>
      </c>
      <c r="Q381" t="str">
        <f t="shared" si="29"/>
        <v>Full-Time</v>
      </c>
    </row>
    <row r="382" spans="1:17" x14ac:dyDescent="0.2">
      <c r="A382">
        <v>201310</v>
      </c>
      <c r="B382">
        <v>19807419</v>
      </c>
      <c r="C382" t="s">
        <v>11</v>
      </c>
      <c r="D382" t="s">
        <v>80</v>
      </c>
      <c r="E382" t="s">
        <v>13</v>
      </c>
      <c r="F382" t="s">
        <v>81</v>
      </c>
      <c r="G382" t="s">
        <v>15</v>
      </c>
      <c r="H382" t="s">
        <v>20</v>
      </c>
      <c r="I382">
        <v>1</v>
      </c>
      <c r="J382">
        <v>6</v>
      </c>
      <c r="K382" t="str">
        <f t="shared" si="25"/>
        <v>White</v>
      </c>
      <c r="L382">
        <v>13</v>
      </c>
      <c r="M382" t="e">
        <f>VLOOKUP(B382, [1]DegreesAwarded!$A$2:$I$10000, 9, FALSE)</f>
        <v>#N/A</v>
      </c>
      <c r="N382" t="str">
        <f t="shared" si="26"/>
        <v>Not Graduated</v>
      </c>
      <c r="O382" t="str">
        <f t="shared" si="27"/>
        <v>Not Graduated</v>
      </c>
      <c r="P382" t="str">
        <f t="shared" si="28"/>
        <v>Not Graduated</v>
      </c>
      <c r="Q382" t="str">
        <f t="shared" si="29"/>
        <v>Full-Time</v>
      </c>
    </row>
    <row r="383" spans="1:17" x14ac:dyDescent="0.2">
      <c r="A383">
        <v>201310</v>
      </c>
      <c r="B383">
        <v>16493002</v>
      </c>
      <c r="C383" t="s">
        <v>11</v>
      </c>
      <c r="D383" t="s">
        <v>82</v>
      </c>
      <c r="E383" t="s">
        <v>39</v>
      </c>
      <c r="F383" t="s">
        <v>83</v>
      </c>
      <c r="G383" t="s">
        <v>15</v>
      </c>
      <c r="H383" t="s">
        <v>20</v>
      </c>
      <c r="I383">
        <v>1</v>
      </c>
      <c r="J383">
        <v>6</v>
      </c>
      <c r="K383" t="str">
        <f t="shared" si="25"/>
        <v>White</v>
      </c>
      <c r="L383">
        <v>15</v>
      </c>
      <c r="M383" t="e">
        <f>VLOOKUP(B383, [1]DegreesAwarded!$A$2:$I$10000, 9, FALSE)</f>
        <v>#N/A</v>
      </c>
      <c r="N383" t="str">
        <f t="shared" si="26"/>
        <v>Not Graduated</v>
      </c>
      <c r="O383" t="str">
        <f t="shared" si="27"/>
        <v>Not Graduated</v>
      </c>
      <c r="P383" t="str">
        <f t="shared" si="28"/>
        <v>Not Graduated</v>
      </c>
      <c r="Q383" t="str">
        <f t="shared" si="29"/>
        <v>Full-Time</v>
      </c>
    </row>
    <row r="384" spans="1:17" x14ac:dyDescent="0.2">
      <c r="A384">
        <v>201310</v>
      </c>
      <c r="B384">
        <v>19245230</v>
      </c>
      <c r="C384" t="s">
        <v>11</v>
      </c>
      <c r="D384" t="s">
        <v>82</v>
      </c>
      <c r="E384" t="s">
        <v>39</v>
      </c>
      <c r="F384" t="s">
        <v>87</v>
      </c>
      <c r="G384" t="s">
        <v>15</v>
      </c>
      <c r="H384" t="s">
        <v>20</v>
      </c>
      <c r="I384">
        <v>1</v>
      </c>
      <c r="J384">
        <v>6</v>
      </c>
      <c r="K384" t="str">
        <f t="shared" si="25"/>
        <v>White</v>
      </c>
      <c r="L384">
        <v>16</v>
      </c>
      <c r="M384" t="e">
        <f>VLOOKUP(B384, [1]DegreesAwarded!$A$2:$I$10000, 9, FALSE)</f>
        <v>#N/A</v>
      </c>
      <c r="N384" t="str">
        <f t="shared" si="26"/>
        <v>Not Graduated</v>
      </c>
      <c r="O384" t="str">
        <f t="shared" si="27"/>
        <v>Not Graduated</v>
      </c>
      <c r="P384" t="str">
        <f t="shared" si="28"/>
        <v>Not Graduated</v>
      </c>
      <c r="Q384" t="str">
        <f t="shared" si="29"/>
        <v>Full-Time</v>
      </c>
    </row>
    <row r="385" spans="1:17" x14ac:dyDescent="0.2">
      <c r="A385">
        <v>201310</v>
      </c>
      <c r="B385">
        <v>11668315</v>
      </c>
      <c r="C385" t="s">
        <v>11</v>
      </c>
      <c r="D385" t="s">
        <v>82</v>
      </c>
      <c r="E385" t="s">
        <v>39</v>
      </c>
      <c r="F385" t="s">
        <v>86</v>
      </c>
      <c r="G385" t="s">
        <v>15</v>
      </c>
      <c r="H385" t="s">
        <v>20</v>
      </c>
      <c r="I385">
        <v>1</v>
      </c>
      <c r="J385">
        <v>6</v>
      </c>
      <c r="K385" t="str">
        <f t="shared" si="25"/>
        <v>White</v>
      </c>
      <c r="L385">
        <v>12</v>
      </c>
      <c r="M385" t="e">
        <f>VLOOKUP(B385, [1]DegreesAwarded!$A$2:$I$10000, 9, FALSE)</f>
        <v>#N/A</v>
      </c>
      <c r="N385" t="str">
        <f t="shared" si="26"/>
        <v>Not Graduated</v>
      </c>
      <c r="O385" t="str">
        <f t="shared" si="27"/>
        <v>Not Graduated</v>
      </c>
      <c r="P385" t="str">
        <f t="shared" si="28"/>
        <v>Not Graduated</v>
      </c>
      <c r="Q385" t="str">
        <f t="shared" si="29"/>
        <v>Full-Time</v>
      </c>
    </row>
    <row r="386" spans="1:17" x14ac:dyDescent="0.2">
      <c r="A386">
        <v>201310</v>
      </c>
      <c r="B386">
        <v>10738042</v>
      </c>
      <c r="C386" t="s">
        <v>11</v>
      </c>
      <c r="D386" t="s">
        <v>82</v>
      </c>
      <c r="E386" t="s">
        <v>39</v>
      </c>
      <c r="F386" t="s">
        <v>87</v>
      </c>
      <c r="G386" t="s">
        <v>15</v>
      </c>
      <c r="H386" t="s">
        <v>20</v>
      </c>
      <c r="I386">
        <v>1</v>
      </c>
      <c r="J386">
        <v>6</v>
      </c>
      <c r="K386" t="str">
        <f t="shared" si="25"/>
        <v>White</v>
      </c>
      <c r="L386">
        <v>13</v>
      </c>
      <c r="M386">
        <f>VLOOKUP(B386, [1]DegreesAwarded!$A$2:$I$10000, 9, FALSE)</f>
        <v>201620</v>
      </c>
      <c r="N386" t="str">
        <f t="shared" si="26"/>
        <v>Graduated</v>
      </c>
      <c r="O386" t="str">
        <f t="shared" si="27"/>
        <v>Graduated</v>
      </c>
      <c r="P386" t="str">
        <f t="shared" si="28"/>
        <v>Graduated</v>
      </c>
      <c r="Q386" t="str">
        <f t="shared" si="29"/>
        <v>Full-Time</v>
      </c>
    </row>
    <row r="387" spans="1:17" x14ac:dyDescent="0.2">
      <c r="A387">
        <v>201310</v>
      </c>
      <c r="B387">
        <v>17313062</v>
      </c>
      <c r="C387" t="s">
        <v>11</v>
      </c>
      <c r="D387" t="s">
        <v>82</v>
      </c>
      <c r="E387" t="s">
        <v>39</v>
      </c>
      <c r="F387" t="s">
        <v>83</v>
      </c>
      <c r="G387" t="s">
        <v>15</v>
      </c>
      <c r="H387" t="s">
        <v>20</v>
      </c>
      <c r="I387">
        <v>1</v>
      </c>
      <c r="J387">
        <v>6</v>
      </c>
      <c r="K387" t="str">
        <f t="shared" ref="K387:K450" si="30">VLOOKUP(J387, $R$2:$S$10, 2, FALSE)</f>
        <v>White</v>
      </c>
      <c r="L387">
        <v>15</v>
      </c>
      <c r="M387" t="e">
        <f>VLOOKUP(B387, [1]DegreesAwarded!$A$2:$I$10000, 9, FALSE)</f>
        <v>#N/A</v>
      </c>
      <c r="N387" t="str">
        <f t="shared" ref="N387:N450" si="31">IFERROR(IF(M387&lt;=201710, "Graduated", "Not Graduated"), "Not Graduated")</f>
        <v>Not Graduated</v>
      </c>
      <c r="O387" t="str">
        <f t="shared" ref="O387:O450" si="32">IFERROR(IF(M387&lt;=201910, "Graduated", "Not Graduated"), "Not Graduated")</f>
        <v>Not Graduated</v>
      </c>
      <c r="P387" t="str">
        <f t="shared" ref="P387:P450" si="33">IFERROR(IF(M387&lt;=202110, "Graduated", "Not Graduated"), "Not Graduated")</f>
        <v>Not Graduated</v>
      </c>
      <c r="Q387" t="str">
        <f t="shared" ref="Q387:Q450" si="34">IF(L387&gt;=12,"Full-Time","Part-Time")</f>
        <v>Full-Time</v>
      </c>
    </row>
    <row r="388" spans="1:17" x14ac:dyDescent="0.2">
      <c r="A388">
        <v>201310</v>
      </c>
      <c r="B388">
        <v>13516394</v>
      </c>
      <c r="C388" t="s">
        <v>11</v>
      </c>
      <c r="D388" t="s">
        <v>82</v>
      </c>
      <c r="E388" t="s">
        <v>39</v>
      </c>
      <c r="F388" t="s">
        <v>83</v>
      </c>
      <c r="G388" t="s">
        <v>15</v>
      </c>
      <c r="H388" t="s">
        <v>20</v>
      </c>
      <c r="I388">
        <v>1</v>
      </c>
      <c r="J388">
        <v>6</v>
      </c>
      <c r="K388" t="str">
        <f t="shared" si="30"/>
        <v>White</v>
      </c>
      <c r="L388">
        <v>16</v>
      </c>
      <c r="M388" t="e">
        <f>VLOOKUP(B388, [1]DegreesAwarded!$A$2:$I$10000, 9, FALSE)</f>
        <v>#N/A</v>
      </c>
      <c r="N388" t="str">
        <f t="shared" si="31"/>
        <v>Not Graduated</v>
      </c>
      <c r="O388" t="str">
        <f t="shared" si="32"/>
        <v>Not Graduated</v>
      </c>
      <c r="P388" t="str">
        <f t="shared" si="33"/>
        <v>Not Graduated</v>
      </c>
      <c r="Q388" t="str">
        <f t="shared" si="34"/>
        <v>Full-Time</v>
      </c>
    </row>
    <row r="389" spans="1:17" x14ac:dyDescent="0.2">
      <c r="A389">
        <v>201310</v>
      </c>
      <c r="B389">
        <v>19614247</v>
      </c>
      <c r="C389" t="s">
        <v>11</v>
      </c>
      <c r="D389" t="s">
        <v>82</v>
      </c>
      <c r="E389" t="s">
        <v>39</v>
      </c>
      <c r="F389" t="s">
        <v>83</v>
      </c>
      <c r="G389" t="s">
        <v>15</v>
      </c>
      <c r="H389" t="s">
        <v>20</v>
      </c>
      <c r="I389">
        <v>1</v>
      </c>
      <c r="J389">
        <v>6</v>
      </c>
      <c r="K389" t="str">
        <f t="shared" si="30"/>
        <v>White</v>
      </c>
      <c r="L389">
        <v>13</v>
      </c>
      <c r="M389" t="e">
        <f>VLOOKUP(B389, [1]DegreesAwarded!$A$2:$I$10000, 9, FALSE)</f>
        <v>#N/A</v>
      </c>
      <c r="N389" t="str">
        <f t="shared" si="31"/>
        <v>Not Graduated</v>
      </c>
      <c r="O389" t="str">
        <f t="shared" si="32"/>
        <v>Not Graduated</v>
      </c>
      <c r="P389" t="str">
        <f t="shared" si="33"/>
        <v>Not Graduated</v>
      </c>
      <c r="Q389" t="str">
        <f t="shared" si="34"/>
        <v>Full-Time</v>
      </c>
    </row>
    <row r="390" spans="1:17" x14ac:dyDescent="0.2">
      <c r="A390">
        <v>201310</v>
      </c>
      <c r="B390">
        <v>15431484</v>
      </c>
      <c r="C390" t="s">
        <v>11</v>
      </c>
      <c r="D390" t="s">
        <v>82</v>
      </c>
      <c r="E390" t="s">
        <v>39</v>
      </c>
      <c r="F390" t="s">
        <v>83</v>
      </c>
      <c r="G390" t="s">
        <v>15</v>
      </c>
      <c r="H390" t="s">
        <v>20</v>
      </c>
      <c r="J390">
        <v>9</v>
      </c>
      <c r="K390" t="str">
        <f t="shared" si="30"/>
        <v>Unknown Student Use Only</v>
      </c>
      <c r="L390">
        <v>12</v>
      </c>
      <c r="M390">
        <f>VLOOKUP(B390, [1]DegreesAwarded!$A$2:$I$10000, 9, FALSE)</f>
        <v>201620</v>
      </c>
      <c r="N390" t="str">
        <f t="shared" si="31"/>
        <v>Graduated</v>
      </c>
      <c r="O390" t="str">
        <f t="shared" si="32"/>
        <v>Graduated</v>
      </c>
      <c r="P390" t="str">
        <f t="shared" si="33"/>
        <v>Graduated</v>
      </c>
      <c r="Q390" t="str">
        <f t="shared" si="34"/>
        <v>Full-Time</v>
      </c>
    </row>
    <row r="391" spans="1:17" x14ac:dyDescent="0.2">
      <c r="A391">
        <v>201310</v>
      </c>
      <c r="B391">
        <v>18815640</v>
      </c>
      <c r="C391" t="s">
        <v>11</v>
      </c>
      <c r="D391" t="s">
        <v>82</v>
      </c>
      <c r="E391" t="s">
        <v>39</v>
      </c>
      <c r="F391" t="s">
        <v>83</v>
      </c>
      <c r="G391" t="s">
        <v>15</v>
      </c>
      <c r="H391" t="s">
        <v>20</v>
      </c>
      <c r="I391">
        <v>1</v>
      </c>
      <c r="J391">
        <v>6</v>
      </c>
      <c r="K391" t="str">
        <f t="shared" si="30"/>
        <v>White</v>
      </c>
      <c r="L391">
        <v>14</v>
      </c>
      <c r="M391" t="e">
        <f>VLOOKUP(B391, [1]DegreesAwarded!$A$2:$I$10000, 9, FALSE)</f>
        <v>#N/A</v>
      </c>
      <c r="N391" t="str">
        <f t="shared" si="31"/>
        <v>Not Graduated</v>
      </c>
      <c r="O391" t="str">
        <f t="shared" si="32"/>
        <v>Not Graduated</v>
      </c>
      <c r="P391" t="str">
        <f t="shared" si="33"/>
        <v>Not Graduated</v>
      </c>
      <c r="Q391" t="str">
        <f t="shared" si="34"/>
        <v>Full-Time</v>
      </c>
    </row>
    <row r="392" spans="1:17" x14ac:dyDescent="0.2">
      <c r="A392">
        <v>201310</v>
      </c>
      <c r="B392">
        <v>18738261</v>
      </c>
      <c r="C392" t="s">
        <v>11</v>
      </c>
      <c r="D392" t="s">
        <v>82</v>
      </c>
      <c r="E392" t="s">
        <v>39</v>
      </c>
      <c r="F392" t="s">
        <v>87</v>
      </c>
      <c r="G392" t="s">
        <v>15</v>
      </c>
      <c r="H392" t="s">
        <v>20</v>
      </c>
      <c r="I392">
        <v>1</v>
      </c>
      <c r="J392">
        <v>6</v>
      </c>
      <c r="K392" t="str">
        <f t="shared" si="30"/>
        <v>White</v>
      </c>
      <c r="L392">
        <v>15</v>
      </c>
      <c r="M392" t="e">
        <f>VLOOKUP(B392, [1]DegreesAwarded!$A$2:$I$10000, 9, FALSE)</f>
        <v>#N/A</v>
      </c>
      <c r="N392" t="str">
        <f t="shared" si="31"/>
        <v>Not Graduated</v>
      </c>
      <c r="O392" t="str">
        <f t="shared" si="32"/>
        <v>Not Graduated</v>
      </c>
      <c r="P392" t="str">
        <f t="shared" si="33"/>
        <v>Not Graduated</v>
      </c>
      <c r="Q392" t="str">
        <f t="shared" si="34"/>
        <v>Full-Time</v>
      </c>
    </row>
    <row r="393" spans="1:17" x14ac:dyDescent="0.2">
      <c r="A393">
        <v>201310</v>
      </c>
      <c r="B393">
        <v>10313087</v>
      </c>
      <c r="C393" t="s">
        <v>11</v>
      </c>
      <c r="D393" t="s">
        <v>82</v>
      </c>
      <c r="E393" t="s">
        <v>39</v>
      </c>
      <c r="F393" t="s">
        <v>83</v>
      </c>
      <c r="G393" t="s">
        <v>15</v>
      </c>
      <c r="H393" t="s">
        <v>20</v>
      </c>
      <c r="I393">
        <v>1</v>
      </c>
      <c r="J393">
        <v>6</v>
      </c>
      <c r="K393" t="str">
        <f t="shared" si="30"/>
        <v>White</v>
      </c>
      <c r="L393">
        <v>15</v>
      </c>
      <c r="M393" t="e">
        <f>VLOOKUP(B393, [1]DegreesAwarded!$A$2:$I$10000, 9, FALSE)</f>
        <v>#N/A</v>
      </c>
      <c r="N393" t="str">
        <f t="shared" si="31"/>
        <v>Not Graduated</v>
      </c>
      <c r="O393" t="str">
        <f t="shared" si="32"/>
        <v>Not Graduated</v>
      </c>
      <c r="P393" t="str">
        <f t="shared" si="33"/>
        <v>Not Graduated</v>
      </c>
      <c r="Q393" t="str">
        <f t="shared" si="34"/>
        <v>Full-Time</v>
      </c>
    </row>
    <row r="394" spans="1:17" x14ac:dyDescent="0.2">
      <c r="A394">
        <v>201310</v>
      </c>
      <c r="B394">
        <v>15255112</v>
      </c>
      <c r="C394" t="s">
        <v>11</v>
      </c>
      <c r="D394" t="s">
        <v>82</v>
      </c>
      <c r="E394" t="s">
        <v>39</v>
      </c>
      <c r="F394" t="s">
        <v>83</v>
      </c>
      <c r="G394" t="s">
        <v>15</v>
      </c>
      <c r="H394" t="s">
        <v>20</v>
      </c>
      <c r="I394">
        <v>1</v>
      </c>
      <c r="J394">
        <v>6</v>
      </c>
      <c r="K394" t="str">
        <f t="shared" si="30"/>
        <v>White</v>
      </c>
      <c r="L394">
        <v>13</v>
      </c>
      <c r="M394" t="e">
        <f>VLOOKUP(B394, [1]DegreesAwarded!$A$2:$I$10000, 9, FALSE)</f>
        <v>#N/A</v>
      </c>
      <c r="N394" t="str">
        <f t="shared" si="31"/>
        <v>Not Graduated</v>
      </c>
      <c r="O394" t="str">
        <f t="shared" si="32"/>
        <v>Not Graduated</v>
      </c>
      <c r="P394" t="str">
        <f t="shared" si="33"/>
        <v>Not Graduated</v>
      </c>
      <c r="Q394" t="str">
        <f t="shared" si="34"/>
        <v>Full-Time</v>
      </c>
    </row>
    <row r="395" spans="1:17" x14ac:dyDescent="0.2">
      <c r="A395">
        <v>201310</v>
      </c>
      <c r="B395">
        <v>15686743</v>
      </c>
      <c r="C395" t="s">
        <v>11</v>
      </c>
      <c r="D395" t="s">
        <v>82</v>
      </c>
      <c r="E395" t="s">
        <v>39</v>
      </c>
      <c r="F395" t="s">
        <v>83</v>
      </c>
      <c r="G395" t="s">
        <v>15</v>
      </c>
      <c r="H395" t="s">
        <v>20</v>
      </c>
      <c r="I395">
        <v>1</v>
      </c>
      <c r="J395">
        <v>6</v>
      </c>
      <c r="K395" t="str">
        <f t="shared" si="30"/>
        <v>White</v>
      </c>
      <c r="L395">
        <v>15</v>
      </c>
      <c r="M395">
        <f>VLOOKUP(B395, [1]DegreesAwarded!$A$2:$I$10000, 9, FALSE)</f>
        <v>201710</v>
      </c>
      <c r="N395" t="str">
        <f t="shared" si="31"/>
        <v>Graduated</v>
      </c>
      <c r="O395" t="str">
        <f t="shared" si="32"/>
        <v>Graduated</v>
      </c>
      <c r="P395" t="str">
        <f t="shared" si="33"/>
        <v>Graduated</v>
      </c>
      <c r="Q395" t="str">
        <f t="shared" si="34"/>
        <v>Full-Time</v>
      </c>
    </row>
    <row r="396" spans="1:17" x14ac:dyDescent="0.2">
      <c r="A396">
        <v>201310</v>
      </c>
      <c r="B396">
        <v>15300062</v>
      </c>
      <c r="C396" t="s">
        <v>11</v>
      </c>
      <c r="D396" t="s">
        <v>82</v>
      </c>
      <c r="E396" t="s">
        <v>39</v>
      </c>
      <c r="F396" t="s">
        <v>83</v>
      </c>
      <c r="G396" t="s">
        <v>15</v>
      </c>
      <c r="H396" t="s">
        <v>20</v>
      </c>
      <c r="I396">
        <v>1</v>
      </c>
      <c r="J396">
        <v>6</v>
      </c>
      <c r="K396" t="str">
        <f t="shared" si="30"/>
        <v>White</v>
      </c>
      <c r="L396">
        <v>12</v>
      </c>
      <c r="M396">
        <f>VLOOKUP(B396, [1]DegreesAwarded!$A$2:$I$10000, 9, FALSE)</f>
        <v>201720</v>
      </c>
      <c r="N396" t="str">
        <f t="shared" si="31"/>
        <v>Not Graduated</v>
      </c>
      <c r="O396" t="str">
        <f t="shared" si="32"/>
        <v>Graduated</v>
      </c>
      <c r="P396" t="str">
        <f t="shared" si="33"/>
        <v>Graduated</v>
      </c>
      <c r="Q396" t="str">
        <f t="shared" si="34"/>
        <v>Full-Time</v>
      </c>
    </row>
    <row r="397" spans="1:17" x14ac:dyDescent="0.2">
      <c r="A397">
        <v>201310</v>
      </c>
      <c r="B397">
        <v>15755277</v>
      </c>
      <c r="C397" t="s">
        <v>11</v>
      </c>
      <c r="D397" t="s">
        <v>82</v>
      </c>
      <c r="E397" t="s">
        <v>39</v>
      </c>
      <c r="F397" t="s">
        <v>83</v>
      </c>
      <c r="G397" t="s">
        <v>15</v>
      </c>
      <c r="H397" t="s">
        <v>20</v>
      </c>
      <c r="I397">
        <v>1</v>
      </c>
      <c r="J397">
        <v>6</v>
      </c>
      <c r="K397" t="str">
        <f t="shared" si="30"/>
        <v>White</v>
      </c>
      <c r="L397">
        <v>15</v>
      </c>
      <c r="M397" t="e">
        <f>VLOOKUP(B397, [1]DegreesAwarded!$A$2:$I$10000, 9, FALSE)</f>
        <v>#N/A</v>
      </c>
      <c r="N397" t="str">
        <f t="shared" si="31"/>
        <v>Not Graduated</v>
      </c>
      <c r="O397" t="str">
        <f t="shared" si="32"/>
        <v>Not Graduated</v>
      </c>
      <c r="P397" t="str">
        <f t="shared" si="33"/>
        <v>Not Graduated</v>
      </c>
      <c r="Q397" t="str">
        <f t="shared" si="34"/>
        <v>Full-Time</v>
      </c>
    </row>
    <row r="398" spans="1:17" x14ac:dyDescent="0.2">
      <c r="A398">
        <v>201310</v>
      </c>
      <c r="B398">
        <v>18028397</v>
      </c>
      <c r="C398" t="s">
        <v>11</v>
      </c>
      <c r="D398" t="s">
        <v>82</v>
      </c>
      <c r="E398" t="s">
        <v>39</v>
      </c>
      <c r="F398" t="s">
        <v>87</v>
      </c>
      <c r="G398" t="s">
        <v>15</v>
      </c>
      <c r="H398" t="s">
        <v>20</v>
      </c>
      <c r="I398">
        <v>1</v>
      </c>
      <c r="J398">
        <v>6</v>
      </c>
      <c r="K398" t="str">
        <f t="shared" si="30"/>
        <v>White</v>
      </c>
      <c r="L398">
        <v>14</v>
      </c>
      <c r="M398" t="e">
        <f>VLOOKUP(B398, [1]DegreesAwarded!$A$2:$I$10000, 9, FALSE)</f>
        <v>#N/A</v>
      </c>
      <c r="N398" t="str">
        <f t="shared" si="31"/>
        <v>Not Graduated</v>
      </c>
      <c r="O398" t="str">
        <f t="shared" si="32"/>
        <v>Not Graduated</v>
      </c>
      <c r="P398" t="str">
        <f t="shared" si="33"/>
        <v>Not Graduated</v>
      </c>
      <c r="Q398" t="str">
        <f t="shared" si="34"/>
        <v>Full-Time</v>
      </c>
    </row>
    <row r="399" spans="1:17" x14ac:dyDescent="0.2">
      <c r="A399">
        <v>201310</v>
      </c>
      <c r="B399">
        <v>14977905</v>
      </c>
      <c r="C399" t="s">
        <v>11</v>
      </c>
      <c r="D399" t="s">
        <v>82</v>
      </c>
      <c r="E399" t="s">
        <v>39</v>
      </c>
      <c r="F399" t="s">
        <v>86</v>
      </c>
      <c r="G399" t="s">
        <v>15</v>
      </c>
      <c r="H399" t="s">
        <v>20</v>
      </c>
      <c r="I399">
        <v>1</v>
      </c>
      <c r="J399">
        <v>4</v>
      </c>
      <c r="K399" t="str">
        <f t="shared" si="30"/>
        <v>Black or African American</v>
      </c>
      <c r="L399">
        <v>13</v>
      </c>
      <c r="M399" t="e">
        <f>VLOOKUP(B399, [1]DegreesAwarded!$A$2:$I$10000, 9, FALSE)</f>
        <v>#N/A</v>
      </c>
      <c r="N399" t="str">
        <f t="shared" si="31"/>
        <v>Not Graduated</v>
      </c>
      <c r="O399" t="str">
        <f t="shared" si="32"/>
        <v>Not Graduated</v>
      </c>
      <c r="P399" t="str">
        <f t="shared" si="33"/>
        <v>Not Graduated</v>
      </c>
      <c r="Q399" t="str">
        <f t="shared" si="34"/>
        <v>Full-Time</v>
      </c>
    </row>
    <row r="400" spans="1:17" x14ac:dyDescent="0.2">
      <c r="A400">
        <v>201310</v>
      </c>
      <c r="B400">
        <v>18416728</v>
      </c>
      <c r="C400" t="s">
        <v>11</v>
      </c>
      <c r="D400" t="s">
        <v>82</v>
      </c>
      <c r="E400" t="s">
        <v>39</v>
      </c>
      <c r="F400" t="s">
        <v>85</v>
      </c>
      <c r="G400" t="s">
        <v>15</v>
      </c>
      <c r="H400" t="s">
        <v>20</v>
      </c>
      <c r="I400">
        <v>1</v>
      </c>
      <c r="J400">
        <v>6</v>
      </c>
      <c r="K400" t="str">
        <f t="shared" si="30"/>
        <v>White</v>
      </c>
      <c r="L400">
        <v>16</v>
      </c>
      <c r="M400" t="e">
        <f>VLOOKUP(B400, [1]DegreesAwarded!$A$2:$I$10000, 9, FALSE)</f>
        <v>#N/A</v>
      </c>
      <c r="N400" t="str">
        <f t="shared" si="31"/>
        <v>Not Graduated</v>
      </c>
      <c r="O400" t="str">
        <f t="shared" si="32"/>
        <v>Not Graduated</v>
      </c>
      <c r="P400" t="str">
        <f t="shared" si="33"/>
        <v>Not Graduated</v>
      </c>
      <c r="Q400" t="str">
        <f t="shared" si="34"/>
        <v>Full-Time</v>
      </c>
    </row>
    <row r="401" spans="1:17" x14ac:dyDescent="0.2">
      <c r="A401">
        <v>201310</v>
      </c>
      <c r="B401">
        <v>16656591</v>
      </c>
      <c r="C401" t="s">
        <v>11</v>
      </c>
      <c r="D401" t="s">
        <v>82</v>
      </c>
      <c r="E401" t="s">
        <v>39</v>
      </c>
      <c r="F401" t="s">
        <v>83</v>
      </c>
      <c r="G401" t="s">
        <v>15</v>
      </c>
      <c r="H401" t="s">
        <v>20</v>
      </c>
      <c r="I401">
        <v>1</v>
      </c>
      <c r="J401">
        <v>6</v>
      </c>
      <c r="K401" t="str">
        <f t="shared" si="30"/>
        <v>White</v>
      </c>
      <c r="L401">
        <v>18</v>
      </c>
      <c r="M401">
        <f>VLOOKUP(B401, [1]DegreesAwarded!$A$2:$I$10000, 9, FALSE)</f>
        <v>201620</v>
      </c>
      <c r="N401" t="str">
        <f t="shared" si="31"/>
        <v>Graduated</v>
      </c>
      <c r="O401" t="str">
        <f t="shared" si="32"/>
        <v>Graduated</v>
      </c>
      <c r="P401" t="str">
        <f t="shared" si="33"/>
        <v>Graduated</v>
      </c>
      <c r="Q401" t="str">
        <f t="shared" si="34"/>
        <v>Full-Time</v>
      </c>
    </row>
    <row r="402" spans="1:17" x14ac:dyDescent="0.2">
      <c r="A402">
        <v>201310</v>
      </c>
      <c r="B402">
        <v>12667799</v>
      </c>
      <c r="C402" t="s">
        <v>11</v>
      </c>
      <c r="D402" t="s">
        <v>82</v>
      </c>
      <c r="E402" t="s">
        <v>39</v>
      </c>
      <c r="F402" t="s">
        <v>83</v>
      </c>
      <c r="G402" t="s">
        <v>15</v>
      </c>
      <c r="H402" t="s">
        <v>20</v>
      </c>
      <c r="I402">
        <v>1</v>
      </c>
      <c r="J402">
        <v>7</v>
      </c>
      <c r="K402" t="str">
        <f t="shared" si="30"/>
        <v>Two or More Races</v>
      </c>
      <c r="L402">
        <v>15</v>
      </c>
      <c r="M402">
        <f>VLOOKUP(B402, [1]DegreesAwarded!$A$2:$I$10000, 9, FALSE)</f>
        <v>201520</v>
      </c>
      <c r="N402" t="str">
        <f t="shared" si="31"/>
        <v>Graduated</v>
      </c>
      <c r="O402" t="str">
        <f t="shared" si="32"/>
        <v>Graduated</v>
      </c>
      <c r="P402" t="str">
        <f t="shared" si="33"/>
        <v>Graduated</v>
      </c>
      <c r="Q402" t="str">
        <f t="shared" si="34"/>
        <v>Full-Time</v>
      </c>
    </row>
    <row r="403" spans="1:17" x14ac:dyDescent="0.2">
      <c r="A403">
        <v>201310</v>
      </c>
      <c r="B403">
        <v>12967414</v>
      </c>
      <c r="C403" t="s">
        <v>11</v>
      </c>
      <c r="D403" t="s">
        <v>82</v>
      </c>
      <c r="E403" t="s">
        <v>39</v>
      </c>
      <c r="F403" t="s">
        <v>87</v>
      </c>
      <c r="G403" t="s">
        <v>15</v>
      </c>
      <c r="H403" t="s">
        <v>20</v>
      </c>
      <c r="I403">
        <v>1</v>
      </c>
      <c r="J403">
        <v>6</v>
      </c>
      <c r="K403" t="str">
        <f t="shared" si="30"/>
        <v>White</v>
      </c>
      <c r="L403">
        <v>15</v>
      </c>
      <c r="M403">
        <f>VLOOKUP(B403, [1]DegreesAwarded!$A$2:$I$10000, 9, FALSE)</f>
        <v>201520</v>
      </c>
      <c r="N403" t="str">
        <f t="shared" si="31"/>
        <v>Graduated</v>
      </c>
      <c r="O403" t="str">
        <f t="shared" si="32"/>
        <v>Graduated</v>
      </c>
      <c r="P403" t="str">
        <f t="shared" si="33"/>
        <v>Graduated</v>
      </c>
      <c r="Q403" t="str">
        <f t="shared" si="34"/>
        <v>Full-Time</v>
      </c>
    </row>
    <row r="404" spans="1:17" x14ac:dyDescent="0.2">
      <c r="A404">
        <v>201310</v>
      </c>
      <c r="B404">
        <v>15283418</v>
      </c>
      <c r="C404" t="s">
        <v>11</v>
      </c>
      <c r="D404" t="s">
        <v>82</v>
      </c>
      <c r="E404" t="s">
        <v>39</v>
      </c>
      <c r="F404" t="s">
        <v>87</v>
      </c>
      <c r="G404" t="s">
        <v>15</v>
      </c>
      <c r="H404" t="s">
        <v>20</v>
      </c>
      <c r="I404">
        <v>1</v>
      </c>
      <c r="J404">
        <v>6</v>
      </c>
      <c r="K404" t="str">
        <f t="shared" si="30"/>
        <v>White</v>
      </c>
      <c r="L404">
        <v>12</v>
      </c>
      <c r="M404" t="e">
        <f>VLOOKUP(B404, [1]DegreesAwarded!$A$2:$I$10000, 9, FALSE)</f>
        <v>#N/A</v>
      </c>
      <c r="N404" t="str">
        <f t="shared" si="31"/>
        <v>Not Graduated</v>
      </c>
      <c r="O404" t="str">
        <f t="shared" si="32"/>
        <v>Not Graduated</v>
      </c>
      <c r="P404" t="str">
        <f t="shared" si="33"/>
        <v>Not Graduated</v>
      </c>
      <c r="Q404" t="str">
        <f t="shared" si="34"/>
        <v>Full-Time</v>
      </c>
    </row>
    <row r="405" spans="1:17" x14ac:dyDescent="0.2">
      <c r="A405">
        <v>201310</v>
      </c>
      <c r="B405">
        <v>13940299</v>
      </c>
      <c r="C405" t="s">
        <v>11</v>
      </c>
      <c r="D405" t="s">
        <v>82</v>
      </c>
      <c r="E405" t="s">
        <v>39</v>
      </c>
      <c r="F405" t="s">
        <v>87</v>
      </c>
      <c r="G405" t="s">
        <v>15</v>
      </c>
      <c r="H405" t="s">
        <v>20</v>
      </c>
      <c r="I405">
        <v>1</v>
      </c>
      <c r="J405">
        <v>6</v>
      </c>
      <c r="K405" t="str">
        <f t="shared" si="30"/>
        <v>White</v>
      </c>
      <c r="L405">
        <v>13</v>
      </c>
      <c r="M405" t="e">
        <f>VLOOKUP(B405, [1]DegreesAwarded!$A$2:$I$10000, 9, FALSE)</f>
        <v>#N/A</v>
      </c>
      <c r="N405" t="str">
        <f t="shared" si="31"/>
        <v>Not Graduated</v>
      </c>
      <c r="O405" t="str">
        <f t="shared" si="32"/>
        <v>Not Graduated</v>
      </c>
      <c r="P405" t="str">
        <f t="shared" si="33"/>
        <v>Not Graduated</v>
      </c>
      <c r="Q405" t="str">
        <f t="shared" si="34"/>
        <v>Full-Time</v>
      </c>
    </row>
    <row r="406" spans="1:17" x14ac:dyDescent="0.2">
      <c r="A406">
        <v>201310</v>
      </c>
      <c r="B406">
        <v>15956309</v>
      </c>
      <c r="C406" t="s">
        <v>11</v>
      </c>
      <c r="D406" t="s">
        <v>82</v>
      </c>
      <c r="E406" t="s">
        <v>39</v>
      </c>
      <c r="F406" t="s">
        <v>83</v>
      </c>
      <c r="G406" t="s">
        <v>15</v>
      </c>
      <c r="H406" t="s">
        <v>20</v>
      </c>
      <c r="I406">
        <v>1</v>
      </c>
      <c r="J406">
        <v>6</v>
      </c>
      <c r="K406" t="str">
        <f t="shared" si="30"/>
        <v>White</v>
      </c>
      <c r="L406">
        <v>16</v>
      </c>
      <c r="M406">
        <f>VLOOKUP(B406, [1]DegreesAwarded!$A$2:$I$10000, 9, FALSE)</f>
        <v>201710</v>
      </c>
      <c r="N406" t="str">
        <f t="shared" si="31"/>
        <v>Graduated</v>
      </c>
      <c r="O406" t="str">
        <f t="shared" si="32"/>
        <v>Graduated</v>
      </c>
      <c r="P406" t="str">
        <f t="shared" si="33"/>
        <v>Graduated</v>
      </c>
      <c r="Q406" t="str">
        <f t="shared" si="34"/>
        <v>Full-Time</v>
      </c>
    </row>
    <row r="407" spans="1:17" x14ac:dyDescent="0.2">
      <c r="A407">
        <v>201310</v>
      </c>
      <c r="B407">
        <v>16521270</v>
      </c>
      <c r="C407" t="s">
        <v>11</v>
      </c>
      <c r="D407" t="s">
        <v>82</v>
      </c>
      <c r="E407" t="s">
        <v>39</v>
      </c>
      <c r="F407" t="s">
        <v>87</v>
      </c>
      <c r="G407" t="s">
        <v>15</v>
      </c>
      <c r="H407" t="s">
        <v>20</v>
      </c>
      <c r="J407">
        <v>9</v>
      </c>
      <c r="K407" t="str">
        <f t="shared" si="30"/>
        <v>Unknown Student Use Only</v>
      </c>
      <c r="L407">
        <v>15</v>
      </c>
      <c r="M407" t="e">
        <f>VLOOKUP(B407, [1]DegreesAwarded!$A$2:$I$10000, 9, FALSE)</f>
        <v>#N/A</v>
      </c>
      <c r="N407" t="str">
        <f t="shared" si="31"/>
        <v>Not Graduated</v>
      </c>
      <c r="O407" t="str">
        <f t="shared" si="32"/>
        <v>Not Graduated</v>
      </c>
      <c r="P407" t="str">
        <f t="shared" si="33"/>
        <v>Not Graduated</v>
      </c>
      <c r="Q407" t="str">
        <f t="shared" si="34"/>
        <v>Full-Time</v>
      </c>
    </row>
    <row r="408" spans="1:17" x14ac:dyDescent="0.2">
      <c r="A408">
        <v>201310</v>
      </c>
      <c r="B408">
        <v>16372680</v>
      </c>
      <c r="C408" t="s">
        <v>11</v>
      </c>
      <c r="D408" t="s">
        <v>82</v>
      </c>
      <c r="E408" t="s">
        <v>39</v>
      </c>
      <c r="F408" t="s">
        <v>83</v>
      </c>
      <c r="G408" t="s">
        <v>15</v>
      </c>
      <c r="H408" t="s">
        <v>20</v>
      </c>
      <c r="I408">
        <v>1</v>
      </c>
      <c r="J408">
        <v>6</v>
      </c>
      <c r="K408" t="str">
        <f t="shared" si="30"/>
        <v>White</v>
      </c>
      <c r="L408">
        <v>16</v>
      </c>
      <c r="M408" t="e">
        <f>VLOOKUP(B408, [1]DegreesAwarded!$A$2:$I$10000, 9, FALSE)</f>
        <v>#N/A</v>
      </c>
      <c r="N408" t="str">
        <f t="shared" si="31"/>
        <v>Not Graduated</v>
      </c>
      <c r="O408" t="str">
        <f t="shared" si="32"/>
        <v>Not Graduated</v>
      </c>
      <c r="P408" t="str">
        <f t="shared" si="33"/>
        <v>Not Graduated</v>
      </c>
      <c r="Q408" t="str">
        <f t="shared" si="34"/>
        <v>Full-Time</v>
      </c>
    </row>
    <row r="409" spans="1:17" x14ac:dyDescent="0.2">
      <c r="A409">
        <v>201310</v>
      </c>
      <c r="B409">
        <v>15583374</v>
      </c>
      <c r="C409" t="s">
        <v>11</v>
      </c>
      <c r="D409" t="s">
        <v>82</v>
      </c>
      <c r="E409" t="s">
        <v>39</v>
      </c>
      <c r="F409" t="s">
        <v>83</v>
      </c>
      <c r="G409" t="s">
        <v>15</v>
      </c>
      <c r="H409" t="s">
        <v>20</v>
      </c>
      <c r="I409">
        <v>1</v>
      </c>
      <c r="J409">
        <v>6</v>
      </c>
      <c r="K409" t="str">
        <f t="shared" si="30"/>
        <v>White</v>
      </c>
      <c r="L409">
        <v>15</v>
      </c>
      <c r="M409">
        <f>VLOOKUP(B409, [1]DegreesAwarded!$A$2:$I$10000, 9, FALSE)</f>
        <v>201720</v>
      </c>
      <c r="N409" t="str">
        <f t="shared" si="31"/>
        <v>Not Graduated</v>
      </c>
      <c r="O409" t="str">
        <f t="shared" si="32"/>
        <v>Graduated</v>
      </c>
      <c r="P409" t="str">
        <f t="shared" si="33"/>
        <v>Graduated</v>
      </c>
      <c r="Q409" t="str">
        <f t="shared" si="34"/>
        <v>Full-Time</v>
      </c>
    </row>
    <row r="410" spans="1:17" x14ac:dyDescent="0.2">
      <c r="A410">
        <v>201310</v>
      </c>
      <c r="B410">
        <v>10809739</v>
      </c>
      <c r="C410" t="s">
        <v>11</v>
      </c>
      <c r="D410" t="s">
        <v>82</v>
      </c>
      <c r="E410" t="s">
        <v>39</v>
      </c>
      <c r="F410" t="s">
        <v>87</v>
      </c>
      <c r="G410" t="s">
        <v>17</v>
      </c>
      <c r="H410" t="s">
        <v>20</v>
      </c>
      <c r="I410">
        <v>1</v>
      </c>
      <c r="J410">
        <v>6</v>
      </c>
      <c r="K410" t="str">
        <f t="shared" si="30"/>
        <v>White</v>
      </c>
      <c r="L410">
        <v>15</v>
      </c>
      <c r="M410" t="e">
        <f>VLOOKUP(B410, [1]DegreesAwarded!$A$2:$I$10000, 9, FALSE)</f>
        <v>#N/A</v>
      </c>
      <c r="N410" t="str">
        <f t="shared" si="31"/>
        <v>Not Graduated</v>
      </c>
      <c r="O410" t="str">
        <f t="shared" si="32"/>
        <v>Not Graduated</v>
      </c>
      <c r="P410" t="str">
        <f t="shared" si="33"/>
        <v>Not Graduated</v>
      </c>
      <c r="Q410" t="str">
        <f t="shared" si="34"/>
        <v>Full-Time</v>
      </c>
    </row>
    <row r="411" spans="1:17" x14ac:dyDescent="0.2">
      <c r="A411">
        <v>201310</v>
      </c>
      <c r="B411">
        <v>13519277</v>
      </c>
      <c r="C411" t="s">
        <v>11</v>
      </c>
      <c r="D411" t="s">
        <v>82</v>
      </c>
      <c r="E411" t="s">
        <v>39</v>
      </c>
      <c r="F411" t="s">
        <v>89</v>
      </c>
      <c r="G411" t="s">
        <v>15</v>
      </c>
      <c r="H411" t="s">
        <v>20</v>
      </c>
      <c r="I411">
        <v>2</v>
      </c>
      <c r="J411">
        <v>1</v>
      </c>
      <c r="K411" t="str">
        <f t="shared" si="30"/>
        <v>Race (or Unknown)</v>
      </c>
      <c r="L411">
        <v>15</v>
      </c>
      <c r="M411" t="e">
        <f>VLOOKUP(B411, [1]DegreesAwarded!$A$2:$I$10000, 9, FALSE)</f>
        <v>#N/A</v>
      </c>
      <c r="N411" t="str">
        <f t="shared" si="31"/>
        <v>Not Graduated</v>
      </c>
      <c r="O411" t="str">
        <f t="shared" si="32"/>
        <v>Not Graduated</v>
      </c>
      <c r="P411" t="str">
        <f t="shared" si="33"/>
        <v>Not Graduated</v>
      </c>
      <c r="Q411" t="str">
        <f t="shared" si="34"/>
        <v>Full-Time</v>
      </c>
    </row>
    <row r="412" spans="1:17" x14ac:dyDescent="0.2">
      <c r="A412">
        <v>201310</v>
      </c>
      <c r="B412">
        <v>18442947</v>
      </c>
      <c r="C412" t="s">
        <v>11</v>
      </c>
      <c r="D412" t="s">
        <v>82</v>
      </c>
      <c r="E412" t="s">
        <v>39</v>
      </c>
      <c r="F412" t="s">
        <v>83</v>
      </c>
      <c r="G412" t="s">
        <v>15</v>
      </c>
      <c r="H412" t="s">
        <v>20</v>
      </c>
      <c r="I412">
        <v>1</v>
      </c>
      <c r="J412">
        <v>7</v>
      </c>
      <c r="K412" t="str">
        <f t="shared" si="30"/>
        <v>Two or More Races</v>
      </c>
      <c r="L412">
        <v>12</v>
      </c>
      <c r="M412" t="e">
        <f>VLOOKUP(B412, [1]DegreesAwarded!$A$2:$I$10000, 9, FALSE)</f>
        <v>#N/A</v>
      </c>
      <c r="N412" t="str">
        <f t="shared" si="31"/>
        <v>Not Graduated</v>
      </c>
      <c r="O412" t="str">
        <f t="shared" si="32"/>
        <v>Not Graduated</v>
      </c>
      <c r="P412" t="str">
        <f t="shared" si="33"/>
        <v>Not Graduated</v>
      </c>
      <c r="Q412" t="str">
        <f t="shared" si="34"/>
        <v>Full-Time</v>
      </c>
    </row>
    <row r="413" spans="1:17" x14ac:dyDescent="0.2">
      <c r="A413">
        <v>201310</v>
      </c>
      <c r="B413">
        <v>17622273</v>
      </c>
      <c r="C413" t="s">
        <v>11</v>
      </c>
      <c r="D413" t="s">
        <v>91</v>
      </c>
      <c r="E413" t="s">
        <v>31</v>
      </c>
      <c r="F413" t="s">
        <v>92</v>
      </c>
      <c r="G413" t="s">
        <v>15</v>
      </c>
      <c r="H413" t="s">
        <v>20</v>
      </c>
      <c r="I413">
        <v>1</v>
      </c>
      <c r="J413">
        <v>6</v>
      </c>
      <c r="K413" t="str">
        <f t="shared" si="30"/>
        <v>White</v>
      </c>
      <c r="L413">
        <v>16</v>
      </c>
      <c r="M413" t="e">
        <f>VLOOKUP(B413, [1]DegreesAwarded!$A$2:$I$10000, 9, FALSE)</f>
        <v>#N/A</v>
      </c>
      <c r="N413" t="str">
        <f t="shared" si="31"/>
        <v>Not Graduated</v>
      </c>
      <c r="O413" t="str">
        <f t="shared" si="32"/>
        <v>Not Graduated</v>
      </c>
      <c r="P413" t="str">
        <f t="shared" si="33"/>
        <v>Not Graduated</v>
      </c>
      <c r="Q413" t="str">
        <f t="shared" si="34"/>
        <v>Full-Time</v>
      </c>
    </row>
    <row r="414" spans="1:17" x14ac:dyDescent="0.2">
      <c r="A414">
        <v>201310</v>
      </c>
      <c r="B414">
        <v>11157943</v>
      </c>
      <c r="C414" t="s">
        <v>11</v>
      </c>
      <c r="D414" t="s">
        <v>91</v>
      </c>
      <c r="E414" t="s">
        <v>31</v>
      </c>
      <c r="F414" t="s">
        <v>92</v>
      </c>
      <c r="G414" t="s">
        <v>17</v>
      </c>
      <c r="H414" t="s">
        <v>20</v>
      </c>
      <c r="I414">
        <v>1</v>
      </c>
      <c r="J414">
        <v>6</v>
      </c>
      <c r="K414" t="str">
        <f t="shared" si="30"/>
        <v>White</v>
      </c>
      <c r="L414">
        <v>16</v>
      </c>
      <c r="M414">
        <f>VLOOKUP(B414, [1]DegreesAwarded!$A$2:$I$10000, 9, FALSE)</f>
        <v>201720</v>
      </c>
      <c r="N414" t="str">
        <f t="shared" si="31"/>
        <v>Not Graduated</v>
      </c>
      <c r="O414" t="str">
        <f t="shared" si="32"/>
        <v>Graduated</v>
      </c>
      <c r="P414" t="str">
        <f t="shared" si="33"/>
        <v>Graduated</v>
      </c>
      <c r="Q414" t="str">
        <f t="shared" si="34"/>
        <v>Full-Time</v>
      </c>
    </row>
    <row r="415" spans="1:17" x14ac:dyDescent="0.2">
      <c r="A415">
        <v>201310</v>
      </c>
      <c r="B415">
        <v>10425701</v>
      </c>
      <c r="C415" t="s">
        <v>11</v>
      </c>
      <c r="D415" t="s">
        <v>91</v>
      </c>
      <c r="E415" t="s">
        <v>31</v>
      </c>
      <c r="F415" t="s">
        <v>92</v>
      </c>
      <c r="G415" t="s">
        <v>17</v>
      </c>
      <c r="H415" t="s">
        <v>20</v>
      </c>
      <c r="I415">
        <v>2</v>
      </c>
      <c r="J415">
        <v>7</v>
      </c>
      <c r="K415" t="str">
        <f t="shared" si="30"/>
        <v>Two or More Races</v>
      </c>
      <c r="L415">
        <v>13</v>
      </c>
      <c r="M415" t="e">
        <f>VLOOKUP(B415, [1]DegreesAwarded!$A$2:$I$10000, 9, FALSE)</f>
        <v>#N/A</v>
      </c>
      <c r="N415" t="str">
        <f t="shared" si="31"/>
        <v>Not Graduated</v>
      </c>
      <c r="O415" t="str">
        <f t="shared" si="32"/>
        <v>Not Graduated</v>
      </c>
      <c r="P415" t="str">
        <f t="shared" si="33"/>
        <v>Not Graduated</v>
      </c>
      <c r="Q415" t="str">
        <f t="shared" si="34"/>
        <v>Full-Time</v>
      </c>
    </row>
    <row r="416" spans="1:17" x14ac:dyDescent="0.2">
      <c r="A416">
        <v>201310</v>
      </c>
      <c r="B416">
        <v>14248719</v>
      </c>
      <c r="C416" t="s">
        <v>11</v>
      </c>
      <c r="D416" t="s">
        <v>91</v>
      </c>
      <c r="E416" t="s">
        <v>31</v>
      </c>
      <c r="F416" t="s">
        <v>92</v>
      </c>
      <c r="G416" t="s">
        <v>17</v>
      </c>
      <c r="H416" t="s">
        <v>20</v>
      </c>
      <c r="I416">
        <v>2</v>
      </c>
      <c r="J416">
        <v>7</v>
      </c>
      <c r="K416" t="str">
        <f t="shared" si="30"/>
        <v>Two or More Races</v>
      </c>
      <c r="L416">
        <v>13</v>
      </c>
      <c r="M416">
        <f>VLOOKUP(B416, [1]DegreesAwarded!$A$2:$I$10000, 9, FALSE)</f>
        <v>201720</v>
      </c>
      <c r="N416" t="str">
        <f t="shared" si="31"/>
        <v>Not Graduated</v>
      </c>
      <c r="O416" t="str">
        <f t="shared" si="32"/>
        <v>Graduated</v>
      </c>
      <c r="P416" t="str">
        <f t="shared" si="33"/>
        <v>Graduated</v>
      </c>
      <c r="Q416" t="str">
        <f t="shared" si="34"/>
        <v>Full-Time</v>
      </c>
    </row>
    <row r="417" spans="1:17" x14ac:dyDescent="0.2">
      <c r="A417">
        <v>201310</v>
      </c>
      <c r="B417">
        <v>18209198</v>
      </c>
      <c r="C417" t="s">
        <v>11</v>
      </c>
      <c r="D417" t="s">
        <v>91</v>
      </c>
      <c r="E417" t="s">
        <v>31</v>
      </c>
      <c r="F417" t="s">
        <v>92</v>
      </c>
      <c r="G417" t="s">
        <v>17</v>
      </c>
      <c r="H417" t="s">
        <v>20</v>
      </c>
      <c r="I417">
        <v>1</v>
      </c>
      <c r="J417">
        <v>2</v>
      </c>
      <c r="K417" t="str">
        <f t="shared" si="30"/>
        <v>American Indian Alaskan Native</v>
      </c>
      <c r="L417">
        <v>12</v>
      </c>
      <c r="M417" t="e">
        <f>VLOOKUP(B417, [1]DegreesAwarded!$A$2:$I$10000, 9, FALSE)</f>
        <v>#N/A</v>
      </c>
      <c r="N417" t="str">
        <f t="shared" si="31"/>
        <v>Not Graduated</v>
      </c>
      <c r="O417" t="str">
        <f t="shared" si="32"/>
        <v>Not Graduated</v>
      </c>
      <c r="P417" t="str">
        <f t="shared" si="33"/>
        <v>Not Graduated</v>
      </c>
      <c r="Q417" t="str">
        <f t="shared" si="34"/>
        <v>Full-Time</v>
      </c>
    </row>
    <row r="418" spans="1:17" x14ac:dyDescent="0.2">
      <c r="A418">
        <v>201310</v>
      </c>
      <c r="B418">
        <v>17954953</v>
      </c>
      <c r="C418" t="s">
        <v>11</v>
      </c>
      <c r="D418" t="s">
        <v>91</v>
      </c>
      <c r="E418" t="s">
        <v>31</v>
      </c>
      <c r="F418" t="s">
        <v>92</v>
      </c>
      <c r="G418" t="s">
        <v>17</v>
      </c>
      <c r="H418" t="s">
        <v>20</v>
      </c>
      <c r="I418">
        <v>1</v>
      </c>
      <c r="J418">
        <v>4</v>
      </c>
      <c r="K418" t="str">
        <f t="shared" si="30"/>
        <v>Black or African American</v>
      </c>
      <c r="L418">
        <v>13</v>
      </c>
      <c r="M418" t="e">
        <f>VLOOKUP(B418, [1]DegreesAwarded!$A$2:$I$10000, 9, FALSE)</f>
        <v>#N/A</v>
      </c>
      <c r="N418" t="str">
        <f t="shared" si="31"/>
        <v>Not Graduated</v>
      </c>
      <c r="O418" t="str">
        <f t="shared" si="32"/>
        <v>Not Graduated</v>
      </c>
      <c r="P418" t="str">
        <f t="shared" si="33"/>
        <v>Not Graduated</v>
      </c>
      <c r="Q418" t="str">
        <f t="shared" si="34"/>
        <v>Full-Time</v>
      </c>
    </row>
    <row r="419" spans="1:17" x14ac:dyDescent="0.2">
      <c r="A419">
        <v>201310</v>
      </c>
      <c r="B419">
        <v>15131529</v>
      </c>
      <c r="C419" t="s">
        <v>11</v>
      </c>
      <c r="D419" t="s">
        <v>91</v>
      </c>
      <c r="E419" t="s">
        <v>31</v>
      </c>
      <c r="F419" t="s">
        <v>92</v>
      </c>
      <c r="G419" t="s">
        <v>17</v>
      </c>
      <c r="H419" t="s">
        <v>20</v>
      </c>
      <c r="I419">
        <v>1</v>
      </c>
      <c r="J419">
        <v>4</v>
      </c>
      <c r="K419" t="str">
        <f t="shared" si="30"/>
        <v>Black or African American</v>
      </c>
      <c r="L419">
        <v>16</v>
      </c>
      <c r="M419" t="e">
        <f>VLOOKUP(B419, [1]DegreesAwarded!$A$2:$I$10000, 9, FALSE)</f>
        <v>#N/A</v>
      </c>
      <c r="N419" t="str">
        <f t="shared" si="31"/>
        <v>Not Graduated</v>
      </c>
      <c r="O419" t="str">
        <f t="shared" si="32"/>
        <v>Not Graduated</v>
      </c>
      <c r="P419" t="str">
        <f t="shared" si="33"/>
        <v>Not Graduated</v>
      </c>
      <c r="Q419" t="str">
        <f t="shared" si="34"/>
        <v>Full-Time</v>
      </c>
    </row>
    <row r="420" spans="1:17" x14ac:dyDescent="0.2">
      <c r="A420">
        <v>201310</v>
      </c>
      <c r="B420">
        <v>18385500</v>
      </c>
      <c r="C420" t="s">
        <v>11</v>
      </c>
      <c r="D420" t="s">
        <v>91</v>
      </c>
      <c r="E420" t="s">
        <v>31</v>
      </c>
      <c r="F420" t="s">
        <v>92</v>
      </c>
      <c r="G420" t="s">
        <v>17</v>
      </c>
      <c r="H420" t="s">
        <v>20</v>
      </c>
      <c r="I420">
        <v>1</v>
      </c>
      <c r="J420">
        <v>6</v>
      </c>
      <c r="K420" t="str">
        <f t="shared" si="30"/>
        <v>White</v>
      </c>
      <c r="L420">
        <v>15</v>
      </c>
      <c r="M420" t="e">
        <f>VLOOKUP(B420, [1]DegreesAwarded!$A$2:$I$10000, 9, FALSE)</f>
        <v>#N/A</v>
      </c>
      <c r="N420" t="str">
        <f t="shared" si="31"/>
        <v>Not Graduated</v>
      </c>
      <c r="O420" t="str">
        <f t="shared" si="32"/>
        <v>Not Graduated</v>
      </c>
      <c r="P420" t="str">
        <f t="shared" si="33"/>
        <v>Not Graduated</v>
      </c>
      <c r="Q420" t="str">
        <f t="shared" si="34"/>
        <v>Full-Time</v>
      </c>
    </row>
    <row r="421" spans="1:17" x14ac:dyDescent="0.2">
      <c r="A421">
        <v>201310</v>
      </c>
      <c r="B421">
        <v>12260918</v>
      </c>
      <c r="C421" t="s">
        <v>11</v>
      </c>
      <c r="D421" t="s">
        <v>91</v>
      </c>
      <c r="E421" t="s">
        <v>31</v>
      </c>
      <c r="F421" t="s">
        <v>92</v>
      </c>
      <c r="G421" t="s">
        <v>17</v>
      </c>
      <c r="H421" t="s">
        <v>20</v>
      </c>
      <c r="I421">
        <v>1</v>
      </c>
      <c r="J421">
        <v>6</v>
      </c>
      <c r="K421" t="str">
        <f t="shared" si="30"/>
        <v>White</v>
      </c>
      <c r="L421">
        <v>13</v>
      </c>
      <c r="M421" t="e">
        <f>VLOOKUP(B421, [1]DegreesAwarded!$A$2:$I$10000, 9, FALSE)</f>
        <v>#N/A</v>
      </c>
      <c r="N421" t="str">
        <f t="shared" si="31"/>
        <v>Not Graduated</v>
      </c>
      <c r="O421" t="str">
        <f t="shared" si="32"/>
        <v>Not Graduated</v>
      </c>
      <c r="P421" t="str">
        <f t="shared" si="33"/>
        <v>Not Graduated</v>
      </c>
      <c r="Q421" t="str">
        <f t="shared" si="34"/>
        <v>Full-Time</v>
      </c>
    </row>
    <row r="422" spans="1:17" x14ac:dyDescent="0.2">
      <c r="A422">
        <v>201310</v>
      </c>
      <c r="B422">
        <v>17475905</v>
      </c>
      <c r="C422" t="s">
        <v>11</v>
      </c>
      <c r="D422" t="s">
        <v>91</v>
      </c>
      <c r="E422" t="s">
        <v>31</v>
      </c>
      <c r="F422" t="s">
        <v>92</v>
      </c>
      <c r="G422" t="s">
        <v>17</v>
      </c>
      <c r="H422" t="s">
        <v>20</v>
      </c>
      <c r="I422">
        <v>1</v>
      </c>
      <c r="J422">
        <v>6</v>
      </c>
      <c r="K422" t="str">
        <f t="shared" si="30"/>
        <v>White</v>
      </c>
      <c r="L422">
        <v>13</v>
      </c>
      <c r="M422" t="e">
        <f>VLOOKUP(B422, [1]DegreesAwarded!$A$2:$I$10000, 9, FALSE)</f>
        <v>#N/A</v>
      </c>
      <c r="N422" t="str">
        <f t="shared" si="31"/>
        <v>Not Graduated</v>
      </c>
      <c r="O422" t="str">
        <f t="shared" si="32"/>
        <v>Not Graduated</v>
      </c>
      <c r="P422" t="str">
        <f t="shared" si="33"/>
        <v>Not Graduated</v>
      </c>
      <c r="Q422" t="str">
        <f t="shared" si="34"/>
        <v>Full-Time</v>
      </c>
    </row>
    <row r="423" spans="1:17" x14ac:dyDescent="0.2">
      <c r="A423">
        <v>201310</v>
      </c>
      <c r="B423">
        <v>13257574</v>
      </c>
      <c r="C423" t="s">
        <v>11</v>
      </c>
      <c r="D423" t="s">
        <v>91</v>
      </c>
      <c r="E423" t="s">
        <v>31</v>
      </c>
      <c r="F423" t="s">
        <v>92</v>
      </c>
      <c r="G423" t="s">
        <v>17</v>
      </c>
      <c r="H423" t="s">
        <v>20</v>
      </c>
      <c r="I423">
        <v>1</v>
      </c>
      <c r="J423">
        <v>6</v>
      </c>
      <c r="K423" t="str">
        <f t="shared" si="30"/>
        <v>White</v>
      </c>
      <c r="L423">
        <v>14</v>
      </c>
      <c r="M423">
        <f>VLOOKUP(B423, [1]DegreesAwarded!$A$2:$I$10000, 9, FALSE)</f>
        <v>201720</v>
      </c>
      <c r="N423" t="str">
        <f t="shared" si="31"/>
        <v>Not Graduated</v>
      </c>
      <c r="O423" t="str">
        <f t="shared" si="32"/>
        <v>Graduated</v>
      </c>
      <c r="P423" t="str">
        <f t="shared" si="33"/>
        <v>Graduated</v>
      </c>
      <c r="Q423" t="str">
        <f t="shared" si="34"/>
        <v>Full-Time</v>
      </c>
    </row>
    <row r="424" spans="1:17" x14ac:dyDescent="0.2">
      <c r="A424">
        <v>201310</v>
      </c>
      <c r="B424">
        <v>16074324</v>
      </c>
      <c r="C424" t="s">
        <v>11</v>
      </c>
      <c r="D424" t="s">
        <v>91</v>
      </c>
      <c r="E424" t="s">
        <v>31</v>
      </c>
      <c r="F424" t="s">
        <v>92</v>
      </c>
      <c r="G424" t="s">
        <v>17</v>
      </c>
      <c r="H424" t="s">
        <v>20</v>
      </c>
      <c r="I424">
        <v>1</v>
      </c>
      <c r="J424">
        <v>6</v>
      </c>
      <c r="K424" t="str">
        <f t="shared" si="30"/>
        <v>White</v>
      </c>
      <c r="L424">
        <v>13</v>
      </c>
      <c r="M424" t="e">
        <f>VLOOKUP(B424, [1]DegreesAwarded!$A$2:$I$10000, 9, FALSE)</f>
        <v>#N/A</v>
      </c>
      <c r="N424" t="str">
        <f t="shared" si="31"/>
        <v>Not Graduated</v>
      </c>
      <c r="O424" t="str">
        <f t="shared" si="32"/>
        <v>Not Graduated</v>
      </c>
      <c r="P424" t="str">
        <f t="shared" si="33"/>
        <v>Not Graduated</v>
      </c>
      <c r="Q424" t="str">
        <f t="shared" si="34"/>
        <v>Full-Time</v>
      </c>
    </row>
    <row r="425" spans="1:17" x14ac:dyDescent="0.2">
      <c r="A425">
        <v>201310</v>
      </c>
      <c r="B425">
        <v>13024356</v>
      </c>
      <c r="C425" t="s">
        <v>11</v>
      </c>
      <c r="D425" t="s">
        <v>91</v>
      </c>
      <c r="E425" t="s">
        <v>31</v>
      </c>
      <c r="F425" t="s">
        <v>92</v>
      </c>
      <c r="G425" t="s">
        <v>15</v>
      </c>
      <c r="H425" t="s">
        <v>20</v>
      </c>
      <c r="I425">
        <v>2</v>
      </c>
      <c r="J425">
        <v>4</v>
      </c>
      <c r="K425" t="str">
        <f t="shared" si="30"/>
        <v>Black or African American</v>
      </c>
      <c r="L425">
        <v>13</v>
      </c>
      <c r="M425" t="e">
        <f>VLOOKUP(B425, [1]DegreesAwarded!$A$2:$I$10000, 9, FALSE)</f>
        <v>#N/A</v>
      </c>
      <c r="N425" t="str">
        <f t="shared" si="31"/>
        <v>Not Graduated</v>
      </c>
      <c r="O425" t="str">
        <f t="shared" si="32"/>
        <v>Not Graduated</v>
      </c>
      <c r="P425" t="str">
        <f t="shared" si="33"/>
        <v>Not Graduated</v>
      </c>
      <c r="Q425" t="str">
        <f t="shared" si="34"/>
        <v>Full-Time</v>
      </c>
    </row>
    <row r="426" spans="1:17" x14ac:dyDescent="0.2">
      <c r="A426">
        <v>201310</v>
      </c>
      <c r="B426">
        <v>17071971</v>
      </c>
      <c r="C426" t="s">
        <v>11</v>
      </c>
      <c r="D426" t="s">
        <v>91</v>
      </c>
      <c r="E426" t="s">
        <v>31</v>
      </c>
      <c r="F426" t="s">
        <v>92</v>
      </c>
      <c r="G426" t="s">
        <v>17</v>
      </c>
      <c r="H426" t="s">
        <v>20</v>
      </c>
      <c r="I426">
        <v>1</v>
      </c>
      <c r="J426">
        <v>7</v>
      </c>
      <c r="K426" t="str">
        <f t="shared" si="30"/>
        <v>Two or More Races</v>
      </c>
      <c r="L426">
        <v>12</v>
      </c>
      <c r="M426" t="e">
        <f>VLOOKUP(B426, [1]DegreesAwarded!$A$2:$I$10000, 9, FALSE)</f>
        <v>#N/A</v>
      </c>
      <c r="N426" t="str">
        <f t="shared" si="31"/>
        <v>Not Graduated</v>
      </c>
      <c r="O426" t="str">
        <f t="shared" si="32"/>
        <v>Not Graduated</v>
      </c>
      <c r="P426" t="str">
        <f t="shared" si="33"/>
        <v>Not Graduated</v>
      </c>
      <c r="Q426" t="str">
        <f t="shared" si="34"/>
        <v>Full-Time</v>
      </c>
    </row>
    <row r="427" spans="1:17" x14ac:dyDescent="0.2">
      <c r="A427">
        <v>201310</v>
      </c>
      <c r="B427">
        <v>18502924</v>
      </c>
      <c r="C427" t="s">
        <v>11</v>
      </c>
      <c r="D427" t="s">
        <v>91</v>
      </c>
      <c r="E427" t="s">
        <v>31</v>
      </c>
      <c r="F427" t="s">
        <v>92</v>
      </c>
      <c r="G427" t="s">
        <v>17</v>
      </c>
      <c r="H427" t="s">
        <v>20</v>
      </c>
      <c r="I427">
        <v>1</v>
      </c>
      <c r="J427">
        <v>4</v>
      </c>
      <c r="K427" t="str">
        <f t="shared" si="30"/>
        <v>Black or African American</v>
      </c>
      <c r="L427">
        <v>16</v>
      </c>
      <c r="M427" t="e">
        <f>VLOOKUP(B427, [1]DegreesAwarded!$A$2:$I$10000, 9, FALSE)</f>
        <v>#N/A</v>
      </c>
      <c r="N427" t="str">
        <f t="shared" si="31"/>
        <v>Not Graduated</v>
      </c>
      <c r="O427" t="str">
        <f t="shared" si="32"/>
        <v>Not Graduated</v>
      </c>
      <c r="P427" t="str">
        <f t="shared" si="33"/>
        <v>Not Graduated</v>
      </c>
      <c r="Q427" t="str">
        <f t="shared" si="34"/>
        <v>Full-Time</v>
      </c>
    </row>
    <row r="428" spans="1:17" x14ac:dyDescent="0.2">
      <c r="A428">
        <v>201310</v>
      </c>
      <c r="B428">
        <v>18742036</v>
      </c>
      <c r="C428" t="s">
        <v>11</v>
      </c>
      <c r="D428" t="s">
        <v>91</v>
      </c>
      <c r="E428" t="s">
        <v>31</v>
      </c>
      <c r="F428" t="s">
        <v>92</v>
      </c>
      <c r="G428" t="s">
        <v>15</v>
      </c>
      <c r="H428" t="s">
        <v>20</v>
      </c>
      <c r="I428">
        <v>1</v>
      </c>
      <c r="J428">
        <v>6</v>
      </c>
      <c r="K428" t="str">
        <f t="shared" si="30"/>
        <v>White</v>
      </c>
      <c r="L428">
        <v>13</v>
      </c>
      <c r="M428" t="e">
        <f>VLOOKUP(B428, [1]DegreesAwarded!$A$2:$I$10000, 9, FALSE)</f>
        <v>#N/A</v>
      </c>
      <c r="N428" t="str">
        <f t="shared" si="31"/>
        <v>Not Graduated</v>
      </c>
      <c r="O428" t="str">
        <f t="shared" si="32"/>
        <v>Not Graduated</v>
      </c>
      <c r="P428" t="str">
        <f t="shared" si="33"/>
        <v>Not Graduated</v>
      </c>
      <c r="Q428" t="str">
        <f t="shared" si="34"/>
        <v>Full-Time</v>
      </c>
    </row>
    <row r="429" spans="1:17" x14ac:dyDescent="0.2">
      <c r="A429">
        <v>201310</v>
      </c>
      <c r="B429">
        <v>13729630</v>
      </c>
      <c r="C429" t="s">
        <v>11</v>
      </c>
      <c r="D429" t="s">
        <v>91</v>
      </c>
      <c r="E429" t="s">
        <v>31</v>
      </c>
      <c r="F429" t="s">
        <v>92</v>
      </c>
      <c r="G429" t="s">
        <v>17</v>
      </c>
      <c r="H429" t="s">
        <v>20</v>
      </c>
      <c r="I429">
        <v>2</v>
      </c>
      <c r="J429">
        <v>1</v>
      </c>
      <c r="K429" t="str">
        <f t="shared" si="30"/>
        <v>Race (or Unknown)</v>
      </c>
      <c r="L429">
        <v>14</v>
      </c>
      <c r="M429">
        <f>VLOOKUP(B429, [1]DegreesAwarded!$A$2:$I$10000, 9, FALSE)</f>
        <v>201720</v>
      </c>
      <c r="N429" t="str">
        <f t="shared" si="31"/>
        <v>Not Graduated</v>
      </c>
      <c r="O429" t="str">
        <f t="shared" si="32"/>
        <v>Graduated</v>
      </c>
      <c r="P429" t="str">
        <f t="shared" si="33"/>
        <v>Graduated</v>
      </c>
      <c r="Q429" t="str">
        <f t="shared" si="34"/>
        <v>Full-Time</v>
      </c>
    </row>
    <row r="430" spans="1:17" x14ac:dyDescent="0.2">
      <c r="A430">
        <v>201310</v>
      </c>
      <c r="B430">
        <v>14973933</v>
      </c>
      <c r="C430" t="s">
        <v>11</v>
      </c>
      <c r="D430" t="s">
        <v>91</v>
      </c>
      <c r="E430" t="s">
        <v>31</v>
      </c>
      <c r="F430" t="s">
        <v>92</v>
      </c>
      <c r="G430" t="s">
        <v>17</v>
      </c>
      <c r="H430" t="s">
        <v>20</v>
      </c>
      <c r="I430">
        <v>1</v>
      </c>
      <c r="J430">
        <v>6</v>
      </c>
      <c r="K430" t="str">
        <f t="shared" si="30"/>
        <v>White</v>
      </c>
      <c r="L430">
        <v>14</v>
      </c>
      <c r="M430">
        <f>VLOOKUP(B430, [1]DegreesAwarded!$A$2:$I$10000, 9, FALSE)</f>
        <v>201820</v>
      </c>
      <c r="N430" t="str">
        <f t="shared" si="31"/>
        <v>Not Graduated</v>
      </c>
      <c r="O430" t="str">
        <f t="shared" si="32"/>
        <v>Graduated</v>
      </c>
      <c r="P430" t="str">
        <f t="shared" si="33"/>
        <v>Graduated</v>
      </c>
      <c r="Q430" t="str">
        <f t="shared" si="34"/>
        <v>Full-Time</v>
      </c>
    </row>
    <row r="431" spans="1:17" x14ac:dyDescent="0.2">
      <c r="A431">
        <v>201310</v>
      </c>
      <c r="B431">
        <v>10531197</v>
      </c>
      <c r="C431" t="s">
        <v>11</v>
      </c>
      <c r="D431" t="s">
        <v>91</v>
      </c>
      <c r="E431" t="s">
        <v>31</v>
      </c>
      <c r="F431" t="s">
        <v>92</v>
      </c>
      <c r="G431" t="s">
        <v>15</v>
      </c>
      <c r="H431" t="s">
        <v>20</v>
      </c>
      <c r="I431">
        <v>1</v>
      </c>
      <c r="J431">
        <v>6</v>
      </c>
      <c r="K431" t="str">
        <f t="shared" si="30"/>
        <v>White</v>
      </c>
      <c r="L431">
        <v>14</v>
      </c>
      <c r="M431">
        <f>VLOOKUP(B431, [1]DegreesAwarded!$A$2:$I$10000, 9, FALSE)</f>
        <v>201720</v>
      </c>
      <c r="N431" t="str">
        <f t="shared" si="31"/>
        <v>Not Graduated</v>
      </c>
      <c r="O431" t="str">
        <f t="shared" si="32"/>
        <v>Graduated</v>
      </c>
      <c r="P431" t="str">
        <f t="shared" si="33"/>
        <v>Graduated</v>
      </c>
      <c r="Q431" t="str">
        <f t="shared" si="34"/>
        <v>Full-Time</v>
      </c>
    </row>
    <row r="432" spans="1:17" x14ac:dyDescent="0.2">
      <c r="A432">
        <v>201310</v>
      </c>
      <c r="B432">
        <v>16510835</v>
      </c>
      <c r="C432" t="s">
        <v>11</v>
      </c>
      <c r="D432" t="s">
        <v>91</v>
      </c>
      <c r="E432" t="s">
        <v>31</v>
      </c>
      <c r="F432" t="s">
        <v>92</v>
      </c>
      <c r="G432" t="s">
        <v>17</v>
      </c>
      <c r="H432" t="s">
        <v>20</v>
      </c>
      <c r="J432">
        <v>8</v>
      </c>
      <c r="K432" t="str">
        <f t="shared" si="30"/>
        <v>Non-Resident Alien</v>
      </c>
      <c r="L432">
        <v>14</v>
      </c>
      <c r="M432" t="e">
        <f>VLOOKUP(B432, [1]DegreesAwarded!$A$2:$I$10000, 9, FALSE)</f>
        <v>#N/A</v>
      </c>
      <c r="N432" t="str">
        <f t="shared" si="31"/>
        <v>Not Graduated</v>
      </c>
      <c r="O432" t="str">
        <f t="shared" si="32"/>
        <v>Not Graduated</v>
      </c>
      <c r="P432" t="str">
        <f t="shared" si="33"/>
        <v>Not Graduated</v>
      </c>
      <c r="Q432" t="str">
        <f t="shared" si="34"/>
        <v>Full-Time</v>
      </c>
    </row>
    <row r="433" spans="1:17" x14ac:dyDescent="0.2">
      <c r="A433">
        <v>201310</v>
      </c>
      <c r="B433">
        <v>18240944</v>
      </c>
      <c r="C433" t="s">
        <v>11</v>
      </c>
      <c r="D433" t="s">
        <v>91</v>
      </c>
      <c r="E433" t="s">
        <v>31</v>
      </c>
      <c r="F433" t="s">
        <v>92</v>
      </c>
      <c r="G433" t="s">
        <v>17</v>
      </c>
      <c r="H433" t="s">
        <v>20</v>
      </c>
      <c r="I433">
        <v>1</v>
      </c>
      <c r="J433">
        <v>4</v>
      </c>
      <c r="K433" t="str">
        <f t="shared" si="30"/>
        <v>Black or African American</v>
      </c>
      <c r="L433">
        <v>13</v>
      </c>
      <c r="M433" t="e">
        <f>VLOOKUP(B433, [1]DegreesAwarded!$A$2:$I$10000, 9, FALSE)</f>
        <v>#N/A</v>
      </c>
      <c r="N433" t="str">
        <f t="shared" si="31"/>
        <v>Not Graduated</v>
      </c>
      <c r="O433" t="str">
        <f t="shared" si="32"/>
        <v>Not Graduated</v>
      </c>
      <c r="P433" t="str">
        <f t="shared" si="33"/>
        <v>Not Graduated</v>
      </c>
      <c r="Q433" t="str">
        <f t="shared" si="34"/>
        <v>Full-Time</v>
      </c>
    </row>
    <row r="434" spans="1:17" x14ac:dyDescent="0.2">
      <c r="A434">
        <v>201310</v>
      </c>
      <c r="B434">
        <v>18796385</v>
      </c>
      <c r="C434" t="s">
        <v>11</v>
      </c>
      <c r="D434" t="s">
        <v>91</v>
      </c>
      <c r="E434" t="s">
        <v>31</v>
      </c>
      <c r="F434" t="s">
        <v>92</v>
      </c>
      <c r="G434" t="s">
        <v>17</v>
      </c>
      <c r="H434" t="s">
        <v>20</v>
      </c>
      <c r="I434">
        <v>1</v>
      </c>
      <c r="J434">
        <v>6</v>
      </c>
      <c r="K434" t="str">
        <f t="shared" si="30"/>
        <v>White</v>
      </c>
      <c r="L434">
        <v>14</v>
      </c>
      <c r="M434" t="e">
        <f>VLOOKUP(B434, [1]DegreesAwarded!$A$2:$I$10000, 9, FALSE)</f>
        <v>#N/A</v>
      </c>
      <c r="N434" t="str">
        <f t="shared" si="31"/>
        <v>Not Graduated</v>
      </c>
      <c r="O434" t="str">
        <f t="shared" si="32"/>
        <v>Not Graduated</v>
      </c>
      <c r="P434" t="str">
        <f t="shared" si="33"/>
        <v>Not Graduated</v>
      </c>
      <c r="Q434" t="str">
        <f t="shared" si="34"/>
        <v>Full-Time</v>
      </c>
    </row>
    <row r="435" spans="1:17" x14ac:dyDescent="0.2">
      <c r="A435">
        <v>201310</v>
      </c>
      <c r="B435">
        <v>11456101</v>
      </c>
      <c r="C435" t="s">
        <v>11</v>
      </c>
      <c r="D435" t="s">
        <v>91</v>
      </c>
      <c r="E435" t="s">
        <v>31</v>
      </c>
      <c r="F435" t="s">
        <v>92</v>
      </c>
      <c r="G435" t="s">
        <v>17</v>
      </c>
      <c r="H435" t="s">
        <v>20</v>
      </c>
      <c r="I435">
        <v>1</v>
      </c>
      <c r="J435">
        <v>6</v>
      </c>
      <c r="K435" t="str">
        <f t="shared" si="30"/>
        <v>White</v>
      </c>
      <c r="L435">
        <v>14</v>
      </c>
      <c r="M435">
        <f>VLOOKUP(B435, [1]DegreesAwarded!$A$2:$I$10000, 9, FALSE)</f>
        <v>201620</v>
      </c>
      <c r="N435" t="str">
        <f t="shared" si="31"/>
        <v>Graduated</v>
      </c>
      <c r="O435" t="str">
        <f t="shared" si="32"/>
        <v>Graduated</v>
      </c>
      <c r="P435" t="str">
        <f t="shared" si="33"/>
        <v>Graduated</v>
      </c>
      <c r="Q435" t="str">
        <f t="shared" si="34"/>
        <v>Full-Time</v>
      </c>
    </row>
    <row r="436" spans="1:17" x14ac:dyDescent="0.2">
      <c r="A436">
        <v>201310</v>
      </c>
      <c r="B436">
        <v>10532304</v>
      </c>
      <c r="C436" t="s">
        <v>11</v>
      </c>
      <c r="D436" t="s">
        <v>91</v>
      </c>
      <c r="E436" t="s">
        <v>31</v>
      </c>
      <c r="F436" t="s">
        <v>92</v>
      </c>
      <c r="G436" t="s">
        <v>17</v>
      </c>
      <c r="H436" t="s">
        <v>20</v>
      </c>
      <c r="I436">
        <v>1</v>
      </c>
      <c r="J436">
        <v>6</v>
      </c>
      <c r="K436" t="str">
        <f t="shared" si="30"/>
        <v>White</v>
      </c>
      <c r="L436">
        <v>14</v>
      </c>
      <c r="M436" t="e">
        <f>VLOOKUP(B436, [1]DegreesAwarded!$A$2:$I$10000, 9, FALSE)</f>
        <v>#N/A</v>
      </c>
      <c r="N436" t="str">
        <f t="shared" si="31"/>
        <v>Not Graduated</v>
      </c>
      <c r="O436" t="str">
        <f t="shared" si="32"/>
        <v>Not Graduated</v>
      </c>
      <c r="P436" t="str">
        <f t="shared" si="33"/>
        <v>Not Graduated</v>
      </c>
      <c r="Q436" t="str">
        <f t="shared" si="34"/>
        <v>Full-Time</v>
      </c>
    </row>
    <row r="437" spans="1:17" x14ac:dyDescent="0.2">
      <c r="A437">
        <v>201310</v>
      </c>
      <c r="B437">
        <v>10201814</v>
      </c>
      <c r="C437" t="s">
        <v>11</v>
      </c>
      <c r="D437" t="s">
        <v>91</v>
      </c>
      <c r="E437" t="s">
        <v>31</v>
      </c>
      <c r="F437" t="s">
        <v>92</v>
      </c>
      <c r="G437" t="s">
        <v>17</v>
      </c>
      <c r="H437" t="s">
        <v>20</v>
      </c>
      <c r="I437">
        <v>1</v>
      </c>
      <c r="J437">
        <v>6</v>
      </c>
      <c r="K437" t="str">
        <f t="shared" si="30"/>
        <v>White</v>
      </c>
      <c r="L437">
        <v>13</v>
      </c>
      <c r="M437">
        <f>VLOOKUP(B437, [1]DegreesAwarded!$A$2:$I$10000, 9, FALSE)</f>
        <v>201820</v>
      </c>
      <c r="N437" t="str">
        <f t="shared" si="31"/>
        <v>Not Graduated</v>
      </c>
      <c r="O437" t="str">
        <f t="shared" si="32"/>
        <v>Graduated</v>
      </c>
      <c r="P437" t="str">
        <f t="shared" si="33"/>
        <v>Graduated</v>
      </c>
      <c r="Q437" t="str">
        <f t="shared" si="34"/>
        <v>Full-Time</v>
      </c>
    </row>
    <row r="438" spans="1:17" x14ac:dyDescent="0.2">
      <c r="A438">
        <v>201310</v>
      </c>
      <c r="B438">
        <v>19918112</v>
      </c>
      <c r="C438" t="s">
        <v>11</v>
      </c>
      <c r="D438" t="s">
        <v>91</v>
      </c>
      <c r="E438" t="s">
        <v>31</v>
      </c>
      <c r="F438" t="s">
        <v>92</v>
      </c>
      <c r="G438" t="s">
        <v>17</v>
      </c>
      <c r="H438" t="s">
        <v>20</v>
      </c>
      <c r="I438">
        <v>1</v>
      </c>
      <c r="J438">
        <v>4</v>
      </c>
      <c r="K438" t="str">
        <f t="shared" si="30"/>
        <v>Black or African American</v>
      </c>
      <c r="L438">
        <v>15</v>
      </c>
      <c r="M438" t="e">
        <f>VLOOKUP(B438, [1]DegreesAwarded!$A$2:$I$10000, 9, FALSE)</f>
        <v>#N/A</v>
      </c>
      <c r="N438" t="str">
        <f t="shared" si="31"/>
        <v>Not Graduated</v>
      </c>
      <c r="O438" t="str">
        <f t="shared" si="32"/>
        <v>Not Graduated</v>
      </c>
      <c r="P438" t="str">
        <f t="shared" si="33"/>
        <v>Not Graduated</v>
      </c>
      <c r="Q438" t="str">
        <f t="shared" si="34"/>
        <v>Full-Time</v>
      </c>
    </row>
    <row r="439" spans="1:17" x14ac:dyDescent="0.2">
      <c r="A439">
        <v>201310</v>
      </c>
      <c r="B439">
        <v>16245200</v>
      </c>
      <c r="C439" t="s">
        <v>11</v>
      </c>
      <c r="D439" t="s">
        <v>91</v>
      </c>
      <c r="E439" t="s">
        <v>31</v>
      </c>
      <c r="F439" t="s">
        <v>92</v>
      </c>
      <c r="G439" t="s">
        <v>17</v>
      </c>
      <c r="H439" t="s">
        <v>20</v>
      </c>
      <c r="I439">
        <v>1</v>
      </c>
      <c r="J439">
        <v>6</v>
      </c>
      <c r="K439" t="str">
        <f t="shared" si="30"/>
        <v>White</v>
      </c>
      <c r="L439">
        <v>13</v>
      </c>
      <c r="M439" t="e">
        <f>VLOOKUP(B439, [1]DegreesAwarded!$A$2:$I$10000, 9, FALSE)</f>
        <v>#N/A</v>
      </c>
      <c r="N439" t="str">
        <f t="shared" si="31"/>
        <v>Not Graduated</v>
      </c>
      <c r="O439" t="str">
        <f t="shared" si="32"/>
        <v>Not Graduated</v>
      </c>
      <c r="P439" t="str">
        <f t="shared" si="33"/>
        <v>Not Graduated</v>
      </c>
      <c r="Q439" t="str">
        <f t="shared" si="34"/>
        <v>Full-Time</v>
      </c>
    </row>
    <row r="440" spans="1:17" x14ac:dyDescent="0.2">
      <c r="A440">
        <v>201310</v>
      </c>
      <c r="B440">
        <v>17290108</v>
      </c>
      <c r="C440" t="s">
        <v>11</v>
      </c>
      <c r="D440" t="s">
        <v>91</v>
      </c>
      <c r="E440" t="s">
        <v>31</v>
      </c>
      <c r="F440" t="s">
        <v>92</v>
      </c>
      <c r="G440" t="s">
        <v>17</v>
      </c>
      <c r="H440" t="s">
        <v>20</v>
      </c>
      <c r="I440">
        <v>1</v>
      </c>
      <c r="J440">
        <v>4</v>
      </c>
      <c r="K440" t="str">
        <f t="shared" si="30"/>
        <v>Black or African American</v>
      </c>
      <c r="L440">
        <v>12</v>
      </c>
      <c r="M440" t="e">
        <f>VLOOKUP(B440, [1]DegreesAwarded!$A$2:$I$10000, 9, FALSE)</f>
        <v>#N/A</v>
      </c>
      <c r="N440" t="str">
        <f t="shared" si="31"/>
        <v>Not Graduated</v>
      </c>
      <c r="O440" t="str">
        <f t="shared" si="32"/>
        <v>Not Graduated</v>
      </c>
      <c r="P440" t="str">
        <f t="shared" si="33"/>
        <v>Not Graduated</v>
      </c>
      <c r="Q440" t="str">
        <f t="shared" si="34"/>
        <v>Full-Time</v>
      </c>
    </row>
    <row r="441" spans="1:17" x14ac:dyDescent="0.2">
      <c r="A441">
        <v>201310</v>
      </c>
      <c r="B441">
        <v>13688060</v>
      </c>
      <c r="C441" t="s">
        <v>11</v>
      </c>
      <c r="D441" t="s">
        <v>91</v>
      </c>
      <c r="E441" t="s">
        <v>31</v>
      </c>
      <c r="F441" t="s">
        <v>92</v>
      </c>
      <c r="G441" t="s">
        <v>17</v>
      </c>
      <c r="H441" t="s">
        <v>20</v>
      </c>
      <c r="J441">
        <v>8</v>
      </c>
      <c r="K441" t="str">
        <f t="shared" si="30"/>
        <v>Non-Resident Alien</v>
      </c>
      <c r="L441">
        <v>15</v>
      </c>
      <c r="M441">
        <f>VLOOKUP(B441, [1]DegreesAwarded!$A$2:$I$10000, 9, FALSE)</f>
        <v>201710</v>
      </c>
      <c r="N441" t="str">
        <f t="shared" si="31"/>
        <v>Graduated</v>
      </c>
      <c r="O441" t="str">
        <f t="shared" si="32"/>
        <v>Graduated</v>
      </c>
      <c r="P441" t="str">
        <f t="shared" si="33"/>
        <v>Graduated</v>
      </c>
      <c r="Q441" t="str">
        <f t="shared" si="34"/>
        <v>Full-Time</v>
      </c>
    </row>
    <row r="442" spans="1:17" x14ac:dyDescent="0.2">
      <c r="A442">
        <v>201310</v>
      </c>
      <c r="B442">
        <v>13036548</v>
      </c>
      <c r="C442" t="s">
        <v>11</v>
      </c>
      <c r="D442" t="s">
        <v>91</v>
      </c>
      <c r="E442" t="s">
        <v>31</v>
      </c>
      <c r="F442" t="s">
        <v>92</v>
      </c>
      <c r="G442" t="s">
        <v>17</v>
      </c>
      <c r="H442" t="s">
        <v>20</v>
      </c>
      <c r="I442">
        <v>2</v>
      </c>
      <c r="J442">
        <v>7</v>
      </c>
      <c r="K442" t="str">
        <f t="shared" si="30"/>
        <v>Two or More Races</v>
      </c>
      <c r="L442">
        <v>14</v>
      </c>
      <c r="M442" t="e">
        <f>VLOOKUP(B442, [1]DegreesAwarded!$A$2:$I$10000, 9, FALSE)</f>
        <v>#N/A</v>
      </c>
      <c r="N442" t="str">
        <f t="shared" si="31"/>
        <v>Not Graduated</v>
      </c>
      <c r="O442" t="str">
        <f t="shared" si="32"/>
        <v>Not Graduated</v>
      </c>
      <c r="P442" t="str">
        <f t="shared" si="33"/>
        <v>Not Graduated</v>
      </c>
      <c r="Q442" t="str">
        <f t="shared" si="34"/>
        <v>Full-Time</v>
      </c>
    </row>
    <row r="443" spans="1:17" x14ac:dyDescent="0.2">
      <c r="A443">
        <v>201310</v>
      </c>
      <c r="B443">
        <v>15961424</v>
      </c>
      <c r="C443" t="s">
        <v>11</v>
      </c>
      <c r="D443" t="s">
        <v>91</v>
      </c>
      <c r="E443" t="s">
        <v>31</v>
      </c>
      <c r="F443" t="s">
        <v>92</v>
      </c>
      <c r="G443" t="s">
        <v>17</v>
      </c>
      <c r="H443" t="s">
        <v>20</v>
      </c>
      <c r="I443">
        <v>2</v>
      </c>
      <c r="J443">
        <v>7</v>
      </c>
      <c r="K443" t="str">
        <f t="shared" si="30"/>
        <v>Two or More Races</v>
      </c>
      <c r="L443">
        <v>13</v>
      </c>
      <c r="M443">
        <f>VLOOKUP(B443, [1]DegreesAwarded!$A$2:$I$10000, 9, FALSE)</f>
        <v>201820</v>
      </c>
      <c r="N443" t="str">
        <f t="shared" si="31"/>
        <v>Not Graduated</v>
      </c>
      <c r="O443" t="str">
        <f t="shared" si="32"/>
        <v>Graduated</v>
      </c>
      <c r="P443" t="str">
        <f t="shared" si="33"/>
        <v>Graduated</v>
      </c>
      <c r="Q443" t="str">
        <f t="shared" si="34"/>
        <v>Full-Time</v>
      </c>
    </row>
    <row r="444" spans="1:17" x14ac:dyDescent="0.2">
      <c r="A444">
        <v>201310</v>
      </c>
      <c r="B444">
        <v>10143804</v>
      </c>
      <c r="C444" t="s">
        <v>11</v>
      </c>
      <c r="D444" t="s">
        <v>91</v>
      </c>
      <c r="E444" t="s">
        <v>31</v>
      </c>
      <c r="F444" t="s">
        <v>92</v>
      </c>
      <c r="G444" t="s">
        <v>17</v>
      </c>
      <c r="H444" t="s">
        <v>20</v>
      </c>
      <c r="I444">
        <v>1</v>
      </c>
      <c r="J444">
        <v>7</v>
      </c>
      <c r="K444" t="str">
        <f t="shared" si="30"/>
        <v>Two or More Races</v>
      </c>
      <c r="L444">
        <v>17</v>
      </c>
      <c r="M444" t="e">
        <f>VLOOKUP(B444, [1]DegreesAwarded!$A$2:$I$10000, 9, FALSE)</f>
        <v>#N/A</v>
      </c>
      <c r="N444" t="str">
        <f t="shared" si="31"/>
        <v>Not Graduated</v>
      </c>
      <c r="O444" t="str">
        <f t="shared" si="32"/>
        <v>Not Graduated</v>
      </c>
      <c r="P444" t="str">
        <f t="shared" si="33"/>
        <v>Not Graduated</v>
      </c>
      <c r="Q444" t="str">
        <f t="shared" si="34"/>
        <v>Full-Time</v>
      </c>
    </row>
    <row r="445" spans="1:17" x14ac:dyDescent="0.2">
      <c r="A445">
        <v>201310</v>
      </c>
      <c r="B445">
        <v>17289119</v>
      </c>
      <c r="C445" t="s">
        <v>11</v>
      </c>
      <c r="D445" t="s">
        <v>91</v>
      </c>
      <c r="E445" t="s">
        <v>31</v>
      </c>
      <c r="F445" t="s">
        <v>92</v>
      </c>
      <c r="G445" t="s">
        <v>17</v>
      </c>
      <c r="H445" t="s">
        <v>20</v>
      </c>
      <c r="I445">
        <v>1</v>
      </c>
      <c r="J445">
        <v>6</v>
      </c>
      <c r="K445" t="str">
        <f t="shared" si="30"/>
        <v>White</v>
      </c>
      <c r="L445">
        <v>12</v>
      </c>
      <c r="M445" t="e">
        <f>VLOOKUP(B445, [1]DegreesAwarded!$A$2:$I$10000, 9, FALSE)</f>
        <v>#N/A</v>
      </c>
      <c r="N445" t="str">
        <f t="shared" si="31"/>
        <v>Not Graduated</v>
      </c>
      <c r="O445" t="str">
        <f t="shared" si="32"/>
        <v>Not Graduated</v>
      </c>
      <c r="P445" t="str">
        <f t="shared" si="33"/>
        <v>Not Graduated</v>
      </c>
      <c r="Q445" t="str">
        <f t="shared" si="34"/>
        <v>Full-Time</v>
      </c>
    </row>
    <row r="446" spans="1:17" x14ac:dyDescent="0.2">
      <c r="A446">
        <v>201310</v>
      </c>
      <c r="B446">
        <v>10620896</v>
      </c>
      <c r="C446" t="s">
        <v>11</v>
      </c>
      <c r="D446" t="s">
        <v>91</v>
      </c>
      <c r="E446" t="s">
        <v>31</v>
      </c>
      <c r="F446" t="s">
        <v>92</v>
      </c>
      <c r="G446" t="s">
        <v>17</v>
      </c>
      <c r="H446" t="s">
        <v>20</v>
      </c>
      <c r="I446">
        <v>1</v>
      </c>
      <c r="J446">
        <v>6</v>
      </c>
      <c r="K446" t="str">
        <f t="shared" si="30"/>
        <v>White</v>
      </c>
      <c r="L446">
        <v>17</v>
      </c>
      <c r="M446">
        <f>VLOOKUP(B446, [1]DegreesAwarded!$A$2:$I$10000, 9, FALSE)</f>
        <v>201810</v>
      </c>
      <c r="N446" t="str">
        <f t="shared" si="31"/>
        <v>Not Graduated</v>
      </c>
      <c r="O446" t="str">
        <f t="shared" si="32"/>
        <v>Graduated</v>
      </c>
      <c r="P446" t="str">
        <f t="shared" si="33"/>
        <v>Graduated</v>
      </c>
      <c r="Q446" t="str">
        <f t="shared" si="34"/>
        <v>Full-Time</v>
      </c>
    </row>
    <row r="447" spans="1:17" x14ac:dyDescent="0.2">
      <c r="A447">
        <v>201310</v>
      </c>
      <c r="B447">
        <v>19685304</v>
      </c>
      <c r="C447" t="s">
        <v>11</v>
      </c>
      <c r="D447" t="s">
        <v>91</v>
      </c>
      <c r="E447" t="s">
        <v>31</v>
      </c>
      <c r="F447" t="s">
        <v>92</v>
      </c>
      <c r="G447" t="s">
        <v>17</v>
      </c>
      <c r="H447" t="s">
        <v>20</v>
      </c>
      <c r="I447">
        <v>1</v>
      </c>
      <c r="J447">
        <v>6</v>
      </c>
      <c r="K447" t="str">
        <f t="shared" si="30"/>
        <v>White</v>
      </c>
      <c r="L447">
        <v>14</v>
      </c>
      <c r="M447" t="e">
        <f>VLOOKUP(B447, [1]DegreesAwarded!$A$2:$I$10000, 9, FALSE)</f>
        <v>#N/A</v>
      </c>
      <c r="N447" t="str">
        <f t="shared" si="31"/>
        <v>Not Graduated</v>
      </c>
      <c r="O447" t="str">
        <f t="shared" si="32"/>
        <v>Not Graduated</v>
      </c>
      <c r="P447" t="str">
        <f t="shared" si="33"/>
        <v>Not Graduated</v>
      </c>
      <c r="Q447" t="str">
        <f t="shared" si="34"/>
        <v>Full-Time</v>
      </c>
    </row>
    <row r="448" spans="1:17" x14ac:dyDescent="0.2">
      <c r="A448">
        <v>201310</v>
      </c>
      <c r="B448">
        <v>19984166</v>
      </c>
      <c r="C448" t="s">
        <v>11</v>
      </c>
      <c r="D448" t="s">
        <v>91</v>
      </c>
      <c r="E448" t="s">
        <v>31</v>
      </c>
      <c r="F448" t="s">
        <v>92</v>
      </c>
      <c r="G448" t="s">
        <v>15</v>
      </c>
      <c r="H448" t="s">
        <v>20</v>
      </c>
      <c r="I448">
        <v>1</v>
      </c>
      <c r="J448">
        <v>8</v>
      </c>
      <c r="K448" t="str">
        <f t="shared" si="30"/>
        <v>Non-Resident Alien</v>
      </c>
      <c r="L448">
        <v>15</v>
      </c>
      <c r="M448" t="e">
        <f>VLOOKUP(B448, [1]DegreesAwarded!$A$2:$I$10000, 9, FALSE)</f>
        <v>#N/A</v>
      </c>
      <c r="N448" t="str">
        <f t="shared" si="31"/>
        <v>Not Graduated</v>
      </c>
      <c r="O448" t="str">
        <f t="shared" si="32"/>
        <v>Not Graduated</v>
      </c>
      <c r="P448" t="str">
        <f t="shared" si="33"/>
        <v>Not Graduated</v>
      </c>
      <c r="Q448" t="str">
        <f t="shared" si="34"/>
        <v>Full-Time</v>
      </c>
    </row>
    <row r="449" spans="1:17" x14ac:dyDescent="0.2">
      <c r="A449">
        <v>201310</v>
      </c>
      <c r="B449">
        <v>17630123</v>
      </c>
      <c r="C449" t="s">
        <v>11</v>
      </c>
      <c r="D449" t="s">
        <v>93</v>
      </c>
      <c r="E449" t="s">
        <v>13</v>
      </c>
      <c r="F449" t="s">
        <v>94</v>
      </c>
      <c r="G449" t="s">
        <v>17</v>
      </c>
      <c r="H449" t="s">
        <v>20</v>
      </c>
      <c r="I449">
        <v>1</v>
      </c>
      <c r="J449">
        <v>6</v>
      </c>
      <c r="K449" t="str">
        <f t="shared" si="30"/>
        <v>White</v>
      </c>
      <c r="L449">
        <v>15</v>
      </c>
      <c r="M449" t="e">
        <f>VLOOKUP(B449, [1]DegreesAwarded!$A$2:$I$10000, 9, FALSE)</f>
        <v>#N/A</v>
      </c>
      <c r="N449" t="str">
        <f t="shared" si="31"/>
        <v>Not Graduated</v>
      </c>
      <c r="O449" t="str">
        <f t="shared" si="32"/>
        <v>Not Graduated</v>
      </c>
      <c r="P449" t="str">
        <f t="shared" si="33"/>
        <v>Not Graduated</v>
      </c>
      <c r="Q449" t="str">
        <f t="shared" si="34"/>
        <v>Full-Time</v>
      </c>
    </row>
    <row r="450" spans="1:17" x14ac:dyDescent="0.2">
      <c r="A450">
        <v>201310</v>
      </c>
      <c r="B450">
        <v>14922508</v>
      </c>
      <c r="C450" t="s">
        <v>11</v>
      </c>
      <c r="D450" t="s">
        <v>93</v>
      </c>
      <c r="E450" t="s">
        <v>13</v>
      </c>
      <c r="F450" t="s">
        <v>94</v>
      </c>
      <c r="G450" t="s">
        <v>15</v>
      </c>
      <c r="H450" t="s">
        <v>20</v>
      </c>
      <c r="I450">
        <v>1</v>
      </c>
      <c r="J450">
        <v>6</v>
      </c>
      <c r="K450" t="str">
        <f t="shared" si="30"/>
        <v>White</v>
      </c>
      <c r="L450">
        <v>12</v>
      </c>
      <c r="M450">
        <f>VLOOKUP(B450, [1]DegreesAwarded!$A$2:$I$10000, 9, FALSE)</f>
        <v>201620</v>
      </c>
      <c r="N450" t="str">
        <f t="shared" si="31"/>
        <v>Graduated</v>
      </c>
      <c r="O450" t="str">
        <f t="shared" si="32"/>
        <v>Graduated</v>
      </c>
      <c r="P450" t="str">
        <f t="shared" si="33"/>
        <v>Graduated</v>
      </c>
      <c r="Q450" t="str">
        <f t="shared" si="34"/>
        <v>Full-Time</v>
      </c>
    </row>
    <row r="451" spans="1:17" x14ac:dyDescent="0.2">
      <c r="A451">
        <v>201310</v>
      </c>
      <c r="B451">
        <v>13987087</v>
      </c>
      <c r="C451" t="s">
        <v>11</v>
      </c>
      <c r="D451" t="s">
        <v>93</v>
      </c>
      <c r="E451" t="s">
        <v>13</v>
      </c>
      <c r="F451" t="s">
        <v>94</v>
      </c>
      <c r="G451" t="s">
        <v>15</v>
      </c>
      <c r="H451" t="s">
        <v>20</v>
      </c>
      <c r="I451">
        <v>1</v>
      </c>
      <c r="J451">
        <v>6</v>
      </c>
      <c r="K451" t="str">
        <f t="shared" ref="K451:K514" si="35">VLOOKUP(J451, $R$2:$S$10, 2, FALSE)</f>
        <v>White</v>
      </c>
      <c r="L451">
        <v>12</v>
      </c>
      <c r="M451" t="e">
        <f>VLOOKUP(B451, [1]DegreesAwarded!$A$2:$I$10000, 9, FALSE)</f>
        <v>#N/A</v>
      </c>
      <c r="N451" t="str">
        <f t="shared" ref="N451:N514" si="36">IFERROR(IF(M451&lt;=201710, "Graduated", "Not Graduated"), "Not Graduated")</f>
        <v>Not Graduated</v>
      </c>
      <c r="O451" t="str">
        <f t="shared" ref="O451:O514" si="37">IFERROR(IF(M451&lt;=201910, "Graduated", "Not Graduated"), "Not Graduated")</f>
        <v>Not Graduated</v>
      </c>
      <c r="P451" t="str">
        <f t="shared" ref="P451:P514" si="38">IFERROR(IF(M451&lt;=202110, "Graduated", "Not Graduated"), "Not Graduated")</f>
        <v>Not Graduated</v>
      </c>
      <c r="Q451" t="str">
        <f t="shared" ref="Q451:Q514" si="39">IF(L451&gt;=12,"Full-Time","Part-Time")</f>
        <v>Full-Time</v>
      </c>
    </row>
    <row r="452" spans="1:17" x14ac:dyDescent="0.2">
      <c r="A452">
        <v>201310</v>
      </c>
      <c r="B452">
        <v>14880115</v>
      </c>
      <c r="C452" t="s">
        <v>11</v>
      </c>
      <c r="D452" t="s">
        <v>93</v>
      </c>
      <c r="E452" t="s">
        <v>13</v>
      </c>
      <c r="F452" t="s">
        <v>94</v>
      </c>
      <c r="G452" t="s">
        <v>15</v>
      </c>
      <c r="H452" t="s">
        <v>20</v>
      </c>
      <c r="I452">
        <v>2</v>
      </c>
      <c r="J452">
        <v>7</v>
      </c>
      <c r="K452" t="str">
        <f t="shared" si="35"/>
        <v>Two or More Races</v>
      </c>
      <c r="L452">
        <v>13</v>
      </c>
      <c r="M452" t="e">
        <f>VLOOKUP(B452, [1]DegreesAwarded!$A$2:$I$10000, 9, FALSE)</f>
        <v>#N/A</v>
      </c>
      <c r="N452" t="str">
        <f t="shared" si="36"/>
        <v>Not Graduated</v>
      </c>
      <c r="O452" t="str">
        <f t="shared" si="37"/>
        <v>Not Graduated</v>
      </c>
      <c r="P452" t="str">
        <f t="shared" si="38"/>
        <v>Not Graduated</v>
      </c>
      <c r="Q452" t="str">
        <f t="shared" si="39"/>
        <v>Full-Time</v>
      </c>
    </row>
    <row r="453" spans="1:17" x14ac:dyDescent="0.2">
      <c r="A453">
        <v>201310</v>
      </c>
      <c r="B453">
        <v>13994764</v>
      </c>
      <c r="C453" t="s">
        <v>11</v>
      </c>
      <c r="D453" t="s">
        <v>93</v>
      </c>
      <c r="E453" t="s">
        <v>13</v>
      </c>
      <c r="F453" t="s">
        <v>94</v>
      </c>
      <c r="G453" t="s">
        <v>17</v>
      </c>
      <c r="H453" t="s">
        <v>20</v>
      </c>
      <c r="I453">
        <v>1</v>
      </c>
      <c r="J453">
        <v>6</v>
      </c>
      <c r="K453" t="str">
        <f t="shared" si="35"/>
        <v>White</v>
      </c>
      <c r="L453">
        <v>15</v>
      </c>
      <c r="M453" t="e">
        <f>VLOOKUP(B453, [1]DegreesAwarded!$A$2:$I$10000, 9, FALSE)</f>
        <v>#N/A</v>
      </c>
      <c r="N453" t="str">
        <f t="shared" si="36"/>
        <v>Not Graduated</v>
      </c>
      <c r="O453" t="str">
        <f t="shared" si="37"/>
        <v>Not Graduated</v>
      </c>
      <c r="P453" t="str">
        <f t="shared" si="38"/>
        <v>Not Graduated</v>
      </c>
      <c r="Q453" t="str">
        <f t="shared" si="39"/>
        <v>Full-Time</v>
      </c>
    </row>
    <row r="454" spans="1:17" x14ac:dyDescent="0.2">
      <c r="A454">
        <v>201310</v>
      </c>
      <c r="B454">
        <v>17437809</v>
      </c>
      <c r="C454" t="s">
        <v>11</v>
      </c>
      <c r="D454" t="s">
        <v>93</v>
      </c>
      <c r="E454" t="s">
        <v>13</v>
      </c>
      <c r="F454" t="s">
        <v>94</v>
      </c>
      <c r="G454" t="s">
        <v>15</v>
      </c>
      <c r="H454" t="s">
        <v>20</v>
      </c>
      <c r="I454">
        <v>2</v>
      </c>
      <c r="J454">
        <v>7</v>
      </c>
      <c r="K454" t="str">
        <f t="shared" si="35"/>
        <v>Two or More Races</v>
      </c>
      <c r="L454">
        <v>15</v>
      </c>
      <c r="M454" t="e">
        <f>VLOOKUP(B454, [1]DegreesAwarded!$A$2:$I$10000, 9, FALSE)</f>
        <v>#N/A</v>
      </c>
      <c r="N454" t="str">
        <f t="shared" si="36"/>
        <v>Not Graduated</v>
      </c>
      <c r="O454" t="str">
        <f t="shared" si="37"/>
        <v>Not Graduated</v>
      </c>
      <c r="P454" t="str">
        <f t="shared" si="38"/>
        <v>Not Graduated</v>
      </c>
      <c r="Q454" t="str">
        <f t="shared" si="39"/>
        <v>Full-Time</v>
      </c>
    </row>
    <row r="455" spans="1:17" x14ac:dyDescent="0.2">
      <c r="A455">
        <v>201310</v>
      </c>
      <c r="B455">
        <v>14355195</v>
      </c>
      <c r="C455" t="s">
        <v>11</v>
      </c>
      <c r="D455" t="s">
        <v>93</v>
      </c>
      <c r="E455" t="s">
        <v>13</v>
      </c>
      <c r="F455" t="s">
        <v>94</v>
      </c>
      <c r="G455" t="s">
        <v>15</v>
      </c>
      <c r="H455" t="s">
        <v>20</v>
      </c>
      <c r="I455">
        <v>1</v>
      </c>
      <c r="J455">
        <v>6</v>
      </c>
      <c r="K455" t="str">
        <f t="shared" si="35"/>
        <v>White</v>
      </c>
      <c r="L455">
        <v>16</v>
      </c>
      <c r="M455">
        <f>VLOOKUP(B455, [1]DegreesAwarded!$A$2:$I$10000, 9, FALSE)</f>
        <v>201710</v>
      </c>
      <c r="N455" t="str">
        <f t="shared" si="36"/>
        <v>Graduated</v>
      </c>
      <c r="O455" t="str">
        <f t="shared" si="37"/>
        <v>Graduated</v>
      </c>
      <c r="P455" t="str">
        <f t="shared" si="38"/>
        <v>Graduated</v>
      </c>
      <c r="Q455" t="str">
        <f t="shared" si="39"/>
        <v>Full-Time</v>
      </c>
    </row>
    <row r="456" spans="1:17" x14ac:dyDescent="0.2">
      <c r="A456">
        <v>201310</v>
      </c>
      <c r="B456">
        <v>19338304</v>
      </c>
      <c r="C456" t="s">
        <v>11</v>
      </c>
      <c r="D456" t="s">
        <v>93</v>
      </c>
      <c r="E456" t="s">
        <v>13</v>
      </c>
      <c r="F456" t="s">
        <v>94</v>
      </c>
      <c r="G456" t="s">
        <v>15</v>
      </c>
      <c r="H456" t="s">
        <v>20</v>
      </c>
      <c r="I456">
        <v>1</v>
      </c>
      <c r="J456">
        <v>6</v>
      </c>
      <c r="K456" t="str">
        <f t="shared" si="35"/>
        <v>White</v>
      </c>
      <c r="L456">
        <v>14</v>
      </c>
      <c r="M456" t="e">
        <f>VLOOKUP(B456, [1]DegreesAwarded!$A$2:$I$10000, 9, FALSE)</f>
        <v>#N/A</v>
      </c>
      <c r="N456" t="str">
        <f t="shared" si="36"/>
        <v>Not Graduated</v>
      </c>
      <c r="O456" t="str">
        <f t="shared" si="37"/>
        <v>Not Graduated</v>
      </c>
      <c r="P456" t="str">
        <f t="shared" si="38"/>
        <v>Not Graduated</v>
      </c>
      <c r="Q456" t="str">
        <f t="shared" si="39"/>
        <v>Full-Time</v>
      </c>
    </row>
    <row r="457" spans="1:17" x14ac:dyDescent="0.2">
      <c r="A457">
        <v>201310</v>
      </c>
      <c r="B457">
        <v>14906298</v>
      </c>
      <c r="C457" t="s">
        <v>11</v>
      </c>
      <c r="D457" t="s">
        <v>93</v>
      </c>
      <c r="E457" t="s">
        <v>13</v>
      </c>
      <c r="F457" t="s">
        <v>94</v>
      </c>
      <c r="G457" t="s">
        <v>15</v>
      </c>
      <c r="H457" t="s">
        <v>20</v>
      </c>
      <c r="I457">
        <v>2</v>
      </c>
      <c r="J457">
        <v>7</v>
      </c>
      <c r="K457" t="str">
        <f t="shared" si="35"/>
        <v>Two or More Races</v>
      </c>
      <c r="L457">
        <v>14</v>
      </c>
      <c r="M457">
        <f>VLOOKUP(B457, [1]DegreesAwarded!$A$2:$I$10000, 9, FALSE)</f>
        <v>201710</v>
      </c>
      <c r="N457" t="str">
        <f t="shared" si="36"/>
        <v>Graduated</v>
      </c>
      <c r="O457" t="str">
        <f t="shared" si="37"/>
        <v>Graduated</v>
      </c>
      <c r="P457" t="str">
        <f t="shared" si="38"/>
        <v>Graduated</v>
      </c>
      <c r="Q457" t="str">
        <f t="shared" si="39"/>
        <v>Full-Time</v>
      </c>
    </row>
    <row r="458" spans="1:17" x14ac:dyDescent="0.2">
      <c r="A458">
        <v>201310</v>
      </c>
      <c r="B458">
        <v>13668185</v>
      </c>
      <c r="C458" t="s">
        <v>11</v>
      </c>
      <c r="D458" t="s">
        <v>93</v>
      </c>
      <c r="E458" t="s">
        <v>13</v>
      </c>
      <c r="F458" t="s">
        <v>94</v>
      </c>
      <c r="G458" t="s">
        <v>15</v>
      </c>
      <c r="H458" t="s">
        <v>20</v>
      </c>
      <c r="I458">
        <v>1</v>
      </c>
      <c r="J458">
        <v>6</v>
      </c>
      <c r="K458" t="str">
        <f t="shared" si="35"/>
        <v>White</v>
      </c>
      <c r="L458">
        <v>15</v>
      </c>
      <c r="M458">
        <f>VLOOKUP(B458, [1]DegreesAwarded!$A$2:$I$10000, 9, FALSE)</f>
        <v>201620</v>
      </c>
      <c r="N458" t="str">
        <f t="shared" si="36"/>
        <v>Graduated</v>
      </c>
      <c r="O458" t="str">
        <f t="shared" si="37"/>
        <v>Graduated</v>
      </c>
      <c r="P458" t="str">
        <f t="shared" si="38"/>
        <v>Graduated</v>
      </c>
      <c r="Q458" t="str">
        <f t="shared" si="39"/>
        <v>Full-Time</v>
      </c>
    </row>
    <row r="459" spans="1:17" x14ac:dyDescent="0.2">
      <c r="A459">
        <v>201310</v>
      </c>
      <c r="B459">
        <v>19446309</v>
      </c>
      <c r="C459" t="s">
        <v>11</v>
      </c>
      <c r="D459" t="s">
        <v>93</v>
      </c>
      <c r="E459" t="s">
        <v>13</v>
      </c>
      <c r="F459" t="s">
        <v>94</v>
      </c>
      <c r="G459" t="s">
        <v>15</v>
      </c>
      <c r="H459" t="s">
        <v>20</v>
      </c>
      <c r="I459">
        <v>1</v>
      </c>
      <c r="J459">
        <v>6</v>
      </c>
      <c r="K459" t="str">
        <f t="shared" si="35"/>
        <v>White</v>
      </c>
      <c r="L459">
        <v>14</v>
      </c>
      <c r="M459" t="e">
        <f>VLOOKUP(B459, [1]DegreesAwarded!$A$2:$I$10000, 9, FALSE)</f>
        <v>#N/A</v>
      </c>
      <c r="N459" t="str">
        <f t="shared" si="36"/>
        <v>Not Graduated</v>
      </c>
      <c r="O459" t="str">
        <f t="shared" si="37"/>
        <v>Not Graduated</v>
      </c>
      <c r="P459" t="str">
        <f t="shared" si="38"/>
        <v>Not Graduated</v>
      </c>
      <c r="Q459" t="str">
        <f t="shared" si="39"/>
        <v>Full-Time</v>
      </c>
    </row>
    <row r="460" spans="1:17" x14ac:dyDescent="0.2">
      <c r="A460">
        <v>201310</v>
      </c>
      <c r="B460">
        <v>11309675</v>
      </c>
      <c r="C460" t="s">
        <v>11</v>
      </c>
      <c r="D460" t="s">
        <v>93</v>
      </c>
      <c r="E460" t="s">
        <v>13</v>
      </c>
      <c r="F460" t="s">
        <v>94</v>
      </c>
      <c r="G460" t="s">
        <v>15</v>
      </c>
      <c r="H460" t="s">
        <v>20</v>
      </c>
      <c r="I460">
        <v>1</v>
      </c>
      <c r="J460">
        <v>6</v>
      </c>
      <c r="K460" t="str">
        <f t="shared" si="35"/>
        <v>White</v>
      </c>
      <c r="L460">
        <v>12</v>
      </c>
      <c r="M460">
        <f>VLOOKUP(B460, [1]DegreesAwarded!$A$2:$I$10000, 9, FALSE)</f>
        <v>201620</v>
      </c>
      <c r="N460" t="str">
        <f t="shared" si="36"/>
        <v>Graduated</v>
      </c>
      <c r="O460" t="str">
        <f t="shared" si="37"/>
        <v>Graduated</v>
      </c>
      <c r="P460" t="str">
        <f t="shared" si="38"/>
        <v>Graduated</v>
      </c>
      <c r="Q460" t="str">
        <f t="shared" si="39"/>
        <v>Full-Time</v>
      </c>
    </row>
    <row r="461" spans="1:17" x14ac:dyDescent="0.2">
      <c r="A461">
        <v>201310</v>
      </c>
      <c r="B461">
        <v>15432257</v>
      </c>
      <c r="C461" t="s">
        <v>11</v>
      </c>
      <c r="D461" t="s">
        <v>93</v>
      </c>
      <c r="E461" t="s">
        <v>13</v>
      </c>
      <c r="F461" t="s">
        <v>94</v>
      </c>
      <c r="G461" t="s">
        <v>15</v>
      </c>
      <c r="H461" t="s">
        <v>20</v>
      </c>
      <c r="I461">
        <v>1</v>
      </c>
      <c r="J461">
        <v>6</v>
      </c>
      <c r="K461" t="str">
        <f t="shared" si="35"/>
        <v>White</v>
      </c>
      <c r="L461">
        <v>13</v>
      </c>
      <c r="M461">
        <f>VLOOKUP(B461, [1]DegreesAwarded!$A$2:$I$10000, 9, FALSE)</f>
        <v>201810</v>
      </c>
      <c r="N461" t="str">
        <f t="shared" si="36"/>
        <v>Not Graduated</v>
      </c>
      <c r="O461" t="str">
        <f t="shared" si="37"/>
        <v>Graduated</v>
      </c>
      <c r="P461" t="str">
        <f t="shared" si="38"/>
        <v>Graduated</v>
      </c>
      <c r="Q461" t="str">
        <f t="shared" si="39"/>
        <v>Full-Time</v>
      </c>
    </row>
    <row r="462" spans="1:17" x14ac:dyDescent="0.2">
      <c r="A462">
        <v>201310</v>
      </c>
      <c r="B462">
        <v>10049727</v>
      </c>
      <c r="C462" t="s">
        <v>11</v>
      </c>
      <c r="D462" t="s">
        <v>93</v>
      </c>
      <c r="E462" t="s">
        <v>13</v>
      </c>
      <c r="F462" t="s">
        <v>94</v>
      </c>
      <c r="G462" t="s">
        <v>15</v>
      </c>
      <c r="H462" t="s">
        <v>20</v>
      </c>
      <c r="I462">
        <v>1</v>
      </c>
      <c r="J462">
        <v>6</v>
      </c>
      <c r="K462" t="str">
        <f t="shared" si="35"/>
        <v>White</v>
      </c>
      <c r="L462">
        <v>16</v>
      </c>
      <c r="M462">
        <f>VLOOKUP(B462, [1]DegreesAwarded!$A$2:$I$10000, 9, FALSE)</f>
        <v>201620</v>
      </c>
      <c r="N462" t="str">
        <f t="shared" si="36"/>
        <v>Graduated</v>
      </c>
      <c r="O462" t="str">
        <f t="shared" si="37"/>
        <v>Graduated</v>
      </c>
      <c r="P462" t="str">
        <f t="shared" si="38"/>
        <v>Graduated</v>
      </c>
      <c r="Q462" t="str">
        <f t="shared" si="39"/>
        <v>Full-Time</v>
      </c>
    </row>
    <row r="463" spans="1:17" x14ac:dyDescent="0.2">
      <c r="A463">
        <v>201310</v>
      </c>
      <c r="B463">
        <v>13646173</v>
      </c>
      <c r="C463" t="s">
        <v>11</v>
      </c>
      <c r="D463" t="s">
        <v>93</v>
      </c>
      <c r="E463" t="s">
        <v>13</v>
      </c>
      <c r="F463" t="s">
        <v>94</v>
      </c>
      <c r="G463" t="s">
        <v>15</v>
      </c>
      <c r="H463" t="s">
        <v>20</v>
      </c>
      <c r="I463">
        <v>1</v>
      </c>
      <c r="J463">
        <v>6</v>
      </c>
      <c r="K463" t="str">
        <f t="shared" si="35"/>
        <v>White</v>
      </c>
      <c r="L463">
        <v>15</v>
      </c>
      <c r="M463" t="e">
        <f>VLOOKUP(B463, [1]DegreesAwarded!$A$2:$I$10000, 9, FALSE)</f>
        <v>#N/A</v>
      </c>
      <c r="N463" t="str">
        <f t="shared" si="36"/>
        <v>Not Graduated</v>
      </c>
      <c r="O463" t="str">
        <f t="shared" si="37"/>
        <v>Not Graduated</v>
      </c>
      <c r="P463" t="str">
        <f t="shared" si="38"/>
        <v>Not Graduated</v>
      </c>
      <c r="Q463" t="str">
        <f t="shared" si="39"/>
        <v>Full-Time</v>
      </c>
    </row>
    <row r="464" spans="1:17" x14ac:dyDescent="0.2">
      <c r="A464">
        <v>201310</v>
      </c>
      <c r="B464">
        <v>10760394</v>
      </c>
      <c r="C464" t="s">
        <v>11</v>
      </c>
      <c r="D464" t="s">
        <v>93</v>
      </c>
      <c r="E464" t="s">
        <v>13</v>
      </c>
      <c r="F464" t="s">
        <v>94</v>
      </c>
      <c r="G464" t="s">
        <v>15</v>
      </c>
      <c r="H464" t="s">
        <v>20</v>
      </c>
      <c r="I464">
        <v>1</v>
      </c>
      <c r="J464">
        <v>6</v>
      </c>
      <c r="K464" t="str">
        <f t="shared" si="35"/>
        <v>White</v>
      </c>
      <c r="L464">
        <v>13</v>
      </c>
      <c r="M464">
        <f>VLOOKUP(B464, [1]DegreesAwarded!$A$2:$I$10000, 9, FALSE)</f>
        <v>201620</v>
      </c>
      <c r="N464" t="str">
        <f t="shared" si="36"/>
        <v>Graduated</v>
      </c>
      <c r="O464" t="str">
        <f t="shared" si="37"/>
        <v>Graduated</v>
      </c>
      <c r="P464" t="str">
        <f t="shared" si="38"/>
        <v>Graduated</v>
      </c>
      <c r="Q464" t="str">
        <f t="shared" si="39"/>
        <v>Full-Time</v>
      </c>
    </row>
    <row r="465" spans="1:17" x14ac:dyDescent="0.2">
      <c r="A465">
        <v>201310</v>
      </c>
      <c r="B465">
        <v>14732676</v>
      </c>
      <c r="C465" t="s">
        <v>11</v>
      </c>
      <c r="D465" t="s">
        <v>93</v>
      </c>
      <c r="E465" t="s">
        <v>13</v>
      </c>
      <c r="F465" t="s">
        <v>94</v>
      </c>
      <c r="G465" t="s">
        <v>15</v>
      </c>
      <c r="H465" t="s">
        <v>20</v>
      </c>
      <c r="I465">
        <v>1</v>
      </c>
      <c r="J465">
        <v>5</v>
      </c>
      <c r="K465" t="str">
        <f t="shared" si="35"/>
        <v>Native Hawaiian Pacific Islndr</v>
      </c>
      <c r="L465">
        <v>13</v>
      </c>
      <c r="M465">
        <f>VLOOKUP(B465, [1]DegreesAwarded!$A$2:$I$10000, 9, FALSE)</f>
        <v>201720</v>
      </c>
      <c r="N465" t="str">
        <f t="shared" si="36"/>
        <v>Not Graduated</v>
      </c>
      <c r="O465" t="str">
        <f t="shared" si="37"/>
        <v>Graduated</v>
      </c>
      <c r="P465" t="str">
        <f t="shared" si="38"/>
        <v>Graduated</v>
      </c>
      <c r="Q465" t="str">
        <f t="shared" si="39"/>
        <v>Full-Time</v>
      </c>
    </row>
    <row r="466" spans="1:17" x14ac:dyDescent="0.2">
      <c r="A466">
        <v>201310</v>
      </c>
      <c r="B466">
        <v>15469086</v>
      </c>
      <c r="C466" t="s">
        <v>11</v>
      </c>
      <c r="D466" t="s">
        <v>93</v>
      </c>
      <c r="E466" t="s">
        <v>13</v>
      </c>
      <c r="F466" t="s">
        <v>94</v>
      </c>
      <c r="G466" t="s">
        <v>15</v>
      </c>
      <c r="H466" t="s">
        <v>20</v>
      </c>
      <c r="I466">
        <v>1</v>
      </c>
      <c r="J466">
        <v>6</v>
      </c>
      <c r="K466" t="str">
        <f t="shared" si="35"/>
        <v>White</v>
      </c>
      <c r="L466">
        <v>13</v>
      </c>
      <c r="M466">
        <f>VLOOKUP(B466, [1]DegreesAwarded!$A$2:$I$10000, 9, FALSE)</f>
        <v>201620</v>
      </c>
      <c r="N466" t="str">
        <f t="shared" si="36"/>
        <v>Graduated</v>
      </c>
      <c r="O466" t="str">
        <f t="shared" si="37"/>
        <v>Graduated</v>
      </c>
      <c r="P466" t="str">
        <f t="shared" si="38"/>
        <v>Graduated</v>
      </c>
      <c r="Q466" t="str">
        <f t="shared" si="39"/>
        <v>Full-Time</v>
      </c>
    </row>
    <row r="467" spans="1:17" x14ac:dyDescent="0.2">
      <c r="A467">
        <v>201310</v>
      </c>
      <c r="B467">
        <v>14109972</v>
      </c>
      <c r="C467" t="s">
        <v>11</v>
      </c>
      <c r="D467" t="s">
        <v>93</v>
      </c>
      <c r="E467" t="s">
        <v>13</v>
      </c>
      <c r="F467" t="s">
        <v>94</v>
      </c>
      <c r="G467" t="s">
        <v>17</v>
      </c>
      <c r="H467" t="s">
        <v>20</v>
      </c>
      <c r="I467">
        <v>1</v>
      </c>
      <c r="J467">
        <v>6</v>
      </c>
      <c r="K467" t="str">
        <f t="shared" si="35"/>
        <v>White</v>
      </c>
      <c r="L467">
        <v>12</v>
      </c>
      <c r="M467" t="e">
        <f>VLOOKUP(B467, [1]DegreesAwarded!$A$2:$I$10000, 9, FALSE)</f>
        <v>#N/A</v>
      </c>
      <c r="N467" t="str">
        <f t="shared" si="36"/>
        <v>Not Graduated</v>
      </c>
      <c r="O467" t="str">
        <f t="shared" si="37"/>
        <v>Not Graduated</v>
      </c>
      <c r="P467" t="str">
        <f t="shared" si="38"/>
        <v>Not Graduated</v>
      </c>
      <c r="Q467" t="str">
        <f t="shared" si="39"/>
        <v>Full-Time</v>
      </c>
    </row>
    <row r="468" spans="1:17" x14ac:dyDescent="0.2">
      <c r="A468">
        <v>201310</v>
      </c>
      <c r="B468">
        <v>17226755</v>
      </c>
      <c r="C468" t="s">
        <v>11</v>
      </c>
      <c r="D468" t="s">
        <v>93</v>
      </c>
      <c r="E468" t="s">
        <v>13</v>
      </c>
      <c r="F468" t="s">
        <v>94</v>
      </c>
      <c r="G468" t="s">
        <v>15</v>
      </c>
      <c r="H468" t="s">
        <v>20</v>
      </c>
      <c r="I468">
        <v>1</v>
      </c>
      <c r="J468">
        <v>6</v>
      </c>
      <c r="K468" t="str">
        <f t="shared" si="35"/>
        <v>White</v>
      </c>
      <c r="L468">
        <v>15</v>
      </c>
      <c r="M468" t="e">
        <f>VLOOKUP(B468, [1]DegreesAwarded!$A$2:$I$10000, 9, FALSE)</f>
        <v>#N/A</v>
      </c>
      <c r="N468" t="str">
        <f t="shared" si="36"/>
        <v>Not Graduated</v>
      </c>
      <c r="O468" t="str">
        <f t="shared" si="37"/>
        <v>Not Graduated</v>
      </c>
      <c r="P468" t="str">
        <f t="shared" si="38"/>
        <v>Not Graduated</v>
      </c>
      <c r="Q468" t="str">
        <f t="shared" si="39"/>
        <v>Full-Time</v>
      </c>
    </row>
    <row r="469" spans="1:17" x14ac:dyDescent="0.2">
      <c r="A469">
        <v>201310</v>
      </c>
      <c r="B469">
        <v>18911779</v>
      </c>
      <c r="C469" t="s">
        <v>11</v>
      </c>
      <c r="D469" t="s">
        <v>93</v>
      </c>
      <c r="E469" t="s">
        <v>13</v>
      </c>
      <c r="F469" t="s">
        <v>94</v>
      </c>
      <c r="G469" t="s">
        <v>15</v>
      </c>
      <c r="H469" t="s">
        <v>20</v>
      </c>
      <c r="I469">
        <v>2</v>
      </c>
      <c r="J469">
        <v>7</v>
      </c>
      <c r="K469" t="str">
        <f t="shared" si="35"/>
        <v>Two or More Races</v>
      </c>
      <c r="L469">
        <v>16</v>
      </c>
      <c r="M469" t="e">
        <f>VLOOKUP(B469, [1]DegreesAwarded!$A$2:$I$10000, 9, FALSE)</f>
        <v>#N/A</v>
      </c>
      <c r="N469" t="str">
        <f t="shared" si="36"/>
        <v>Not Graduated</v>
      </c>
      <c r="O469" t="str">
        <f t="shared" si="37"/>
        <v>Not Graduated</v>
      </c>
      <c r="P469" t="str">
        <f t="shared" si="38"/>
        <v>Not Graduated</v>
      </c>
      <c r="Q469" t="str">
        <f t="shared" si="39"/>
        <v>Full-Time</v>
      </c>
    </row>
    <row r="470" spans="1:17" x14ac:dyDescent="0.2">
      <c r="A470">
        <v>201310</v>
      </c>
      <c r="B470">
        <v>13223798</v>
      </c>
      <c r="C470" t="s">
        <v>11</v>
      </c>
      <c r="D470" t="s">
        <v>93</v>
      </c>
      <c r="E470" t="s">
        <v>13</v>
      </c>
      <c r="F470" t="s">
        <v>94</v>
      </c>
      <c r="G470" t="s">
        <v>15</v>
      </c>
      <c r="H470" t="s">
        <v>20</v>
      </c>
      <c r="I470">
        <v>1</v>
      </c>
      <c r="J470">
        <v>6</v>
      </c>
      <c r="K470" t="str">
        <f t="shared" si="35"/>
        <v>White</v>
      </c>
      <c r="L470">
        <v>16</v>
      </c>
      <c r="M470" t="e">
        <f>VLOOKUP(B470, [1]DegreesAwarded!$A$2:$I$10000, 9, FALSE)</f>
        <v>#N/A</v>
      </c>
      <c r="N470" t="str">
        <f t="shared" si="36"/>
        <v>Not Graduated</v>
      </c>
      <c r="O470" t="str">
        <f t="shared" si="37"/>
        <v>Not Graduated</v>
      </c>
      <c r="P470" t="str">
        <f t="shared" si="38"/>
        <v>Not Graduated</v>
      </c>
      <c r="Q470" t="str">
        <f t="shared" si="39"/>
        <v>Full-Time</v>
      </c>
    </row>
    <row r="471" spans="1:17" x14ac:dyDescent="0.2">
      <c r="A471">
        <v>201310</v>
      </c>
      <c r="B471">
        <v>16926185</v>
      </c>
      <c r="C471" t="s">
        <v>11</v>
      </c>
      <c r="D471" t="s">
        <v>93</v>
      </c>
      <c r="E471" t="s">
        <v>13</v>
      </c>
      <c r="F471" t="s">
        <v>94</v>
      </c>
      <c r="G471" t="s">
        <v>15</v>
      </c>
      <c r="H471" t="s">
        <v>20</v>
      </c>
      <c r="I471">
        <v>1</v>
      </c>
      <c r="J471">
        <v>6</v>
      </c>
      <c r="K471" t="str">
        <f t="shared" si="35"/>
        <v>White</v>
      </c>
      <c r="L471">
        <v>16</v>
      </c>
      <c r="M471">
        <f>VLOOKUP(B471, [1]DegreesAwarded!$A$2:$I$10000, 9, FALSE)</f>
        <v>201720</v>
      </c>
      <c r="N471" t="str">
        <f t="shared" si="36"/>
        <v>Not Graduated</v>
      </c>
      <c r="O471" t="str">
        <f t="shared" si="37"/>
        <v>Graduated</v>
      </c>
      <c r="P471" t="str">
        <f t="shared" si="38"/>
        <v>Graduated</v>
      </c>
      <c r="Q471" t="str">
        <f t="shared" si="39"/>
        <v>Full-Time</v>
      </c>
    </row>
    <row r="472" spans="1:17" x14ac:dyDescent="0.2">
      <c r="A472">
        <v>201310</v>
      </c>
      <c r="B472">
        <v>16202874</v>
      </c>
      <c r="C472" t="s">
        <v>11</v>
      </c>
      <c r="D472" t="s">
        <v>93</v>
      </c>
      <c r="E472" t="s">
        <v>13</v>
      </c>
      <c r="F472" t="s">
        <v>94</v>
      </c>
      <c r="G472" t="s">
        <v>15</v>
      </c>
      <c r="H472" t="s">
        <v>20</v>
      </c>
      <c r="I472">
        <v>1</v>
      </c>
      <c r="J472">
        <v>6</v>
      </c>
      <c r="K472" t="str">
        <f t="shared" si="35"/>
        <v>White</v>
      </c>
      <c r="L472">
        <v>16</v>
      </c>
      <c r="M472" t="e">
        <f>VLOOKUP(B472, [1]DegreesAwarded!$A$2:$I$10000, 9, FALSE)</f>
        <v>#N/A</v>
      </c>
      <c r="N472" t="str">
        <f t="shared" si="36"/>
        <v>Not Graduated</v>
      </c>
      <c r="O472" t="str">
        <f t="shared" si="37"/>
        <v>Not Graduated</v>
      </c>
      <c r="P472" t="str">
        <f t="shared" si="38"/>
        <v>Not Graduated</v>
      </c>
      <c r="Q472" t="str">
        <f t="shared" si="39"/>
        <v>Full-Time</v>
      </c>
    </row>
    <row r="473" spans="1:17" x14ac:dyDescent="0.2">
      <c r="A473">
        <v>201310</v>
      </c>
      <c r="B473">
        <v>11412411</v>
      </c>
      <c r="C473" t="s">
        <v>11</v>
      </c>
      <c r="D473" t="s">
        <v>93</v>
      </c>
      <c r="E473" t="s">
        <v>13</v>
      </c>
      <c r="F473" t="s">
        <v>94</v>
      </c>
      <c r="G473" t="s">
        <v>15</v>
      </c>
      <c r="H473" t="s">
        <v>20</v>
      </c>
      <c r="I473">
        <v>1</v>
      </c>
      <c r="J473">
        <v>6</v>
      </c>
      <c r="K473" t="str">
        <f t="shared" si="35"/>
        <v>White</v>
      </c>
      <c r="L473">
        <v>16</v>
      </c>
      <c r="M473" t="e">
        <f>VLOOKUP(B473, [1]DegreesAwarded!$A$2:$I$10000, 9, FALSE)</f>
        <v>#N/A</v>
      </c>
      <c r="N473" t="str">
        <f t="shared" si="36"/>
        <v>Not Graduated</v>
      </c>
      <c r="O473" t="str">
        <f t="shared" si="37"/>
        <v>Not Graduated</v>
      </c>
      <c r="P473" t="str">
        <f t="shared" si="38"/>
        <v>Not Graduated</v>
      </c>
      <c r="Q473" t="str">
        <f t="shared" si="39"/>
        <v>Full-Time</v>
      </c>
    </row>
    <row r="474" spans="1:17" x14ac:dyDescent="0.2">
      <c r="A474">
        <v>201310</v>
      </c>
      <c r="B474">
        <v>13982158</v>
      </c>
      <c r="C474" t="s">
        <v>11</v>
      </c>
      <c r="D474" t="s">
        <v>93</v>
      </c>
      <c r="E474" t="s">
        <v>13</v>
      </c>
      <c r="F474" t="s">
        <v>94</v>
      </c>
      <c r="G474" t="s">
        <v>15</v>
      </c>
      <c r="H474" t="s">
        <v>20</v>
      </c>
      <c r="I474">
        <v>1</v>
      </c>
      <c r="J474">
        <v>6</v>
      </c>
      <c r="K474" t="str">
        <f t="shared" si="35"/>
        <v>White</v>
      </c>
      <c r="L474">
        <v>16</v>
      </c>
      <c r="M474">
        <f>VLOOKUP(B474, [1]DegreesAwarded!$A$2:$I$10000, 9, FALSE)</f>
        <v>201710</v>
      </c>
      <c r="N474" t="str">
        <f t="shared" si="36"/>
        <v>Graduated</v>
      </c>
      <c r="O474" t="str">
        <f t="shared" si="37"/>
        <v>Graduated</v>
      </c>
      <c r="P474" t="str">
        <f t="shared" si="38"/>
        <v>Graduated</v>
      </c>
      <c r="Q474" t="str">
        <f t="shared" si="39"/>
        <v>Full-Time</v>
      </c>
    </row>
    <row r="475" spans="1:17" x14ac:dyDescent="0.2">
      <c r="A475">
        <v>201310</v>
      </c>
      <c r="B475">
        <v>16735209</v>
      </c>
      <c r="C475" t="s">
        <v>11</v>
      </c>
      <c r="D475" t="s">
        <v>93</v>
      </c>
      <c r="E475" t="s">
        <v>13</v>
      </c>
      <c r="F475" t="s">
        <v>94</v>
      </c>
      <c r="G475" t="s">
        <v>15</v>
      </c>
      <c r="H475" t="s">
        <v>20</v>
      </c>
      <c r="I475">
        <v>1</v>
      </c>
      <c r="J475">
        <v>6</v>
      </c>
      <c r="K475" t="str">
        <f t="shared" si="35"/>
        <v>White</v>
      </c>
      <c r="L475">
        <v>15</v>
      </c>
      <c r="M475">
        <f>VLOOKUP(B475, [1]DegreesAwarded!$A$2:$I$10000, 9, FALSE)</f>
        <v>201720</v>
      </c>
      <c r="N475" t="str">
        <f t="shared" si="36"/>
        <v>Not Graduated</v>
      </c>
      <c r="O475" t="str">
        <f t="shared" si="37"/>
        <v>Graduated</v>
      </c>
      <c r="P475" t="str">
        <f t="shared" si="38"/>
        <v>Graduated</v>
      </c>
      <c r="Q475" t="str">
        <f t="shared" si="39"/>
        <v>Full-Time</v>
      </c>
    </row>
    <row r="476" spans="1:17" x14ac:dyDescent="0.2">
      <c r="A476">
        <v>201310</v>
      </c>
      <c r="B476">
        <v>15723714</v>
      </c>
      <c r="C476" t="s">
        <v>11</v>
      </c>
      <c r="D476" t="s">
        <v>93</v>
      </c>
      <c r="E476" t="s">
        <v>13</v>
      </c>
      <c r="F476" t="s">
        <v>94</v>
      </c>
      <c r="G476" t="s">
        <v>17</v>
      </c>
      <c r="H476" t="s">
        <v>20</v>
      </c>
      <c r="I476">
        <v>2</v>
      </c>
      <c r="J476">
        <v>7</v>
      </c>
      <c r="K476" t="str">
        <f t="shared" si="35"/>
        <v>Two or More Races</v>
      </c>
      <c r="L476">
        <v>15</v>
      </c>
      <c r="M476" t="e">
        <f>VLOOKUP(B476, [1]DegreesAwarded!$A$2:$I$10000, 9, FALSE)</f>
        <v>#N/A</v>
      </c>
      <c r="N476" t="str">
        <f t="shared" si="36"/>
        <v>Not Graduated</v>
      </c>
      <c r="O476" t="str">
        <f t="shared" si="37"/>
        <v>Not Graduated</v>
      </c>
      <c r="P476" t="str">
        <f t="shared" si="38"/>
        <v>Not Graduated</v>
      </c>
      <c r="Q476" t="str">
        <f t="shared" si="39"/>
        <v>Full-Time</v>
      </c>
    </row>
    <row r="477" spans="1:17" x14ac:dyDescent="0.2">
      <c r="A477">
        <v>201310</v>
      </c>
      <c r="B477">
        <v>12575765</v>
      </c>
      <c r="C477" t="s">
        <v>11</v>
      </c>
      <c r="D477" t="s">
        <v>93</v>
      </c>
      <c r="E477" t="s">
        <v>13</v>
      </c>
      <c r="F477" t="s">
        <v>94</v>
      </c>
      <c r="G477" t="s">
        <v>15</v>
      </c>
      <c r="H477" t="s">
        <v>20</v>
      </c>
      <c r="I477">
        <v>1</v>
      </c>
      <c r="J477">
        <v>6</v>
      </c>
      <c r="K477" t="str">
        <f t="shared" si="35"/>
        <v>White</v>
      </c>
      <c r="L477">
        <v>13</v>
      </c>
      <c r="M477" t="e">
        <f>VLOOKUP(B477, [1]DegreesAwarded!$A$2:$I$10000, 9, FALSE)</f>
        <v>#N/A</v>
      </c>
      <c r="N477" t="str">
        <f t="shared" si="36"/>
        <v>Not Graduated</v>
      </c>
      <c r="O477" t="str">
        <f t="shared" si="37"/>
        <v>Not Graduated</v>
      </c>
      <c r="P477" t="str">
        <f t="shared" si="38"/>
        <v>Not Graduated</v>
      </c>
      <c r="Q477" t="str">
        <f t="shared" si="39"/>
        <v>Full-Time</v>
      </c>
    </row>
    <row r="478" spans="1:17" x14ac:dyDescent="0.2">
      <c r="A478">
        <v>201310</v>
      </c>
      <c r="B478">
        <v>17398012</v>
      </c>
      <c r="C478" t="s">
        <v>11</v>
      </c>
      <c r="D478" t="s">
        <v>93</v>
      </c>
      <c r="E478" t="s">
        <v>13</v>
      </c>
      <c r="F478" t="s">
        <v>94</v>
      </c>
      <c r="G478" t="s">
        <v>15</v>
      </c>
      <c r="H478" t="s">
        <v>20</v>
      </c>
      <c r="I478">
        <v>1</v>
      </c>
      <c r="J478">
        <v>6</v>
      </c>
      <c r="K478" t="str">
        <f t="shared" si="35"/>
        <v>White</v>
      </c>
      <c r="L478">
        <v>16</v>
      </c>
      <c r="M478" t="e">
        <f>VLOOKUP(B478, [1]DegreesAwarded!$A$2:$I$10000, 9, FALSE)</f>
        <v>#N/A</v>
      </c>
      <c r="N478" t="str">
        <f t="shared" si="36"/>
        <v>Not Graduated</v>
      </c>
      <c r="O478" t="str">
        <f t="shared" si="37"/>
        <v>Not Graduated</v>
      </c>
      <c r="P478" t="str">
        <f t="shared" si="38"/>
        <v>Not Graduated</v>
      </c>
      <c r="Q478" t="str">
        <f t="shared" si="39"/>
        <v>Full-Time</v>
      </c>
    </row>
    <row r="479" spans="1:17" x14ac:dyDescent="0.2">
      <c r="A479">
        <v>201310</v>
      </c>
      <c r="B479">
        <v>14633472</v>
      </c>
      <c r="C479" t="s">
        <v>11</v>
      </c>
      <c r="D479" t="s">
        <v>93</v>
      </c>
      <c r="E479" t="s">
        <v>13</v>
      </c>
      <c r="F479" t="s">
        <v>94</v>
      </c>
      <c r="G479" t="s">
        <v>15</v>
      </c>
      <c r="H479" t="s">
        <v>20</v>
      </c>
      <c r="I479">
        <v>2</v>
      </c>
      <c r="J479">
        <v>1</v>
      </c>
      <c r="K479" t="str">
        <f t="shared" si="35"/>
        <v>Race (or Unknown)</v>
      </c>
      <c r="L479">
        <v>15</v>
      </c>
      <c r="M479">
        <f>VLOOKUP(B479, [1]DegreesAwarded!$A$2:$I$10000, 9, FALSE)</f>
        <v>201720</v>
      </c>
      <c r="N479" t="str">
        <f t="shared" si="36"/>
        <v>Not Graduated</v>
      </c>
      <c r="O479" t="str">
        <f t="shared" si="37"/>
        <v>Graduated</v>
      </c>
      <c r="P479" t="str">
        <f t="shared" si="38"/>
        <v>Graduated</v>
      </c>
      <c r="Q479" t="str">
        <f t="shared" si="39"/>
        <v>Full-Time</v>
      </c>
    </row>
    <row r="480" spans="1:17" x14ac:dyDescent="0.2">
      <c r="A480">
        <v>201310</v>
      </c>
      <c r="B480">
        <v>13804527</v>
      </c>
      <c r="C480" t="s">
        <v>11</v>
      </c>
      <c r="D480" t="s">
        <v>93</v>
      </c>
      <c r="E480" t="s">
        <v>13</v>
      </c>
      <c r="F480" t="s">
        <v>94</v>
      </c>
      <c r="G480" t="s">
        <v>15</v>
      </c>
      <c r="H480" t="s">
        <v>20</v>
      </c>
      <c r="I480">
        <v>2</v>
      </c>
      <c r="J480">
        <v>1</v>
      </c>
      <c r="K480" t="str">
        <f t="shared" si="35"/>
        <v>Race (or Unknown)</v>
      </c>
      <c r="L480">
        <v>15</v>
      </c>
      <c r="M480">
        <f>VLOOKUP(B480, [1]DegreesAwarded!$A$2:$I$10000, 9, FALSE)</f>
        <v>201820</v>
      </c>
      <c r="N480" t="str">
        <f t="shared" si="36"/>
        <v>Not Graduated</v>
      </c>
      <c r="O480" t="str">
        <f t="shared" si="37"/>
        <v>Graduated</v>
      </c>
      <c r="P480" t="str">
        <f t="shared" si="38"/>
        <v>Graduated</v>
      </c>
      <c r="Q480" t="str">
        <f t="shared" si="39"/>
        <v>Full-Time</v>
      </c>
    </row>
    <row r="481" spans="1:17" x14ac:dyDescent="0.2">
      <c r="A481">
        <v>201310</v>
      </c>
      <c r="B481">
        <v>15145763</v>
      </c>
      <c r="C481" t="s">
        <v>11</v>
      </c>
      <c r="D481" t="s">
        <v>93</v>
      </c>
      <c r="E481" t="s">
        <v>13</v>
      </c>
      <c r="F481" t="s">
        <v>94</v>
      </c>
      <c r="G481" t="s">
        <v>15</v>
      </c>
      <c r="H481" t="s">
        <v>20</v>
      </c>
      <c r="I481">
        <v>1</v>
      </c>
      <c r="J481">
        <v>6</v>
      </c>
      <c r="K481" t="str">
        <f t="shared" si="35"/>
        <v>White</v>
      </c>
      <c r="L481">
        <v>12</v>
      </c>
      <c r="M481" t="e">
        <f>VLOOKUP(B481, [1]DegreesAwarded!$A$2:$I$10000, 9, FALSE)</f>
        <v>#N/A</v>
      </c>
      <c r="N481" t="str">
        <f t="shared" si="36"/>
        <v>Not Graduated</v>
      </c>
      <c r="O481" t="str">
        <f t="shared" si="37"/>
        <v>Not Graduated</v>
      </c>
      <c r="P481" t="str">
        <f t="shared" si="38"/>
        <v>Not Graduated</v>
      </c>
      <c r="Q481" t="str">
        <f t="shared" si="39"/>
        <v>Full-Time</v>
      </c>
    </row>
    <row r="482" spans="1:17" x14ac:dyDescent="0.2">
      <c r="A482">
        <v>201310</v>
      </c>
      <c r="B482">
        <v>17565123</v>
      </c>
      <c r="C482" t="s">
        <v>11</v>
      </c>
      <c r="D482" t="s">
        <v>93</v>
      </c>
      <c r="E482" t="s">
        <v>13</v>
      </c>
      <c r="F482" t="s">
        <v>94</v>
      </c>
      <c r="G482" t="s">
        <v>15</v>
      </c>
      <c r="H482" t="s">
        <v>20</v>
      </c>
      <c r="I482">
        <v>1</v>
      </c>
      <c r="J482">
        <v>6</v>
      </c>
      <c r="K482" t="str">
        <f t="shared" si="35"/>
        <v>White</v>
      </c>
      <c r="L482">
        <v>15</v>
      </c>
      <c r="M482" t="e">
        <f>VLOOKUP(B482, [1]DegreesAwarded!$A$2:$I$10000, 9, FALSE)</f>
        <v>#N/A</v>
      </c>
      <c r="N482" t="str">
        <f t="shared" si="36"/>
        <v>Not Graduated</v>
      </c>
      <c r="O482" t="str">
        <f t="shared" si="37"/>
        <v>Not Graduated</v>
      </c>
      <c r="P482" t="str">
        <f t="shared" si="38"/>
        <v>Not Graduated</v>
      </c>
      <c r="Q482" t="str">
        <f t="shared" si="39"/>
        <v>Full-Time</v>
      </c>
    </row>
    <row r="483" spans="1:17" x14ac:dyDescent="0.2">
      <c r="A483">
        <v>201310</v>
      </c>
      <c r="B483">
        <v>18439047</v>
      </c>
      <c r="C483" t="s">
        <v>11</v>
      </c>
      <c r="D483" t="s">
        <v>93</v>
      </c>
      <c r="E483" t="s">
        <v>13</v>
      </c>
      <c r="F483" t="s">
        <v>94</v>
      </c>
      <c r="G483" t="s">
        <v>15</v>
      </c>
      <c r="H483" t="s">
        <v>20</v>
      </c>
      <c r="I483">
        <v>1</v>
      </c>
      <c r="J483">
        <v>3</v>
      </c>
      <c r="K483" t="str">
        <f t="shared" si="35"/>
        <v>Asian</v>
      </c>
      <c r="L483">
        <v>18</v>
      </c>
      <c r="M483" t="e">
        <f>VLOOKUP(B483, [1]DegreesAwarded!$A$2:$I$10000, 9, FALSE)</f>
        <v>#N/A</v>
      </c>
      <c r="N483" t="str">
        <f t="shared" si="36"/>
        <v>Not Graduated</v>
      </c>
      <c r="O483" t="str">
        <f t="shared" si="37"/>
        <v>Not Graduated</v>
      </c>
      <c r="P483" t="str">
        <f t="shared" si="38"/>
        <v>Not Graduated</v>
      </c>
      <c r="Q483" t="str">
        <f t="shared" si="39"/>
        <v>Full-Time</v>
      </c>
    </row>
    <row r="484" spans="1:17" x14ac:dyDescent="0.2">
      <c r="A484">
        <v>201310</v>
      </c>
      <c r="B484">
        <v>10144147</v>
      </c>
      <c r="C484" t="s">
        <v>11</v>
      </c>
      <c r="D484" t="s">
        <v>93</v>
      </c>
      <c r="E484" t="s">
        <v>13</v>
      </c>
      <c r="F484" t="s">
        <v>94</v>
      </c>
      <c r="G484" t="s">
        <v>15</v>
      </c>
      <c r="H484" t="s">
        <v>20</v>
      </c>
      <c r="I484">
        <v>1</v>
      </c>
      <c r="J484">
        <v>3</v>
      </c>
      <c r="K484" t="str">
        <f t="shared" si="35"/>
        <v>Asian</v>
      </c>
      <c r="L484">
        <v>16</v>
      </c>
      <c r="M484">
        <f>VLOOKUP(B484, [1]DegreesAwarded!$A$2:$I$10000, 9, FALSE)</f>
        <v>201710</v>
      </c>
      <c r="N484" t="str">
        <f t="shared" si="36"/>
        <v>Graduated</v>
      </c>
      <c r="O484" t="str">
        <f t="shared" si="37"/>
        <v>Graduated</v>
      </c>
      <c r="P484" t="str">
        <f t="shared" si="38"/>
        <v>Graduated</v>
      </c>
      <c r="Q484" t="str">
        <f t="shared" si="39"/>
        <v>Full-Time</v>
      </c>
    </row>
    <row r="485" spans="1:17" x14ac:dyDescent="0.2">
      <c r="A485">
        <v>201310</v>
      </c>
      <c r="B485">
        <v>18061328</v>
      </c>
      <c r="C485" t="s">
        <v>11</v>
      </c>
      <c r="D485" t="s">
        <v>93</v>
      </c>
      <c r="E485" t="s">
        <v>13</v>
      </c>
      <c r="F485" t="s">
        <v>94</v>
      </c>
      <c r="G485" t="s">
        <v>15</v>
      </c>
      <c r="H485" t="s">
        <v>20</v>
      </c>
      <c r="I485">
        <v>1</v>
      </c>
      <c r="J485">
        <v>6</v>
      </c>
      <c r="K485" t="str">
        <f t="shared" si="35"/>
        <v>White</v>
      </c>
      <c r="L485">
        <v>16</v>
      </c>
      <c r="M485" t="e">
        <f>VLOOKUP(B485, [1]DegreesAwarded!$A$2:$I$10000, 9, FALSE)</f>
        <v>#N/A</v>
      </c>
      <c r="N485" t="str">
        <f t="shared" si="36"/>
        <v>Not Graduated</v>
      </c>
      <c r="O485" t="str">
        <f t="shared" si="37"/>
        <v>Not Graduated</v>
      </c>
      <c r="P485" t="str">
        <f t="shared" si="38"/>
        <v>Not Graduated</v>
      </c>
      <c r="Q485" t="str">
        <f t="shared" si="39"/>
        <v>Full-Time</v>
      </c>
    </row>
    <row r="486" spans="1:17" x14ac:dyDescent="0.2">
      <c r="A486">
        <v>201310</v>
      </c>
      <c r="B486">
        <v>12959743</v>
      </c>
      <c r="C486" t="s">
        <v>11</v>
      </c>
      <c r="D486" t="s">
        <v>93</v>
      </c>
      <c r="E486" t="s">
        <v>13</v>
      </c>
      <c r="F486" t="s">
        <v>94</v>
      </c>
      <c r="G486" t="s">
        <v>15</v>
      </c>
      <c r="H486" t="s">
        <v>20</v>
      </c>
      <c r="I486">
        <v>1</v>
      </c>
      <c r="J486">
        <v>6</v>
      </c>
      <c r="K486" t="str">
        <f t="shared" si="35"/>
        <v>White</v>
      </c>
      <c r="L486">
        <v>13</v>
      </c>
      <c r="M486" t="e">
        <f>VLOOKUP(B486, [1]DegreesAwarded!$A$2:$I$10000, 9, FALSE)</f>
        <v>#N/A</v>
      </c>
      <c r="N486" t="str">
        <f t="shared" si="36"/>
        <v>Not Graduated</v>
      </c>
      <c r="O486" t="str">
        <f t="shared" si="37"/>
        <v>Not Graduated</v>
      </c>
      <c r="P486" t="str">
        <f t="shared" si="38"/>
        <v>Not Graduated</v>
      </c>
      <c r="Q486" t="str">
        <f t="shared" si="39"/>
        <v>Full-Time</v>
      </c>
    </row>
    <row r="487" spans="1:17" x14ac:dyDescent="0.2">
      <c r="A487">
        <v>201310</v>
      </c>
      <c r="B487">
        <v>16548714</v>
      </c>
      <c r="C487" t="s">
        <v>11</v>
      </c>
      <c r="D487" t="s">
        <v>93</v>
      </c>
      <c r="E487" t="s">
        <v>13</v>
      </c>
      <c r="F487" t="s">
        <v>94</v>
      </c>
      <c r="G487" t="s">
        <v>15</v>
      </c>
      <c r="H487" t="s">
        <v>20</v>
      </c>
      <c r="I487">
        <v>2</v>
      </c>
      <c r="J487">
        <v>7</v>
      </c>
      <c r="K487" t="str">
        <f t="shared" si="35"/>
        <v>Two or More Races</v>
      </c>
      <c r="L487">
        <v>13</v>
      </c>
      <c r="M487" t="e">
        <f>VLOOKUP(B487, [1]DegreesAwarded!$A$2:$I$10000, 9, FALSE)</f>
        <v>#N/A</v>
      </c>
      <c r="N487" t="str">
        <f t="shared" si="36"/>
        <v>Not Graduated</v>
      </c>
      <c r="O487" t="str">
        <f t="shared" si="37"/>
        <v>Not Graduated</v>
      </c>
      <c r="P487" t="str">
        <f t="shared" si="38"/>
        <v>Not Graduated</v>
      </c>
      <c r="Q487" t="str">
        <f t="shared" si="39"/>
        <v>Full-Time</v>
      </c>
    </row>
    <row r="488" spans="1:17" x14ac:dyDescent="0.2">
      <c r="A488">
        <v>201310</v>
      </c>
      <c r="B488">
        <v>19945970</v>
      </c>
      <c r="C488" t="s">
        <v>11</v>
      </c>
      <c r="D488" t="s">
        <v>93</v>
      </c>
      <c r="E488" t="s">
        <v>13</v>
      </c>
      <c r="F488" t="s">
        <v>94</v>
      </c>
      <c r="G488" t="s">
        <v>15</v>
      </c>
      <c r="H488" t="s">
        <v>20</v>
      </c>
      <c r="I488">
        <v>1</v>
      </c>
      <c r="J488">
        <v>4</v>
      </c>
      <c r="K488" t="str">
        <f t="shared" si="35"/>
        <v>Black or African American</v>
      </c>
      <c r="L488">
        <v>15</v>
      </c>
      <c r="M488" t="e">
        <f>VLOOKUP(B488, [1]DegreesAwarded!$A$2:$I$10000, 9, FALSE)</f>
        <v>#N/A</v>
      </c>
      <c r="N488" t="str">
        <f t="shared" si="36"/>
        <v>Not Graduated</v>
      </c>
      <c r="O488" t="str">
        <f t="shared" si="37"/>
        <v>Not Graduated</v>
      </c>
      <c r="P488" t="str">
        <f t="shared" si="38"/>
        <v>Not Graduated</v>
      </c>
      <c r="Q488" t="str">
        <f t="shared" si="39"/>
        <v>Full-Time</v>
      </c>
    </row>
    <row r="489" spans="1:17" x14ac:dyDescent="0.2">
      <c r="A489">
        <v>201310</v>
      </c>
      <c r="B489">
        <v>12876250</v>
      </c>
      <c r="C489" t="s">
        <v>11</v>
      </c>
      <c r="D489" t="s">
        <v>93</v>
      </c>
      <c r="E489" t="s">
        <v>13</v>
      </c>
      <c r="F489" t="s">
        <v>94</v>
      </c>
      <c r="G489" t="s">
        <v>15</v>
      </c>
      <c r="H489" t="s">
        <v>20</v>
      </c>
      <c r="I489">
        <v>1</v>
      </c>
      <c r="J489">
        <v>6</v>
      </c>
      <c r="K489" t="str">
        <f t="shared" si="35"/>
        <v>White</v>
      </c>
      <c r="L489">
        <v>13</v>
      </c>
      <c r="M489" t="e">
        <f>VLOOKUP(B489, [1]DegreesAwarded!$A$2:$I$10000, 9, FALSE)</f>
        <v>#N/A</v>
      </c>
      <c r="N489" t="str">
        <f t="shared" si="36"/>
        <v>Not Graduated</v>
      </c>
      <c r="O489" t="str">
        <f t="shared" si="37"/>
        <v>Not Graduated</v>
      </c>
      <c r="P489" t="str">
        <f t="shared" si="38"/>
        <v>Not Graduated</v>
      </c>
      <c r="Q489" t="str">
        <f t="shared" si="39"/>
        <v>Full-Time</v>
      </c>
    </row>
    <row r="490" spans="1:17" x14ac:dyDescent="0.2">
      <c r="A490">
        <v>201310</v>
      </c>
      <c r="B490">
        <v>12554817</v>
      </c>
      <c r="C490" t="s">
        <v>11</v>
      </c>
      <c r="D490" t="s">
        <v>93</v>
      </c>
      <c r="E490" t="s">
        <v>13</v>
      </c>
      <c r="F490" t="s">
        <v>94</v>
      </c>
      <c r="G490" t="s">
        <v>15</v>
      </c>
      <c r="H490" t="s">
        <v>20</v>
      </c>
      <c r="I490">
        <v>1</v>
      </c>
      <c r="J490">
        <v>6</v>
      </c>
      <c r="K490" t="str">
        <f t="shared" si="35"/>
        <v>White</v>
      </c>
      <c r="L490">
        <v>14</v>
      </c>
      <c r="M490" t="e">
        <f>VLOOKUP(B490, [1]DegreesAwarded!$A$2:$I$10000, 9, FALSE)</f>
        <v>#N/A</v>
      </c>
      <c r="N490" t="str">
        <f t="shared" si="36"/>
        <v>Not Graduated</v>
      </c>
      <c r="O490" t="str">
        <f t="shared" si="37"/>
        <v>Not Graduated</v>
      </c>
      <c r="P490" t="str">
        <f t="shared" si="38"/>
        <v>Not Graduated</v>
      </c>
      <c r="Q490" t="str">
        <f t="shared" si="39"/>
        <v>Full-Time</v>
      </c>
    </row>
    <row r="491" spans="1:17" x14ac:dyDescent="0.2">
      <c r="A491">
        <v>201310</v>
      </c>
      <c r="B491">
        <v>17104603</v>
      </c>
      <c r="C491" t="s">
        <v>11</v>
      </c>
      <c r="D491" t="s">
        <v>93</v>
      </c>
      <c r="E491" t="s">
        <v>13</v>
      </c>
      <c r="F491" t="s">
        <v>94</v>
      </c>
      <c r="G491" t="s">
        <v>15</v>
      </c>
      <c r="H491" t="s">
        <v>20</v>
      </c>
      <c r="I491">
        <v>1</v>
      </c>
      <c r="J491">
        <v>6</v>
      </c>
      <c r="K491" t="str">
        <f t="shared" si="35"/>
        <v>White</v>
      </c>
      <c r="L491">
        <v>12</v>
      </c>
      <c r="M491">
        <f>VLOOKUP(B491, [1]DegreesAwarded!$A$2:$I$10000, 9, FALSE)</f>
        <v>201620</v>
      </c>
      <c r="N491" t="str">
        <f t="shared" si="36"/>
        <v>Graduated</v>
      </c>
      <c r="O491" t="str">
        <f t="shared" si="37"/>
        <v>Graduated</v>
      </c>
      <c r="P491" t="str">
        <f t="shared" si="38"/>
        <v>Graduated</v>
      </c>
      <c r="Q491" t="str">
        <f t="shared" si="39"/>
        <v>Full-Time</v>
      </c>
    </row>
    <row r="492" spans="1:17" x14ac:dyDescent="0.2">
      <c r="A492">
        <v>201310</v>
      </c>
      <c r="B492">
        <v>18838849</v>
      </c>
      <c r="C492" t="s">
        <v>11</v>
      </c>
      <c r="D492" t="s">
        <v>93</v>
      </c>
      <c r="E492" t="s">
        <v>13</v>
      </c>
      <c r="F492" t="s">
        <v>94</v>
      </c>
      <c r="G492" t="s">
        <v>15</v>
      </c>
      <c r="H492" t="s">
        <v>20</v>
      </c>
      <c r="I492">
        <v>1</v>
      </c>
      <c r="J492">
        <v>6</v>
      </c>
      <c r="K492" t="str">
        <f t="shared" si="35"/>
        <v>White</v>
      </c>
      <c r="L492">
        <v>13</v>
      </c>
      <c r="M492" t="e">
        <f>VLOOKUP(B492, [1]DegreesAwarded!$A$2:$I$10000, 9, FALSE)</f>
        <v>#N/A</v>
      </c>
      <c r="N492" t="str">
        <f t="shared" si="36"/>
        <v>Not Graduated</v>
      </c>
      <c r="O492" t="str">
        <f t="shared" si="37"/>
        <v>Not Graduated</v>
      </c>
      <c r="P492" t="str">
        <f t="shared" si="38"/>
        <v>Not Graduated</v>
      </c>
      <c r="Q492" t="str">
        <f t="shared" si="39"/>
        <v>Full-Time</v>
      </c>
    </row>
    <row r="493" spans="1:17" x14ac:dyDescent="0.2">
      <c r="A493">
        <v>201310</v>
      </c>
      <c r="B493">
        <v>12724038</v>
      </c>
      <c r="C493" t="s">
        <v>11</v>
      </c>
      <c r="D493" t="s">
        <v>93</v>
      </c>
      <c r="E493" t="s">
        <v>13</v>
      </c>
      <c r="F493" t="s">
        <v>94</v>
      </c>
      <c r="G493" t="s">
        <v>17</v>
      </c>
      <c r="H493" t="s">
        <v>20</v>
      </c>
      <c r="I493">
        <v>1</v>
      </c>
      <c r="J493">
        <v>3</v>
      </c>
      <c r="K493" t="str">
        <f t="shared" si="35"/>
        <v>Asian</v>
      </c>
      <c r="L493">
        <v>15</v>
      </c>
      <c r="M493" t="e">
        <f>VLOOKUP(B493, [1]DegreesAwarded!$A$2:$I$10000, 9, FALSE)</f>
        <v>#N/A</v>
      </c>
      <c r="N493" t="str">
        <f t="shared" si="36"/>
        <v>Not Graduated</v>
      </c>
      <c r="O493" t="str">
        <f t="shared" si="37"/>
        <v>Not Graduated</v>
      </c>
      <c r="P493" t="str">
        <f t="shared" si="38"/>
        <v>Not Graduated</v>
      </c>
      <c r="Q493" t="str">
        <f t="shared" si="39"/>
        <v>Full-Time</v>
      </c>
    </row>
    <row r="494" spans="1:17" x14ac:dyDescent="0.2">
      <c r="A494">
        <v>201310</v>
      </c>
      <c r="B494">
        <v>12019526</v>
      </c>
      <c r="C494" t="s">
        <v>11</v>
      </c>
      <c r="D494" t="s">
        <v>93</v>
      </c>
      <c r="E494" t="s">
        <v>13</v>
      </c>
      <c r="F494" t="s">
        <v>94</v>
      </c>
      <c r="G494" t="s">
        <v>17</v>
      </c>
      <c r="H494" t="s">
        <v>20</v>
      </c>
      <c r="I494">
        <v>1</v>
      </c>
      <c r="J494">
        <v>4</v>
      </c>
      <c r="K494" t="str">
        <f t="shared" si="35"/>
        <v>Black or African American</v>
      </c>
      <c r="L494">
        <v>12</v>
      </c>
      <c r="M494">
        <f>VLOOKUP(B494, [1]DegreesAwarded!$A$2:$I$10000, 9, FALSE)</f>
        <v>201710</v>
      </c>
      <c r="N494" t="str">
        <f t="shared" si="36"/>
        <v>Graduated</v>
      </c>
      <c r="O494" t="str">
        <f t="shared" si="37"/>
        <v>Graduated</v>
      </c>
      <c r="P494" t="str">
        <f t="shared" si="38"/>
        <v>Graduated</v>
      </c>
      <c r="Q494" t="str">
        <f t="shared" si="39"/>
        <v>Full-Time</v>
      </c>
    </row>
    <row r="495" spans="1:17" x14ac:dyDescent="0.2">
      <c r="A495">
        <v>201310</v>
      </c>
      <c r="B495">
        <v>17839847</v>
      </c>
      <c r="C495" t="s">
        <v>11</v>
      </c>
      <c r="D495" t="s">
        <v>93</v>
      </c>
      <c r="E495" t="s">
        <v>13</v>
      </c>
      <c r="F495" t="s">
        <v>94</v>
      </c>
      <c r="G495" t="s">
        <v>17</v>
      </c>
      <c r="H495" t="s">
        <v>20</v>
      </c>
      <c r="I495">
        <v>1</v>
      </c>
      <c r="J495">
        <v>6</v>
      </c>
      <c r="K495" t="str">
        <f t="shared" si="35"/>
        <v>White</v>
      </c>
      <c r="L495">
        <v>12</v>
      </c>
      <c r="M495" t="e">
        <f>VLOOKUP(B495, [1]DegreesAwarded!$A$2:$I$10000, 9, FALSE)</f>
        <v>#N/A</v>
      </c>
      <c r="N495" t="str">
        <f t="shared" si="36"/>
        <v>Not Graduated</v>
      </c>
      <c r="O495" t="str">
        <f t="shared" si="37"/>
        <v>Not Graduated</v>
      </c>
      <c r="P495" t="str">
        <f t="shared" si="38"/>
        <v>Not Graduated</v>
      </c>
      <c r="Q495" t="str">
        <f t="shared" si="39"/>
        <v>Full-Time</v>
      </c>
    </row>
    <row r="496" spans="1:17" x14ac:dyDescent="0.2">
      <c r="A496">
        <v>201310</v>
      </c>
      <c r="B496">
        <v>18708374</v>
      </c>
      <c r="C496" t="s">
        <v>11</v>
      </c>
      <c r="D496" t="s">
        <v>93</v>
      </c>
      <c r="E496" t="s">
        <v>13</v>
      </c>
      <c r="F496" t="s">
        <v>94</v>
      </c>
      <c r="G496" t="s">
        <v>17</v>
      </c>
      <c r="H496" t="s">
        <v>20</v>
      </c>
      <c r="I496">
        <v>1</v>
      </c>
      <c r="J496">
        <v>4</v>
      </c>
      <c r="K496" t="str">
        <f t="shared" si="35"/>
        <v>Black or African American</v>
      </c>
      <c r="L496">
        <v>14</v>
      </c>
      <c r="M496" t="e">
        <f>VLOOKUP(B496, [1]DegreesAwarded!$A$2:$I$10000, 9, FALSE)</f>
        <v>#N/A</v>
      </c>
      <c r="N496" t="str">
        <f t="shared" si="36"/>
        <v>Not Graduated</v>
      </c>
      <c r="O496" t="str">
        <f t="shared" si="37"/>
        <v>Not Graduated</v>
      </c>
      <c r="P496" t="str">
        <f t="shared" si="38"/>
        <v>Not Graduated</v>
      </c>
      <c r="Q496" t="str">
        <f t="shared" si="39"/>
        <v>Full-Time</v>
      </c>
    </row>
    <row r="497" spans="1:17" x14ac:dyDescent="0.2">
      <c r="A497">
        <v>201310</v>
      </c>
      <c r="B497">
        <v>10129801</v>
      </c>
      <c r="C497" t="s">
        <v>11</v>
      </c>
      <c r="D497" t="s">
        <v>93</v>
      </c>
      <c r="E497" t="s">
        <v>13</v>
      </c>
      <c r="F497" t="s">
        <v>94</v>
      </c>
      <c r="G497" t="s">
        <v>15</v>
      </c>
      <c r="H497" t="s">
        <v>20</v>
      </c>
      <c r="I497">
        <v>1</v>
      </c>
      <c r="J497">
        <v>6</v>
      </c>
      <c r="K497" t="str">
        <f t="shared" si="35"/>
        <v>White</v>
      </c>
      <c r="L497">
        <v>15</v>
      </c>
      <c r="M497">
        <f>VLOOKUP(B497, [1]DegreesAwarded!$A$2:$I$10000, 9, FALSE)</f>
        <v>201620</v>
      </c>
      <c r="N497" t="str">
        <f t="shared" si="36"/>
        <v>Graduated</v>
      </c>
      <c r="O497" t="str">
        <f t="shared" si="37"/>
        <v>Graduated</v>
      </c>
      <c r="P497" t="str">
        <f t="shared" si="38"/>
        <v>Graduated</v>
      </c>
      <c r="Q497" t="str">
        <f t="shared" si="39"/>
        <v>Full-Time</v>
      </c>
    </row>
    <row r="498" spans="1:17" x14ac:dyDescent="0.2">
      <c r="A498">
        <v>201310</v>
      </c>
      <c r="B498">
        <v>13499369</v>
      </c>
      <c r="C498" t="s">
        <v>11</v>
      </c>
      <c r="D498" t="s">
        <v>93</v>
      </c>
      <c r="E498" t="s">
        <v>13</v>
      </c>
      <c r="F498" t="s">
        <v>94</v>
      </c>
      <c r="G498" t="s">
        <v>15</v>
      </c>
      <c r="H498" t="s">
        <v>20</v>
      </c>
      <c r="I498">
        <v>1</v>
      </c>
      <c r="J498">
        <v>6</v>
      </c>
      <c r="K498" t="str">
        <f t="shared" si="35"/>
        <v>White</v>
      </c>
      <c r="L498">
        <v>16</v>
      </c>
      <c r="M498" t="e">
        <f>VLOOKUP(B498, [1]DegreesAwarded!$A$2:$I$10000, 9, FALSE)</f>
        <v>#N/A</v>
      </c>
      <c r="N498" t="str">
        <f t="shared" si="36"/>
        <v>Not Graduated</v>
      </c>
      <c r="O498" t="str">
        <f t="shared" si="37"/>
        <v>Not Graduated</v>
      </c>
      <c r="P498" t="str">
        <f t="shared" si="38"/>
        <v>Not Graduated</v>
      </c>
      <c r="Q498" t="str">
        <f t="shared" si="39"/>
        <v>Full-Time</v>
      </c>
    </row>
    <row r="499" spans="1:17" x14ac:dyDescent="0.2">
      <c r="A499">
        <v>201310</v>
      </c>
      <c r="B499">
        <v>19271907</v>
      </c>
      <c r="C499" t="s">
        <v>11</v>
      </c>
      <c r="D499" t="s">
        <v>93</v>
      </c>
      <c r="E499" t="s">
        <v>13</v>
      </c>
      <c r="F499" t="s">
        <v>94</v>
      </c>
      <c r="G499" t="s">
        <v>17</v>
      </c>
      <c r="H499" t="s">
        <v>20</v>
      </c>
      <c r="I499">
        <v>1</v>
      </c>
      <c r="J499">
        <v>6</v>
      </c>
      <c r="K499" t="str">
        <f t="shared" si="35"/>
        <v>White</v>
      </c>
      <c r="L499">
        <v>15</v>
      </c>
      <c r="M499" t="e">
        <f>VLOOKUP(B499, [1]DegreesAwarded!$A$2:$I$10000, 9, FALSE)</f>
        <v>#N/A</v>
      </c>
      <c r="N499" t="str">
        <f t="shared" si="36"/>
        <v>Not Graduated</v>
      </c>
      <c r="O499" t="str">
        <f t="shared" si="37"/>
        <v>Not Graduated</v>
      </c>
      <c r="P499" t="str">
        <f t="shared" si="38"/>
        <v>Not Graduated</v>
      </c>
      <c r="Q499" t="str">
        <f t="shared" si="39"/>
        <v>Full-Time</v>
      </c>
    </row>
    <row r="500" spans="1:17" x14ac:dyDescent="0.2">
      <c r="A500">
        <v>201310</v>
      </c>
      <c r="B500">
        <v>18661000</v>
      </c>
      <c r="C500" t="s">
        <v>11</v>
      </c>
      <c r="D500" t="s">
        <v>93</v>
      </c>
      <c r="E500" t="s">
        <v>13</v>
      </c>
      <c r="F500" t="s">
        <v>94</v>
      </c>
      <c r="G500" t="s">
        <v>15</v>
      </c>
      <c r="H500" t="s">
        <v>20</v>
      </c>
      <c r="I500">
        <v>1</v>
      </c>
      <c r="J500">
        <v>6</v>
      </c>
      <c r="K500" t="str">
        <f t="shared" si="35"/>
        <v>White</v>
      </c>
      <c r="L500">
        <v>15</v>
      </c>
      <c r="M500" t="e">
        <f>VLOOKUP(B500, [1]DegreesAwarded!$A$2:$I$10000, 9, FALSE)</f>
        <v>#N/A</v>
      </c>
      <c r="N500" t="str">
        <f t="shared" si="36"/>
        <v>Not Graduated</v>
      </c>
      <c r="O500" t="str">
        <f t="shared" si="37"/>
        <v>Not Graduated</v>
      </c>
      <c r="P500" t="str">
        <f t="shared" si="38"/>
        <v>Not Graduated</v>
      </c>
      <c r="Q500" t="str">
        <f t="shared" si="39"/>
        <v>Full-Time</v>
      </c>
    </row>
    <row r="501" spans="1:17" x14ac:dyDescent="0.2">
      <c r="A501">
        <v>201310</v>
      </c>
      <c r="B501">
        <v>14656748</v>
      </c>
      <c r="C501" t="s">
        <v>11</v>
      </c>
      <c r="D501" t="s">
        <v>93</v>
      </c>
      <c r="E501" t="s">
        <v>13</v>
      </c>
      <c r="F501" t="s">
        <v>94</v>
      </c>
      <c r="G501" t="s">
        <v>17</v>
      </c>
      <c r="H501" t="s">
        <v>20</v>
      </c>
      <c r="I501">
        <v>1</v>
      </c>
      <c r="J501">
        <v>3</v>
      </c>
      <c r="K501" t="str">
        <f t="shared" si="35"/>
        <v>Asian</v>
      </c>
      <c r="L501">
        <v>16</v>
      </c>
      <c r="M501" t="e">
        <f>VLOOKUP(B501, [1]DegreesAwarded!$A$2:$I$10000, 9, FALSE)</f>
        <v>#N/A</v>
      </c>
      <c r="N501" t="str">
        <f t="shared" si="36"/>
        <v>Not Graduated</v>
      </c>
      <c r="O501" t="str">
        <f t="shared" si="37"/>
        <v>Not Graduated</v>
      </c>
      <c r="P501" t="str">
        <f t="shared" si="38"/>
        <v>Not Graduated</v>
      </c>
      <c r="Q501" t="str">
        <f t="shared" si="39"/>
        <v>Full-Time</v>
      </c>
    </row>
    <row r="502" spans="1:17" x14ac:dyDescent="0.2">
      <c r="A502">
        <v>201310</v>
      </c>
      <c r="B502">
        <v>19468322</v>
      </c>
      <c r="C502" t="s">
        <v>11</v>
      </c>
      <c r="D502" t="s">
        <v>93</v>
      </c>
      <c r="E502" t="s">
        <v>13</v>
      </c>
      <c r="F502" t="s">
        <v>94</v>
      </c>
      <c r="G502" t="s">
        <v>15</v>
      </c>
      <c r="H502" t="s">
        <v>20</v>
      </c>
      <c r="I502">
        <v>1</v>
      </c>
      <c r="J502">
        <v>6</v>
      </c>
      <c r="K502" t="str">
        <f t="shared" si="35"/>
        <v>White</v>
      </c>
      <c r="L502">
        <v>12</v>
      </c>
      <c r="M502" t="e">
        <f>VLOOKUP(B502, [1]DegreesAwarded!$A$2:$I$10000, 9, FALSE)</f>
        <v>#N/A</v>
      </c>
      <c r="N502" t="str">
        <f t="shared" si="36"/>
        <v>Not Graduated</v>
      </c>
      <c r="O502" t="str">
        <f t="shared" si="37"/>
        <v>Not Graduated</v>
      </c>
      <c r="P502" t="str">
        <f t="shared" si="38"/>
        <v>Not Graduated</v>
      </c>
      <c r="Q502" t="str">
        <f t="shared" si="39"/>
        <v>Full-Time</v>
      </c>
    </row>
    <row r="503" spans="1:17" x14ac:dyDescent="0.2">
      <c r="A503">
        <v>201310</v>
      </c>
      <c r="B503">
        <v>13345044</v>
      </c>
      <c r="C503" t="s">
        <v>11</v>
      </c>
      <c r="D503" t="s">
        <v>93</v>
      </c>
      <c r="E503" t="s">
        <v>13</v>
      </c>
      <c r="F503" t="s">
        <v>94</v>
      </c>
      <c r="G503" t="s">
        <v>17</v>
      </c>
      <c r="H503" t="s">
        <v>20</v>
      </c>
      <c r="I503">
        <v>1</v>
      </c>
      <c r="J503">
        <v>6</v>
      </c>
      <c r="K503" t="str">
        <f t="shared" si="35"/>
        <v>White</v>
      </c>
      <c r="L503">
        <v>16</v>
      </c>
      <c r="M503" t="e">
        <f>VLOOKUP(B503, [1]DegreesAwarded!$A$2:$I$10000, 9, FALSE)</f>
        <v>#N/A</v>
      </c>
      <c r="N503" t="str">
        <f t="shared" si="36"/>
        <v>Not Graduated</v>
      </c>
      <c r="O503" t="str">
        <f t="shared" si="37"/>
        <v>Not Graduated</v>
      </c>
      <c r="P503" t="str">
        <f t="shared" si="38"/>
        <v>Not Graduated</v>
      </c>
      <c r="Q503" t="str">
        <f t="shared" si="39"/>
        <v>Full-Time</v>
      </c>
    </row>
    <row r="504" spans="1:17" x14ac:dyDescent="0.2">
      <c r="A504">
        <v>201310</v>
      </c>
      <c r="B504">
        <v>12881036</v>
      </c>
      <c r="C504" t="s">
        <v>11</v>
      </c>
      <c r="D504" t="s">
        <v>93</v>
      </c>
      <c r="E504" t="s">
        <v>13</v>
      </c>
      <c r="F504" t="s">
        <v>94</v>
      </c>
      <c r="G504" t="s">
        <v>15</v>
      </c>
      <c r="H504" t="s">
        <v>20</v>
      </c>
      <c r="I504">
        <v>1</v>
      </c>
      <c r="J504">
        <v>7</v>
      </c>
      <c r="K504" t="str">
        <f t="shared" si="35"/>
        <v>Two or More Races</v>
      </c>
      <c r="L504">
        <v>12</v>
      </c>
      <c r="M504" t="e">
        <f>VLOOKUP(B504, [1]DegreesAwarded!$A$2:$I$10000, 9, FALSE)</f>
        <v>#N/A</v>
      </c>
      <c r="N504" t="str">
        <f t="shared" si="36"/>
        <v>Not Graduated</v>
      </c>
      <c r="O504" t="str">
        <f t="shared" si="37"/>
        <v>Not Graduated</v>
      </c>
      <c r="P504" t="str">
        <f t="shared" si="38"/>
        <v>Not Graduated</v>
      </c>
      <c r="Q504" t="str">
        <f t="shared" si="39"/>
        <v>Full-Time</v>
      </c>
    </row>
    <row r="505" spans="1:17" x14ac:dyDescent="0.2">
      <c r="A505">
        <v>201310</v>
      </c>
      <c r="B505">
        <v>16929803</v>
      </c>
      <c r="C505" t="s">
        <v>11</v>
      </c>
      <c r="D505" t="s">
        <v>93</v>
      </c>
      <c r="E505" t="s">
        <v>13</v>
      </c>
      <c r="F505" t="s">
        <v>94</v>
      </c>
      <c r="G505" t="s">
        <v>15</v>
      </c>
      <c r="H505" t="s">
        <v>20</v>
      </c>
      <c r="I505">
        <v>1</v>
      </c>
      <c r="J505">
        <v>6</v>
      </c>
      <c r="K505" t="str">
        <f t="shared" si="35"/>
        <v>White</v>
      </c>
      <c r="L505">
        <v>13</v>
      </c>
      <c r="M505">
        <f>VLOOKUP(B505, [1]DegreesAwarded!$A$2:$I$10000, 9, FALSE)</f>
        <v>201920</v>
      </c>
      <c r="N505" t="str">
        <f t="shared" si="36"/>
        <v>Not Graduated</v>
      </c>
      <c r="O505" t="str">
        <f t="shared" si="37"/>
        <v>Not Graduated</v>
      </c>
      <c r="P505" t="str">
        <f t="shared" si="38"/>
        <v>Graduated</v>
      </c>
      <c r="Q505" t="str">
        <f t="shared" si="39"/>
        <v>Full-Time</v>
      </c>
    </row>
    <row r="506" spans="1:17" x14ac:dyDescent="0.2">
      <c r="A506">
        <v>201310</v>
      </c>
      <c r="B506">
        <v>11027633</v>
      </c>
      <c r="C506" t="s">
        <v>11</v>
      </c>
      <c r="D506" t="s">
        <v>93</v>
      </c>
      <c r="E506" t="s">
        <v>13</v>
      </c>
      <c r="F506" t="s">
        <v>94</v>
      </c>
      <c r="G506" t="s">
        <v>15</v>
      </c>
      <c r="H506" t="s">
        <v>20</v>
      </c>
      <c r="I506">
        <v>1</v>
      </c>
      <c r="J506">
        <v>6</v>
      </c>
      <c r="K506" t="str">
        <f t="shared" si="35"/>
        <v>White</v>
      </c>
      <c r="L506">
        <v>17</v>
      </c>
      <c r="M506">
        <f>VLOOKUP(B506, [1]DegreesAwarded!$A$2:$I$10000, 9, FALSE)</f>
        <v>201620</v>
      </c>
      <c r="N506" t="str">
        <f t="shared" si="36"/>
        <v>Graduated</v>
      </c>
      <c r="O506" t="str">
        <f t="shared" si="37"/>
        <v>Graduated</v>
      </c>
      <c r="P506" t="str">
        <f t="shared" si="38"/>
        <v>Graduated</v>
      </c>
      <c r="Q506" t="str">
        <f t="shared" si="39"/>
        <v>Full-Time</v>
      </c>
    </row>
    <row r="507" spans="1:17" x14ac:dyDescent="0.2">
      <c r="A507">
        <v>201310</v>
      </c>
      <c r="B507">
        <v>13397576</v>
      </c>
      <c r="C507" t="s">
        <v>11</v>
      </c>
      <c r="D507" t="s">
        <v>93</v>
      </c>
      <c r="E507" t="s">
        <v>13</v>
      </c>
      <c r="F507" t="s">
        <v>94</v>
      </c>
      <c r="G507" t="s">
        <v>15</v>
      </c>
      <c r="H507" t="s">
        <v>20</v>
      </c>
      <c r="I507">
        <v>1</v>
      </c>
      <c r="J507">
        <v>6</v>
      </c>
      <c r="K507" t="str">
        <f t="shared" si="35"/>
        <v>White</v>
      </c>
      <c r="L507">
        <v>15</v>
      </c>
      <c r="M507">
        <f>VLOOKUP(B507, [1]DegreesAwarded!$A$2:$I$10000, 9, FALSE)</f>
        <v>201620</v>
      </c>
      <c r="N507" t="str">
        <f t="shared" si="36"/>
        <v>Graduated</v>
      </c>
      <c r="O507" t="str">
        <f t="shared" si="37"/>
        <v>Graduated</v>
      </c>
      <c r="P507" t="str">
        <f t="shared" si="38"/>
        <v>Graduated</v>
      </c>
      <c r="Q507" t="str">
        <f t="shared" si="39"/>
        <v>Full-Time</v>
      </c>
    </row>
    <row r="508" spans="1:17" x14ac:dyDescent="0.2">
      <c r="A508">
        <v>201310</v>
      </c>
      <c r="B508">
        <v>12014743</v>
      </c>
      <c r="C508" t="s">
        <v>11</v>
      </c>
      <c r="D508" t="s">
        <v>93</v>
      </c>
      <c r="E508" t="s">
        <v>13</v>
      </c>
      <c r="F508" t="s">
        <v>94</v>
      </c>
      <c r="G508" t="s">
        <v>15</v>
      </c>
      <c r="H508" t="s">
        <v>20</v>
      </c>
      <c r="I508">
        <v>1</v>
      </c>
      <c r="J508">
        <v>6</v>
      </c>
      <c r="K508" t="str">
        <f t="shared" si="35"/>
        <v>White</v>
      </c>
      <c r="L508">
        <v>15</v>
      </c>
      <c r="M508">
        <f>VLOOKUP(B508, [1]DegreesAwarded!$A$2:$I$10000, 9, FALSE)</f>
        <v>201620</v>
      </c>
      <c r="N508" t="str">
        <f t="shared" si="36"/>
        <v>Graduated</v>
      </c>
      <c r="O508" t="str">
        <f t="shared" si="37"/>
        <v>Graduated</v>
      </c>
      <c r="P508" t="str">
        <f t="shared" si="38"/>
        <v>Graduated</v>
      </c>
      <c r="Q508" t="str">
        <f t="shared" si="39"/>
        <v>Full-Time</v>
      </c>
    </row>
    <row r="509" spans="1:17" x14ac:dyDescent="0.2">
      <c r="A509">
        <v>201310</v>
      </c>
      <c r="B509">
        <v>16126085</v>
      </c>
      <c r="C509" t="s">
        <v>11</v>
      </c>
      <c r="D509" t="s">
        <v>93</v>
      </c>
      <c r="E509" t="s">
        <v>13</v>
      </c>
      <c r="F509" t="s">
        <v>94</v>
      </c>
      <c r="G509" t="s">
        <v>15</v>
      </c>
      <c r="H509" t="s">
        <v>20</v>
      </c>
      <c r="I509">
        <v>1</v>
      </c>
      <c r="J509">
        <v>6</v>
      </c>
      <c r="K509" t="str">
        <f t="shared" si="35"/>
        <v>White</v>
      </c>
      <c r="L509">
        <v>15</v>
      </c>
      <c r="M509">
        <f>VLOOKUP(B509, [1]DegreesAwarded!$A$2:$I$10000, 9, FALSE)</f>
        <v>201720</v>
      </c>
      <c r="N509" t="str">
        <f t="shared" si="36"/>
        <v>Not Graduated</v>
      </c>
      <c r="O509" t="str">
        <f t="shared" si="37"/>
        <v>Graduated</v>
      </c>
      <c r="P509" t="str">
        <f t="shared" si="38"/>
        <v>Graduated</v>
      </c>
      <c r="Q509" t="str">
        <f t="shared" si="39"/>
        <v>Full-Time</v>
      </c>
    </row>
    <row r="510" spans="1:17" x14ac:dyDescent="0.2">
      <c r="A510">
        <v>201310</v>
      </c>
      <c r="B510">
        <v>13338858</v>
      </c>
      <c r="C510" t="s">
        <v>11</v>
      </c>
      <c r="D510" t="s">
        <v>93</v>
      </c>
      <c r="E510" t="s">
        <v>13</v>
      </c>
      <c r="F510" t="s">
        <v>94</v>
      </c>
      <c r="G510" t="s">
        <v>15</v>
      </c>
      <c r="H510" t="s">
        <v>20</v>
      </c>
      <c r="I510">
        <v>1</v>
      </c>
      <c r="J510">
        <v>4</v>
      </c>
      <c r="K510" t="str">
        <f t="shared" si="35"/>
        <v>Black or African American</v>
      </c>
      <c r="L510">
        <v>13</v>
      </c>
      <c r="M510" t="e">
        <f>VLOOKUP(B510, [1]DegreesAwarded!$A$2:$I$10000, 9, FALSE)</f>
        <v>#N/A</v>
      </c>
      <c r="N510" t="str">
        <f t="shared" si="36"/>
        <v>Not Graduated</v>
      </c>
      <c r="O510" t="str">
        <f t="shared" si="37"/>
        <v>Not Graduated</v>
      </c>
      <c r="P510" t="str">
        <f t="shared" si="38"/>
        <v>Not Graduated</v>
      </c>
      <c r="Q510" t="str">
        <f t="shared" si="39"/>
        <v>Full-Time</v>
      </c>
    </row>
    <row r="511" spans="1:17" x14ac:dyDescent="0.2">
      <c r="A511">
        <v>201310</v>
      </c>
      <c r="B511">
        <v>16614822</v>
      </c>
      <c r="C511" t="s">
        <v>11</v>
      </c>
      <c r="D511" t="s">
        <v>93</v>
      </c>
      <c r="E511" t="s">
        <v>13</v>
      </c>
      <c r="F511" t="s">
        <v>94</v>
      </c>
      <c r="G511" t="s">
        <v>17</v>
      </c>
      <c r="H511" t="s">
        <v>20</v>
      </c>
      <c r="I511">
        <v>1</v>
      </c>
      <c r="J511">
        <v>6</v>
      </c>
      <c r="K511" t="str">
        <f t="shared" si="35"/>
        <v>White</v>
      </c>
      <c r="L511">
        <v>15</v>
      </c>
      <c r="M511">
        <f>VLOOKUP(B511, [1]DegreesAwarded!$A$2:$I$10000, 9, FALSE)</f>
        <v>201820</v>
      </c>
      <c r="N511" t="str">
        <f t="shared" si="36"/>
        <v>Not Graduated</v>
      </c>
      <c r="O511" t="str">
        <f t="shared" si="37"/>
        <v>Graduated</v>
      </c>
      <c r="P511" t="str">
        <f t="shared" si="38"/>
        <v>Graduated</v>
      </c>
      <c r="Q511" t="str">
        <f t="shared" si="39"/>
        <v>Full-Time</v>
      </c>
    </row>
    <row r="512" spans="1:17" x14ac:dyDescent="0.2">
      <c r="A512">
        <v>201310</v>
      </c>
      <c r="B512">
        <v>16404286</v>
      </c>
      <c r="C512" t="s">
        <v>11</v>
      </c>
      <c r="D512" t="s">
        <v>93</v>
      </c>
      <c r="E512" t="s">
        <v>13</v>
      </c>
      <c r="F512" t="s">
        <v>94</v>
      </c>
      <c r="G512" t="s">
        <v>15</v>
      </c>
      <c r="H512" t="s">
        <v>20</v>
      </c>
      <c r="I512">
        <v>1</v>
      </c>
      <c r="J512">
        <v>6</v>
      </c>
      <c r="K512" t="str">
        <f t="shared" si="35"/>
        <v>White</v>
      </c>
      <c r="L512">
        <v>16</v>
      </c>
      <c r="M512" t="e">
        <f>VLOOKUP(B512, [1]DegreesAwarded!$A$2:$I$10000, 9, FALSE)</f>
        <v>#N/A</v>
      </c>
      <c r="N512" t="str">
        <f t="shared" si="36"/>
        <v>Not Graduated</v>
      </c>
      <c r="O512" t="str">
        <f t="shared" si="37"/>
        <v>Not Graduated</v>
      </c>
      <c r="P512" t="str">
        <f t="shared" si="38"/>
        <v>Not Graduated</v>
      </c>
      <c r="Q512" t="str">
        <f t="shared" si="39"/>
        <v>Full-Time</v>
      </c>
    </row>
    <row r="513" spans="1:17" x14ac:dyDescent="0.2">
      <c r="A513">
        <v>201310</v>
      </c>
      <c r="B513">
        <v>10883513</v>
      </c>
      <c r="C513" t="s">
        <v>11</v>
      </c>
      <c r="D513" t="s">
        <v>93</v>
      </c>
      <c r="E513" t="s">
        <v>13</v>
      </c>
      <c r="F513" t="s">
        <v>94</v>
      </c>
      <c r="G513" t="s">
        <v>17</v>
      </c>
      <c r="H513" t="s">
        <v>20</v>
      </c>
      <c r="I513">
        <v>1</v>
      </c>
      <c r="J513">
        <v>4</v>
      </c>
      <c r="K513" t="str">
        <f t="shared" si="35"/>
        <v>Black or African American</v>
      </c>
      <c r="L513">
        <v>15</v>
      </c>
      <c r="M513">
        <f>VLOOKUP(B513, [1]DegreesAwarded!$A$2:$I$10000, 9, FALSE)</f>
        <v>201810</v>
      </c>
      <c r="N513" t="str">
        <f t="shared" si="36"/>
        <v>Not Graduated</v>
      </c>
      <c r="O513" t="str">
        <f t="shared" si="37"/>
        <v>Graduated</v>
      </c>
      <c r="P513" t="str">
        <f t="shared" si="38"/>
        <v>Graduated</v>
      </c>
      <c r="Q513" t="str">
        <f t="shared" si="39"/>
        <v>Full-Time</v>
      </c>
    </row>
    <row r="514" spans="1:17" x14ac:dyDescent="0.2">
      <c r="A514">
        <v>201310</v>
      </c>
      <c r="B514">
        <v>10405442</v>
      </c>
      <c r="C514" t="s">
        <v>11</v>
      </c>
      <c r="D514" t="s">
        <v>93</v>
      </c>
      <c r="E514" t="s">
        <v>13</v>
      </c>
      <c r="F514" t="s">
        <v>94</v>
      </c>
      <c r="G514" t="s">
        <v>17</v>
      </c>
      <c r="H514" t="s">
        <v>20</v>
      </c>
      <c r="I514">
        <v>1</v>
      </c>
      <c r="J514">
        <v>4</v>
      </c>
      <c r="K514" t="str">
        <f t="shared" si="35"/>
        <v>Black or African American</v>
      </c>
      <c r="L514">
        <v>12</v>
      </c>
      <c r="M514" t="e">
        <f>VLOOKUP(B514, [1]DegreesAwarded!$A$2:$I$10000, 9, FALSE)</f>
        <v>#N/A</v>
      </c>
      <c r="N514" t="str">
        <f t="shared" si="36"/>
        <v>Not Graduated</v>
      </c>
      <c r="O514" t="str">
        <f t="shared" si="37"/>
        <v>Not Graduated</v>
      </c>
      <c r="P514" t="str">
        <f t="shared" si="38"/>
        <v>Not Graduated</v>
      </c>
      <c r="Q514" t="str">
        <f t="shared" si="39"/>
        <v>Full-Time</v>
      </c>
    </row>
    <row r="515" spans="1:17" x14ac:dyDescent="0.2">
      <c r="A515">
        <v>201310</v>
      </c>
      <c r="B515">
        <v>18055142</v>
      </c>
      <c r="C515" t="s">
        <v>11</v>
      </c>
      <c r="D515" t="s">
        <v>93</v>
      </c>
      <c r="E515" t="s">
        <v>13</v>
      </c>
      <c r="F515" t="s">
        <v>94</v>
      </c>
      <c r="G515" t="s">
        <v>15</v>
      </c>
      <c r="H515" t="s">
        <v>20</v>
      </c>
      <c r="I515">
        <v>1</v>
      </c>
      <c r="J515">
        <v>6</v>
      </c>
      <c r="K515" t="str">
        <f t="shared" ref="K515:K578" si="40">VLOOKUP(J515, $R$2:$S$10, 2, FALSE)</f>
        <v>White</v>
      </c>
      <c r="L515">
        <v>13</v>
      </c>
      <c r="M515" t="e">
        <f>VLOOKUP(B515, [1]DegreesAwarded!$A$2:$I$10000, 9, FALSE)</f>
        <v>#N/A</v>
      </c>
      <c r="N515" t="str">
        <f t="shared" ref="N515:N578" si="41">IFERROR(IF(M515&lt;=201710, "Graduated", "Not Graduated"), "Not Graduated")</f>
        <v>Not Graduated</v>
      </c>
      <c r="O515" t="str">
        <f t="shared" ref="O515:O578" si="42">IFERROR(IF(M515&lt;=201910, "Graduated", "Not Graduated"), "Not Graduated")</f>
        <v>Not Graduated</v>
      </c>
      <c r="P515" t="str">
        <f t="shared" ref="P515:P578" si="43">IFERROR(IF(M515&lt;=202110, "Graduated", "Not Graduated"), "Not Graduated")</f>
        <v>Not Graduated</v>
      </c>
      <c r="Q515" t="str">
        <f t="shared" ref="Q515:Q578" si="44">IF(L515&gt;=12,"Full-Time","Part-Time")</f>
        <v>Full-Time</v>
      </c>
    </row>
    <row r="516" spans="1:17" x14ac:dyDescent="0.2">
      <c r="A516">
        <v>201310</v>
      </c>
      <c r="B516">
        <v>11510429</v>
      </c>
      <c r="C516" t="s">
        <v>11</v>
      </c>
      <c r="D516" t="s">
        <v>93</v>
      </c>
      <c r="E516" t="s">
        <v>13</v>
      </c>
      <c r="F516" t="s">
        <v>94</v>
      </c>
      <c r="G516" t="s">
        <v>15</v>
      </c>
      <c r="H516" t="s">
        <v>20</v>
      </c>
      <c r="I516">
        <v>1</v>
      </c>
      <c r="J516">
        <v>6</v>
      </c>
      <c r="K516" t="str">
        <f t="shared" si="40"/>
        <v>White</v>
      </c>
      <c r="L516">
        <v>15</v>
      </c>
      <c r="M516" t="e">
        <f>VLOOKUP(B516, [1]DegreesAwarded!$A$2:$I$10000, 9, FALSE)</f>
        <v>#N/A</v>
      </c>
      <c r="N516" t="str">
        <f t="shared" si="41"/>
        <v>Not Graduated</v>
      </c>
      <c r="O516" t="str">
        <f t="shared" si="42"/>
        <v>Not Graduated</v>
      </c>
      <c r="P516" t="str">
        <f t="shared" si="43"/>
        <v>Not Graduated</v>
      </c>
      <c r="Q516" t="str">
        <f t="shared" si="44"/>
        <v>Full-Time</v>
      </c>
    </row>
    <row r="517" spans="1:17" x14ac:dyDescent="0.2">
      <c r="A517">
        <v>201310</v>
      </c>
      <c r="B517">
        <v>15082735</v>
      </c>
      <c r="C517" t="s">
        <v>11</v>
      </c>
      <c r="D517" t="s">
        <v>93</v>
      </c>
      <c r="E517" t="s">
        <v>13</v>
      </c>
      <c r="F517" t="s">
        <v>94</v>
      </c>
      <c r="G517" t="s">
        <v>15</v>
      </c>
      <c r="H517" t="s">
        <v>20</v>
      </c>
      <c r="I517">
        <v>1</v>
      </c>
      <c r="J517">
        <v>4</v>
      </c>
      <c r="K517" t="str">
        <f t="shared" si="40"/>
        <v>Black or African American</v>
      </c>
      <c r="L517">
        <v>12</v>
      </c>
      <c r="M517" t="e">
        <f>VLOOKUP(B517, [1]DegreesAwarded!$A$2:$I$10000, 9, FALSE)</f>
        <v>#N/A</v>
      </c>
      <c r="N517" t="str">
        <f t="shared" si="41"/>
        <v>Not Graduated</v>
      </c>
      <c r="O517" t="str">
        <f t="shared" si="42"/>
        <v>Not Graduated</v>
      </c>
      <c r="P517" t="str">
        <f t="shared" si="43"/>
        <v>Not Graduated</v>
      </c>
      <c r="Q517" t="str">
        <f t="shared" si="44"/>
        <v>Full-Time</v>
      </c>
    </row>
    <row r="518" spans="1:17" x14ac:dyDescent="0.2">
      <c r="A518">
        <v>201310</v>
      </c>
      <c r="B518">
        <v>15952262</v>
      </c>
      <c r="C518" t="s">
        <v>11</v>
      </c>
      <c r="D518" t="s">
        <v>93</v>
      </c>
      <c r="E518" t="s">
        <v>13</v>
      </c>
      <c r="F518" t="s">
        <v>94</v>
      </c>
      <c r="G518" t="s">
        <v>15</v>
      </c>
      <c r="H518" t="s">
        <v>20</v>
      </c>
      <c r="I518">
        <v>1</v>
      </c>
      <c r="J518">
        <v>6</v>
      </c>
      <c r="K518" t="str">
        <f t="shared" si="40"/>
        <v>White</v>
      </c>
      <c r="L518">
        <v>13</v>
      </c>
      <c r="M518" t="e">
        <f>VLOOKUP(B518, [1]DegreesAwarded!$A$2:$I$10000, 9, FALSE)</f>
        <v>#N/A</v>
      </c>
      <c r="N518" t="str">
        <f t="shared" si="41"/>
        <v>Not Graduated</v>
      </c>
      <c r="O518" t="str">
        <f t="shared" si="42"/>
        <v>Not Graduated</v>
      </c>
      <c r="P518" t="str">
        <f t="shared" si="43"/>
        <v>Not Graduated</v>
      </c>
      <c r="Q518" t="str">
        <f t="shared" si="44"/>
        <v>Full-Time</v>
      </c>
    </row>
    <row r="519" spans="1:17" x14ac:dyDescent="0.2">
      <c r="A519">
        <v>201310</v>
      </c>
      <c r="B519">
        <v>19611068</v>
      </c>
      <c r="C519" t="s">
        <v>11</v>
      </c>
      <c r="D519" t="s">
        <v>93</v>
      </c>
      <c r="E519" t="s">
        <v>13</v>
      </c>
      <c r="F519" t="s">
        <v>94</v>
      </c>
      <c r="G519" t="s">
        <v>15</v>
      </c>
      <c r="H519" t="s">
        <v>20</v>
      </c>
      <c r="I519">
        <v>2</v>
      </c>
      <c r="J519">
        <v>1</v>
      </c>
      <c r="K519" t="str">
        <f t="shared" si="40"/>
        <v>Race (or Unknown)</v>
      </c>
      <c r="L519">
        <v>15</v>
      </c>
      <c r="M519" t="e">
        <f>VLOOKUP(B519, [1]DegreesAwarded!$A$2:$I$10000, 9, FALSE)</f>
        <v>#N/A</v>
      </c>
      <c r="N519" t="str">
        <f t="shared" si="41"/>
        <v>Not Graduated</v>
      </c>
      <c r="O519" t="str">
        <f t="shared" si="42"/>
        <v>Not Graduated</v>
      </c>
      <c r="P519" t="str">
        <f t="shared" si="43"/>
        <v>Not Graduated</v>
      </c>
      <c r="Q519" t="str">
        <f t="shared" si="44"/>
        <v>Full-Time</v>
      </c>
    </row>
    <row r="520" spans="1:17" x14ac:dyDescent="0.2">
      <c r="A520">
        <v>201310</v>
      </c>
      <c r="B520">
        <v>12746835</v>
      </c>
      <c r="C520" t="s">
        <v>11</v>
      </c>
      <c r="D520" t="s">
        <v>93</v>
      </c>
      <c r="E520" t="s">
        <v>13</v>
      </c>
      <c r="F520" t="s">
        <v>94</v>
      </c>
      <c r="G520" t="s">
        <v>15</v>
      </c>
      <c r="H520" t="s">
        <v>20</v>
      </c>
      <c r="I520">
        <v>1</v>
      </c>
      <c r="J520">
        <v>6</v>
      </c>
      <c r="K520" t="str">
        <f t="shared" si="40"/>
        <v>White</v>
      </c>
      <c r="L520">
        <v>13</v>
      </c>
      <c r="M520">
        <f>VLOOKUP(B520, [1]DegreesAwarded!$A$2:$I$10000, 9, FALSE)</f>
        <v>201620</v>
      </c>
      <c r="N520" t="str">
        <f t="shared" si="41"/>
        <v>Graduated</v>
      </c>
      <c r="O520" t="str">
        <f t="shared" si="42"/>
        <v>Graduated</v>
      </c>
      <c r="P520" t="str">
        <f t="shared" si="43"/>
        <v>Graduated</v>
      </c>
      <c r="Q520" t="str">
        <f t="shared" si="44"/>
        <v>Full-Time</v>
      </c>
    </row>
    <row r="521" spans="1:17" x14ac:dyDescent="0.2">
      <c r="A521">
        <v>201310</v>
      </c>
      <c r="B521">
        <v>15302167</v>
      </c>
      <c r="C521" t="s">
        <v>11</v>
      </c>
      <c r="D521" t="s">
        <v>93</v>
      </c>
      <c r="E521" t="s">
        <v>13</v>
      </c>
      <c r="F521" t="s">
        <v>94</v>
      </c>
      <c r="G521" t="s">
        <v>17</v>
      </c>
      <c r="H521" t="s">
        <v>20</v>
      </c>
      <c r="I521">
        <v>1</v>
      </c>
      <c r="J521">
        <v>4</v>
      </c>
      <c r="K521" t="str">
        <f t="shared" si="40"/>
        <v>Black or African American</v>
      </c>
      <c r="L521">
        <v>12</v>
      </c>
      <c r="M521" t="e">
        <f>VLOOKUP(B521, [1]DegreesAwarded!$A$2:$I$10000, 9, FALSE)</f>
        <v>#N/A</v>
      </c>
      <c r="N521" t="str">
        <f t="shared" si="41"/>
        <v>Not Graduated</v>
      </c>
      <c r="O521" t="str">
        <f t="shared" si="42"/>
        <v>Not Graduated</v>
      </c>
      <c r="P521" t="str">
        <f t="shared" si="43"/>
        <v>Not Graduated</v>
      </c>
      <c r="Q521" t="str">
        <f t="shared" si="44"/>
        <v>Full-Time</v>
      </c>
    </row>
    <row r="522" spans="1:17" x14ac:dyDescent="0.2">
      <c r="A522">
        <v>201310</v>
      </c>
      <c r="B522">
        <v>18850970</v>
      </c>
      <c r="C522" t="s">
        <v>11</v>
      </c>
      <c r="D522" t="s">
        <v>93</v>
      </c>
      <c r="E522" t="s">
        <v>13</v>
      </c>
      <c r="F522" t="s">
        <v>94</v>
      </c>
      <c r="G522" t="s">
        <v>15</v>
      </c>
      <c r="H522" t="s">
        <v>20</v>
      </c>
      <c r="I522">
        <v>1</v>
      </c>
      <c r="J522">
        <v>6</v>
      </c>
      <c r="K522" t="str">
        <f t="shared" si="40"/>
        <v>White</v>
      </c>
      <c r="L522">
        <v>12</v>
      </c>
      <c r="M522" t="e">
        <f>VLOOKUP(B522, [1]DegreesAwarded!$A$2:$I$10000, 9, FALSE)</f>
        <v>#N/A</v>
      </c>
      <c r="N522" t="str">
        <f t="shared" si="41"/>
        <v>Not Graduated</v>
      </c>
      <c r="O522" t="str">
        <f t="shared" si="42"/>
        <v>Not Graduated</v>
      </c>
      <c r="P522" t="str">
        <f t="shared" si="43"/>
        <v>Not Graduated</v>
      </c>
      <c r="Q522" t="str">
        <f t="shared" si="44"/>
        <v>Full-Time</v>
      </c>
    </row>
    <row r="523" spans="1:17" x14ac:dyDescent="0.2">
      <c r="A523">
        <v>201310</v>
      </c>
      <c r="B523">
        <v>18093665</v>
      </c>
      <c r="C523" t="s">
        <v>11</v>
      </c>
      <c r="D523" t="s">
        <v>96</v>
      </c>
      <c r="E523" t="s">
        <v>13</v>
      </c>
      <c r="F523" t="s">
        <v>97</v>
      </c>
      <c r="G523" t="s">
        <v>15</v>
      </c>
      <c r="H523" t="s">
        <v>20</v>
      </c>
      <c r="I523">
        <v>2</v>
      </c>
      <c r="J523">
        <v>7</v>
      </c>
      <c r="K523" t="str">
        <f t="shared" si="40"/>
        <v>Two or More Races</v>
      </c>
      <c r="L523">
        <v>15</v>
      </c>
      <c r="M523" t="e">
        <f>VLOOKUP(B523, [1]DegreesAwarded!$A$2:$I$10000, 9, FALSE)</f>
        <v>#N/A</v>
      </c>
      <c r="N523" t="str">
        <f t="shared" si="41"/>
        <v>Not Graduated</v>
      </c>
      <c r="O523" t="str">
        <f t="shared" si="42"/>
        <v>Not Graduated</v>
      </c>
      <c r="P523" t="str">
        <f t="shared" si="43"/>
        <v>Not Graduated</v>
      </c>
      <c r="Q523" t="str">
        <f t="shared" si="44"/>
        <v>Full-Time</v>
      </c>
    </row>
    <row r="524" spans="1:17" x14ac:dyDescent="0.2">
      <c r="A524">
        <v>201310</v>
      </c>
      <c r="B524">
        <v>14050477</v>
      </c>
      <c r="C524" t="s">
        <v>11</v>
      </c>
      <c r="D524" t="s">
        <v>96</v>
      </c>
      <c r="E524" t="s">
        <v>13</v>
      </c>
      <c r="F524" t="s">
        <v>97</v>
      </c>
      <c r="G524" t="s">
        <v>15</v>
      </c>
      <c r="H524" t="s">
        <v>20</v>
      </c>
      <c r="I524">
        <v>1</v>
      </c>
      <c r="J524">
        <v>6</v>
      </c>
      <c r="K524" t="str">
        <f t="shared" si="40"/>
        <v>White</v>
      </c>
      <c r="L524">
        <v>14</v>
      </c>
      <c r="M524">
        <f>VLOOKUP(B524, [1]DegreesAwarded!$A$2:$I$10000, 9, FALSE)</f>
        <v>201520</v>
      </c>
      <c r="N524" t="str">
        <f t="shared" si="41"/>
        <v>Graduated</v>
      </c>
      <c r="O524" t="str">
        <f t="shared" si="42"/>
        <v>Graduated</v>
      </c>
      <c r="P524" t="str">
        <f t="shared" si="43"/>
        <v>Graduated</v>
      </c>
      <c r="Q524" t="str">
        <f t="shared" si="44"/>
        <v>Full-Time</v>
      </c>
    </row>
    <row r="525" spans="1:17" x14ac:dyDescent="0.2">
      <c r="A525">
        <v>201310</v>
      </c>
      <c r="B525">
        <v>17341555</v>
      </c>
      <c r="C525" t="s">
        <v>11</v>
      </c>
      <c r="D525" t="s">
        <v>96</v>
      </c>
      <c r="E525" t="s">
        <v>13</v>
      </c>
      <c r="F525" t="s">
        <v>97</v>
      </c>
      <c r="G525" t="s">
        <v>15</v>
      </c>
      <c r="H525" t="s">
        <v>20</v>
      </c>
      <c r="I525">
        <v>1</v>
      </c>
      <c r="J525">
        <v>6</v>
      </c>
      <c r="K525" t="str">
        <f t="shared" si="40"/>
        <v>White</v>
      </c>
      <c r="L525">
        <v>15</v>
      </c>
      <c r="M525" t="e">
        <f>VLOOKUP(B525, [1]DegreesAwarded!$A$2:$I$10000, 9, FALSE)</f>
        <v>#N/A</v>
      </c>
      <c r="N525" t="str">
        <f t="shared" si="41"/>
        <v>Not Graduated</v>
      </c>
      <c r="O525" t="str">
        <f t="shared" si="42"/>
        <v>Not Graduated</v>
      </c>
      <c r="P525" t="str">
        <f t="shared" si="43"/>
        <v>Not Graduated</v>
      </c>
      <c r="Q525" t="str">
        <f t="shared" si="44"/>
        <v>Full-Time</v>
      </c>
    </row>
    <row r="526" spans="1:17" x14ac:dyDescent="0.2">
      <c r="A526">
        <v>201310</v>
      </c>
      <c r="B526">
        <v>19781070</v>
      </c>
      <c r="C526" t="s">
        <v>11</v>
      </c>
      <c r="D526" t="s">
        <v>96</v>
      </c>
      <c r="E526" t="s">
        <v>13</v>
      </c>
      <c r="F526" t="s">
        <v>97</v>
      </c>
      <c r="G526" t="s">
        <v>15</v>
      </c>
      <c r="H526" t="s">
        <v>20</v>
      </c>
      <c r="I526">
        <v>1</v>
      </c>
      <c r="J526">
        <v>6</v>
      </c>
      <c r="K526" t="str">
        <f t="shared" si="40"/>
        <v>White</v>
      </c>
      <c r="L526">
        <v>15</v>
      </c>
      <c r="M526" t="e">
        <f>VLOOKUP(B526, [1]DegreesAwarded!$A$2:$I$10000, 9, FALSE)</f>
        <v>#N/A</v>
      </c>
      <c r="N526" t="str">
        <f t="shared" si="41"/>
        <v>Not Graduated</v>
      </c>
      <c r="O526" t="str">
        <f t="shared" si="42"/>
        <v>Not Graduated</v>
      </c>
      <c r="P526" t="str">
        <f t="shared" si="43"/>
        <v>Not Graduated</v>
      </c>
      <c r="Q526" t="str">
        <f t="shared" si="44"/>
        <v>Full-Time</v>
      </c>
    </row>
    <row r="527" spans="1:17" hidden="1" x14ac:dyDescent="0.2">
      <c r="A527">
        <v>201310</v>
      </c>
      <c r="B527">
        <v>12947749</v>
      </c>
      <c r="C527" t="s">
        <v>11</v>
      </c>
      <c r="D527" t="s">
        <v>96</v>
      </c>
      <c r="E527" t="s">
        <v>13</v>
      </c>
      <c r="F527" t="s">
        <v>97</v>
      </c>
      <c r="G527" t="s">
        <v>17</v>
      </c>
      <c r="H527" t="s">
        <v>20</v>
      </c>
      <c r="I527">
        <v>1</v>
      </c>
      <c r="J527">
        <v>6</v>
      </c>
      <c r="K527" t="str">
        <f t="shared" si="40"/>
        <v>White</v>
      </c>
      <c r="L527">
        <v>11</v>
      </c>
      <c r="M527">
        <f>VLOOKUP(B527, [1]DegreesAwarded!$A$2:$I$10000, 9, FALSE)</f>
        <v>201720</v>
      </c>
      <c r="N527" t="str">
        <f t="shared" si="41"/>
        <v>Not Graduated</v>
      </c>
      <c r="O527" t="str">
        <f t="shared" si="42"/>
        <v>Graduated</v>
      </c>
      <c r="P527" t="str">
        <f t="shared" si="43"/>
        <v>Graduated</v>
      </c>
      <c r="Q527" t="str">
        <f t="shared" si="44"/>
        <v>Part-Time</v>
      </c>
    </row>
    <row r="528" spans="1:17" x14ac:dyDescent="0.2">
      <c r="A528">
        <v>201310</v>
      </c>
      <c r="B528">
        <v>17703978</v>
      </c>
      <c r="C528" t="s">
        <v>11</v>
      </c>
      <c r="D528" t="s">
        <v>98</v>
      </c>
      <c r="E528" t="s">
        <v>13</v>
      </c>
      <c r="F528" t="s">
        <v>99</v>
      </c>
      <c r="G528" t="s">
        <v>15</v>
      </c>
      <c r="H528" t="s">
        <v>20</v>
      </c>
      <c r="I528">
        <v>2</v>
      </c>
      <c r="J528">
        <v>7</v>
      </c>
      <c r="K528" t="str">
        <f t="shared" si="40"/>
        <v>Two or More Races</v>
      </c>
      <c r="L528">
        <v>16</v>
      </c>
      <c r="M528" t="e">
        <f>VLOOKUP(B528, [1]DegreesAwarded!$A$2:$I$10000, 9, FALSE)</f>
        <v>#N/A</v>
      </c>
      <c r="N528" t="str">
        <f t="shared" si="41"/>
        <v>Not Graduated</v>
      </c>
      <c r="O528" t="str">
        <f t="shared" si="42"/>
        <v>Not Graduated</v>
      </c>
      <c r="P528" t="str">
        <f t="shared" si="43"/>
        <v>Not Graduated</v>
      </c>
      <c r="Q528" t="str">
        <f t="shared" si="44"/>
        <v>Full-Time</v>
      </c>
    </row>
    <row r="529" spans="1:17" x14ac:dyDescent="0.2">
      <c r="A529">
        <v>201310</v>
      </c>
      <c r="B529">
        <v>18274285</v>
      </c>
      <c r="C529" t="s">
        <v>11</v>
      </c>
      <c r="D529" t="s">
        <v>98</v>
      </c>
      <c r="E529" t="s">
        <v>13</v>
      </c>
      <c r="F529" t="s">
        <v>99</v>
      </c>
      <c r="G529" t="s">
        <v>17</v>
      </c>
      <c r="H529" t="s">
        <v>20</v>
      </c>
      <c r="I529">
        <v>1</v>
      </c>
      <c r="J529">
        <v>6</v>
      </c>
      <c r="K529" t="str">
        <f t="shared" si="40"/>
        <v>White</v>
      </c>
      <c r="L529">
        <v>15</v>
      </c>
      <c r="M529" t="e">
        <f>VLOOKUP(B529, [1]DegreesAwarded!$A$2:$I$10000, 9, FALSE)</f>
        <v>#N/A</v>
      </c>
      <c r="N529" t="str">
        <f t="shared" si="41"/>
        <v>Not Graduated</v>
      </c>
      <c r="O529" t="str">
        <f t="shared" si="42"/>
        <v>Not Graduated</v>
      </c>
      <c r="P529" t="str">
        <f t="shared" si="43"/>
        <v>Not Graduated</v>
      </c>
      <c r="Q529" t="str">
        <f t="shared" si="44"/>
        <v>Full-Time</v>
      </c>
    </row>
    <row r="530" spans="1:17" x14ac:dyDescent="0.2">
      <c r="A530">
        <v>201310</v>
      </c>
      <c r="B530">
        <v>10861180</v>
      </c>
      <c r="C530" t="s">
        <v>11</v>
      </c>
      <c r="D530" t="s">
        <v>98</v>
      </c>
      <c r="E530" t="s">
        <v>13</v>
      </c>
      <c r="F530" t="s">
        <v>99</v>
      </c>
      <c r="G530" t="s">
        <v>17</v>
      </c>
      <c r="H530" t="s">
        <v>20</v>
      </c>
      <c r="I530">
        <v>1</v>
      </c>
      <c r="J530">
        <v>6</v>
      </c>
      <c r="K530" t="str">
        <f t="shared" si="40"/>
        <v>White</v>
      </c>
      <c r="L530">
        <v>13</v>
      </c>
      <c r="M530" t="e">
        <f>VLOOKUP(B530, [1]DegreesAwarded!$A$2:$I$10000, 9, FALSE)</f>
        <v>#N/A</v>
      </c>
      <c r="N530" t="str">
        <f t="shared" si="41"/>
        <v>Not Graduated</v>
      </c>
      <c r="O530" t="str">
        <f t="shared" si="42"/>
        <v>Not Graduated</v>
      </c>
      <c r="P530" t="str">
        <f t="shared" si="43"/>
        <v>Not Graduated</v>
      </c>
      <c r="Q530" t="str">
        <f t="shared" si="44"/>
        <v>Full-Time</v>
      </c>
    </row>
    <row r="531" spans="1:17" x14ac:dyDescent="0.2">
      <c r="A531">
        <v>201310</v>
      </c>
      <c r="B531">
        <v>17758651</v>
      </c>
      <c r="C531" t="s">
        <v>11</v>
      </c>
      <c r="D531" t="s">
        <v>98</v>
      </c>
      <c r="E531" t="s">
        <v>13</v>
      </c>
      <c r="F531" t="s">
        <v>99</v>
      </c>
      <c r="G531" t="s">
        <v>15</v>
      </c>
      <c r="H531" t="s">
        <v>20</v>
      </c>
      <c r="I531">
        <v>1</v>
      </c>
      <c r="J531">
        <v>6</v>
      </c>
      <c r="K531" t="str">
        <f t="shared" si="40"/>
        <v>White</v>
      </c>
      <c r="L531">
        <v>12</v>
      </c>
      <c r="M531" t="e">
        <f>VLOOKUP(B531, [1]DegreesAwarded!$A$2:$I$10000, 9, FALSE)</f>
        <v>#N/A</v>
      </c>
      <c r="N531" t="str">
        <f t="shared" si="41"/>
        <v>Not Graduated</v>
      </c>
      <c r="O531" t="str">
        <f t="shared" si="42"/>
        <v>Not Graduated</v>
      </c>
      <c r="P531" t="str">
        <f t="shared" si="43"/>
        <v>Not Graduated</v>
      </c>
      <c r="Q531" t="str">
        <f t="shared" si="44"/>
        <v>Full-Time</v>
      </c>
    </row>
    <row r="532" spans="1:17" x14ac:dyDescent="0.2">
      <c r="A532">
        <v>201310</v>
      </c>
      <c r="B532">
        <v>12890254</v>
      </c>
      <c r="C532" t="s">
        <v>11</v>
      </c>
      <c r="D532" t="s">
        <v>98</v>
      </c>
      <c r="E532" t="s">
        <v>13</v>
      </c>
      <c r="F532" t="s">
        <v>99</v>
      </c>
      <c r="G532" t="s">
        <v>17</v>
      </c>
      <c r="H532" t="s">
        <v>20</v>
      </c>
      <c r="I532">
        <v>1</v>
      </c>
      <c r="J532">
        <v>6</v>
      </c>
      <c r="K532" t="str">
        <f t="shared" si="40"/>
        <v>White</v>
      </c>
      <c r="L532">
        <v>12</v>
      </c>
      <c r="M532">
        <f>VLOOKUP(B532, [1]DegreesAwarded!$A$2:$I$10000, 9, FALSE)</f>
        <v>201520</v>
      </c>
      <c r="N532" t="str">
        <f t="shared" si="41"/>
        <v>Graduated</v>
      </c>
      <c r="O532" t="str">
        <f t="shared" si="42"/>
        <v>Graduated</v>
      </c>
      <c r="P532" t="str">
        <f t="shared" si="43"/>
        <v>Graduated</v>
      </c>
      <c r="Q532" t="str">
        <f t="shared" si="44"/>
        <v>Full-Time</v>
      </c>
    </row>
    <row r="533" spans="1:17" x14ac:dyDescent="0.2">
      <c r="A533">
        <v>201310</v>
      </c>
      <c r="B533">
        <v>14979138</v>
      </c>
      <c r="C533" t="s">
        <v>11</v>
      </c>
      <c r="D533" t="s">
        <v>98</v>
      </c>
      <c r="E533" t="s">
        <v>13</v>
      </c>
      <c r="F533" t="s">
        <v>99</v>
      </c>
      <c r="G533" t="s">
        <v>15</v>
      </c>
      <c r="H533" t="s">
        <v>20</v>
      </c>
      <c r="I533">
        <v>1</v>
      </c>
      <c r="J533">
        <v>6</v>
      </c>
      <c r="K533" t="str">
        <f t="shared" si="40"/>
        <v>White</v>
      </c>
      <c r="L533">
        <v>12</v>
      </c>
      <c r="M533">
        <f>VLOOKUP(B533, [1]DegreesAwarded!$A$2:$I$10000, 9, FALSE)</f>
        <v>201520</v>
      </c>
      <c r="N533" t="str">
        <f t="shared" si="41"/>
        <v>Graduated</v>
      </c>
      <c r="O533" t="str">
        <f t="shared" si="42"/>
        <v>Graduated</v>
      </c>
      <c r="P533" t="str">
        <f t="shared" si="43"/>
        <v>Graduated</v>
      </c>
      <c r="Q533" t="str">
        <f t="shared" si="44"/>
        <v>Full-Time</v>
      </c>
    </row>
    <row r="534" spans="1:17" x14ac:dyDescent="0.2">
      <c r="A534">
        <v>201310</v>
      </c>
      <c r="B534">
        <v>18224310</v>
      </c>
      <c r="C534" t="s">
        <v>11</v>
      </c>
      <c r="D534" t="s">
        <v>101</v>
      </c>
      <c r="E534" t="s">
        <v>13</v>
      </c>
      <c r="F534" t="s">
        <v>102</v>
      </c>
      <c r="G534" t="s">
        <v>15</v>
      </c>
      <c r="H534" t="s">
        <v>20</v>
      </c>
      <c r="I534">
        <v>1</v>
      </c>
      <c r="J534">
        <v>6</v>
      </c>
      <c r="K534" t="str">
        <f t="shared" si="40"/>
        <v>White</v>
      </c>
      <c r="L534">
        <v>15</v>
      </c>
      <c r="M534" t="e">
        <f>VLOOKUP(B534, [1]DegreesAwarded!$A$2:$I$10000, 9, FALSE)</f>
        <v>#N/A</v>
      </c>
      <c r="N534" t="str">
        <f t="shared" si="41"/>
        <v>Not Graduated</v>
      </c>
      <c r="O534" t="str">
        <f t="shared" si="42"/>
        <v>Not Graduated</v>
      </c>
      <c r="P534" t="str">
        <f t="shared" si="43"/>
        <v>Not Graduated</v>
      </c>
      <c r="Q534" t="str">
        <f t="shared" si="44"/>
        <v>Full-Time</v>
      </c>
    </row>
    <row r="535" spans="1:17" x14ac:dyDescent="0.2">
      <c r="A535">
        <v>201310</v>
      </c>
      <c r="B535">
        <v>12931322</v>
      </c>
      <c r="C535" t="s">
        <v>11</v>
      </c>
      <c r="D535" t="s">
        <v>101</v>
      </c>
      <c r="E535" t="s">
        <v>13</v>
      </c>
      <c r="F535" t="s">
        <v>102</v>
      </c>
      <c r="G535" t="s">
        <v>15</v>
      </c>
      <c r="H535" t="s">
        <v>20</v>
      </c>
      <c r="I535">
        <v>1</v>
      </c>
      <c r="J535">
        <v>6</v>
      </c>
      <c r="K535" t="str">
        <f t="shared" si="40"/>
        <v>White</v>
      </c>
      <c r="L535">
        <v>18</v>
      </c>
      <c r="M535" t="e">
        <f>VLOOKUP(B535, [1]DegreesAwarded!$A$2:$I$10000, 9, FALSE)</f>
        <v>#N/A</v>
      </c>
      <c r="N535" t="str">
        <f t="shared" si="41"/>
        <v>Not Graduated</v>
      </c>
      <c r="O535" t="str">
        <f t="shared" si="42"/>
        <v>Not Graduated</v>
      </c>
      <c r="P535" t="str">
        <f t="shared" si="43"/>
        <v>Not Graduated</v>
      </c>
      <c r="Q535" t="str">
        <f t="shared" si="44"/>
        <v>Full-Time</v>
      </c>
    </row>
    <row r="536" spans="1:17" x14ac:dyDescent="0.2">
      <c r="A536">
        <v>201310</v>
      </c>
      <c r="B536">
        <v>17320581</v>
      </c>
      <c r="C536" t="s">
        <v>11</v>
      </c>
      <c r="D536" t="s">
        <v>101</v>
      </c>
      <c r="E536" t="s">
        <v>13</v>
      </c>
      <c r="F536" t="s">
        <v>102</v>
      </c>
      <c r="G536" t="s">
        <v>15</v>
      </c>
      <c r="H536" t="s">
        <v>20</v>
      </c>
      <c r="I536">
        <v>1</v>
      </c>
      <c r="J536">
        <v>6</v>
      </c>
      <c r="K536" t="str">
        <f t="shared" si="40"/>
        <v>White</v>
      </c>
      <c r="L536">
        <v>12</v>
      </c>
      <c r="M536" t="e">
        <f>VLOOKUP(B536, [1]DegreesAwarded!$A$2:$I$10000, 9, FALSE)</f>
        <v>#N/A</v>
      </c>
      <c r="N536" t="str">
        <f t="shared" si="41"/>
        <v>Not Graduated</v>
      </c>
      <c r="O536" t="str">
        <f t="shared" si="42"/>
        <v>Not Graduated</v>
      </c>
      <c r="P536" t="str">
        <f t="shared" si="43"/>
        <v>Not Graduated</v>
      </c>
      <c r="Q536" t="str">
        <f t="shared" si="44"/>
        <v>Full-Time</v>
      </c>
    </row>
    <row r="537" spans="1:17" x14ac:dyDescent="0.2">
      <c r="A537">
        <v>201310</v>
      </c>
      <c r="B537">
        <v>12592777</v>
      </c>
      <c r="C537" t="s">
        <v>11</v>
      </c>
      <c r="D537" t="s">
        <v>101</v>
      </c>
      <c r="E537" t="s">
        <v>13</v>
      </c>
      <c r="F537" t="s">
        <v>102</v>
      </c>
      <c r="G537" t="s">
        <v>15</v>
      </c>
      <c r="H537" t="s">
        <v>20</v>
      </c>
      <c r="I537">
        <v>1</v>
      </c>
      <c r="J537">
        <v>4</v>
      </c>
      <c r="K537" t="str">
        <f t="shared" si="40"/>
        <v>Black or African American</v>
      </c>
      <c r="L537">
        <v>15</v>
      </c>
      <c r="M537">
        <f>VLOOKUP(B537, [1]DegreesAwarded!$A$2:$I$10000, 9, FALSE)</f>
        <v>201520</v>
      </c>
      <c r="N537" t="str">
        <f t="shared" si="41"/>
        <v>Graduated</v>
      </c>
      <c r="O537" t="str">
        <f t="shared" si="42"/>
        <v>Graduated</v>
      </c>
      <c r="P537" t="str">
        <f t="shared" si="43"/>
        <v>Graduated</v>
      </c>
      <c r="Q537" t="str">
        <f t="shared" si="44"/>
        <v>Full-Time</v>
      </c>
    </row>
    <row r="538" spans="1:17" x14ac:dyDescent="0.2">
      <c r="A538">
        <v>201310</v>
      </c>
      <c r="B538">
        <v>13530983</v>
      </c>
      <c r="C538" t="s">
        <v>11</v>
      </c>
      <c r="D538" t="s">
        <v>101</v>
      </c>
      <c r="E538" t="s">
        <v>13</v>
      </c>
      <c r="F538" t="s">
        <v>102</v>
      </c>
      <c r="G538" t="s">
        <v>15</v>
      </c>
      <c r="H538" t="s">
        <v>20</v>
      </c>
      <c r="I538">
        <v>2</v>
      </c>
      <c r="J538">
        <v>1</v>
      </c>
      <c r="K538" t="str">
        <f t="shared" si="40"/>
        <v>Race (or Unknown)</v>
      </c>
      <c r="L538">
        <v>12</v>
      </c>
      <c r="M538">
        <f>VLOOKUP(B538, [1]DegreesAwarded!$A$2:$I$10000, 9, FALSE)</f>
        <v>201610</v>
      </c>
      <c r="N538" t="str">
        <f t="shared" si="41"/>
        <v>Graduated</v>
      </c>
      <c r="O538" t="str">
        <f t="shared" si="42"/>
        <v>Graduated</v>
      </c>
      <c r="P538" t="str">
        <f t="shared" si="43"/>
        <v>Graduated</v>
      </c>
      <c r="Q538" t="str">
        <f t="shared" si="44"/>
        <v>Full-Time</v>
      </c>
    </row>
    <row r="539" spans="1:17" x14ac:dyDescent="0.2">
      <c r="A539">
        <v>201310</v>
      </c>
      <c r="B539">
        <v>18429959</v>
      </c>
      <c r="C539" t="s">
        <v>11</v>
      </c>
      <c r="D539" t="s">
        <v>101</v>
      </c>
      <c r="E539" t="s">
        <v>13</v>
      </c>
      <c r="F539" t="s">
        <v>102</v>
      </c>
      <c r="G539" t="s">
        <v>15</v>
      </c>
      <c r="H539" t="s">
        <v>20</v>
      </c>
      <c r="I539">
        <v>1</v>
      </c>
      <c r="J539">
        <v>6</v>
      </c>
      <c r="K539" t="str">
        <f t="shared" si="40"/>
        <v>White</v>
      </c>
      <c r="L539">
        <v>15</v>
      </c>
      <c r="M539" t="e">
        <f>VLOOKUP(B539, [1]DegreesAwarded!$A$2:$I$10000, 9, FALSE)</f>
        <v>#N/A</v>
      </c>
      <c r="N539" t="str">
        <f t="shared" si="41"/>
        <v>Not Graduated</v>
      </c>
      <c r="O539" t="str">
        <f t="shared" si="42"/>
        <v>Not Graduated</v>
      </c>
      <c r="P539" t="str">
        <f t="shared" si="43"/>
        <v>Not Graduated</v>
      </c>
      <c r="Q539" t="str">
        <f t="shared" si="44"/>
        <v>Full-Time</v>
      </c>
    </row>
    <row r="540" spans="1:17" x14ac:dyDescent="0.2">
      <c r="A540">
        <v>201310</v>
      </c>
      <c r="B540">
        <v>18848928</v>
      </c>
      <c r="C540" t="s">
        <v>11</v>
      </c>
      <c r="D540" t="s">
        <v>101</v>
      </c>
      <c r="E540" t="s">
        <v>13</v>
      </c>
      <c r="F540" t="s">
        <v>102</v>
      </c>
      <c r="G540" t="s">
        <v>17</v>
      </c>
      <c r="H540" t="s">
        <v>20</v>
      </c>
      <c r="I540">
        <v>1</v>
      </c>
      <c r="J540">
        <v>6</v>
      </c>
      <c r="K540" t="str">
        <f t="shared" si="40"/>
        <v>White</v>
      </c>
      <c r="L540">
        <v>12</v>
      </c>
      <c r="M540" t="e">
        <f>VLOOKUP(B540, [1]DegreesAwarded!$A$2:$I$10000, 9, FALSE)</f>
        <v>#N/A</v>
      </c>
      <c r="N540" t="str">
        <f t="shared" si="41"/>
        <v>Not Graduated</v>
      </c>
      <c r="O540" t="str">
        <f t="shared" si="42"/>
        <v>Not Graduated</v>
      </c>
      <c r="P540" t="str">
        <f t="shared" si="43"/>
        <v>Not Graduated</v>
      </c>
      <c r="Q540" t="str">
        <f t="shared" si="44"/>
        <v>Full-Time</v>
      </c>
    </row>
    <row r="541" spans="1:17" x14ac:dyDescent="0.2">
      <c r="A541">
        <v>201310</v>
      </c>
      <c r="B541">
        <v>11797447</v>
      </c>
      <c r="C541" t="s">
        <v>11</v>
      </c>
      <c r="D541" t="s">
        <v>101</v>
      </c>
      <c r="E541" t="s">
        <v>13</v>
      </c>
      <c r="F541" t="s">
        <v>102</v>
      </c>
      <c r="G541" t="s">
        <v>15</v>
      </c>
      <c r="H541" t="s">
        <v>20</v>
      </c>
      <c r="I541">
        <v>2</v>
      </c>
      <c r="J541">
        <v>7</v>
      </c>
      <c r="K541" t="str">
        <f t="shared" si="40"/>
        <v>Two or More Races</v>
      </c>
      <c r="L541">
        <v>12</v>
      </c>
      <c r="M541">
        <f>VLOOKUP(B541, [1]DegreesAwarded!$A$2:$I$10000, 9, FALSE)</f>
        <v>201520</v>
      </c>
      <c r="N541" t="str">
        <f t="shared" si="41"/>
        <v>Graduated</v>
      </c>
      <c r="O541" t="str">
        <f t="shared" si="42"/>
        <v>Graduated</v>
      </c>
      <c r="P541" t="str">
        <f t="shared" si="43"/>
        <v>Graduated</v>
      </c>
      <c r="Q541" t="str">
        <f t="shared" si="44"/>
        <v>Full-Time</v>
      </c>
    </row>
    <row r="542" spans="1:17" x14ac:dyDescent="0.2">
      <c r="A542">
        <v>201310</v>
      </c>
      <c r="B542">
        <v>13375649</v>
      </c>
      <c r="C542" t="s">
        <v>11</v>
      </c>
      <c r="D542" t="s">
        <v>101</v>
      </c>
      <c r="E542" t="s">
        <v>13</v>
      </c>
      <c r="F542" t="s">
        <v>102</v>
      </c>
      <c r="G542" t="s">
        <v>15</v>
      </c>
      <c r="H542" t="s">
        <v>20</v>
      </c>
      <c r="I542">
        <v>2</v>
      </c>
      <c r="J542">
        <v>7</v>
      </c>
      <c r="K542" t="str">
        <f t="shared" si="40"/>
        <v>Two or More Races</v>
      </c>
      <c r="L542">
        <v>15</v>
      </c>
      <c r="M542">
        <f>VLOOKUP(B542, [1]DegreesAwarded!$A$2:$I$10000, 9, FALSE)</f>
        <v>201610</v>
      </c>
      <c r="N542" t="str">
        <f t="shared" si="41"/>
        <v>Graduated</v>
      </c>
      <c r="O542" t="str">
        <f t="shared" si="42"/>
        <v>Graduated</v>
      </c>
      <c r="P542" t="str">
        <f t="shared" si="43"/>
        <v>Graduated</v>
      </c>
      <c r="Q542" t="str">
        <f t="shared" si="44"/>
        <v>Full-Time</v>
      </c>
    </row>
    <row r="543" spans="1:17" x14ac:dyDescent="0.2">
      <c r="A543">
        <v>201310</v>
      </c>
      <c r="B543">
        <v>10367811</v>
      </c>
      <c r="C543" t="s">
        <v>11</v>
      </c>
      <c r="D543" t="s">
        <v>101</v>
      </c>
      <c r="E543" t="s">
        <v>13</v>
      </c>
      <c r="F543" t="s">
        <v>102</v>
      </c>
      <c r="G543" t="s">
        <v>15</v>
      </c>
      <c r="H543" t="s">
        <v>20</v>
      </c>
      <c r="I543">
        <v>1</v>
      </c>
      <c r="J543">
        <v>4</v>
      </c>
      <c r="K543" t="str">
        <f t="shared" si="40"/>
        <v>Black or African American</v>
      </c>
      <c r="L543">
        <v>14</v>
      </c>
      <c r="M543" t="e">
        <f>VLOOKUP(B543, [1]DegreesAwarded!$A$2:$I$10000, 9, FALSE)</f>
        <v>#N/A</v>
      </c>
      <c r="N543" t="str">
        <f t="shared" si="41"/>
        <v>Not Graduated</v>
      </c>
      <c r="O543" t="str">
        <f t="shared" si="42"/>
        <v>Not Graduated</v>
      </c>
      <c r="P543" t="str">
        <f t="shared" si="43"/>
        <v>Not Graduated</v>
      </c>
      <c r="Q543" t="str">
        <f t="shared" si="44"/>
        <v>Full-Time</v>
      </c>
    </row>
    <row r="544" spans="1:17" x14ac:dyDescent="0.2">
      <c r="A544">
        <v>201310</v>
      </c>
      <c r="B544">
        <v>18790905</v>
      </c>
      <c r="C544" t="s">
        <v>11</v>
      </c>
      <c r="D544" t="s">
        <v>144</v>
      </c>
      <c r="E544" t="s">
        <v>141</v>
      </c>
      <c r="F544" t="s">
        <v>145</v>
      </c>
      <c r="G544" t="s">
        <v>15</v>
      </c>
      <c r="H544" t="s">
        <v>20</v>
      </c>
      <c r="I544">
        <v>1</v>
      </c>
      <c r="J544">
        <v>6</v>
      </c>
      <c r="K544" t="str">
        <f t="shared" si="40"/>
        <v>White</v>
      </c>
      <c r="L544">
        <v>15</v>
      </c>
      <c r="M544" t="e">
        <f>VLOOKUP(B544, [1]DegreesAwarded!$A$2:$I$10000, 9, FALSE)</f>
        <v>#N/A</v>
      </c>
      <c r="N544" t="str">
        <f t="shared" si="41"/>
        <v>Not Graduated</v>
      </c>
      <c r="O544" t="str">
        <f t="shared" si="42"/>
        <v>Not Graduated</v>
      </c>
      <c r="P544" t="str">
        <f t="shared" si="43"/>
        <v>Not Graduated</v>
      </c>
      <c r="Q544" t="str">
        <f t="shared" si="44"/>
        <v>Full-Time</v>
      </c>
    </row>
    <row r="545" spans="1:17" x14ac:dyDescent="0.2">
      <c r="A545">
        <v>201310</v>
      </c>
      <c r="B545">
        <v>17805455</v>
      </c>
      <c r="C545" t="s">
        <v>11</v>
      </c>
      <c r="D545" t="s">
        <v>144</v>
      </c>
      <c r="E545" t="s">
        <v>141</v>
      </c>
      <c r="F545" t="s">
        <v>145</v>
      </c>
      <c r="G545" t="s">
        <v>15</v>
      </c>
      <c r="H545" t="s">
        <v>20</v>
      </c>
      <c r="I545">
        <v>1</v>
      </c>
      <c r="J545">
        <v>6</v>
      </c>
      <c r="K545" t="str">
        <f t="shared" si="40"/>
        <v>White</v>
      </c>
      <c r="L545">
        <v>15</v>
      </c>
      <c r="M545" t="e">
        <f>VLOOKUP(B545, [1]DegreesAwarded!$A$2:$I$10000, 9, FALSE)</f>
        <v>#N/A</v>
      </c>
      <c r="N545" t="str">
        <f t="shared" si="41"/>
        <v>Not Graduated</v>
      </c>
      <c r="O545" t="str">
        <f t="shared" si="42"/>
        <v>Not Graduated</v>
      </c>
      <c r="P545" t="str">
        <f t="shared" si="43"/>
        <v>Not Graduated</v>
      </c>
      <c r="Q545" t="str">
        <f t="shared" si="44"/>
        <v>Full-Time</v>
      </c>
    </row>
    <row r="546" spans="1:17" x14ac:dyDescent="0.2">
      <c r="A546">
        <v>201310</v>
      </c>
      <c r="B546">
        <v>12364077</v>
      </c>
      <c r="C546" t="s">
        <v>11</v>
      </c>
      <c r="D546" t="s">
        <v>144</v>
      </c>
      <c r="E546" t="s">
        <v>141</v>
      </c>
      <c r="F546" t="s">
        <v>145</v>
      </c>
      <c r="G546" t="s">
        <v>15</v>
      </c>
      <c r="H546" t="s">
        <v>20</v>
      </c>
      <c r="I546">
        <v>1</v>
      </c>
      <c r="J546">
        <v>6</v>
      </c>
      <c r="K546" t="str">
        <f t="shared" si="40"/>
        <v>White</v>
      </c>
      <c r="L546">
        <v>12</v>
      </c>
      <c r="M546">
        <f>VLOOKUP(B546, [1]DegreesAwarded!$A$2:$I$10000, 9, FALSE)</f>
        <v>201810</v>
      </c>
      <c r="N546" t="str">
        <f t="shared" si="41"/>
        <v>Not Graduated</v>
      </c>
      <c r="O546" t="str">
        <f t="shared" si="42"/>
        <v>Graduated</v>
      </c>
      <c r="P546" t="str">
        <f t="shared" si="43"/>
        <v>Graduated</v>
      </c>
      <c r="Q546" t="str">
        <f t="shared" si="44"/>
        <v>Full-Time</v>
      </c>
    </row>
    <row r="547" spans="1:17" x14ac:dyDescent="0.2">
      <c r="A547">
        <v>201310</v>
      </c>
      <c r="B547">
        <v>12290359</v>
      </c>
      <c r="C547" t="s">
        <v>11</v>
      </c>
      <c r="D547" t="s">
        <v>144</v>
      </c>
      <c r="E547" t="s">
        <v>141</v>
      </c>
      <c r="F547" t="s">
        <v>145</v>
      </c>
      <c r="G547" t="s">
        <v>15</v>
      </c>
      <c r="H547" t="s">
        <v>20</v>
      </c>
      <c r="I547">
        <v>1</v>
      </c>
      <c r="J547">
        <v>6</v>
      </c>
      <c r="K547" t="str">
        <f t="shared" si="40"/>
        <v>White</v>
      </c>
      <c r="L547">
        <v>16</v>
      </c>
      <c r="M547" t="e">
        <f>VLOOKUP(B547, [1]DegreesAwarded!$A$2:$I$10000, 9, FALSE)</f>
        <v>#N/A</v>
      </c>
      <c r="N547" t="str">
        <f t="shared" si="41"/>
        <v>Not Graduated</v>
      </c>
      <c r="O547" t="str">
        <f t="shared" si="42"/>
        <v>Not Graduated</v>
      </c>
      <c r="P547" t="str">
        <f t="shared" si="43"/>
        <v>Not Graduated</v>
      </c>
      <c r="Q547" t="str">
        <f t="shared" si="44"/>
        <v>Full-Time</v>
      </c>
    </row>
    <row r="548" spans="1:17" x14ac:dyDescent="0.2">
      <c r="A548">
        <v>201310</v>
      </c>
      <c r="B548">
        <v>16021787</v>
      </c>
      <c r="C548" t="s">
        <v>11</v>
      </c>
      <c r="D548" t="s">
        <v>144</v>
      </c>
      <c r="E548" t="s">
        <v>141</v>
      </c>
      <c r="F548" t="s">
        <v>145</v>
      </c>
      <c r="G548" t="s">
        <v>17</v>
      </c>
      <c r="H548" t="s">
        <v>20</v>
      </c>
      <c r="I548">
        <v>1</v>
      </c>
      <c r="J548">
        <v>6</v>
      </c>
      <c r="K548" t="str">
        <f t="shared" si="40"/>
        <v>White</v>
      </c>
      <c r="L548">
        <v>12</v>
      </c>
      <c r="M548" t="e">
        <f>VLOOKUP(B548, [1]DegreesAwarded!$A$2:$I$10000, 9, FALSE)</f>
        <v>#N/A</v>
      </c>
      <c r="N548" t="str">
        <f t="shared" si="41"/>
        <v>Not Graduated</v>
      </c>
      <c r="O548" t="str">
        <f t="shared" si="42"/>
        <v>Not Graduated</v>
      </c>
      <c r="P548" t="str">
        <f t="shared" si="43"/>
        <v>Not Graduated</v>
      </c>
      <c r="Q548" t="str">
        <f t="shared" si="44"/>
        <v>Full-Time</v>
      </c>
    </row>
    <row r="549" spans="1:17" x14ac:dyDescent="0.2">
      <c r="A549">
        <v>201310</v>
      </c>
      <c r="B549">
        <v>11463430</v>
      </c>
      <c r="C549" t="s">
        <v>11</v>
      </c>
      <c r="D549" t="s">
        <v>144</v>
      </c>
      <c r="E549" t="s">
        <v>141</v>
      </c>
      <c r="F549" t="s">
        <v>145</v>
      </c>
      <c r="G549" t="s">
        <v>15</v>
      </c>
      <c r="H549" t="s">
        <v>20</v>
      </c>
      <c r="I549">
        <v>2</v>
      </c>
      <c r="J549">
        <v>9</v>
      </c>
      <c r="K549" t="str">
        <f t="shared" si="40"/>
        <v>Unknown Student Use Only</v>
      </c>
      <c r="L549">
        <v>15</v>
      </c>
      <c r="M549" t="e">
        <f>VLOOKUP(B549, [1]DegreesAwarded!$A$2:$I$10000, 9, FALSE)</f>
        <v>#N/A</v>
      </c>
      <c r="N549" t="str">
        <f t="shared" si="41"/>
        <v>Not Graduated</v>
      </c>
      <c r="O549" t="str">
        <f t="shared" si="42"/>
        <v>Not Graduated</v>
      </c>
      <c r="P549" t="str">
        <f t="shared" si="43"/>
        <v>Not Graduated</v>
      </c>
      <c r="Q549" t="str">
        <f t="shared" si="44"/>
        <v>Full-Time</v>
      </c>
    </row>
    <row r="550" spans="1:17" x14ac:dyDescent="0.2">
      <c r="A550">
        <v>201310</v>
      </c>
      <c r="B550">
        <v>13937621</v>
      </c>
      <c r="C550" t="s">
        <v>11</v>
      </c>
      <c r="D550" t="s">
        <v>144</v>
      </c>
      <c r="E550" t="s">
        <v>141</v>
      </c>
      <c r="F550" t="s">
        <v>145</v>
      </c>
      <c r="G550" t="s">
        <v>15</v>
      </c>
      <c r="H550" t="s">
        <v>20</v>
      </c>
      <c r="I550">
        <v>1</v>
      </c>
      <c r="J550">
        <v>7</v>
      </c>
      <c r="K550" t="str">
        <f t="shared" si="40"/>
        <v>Two or More Races</v>
      </c>
      <c r="L550">
        <v>15</v>
      </c>
      <c r="M550" t="e">
        <f>VLOOKUP(B550, [1]DegreesAwarded!$A$2:$I$10000, 9, FALSE)</f>
        <v>#N/A</v>
      </c>
      <c r="N550" t="str">
        <f t="shared" si="41"/>
        <v>Not Graduated</v>
      </c>
      <c r="O550" t="str">
        <f t="shared" si="42"/>
        <v>Not Graduated</v>
      </c>
      <c r="P550" t="str">
        <f t="shared" si="43"/>
        <v>Not Graduated</v>
      </c>
      <c r="Q550" t="str">
        <f t="shared" si="44"/>
        <v>Full-Time</v>
      </c>
    </row>
    <row r="551" spans="1:17" x14ac:dyDescent="0.2">
      <c r="A551">
        <v>201310</v>
      </c>
      <c r="B551">
        <v>15661595</v>
      </c>
      <c r="C551" t="s">
        <v>11</v>
      </c>
      <c r="D551" t="s">
        <v>144</v>
      </c>
      <c r="E551" t="s">
        <v>141</v>
      </c>
      <c r="F551" t="s">
        <v>145</v>
      </c>
      <c r="G551" t="s">
        <v>15</v>
      </c>
      <c r="H551" t="s">
        <v>20</v>
      </c>
      <c r="I551">
        <v>1</v>
      </c>
      <c r="J551">
        <v>6</v>
      </c>
      <c r="K551" t="str">
        <f t="shared" si="40"/>
        <v>White</v>
      </c>
      <c r="L551">
        <v>15</v>
      </c>
      <c r="M551" t="e">
        <f>VLOOKUP(B551, [1]DegreesAwarded!$A$2:$I$10000, 9, FALSE)</f>
        <v>#N/A</v>
      </c>
      <c r="N551" t="str">
        <f t="shared" si="41"/>
        <v>Not Graduated</v>
      </c>
      <c r="O551" t="str">
        <f t="shared" si="42"/>
        <v>Not Graduated</v>
      </c>
      <c r="P551" t="str">
        <f t="shared" si="43"/>
        <v>Not Graduated</v>
      </c>
      <c r="Q551" t="str">
        <f t="shared" si="44"/>
        <v>Full-Time</v>
      </c>
    </row>
    <row r="552" spans="1:17" x14ac:dyDescent="0.2">
      <c r="A552">
        <v>201310</v>
      </c>
      <c r="B552">
        <v>14940157</v>
      </c>
      <c r="C552" t="s">
        <v>11</v>
      </c>
      <c r="D552" t="s">
        <v>144</v>
      </c>
      <c r="E552" t="s">
        <v>141</v>
      </c>
      <c r="F552" t="s">
        <v>145</v>
      </c>
      <c r="G552" t="s">
        <v>15</v>
      </c>
      <c r="H552" t="s">
        <v>20</v>
      </c>
      <c r="I552">
        <v>1</v>
      </c>
      <c r="J552">
        <v>6</v>
      </c>
      <c r="K552" t="str">
        <f t="shared" si="40"/>
        <v>White</v>
      </c>
      <c r="L552">
        <v>14</v>
      </c>
      <c r="M552">
        <f>VLOOKUP(B552, [1]DegreesAwarded!$A$2:$I$10000, 9, FALSE)</f>
        <v>201620</v>
      </c>
      <c r="N552" t="str">
        <f t="shared" si="41"/>
        <v>Graduated</v>
      </c>
      <c r="O552" t="str">
        <f t="shared" si="42"/>
        <v>Graduated</v>
      </c>
      <c r="P552" t="str">
        <f t="shared" si="43"/>
        <v>Graduated</v>
      </c>
      <c r="Q552" t="str">
        <f t="shared" si="44"/>
        <v>Full-Time</v>
      </c>
    </row>
    <row r="553" spans="1:17" x14ac:dyDescent="0.2">
      <c r="A553">
        <v>201310</v>
      </c>
      <c r="B553">
        <v>13438977</v>
      </c>
      <c r="C553" t="s">
        <v>11</v>
      </c>
      <c r="D553" t="s">
        <v>144</v>
      </c>
      <c r="E553" t="s">
        <v>141</v>
      </c>
      <c r="F553" t="s">
        <v>145</v>
      </c>
      <c r="G553" t="s">
        <v>15</v>
      </c>
      <c r="H553" t="s">
        <v>20</v>
      </c>
      <c r="I553">
        <v>1</v>
      </c>
      <c r="J553">
        <v>6</v>
      </c>
      <c r="K553" t="str">
        <f t="shared" si="40"/>
        <v>White</v>
      </c>
      <c r="L553">
        <v>16</v>
      </c>
      <c r="M553">
        <f>VLOOKUP(B553, [1]DegreesAwarded!$A$2:$I$10000, 9, FALSE)</f>
        <v>201520</v>
      </c>
      <c r="N553" t="str">
        <f t="shared" si="41"/>
        <v>Graduated</v>
      </c>
      <c r="O553" t="str">
        <f t="shared" si="42"/>
        <v>Graduated</v>
      </c>
      <c r="P553" t="str">
        <f t="shared" si="43"/>
        <v>Graduated</v>
      </c>
      <c r="Q553" t="str">
        <f t="shared" si="44"/>
        <v>Full-Time</v>
      </c>
    </row>
    <row r="554" spans="1:17" x14ac:dyDescent="0.2">
      <c r="A554">
        <v>201310</v>
      </c>
      <c r="B554">
        <v>10082994</v>
      </c>
      <c r="C554" t="s">
        <v>11</v>
      </c>
      <c r="D554" t="s">
        <v>144</v>
      </c>
      <c r="E554" t="s">
        <v>141</v>
      </c>
      <c r="F554" t="s">
        <v>145</v>
      </c>
      <c r="G554" t="s">
        <v>17</v>
      </c>
      <c r="H554" t="s">
        <v>20</v>
      </c>
      <c r="I554">
        <v>1</v>
      </c>
      <c r="J554">
        <v>6</v>
      </c>
      <c r="K554" t="str">
        <f t="shared" si="40"/>
        <v>White</v>
      </c>
      <c r="L554">
        <v>15</v>
      </c>
      <c r="M554">
        <f>VLOOKUP(B554, [1]DegreesAwarded!$A$2:$I$10000, 9, FALSE)</f>
        <v>201820</v>
      </c>
      <c r="N554" t="str">
        <f t="shared" si="41"/>
        <v>Not Graduated</v>
      </c>
      <c r="O554" t="str">
        <f t="shared" si="42"/>
        <v>Graduated</v>
      </c>
      <c r="P554" t="str">
        <f t="shared" si="43"/>
        <v>Graduated</v>
      </c>
      <c r="Q554" t="str">
        <f t="shared" si="44"/>
        <v>Full-Time</v>
      </c>
    </row>
    <row r="555" spans="1:17" x14ac:dyDescent="0.2">
      <c r="A555">
        <v>201310</v>
      </c>
      <c r="B555">
        <v>15869395</v>
      </c>
      <c r="C555" t="s">
        <v>11</v>
      </c>
      <c r="D555" t="s">
        <v>144</v>
      </c>
      <c r="E555" t="s">
        <v>141</v>
      </c>
      <c r="F555" t="s">
        <v>145</v>
      </c>
      <c r="G555" t="s">
        <v>15</v>
      </c>
      <c r="H555" t="s">
        <v>20</v>
      </c>
      <c r="I555">
        <v>1</v>
      </c>
      <c r="J555">
        <v>6</v>
      </c>
      <c r="K555" t="str">
        <f t="shared" si="40"/>
        <v>White</v>
      </c>
      <c r="L555">
        <v>12</v>
      </c>
      <c r="M555" t="e">
        <f>VLOOKUP(B555, [1]DegreesAwarded!$A$2:$I$10000, 9, FALSE)</f>
        <v>#N/A</v>
      </c>
      <c r="N555" t="str">
        <f t="shared" si="41"/>
        <v>Not Graduated</v>
      </c>
      <c r="O555" t="str">
        <f t="shared" si="42"/>
        <v>Not Graduated</v>
      </c>
      <c r="P555" t="str">
        <f t="shared" si="43"/>
        <v>Not Graduated</v>
      </c>
      <c r="Q555" t="str">
        <f t="shared" si="44"/>
        <v>Full-Time</v>
      </c>
    </row>
    <row r="556" spans="1:17" x14ac:dyDescent="0.2">
      <c r="A556">
        <v>201310</v>
      </c>
      <c r="B556">
        <v>12456287</v>
      </c>
      <c r="C556" t="s">
        <v>11</v>
      </c>
      <c r="D556" t="s">
        <v>144</v>
      </c>
      <c r="E556" t="s">
        <v>141</v>
      </c>
      <c r="F556" t="s">
        <v>145</v>
      </c>
      <c r="G556" t="s">
        <v>15</v>
      </c>
      <c r="H556" t="s">
        <v>20</v>
      </c>
      <c r="I556">
        <v>1</v>
      </c>
      <c r="J556">
        <v>6</v>
      </c>
      <c r="K556" t="str">
        <f t="shared" si="40"/>
        <v>White</v>
      </c>
      <c r="L556">
        <v>15</v>
      </c>
      <c r="M556" t="e">
        <f>VLOOKUP(B556, [1]DegreesAwarded!$A$2:$I$10000, 9, FALSE)</f>
        <v>#N/A</v>
      </c>
      <c r="N556" t="str">
        <f t="shared" si="41"/>
        <v>Not Graduated</v>
      </c>
      <c r="O556" t="str">
        <f t="shared" si="42"/>
        <v>Not Graduated</v>
      </c>
      <c r="P556" t="str">
        <f t="shared" si="43"/>
        <v>Not Graduated</v>
      </c>
      <c r="Q556" t="str">
        <f t="shared" si="44"/>
        <v>Full-Time</v>
      </c>
    </row>
    <row r="557" spans="1:17" x14ac:dyDescent="0.2">
      <c r="A557">
        <v>201310</v>
      </c>
      <c r="B557">
        <v>18854515</v>
      </c>
      <c r="C557" t="s">
        <v>11</v>
      </c>
      <c r="D557" t="s">
        <v>144</v>
      </c>
      <c r="E557" t="s">
        <v>141</v>
      </c>
      <c r="F557" t="s">
        <v>145</v>
      </c>
      <c r="G557" t="s">
        <v>17</v>
      </c>
      <c r="H557" t="s">
        <v>20</v>
      </c>
      <c r="I557">
        <v>1</v>
      </c>
      <c r="J557">
        <v>6</v>
      </c>
      <c r="K557" t="str">
        <f t="shared" si="40"/>
        <v>White</v>
      </c>
      <c r="L557">
        <v>16</v>
      </c>
      <c r="M557" t="e">
        <f>VLOOKUP(B557, [1]DegreesAwarded!$A$2:$I$10000, 9, FALSE)</f>
        <v>#N/A</v>
      </c>
      <c r="N557" t="str">
        <f t="shared" si="41"/>
        <v>Not Graduated</v>
      </c>
      <c r="O557" t="str">
        <f t="shared" si="42"/>
        <v>Not Graduated</v>
      </c>
      <c r="P557" t="str">
        <f t="shared" si="43"/>
        <v>Not Graduated</v>
      </c>
      <c r="Q557" t="str">
        <f t="shared" si="44"/>
        <v>Full-Time</v>
      </c>
    </row>
    <row r="558" spans="1:17" x14ac:dyDescent="0.2">
      <c r="A558">
        <v>201310</v>
      </c>
      <c r="B558">
        <v>10951326</v>
      </c>
      <c r="C558" t="s">
        <v>11</v>
      </c>
      <c r="D558" t="s">
        <v>144</v>
      </c>
      <c r="E558" t="s">
        <v>141</v>
      </c>
      <c r="F558" t="s">
        <v>145</v>
      </c>
      <c r="G558" t="s">
        <v>17</v>
      </c>
      <c r="H558" t="s">
        <v>20</v>
      </c>
      <c r="I558">
        <v>1</v>
      </c>
      <c r="J558">
        <v>6</v>
      </c>
      <c r="K558" t="str">
        <f t="shared" si="40"/>
        <v>White</v>
      </c>
      <c r="L558">
        <v>15</v>
      </c>
      <c r="M558" t="e">
        <f>VLOOKUP(B558, [1]DegreesAwarded!$A$2:$I$10000, 9, FALSE)</f>
        <v>#N/A</v>
      </c>
      <c r="N558" t="str">
        <f t="shared" si="41"/>
        <v>Not Graduated</v>
      </c>
      <c r="O558" t="str">
        <f t="shared" si="42"/>
        <v>Not Graduated</v>
      </c>
      <c r="P558" t="str">
        <f t="shared" si="43"/>
        <v>Not Graduated</v>
      </c>
      <c r="Q558" t="str">
        <f t="shared" si="44"/>
        <v>Full-Time</v>
      </c>
    </row>
    <row r="559" spans="1:17" x14ac:dyDescent="0.2">
      <c r="A559">
        <v>201310</v>
      </c>
      <c r="B559">
        <v>13193005</v>
      </c>
      <c r="C559" t="s">
        <v>11</v>
      </c>
      <c r="D559" t="s">
        <v>144</v>
      </c>
      <c r="E559" t="s">
        <v>141</v>
      </c>
      <c r="F559" t="s">
        <v>145</v>
      </c>
      <c r="G559" t="s">
        <v>17</v>
      </c>
      <c r="H559" t="s">
        <v>20</v>
      </c>
      <c r="I559">
        <v>1</v>
      </c>
      <c r="J559">
        <v>6</v>
      </c>
      <c r="K559" t="str">
        <f t="shared" si="40"/>
        <v>White</v>
      </c>
      <c r="L559">
        <v>15</v>
      </c>
      <c r="M559" t="e">
        <f>VLOOKUP(B559, [1]DegreesAwarded!$A$2:$I$10000, 9, FALSE)</f>
        <v>#N/A</v>
      </c>
      <c r="N559" t="str">
        <f t="shared" si="41"/>
        <v>Not Graduated</v>
      </c>
      <c r="O559" t="str">
        <f t="shared" si="42"/>
        <v>Not Graduated</v>
      </c>
      <c r="P559" t="str">
        <f t="shared" si="43"/>
        <v>Not Graduated</v>
      </c>
      <c r="Q559" t="str">
        <f t="shared" si="44"/>
        <v>Full-Time</v>
      </c>
    </row>
    <row r="560" spans="1:17" x14ac:dyDescent="0.2">
      <c r="A560">
        <v>201310</v>
      </c>
      <c r="B560">
        <v>11937187</v>
      </c>
      <c r="C560" t="s">
        <v>11</v>
      </c>
      <c r="D560" t="s">
        <v>144</v>
      </c>
      <c r="E560" t="s">
        <v>141</v>
      </c>
      <c r="F560" t="s">
        <v>145</v>
      </c>
      <c r="G560" t="s">
        <v>15</v>
      </c>
      <c r="H560" t="s">
        <v>20</v>
      </c>
      <c r="I560">
        <v>1</v>
      </c>
      <c r="J560">
        <v>6</v>
      </c>
      <c r="K560" t="str">
        <f t="shared" si="40"/>
        <v>White</v>
      </c>
      <c r="L560">
        <v>13</v>
      </c>
      <c r="M560" t="e">
        <f>VLOOKUP(B560, [1]DegreesAwarded!$A$2:$I$10000, 9, FALSE)</f>
        <v>#N/A</v>
      </c>
      <c r="N560" t="str">
        <f t="shared" si="41"/>
        <v>Not Graduated</v>
      </c>
      <c r="O560" t="str">
        <f t="shared" si="42"/>
        <v>Not Graduated</v>
      </c>
      <c r="P560" t="str">
        <f t="shared" si="43"/>
        <v>Not Graduated</v>
      </c>
      <c r="Q560" t="str">
        <f t="shared" si="44"/>
        <v>Full-Time</v>
      </c>
    </row>
    <row r="561" spans="1:17" x14ac:dyDescent="0.2">
      <c r="A561">
        <v>201310</v>
      </c>
      <c r="B561">
        <v>19688744</v>
      </c>
      <c r="C561" t="s">
        <v>11</v>
      </c>
      <c r="D561" t="s">
        <v>144</v>
      </c>
      <c r="E561" t="s">
        <v>141</v>
      </c>
      <c r="F561" t="s">
        <v>145</v>
      </c>
      <c r="G561" t="s">
        <v>17</v>
      </c>
      <c r="H561" t="s">
        <v>20</v>
      </c>
      <c r="I561">
        <v>1</v>
      </c>
      <c r="J561">
        <v>6</v>
      </c>
      <c r="K561" t="str">
        <f t="shared" si="40"/>
        <v>White</v>
      </c>
      <c r="L561">
        <v>15</v>
      </c>
      <c r="M561" t="e">
        <f>VLOOKUP(B561, [1]DegreesAwarded!$A$2:$I$10000, 9, FALSE)</f>
        <v>#N/A</v>
      </c>
      <c r="N561" t="str">
        <f t="shared" si="41"/>
        <v>Not Graduated</v>
      </c>
      <c r="O561" t="str">
        <f t="shared" si="42"/>
        <v>Not Graduated</v>
      </c>
      <c r="P561" t="str">
        <f t="shared" si="43"/>
        <v>Not Graduated</v>
      </c>
      <c r="Q561" t="str">
        <f t="shared" si="44"/>
        <v>Full-Time</v>
      </c>
    </row>
    <row r="562" spans="1:17" x14ac:dyDescent="0.2">
      <c r="A562">
        <v>201310</v>
      </c>
      <c r="B562">
        <v>14348520</v>
      </c>
      <c r="C562" t="s">
        <v>11</v>
      </c>
      <c r="D562" t="s">
        <v>144</v>
      </c>
      <c r="E562" t="s">
        <v>141</v>
      </c>
      <c r="F562" t="s">
        <v>145</v>
      </c>
      <c r="G562" t="s">
        <v>15</v>
      </c>
      <c r="H562" t="s">
        <v>20</v>
      </c>
      <c r="I562">
        <v>1</v>
      </c>
      <c r="J562">
        <v>6</v>
      </c>
      <c r="K562" t="str">
        <f t="shared" si="40"/>
        <v>White</v>
      </c>
      <c r="L562">
        <v>15</v>
      </c>
      <c r="M562">
        <f>VLOOKUP(B562, [1]DegreesAwarded!$A$2:$I$10000, 9, FALSE)</f>
        <v>201710</v>
      </c>
      <c r="N562" t="str">
        <f t="shared" si="41"/>
        <v>Graduated</v>
      </c>
      <c r="O562" t="str">
        <f t="shared" si="42"/>
        <v>Graduated</v>
      </c>
      <c r="P562" t="str">
        <f t="shared" si="43"/>
        <v>Graduated</v>
      </c>
      <c r="Q562" t="str">
        <f t="shared" si="44"/>
        <v>Full-Time</v>
      </c>
    </row>
    <row r="563" spans="1:17" x14ac:dyDescent="0.2">
      <c r="A563">
        <v>201310</v>
      </c>
      <c r="B563">
        <v>12771726</v>
      </c>
      <c r="C563" t="s">
        <v>11</v>
      </c>
      <c r="D563" t="s">
        <v>144</v>
      </c>
      <c r="E563" t="s">
        <v>141</v>
      </c>
      <c r="F563" t="s">
        <v>145</v>
      </c>
      <c r="G563" t="s">
        <v>15</v>
      </c>
      <c r="H563" t="s">
        <v>20</v>
      </c>
      <c r="I563">
        <v>1</v>
      </c>
      <c r="J563">
        <v>6</v>
      </c>
      <c r="K563" t="str">
        <f t="shared" si="40"/>
        <v>White</v>
      </c>
      <c r="L563">
        <v>16</v>
      </c>
      <c r="M563">
        <f>VLOOKUP(B563, [1]DegreesAwarded!$A$2:$I$10000, 9, FALSE)</f>
        <v>201720</v>
      </c>
      <c r="N563" t="str">
        <f t="shared" si="41"/>
        <v>Not Graduated</v>
      </c>
      <c r="O563" t="str">
        <f t="shared" si="42"/>
        <v>Graduated</v>
      </c>
      <c r="P563" t="str">
        <f t="shared" si="43"/>
        <v>Graduated</v>
      </c>
      <c r="Q563" t="str">
        <f t="shared" si="44"/>
        <v>Full-Time</v>
      </c>
    </row>
    <row r="564" spans="1:17" x14ac:dyDescent="0.2">
      <c r="A564">
        <v>201310</v>
      </c>
      <c r="B564">
        <v>17039481</v>
      </c>
      <c r="C564" t="s">
        <v>11</v>
      </c>
      <c r="D564" t="s">
        <v>144</v>
      </c>
      <c r="E564" t="s">
        <v>141</v>
      </c>
      <c r="F564" t="s">
        <v>145</v>
      </c>
      <c r="G564" t="s">
        <v>15</v>
      </c>
      <c r="H564" t="s">
        <v>20</v>
      </c>
      <c r="I564">
        <v>1</v>
      </c>
      <c r="J564">
        <v>6</v>
      </c>
      <c r="K564" t="str">
        <f t="shared" si="40"/>
        <v>White</v>
      </c>
      <c r="L564">
        <v>12</v>
      </c>
      <c r="M564">
        <f>VLOOKUP(B564, [1]DegreesAwarded!$A$2:$I$10000, 9, FALSE)</f>
        <v>201710</v>
      </c>
      <c r="N564" t="str">
        <f t="shared" si="41"/>
        <v>Graduated</v>
      </c>
      <c r="O564" t="str">
        <f t="shared" si="42"/>
        <v>Graduated</v>
      </c>
      <c r="P564" t="str">
        <f t="shared" si="43"/>
        <v>Graduated</v>
      </c>
      <c r="Q564" t="str">
        <f t="shared" si="44"/>
        <v>Full-Time</v>
      </c>
    </row>
    <row r="565" spans="1:17" x14ac:dyDescent="0.2">
      <c r="A565">
        <v>201310</v>
      </c>
      <c r="B565">
        <v>16819403</v>
      </c>
      <c r="C565" t="s">
        <v>11</v>
      </c>
      <c r="D565" t="s">
        <v>144</v>
      </c>
      <c r="E565" t="s">
        <v>141</v>
      </c>
      <c r="F565" t="s">
        <v>145</v>
      </c>
      <c r="G565" t="s">
        <v>17</v>
      </c>
      <c r="H565" t="s">
        <v>20</v>
      </c>
      <c r="I565">
        <v>1</v>
      </c>
      <c r="J565">
        <v>6</v>
      </c>
      <c r="K565" t="str">
        <f t="shared" si="40"/>
        <v>White</v>
      </c>
      <c r="L565">
        <v>16</v>
      </c>
      <c r="M565" t="e">
        <f>VLOOKUP(B565, [1]DegreesAwarded!$A$2:$I$10000, 9, FALSE)</f>
        <v>#N/A</v>
      </c>
      <c r="N565" t="str">
        <f t="shared" si="41"/>
        <v>Not Graduated</v>
      </c>
      <c r="O565" t="str">
        <f t="shared" si="42"/>
        <v>Not Graduated</v>
      </c>
      <c r="P565" t="str">
        <f t="shared" si="43"/>
        <v>Not Graduated</v>
      </c>
      <c r="Q565" t="str">
        <f t="shared" si="44"/>
        <v>Full-Time</v>
      </c>
    </row>
    <row r="566" spans="1:17" x14ac:dyDescent="0.2">
      <c r="A566">
        <v>201310</v>
      </c>
      <c r="B566">
        <v>10129480</v>
      </c>
      <c r="C566" t="s">
        <v>11</v>
      </c>
      <c r="D566" t="s">
        <v>144</v>
      </c>
      <c r="E566" t="s">
        <v>141</v>
      </c>
      <c r="F566" t="s">
        <v>145</v>
      </c>
      <c r="G566" t="s">
        <v>15</v>
      </c>
      <c r="H566" t="s">
        <v>20</v>
      </c>
      <c r="I566">
        <v>1</v>
      </c>
      <c r="J566">
        <v>6</v>
      </c>
      <c r="K566" t="str">
        <f t="shared" si="40"/>
        <v>White</v>
      </c>
      <c r="L566">
        <v>12</v>
      </c>
      <c r="M566" t="e">
        <f>VLOOKUP(B566, [1]DegreesAwarded!$A$2:$I$10000, 9, FALSE)</f>
        <v>#N/A</v>
      </c>
      <c r="N566" t="str">
        <f t="shared" si="41"/>
        <v>Not Graduated</v>
      </c>
      <c r="O566" t="str">
        <f t="shared" si="42"/>
        <v>Not Graduated</v>
      </c>
      <c r="P566" t="str">
        <f t="shared" si="43"/>
        <v>Not Graduated</v>
      </c>
      <c r="Q566" t="str">
        <f t="shared" si="44"/>
        <v>Full-Time</v>
      </c>
    </row>
    <row r="567" spans="1:17" x14ac:dyDescent="0.2">
      <c r="A567">
        <v>201310</v>
      </c>
      <c r="B567">
        <v>17915396</v>
      </c>
      <c r="C567" t="s">
        <v>11</v>
      </c>
      <c r="D567" t="s">
        <v>144</v>
      </c>
      <c r="E567" t="s">
        <v>141</v>
      </c>
      <c r="F567" t="s">
        <v>145</v>
      </c>
      <c r="G567" t="s">
        <v>15</v>
      </c>
      <c r="H567" t="s">
        <v>20</v>
      </c>
      <c r="I567">
        <v>1</v>
      </c>
      <c r="J567">
        <v>6</v>
      </c>
      <c r="K567" t="str">
        <f t="shared" si="40"/>
        <v>White</v>
      </c>
      <c r="L567">
        <v>13</v>
      </c>
      <c r="M567" t="e">
        <f>VLOOKUP(B567, [1]DegreesAwarded!$A$2:$I$10000, 9, FALSE)</f>
        <v>#N/A</v>
      </c>
      <c r="N567" t="str">
        <f t="shared" si="41"/>
        <v>Not Graduated</v>
      </c>
      <c r="O567" t="str">
        <f t="shared" si="42"/>
        <v>Not Graduated</v>
      </c>
      <c r="P567" t="str">
        <f t="shared" si="43"/>
        <v>Not Graduated</v>
      </c>
      <c r="Q567" t="str">
        <f t="shared" si="44"/>
        <v>Full-Time</v>
      </c>
    </row>
    <row r="568" spans="1:17" x14ac:dyDescent="0.2">
      <c r="A568">
        <v>201310</v>
      </c>
      <c r="B568">
        <v>14306235</v>
      </c>
      <c r="C568" t="s">
        <v>11</v>
      </c>
      <c r="D568" t="s">
        <v>144</v>
      </c>
      <c r="E568" t="s">
        <v>141</v>
      </c>
      <c r="F568" t="s">
        <v>145</v>
      </c>
      <c r="G568" t="s">
        <v>15</v>
      </c>
      <c r="H568" t="s">
        <v>20</v>
      </c>
      <c r="I568">
        <v>1</v>
      </c>
      <c r="J568">
        <v>6</v>
      </c>
      <c r="K568" t="str">
        <f t="shared" si="40"/>
        <v>White</v>
      </c>
      <c r="L568">
        <v>16</v>
      </c>
      <c r="M568">
        <f>VLOOKUP(B568, [1]DegreesAwarded!$A$2:$I$10000, 9, FALSE)</f>
        <v>201720</v>
      </c>
      <c r="N568" t="str">
        <f t="shared" si="41"/>
        <v>Not Graduated</v>
      </c>
      <c r="O568" t="str">
        <f t="shared" si="42"/>
        <v>Graduated</v>
      </c>
      <c r="P568" t="str">
        <f t="shared" si="43"/>
        <v>Graduated</v>
      </c>
      <c r="Q568" t="str">
        <f t="shared" si="44"/>
        <v>Full-Time</v>
      </c>
    </row>
    <row r="569" spans="1:17" x14ac:dyDescent="0.2">
      <c r="A569">
        <v>201310</v>
      </c>
      <c r="B569">
        <v>14883665</v>
      </c>
      <c r="C569" t="s">
        <v>11</v>
      </c>
      <c r="D569" t="s">
        <v>144</v>
      </c>
      <c r="E569" t="s">
        <v>141</v>
      </c>
      <c r="F569" t="s">
        <v>145</v>
      </c>
      <c r="G569" t="s">
        <v>17</v>
      </c>
      <c r="H569" t="s">
        <v>20</v>
      </c>
      <c r="I569">
        <v>1</v>
      </c>
      <c r="J569">
        <v>3</v>
      </c>
      <c r="K569" t="str">
        <f t="shared" si="40"/>
        <v>Asian</v>
      </c>
      <c r="L569">
        <v>13</v>
      </c>
      <c r="M569" t="e">
        <f>VLOOKUP(B569, [1]DegreesAwarded!$A$2:$I$10000, 9, FALSE)</f>
        <v>#N/A</v>
      </c>
      <c r="N569" t="str">
        <f t="shared" si="41"/>
        <v>Not Graduated</v>
      </c>
      <c r="O569" t="str">
        <f t="shared" si="42"/>
        <v>Not Graduated</v>
      </c>
      <c r="P569" t="str">
        <f t="shared" si="43"/>
        <v>Not Graduated</v>
      </c>
      <c r="Q569" t="str">
        <f t="shared" si="44"/>
        <v>Full-Time</v>
      </c>
    </row>
    <row r="570" spans="1:17" x14ac:dyDescent="0.2">
      <c r="A570">
        <v>201310</v>
      </c>
      <c r="B570">
        <v>15513554</v>
      </c>
      <c r="C570" t="s">
        <v>11</v>
      </c>
      <c r="D570" t="s">
        <v>144</v>
      </c>
      <c r="E570" t="s">
        <v>141</v>
      </c>
      <c r="F570" t="s">
        <v>145</v>
      </c>
      <c r="G570" t="s">
        <v>17</v>
      </c>
      <c r="H570" t="s">
        <v>20</v>
      </c>
      <c r="I570">
        <v>1</v>
      </c>
      <c r="J570">
        <v>4</v>
      </c>
      <c r="K570" t="str">
        <f t="shared" si="40"/>
        <v>Black or African American</v>
      </c>
      <c r="L570">
        <v>13</v>
      </c>
      <c r="M570" t="e">
        <f>VLOOKUP(B570, [1]DegreesAwarded!$A$2:$I$10000, 9, FALSE)</f>
        <v>#N/A</v>
      </c>
      <c r="N570" t="str">
        <f t="shared" si="41"/>
        <v>Not Graduated</v>
      </c>
      <c r="O570" t="str">
        <f t="shared" si="42"/>
        <v>Not Graduated</v>
      </c>
      <c r="P570" t="str">
        <f t="shared" si="43"/>
        <v>Not Graduated</v>
      </c>
      <c r="Q570" t="str">
        <f t="shared" si="44"/>
        <v>Full-Time</v>
      </c>
    </row>
    <row r="571" spans="1:17" x14ac:dyDescent="0.2">
      <c r="A571">
        <v>201310</v>
      </c>
      <c r="B571">
        <v>15814619</v>
      </c>
      <c r="C571" t="s">
        <v>11</v>
      </c>
      <c r="D571" t="s">
        <v>144</v>
      </c>
      <c r="E571" t="s">
        <v>141</v>
      </c>
      <c r="F571" t="s">
        <v>145</v>
      </c>
      <c r="G571" t="s">
        <v>17</v>
      </c>
      <c r="H571" t="s">
        <v>20</v>
      </c>
      <c r="I571">
        <v>1</v>
      </c>
      <c r="J571">
        <v>6</v>
      </c>
      <c r="K571" t="str">
        <f t="shared" si="40"/>
        <v>White</v>
      </c>
      <c r="L571">
        <v>15</v>
      </c>
      <c r="M571" t="e">
        <f>VLOOKUP(B571, [1]DegreesAwarded!$A$2:$I$10000, 9, FALSE)</f>
        <v>#N/A</v>
      </c>
      <c r="N571" t="str">
        <f t="shared" si="41"/>
        <v>Not Graduated</v>
      </c>
      <c r="O571" t="str">
        <f t="shared" si="42"/>
        <v>Not Graduated</v>
      </c>
      <c r="P571" t="str">
        <f t="shared" si="43"/>
        <v>Not Graduated</v>
      </c>
      <c r="Q571" t="str">
        <f t="shared" si="44"/>
        <v>Full-Time</v>
      </c>
    </row>
    <row r="572" spans="1:17" x14ac:dyDescent="0.2">
      <c r="A572">
        <v>201310</v>
      </c>
      <c r="B572">
        <v>11423734</v>
      </c>
      <c r="C572" t="s">
        <v>11</v>
      </c>
      <c r="D572" t="s">
        <v>144</v>
      </c>
      <c r="E572" t="s">
        <v>141</v>
      </c>
      <c r="F572" t="s">
        <v>145</v>
      </c>
      <c r="G572" t="s">
        <v>17</v>
      </c>
      <c r="H572" t="s">
        <v>20</v>
      </c>
      <c r="I572">
        <v>1</v>
      </c>
      <c r="J572">
        <v>6</v>
      </c>
      <c r="K572" t="str">
        <f t="shared" si="40"/>
        <v>White</v>
      </c>
      <c r="L572">
        <v>12</v>
      </c>
      <c r="M572" t="e">
        <f>VLOOKUP(B572, [1]DegreesAwarded!$A$2:$I$10000, 9, FALSE)</f>
        <v>#N/A</v>
      </c>
      <c r="N572" t="str">
        <f t="shared" si="41"/>
        <v>Not Graduated</v>
      </c>
      <c r="O572" t="str">
        <f t="shared" si="42"/>
        <v>Not Graduated</v>
      </c>
      <c r="P572" t="str">
        <f t="shared" si="43"/>
        <v>Not Graduated</v>
      </c>
      <c r="Q572" t="str">
        <f t="shared" si="44"/>
        <v>Full-Time</v>
      </c>
    </row>
    <row r="573" spans="1:17" x14ac:dyDescent="0.2">
      <c r="A573">
        <v>201310</v>
      </c>
      <c r="B573">
        <v>10819107</v>
      </c>
      <c r="C573" t="s">
        <v>11</v>
      </c>
      <c r="D573" t="s">
        <v>144</v>
      </c>
      <c r="E573" t="s">
        <v>141</v>
      </c>
      <c r="F573" t="s">
        <v>145</v>
      </c>
      <c r="G573" t="s">
        <v>17</v>
      </c>
      <c r="H573" t="s">
        <v>20</v>
      </c>
      <c r="I573">
        <v>2</v>
      </c>
      <c r="J573">
        <v>7</v>
      </c>
      <c r="K573" t="str">
        <f t="shared" si="40"/>
        <v>Two or More Races</v>
      </c>
      <c r="L573">
        <v>15</v>
      </c>
      <c r="M573" t="e">
        <f>VLOOKUP(B573, [1]DegreesAwarded!$A$2:$I$10000, 9, FALSE)</f>
        <v>#N/A</v>
      </c>
      <c r="N573" t="str">
        <f t="shared" si="41"/>
        <v>Not Graduated</v>
      </c>
      <c r="O573" t="str">
        <f t="shared" si="42"/>
        <v>Not Graduated</v>
      </c>
      <c r="P573" t="str">
        <f t="shared" si="43"/>
        <v>Not Graduated</v>
      </c>
      <c r="Q573" t="str">
        <f t="shared" si="44"/>
        <v>Full-Time</v>
      </c>
    </row>
    <row r="574" spans="1:17" x14ac:dyDescent="0.2">
      <c r="A574">
        <v>201310</v>
      </c>
      <c r="B574">
        <v>15642297</v>
      </c>
      <c r="C574" t="s">
        <v>11</v>
      </c>
      <c r="D574" t="s">
        <v>144</v>
      </c>
      <c r="E574" t="s">
        <v>141</v>
      </c>
      <c r="F574" t="s">
        <v>145</v>
      </c>
      <c r="G574" t="s">
        <v>15</v>
      </c>
      <c r="H574" t="s">
        <v>20</v>
      </c>
      <c r="I574">
        <v>1</v>
      </c>
      <c r="J574">
        <v>6</v>
      </c>
      <c r="K574" t="str">
        <f t="shared" si="40"/>
        <v>White</v>
      </c>
      <c r="L574">
        <v>13</v>
      </c>
      <c r="M574">
        <f>VLOOKUP(B574, [1]DegreesAwarded!$A$2:$I$10000, 9, FALSE)</f>
        <v>201620</v>
      </c>
      <c r="N574" t="str">
        <f t="shared" si="41"/>
        <v>Graduated</v>
      </c>
      <c r="O574" t="str">
        <f t="shared" si="42"/>
        <v>Graduated</v>
      </c>
      <c r="P574" t="str">
        <f t="shared" si="43"/>
        <v>Graduated</v>
      </c>
      <c r="Q574" t="str">
        <f t="shared" si="44"/>
        <v>Full-Time</v>
      </c>
    </row>
    <row r="575" spans="1:17" x14ac:dyDescent="0.2">
      <c r="A575">
        <v>201310</v>
      </c>
      <c r="B575">
        <v>14415120</v>
      </c>
      <c r="C575" t="s">
        <v>11</v>
      </c>
      <c r="D575" t="s">
        <v>144</v>
      </c>
      <c r="E575" t="s">
        <v>141</v>
      </c>
      <c r="F575" t="s">
        <v>145</v>
      </c>
      <c r="G575" t="s">
        <v>15</v>
      </c>
      <c r="H575" t="s">
        <v>20</v>
      </c>
      <c r="I575">
        <v>1</v>
      </c>
      <c r="J575">
        <v>6</v>
      </c>
      <c r="K575" t="str">
        <f t="shared" si="40"/>
        <v>White</v>
      </c>
      <c r="L575">
        <v>15</v>
      </c>
      <c r="M575">
        <f>VLOOKUP(B575, [1]DegreesAwarded!$A$2:$I$10000, 9, FALSE)</f>
        <v>201640</v>
      </c>
      <c r="N575" t="str">
        <f t="shared" si="41"/>
        <v>Graduated</v>
      </c>
      <c r="O575" t="str">
        <f t="shared" si="42"/>
        <v>Graduated</v>
      </c>
      <c r="P575" t="str">
        <f t="shared" si="43"/>
        <v>Graduated</v>
      </c>
      <c r="Q575" t="str">
        <f t="shared" si="44"/>
        <v>Full-Time</v>
      </c>
    </row>
    <row r="576" spans="1:17" x14ac:dyDescent="0.2">
      <c r="A576">
        <v>201310</v>
      </c>
      <c r="B576">
        <v>13312340</v>
      </c>
      <c r="C576" t="s">
        <v>11</v>
      </c>
      <c r="D576" t="s">
        <v>144</v>
      </c>
      <c r="E576" t="s">
        <v>141</v>
      </c>
      <c r="F576" t="s">
        <v>145</v>
      </c>
      <c r="G576" t="s">
        <v>15</v>
      </c>
      <c r="H576" t="s">
        <v>20</v>
      </c>
      <c r="I576">
        <v>1</v>
      </c>
      <c r="J576">
        <v>6</v>
      </c>
      <c r="K576" t="str">
        <f t="shared" si="40"/>
        <v>White</v>
      </c>
      <c r="L576">
        <v>13</v>
      </c>
      <c r="M576" t="e">
        <f>VLOOKUP(B576, [1]DegreesAwarded!$A$2:$I$10000, 9, FALSE)</f>
        <v>#N/A</v>
      </c>
      <c r="N576" t="str">
        <f t="shared" si="41"/>
        <v>Not Graduated</v>
      </c>
      <c r="O576" t="str">
        <f t="shared" si="42"/>
        <v>Not Graduated</v>
      </c>
      <c r="P576" t="str">
        <f t="shared" si="43"/>
        <v>Not Graduated</v>
      </c>
      <c r="Q576" t="str">
        <f t="shared" si="44"/>
        <v>Full-Time</v>
      </c>
    </row>
    <row r="577" spans="1:17" x14ac:dyDescent="0.2">
      <c r="A577">
        <v>201310</v>
      </c>
      <c r="B577">
        <v>13385010</v>
      </c>
      <c r="C577" t="s">
        <v>11</v>
      </c>
      <c r="D577" t="s">
        <v>144</v>
      </c>
      <c r="E577" t="s">
        <v>141</v>
      </c>
      <c r="F577" t="s">
        <v>145</v>
      </c>
      <c r="G577" t="s">
        <v>17</v>
      </c>
      <c r="H577" t="s">
        <v>20</v>
      </c>
      <c r="I577">
        <v>1</v>
      </c>
      <c r="J577">
        <v>4</v>
      </c>
      <c r="K577" t="str">
        <f t="shared" si="40"/>
        <v>Black or African American</v>
      </c>
      <c r="L577">
        <v>16</v>
      </c>
      <c r="M577">
        <f>VLOOKUP(B577, [1]DegreesAwarded!$A$2:$I$10000, 9, FALSE)</f>
        <v>201740</v>
      </c>
      <c r="N577" t="str">
        <f t="shared" si="41"/>
        <v>Not Graduated</v>
      </c>
      <c r="O577" t="str">
        <f t="shared" si="42"/>
        <v>Graduated</v>
      </c>
      <c r="P577" t="str">
        <f t="shared" si="43"/>
        <v>Graduated</v>
      </c>
      <c r="Q577" t="str">
        <f t="shared" si="44"/>
        <v>Full-Time</v>
      </c>
    </row>
    <row r="578" spans="1:17" hidden="1" x14ac:dyDescent="0.2">
      <c r="A578">
        <v>201310</v>
      </c>
      <c r="B578">
        <v>16344498</v>
      </c>
      <c r="C578" t="s">
        <v>11</v>
      </c>
      <c r="D578" t="s">
        <v>144</v>
      </c>
      <c r="E578" t="s">
        <v>141</v>
      </c>
      <c r="F578" t="s">
        <v>145</v>
      </c>
      <c r="G578" t="s">
        <v>17</v>
      </c>
      <c r="H578" t="s">
        <v>20</v>
      </c>
      <c r="I578">
        <v>1</v>
      </c>
      <c r="J578">
        <v>6</v>
      </c>
      <c r="K578" t="str">
        <f t="shared" si="40"/>
        <v>White</v>
      </c>
      <c r="L578">
        <v>3</v>
      </c>
      <c r="M578" t="e">
        <f>VLOOKUP(B578, [1]DegreesAwarded!$A$2:$I$10000, 9, FALSE)</f>
        <v>#N/A</v>
      </c>
      <c r="N578" t="str">
        <f t="shared" si="41"/>
        <v>Not Graduated</v>
      </c>
      <c r="O578" t="str">
        <f t="shared" si="42"/>
        <v>Not Graduated</v>
      </c>
      <c r="P578" t="str">
        <f t="shared" si="43"/>
        <v>Not Graduated</v>
      </c>
      <c r="Q578" t="str">
        <f t="shared" si="44"/>
        <v>Part-Time</v>
      </c>
    </row>
    <row r="579" spans="1:17" x14ac:dyDescent="0.2">
      <c r="A579">
        <v>201310</v>
      </c>
      <c r="B579">
        <v>16863448</v>
      </c>
      <c r="C579" t="s">
        <v>11</v>
      </c>
      <c r="D579" t="s">
        <v>144</v>
      </c>
      <c r="E579" t="s">
        <v>141</v>
      </c>
      <c r="F579" t="s">
        <v>145</v>
      </c>
      <c r="G579" t="s">
        <v>15</v>
      </c>
      <c r="H579" t="s">
        <v>20</v>
      </c>
      <c r="I579">
        <v>1</v>
      </c>
      <c r="J579">
        <v>6</v>
      </c>
      <c r="K579" t="str">
        <f t="shared" ref="K579:K629" si="45">VLOOKUP(J579, $R$2:$S$10, 2, FALSE)</f>
        <v>White</v>
      </c>
      <c r="L579">
        <v>13</v>
      </c>
      <c r="M579">
        <f>VLOOKUP(B579, [1]DegreesAwarded!$A$2:$I$10000, 9, FALSE)</f>
        <v>201710</v>
      </c>
      <c r="N579" t="str">
        <f t="shared" ref="N579:N629" si="46">IFERROR(IF(M579&lt;=201710, "Graduated", "Not Graduated"), "Not Graduated")</f>
        <v>Graduated</v>
      </c>
      <c r="O579" t="str">
        <f t="shared" ref="O579:O629" si="47">IFERROR(IF(M579&lt;=201910, "Graduated", "Not Graduated"), "Not Graduated")</f>
        <v>Graduated</v>
      </c>
      <c r="P579" t="str">
        <f t="shared" ref="P579:P629" si="48">IFERROR(IF(M579&lt;=202110, "Graduated", "Not Graduated"), "Not Graduated")</f>
        <v>Graduated</v>
      </c>
      <c r="Q579" t="str">
        <f t="shared" ref="Q579:Q629" si="49">IF(L579&gt;=12,"Full-Time","Part-Time")</f>
        <v>Full-Time</v>
      </c>
    </row>
    <row r="580" spans="1:17" x14ac:dyDescent="0.2">
      <c r="A580">
        <v>201310</v>
      </c>
      <c r="B580">
        <v>16469325</v>
      </c>
      <c r="C580" t="s">
        <v>11</v>
      </c>
      <c r="D580" t="s">
        <v>144</v>
      </c>
      <c r="E580" t="s">
        <v>141</v>
      </c>
      <c r="F580" t="s">
        <v>145</v>
      </c>
      <c r="G580" t="s">
        <v>15</v>
      </c>
      <c r="H580" t="s">
        <v>20</v>
      </c>
      <c r="I580">
        <v>1</v>
      </c>
      <c r="J580">
        <v>6</v>
      </c>
      <c r="K580" t="str">
        <f t="shared" si="45"/>
        <v>White</v>
      </c>
      <c r="L580">
        <v>15</v>
      </c>
      <c r="M580" t="e">
        <f>VLOOKUP(B580, [1]DegreesAwarded!$A$2:$I$10000, 9, FALSE)</f>
        <v>#N/A</v>
      </c>
      <c r="N580" t="str">
        <f t="shared" si="46"/>
        <v>Not Graduated</v>
      </c>
      <c r="O580" t="str">
        <f t="shared" si="47"/>
        <v>Not Graduated</v>
      </c>
      <c r="P580" t="str">
        <f t="shared" si="48"/>
        <v>Not Graduated</v>
      </c>
      <c r="Q580" t="str">
        <f t="shared" si="49"/>
        <v>Full-Time</v>
      </c>
    </row>
    <row r="581" spans="1:17" x14ac:dyDescent="0.2">
      <c r="A581">
        <v>201310</v>
      </c>
      <c r="B581">
        <v>18234405</v>
      </c>
      <c r="C581" t="s">
        <v>11</v>
      </c>
      <c r="D581" t="s">
        <v>144</v>
      </c>
      <c r="E581" t="s">
        <v>141</v>
      </c>
      <c r="F581" t="s">
        <v>145</v>
      </c>
      <c r="G581" t="s">
        <v>17</v>
      </c>
      <c r="H581" t="s">
        <v>20</v>
      </c>
      <c r="I581">
        <v>2</v>
      </c>
      <c r="J581">
        <v>1</v>
      </c>
      <c r="K581" t="str">
        <f t="shared" si="45"/>
        <v>Race (or Unknown)</v>
      </c>
      <c r="L581">
        <v>15</v>
      </c>
      <c r="M581" t="e">
        <f>VLOOKUP(B581, [1]DegreesAwarded!$A$2:$I$10000, 9, FALSE)</f>
        <v>#N/A</v>
      </c>
      <c r="N581" t="str">
        <f t="shared" si="46"/>
        <v>Not Graduated</v>
      </c>
      <c r="O581" t="str">
        <f t="shared" si="47"/>
        <v>Not Graduated</v>
      </c>
      <c r="P581" t="str">
        <f t="shared" si="48"/>
        <v>Not Graduated</v>
      </c>
      <c r="Q581" t="str">
        <f t="shared" si="49"/>
        <v>Full-Time</v>
      </c>
    </row>
    <row r="582" spans="1:17" x14ac:dyDescent="0.2">
      <c r="A582">
        <v>201310</v>
      </c>
      <c r="B582">
        <v>14002337</v>
      </c>
      <c r="C582" t="s">
        <v>11</v>
      </c>
      <c r="D582" t="s">
        <v>144</v>
      </c>
      <c r="E582" t="s">
        <v>141</v>
      </c>
      <c r="F582" t="s">
        <v>145</v>
      </c>
      <c r="G582" t="s">
        <v>15</v>
      </c>
      <c r="H582" t="s">
        <v>20</v>
      </c>
      <c r="I582">
        <v>1</v>
      </c>
      <c r="J582">
        <v>6</v>
      </c>
      <c r="K582" t="str">
        <f t="shared" si="45"/>
        <v>White</v>
      </c>
      <c r="L582">
        <v>12</v>
      </c>
      <c r="M582">
        <f>VLOOKUP(B582, [1]DegreesAwarded!$A$2:$I$10000, 9, FALSE)</f>
        <v>201720</v>
      </c>
      <c r="N582" t="str">
        <f t="shared" si="46"/>
        <v>Not Graduated</v>
      </c>
      <c r="O582" t="str">
        <f t="shared" si="47"/>
        <v>Graduated</v>
      </c>
      <c r="P582" t="str">
        <f t="shared" si="48"/>
        <v>Graduated</v>
      </c>
      <c r="Q582" t="str">
        <f t="shared" si="49"/>
        <v>Full-Time</v>
      </c>
    </row>
    <row r="583" spans="1:17" x14ac:dyDescent="0.2">
      <c r="A583">
        <v>201310</v>
      </c>
      <c r="B583">
        <v>13396628</v>
      </c>
      <c r="C583" t="s">
        <v>11</v>
      </c>
      <c r="D583" t="s">
        <v>144</v>
      </c>
      <c r="E583" t="s">
        <v>141</v>
      </c>
      <c r="F583" t="s">
        <v>145</v>
      </c>
      <c r="G583" t="s">
        <v>15</v>
      </c>
      <c r="H583" t="s">
        <v>20</v>
      </c>
      <c r="I583">
        <v>2</v>
      </c>
      <c r="J583">
        <v>1</v>
      </c>
      <c r="K583" t="str">
        <f t="shared" si="45"/>
        <v>Race (or Unknown)</v>
      </c>
      <c r="L583">
        <v>15</v>
      </c>
      <c r="M583">
        <f>VLOOKUP(B583, [1]DegreesAwarded!$A$2:$I$10000, 9, FALSE)</f>
        <v>201620</v>
      </c>
      <c r="N583" t="str">
        <f t="shared" si="46"/>
        <v>Graduated</v>
      </c>
      <c r="O583" t="str">
        <f t="shared" si="47"/>
        <v>Graduated</v>
      </c>
      <c r="P583" t="str">
        <f t="shared" si="48"/>
        <v>Graduated</v>
      </c>
      <c r="Q583" t="str">
        <f t="shared" si="49"/>
        <v>Full-Time</v>
      </c>
    </row>
    <row r="584" spans="1:17" x14ac:dyDescent="0.2">
      <c r="A584">
        <v>201310</v>
      </c>
      <c r="B584">
        <v>13975936</v>
      </c>
      <c r="C584" t="s">
        <v>11</v>
      </c>
      <c r="D584" t="s">
        <v>144</v>
      </c>
      <c r="E584" t="s">
        <v>141</v>
      </c>
      <c r="F584" t="s">
        <v>145</v>
      </c>
      <c r="G584" t="s">
        <v>17</v>
      </c>
      <c r="H584" t="s">
        <v>20</v>
      </c>
      <c r="I584">
        <v>2</v>
      </c>
      <c r="J584">
        <v>1</v>
      </c>
      <c r="K584" t="str">
        <f t="shared" si="45"/>
        <v>Race (or Unknown)</v>
      </c>
      <c r="L584">
        <v>14</v>
      </c>
      <c r="M584" t="e">
        <f>VLOOKUP(B584, [1]DegreesAwarded!$A$2:$I$10000, 9, FALSE)</f>
        <v>#N/A</v>
      </c>
      <c r="N584" t="str">
        <f t="shared" si="46"/>
        <v>Not Graduated</v>
      </c>
      <c r="O584" t="str">
        <f t="shared" si="47"/>
        <v>Not Graduated</v>
      </c>
      <c r="P584" t="str">
        <f t="shared" si="48"/>
        <v>Not Graduated</v>
      </c>
      <c r="Q584" t="str">
        <f t="shared" si="49"/>
        <v>Full-Time</v>
      </c>
    </row>
    <row r="585" spans="1:17" x14ac:dyDescent="0.2">
      <c r="A585">
        <v>201310</v>
      </c>
      <c r="B585">
        <v>12643134</v>
      </c>
      <c r="C585" t="s">
        <v>11</v>
      </c>
      <c r="D585" t="s">
        <v>144</v>
      </c>
      <c r="E585" t="s">
        <v>141</v>
      </c>
      <c r="F585" t="s">
        <v>145</v>
      </c>
      <c r="G585" t="s">
        <v>15</v>
      </c>
      <c r="H585" t="s">
        <v>20</v>
      </c>
      <c r="I585">
        <v>1</v>
      </c>
      <c r="J585">
        <v>6</v>
      </c>
      <c r="K585" t="str">
        <f t="shared" si="45"/>
        <v>White</v>
      </c>
      <c r="L585">
        <v>15</v>
      </c>
      <c r="M585" t="e">
        <f>VLOOKUP(B585, [1]DegreesAwarded!$A$2:$I$10000, 9, FALSE)</f>
        <v>#N/A</v>
      </c>
      <c r="N585" t="str">
        <f t="shared" si="46"/>
        <v>Not Graduated</v>
      </c>
      <c r="O585" t="str">
        <f t="shared" si="47"/>
        <v>Not Graduated</v>
      </c>
      <c r="P585" t="str">
        <f t="shared" si="48"/>
        <v>Not Graduated</v>
      </c>
      <c r="Q585" t="str">
        <f t="shared" si="49"/>
        <v>Full-Time</v>
      </c>
    </row>
    <row r="586" spans="1:17" x14ac:dyDescent="0.2">
      <c r="A586">
        <v>201310</v>
      </c>
      <c r="B586">
        <v>18800039</v>
      </c>
      <c r="C586" t="s">
        <v>11</v>
      </c>
      <c r="D586" t="s">
        <v>144</v>
      </c>
      <c r="E586" t="s">
        <v>141</v>
      </c>
      <c r="F586" t="s">
        <v>145</v>
      </c>
      <c r="G586" t="s">
        <v>17</v>
      </c>
      <c r="H586" t="s">
        <v>20</v>
      </c>
      <c r="I586">
        <v>1</v>
      </c>
      <c r="J586">
        <v>4</v>
      </c>
      <c r="K586" t="str">
        <f t="shared" si="45"/>
        <v>Black or African American</v>
      </c>
      <c r="L586">
        <v>15</v>
      </c>
      <c r="M586" t="e">
        <f>VLOOKUP(B586, [1]DegreesAwarded!$A$2:$I$10000, 9, FALSE)</f>
        <v>#N/A</v>
      </c>
      <c r="N586" t="str">
        <f t="shared" si="46"/>
        <v>Not Graduated</v>
      </c>
      <c r="O586" t="str">
        <f t="shared" si="47"/>
        <v>Not Graduated</v>
      </c>
      <c r="P586" t="str">
        <f t="shared" si="48"/>
        <v>Not Graduated</v>
      </c>
      <c r="Q586" t="str">
        <f t="shared" si="49"/>
        <v>Full-Time</v>
      </c>
    </row>
    <row r="587" spans="1:17" x14ac:dyDescent="0.2">
      <c r="A587">
        <v>201310</v>
      </c>
      <c r="B587">
        <v>17876121</v>
      </c>
      <c r="C587" t="s">
        <v>11</v>
      </c>
      <c r="D587" t="s">
        <v>144</v>
      </c>
      <c r="E587" t="s">
        <v>141</v>
      </c>
      <c r="F587" t="s">
        <v>145</v>
      </c>
      <c r="G587" t="s">
        <v>15</v>
      </c>
      <c r="H587" t="s">
        <v>20</v>
      </c>
      <c r="I587">
        <v>1</v>
      </c>
      <c r="J587">
        <v>6</v>
      </c>
      <c r="K587" t="str">
        <f t="shared" si="45"/>
        <v>White</v>
      </c>
      <c r="L587">
        <v>12</v>
      </c>
      <c r="M587" t="e">
        <f>VLOOKUP(B587, [1]DegreesAwarded!$A$2:$I$10000, 9, FALSE)</f>
        <v>#N/A</v>
      </c>
      <c r="N587" t="str">
        <f t="shared" si="46"/>
        <v>Not Graduated</v>
      </c>
      <c r="O587" t="str">
        <f t="shared" si="47"/>
        <v>Not Graduated</v>
      </c>
      <c r="P587" t="str">
        <f t="shared" si="48"/>
        <v>Not Graduated</v>
      </c>
      <c r="Q587" t="str">
        <f t="shared" si="49"/>
        <v>Full-Time</v>
      </c>
    </row>
    <row r="588" spans="1:17" x14ac:dyDescent="0.2">
      <c r="A588">
        <v>201310</v>
      </c>
      <c r="B588">
        <v>16031518</v>
      </c>
      <c r="C588" t="s">
        <v>11</v>
      </c>
      <c r="D588" t="s">
        <v>144</v>
      </c>
      <c r="E588" t="s">
        <v>141</v>
      </c>
      <c r="F588" t="s">
        <v>145</v>
      </c>
      <c r="G588" t="s">
        <v>17</v>
      </c>
      <c r="H588" t="s">
        <v>20</v>
      </c>
      <c r="I588">
        <v>1</v>
      </c>
      <c r="J588">
        <v>4</v>
      </c>
      <c r="K588" t="str">
        <f t="shared" si="45"/>
        <v>Black or African American</v>
      </c>
      <c r="L588">
        <v>15</v>
      </c>
      <c r="M588" t="e">
        <f>VLOOKUP(B588, [1]DegreesAwarded!$A$2:$I$10000, 9, FALSE)</f>
        <v>#N/A</v>
      </c>
      <c r="N588" t="str">
        <f t="shared" si="46"/>
        <v>Not Graduated</v>
      </c>
      <c r="O588" t="str">
        <f t="shared" si="47"/>
        <v>Not Graduated</v>
      </c>
      <c r="P588" t="str">
        <f t="shared" si="48"/>
        <v>Not Graduated</v>
      </c>
      <c r="Q588" t="str">
        <f t="shared" si="49"/>
        <v>Full-Time</v>
      </c>
    </row>
    <row r="589" spans="1:17" x14ac:dyDescent="0.2">
      <c r="A589">
        <v>201310</v>
      </c>
      <c r="B589">
        <v>18300176</v>
      </c>
      <c r="C589" t="s">
        <v>11</v>
      </c>
      <c r="D589" t="s">
        <v>144</v>
      </c>
      <c r="E589" t="s">
        <v>141</v>
      </c>
      <c r="F589" t="s">
        <v>145</v>
      </c>
      <c r="G589" t="s">
        <v>15</v>
      </c>
      <c r="H589" t="s">
        <v>20</v>
      </c>
      <c r="I589">
        <v>1</v>
      </c>
      <c r="J589">
        <v>6</v>
      </c>
      <c r="K589" t="str">
        <f t="shared" si="45"/>
        <v>White</v>
      </c>
      <c r="L589">
        <v>15</v>
      </c>
      <c r="M589" t="e">
        <f>VLOOKUP(B589, [1]DegreesAwarded!$A$2:$I$10000, 9, FALSE)</f>
        <v>#N/A</v>
      </c>
      <c r="N589" t="str">
        <f t="shared" si="46"/>
        <v>Not Graduated</v>
      </c>
      <c r="O589" t="str">
        <f t="shared" si="47"/>
        <v>Not Graduated</v>
      </c>
      <c r="P589" t="str">
        <f t="shared" si="48"/>
        <v>Not Graduated</v>
      </c>
      <c r="Q589" t="str">
        <f t="shared" si="49"/>
        <v>Full-Time</v>
      </c>
    </row>
    <row r="590" spans="1:17" x14ac:dyDescent="0.2">
      <c r="A590">
        <v>201310</v>
      </c>
      <c r="B590">
        <v>18286073</v>
      </c>
      <c r="C590" t="s">
        <v>11</v>
      </c>
      <c r="D590" t="s">
        <v>144</v>
      </c>
      <c r="E590" t="s">
        <v>141</v>
      </c>
      <c r="F590" t="s">
        <v>145</v>
      </c>
      <c r="G590" t="s">
        <v>17</v>
      </c>
      <c r="H590" t="s">
        <v>20</v>
      </c>
      <c r="I590">
        <v>1</v>
      </c>
      <c r="J590">
        <v>6</v>
      </c>
      <c r="K590" t="str">
        <f t="shared" si="45"/>
        <v>White</v>
      </c>
      <c r="L590">
        <v>13</v>
      </c>
      <c r="M590" t="e">
        <f>VLOOKUP(B590, [1]DegreesAwarded!$A$2:$I$10000, 9, FALSE)</f>
        <v>#N/A</v>
      </c>
      <c r="N590" t="str">
        <f t="shared" si="46"/>
        <v>Not Graduated</v>
      </c>
      <c r="O590" t="str">
        <f t="shared" si="47"/>
        <v>Not Graduated</v>
      </c>
      <c r="P590" t="str">
        <f t="shared" si="48"/>
        <v>Not Graduated</v>
      </c>
      <c r="Q590" t="str">
        <f t="shared" si="49"/>
        <v>Full-Time</v>
      </c>
    </row>
    <row r="591" spans="1:17" x14ac:dyDescent="0.2">
      <c r="A591">
        <v>201310</v>
      </c>
      <c r="B591">
        <v>12913478</v>
      </c>
      <c r="C591" t="s">
        <v>11</v>
      </c>
      <c r="D591" t="s">
        <v>144</v>
      </c>
      <c r="E591" t="s">
        <v>141</v>
      </c>
      <c r="F591" t="s">
        <v>145</v>
      </c>
      <c r="G591" t="s">
        <v>17</v>
      </c>
      <c r="H591" t="s">
        <v>20</v>
      </c>
      <c r="I591">
        <v>1</v>
      </c>
      <c r="J591">
        <v>7</v>
      </c>
      <c r="K591" t="str">
        <f t="shared" si="45"/>
        <v>Two or More Races</v>
      </c>
      <c r="L591">
        <v>15</v>
      </c>
      <c r="M591" t="e">
        <f>VLOOKUP(B591, [1]DegreesAwarded!$A$2:$I$10000, 9, FALSE)</f>
        <v>#N/A</v>
      </c>
      <c r="N591" t="str">
        <f t="shared" si="46"/>
        <v>Not Graduated</v>
      </c>
      <c r="O591" t="str">
        <f t="shared" si="47"/>
        <v>Not Graduated</v>
      </c>
      <c r="P591" t="str">
        <f t="shared" si="48"/>
        <v>Not Graduated</v>
      </c>
      <c r="Q591" t="str">
        <f t="shared" si="49"/>
        <v>Full-Time</v>
      </c>
    </row>
    <row r="592" spans="1:17" x14ac:dyDescent="0.2">
      <c r="A592">
        <v>201310</v>
      </c>
      <c r="B592">
        <v>10789872</v>
      </c>
      <c r="C592" t="s">
        <v>11</v>
      </c>
      <c r="D592" t="s">
        <v>144</v>
      </c>
      <c r="E592" t="s">
        <v>141</v>
      </c>
      <c r="F592" t="s">
        <v>145</v>
      </c>
      <c r="G592" t="s">
        <v>17</v>
      </c>
      <c r="H592" t="s">
        <v>20</v>
      </c>
      <c r="I592">
        <v>1</v>
      </c>
      <c r="J592">
        <v>4</v>
      </c>
      <c r="K592" t="str">
        <f t="shared" si="45"/>
        <v>Black or African American</v>
      </c>
      <c r="L592">
        <v>15</v>
      </c>
      <c r="M592" t="e">
        <f>VLOOKUP(B592, [1]DegreesAwarded!$A$2:$I$10000, 9, FALSE)</f>
        <v>#N/A</v>
      </c>
      <c r="N592" t="str">
        <f t="shared" si="46"/>
        <v>Not Graduated</v>
      </c>
      <c r="O592" t="str">
        <f t="shared" si="47"/>
        <v>Not Graduated</v>
      </c>
      <c r="P592" t="str">
        <f t="shared" si="48"/>
        <v>Not Graduated</v>
      </c>
      <c r="Q592" t="str">
        <f t="shared" si="49"/>
        <v>Full-Time</v>
      </c>
    </row>
    <row r="593" spans="1:17" x14ac:dyDescent="0.2">
      <c r="A593">
        <v>201310</v>
      </c>
      <c r="B593">
        <v>14562746</v>
      </c>
      <c r="C593" t="s">
        <v>11</v>
      </c>
      <c r="D593" t="s">
        <v>144</v>
      </c>
      <c r="E593" t="s">
        <v>141</v>
      </c>
      <c r="F593" t="s">
        <v>145</v>
      </c>
      <c r="G593" t="s">
        <v>17</v>
      </c>
      <c r="H593" t="s">
        <v>20</v>
      </c>
      <c r="I593">
        <v>1</v>
      </c>
      <c r="J593">
        <v>6</v>
      </c>
      <c r="K593" t="str">
        <f t="shared" si="45"/>
        <v>White</v>
      </c>
      <c r="L593">
        <v>15</v>
      </c>
      <c r="M593" t="e">
        <f>VLOOKUP(B593, [1]DegreesAwarded!$A$2:$I$10000, 9, FALSE)</f>
        <v>#N/A</v>
      </c>
      <c r="N593" t="str">
        <f t="shared" si="46"/>
        <v>Not Graduated</v>
      </c>
      <c r="O593" t="str">
        <f t="shared" si="47"/>
        <v>Not Graduated</v>
      </c>
      <c r="P593" t="str">
        <f t="shared" si="48"/>
        <v>Not Graduated</v>
      </c>
      <c r="Q593" t="str">
        <f t="shared" si="49"/>
        <v>Full-Time</v>
      </c>
    </row>
    <row r="594" spans="1:17" x14ac:dyDescent="0.2">
      <c r="A594">
        <v>201310</v>
      </c>
      <c r="B594">
        <v>11855720</v>
      </c>
      <c r="C594" t="s">
        <v>11</v>
      </c>
      <c r="D594" t="s">
        <v>144</v>
      </c>
      <c r="E594" t="s">
        <v>141</v>
      </c>
      <c r="F594" t="s">
        <v>145</v>
      </c>
      <c r="G594" t="s">
        <v>17</v>
      </c>
      <c r="H594" t="s">
        <v>20</v>
      </c>
      <c r="I594">
        <v>2</v>
      </c>
      <c r="J594">
        <v>1</v>
      </c>
      <c r="K594" t="str">
        <f t="shared" si="45"/>
        <v>Race (or Unknown)</v>
      </c>
      <c r="L594">
        <v>12</v>
      </c>
      <c r="M594">
        <f>VLOOKUP(B594, [1]DegreesAwarded!$A$2:$I$10000, 9, FALSE)</f>
        <v>201840</v>
      </c>
      <c r="N594" t="str">
        <f t="shared" si="46"/>
        <v>Not Graduated</v>
      </c>
      <c r="O594" t="str">
        <f t="shared" si="47"/>
        <v>Graduated</v>
      </c>
      <c r="P594" t="str">
        <f t="shared" si="48"/>
        <v>Graduated</v>
      </c>
      <c r="Q594" t="str">
        <f t="shared" si="49"/>
        <v>Full-Time</v>
      </c>
    </row>
    <row r="595" spans="1:17" x14ac:dyDescent="0.2">
      <c r="A595">
        <v>201310</v>
      </c>
      <c r="B595">
        <v>13791308</v>
      </c>
      <c r="C595" t="s">
        <v>11</v>
      </c>
      <c r="D595" t="s">
        <v>144</v>
      </c>
      <c r="E595" t="s">
        <v>141</v>
      </c>
      <c r="F595" t="s">
        <v>145</v>
      </c>
      <c r="G595" t="s">
        <v>17</v>
      </c>
      <c r="H595" t="s">
        <v>20</v>
      </c>
      <c r="I595">
        <v>1</v>
      </c>
      <c r="J595">
        <v>4</v>
      </c>
      <c r="K595" t="str">
        <f t="shared" si="45"/>
        <v>Black or African American</v>
      </c>
      <c r="L595">
        <v>12</v>
      </c>
      <c r="M595">
        <f>VLOOKUP(B595, [1]DegreesAwarded!$A$2:$I$10000, 9, FALSE)</f>
        <v>201720</v>
      </c>
      <c r="N595" t="str">
        <f t="shared" si="46"/>
        <v>Not Graduated</v>
      </c>
      <c r="O595" t="str">
        <f t="shared" si="47"/>
        <v>Graduated</v>
      </c>
      <c r="P595" t="str">
        <f t="shared" si="48"/>
        <v>Graduated</v>
      </c>
      <c r="Q595" t="str">
        <f t="shared" si="49"/>
        <v>Full-Time</v>
      </c>
    </row>
    <row r="596" spans="1:17" x14ac:dyDescent="0.2">
      <c r="A596">
        <v>201310</v>
      </c>
      <c r="B596">
        <v>18656215</v>
      </c>
      <c r="C596" t="s">
        <v>11</v>
      </c>
      <c r="D596" t="s">
        <v>144</v>
      </c>
      <c r="E596" t="s">
        <v>141</v>
      </c>
      <c r="F596" t="s">
        <v>145</v>
      </c>
      <c r="G596" t="s">
        <v>17</v>
      </c>
      <c r="H596" t="s">
        <v>20</v>
      </c>
      <c r="I596">
        <v>1</v>
      </c>
      <c r="J596">
        <v>4</v>
      </c>
      <c r="K596" t="str">
        <f t="shared" si="45"/>
        <v>Black or African American</v>
      </c>
      <c r="L596">
        <v>15</v>
      </c>
      <c r="M596" t="e">
        <f>VLOOKUP(B596, [1]DegreesAwarded!$A$2:$I$10000, 9, FALSE)</f>
        <v>#N/A</v>
      </c>
      <c r="N596" t="str">
        <f t="shared" si="46"/>
        <v>Not Graduated</v>
      </c>
      <c r="O596" t="str">
        <f t="shared" si="47"/>
        <v>Not Graduated</v>
      </c>
      <c r="P596" t="str">
        <f t="shared" si="48"/>
        <v>Not Graduated</v>
      </c>
      <c r="Q596" t="str">
        <f t="shared" si="49"/>
        <v>Full-Time</v>
      </c>
    </row>
    <row r="597" spans="1:17" x14ac:dyDescent="0.2">
      <c r="A597">
        <v>201310</v>
      </c>
      <c r="B597">
        <v>12401136</v>
      </c>
      <c r="C597" t="s">
        <v>11</v>
      </c>
      <c r="D597" t="s">
        <v>144</v>
      </c>
      <c r="E597" t="s">
        <v>141</v>
      </c>
      <c r="F597" t="s">
        <v>145</v>
      </c>
      <c r="G597" t="s">
        <v>17</v>
      </c>
      <c r="H597" t="s">
        <v>20</v>
      </c>
      <c r="I597">
        <v>2</v>
      </c>
      <c r="J597">
        <v>1</v>
      </c>
      <c r="K597" t="str">
        <f t="shared" si="45"/>
        <v>Race (or Unknown)</v>
      </c>
      <c r="L597">
        <v>15</v>
      </c>
      <c r="M597" t="e">
        <f>VLOOKUP(B597, [1]DegreesAwarded!$A$2:$I$10000, 9, FALSE)</f>
        <v>#N/A</v>
      </c>
      <c r="N597" t="str">
        <f t="shared" si="46"/>
        <v>Not Graduated</v>
      </c>
      <c r="O597" t="str">
        <f t="shared" si="47"/>
        <v>Not Graduated</v>
      </c>
      <c r="P597" t="str">
        <f t="shared" si="48"/>
        <v>Not Graduated</v>
      </c>
      <c r="Q597" t="str">
        <f t="shared" si="49"/>
        <v>Full-Time</v>
      </c>
    </row>
    <row r="598" spans="1:17" x14ac:dyDescent="0.2">
      <c r="A598">
        <v>201310</v>
      </c>
      <c r="B598">
        <v>19642113</v>
      </c>
      <c r="C598" t="s">
        <v>11</v>
      </c>
      <c r="D598" t="s">
        <v>144</v>
      </c>
      <c r="E598" t="s">
        <v>141</v>
      </c>
      <c r="F598" t="s">
        <v>145</v>
      </c>
      <c r="G598" t="s">
        <v>17</v>
      </c>
      <c r="H598" t="s">
        <v>20</v>
      </c>
      <c r="I598">
        <v>1</v>
      </c>
      <c r="J598">
        <v>6</v>
      </c>
      <c r="K598" t="str">
        <f t="shared" si="45"/>
        <v>White</v>
      </c>
      <c r="L598">
        <v>15</v>
      </c>
      <c r="M598" t="e">
        <f>VLOOKUP(B598, [1]DegreesAwarded!$A$2:$I$10000, 9, FALSE)</f>
        <v>#N/A</v>
      </c>
      <c r="N598" t="str">
        <f t="shared" si="46"/>
        <v>Not Graduated</v>
      </c>
      <c r="O598" t="str">
        <f t="shared" si="47"/>
        <v>Not Graduated</v>
      </c>
      <c r="P598" t="str">
        <f t="shared" si="48"/>
        <v>Not Graduated</v>
      </c>
      <c r="Q598" t="str">
        <f t="shared" si="49"/>
        <v>Full-Time</v>
      </c>
    </row>
    <row r="599" spans="1:17" x14ac:dyDescent="0.2">
      <c r="A599">
        <v>201310</v>
      </c>
      <c r="B599">
        <v>17844349</v>
      </c>
      <c r="C599" t="s">
        <v>11</v>
      </c>
      <c r="D599" t="s">
        <v>144</v>
      </c>
      <c r="E599" t="s">
        <v>141</v>
      </c>
      <c r="F599" t="s">
        <v>145</v>
      </c>
      <c r="G599" t="s">
        <v>17</v>
      </c>
      <c r="H599" t="s">
        <v>20</v>
      </c>
      <c r="I599">
        <v>1</v>
      </c>
      <c r="J599">
        <v>4</v>
      </c>
      <c r="K599" t="str">
        <f t="shared" si="45"/>
        <v>Black or African American</v>
      </c>
      <c r="L599">
        <v>15</v>
      </c>
      <c r="M599" t="e">
        <f>VLOOKUP(B599, [1]DegreesAwarded!$A$2:$I$10000, 9, FALSE)</f>
        <v>#N/A</v>
      </c>
      <c r="N599" t="str">
        <f t="shared" si="46"/>
        <v>Not Graduated</v>
      </c>
      <c r="O599" t="str">
        <f t="shared" si="47"/>
        <v>Not Graduated</v>
      </c>
      <c r="P599" t="str">
        <f t="shared" si="48"/>
        <v>Not Graduated</v>
      </c>
      <c r="Q599" t="str">
        <f t="shared" si="49"/>
        <v>Full-Time</v>
      </c>
    </row>
    <row r="600" spans="1:17" x14ac:dyDescent="0.2">
      <c r="A600">
        <v>201310</v>
      </c>
      <c r="B600">
        <v>13049013</v>
      </c>
      <c r="C600" t="s">
        <v>11</v>
      </c>
      <c r="D600" t="s">
        <v>144</v>
      </c>
      <c r="E600" t="s">
        <v>141</v>
      </c>
      <c r="F600" t="s">
        <v>145</v>
      </c>
      <c r="G600" t="s">
        <v>15</v>
      </c>
      <c r="H600" t="s">
        <v>20</v>
      </c>
      <c r="J600">
        <v>9</v>
      </c>
      <c r="K600" t="str">
        <f t="shared" si="45"/>
        <v>Unknown Student Use Only</v>
      </c>
      <c r="L600">
        <v>14</v>
      </c>
      <c r="M600" t="e">
        <f>VLOOKUP(B600, [1]DegreesAwarded!$A$2:$I$10000, 9, FALSE)</f>
        <v>#N/A</v>
      </c>
      <c r="N600" t="str">
        <f t="shared" si="46"/>
        <v>Not Graduated</v>
      </c>
      <c r="O600" t="str">
        <f t="shared" si="47"/>
        <v>Not Graduated</v>
      </c>
      <c r="P600" t="str">
        <f t="shared" si="48"/>
        <v>Not Graduated</v>
      </c>
      <c r="Q600" t="str">
        <f t="shared" si="49"/>
        <v>Full-Time</v>
      </c>
    </row>
    <row r="601" spans="1:17" x14ac:dyDescent="0.2">
      <c r="A601">
        <v>201310</v>
      </c>
      <c r="B601">
        <v>17492407</v>
      </c>
      <c r="C601" t="s">
        <v>11</v>
      </c>
      <c r="D601" t="s">
        <v>144</v>
      </c>
      <c r="E601" t="s">
        <v>141</v>
      </c>
      <c r="F601" t="s">
        <v>145</v>
      </c>
      <c r="G601" t="s">
        <v>17</v>
      </c>
      <c r="H601" t="s">
        <v>20</v>
      </c>
      <c r="I601">
        <v>1</v>
      </c>
      <c r="J601">
        <v>4</v>
      </c>
      <c r="K601" t="str">
        <f t="shared" si="45"/>
        <v>Black or African American</v>
      </c>
      <c r="L601">
        <v>15</v>
      </c>
      <c r="M601" t="e">
        <f>VLOOKUP(B601, [1]DegreesAwarded!$A$2:$I$10000, 9, FALSE)</f>
        <v>#N/A</v>
      </c>
      <c r="N601" t="str">
        <f t="shared" si="46"/>
        <v>Not Graduated</v>
      </c>
      <c r="O601" t="str">
        <f t="shared" si="47"/>
        <v>Not Graduated</v>
      </c>
      <c r="P601" t="str">
        <f t="shared" si="48"/>
        <v>Not Graduated</v>
      </c>
      <c r="Q601" t="str">
        <f t="shared" si="49"/>
        <v>Full-Time</v>
      </c>
    </row>
    <row r="602" spans="1:17" x14ac:dyDescent="0.2">
      <c r="A602">
        <v>201310</v>
      </c>
      <c r="B602">
        <v>10450034</v>
      </c>
      <c r="C602" t="s">
        <v>11</v>
      </c>
      <c r="D602" t="s">
        <v>144</v>
      </c>
      <c r="E602" t="s">
        <v>141</v>
      </c>
      <c r="F602" t="s">
        <v>145</v>
      </c>
      <c r="G602" t="s">
        <v>17</v>
      </c>
      <c r="H602" t="s">
        <v>20</v>
      </c>
      <c r="I602">
        <v>1</v>
      </c>
      <c r="J602">
        <v>6</v>
      </c>
      <c r="K602" t="str">
        <f t="shared" si="45"/>
        <v>White</v>
      </c>
      <c r="L602">
        <v>15</v>
      </c>
      <c r="M602" t="e">
        <f>VLOOKUP(B602, [1]DegreesAwarded!$A$2:$I$10000, 9, FALSE)</f>
        <v>#N/A</v>
      </c>
      <c r="N602" t="str">
        <f t="shared" si="46"/>
        <v>Not Graduated</v>
      </c>
      <c r="O602" t="str">
        <f t="shared" si="47"/>
        <v>Not Graduated</v>
      </c>
      <c r="P602" t="str">
        <f t="shared" si="48"/>
        <v>Not Graduated</v>
      </c>
      <c r="Q602" t="str">
        <f t="shared" si="49"/>
        <v>Full-Time</v>
      </c>
    </row>
    <row r="603" spans="1:17" x14ac:dyDescent="0.2">
      <c r="A603">
        <v>201310</v>
      </c>
      <c r="B603">
        <v>10345974</v>
      </c>
      <c r="C603" t="s">
        <v>11</v>
      </c>
      <c r="D603" t="s">
        <v>144</v>
      </c>
      <c r="E603" t="s">
        <v>141</v>
      </c>
      <c r="F603" t="s">
        <v>145</v>
      </c>
      <c r="G603" t="s">
        <v>17</v>
      </c>
      <c r="H603" t="s">
        <v>20</v>
      </c>
      <c r="I603">
        <v>1</v>
      </c>
      <c r="J603">
        <v>4</v>
      </c>
      <c r="K603" t="str">
        <f t="shared" si="45"/>
        <v>Black or African American</v>
      </c>
      <c r="L603">
        <v>15</v>
      </c>
      <c r="M603" t="e">
        <f>VLOOKUP(B603, [1]DegreesAwarded!$A$2:$I$10000, 9, FALSE)</f>
        <v>#N/A</v>
      </c>
      <c r="N603" t="str">
        <f t="shared" si="46"/>
        <v>Not Graduated</v>
      </c>
      <c r="O603" t="str">
        <f t="shared" si="47"/>
        <v>Not Graduated</v>
      </c>
      <c r="P603" t="str">
        <f t="shared" si="48"/>
        <v>Not Graduated</v>
      </c>
      <c r="Q603" t="str">
        <f t="shared" si="49"/>
        <v>Full-Time</v>
      </c>
    </row>
    <row r="604" spans="1:17" x14ac:dyDescent="0.2">
      <c r="A604">
        <v>201310</v>
      </c>
      <c r="B604">
        <v>15442660</v>
      </c>
      <c r="C604" t="s">
        <v>11</v>
      </c>
      <c r="D604" t="s">
        <v>144</v>
      </c>
      <c r="E604" t="s">
        <v>141</v>
      </c>
      <c r="F604" t="s">
        <v>145</v>
      </c>
      <c r="G604" t="s">
        <v>15</v>
      </c>
      <c r="H604" t="s">
        <v>20</v>
      </c>
      <c r="I604">
        <v>2</v>
      </c>
      <c r="J604">
        <v>7</v>
      </c>
      <c r="K604" t="str">
        <f t="shared" si="45"/>
        <v>Two or More Races</v>
      </c>
      <c r="L604">
        <v>12</v>
      </c>
      <c r="M604" t="e">
        <f>VLOOKUP(B604, [1]DegreesAwarded!$A$2:$I$10000, 9, FALSE)</f>
        <v>#N/A</v>
      </c>
      <c r="N604" t="str">
        <f t="shared" si="46"/>
        <v>Not Graduated</v>
      </c>
      <c r="O604" t="str">
        <f t="shared" si="47"/>
        <v>Not Graduated</v>
      </c>
      <c r="P604" t="str">
        <f t="shared" si="48"/>
        <v>Not Graduated</v>
      </c>
      <c r="Q604" t="str">
        <f t="shared" si="49"/>
        <v>Full-Time</v>
      </c>
    </row>
    <row r="605" spans="1:17" x14ac:dyDescent="0.2">
      <c r="A605">
        <v>201310</v>
      </c>
      <c r="B605">
        <v>17220254</v>
      </c>
      <c r="C605" t="s">
        <v>11</v>
      </c>
      <c r="D605" t="s">
        <v>144</v>
      </c>
      <c r="E605" t="s">
        <v>141</v>
      </c>
      <c r="F605" t="s">
        <v>145</v>
      </c>
      <c r="G605" t="s">
        <v>17</v>
      </c>
      <c r="H605" t="s">
        <v>20</v>
      </c>
      <c r="I605">
        <v>2</v>
      </c>
      <c r="J605">
        <v>1</v>
      </c>
      <c r="K605" t="str">
        <f t="shared" si="45"/>
        <v>Race (or Unknown)</v>
      </c>
      <c r="L605">
        <v>16</v>
      </c>
      <c r="M605" t="e">
        <f>VLOOKUP(B605, [1]DegreesAwarded!$A$2:$I$10000, 9, FALSE)</f>
        <v>#N/A</v>
      </c>
      <c r="N605" t="str">
        <f t="shared" si="46"/>
        <v>Not Graduated</v>
      </c>
      <c r="O605" t="str">
        <f t="shared" si="47"/>
        <v>Not Graduated</v>
      </c>
      <c r="P605" t="str">
        <f t="shared" si="48"/>
        <v>Not Graduated</v>
      </c>
      <c r="Q605" t="str">
        <f t="shared" si="49"/>
        <v>Full-Time</v>
      </c>
    </row>
    <row r="606" spans="1:17" x14ac:dyDescent="0.2">
      <c r="A606">
        <v>201310</v>
      </c>
      <c r="B606">
        <v>19649131</v>
      </c>
      <c r="C606" t="s">
        <v>11</v>
      </c>
      <c r="D606" t="s">
        <v>144</v>
      </c>
      <c r="E606" t="s">
        <v>141</v>
      </c>
      <c r="F606" t="s">
        <v>145</v>
      </c>
      <c r="G606" t="s">
        <v>17</v>
      </c>
      <c r="H606" t="s">
        <v>20</v>
      </c>
      <c r="I606">
        <v>1</v>
      </c>
      <c r="J606">
        <v>4</v>
      </c>
      <c r="K606" t="str">
        <f t="shared" si="45"/>
        <v>Black or African American</v>
      </c>
      <c r="L606">
        <v>15</v>
      </c>
      <c r="M606" t="e">
        <f>VLOOKUP(B606, [1]DegreesAwarded!$A$2:$I$10000, 9, FALSE)</f>
        <v>#N/A</v>
      </c>
      <c r="N606" t="str">
        <f t="shared" si="46"/>
        <v>Not Graduated</v>
      </c>
      <c r="O606" t="str">
        <f t="shared" si="47"/>
        <v>Not Graduated</v>
      </c>
      <c r="P606" t="str">
        <f t="shared" si="48"/>
        <v>Not Graduated</v>
      </c>
      <c r="Q606" t="str">
        <f t="shared" si="49"/>
        <v>Full-Time</v>
      </c>
    </row>
    <row r="607" spans="1:17" x14ac:dyDescent="0.2">
      <c r="A607">
        <v>201310</v>
      </c>
      <c r="B607">
        <v>17919448</v>
      </c>
      <c r="C607" t="s">
        <v>11</v>
      </c>
      <c r="D607" t="s">
        <v>144</v>
      </c>
      <c r="E607" t="s">
        <v>141</v>
      </c>
      <c r="F607" t="s">
        <v>145</v>
      </c>
      <c r="G607" t="s">
        <v>17</v>
      </c>
      <c r="H607" t="s">
        <v>20</v>
      </c>
      <c r="I607">
        <v>1</v>
      </c>
      <c r="J607">
        <v>6</v>
      </c>
      <c r="K607" t="str">
        <f t="shared" si="45"/>
        <v>White</v>
      </c>
      <c r="L607">
        <v>15</v>
      </c>
      <c r="M607" t="e">
        <f>VLOOKUP(B607, [1]DegreesAwarded!$A$2:$I$10000, 9, FALSE)</f>
        <v>#N/A</v>
      </c>
      <c r="N607" t="str">
        <f t="shared" si="46"/>
        <v>Not Graduated</v>
      </c>
      <c r="O607" t="str">
        <f t="shared" si="47"/>
        <v>Not Graduated</v>
      </c>
      <c r="P607" t="str">
        <f t="shared" si="48"/>
        <v>Not Graduated</v>
      </c>
      <c r="Q607" t="str">
        <f t="shared" si="49"/>
        <v>Full-Time</v>
      </c>
    </row>
    <row r="608" spans="1:17" x14ac:dyDescent="0.2">
      <c r="A608">
        <v>201310</v>
      </c>
      <c r="B608">
        <v>13989557</v>
      </c>
      <c r="C608" t="s">
        <v>11</v>
      </c>
      <c r="D608" t="s">
        <v>144</v>
      </c>
      <c r="E608" t="s">
        <v>141</v>
      </c>
      <c r="F608" t="s">
        <v>145</v>
      </c>
      <c r="G608" t="s">
        <v>15</v>
      </c>
      <c r="H608" t="s">
        <v>20</v>
      </c>
      <c r="I608">
        <v>1</v>
      </c>
      <c r="J608">
        <v>6</v>
      </c>
      <c r="K608" t="str">
        <f t="shared" si="45"/>
        <v>White</v>
      </c>
      <c r="L608">
        <v>15</v>
      </c>
      <c r="M608" t="e">
        <f>VLOOKUP(B608, [1]DegreesAwarded!$A$2:$I$10000, 9, FALSE)</f>
        <v>#N/A</v>
      </c>
      <c r="N608" t="str">
        <f t="shared" si="46"/>
        <v>Not Graduated</v>
      </c>
      <c r="O608" t="str">
        <f t="shared" si="47"/>
        <v>Not Graduated</v>
      </c>
      <c r="P608" t="str">
        <f t="shared" si="48"/>
        <v>Not Graduated</v>
      </c>
      <c r="Q608" t="str">
        <f t="shared" si="49"/>
        <v>Full-Time</v>
      </c>
    </row>
    <row r="609" spans="1:17" x14ac:dyDescent="0.2">
      <c r="A609">
        <v>201310</v>
      </c>
      <c r="B609">
        <v>16517441</v>
      </c>
      <c r="C609" t="s">
        <v>11</v>
      </c>
      <c r="D609" t="s">
        <v>144</v>
      </c>
      <c r="E609" t="s">
        <v>141</v>
      </c>
      <c r="F609" t="s">
        <v>145</v>
      </c>
      <c r="G609" t="s">
        <v>17</v>
      </c>
      <c r="H609" t="s">
        <v>20</v>
      </c>
      <c r="I609">
        <v>1</v>
      </c>
      <c r="J609">
        <v>6</v>
      </c>
      <c r="K609" t="str">
        <f t="shared" si="45"/>
        <v>White</v>
      </c>
      <c r="L609">
        <v>16</v>
      </c>
      <c r="M609" t="e">
        <f>VLOOKUP(B609, [1]DegreesAwarded!$A$2:$I$10000, 9, FALSE)</f>
        <v>#N/A</v>
      </c>
      <c r="N609" t="str">
        <f t="shared" si="46"/>
        <v>Not Graduated</v>
      </c>
      <c r="O609" t="str">
        <f t="shared" si="47"/>
        <v>Not Graduated</v>
      </c>
      <c r="P609" t="str">
        <f t="shared" si="48"/>
        <v>Not Graduated</v>
      </c>
      <c r="Q609" t="str">
        <f t="shared" si="49"/>
        <v>Full-Time</v>
      </c>
    </row>
    <row r="610" spans="1:17" x14ac:dyDescent="0.2">
      <c r="A610">
        <v>201310</v>
      </c>
      <c r="B610">
        <v>18563011</v>
      </c>
      <c r="C610" t="s">
        <v>11</v>
      </c>
      <c r="D610" t="s">
        <v>144</v>
      </c>
      <c r="E610" t="s">
        <v>141</v>
      </c>
      <c r="F610" t="s">
        <v>145</v>
      </c>
      <c r="G610" t="s">
        <v>17</v>
      </c>
      <c r="H610" t="s">
        <v>20</v>
      </c>
      <c r="I610">
        <v>1</v>
      </c>
      <c r="J610">
        <v>6</v>
      </c>
      <c r="K610" t="str">
        <f t="shared" si="45"/>
        <v>White</v>
      </c>
      <c r="L610">
        <v>15</v>
      </c>
      <c r="M610" t="e">
        <f>VLOOKUP(B610, [1]DegreesAwarded!$A$2:$I$10000, 9, FALSE)</f>
        <v>#N/A</v>
      </c>
      <c r="N610" t="str">
        <f t="shared" si="46"/>
        <v>Not Graduated</v>
      </c>
      <c r="O610" t="str">
        <f t="shared" si="47"/>
        <v>Not Graduated</v>
      </c>
      <c r="P610" t="str">
        <f t="shared" si="48"/>
        <v>Not Graduated</v>
      </c>
      <c r="Q610" t="str">
        <f t="shared" si="49"/>
        <v>Full-Time</v>
      </c>
    </row>
    <row r="611" spans="1:17" x14ac:dyDescent="0.2">
      <c r="A611">
        <v>201310</v>
      </c>
      <c r="B611">
        <v>18601220</v>
      </c>
      <c r="C611" t="s">
        <v>11</v>
      </c>
      <c r="D611" t="s">
        <v>144</v>
      </c>
      <c r="E611" t="s">
        <v>141</v>
      </c>
      <c r="F611" t="s">
        <v>145</v>
      </c>
      <c r="G611" t="s">
        <v>17</v>
      </c>
      <c r="H611" t="s">
        <v>20</v>
      </c>
      <c r="I611">
        <v>1</v>
      </c>
      <c r="J611">
        <v>4</v>
      </c>
      <c r="K611" t="str">
        <f t="shared" si="45"/>
        <v>Black or African American</v>
      </c>
      <c r="L611">
        <v>15</v>
      </c>
      <c r="M611" t="e">
        <f>VLOOKUP(B611, [1]DegreesAwarded!$A$2:$I$10000, 9, FALSE)</f>
        <v>#N/A</v>
      </c>
      <c r="N611" t="str">
        <f t="shared" si="46"/>
        <v>Not Graduated</v>
      </c>
      <c r="O611" t="str">
        <f t="shared" si="47"/>
        <v>Not Graduated</v>
      </c>
      <c r="P611" t="str">
        <f t="shared" si="48"/>
        <v>Not Graduated</v>
      </c>
      <c r="Q611" t="str">
        <f t="shared" si="49"/>
        <v>Full-Time</v>
      </c>
    </row>
    <row r="612" spans="1:17" x14ac:dyDescent="0.2">
      <c r="A612">
        <v>201310</v>
      </c>
      <c r="B612">
        <v>18253754</v>
      </c>
      <c r="C612" t="s">
        <v>11</v>
      </c>
      <c r="D612" t="s">
        <v>144</v>
      </c>
      <c r="E612" t="s">
        <v>141</v>
      </c>
      <c r="F612" t="s">
        <v>145</v>
      </c>
      <c r="G612" t="s">
        <v>17</v>
      </c>
      <c r="H612" t="s">
        <v>20</v>
      </c>
      <c r="J612">
        <v>9</v>
      </c>
      <c r="K612" t="str">
        <f t="shared" si="45"/>
        <v>Unknown Student Use Only</v>
      </c>
      <c r="L612">
        <v>15</v>
      </c>
      <c r="M612" t="e">
        <f>VLOOKUP(B612, [1]DegreesAwarded!$A$2:$I$10000, 9, FALSE)</f>
        <v>#N/A</v>
      </c>
      <c r="N612" t="str">
        <f t="shared" si="46"/>
        <v>Not Graduated</v>
      </c>
      <c r="O612" t="str">
        <f t="shared" si="47"/>
        <v>Not Graduated</v>
      </c>
      <c r="P612" t="str">
        <f t="shared" si="48"/>
        <v>Not Graduated</v>
      </c>
      <c r="Q612" t="str">
        <f t="shared" si="49"/>
        <v>Full-Time</v>
      </c>
    </row>
    <row r="613" spans="1:17" x14ac:dyDescent="0.2">
      <c r="A613">
        <v>201310</v>
      </c>
      <c r="B613">
        <v>13915977</v>
      </c>
      <c r="C613" t="s">
        <v>11</v>
      </c>
      <c r="D613" t="s">
        <v>144</v>
      </c>
      <c r="E613" t="s">
        <v>141</v>
      </c>
      <c r="F613" t="s">
        <v>145</v>
      </c>
      <c r="G613" t="s">
        <v>17</v>
      </c>
      <c r="H613" t="s">
        <v>20</v>
      </c>
      <c r="I613">
        <v>2</v>
      </c>
      <c r="J613">
        <v>4</v>
      </c>
      <c r="K613" t="str">
        <f t="shared" si="45"/>
        <v>Black or African American</v>
      </c>
      <c r="L613">
        <v>15</v>
      </c>
      <c r="M613" t="e">
        <f>VLOOKUP(B613, [1]DegreesAwarded!$A$2:$I$10000, 9, FALSE)</f>
        <v>#N/A</v>
      </c>
      <c r="N613" t="str">
        <f t="shared" si="46"/>
        <v>Not Graduated</v>
      </c>
      <c r="O613" t="str">
        <f t="shared" si="47"/>
        <v>Not Graduated</v>
      </c>
      <c r="P613" t="str">
        <f t="shared" si="48"/>
        <v>Not Graduated</v>
      </c>
      <c r="Q613" t="str">
        <f t="shared" si="49"/>
        <v>Full-Time</v>
      </c>
    </row>
    <row r="614" spans="1:17" x14ac:dyDescent="0.2">
      <c r="A614">
        <v>201310</v>
      </c>
      <c r="B614">
        <v>18886741</v>
      </c>
      <c r="C614" t="s">
        <v>11</v>
      </c>
      <c r="D614" t="s">
        <v>144</v>
      </c>
      <c r="E614" t="s">
        <v>141</v>
      </c>
      <c r="F614" t="s">
        <v>145</v>
      </c>
      <c r="G614" t="s">
        <v>15</v>
      </c>
      <c r="H614" t="s">
        <v>20</v>
      </c>
      <c r="I614">
        <v>2</v>
      </c>
      <c r="J614">
        <v>1</v>
      </c>
      <c r="K614" t="str">
        <f t="shared" si="45"/>
        <v>Race (or Unknown)</v>
      </c>
      <c r="L614">
        <v>16</v>
      </c>
      <c r="M614" t="e">
        <f>VLOOKUP(B614, [1]DegreesAwarded!$A$2:$I$10000, 9, FALSE)</f>
        <v>#N/A</v>
      </c>
      <c r="N614" t="str">
        <f t="shared" si="46"/>
        <v>Not Graduated</v>
      </c>
      <c r="O614" t="str">
        <f t="shared" si="47"/>
        <v>Not Graduated</v>
      </c>
      <c r="P614" t="str">
        <f t="shared" si="48"/>
        <v>Not Graduated</v>
      </c>
      <c r="Q614" t="str">
        <f t="shared" si="49"/>
        <v>Full-Time</v>
      </c>
    </row>
    <row r="615" spans="1:17" x14ac:dyDescent="0.2">
      <c r="A615">
        <v>201310</v>
      </c>
      <c r="B615">
        <v>10504725</v>
      </c>
      <c r="C615" t="s">
        <v>11</v>
      </c>
      <c r="D615" t="s">
        <v>144</v>
      </c>
      <c r="E615" t="s">
        <v>141</v>
      </c>
      <c r="F615" t="s">
        <v>145</v>
      </c>
      <c r="G615" t="s">
        <v>15</v>
      </c>
      <c r="H615" t="s">
        <v>20</v>
      </c>
      <c r="I615">
        <v>1</v>
      </c>
      <c r="J615">
        <v>6</v>
      </c>
      <c r="K615" t="str">
        <f t="shared" si="45"/>
        <v>White</v>
      </c>
      <c r="L615">
        <v>12</v>
      </c>
      <c r="M615">
        <f>VLOOKUP(B615, [1]DegreesAwarded!$A$2:$I$10000, 9, FALSE)</f>
        <v>201710</v>
      </c>
      <c r="N615" t="str">
        <f t="shared" si="46"/>
        <v>Graduated</v>
      </c>
      <c r="O615" t="str">
        <f t="shared" si="47"/>
        <v>Graduated</v>
      </c>
      <c r="P615" t="str">
        <f t="shared" si="48"/>
        <v>Graduated</v>
      </c>
      <c r="Q615" t="str">
        <f t="shared" si="49"/>
        <v>Full-Time</v>
      </c>
    </row>
    <row r="616" spans="1:17" x14ac:dyDescent="0.2">
      <c r="A616">
        <v>201310</v>
      </c>
      <c r="B616">
        <v>19879453</v>
      </c>
      <c r="C616" t="s">
        <v>11</v>
      </c>
      <c r="D616" t="s">
        <v>144</v>
      </c>
      <c r="E616" t="s">
        <v>141</v>
      </c>
      <c r="F616" t="s">
        <v>145</v>
      </c>
      <c r="G616" t="s">
        <v>15</v>
      </c>
      <c r="H616" t="s">
        <v>20</v>
      </c>
      <c r="I616">
        <v>2</v>
      </c>
      <c r="J616">
        <v>1</v>
      </c>
      <c r="K616" t="str">
        <f t="shared" si="45"/>
        <v>Race (or Unknown)</v>
      </c>
      <c r="L616">
        <v>12</v>
      </c>
      <c r="M616" t="e">
        <f>VLOOKUP(B616, [1]DegreesAwarded!$A$2:$I$10000, 9, FALSE)</f>
        <v>#N/A</v>
      </c>
      <c r="N616" t="str">
        <f t="shared" si="46"/>
        <v>Not Graduated</v>
      </c>
      <c r="O616" t="str">
        <f t="shared" si="47"/>
        <v>Not Graduated</v>
      </c>
      <c r="P616" t="str">
        <f t="shared" si="48"/>
        <v>Not Graduated</v>
      </c>
      <c r="Q616" t="str">
        <f t="shared" si="49"/>
        <v>Full-Time</v>
      </c>
    </row>
    <row r="617" spans="1:17" x14ac:dyDescent="0.2">
      <c r="A617">
        <v>201310</v>
      </c>
      <c r="B617">
        <v>13953718</v>
      </c>
      <c r="C617" t="s">
        <v>11</v>
      </c>
      <c r="D617" t="s">
        <v>144</v>
      </c>
      <c r="E617" t="s">
        <v>141</v>
      </c>
      <c r="F617" t="s">
        <v>145</v>
      </c>
      <c r="G617" t="s">
        <v>17</v>
      </c>
      <c r="H617" t="s">
        <v>20</v>
      </c>
      <c r="I617">
        <v>1</v>
      </c>
      <c r="J617">
        <v>4</v>
      </c>
      <c r="K617" t="str">
        <f t="shared" si="45"/>
        <v>Black or African American</v>
      </c>
      <c r="L617">
        <v>15</v>
      </c>
      <c r="M617" t="e">
        <f>VLOOKUP(B617, [1]DegreesAwarded!$A$2:$I$10000, 9, FALSE)</f>
        <v>#N/A</v>
      </c>
      <c r="N617" t="str">
        <f t="shared" si="46"/>
        <v>Not Graduated</v>
      </c>
      <c r="O617" t="str">
        <f t="shared" si="47"/>
        <v>Not Graduated</v>
      </c>
      <c r="P617" t="str">
        <f t="shared" si="48"/>
        <v>Not Graduated</v>
      </c>
      <c r="Q617" t="str">
        <f t="shared" si="49"/>
        <v>Full-Time</v>
      </c>
    </row>
    <row r="618" spans="1:17" x14ac:dyDescent="0.2">
      <c r="A618">
        <v>201310</v>
      </c>
      <c r="B618">
        <v>17872968</v>
      </c>
      <c r="C618" t="s">
        <v>11</v>
      </c>
      <c r="D618" t="s">
        <v>144</v>
      </c>
      <c r="E618" t="s">
        <v>141</v>
      </c>
      <c r="F618" t="s">
        <v>145</v>
      </c>
      <c r="G618" t="s">
        <v>15</v>
      </c>
      <c r="H618" t="s">
        <v>20</v>
      </c>
      <c r="I618">
        <v>1</v>
      </c>
      <c r="J618">
        <v>6</v>
      </c>
      <c r="K618" t="str">
        <f t="shared" si="45"/>
        <v>White</v>
      </c>
      <c r="L618">
        <v>13</v>
      </c>
      <c r="M618" t="e">
        <f>VLOOKUP(B618, [1]DegreesAwarded!$A$2:$I$10000, 9, FALSE)</f>
        <v>#N/A</v>
      </c>
      <c r="N618" t="str">
        <f t="shared" si="46"/>
        <v>Not Graduated</v>
      </c>
      <c r="O618" t="str">
        <f t="shared" si="47"/>
        <v>Not Graduated</v>
      </c>
      <c r="P618" t="str">
        <f t="shared" si="48"/>
        <v>Not Graduated</v>
      </c>
      <c r="Q618" t="str">
        <f t="shared" si="49"/>
        <v>Full-Time</v>
      </c>
    </row>
    <row r="619" spans="1:17" x14ac:dyDescent="0.2">
      <c r="A619">
        <v>201310</v>
      </c>
      <c r="B619">
        <v>12079031</v>
      </c>
      <c r="C619" t="s">
        <v>11</v>
      </c>
      <c r="D619" t="s">
        <v>144</v>
      </c>
      <c r="E619" t="s">
        <v>141</v>
      </c>
      <c r="F619" t="s">
        <v>145</v>
      </c>
      <c r="G619" t="s">
        <v>15</v>
      </c>
      <c r="H619" t="s">
        <v>20</v>
      </c>
      <c r="I619">
        <v>1</v>
      </c>
      <c r="J619">
        <v>6</v>
      </c>
      <c r="K619" t="str">
        <f t="shared" si="45"/>
        <v>White</v>
      </c>
      <c r="L619">
        <v>15</v>
      </c>
      <c r="M619" t="e">
        <f>VLOOKUP(B619, [1]DegreesAwarded!$A$2:$I$10000, 9, FALSE)</f>
        <v>#N/A</v>
      </c>
      <c r="N619" t="str">
        <f t="shared" si="46"/>
        <v>Not Graduated</v>
      </c>
      <c r="O619" t="str">
        <f t="shared" si="47"/>
        <v>Not Graduated</v>
      </c>
      <c r="P619" t="str">
        <f t="shared" si="48"/>
        <v>Not Graduated</v>
      </c>
      <c r="Q619" t="str">
        <f t="shared" si="49"/>
        <v>Full-Time</v>
      </c>
    </row>
    <row r="620" spans="1:17" x14ac:dyDescent="0.2">
      <c r="A620">
        <v>201310</v>
      </c>
      <c r="B620">
        <v>14002861</v>
      </c>
      <c r="C620" t="s">
        <v>11</v>
      </c>
      <c r="D620" t="s">
        <v>144</v>
      </c>
      <c r="E620" t="s">
        <v>141</v>
      </c>
      <c r="F620" t="s">
        <v>145</v>
      </c>
      <c r="G620" t="s">
        <v>17</v>
      </c>
      <c r="H620" t="s">
        <v>20</v>
      </c>
      <c r="I620">
        <v>1</v>
      </c>
      <c r="J620">
        <v>6</v>
      </c>
      <c r="K620" t="str">
        <f t="shared" si="45"/>
        <v>White</v>
      </c>
      <c r="L620">
        <v>15</v>
      </c>
      <c r="M620" t="e">
        <f>VLOOKUP(B620, [1]DegreesAwarded!$A$2:$I$10000, 9, FALSE)</f>
        <v>#N/A</v>
      </c>
      <c r="N620" t="str">
        <f t="shared" si="46"/>
        <v>Not Graduated</v>
      </c>
      <c r="O620" t="str">
        <f t="shared" si="47"/>
        <v>Not Graduated</v>
      </c>
      <c r="P620" t="str">
        <f t="shared" si="48"/>
        <v>Not Graduated</v>
      </c>
      <c r="Q620" t="str">
        <f t="shared" si="49"/>
        <v>Full-Time</v>
      </c>
    </row>
    <row r="621" spans="1:17" x14ac:dyDescent="0.2">
      <c r="A621">
        <v>201310</v>
      </c>
      <c r="B621">
        <v>14434846</v>
      </c>
      <c r="C621" t="s">
        <v>11</v>
      </c>
      <c r="D621" t="s">
        <v>144</v>
      </c>
      <c r="E621" t="s">
        <v>141</v>
      </c>
      <c r="F621" t="s">
        <v>145</v>
      </c>
      <c r="G621" t="s">
        <v>17</v>
      </c>
      <c r="H621" t="s">
        <v>20</v>
      </c>
      <c r="I621">
        <v>1</v>
      </c>
      <c r="J621">
        <v>6</v>
      </c>
      <c r="K621" t="str">
        <f t="shared" si="45"/>
        <v>White</v>
      </c>
      <c r="L621">
        <v>15</v>
      </c>
      <c r="M621" t="e">
        <f>VLOOKUP(B621, [1]DegreesAwarded!$A$2:$I$10000, 9, FALSE)</f>
        <v>#N/A</v>
      </c>
      <c r="N621" t="str">
        <f t="shared" si="46"/>
        <v>Not Graduated</v>
      </c>
      <c r="O621" t="str">
        <f t="shared" si="47"/>
        <v>Not Graduated</v>
      </c>
      <c r="P621" t="str">
        <f t="shared" si="48"/>
        <v>Not Graduated</v>
      </c>
      <c r="Q621" t="str">
        <f t="shared" si="49"/>
        <v>Full-Time</v>
      </c>
    </row>
    <row r="622" spans="1:17" x14ac:dyDescent="0.2">
      <c r="A622">
        <v>201310</v>
      </c>
      <c r="B622">
        <v>16724137</v>
      </c>
      <c r="C622" t="s">
        <v>11</v>
      </c>
      <c r="D622" t="s">
        <v>144</v>
      </c>
      <c r="E622" t="s">
        <v>141</v>
      </c>
      <c r="F622" t="s">
        <v>145</v>
      </c>
      <c r="G622" t="s">
        <v>17</v>
      </c>
      <c r="H622" t="s">
        <v>20</v>
      </c>
      <c r="I622">
        <v>1</v>
      </c>
      <c r="J622">
        <v>6</v>
      </c>
      <c r="K622" t="str">
        <f t="shared" si="45"/>
        <v>White</v>
      </c>
      <c r="L622">
        <v>15</v>
      </c>
      <c r="M622">
        <f>VLOOKUP(B622, [1]DegreesAwarded!$A$2:$I$10000, 9, FALSE)</f>
        <v>201720</v>
      </c>
      <c r="N622" t="str">
        <f t="shared" si="46"/>
        <v>Not Graduated</v>
      </c>
      <c r="O622" t="str">
        <f t="shared" si="47"/>
        <v>Graduated</v>
      </c>
      <c r="P622" t="str">
        <f t="shared" si="48"/>
        <v>Graduated</v>
      </c>
      <c r="Q622" t="str">
        <f t="shared" si="49"/>
        <v>Full-Time</v>
      </c>
    </row>
    <row r="623" spans="1:17" x14ac:dyDescent="0.2">
      <c r="A623">
        <v>201310</v>
      </c>
      <c r="B623">
        <v>18320266</v>
      </c>
      <c r="C623" t="s">
        <v>11</v>
      </c>
      <c r="D623" t="s">
        <v>144</v>
      </c>
      <c r="E623" t="s">
        <v>141</v>
      </c>
      <c r="F623" t="s">
        <v>145</v>
      </c>
      <c r="G623" t="s">
        <v>17</v>
      </c>
      <c r="H623" t="s">
        <v>20</v>
      </c>
      <c r="I623">
        <v>1</v>
      </c>
      <c r="J623">
        <v>6</v>
      </c>
      <c r="K623" t="str">
        <f t="shared" si="45"/>
        <v>White</v>
      </c>
      <c r="L623">
        <v>12</v>
      </c>
      <c r="M623" t="e">
        <f>VLOOKUP(B623, [1]DegreesAwarded!$A$2:$I$10000, 9, FALSE)</f>
        <v>#N/A</v>
      </c>
      <c r="N623" t="str">
        <f t="shared" si="46"/>
        <v>Not Graduated</v>
      </c>
      <c r="O623" t="str">
        <f t="shared" si="47"/>
        <v>Not Graduated</v>
      </c>
      <c r="P623" t="str">
        <f t="shared" si="48"/>
        <v>Not Graduated</v>
      </c>
      <c r="Q623" t="str">
        <f t="shared" si="49"/>
        <v>Full-Time</v>
      </c>
    </row>
    <row r="624" spans="1:17" x14ac:dyDescent="0.2">
      <c r="A624">
        <v>201310</v>
      </c>
      <c r="B624">
        <v>14935515</v>
      </c>
      <c r="C624" t="s">
        <v>11</v>
      </c>
      <c r="D624" t="s">
        <v>144</v>
      </c>
      <c r="E624" t="s">
        <v>141</v>
      </c>
      <c r="F624" t="s">
        <v>145</v>
      </c>
      <c r="G624" t="s">
        <v>15</v>
      </c>
      <c r="H624" t="s">
        <v>20</v>
      </c>
      <c r="I624">
        <v>1</v>
      </c>
      <c r="J624">
        <v>6</v>
      </c>
      <c r="K624" t="str">
        <f t="shared" si="45"/>
        <v>White</v>
      </c>
      <c r="L624">
        <v>12</v>
      </c>
      <c r="M624" t="e">
        <f>VLOOKUP(B624, [1]DegreesAwarded!$A$2:$I$10000, 9, FALSE)</f>
        <v>#N/A</v>
      </c>
      <c r="N624" t="str">
        <f t="shared" si="46"/>
        <v>Not Graduated</v>
      </c>
      <c r="O624" t="str">
        <f t="shared" si="47"/>
        <v>Not Graduated</v>
      </c>
      <c r="P624" t="str">
        <f t="shared" si="48"/>
        <v>Not Graduated</v>
      </c>
      <c r="Q624" t="str">
        <f t="shared" si="49"/>
        <v>Full-Time</v>
      </c>
    </row>
    <row r="625" spans="1:17" x14ac:dyDescent="0.2">
      <c r="A625">
        <v>201310</v>
      </c>
      <c r="B625">
        <v>11797120</v>
      </c>
      <c r="C625" t="s">
        <v>11</v>
      </c>
      <c r="D625" t="s">
        <v>144</v>
      </c>
      <c r="E625" t="s">
        <v>141</v>
      </c>
      <c r="F625" t="s">
        <v>145</v>
      </c>
      <c r="G625" t="s">
        <v>17</v>
      </c>
      <c r="H625" t="s">
        <v>20</v>
      </c>
      <c r="I625">
        <v>1</v>
      </c>
      <c r="J625">
        <v>7</v>
      </c>
      <c r="K625" t="str">
        <f t="shared" si="45"/>
        <v>Two or More Races</v>
      </c>
      <c r="L625">
        <v>15</v>
      </c>
      <c r="M625" t="e">
        <f>VLOOKUP(B625, [1]DegreesAwarded!$A$2:$I$10000, 9, FALSE)</f>
        <v>#N/A</v>
      </c>
      <c r="N625" t="str">
        <f t="shared" si="46"/>
        <v>Not Graduated</v>
      </c>
      <c r="O625" t="str">
        <f t="shared" si="47"/>
        <v>Not Graduated</v>
      </c>
      <c r="P625" t="str">
        <f t="shared" si="48"/>
        <v>Not Graduated</v>
      </c>
      <c r="Q625" t="str">
        <f t="shared" si="49"/>
        <v>Full-Time</v>
      </c>
    </row>
    <row r="626" spans="1:17" x14ac:dyDescent="0.2">
      <c r="A626">
        <v>201310</v>
      </c>
      <c r="B626">
        <v>16266382</v>
      </c>
      <c r="C626" t="s">
        <v>11</v>
      </c>
      <c r="D626" t="s">
        <v>144</v>
      </c>
      <c r="E626" t="s">
        <v>141</v>
      </c>
      <c r="F626" t="s">
        <v>145</v>
      </c>
      <c r="G626" t="s">
        <v>15</v>
      </c>
      <c r="H626" t="s">
        <v>20</v>
      </c>
      <c r="I626">
        <v>1</v>
      </c>
      <c r="J626">
        <v>6</v>
      </c>
      <c r="K626" t="str">
        <f t="shared" si="45"/>
        <v>White</v>
      </c>
      <c r="L626">
        <v>12</v>
      </c>
      <c r="M626" t="e">
        <f>VLOOKUP(B626, [1]DegreesAwarded!$A$2:$I$10000, 9, FALSE)</f>
        <v>#N/A</v>
      </c>
      <c r="N626" t="str">
        <f t="shared" si="46"/>
        <v>Not Graduated</v>
      </c>
      <c r="O626" t="str">
        <f t="shared" si="47"/>
        <v>Not Graduated</v>
      </c>
      <c r="P626" t="str">
        <f t="shared" si="48"/>
        <v>Not Graduated</v>
      </c>
      <c r="Q626" t="str">
        <f t="shared" si="49"/>
        <v>Full-Time</v>
      </c>
    </row>
    <row r="627" spans="1:17" hidden="1" x14ac:dyDescent="0.2">
      <c r="A627">
        <v>201310</v>
      </c>
      <c r="B627">
        <v>10387178</v>
      </c>
      <c r="C627" t="s">
        <v>11</v>
      </c>
      <c r="D627" t="s">
        <v>144</v>
      </c>
      <c r="E627" t="s">
        <v>141</v>
      </c>
      <c r="F627" t="s">
        <v>145</v>
      </c>
      <c r="G627" t="s">
        <v>15</v>
      </c>
      <c r="H627" t="s">
        <v>20</v>
      </c>
      <c r="I627">
        <v>1</v>
      </c>
      <c r="J627">
        <v>6</v>
      </c>
      <c r="K627" t="str">
        <f t="shared" si="45"/>
        <v>White</v>
      </c>
      <c r="L627">
        <v>10</v>
      </c>
      <c r="M627" t="e">
        <f>VLOOKUP(B627, [1]DegreesAwarded!$A$2:$I$10000, 9, FALSE)</f>
        <v>#N/A</v>
      </c>
      <c r="N627" t="str">
        <f t="shared" si="46"/>
        <v>Not Graduated</v>
      </c>
      <c r="O627" t="str">
        <f t="shared" si="47"/>
        <v>Not Graduated</v>
      </c>
      <c r="P627" t="str">
        <f t="shared" si="48"/>
        <v>Not Graduated</v>
      </c>
      <c r="Q627" t="str">
        <f t="shared" si="49"/>
        <v>Part-Time</v>
      </c>
    </row>
    <row r="628" spans="1:17" x14ac:dyDescent="0.2">
      <c r="A628">
        <v>201310</v>
      </c>
      <c r="B628">
        <v>15662418</v>
      </c>
      <c r="C628" t="s">
        <v>11</v>
      </c>
      <c r="D628" t="s">
        <v>144</v>
      </c>
      <c r="E628" t="s">
        <v>141</v>
      </c>
      <c r="F628" t="s">
        <v>145</v>
      </c>
      <c r="G628" t="s">
        <v>15</v>
      </c>
      <c r="H628" t="s">
        <v>20</v>
      </c>
      <c r="I628">
        <v>1</v>
      </c>
      <c r="J628">
        <v>3</v>
      </c>
      <c r="K628" t="str">
        <f t="shared" si="45"/>
        <v>Asian</v>
      </c>
      <c r="L628">
        <v>14</v>
      </c>
      <c r="M628" t="e">
        <f>VLOOKUP(B628, [1]DegreesAwarded!$A$2:$I$10000, 9, FALSE)</f>
        <v>#N/A</v>
      </c>
      <c r="N628" t="str">
        <f t="shared" si="46"/>
        <v>Not Graduated</v>
      </c>
      <c r="O628" t="str">
        <f t="shared" si="47"/>
        <v>Not Graduated</v>
      </c>
      <c r="P628" t="str">
        <f t="shared" si="48"/>
        <v>Not Graduated</v>
      </c>
      <c r="Q628" t="str">
        <f t="shared" si="49"/>
        <v>Full-Time</v>
      </c>
    </row>
    <row r="629" spans="1:17" x14ac:dyDescent="0.2">
      <c r="A629">
        <v>201310</v>
      </c>
      <c r="B629">
        <v>11243707</v>
      </c>
      <c r="C629" t="s">
        <v>11</v>
      </c>
      <c r="D629" t="s">
        <v>144</v>
      </c>
      <c r="E629" t="s">
        <v>141</v>
      </c>
      <c r="F629" t="s">
        <v>145</v>
      </c>
      <c r="G629" t="s">
        <v>15</v>
      </c>
      <c r="H629" t="s">
        <v>20</v>
      </c>
      <c r="I629">
        <v>1</v>
      </c>
      <c r="J629">
        <v>6</v>
      </c>
      <c r="K629" t="str">
        <f t="shared" si="45"/>
        <v>White</v>
      </c>
      <c r="L629">
        <v>12</v>
      </c>
      <c r="M629" t="e">
        <f>VLOOKUP(B629, [1]DegreesAwarded!$A$2:$I$10000, 9, FALSE)</f>
        <v>#N/A</v>
      </c>
      <c r="N629" t="str">
        <f t="shared" si="46"/>
        <v>Not Graduated</v>
      </c>
      <c r="O629" t="str">
        <f t="shared" si="47"/>
        <v>Not Graduated</v>
      </c>
      <c r="P629" t="str">
        <f t="shared" si="48"/>
        <v>Not Graduated</v>
      </c>
      <c r="Q629" t="str">
        <f t="shared" si="49"/>
        <v>Full-Time</v>
      </c>
    </row>
  </sheetData>
  <autoFilter ref="A1:Q629" xr:uid="{396B4DFB-6F84-B445-87F9-544A1036B1D8}">
    <filterColumn colId="11">
      <customFilters>
        <customFilter operator="greaterThanOrEqual" val="12"/>
      </customFilters>
    </filterColumn>
  </autoFilter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6068A-217F-964C-BF37-9F83CCF1202C}">
  <dimension ref="J11:M16"/>
  <sheetViews>
    <sheetView topLeftCell="B4" workbookViewId="0">
      <selection activeCell="P28" sqref="P28"/>
    </sheetView>
  </sheetViews>
  <sheetFormatPr baseColWidth="10" defaultRowHeight="16" x14ac:dyDescent="0.2"/>
  <cols>
    <col min="10" max="10" width="21.1640625" customWidth="1"/>
    <col min="11" max="11" width="13" customWidth="1"/>
    <col min="12" max="12" width="19.83203125" customWidth="1"/>
    <col min="13" max="13" width="13.5" customWidth="1"/>
    <col min="14" max="14" width="13" customWidth="1"/>
    <col min="15" max="15" width="16" customWidth="1"/>
  </cols>
  <sheetData>
    <row r="11" spans="10:13" ht="17" thickBot="1" x14ac:dyDescent="0.25"/>
    <row r="12" spans="10:13" ht="18" thickTop="1" thickBot="1" x14ac:dyDescent="0.25">
      <c r="J12" s="11" t="s">
        <v>193</v>
      </c>
      <c r="K12" s="11" t="s">
        <v>185</v>
      </c>
      <c r="L12" s="11" t="s">
        <v>166</v>
      </c>
      <c r="M12" s="11" t="s">
        <v>158</v>
      </c>
    </row>
    <row r="13" spans="10:13" ht="18" thickTop="1" thickBot="1" x14ac:dyDescent="0.25">
      <c r="J13" s="12" t="s">
        <v>186</v>
      </c>
      <c r="K13" s="13">
        <f>L13/M13</f>
        <v>0.19224555735056542</v>
      </c>
      <c r="L13" s="12">
        <v>119</v>
      </c>
      <c r="M13" s="12">
        <v>619</v>
      </c>
    </row>
    <row r="14" spans="10:13" ht="18" thickTop="1" thickBot="1" x14ac:dyDescent="0.25">
      <c r="J14" s="12" t="s">
        <v>187</v>
      </c>
      <c r="K14" s="13">
        <f>L14/M14</f>
        <v>0.31017770597738287</v>
      </c>
      <c r="L14" s="12">
        <v>192</v>
      </c>
      <c r="M14" s="12">
        <v>619</v>
      </c>
    </row>
    <row r="15" spans="10:13" ht="18" thickTop="1" thickBot="1" x14ac:dyDescent="0.25">
      <c r="J15" s="12" t="s">
        <v>188</v>
      </c>
      <c r="K15" s="13">
        <f>L15/M15</f>
        <v>0.31663974151857838</v>
      </c>
      <c r="L15" s="12">
        <v>196</v>
      </c>
      <c r="M15" s="12">
        <v>619</v>
      </c>
    </row>
    <row r="16" spans="10:13" ht="17" thickTop="1" x14ac:dyDescent="0.2"/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24DD5-8209-5545-A7D6-A4EE822A409E}">
  <dimension ref="A1:D5"/>
  <sheetViews>
    <sheetView workbookViewId="0">
      <selection sqref="A1:D4"/>
    </sheetView>
  </sheetViews>
  <sheetFormatPr baseColWidth="10" defaultRowHeight="16" x14ac:dyDescent="0.2"/>
  <cols>
    <col min="1" max="1" width="21.1640625" customWidth="1"/>
    <col min="2" max="2" width="16.83203125" customWidth="1"/>
    <col min="3" max="3" width="13.83203125" customWidth="1"/>
    <col min="4" max="4" width="16.1640625" customWidth="1"/>
  </cols>
  <sheetData>
    <row r="1" spans="1:4" ht="18" thickTop="1" thickBot="1" x14ac:dyDescent="0.25">
      <c r="A1" s="11" t="s">
        <v>193</v>
      </c>
      <c r="B1" s="11" t="s">
        <v>185</v>
      </c>
      <c r="C1" s="11" t="s">
        <v>166</v>
      </c>
      <c r="D1" s="11" t="s">
        <v>158</v>
      </c>
    </row>
    <row r="2" spans="1:4" ht="18" thickTop="1" thickBot="1" x14ac:dyDescent="0.25">
      <c r="A2" s="12" t="s">
        <v>186</v>
      </c>
      <c r="B2" s="13">
        <f>C2/D2</f>
        <v>0.19224555735056542</v>
      </c>
      <c r="C2" s="12">
        <v>119</v>
      </c>
      <c r="D2" s="12">
        <v>619</v>
      </c>
    </row>
    <row r="3" spans="1:4" ht="18" thickTop="1" thickBot="1" x14ac:dyDescent="0.25">
      <c r="A3" s="12" t="s">
        <v>187</v>
      </c>
      <c r="B3" s="13">
        <f>C3/D3</f>
        <v>0.31017770597738287</v>
      </c>
      <c r="C3" s="12">
        <v>192</v>
      </c>
      <c r="D3" s="12">
        <v>619</v>
      </c>
    </row>
    <row r="4" spans="1:4" ht="18" thickTop="1" thickBot="1" x14ac:dyDescent="0.25">
      <c r="A4" s="12" t="s">
        <v>188</v>
      </c>
      <c r="B4" s="13">
        <f>C4/D4</f>
        <v>0.31663974151857838</v>
      </c>
      <c r="C4" s="12">
        <v>196</v>
      </c>
      <c r="D4" s="12">
        <v>619</v>
      </c>
    </row>
    <row r="5" spans="1:4" ht="17" thickTop="1" x14ac:dyDescent="0.2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4F667-5499-EA4E-BED1-32DDF880F61D}">
  <dimension ref="A3:D30"/>
  <sheetViews>
    <sheetView workbookViewId="0">
      <selection activeCell="M26" sqref="M26"/>
    </sheetView>
  </sheetViews>
  <sheetFormatPr baseColWidth="10" defaultRowHeight="16" x14ac:dyDescent="0.2"/>
  <cols>
    <col min="1" max="1" width="13.1640625" customWidth="1"/>
    <col min="2" max="2" width="16" customWidth="1"/>
    <col min="3" max="3" width="13.1640625" customWidth="1"/>
    <col min="4" max="5" width="10.5" customWidth="1"/>
    <col min="6" max="6" width="14.6640625" bestFit="1" customWidth="1"/>
    <col min="7" max="7" width="13.33203125" bestFit="1" customWidth="1"/>
  </cols>
  <sheetData>
    <row r="3" spans="1:4" x14ac:dyDescent="0.2">
      <c r="A3" s="2" t="s">
        <v>170</v>
      </c>
      <c r="B3" s="2" t="s">
        <v>165</v>
      </c>
    </row>
    <row r="4" spans="1:4" x14ac:dyDescent="0.2">
      <c r="A4" s="2" t="s">
        <v>151</v>
      </c>
      <c r="B4" t="s">
        <v>166</v>
      </c>
      <c r="C4" t="s">
        <v>167</v>
      </c>
      <c r="D4" t="s">
        <v>152</v>
      </c>
    </row>
    <row r="5" spans="1:4" x14ac:dyDescent="0.2">
      <c r="A5" s="1" t="s">
        <v>150</v>
      </c>
      <c r="B5" s="5">
        <v>0.19224555735056542</v>
      </c>
      <c r="C5" s="5">
        <v>0.80775444264943452</v>
      </c>
      <c r="D5" s="5">
        <v>1</v>
      </c>
    </row>
    <row r="6" spans="1:4" x14ac:dyDescent="0.2">
      <c r="A6" s="1" t="s">
        <v>169</v>
      </c>
      <c r="B6" s="5">
        <v>0.1111111111111111</v>
      </c>
      <c r="C6" s="5">
        <v>0.88888888888888884</v>
      </c>
      <c r="D6" s="5">
        <v>1</v>
      </c>
    </row>
    <row r="7" spans="1:4" x14ac:dyDescent="0.2">
      <c r="A7" s="1" t="s">
        <v>152</v>
      </c>
      <c r="B7" s="5">
        <v>0.19108280254777071</v>
      </c>
      <c r="C7" s="5">
        <v>0.80891719745222934</v>
      </c>
      <c r="D7" s="5">
        <v>1</v>
      </c>
    </row>
    <row r="14" spans="1:4" x14ac:dyDescent="0.2">
      <c r="A14" s="2" t="s">
        <v>171</v>
      </c>
      <c r="B14" s="2" t="s">
        <v>165</v>
      </c>
    </row>
    <row r="15" spans="1:4" x14ac:dyDescent="0.2">
      <c r="A15" s="2" t="s">
        <v>151</v>
      </c>
      <c r="B15" t="s">
        <v>166</v>
      </c>
      <c r="C15" t="s">
        <v>167</v>
      </c>
      <c r="D15" t="s">
        <v>152</v>
      </c>
    </row>
    <row r="16" spans="1:4" x14ac:dyDescent="0.2">
      <c r="A16" s="1" t="s">
        <v>150</v>
      </c>
      <c r="B16" s="5">
        <v>0.31017770597738287</v>
      </c>
      <c r="C16" s="5">
        <v>0.68982229402261708</v>
      </c>
      <c r="D16" s="5">
        <v>1</v>
      </c>
    </row>
    <row r="17" spans="1:4" x14ac:dyDescent="0.2">
      <c r="A17" s="1" t="s">
        <v>169</v>
      </c>
      <c r="B17" s="5">
        <v>0.44444444444444442</v>
      </c>
      <c r="C17" s="5">
        <v>0.55555555555555558</v>
      </c>
      <c r="D17" s="5">
        <v>1</v>
      </c>
    </row>
    <row r="18" spans="1:4" x14ac:dyDescent="0.2">
      <c r="A18" s="1" t="s">
        <v>152</v>
      </c>
      <c r="B18" s="5">
        <v>0.31210191082802546</v>
      </c>
      <c r="C18" s="5">
        <v>0.68789808917197448</v>
      </c>
      <c r="D18" s="5">
        <v>1</v>
      </c>
    </row>
    <row r="26" spans="1:4" x14ac:dyDescent="0.2">
      <c r="A26" s="2" t="s">
        <v>171</v>
      </c>
      <c r="B26" s="2" t="s">
        <v>165</v>
      </c>
    </row>
    <row r="27" spans="1:4" x14ac:dyDescent="0.2">
      <c r="A27" s="2" t="s">
        <v>151</v>
      </c>
      <c r="B27" t="s">
        <v>166</v>
      </c>
      <c r="C27" t="s">
        <v>167</v>
      </c>
      <c r="D27" t="s">
        <v>152</v>
      </c>
    </row>
    <row r="28" spans="1:4" x14ac:dyDescent="0.2">
      <c r="A28" s="1" t="s">
        <v>150</v>
      </c>
      <c r="B28" s="5">
        <v>0.31663974151857838</v>
      </c>
      <c r="C28" s="5">
        <v>0.68336025848142168</v>
      </c>
      <c r="D28" s="5">
        <v>1</v>
      </c>
    </row>
    <row r="29" spans="1:4" x14ac:dyDescent="0.2">
      <c r="A29" s="1" t="s">
        <v>169</v>
      </c>
      <c r="B29" s="5">
        <v>0.44444444444444442</v>
      </c>
      <c r="C29" s="5">
        <v>0.55555555555555558</v>
      </c>
      <c r="D29" s="5">
        <v>1</v>
      </c>
    </row>
    <row r="30" spans="1:4" x14ac:dyDescent="0.2">
      <c r="A30" s="1" t="s">
        <v>152</v>
      </c>
      <c r="B30" s="5">
        <v>0.31847133757961782</v>
      </c>
      <c r="C30" s="5">
        <v>0.68152866242038213</v>
      </c>
      <c r="D30" s="5">
        <v>1</v>
      </c>
    </row>
  </sheetData>
  <pageMargins left="0.7" right="0.7" top="0.75" bottom="0.75" header="0.3" footer="0.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1EA1F-82F0-5A43-8DC5-4FC4948476C3}">
  <dimension ref="A3:D27"/>
  <sheetViews>
    <sheetView workbookViewId="0">
      <selection activeCell="P31" sqref="P31"/>
    </sheetView>
  </sheetViews>
  <sheetFormatPr baseColWidth="10" defaultRowHeight="16" x14ac:dyDescent="0.2"/>
  <cols>
    <col min="1" max="1" width="13" customWidth="1"/>
    <col min="2" max="2" width="16" customWidth="1"/>
    <col min="3" max="3" width="13.1640625" customWidth="1"/>
    <col min="4" max="5" width="10.5" customWidth="1"/>
  </cols>
  <sheetData>
    <row r="3" spans="1:4" x14ac:dyDescent="0.2">
      <c r="A3" s="2" t="s">
        <v>168</v>
      </c>
      <c r="B3" s="2" t="s">
        <v>165</v>
      </c>
    </row>
    <row r="4" spans="1:4" x14ac:dyDescent="0.2">
      <c r="A4" s="2" t="s">
        <v>151</v>
      </c>
      <c r="B4" t="s">
        <v>166</v>
      </c>
      <c r="C4" t="s">
        <v>167</v>
      </c>
      <c r="D4" t="s">
        <v>152</v>
      </c>
    </row>
    <row r="5" spans="1:4" x14ac:dyDescent="0.2">
      <c r="A5" s="1" t="s">
        <v>15</v>
      </c>
      <c r="B5" s="5">
        <v>0.26865671641791045</v>
      </c>
      <c r="C5" s="5">
        <v>0.73134328358208955</v>
      </c>
      <c r="D5" s="5">
        <v>1</v>
      </c>
    </row>
    <row r="6" spans="1:4" x14ac:dyDescent="0.2">
      <c r="A6" s="1" t="s">
        <v>17</v>
      </c>
      <c r="B6" s="5">
        <v>0.10238907849829351</v>
      </c>
      <c r="C6" s="5">
        <v>0.89761092150170652</v>
      </c>
      <c r="D6" s="5">
        <v>1</v>
      </c>
    </row>
    <row r="7" spans="1:4" x14ac:dyDescent="0.2">
      <c r="A7" s="1" t="s">
        <v>152</v>
      </c>
      <c r="B7" s="5">
        <v>0.19108280254777071</v>
      </c>
      <c r="C7" s="5">
        <v>0.80891719745222934</v>
      </c>
      <c r="D7" s="5">
        <v>1</v>
      </c>
    </row>
    <row r="13" spans="1:4" x14ac:dyDescent="0.2">
      <c r="A13" s="2" t="s">
        <v>168</v>
      </c>
      <c r="B13" s="2" t="s">
        <v>165</v>
      </c>
    </row>
    <row r="14" spans="1:4" x14ac:dyDescent="0.2">
      <c r="A14" s="2" t="s">
        <v>151</v>
      </c>
      <c r="B14" t="s">
        <v>166</v>
      </c>
      <c r="C14" t="s">
        <v>167</v>
      </c>
      <c r="D14" t="s">
        <v>152</v>
      </c>
    </row>
    <row r="15" spans="1:4" x14ac:dyDescent="0.2">
      <c r="A15" s="1" t="s">
        <v>15</v>
      </c>
      <c r="B15" s="5">
        <v>0.35820895522388058</v>
      </c>
      <c r="C15" s="5">
        <v>0.64179104477611937</v>
      </c>
      <c r="D15" s="5">
        <v>1</v>
      </c>
    </row>
    <row r="16" spans="1:4" x14ac:dyDescent="0.2">
      <c r="A16" s="1" t="s">
        <v>17</v>
      </c>
      <c r="B16" s="5">
        <v>0.25938566552901021</v>
      </c>
      <c r="C16" s="5">
        <v>0.74061433447098979</v>
      </c>
      <c r="D16" s="5">
        <v>1</v>
      </c>
    </row>
    <row r="17" spans="1:4" x14ac:dyDescent="0.2">
      <c r="A17" s="1" t="s">
        <v>152</v>
      </c>
      <c r="B17" s="5">
        <v>0.31210191082802546</v>
      </c>
      <c r="C17" s="5">
        <v>0.68789808917197448</v>
      </c>
      <c r="D17" s="5">
        <v>1</v>
      </c>
    </row>
    <row r="23" spans="1:4" x14ac:dyDescent="0.2">
      <c r="A23" s="2" t="s">
        <v>168</v>
      </c>
      <c r="B23" s="2" t="s">
        <v>165</v>
      </c>
    </row>
    <row r="24" spans="1:4" x14ac:dyDescent="0.2">
      <c r="A24" s="2" t="s">
        <v>151</v>
      </c>
      <c r="B24" t="s">
        <v>166</v>
      </c>
      <c r="C24" t="s">
        <v>167</v>
      </c>
      <c r="D24" t="s">
        <v>152</v>
      </c>
    </row>
    <row r="25" spans="1:4" x14ac:dyDescent="0.2">
      <c r="A25" s="1" t="s">
        <v>15</v>
      </c>
      <c r="B25" s="5">
        <v>0.36119402985074628</v>
      </c>
      <c r="C25" s="5">
        <v>0.63880597014925378</v>
      </c>
      <c r="D25" s="5">
        <v>1</v>
      </c>
    </row>
    <row r="26" spans="1:4" x14ac:dyDescent="0.2">
      <c r="A26" s="1" t="s">
        <v>17</v>
      </c>
      <c r="B26" s="5">
        <v>0.2696245733788396</v>
      </c>
      <c r="C26" s="5">
        <v>0.7303754266211604</v>
      </c>
      <c r="D26" s="5">
        <v>1</v>
      </c>
    </row>
    <row r="27" spans="1:4" x14ac:dyDescent="0.2">
      <c r="A27" s="1" t="s">
        <v>152</v>
      </c>
      <c r="B27" s="5">
        <v>0.31847133757961782</v>
      </c>
      <c r="C27" s="5">
        <v>0.68152866242038213</v>
      </c>
      <c r="D27" s="5">
        <v>1</v>
      </c>
    </row>
  </sheetData>
  <pageMargins left="0.7" right="0.7" top="0.75" bottom="0.75" header="0.3" footer="0.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788A9-CFB5-724C-87E5-3974C438389E}">
  <dimension ref="A3:D27"/>
  <sheetViews>
    <sheetView workbookViewId="0">
      <selection activeCell="L29" sqref="L29"/>
    </sheetView>
  </sheetViews>
  <sheetFormatPr baseColWidth="10" defaultRowHeight="16" x14ac:dyDescent="0.2"/>
  <cols>
    <col min="1" max="1" width="13" customWidth="1"/>
    <col min="2" max="2" width="16" customWidth="1"/>
    <col min="3" max="3" width="13.1640625" customWidth="1"/>
    <col min="4" max="4" width="10.5" customWidth="1"/>
  </cols>
  <sheetData>
    <row r="3" spans="1:4" x14ac:dyDescent="0.2">
      <c r="A3" s="2" t="s">
        <v>168</v>
      </c>
      <c r="B3" s="2" t="s">
        <v>165</v>
      </c>
    </row>
    <row r="4" spans="1:4" x14ac:dyDescent="0.2">
      <c r="A4" s="2" t="s">
        <v>151</v>
      </c>
      <c r="B4" t="s">
        <v>166</v>
      </c>
      <c r="C4" t="s">
        <v>167</v>
      </c>
      <c r="D4" t="s">
        <v>152</v>
      </c>
    </row>
    <row r="5" spans="1:4" x14ac:dyDescent="0.2">
      <c r="A5" s="1" t="s">
        <v>15</v>
      </c>
      <c r="B5" s="5">
        <v>0.26865671641791045</v>
      </c>
      <c r="C5" s="5">
        <v>0.73134328358208955</v>
      </c>
      <c r="D5" s="5">
        <v>1</v>
      </c>
    </row>
    <row r="6" spans="1:4" x14ac:dyDescent="0.2">
      <c r="A6" s="1" t="s">
        <v>17</v>
      </c>
      <c r="B6" s="5">
        <v>0.10238907849829351</v>
      </c>
      <c r="C6" s="5">
        <v>0.89761092150170652</v>
      </c>
      <c r="D6" s="5">
        <v>1</v>
      </c>
    </row>
    <row r="7" spans="1:4" x14ac:dyDescent="0.2">
      <c r="A7" s="1" t="s">
        <v>152</v>
      </c>
      <c r="B7" s="5">
        <v>0.19108280254777071</v>
      </c>
      <c r="C7" s="5">
        <v>0.80891719745222934</v>
      </c>
      <c r="D7" s="5">
        <v>1</v>
      </c>
    </row>
    <row r="13" spans="1:4" x14ac:dyDescent="0.2">
      <c r="A13" s="2" t="s">
        <v>168</v>
      </c>
      <c r="B13" s="2" t="s">
        <v>165</v>
      </c>
    </row>
    <row r="14" spans="1:4" x14ac:dyDescent="0.2">
      <c r="A14" s="2" t="s">
        <v>151</v>
      </c>
      <c r="B14" t="s">
        <v>166</v>
      </c>
      <c r="C14" t="s">
        <v>167</v>
      </c>
      <c r="D14" t="s">
        <v>152</v>
      </c>
    </row>
    <row r="15" spans="1:4" x14ac:dyDescent="0.2">
      <c r="A15" s="1" t="s">
        <v>15</v>
      </c>
      <c r="B15" s="5">
        <v>0.35820895522388058</v>
      </c>
      <c r="C15" s="5">
        <v>0.64179104477611937</v>
      </c>
      <c r="D15" s="5">
        <v>1</v>
      </c>
    </row>
    <row r="16" spans="1:4" x14ac:dyDescent="0.2">
      <c r="A16" s="1" t="s">
        <v>17</v>
      </c>
      <c r="B16" s="5">
        <v>0.25938566552901021</v>
      </c>
      <c r="C16" s="5">
        <v>0.74061433447098979</v>
      </c>
      <c r="D16" s="5">
        <v>1</v>
      </c>
    </row>
    <row r="17" spans="1:4" x14ac:dyDescent="0.2">
      <c r="A17" s="1" t="s">
        <v>152</v>
      </c>
      <c r="B17" s="5">
        <v>0.31210191082802546</v>
      </c>
      <c r="C17" s="5">
        <v>0.68789808917197448</v>
      </c>
      <c r="D17" s="5">
        <v>1</v>
      </c>
    </row>
    <row r="23" spans="1:4" x14ac:dyDescent="0.2">
      <c r="A23" s="2" t="s">
        <v>168</v>
      </c>
      <c r="B23" s="2" t="s">
        <v>165</v>
      </c>
    </row>
    <row r="24" spans="1:4" x14ac:dyDescent="0.2">
      <c r="A24" s="2" t="s">
        <v>151</v>
      </c>
      <c r="B24" t="s">
        <v>166</v>
      </c>
      <c r="C24" t="s">
        <v>167</v>
      </c>
      <c r="D24" t="s">
        <v>152</v>
      </c>
    </row>
    <row r="25" spans="1:4" x14ac:dyDescent="0.2">
      <c r="A25" s="1" t="s">
        <v>15</v>
      </c>
      <c r="B25" s="5">
        <v>0.36119402985074628</v>
      </c>
      <c r="C25" s="5">
        <v>0.63880597014925378</v>
      </c>
      <c r="D25" s="5">
        <v>1</v>
      </c>
    </row>
    <row r="26" spans="1:4" x14ac:dyDescent="0.2">
      <c r="A26" s="1" t="s">
        <v>17</v>
      </c>
      <c r="B26" s="5">
        <v>0.2696245733788396</v>
      </c>
      <c r="C26" s="5">
        <v>0.7303754266211604</v>
      </c>
      <c r="D26" s="5">
        <v>1</v>
      </c>
    </row>
    <row r="27" spans="1:4" x14ac:dyDescent="0.2">
      <c r="A27" s="1" t="s">
        <v>152</v>
      </c>
      <c r="B27" s="5">
        <v>0.31847133757961782</v>
      </c>
      <c r="C27" s="5">
        <v>0.68152866242038213</v>
      </c>
      <c r="D27" s="5">
        <v>1</v>
      </c>
    </row>
  </sheetData>
  <pageMargins left="0.7" right="0.7" top="0.75" bottom="0.75" header="0.3" footer="0.3"/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C8756-D232-214A-9345-FDA83CADAB0A}">
  <dimension ref="A3:D46"/>
  <sheetViews>
    <sheetView tabSelected="1" workbookViewId="0">
      <selection activeCell="N33" sqref="N33"/>
    </sheetView>
  </sheetViews>
  <sheetFormatPr baseColWidth="10" defaultRowHeight="16" x14ac:dyDescent="0.2"/>
  <cols>
    <col min="1" max="1" width="26.83203125" customWidth="1"/>
    <col min="2" max="2" width="16" customWidth="1"/>
    <col min="3" max="3" width="13.1640625" customWidth="1"/>
    <col min="4" max="5" width="10.5" customWidth="1"/>
  </cols>
  <sheetData>
    <row r="3" spans="1:4" x14ac:dyDescent="0.2">
      <c r="A3" s="2" t="s">
        <v>168</v>
      </c>
      <c r="B3" s="2" t="s">
        <v>165</v>
      </c>
    </row>
    <row r="4" spans="1:4" x14ac:dyDescent="0.2">
      <c r="A4" s="2" t="s">
        <v>151</v>
      </c>
      <c r="B4" t="s">
        <v>166</v>
      </c>
      <c r="C4" t="s">
        <v>167</v>
      </c>
      <c r="D4" t="s">
        <v>152</v>
      </c>
    </row>
    <row r="5" spans="1:4" x14ac:dyDescent="0.2">
      <c r="A5" s="1" t="s">
        <v>175</v>
      </c>
      <c r="B5" s="5">
        <v>0</v>
      </c>
      <c r="C5" s="5">
        <v>1</v>
      </c>
      <c r="D5" s="5">
        <v>1</v>
      </c>
    </row>
    <row r="6" spans="1:4" x14ac:dyDescent="0.2">
      <c r="A6" s="1" t="s">
        <v>176</v>
      </c>
      <c r="B6" s="5">
        <v>0.125</v>
      </c>
      <c r="C6" s="5">
        <v>0.875</v>
      </c>
      <c r="D6" s="5">
        <v>1</v>
      </c>
    </row>
    <row r="7" spans="1:4" x14ac:dyDescent="0.2">
      <c r="A7" s="1" t="s">
        <v>177</v>
      </c>
      <c r="B7" s="5">
        <v>6.1728395061728392E-2</v>
      </c>
      <c r="C7" s="5">
        <v>0.93827160493827155</v>
      </c>
      <c r="D7" s="5">
        <v>1</v>
      </c>
    </row>
    <row r="8" spans="1:4" x14ac:dyDescent="0.2">
      <c r="A8" s="1" t="s">
        <v>178</v>
      </c>
      <c r="B8" s="5">
        <v>0.25</v>
      </c>
      <c r="C8" s="5">
        <v>0.75</v>
      </c>
      <c r="D8" s="5">
        <v>1</v>
      </c>
    </row>
    <row r="9" spans="1:4" x14ac:dyDescent="0.2">
      <c r="A9" s="1" t="s">
        <v>181</v>
      </c>
      <c r="B9" s="5">
        <v>0.25</v>
      </c>
      <c r="C9" s="5">
        <v>0.75</v>
      </c>
      <c r="D9" s="5">
        <v>1</v>
      </c>
    </row>
    <row r="10" spans="1:4" x14ac:dyDescent="0.2">
      <c r="A10" s="1" t="s">
        <v>174</v>
      </c>
      <c r="B10" s="5">
        <v>0.20454545454545456</v>
      </c>
      <c r="C10" s="5">
        <v>0.79545454545454541</v>
      </c>
      <c r="D10" s="5">
        <v>1</v>
      </c>
    </row>
    <row r="11" spans="1:4" x14ac:dyDescent="0.2">
      <c r="A11" s="1" t="s">
        <v>180</v>
      </c>
      <c r="B11" s="5">
        <v>0.21621621621621623</v>
      </c>
      <c r="C11" s="5">
        <v>0.78378378378378377</v>
      </c>
      <c r="D11" s="5">
        <v>1</v>
      </c>
    </row>
    <row r="12" spans="1:4" x14ac:dyDescent="0.2">
      <c r="A12" s="1" t="s">
        <v>182</v>
      </c>
      <c r="B12" s="5">
        <v>0.22222222222222221</v>
      </c>
      <c r="C12" s="5">
        <v>0.77777777777777779</v>
      </c>
      <c r="D12" s="5">
        <v>1</v>
      </c>
    </row>
    <row r="13" spans="1:4" x14ac:dyDescent="0.2">
      <c r="A13" s="1" t="s">
        <v>179</v>
      </c>
      <c r="B13" s="5">
        <v>0.21282051282051281</v>
      </c>
      <c r="C13" s="5">
        <v>0.78717948717948716</v>
      </c>
      <c r="D13" s="5">
        <v>1</v>
      </c>
    </row>
    <row r="14" spans="1:4" x14ac:dyDescent="0.2">
      <c r="A14" s="1" t="s">
        <v>152</v>
      </c>
      <c r="B14" s="5">
        <v>0.19108280254777071</v>
      </c>
      <c r="C14" s="5">
        <v>0.80891719745222934</v>
      </c>
      <c r="D14" s="5">
        <v>1</v>
      </c>
    </row>
    <row r="20" spans="1:4" x14ac:dyDescent="0.2">
      <c r="A20" s="2" t="s">
        <v>168</v>
      </c>
      <c r="B20" s="2" t="s">
        <v>165</v>
      </c>
    </row>
    <row r="21" spans="1:4" x14ac:dyDescent="0.2">
      <c r="A21" s="2" t="s">
        <v>151</v>
      </c>
      <c r="B21" t="s">
        <v>166</v>
      </c>
      <c r="C21" t="s">
        <v>167</v>
      </c>
      <c r="D21" t="s">
        <v>152</v>
      </c>
    </row>
    <row r="22" spans="1:4" x14ac:dyDescent="0.2">
      <c r="A22" s="1" t="s">
        <v>175</v>
      </c>
      <c r="B22" s="5">
        <v>0</v>
      </c>
      <c r="C22" s="5">
        <v>1</v>
      </c>
      <c r="D22" s="5">
        <v>1</v>
      </c>
    </row>
    <row r="23" spans="1:4" x14ac:dyDescent="0.2">
      <c r="A23" s="1" t="s">
        <v>176</v>
      </c>
      <c r="B23" s="5">
        <v>0.3125</v>
      </c>
      <c r="C23" s="5">
        <v>0.6875</v>
      </c>
      <c r="D23" s="5">
        <v>1</v>
      </c>
    </row>
    <row r="24" spans="1:4" x14ac:dyDescent="0.2">
      <c r="A24" s="1" t="s">
        <v>177</v>
      </c>
      <c r="B24" s="5">
        <v>0.16049382716049382</v>
      </c>
      <c r="C24" s="5">
        <v>0.83950617283950613</v>
      </c>
      <c r="D24" s="5">
        <v>1</v>
      </c>
    </row>
    <row r="25" spans="1:4" x14ac:dyDescent="0.2">
      <c r="A25" s="1" t="s">
        <v>178</v>
      </c>
      <c r="B25" s="5">
        <v>0.5</v>
      </c>
      <c r="C25" s="5">
        <v>0.5</v>
      </c>
      <c r="D25" s="5">
        <v>1</v>
      </c>
    </row>
    <row r="26" spans="1:4" x14ac:dyDescent="0.2">
      <c r="A26" s="1" t="s">
        <v>181</v>
      </c>
      <c r="B26" s="5">
        <v>0.625</v>
      </c>
      <c r="C26" s="5">
        <v>0.375</v>
      </c>
      <c r="D26" s="5">
        <v>1</v>
      </c>
    </row>
    <row r="27" spans="1:4" x14ac:dyDescent="0.2">
      <c r="A27" s="1" t="s">
        <v>174</v>
      </c>
      <c r="B27" s="5">
        <v>0.38636363636363635</v>
      </c>
      <c r="C27" s="5">
        <v>0.61363636363636365</v>
      </c>
      <c r="D27" s="5">
        <v>1</v>
      </c>
    </row>
    <row r="28" spans="1:4" x14ac:dyDescent="0.2">
      <c r="A28" s="1" t="s">
        <v>180</v>
      </c>
      <c r="B28" s="5">
        <v>0.32432432432432434</v>
      </c>
      <c r="C28" s="5">
        <v>0.67567567567567566</v>
      </c>
      <c r="D28" s="5">
        <v>1</v>
      </c>
    </row>
    <row r="29" spans="1:4" x14ac:dyDescent="0.2">
      <c r="A29" s="1" t="s">
        <v>182</v>
      </c>
      <c r="B29" s="5">
        <v>0.22222222222222221</v>
      </c>
      <c r="C29" s="5">
        <v>0.77777777777777779</v>
      </c>
      <c r="D29" s="5">
        <v>1</v>
      </c>
    </row>
    <row r="30" spans="1:4" x14ac:dyDescent="0.2">
      <c r="A30" s="1" t="s">
        <v>179</v>
      </c>
      <c r="B30" s="5">
        <v>0.3282051282051282</v>
      </c>
      <c r="C30" s="5">
        <v>0.67179487179487174</v>
      </c>
      <c r="D30" s="5">
        <v>1</v>
      </c>
    </row>
    <row r="31" spans="1:4" x14ac:dyDescent="0.2">
      <c r="A31" s="1" t="s">
        <v>152</v>
      </c>
      <c r="B31" s="5">
        <v>0.31210191082802546</v>
      </c>
      <c r="C31" s="5">
        <v>0.68789808917197448</v>
      </c>
      <c r="D31" s="5">
        <v>1</v>
      </c>
    </row>
    <row r="35" spans="1:4" x14ac:dyDescent="0.2">
      <c r="A35" s="2" t="s">
        <v>168</v>
      </c>
      <c r="B35" s="2" t="s">
        <v>165</v>
      </c>
    </row>
    <row r="36" spans="1:4" x14ac:dyDescent="0.2">
      <c r="A36" s="2" t="s">
        <v>151</v>
      </c>
      <c r="B36" t="s">
        <v>166</v>
      </c>
      <c r="C36" t="s">
        <v>167</v>
      </c>
      <c r="D36" t="s">
        <v>152</v>
      </c>
    </row>
    <row r="37" spans="1:4" x14ac:dyDescent="0.2">
      <c r="A37" s="1" t="s">
        <v>175</v>
      </c>
      <c r="B37" s="5">
        <v>0</v>
      </c>
      <c r="C37" s="5">
        <v>1</v>
      </c>
      <c r="D37" s="5">
        <v>1</v>
      </c>
    </row>
    <row r="38" spans="1:4" x14ac:dyDescent="0.2">
      <c r="A38" s="1" t="s">
        <v>176</v>
      </c>
      <c r="B38" s="5">
        <v>0.3125</v>
      </c>
      <c r="C38" s="5">
        <v>0.6875</v>
      </c>
      <c r="D38" s="5">
        <v>1</v>
      </c>
    </row>
    <row r="39" spans="1:4" x14ac:dyDescent="0.2">
      <c r="A39" s="1" t="s">
        <v>177</v>
      </c>
      <c r="B39" s="5">
        <v>0.16049382716049382</v>
      </c>
      <c r="C39" s="5">
        <v>0.83950617283950613</v>
      </c>
      <c r="D39" s="5">
        <v>1</v>
      </c>
    </row>
    <row r="40" spans="1:4" x14ac:dyDescent="0.2">
      <c r="A40" s="1" t="s">
        <v>178</v>
      </c>
      <c r="B40" s="5">
        <v>0.5</v>
      </c>
      <c r="C40" s="5">
        <v>0.5</v>
      </c>
      <c r="D40" s="5">
        <v>1</v>
      </c>
    </row>
    <row r="41" spans="1:4" x14ac:dyDescent="0.2">
      <c r="A41" s="1" t="s">
        <v>181</v>
      </c>
      <c r="B41" s="5">
        <v>0.625</v>
      </c>
      <c r="C41" s="5">
        <v>0.375</v>
      </c>
      <c r="D41" s="5">
        <v>1</v>
      </c>
    </row>
    <row r="42" spans="1:4" x14ac:dyDescent="0.2">
      <c r="A42" s="1" t="s">
        <v>174</v>
      </c>
      <c r="B42" s="5">
        <v>0.38636363636363635</v>
      </c>
      <c r="C42" s="5">
        <v>0.61363636363636365</v>
      </c>
      <c r="D42" s="5">
        <v>1</v>
      </c>
    </row>
    <row r="43" spans="1:4" x14ac:dyDescent="0.2">
      <c r="A43" s="1" t="s">
        <v>180</v>
      </c>
      <c r="B43" s="5">
        <v>0.32432432432432434</v>
      </c>
      <c r="C43" s="5">
        <v>0.67567567567567566</v>
      </c>
      <c r="D43" s="5">
        <v>1</v>
      </c>
    </row>
    <row r="44" spans="1:4" x14ac:dyDescent="0.2">
      <c r="A44" s="1" t="s">
        <v>182</v>
      </c>
      <c r="B44" s="5">
        <v>0.22222222222222221</v>
      </c>
      <c r="C44" s="5">
        <v>0.77777777777777779</v>
      </c>
      <c r="D44" s="5">
        <v>1</v>
      </c>
    </row>
    <row r="45" spans="1:4" x14ac:dyDescent="0.2">
      <c r="A45" s="1" t="s">
        <v>179</v>
      </c>
      <c r="B45" s="5">
        <v>0.33846153846153848</v>
      </c>
      <c r="C45" s="5">
        <v>0.66153846153846152</v>
      </c>
      <c r="D45" s="5">
        <v>1</v>
      </c>
    </row>
    <row r="46" spans="1:4" x14ac:dyDescent="0.2">
      <c r="A46" s="1" t="s">
        <v>152</v>
      </c>
      <c r="B46" s="5">
        <v>0.31847133757961782</v>
      </c>
      <c r="C46" s="5">
        <v>0.68152866242038213</v>
      </c>
      <c r="D46" s="5">
        <v>1</v>
      </c>
    </row>
  </sheetData>
  <pageMargins left="0.7" right="0.7" top="0.75" bottom="0.75" header="0.3" footer="0.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33931-73ED-D64F-B120-A242C447E1AC}">
  <dimension ref="A3:D46"/>
  <sheetViews>
    <sheetView topLeftCell="A12" workbookViewId="0">
      <selection activeCell="I32" sqref="I32:I59"/>
    </sheetView>
  </sheetViews>
  <sheetFormatPr baseColWidth="10" defaultRowHeight="16" x14ac:dyDescent="0.2"/>
  <cols>
    <col min="1" max="1" width="26.83203125" customWidth="1"/>
    <col min="2" max="2" width="16" customWidth="1"/>
    <col min="3" max="3" width="13.1640625" customWidth="1"/>
    <col min="4" max="4" width="10.5" customWidth="1"/>
  </cols>
  <sheetData>
    <row r="3" spans="1:4" x14ac:dyDescent="0.2">
      <c r="A3" s="2" t="s">
        <v>168</v>
      </c>
      <c r="B3" s="2" t="s">
        <v>165</v>
      </c>
    </row>
    <row r="4" spans="1:4" x14ac:dyDescent="0.2">
      <c r="A4" s="2" t="s">
        <v>151</v>
      </c>
      <c r="B4" t="s">
        <v>166</v>
      </c>
      <c r="C4" t="s">
        <v>167</v>
      </c>
      <c r="D4" t="s">
        <v>152</v>
      </c>
    </row>
    <row r="5" spans="1:4" x14ac:dyDescent="0.2">
      <c r="A5" s="1" t="s">
        <v>175</v>
      </c>
      <c r="B5" s="5">
        <v>0</v>
      </c>
      <c r="C5" s="5">
        <v>1</v>
      </c>
      <c r="D5" s="5">
        <v>1</v>
      </c>
    </row>
    <row r="6" spans="1:4" x14ac:dyDescent="0.2">
      <c r="A6" s="1" t="s">
        <v>176</v>
      </c>
      <c r="B6" s="5">
        <v>0.125</v>
      </c>
      <c r="C6" s="5">
        <v>0.875</v>
      </c>
      <c r="D6" s="5">
        <v>1</v>
      </c>
    </row>
    <row r="7" spans="1:4" x14ac:dyDescent="0.2">
      <c r="A7" s="1" t="s">
        <v>177</v>
      </c>
      <c r="B7" s="5">
        <v>6.1728395061728392E-2</v>
      </c>
      <c r="C7" s="5">
        <v>0.93827160493827155</v>
      </c>
      <c r="D7" s="5">
        <v>1</v>
      </c>
    </row>
    <row r="8" spans="1:4" x14ac:dyDescent="0.2">
      <c r="A8" s="1" t="s">
        <v>178</v>
      </c>
      <c r="B8" s="5">
        <v>0.25</v>
      </c>
      <c r="C8" s="5">
        <v>0.75</v>
      </c>
      <c r="D8" s="5">
        <v>1</v>
      </c>
    </row>
    <row r="9" spans="1:4" x14ac:dyDescent="0.2">
      <c r="A9" s="1" t="s">
        <v>181</v>
      </c>
      <c r="B9" s="5">
        <v>0.25</v>
      </c>
      <c r="C9" s="5">
        <v>0.75</v>
      </c>
      <c r="D9" s="5">
        <v>1</v>
      </c>
    </row>
    <row r="10" spans="1:4" x14ac:dyDescent="0.2">
      <c r="A10" s="1" t="s">
        <v>174</v>
      </c>
      <c r="B10" s="5">
        <v>0.20454545454545456</v>
      </c>
      <c r="C10" s="5">
        <v>0.79545454545454541</v>
      </c>
      <c r="D10" s="5">
        <v>1</v>
      </c>
    </row>
    <row r="11" spans="1:4" x14ac:dyDescent="0.2">
      <c r="A11" s="1" t="s">
        <v>180</v>
      </c>
      <c r="B11" s="5">
        <v>0.21621621621621623</v>
      </c>
      <c r="C11" s="5">
        <v>0.78378378378378377</v>
      </c>
      <c r="D11" s="5">
        <v>1</v>
      </c>
    </row>
    <row r="12" spans="1:4" x14ac:dyDescent="0.2">
      <c r="A12" s="1" t="s">
        <v>182</v>
      </c>
      <c r="B12" s="5">
        <v>0.22222222222222221</v>
      </c>
      <c r="C12" s="5">
        <v>0.77777777777777779</v>
      </c>
      <c r="D12" s="5">
        <v>1</v>
      </c>
    </row>
    <row r="13" spans="1:4" x14ac:dyDescent="0.2">
      <c r="A13" s="1" t="s">
        <v>179</v>
      </c>
      <c r="B13" s="5">
        <v>0.21282051282051281</v>
      </c>
      <c r="C13" s="5">
        <v>0.78717948717948716</v>
      </c>
      <c r="D13" s="5">
        <v>1</v>
      </c>
    </row>
    <row r="14" spans="1:4" x14ac:dyDescent="0.2">
      <c r="A14" s="1" t="s">
        <v>152</v>
      </c>
      <c r="B14" s="5">
        <v>0.19108280254777071</v>
      </c>
      <c r="C14" s="5">
        <v>0.80891719745222934</v>
      </c>
      <c r="D14" s="5">
        <v>1</v>
      </c>
    </row>
    <row r="20" spans="1:4" x14ac:dyDescent="0.2">
      <c r="A20" s="2" t="s">
        <v>168</v>
      </c>
      <c r="B20" s="2" t="s">
        <v>165</v>
      </c>
    </row>
    <row r="21" spans="1:4" x14ac:dyDescent="0.2">
      <c r="A21" s="2" t="s">
        <v>151</v>
      </c>
      <c r="B21" t="s">
        <v>166</v>
      </c>
      <c r="C21" t="s">
        <v>167</v>
      </c>
      <c r="D21" t="s">
        <v>152</v>
      </c>
    </row>
    <row r="22" spans="1:4" x14ac:dyDescent="0.2">
      <c r="A22" s="1" t="s">
        <v>175</v>
      </c>
      <c r="B22" s="5">
        <v>0</v>
      </c>
      <c r="C22" s="5">
        <v>1</v>
      </c>
      <c r="D22" s="5">
        <v>1</v>
      </c>
    </row>
    <row r="23" spans="1:4" x14ac:dyDescent="0.2">
      <c r="A23" s="1" t="s">
        <v>176</v>
      </c>
      <c r="B23" s="5">
        <v>0.3125</v>
      </c>
      <c r="C23" s="5">
        <v>0.6875</v>
      </c>
      <c r="D23" s="5">
        <v>1</v>
      </c>
    </row>
    <row r="24" spans="1:4" x14ac:dyDescent="0.2">
      <c r="A24" s="1" t="s">
        <v>177</v>
      </c>
      <c r="B24" s="5">
        <v>0.16049382716049382</v>
      </c>
      <c r="C24" s="5">
        <v>0.83950617283950613</v>
      </c>
      <c r="D24" s="5">
        <v>1</v>
      </c>
    </row>
    <row r="25" spans="1:4" x14ac:dyDescent="0.2">
      <c r="A25" s="1" t="s">
        <v>178</v>
      </c>
      <c r="B25" s="5">
        <v>0.5</v>
      </c>
      <c r="C25" s="5">
        <v>0.5</v>
      </c>
      <c r="D25" s="5">
        <v>1</v>
      </c>
    </row>
    <row r="26" spans="1:4" x14ac:dyDescent="0.2">
      <c r="A26" s="1" t="s">
        <v>181</v>
      </c>
      <c r="B26" s="5">
        <v>0.625</v>
      </c>
      <c r="C26" s="5">
        <v>0.375</v>
      </c>
      <c r="D26" s="5">
        <v>1</v>
      </c>
    </row>
    <row r="27" spans="1:4" x14ac:dyDescent="0.2">
      <c r="A27" s="1" t="s">
        <v>174</v>
      </c>
      <c r="B27" s="5">
        <v>0.38636363636363635</v>
      </c>
      <c r="C27" s="5">
        <v>0.61363636363636365</v>
      </c>
      <c r="D27" s="5">
        <v>1</v>
      </c>
    </row>
    <row r="28" spans="1:4" x14ac:dyDescent="0.2">
      <c r="A28" s="1" t="s">
        <v>180</v>
      </c>
      <c r="B28" s="5">
        <v>0.32432432432432434</v>
      </c>
      <c r="C28" s="5">
        <v>0.67567567567567566</v>
      </c>
      <c r="D28" s="5">
        <v>1</v>
      </c>
    </row>
    <row r="29" spans="1:4" x14ac:dyDescent="0.2">
      <c r="A29" s="1" t="s">
        <v>182</v>
      </c>
      <c r="B29" s="5">
        <v>0.22222222222222221</v>
      </c>
      <c r="C29" s="5">
        <v>0.77777777777777779</v>
      </c>
      <c r="D29" s="5">
        <v>1</v>
      </c>
    </row>
    <row r="30" spans="1:4" x14ac:dyDescent="0.2">
      <c r="A30" s="1" t="s">
        <v>179</v>
      </c>
      <c r="B30" s="5">
        <v>0.3282051282051282</v>
      </c>
      <c r="C30" s="5">
        <v>0.67179487179487174</v>
      </c>
      <c r="D30" s="5">
        <v>1</v>
      </c>
    </row>
    <row r="31" spans="1:4" x14ac:dyDescent="0.2">
      <c r="A31" s="1" t="s">
        <v>152</v>
      </c>
      <c r="B31" s="5">
        <v>0.31210191082802546</v>
      </c>
      <c r="C31" s="5">
        <v>0.68789808917197448</v>
      </c>
      <c r="D31" s="5">
        <v>1</v>
      </c>
    </row>
    <row r="35" spans="1:4" x14ac:dyDescent="0.2">
      <c r="A35" s="2" t="s">
        <v>168</v>
      </c>
      <c r="B35" s="2" t="s">
        <v>165</v>
      </c>
    </row>
    <row r="36" spans="1:4" x14ac:dyDescent="0.2">
      <c r="A36" s="2" t="s">
        <v>151</v>
      </c>
      <c r="B36" t="s">
        <v>166</v>
      </c>
      <c r="C36" t="s">
        <v>167</v>
      </c>
      <c r="D36" t="s">
        <v>152</v>
      </c>
    </row>
    <row r="37" spans="1:4" x14ac:dyDescent="0.2">
      <c r="A37" s="1" t="s">
        <v>175</v>
      </c>
      <c r="B37" s="5">
        <v>0</v>
      </c>
      <c r="C37" s="5">
        <v>1</v>
      </c>
      <c r="D37" s="5">
        <v>1</v>
      </c>
    </row>
    <row r="38" spans="1:4" x14ac:dyDescent="0.2">
      <c r="A38" s="1" t="s">
        <v>176</v>
      </c>
      <c r="B38" s="5">
        <v>0.3125</v>
      </c>
      <c r="C38" s="5">
        <v>0.6875</v>
      </c>
      <c r="D38" s="5">
        <v>1</v>
      </c>
    </row>
    <row r="39" spans="1:4" x14ac:dyDescent="0.2">
      <c r="A39" s="1" t="s">
        <v>177</v>
      </c>
      <c r="B39" s="5">
        <v>0.16049382716049382</v>
      </c>
      <c r="C39" s="5">
        <v>0.83950617283950613</v>
      </c>
      <c r="D39" s="5">
        <v>1</v>
      </c>
    </row>
    <row r="40" spans="1:4" x14ac:dyDescent="0.2">
      <c r="A40" s="1" t="s">
        <v>178</v>
      </c>
      <c r="B40" s="5">
        <v>0.5</v>
      </c>
      <c r="C40" s="5">
        <v>0.5</v>
      </c>
      <c r="D40" s="5">
        <v>1</v>
      </c>
    </row>
    <row r="41" spans="1:4" x14ac:dyDescent="0.2">
      <c r="A41" s="1" t="s">
        <v>181</v>
      </c>
      <c r="B41" s="5">
        <v>0.625</v>
      </c>
      <c r="C41" s="5">
        <v>0.375</v>
      </c>
      <c r="D41" s="5">
        <v>1</v>
      </c>
    </row>
    <row r="42" spans="1:4" x14ac:dyDescent="0.2">
      <c r="A42" s="1" t="s">
        <v>174</v>
      </c>
      <c r="B42" s="5">
        <v>0.38636363636363635</v>
      </c>
      <c r="C42" s="5">
        <v>0.61363636363636365</v>
      </c>
      <c r="D42" s="5">
        <v>1</v>
      </c>
    </row>
    <row r="43" spans="1:4" x14ac:dyDescent="0.2">
      <c r="A43" s="1" t="s">
        <v>180</v>
      </c>
      <c r="B43" s="5">
        <v>0.32432432432432434</v>
      </c>
      <c r="C43" s="5">
        <v>0.67567567567567566</v>
      </c>
      <c r="D43" s="5">
        <v>1</v>
      </c>
    </row>
    <row r="44" spans="1:4" x14ac:dyDescent="0.2">
      <c r="A44" s="1" t="s">
        <v>182</v>
      </c>
      <c r="B44" s="5">
        <v>0.22222222222222221</v>
      </c>
      <c r="C44" s="5">
        <v>0.77777777777777779</v>
      </c>
      <c r="D44" s="5">
        <v>1</v>
      </c>
    </row>
    <row r="45" spans="1:4" x14ac:dyDescent="0.2">
      <c r="A45" s="1" t="s">
        <v>179</v>
      </c>
      <c r="B45" s="5">
        <v>0.33846153846153848</v>
      </c>
      <c r="C45" s="5">
        <v>0.66153846153846152</v>
      </c>
      <c r="D45" s="5">
        <v>1</v>
      </c>
    </row>
    <row r="46" spans="1:4" x14ac:dyDescent="0.2">
      <c r="A46" s="1" t="s">
        <v>152</v>
      </c>
      <c r="B46" s="5">
        <v>0.31847133757961782</v>
      </c>
      <c r="C46" s="5">
        <v>0.68152866242038213</v>
      </c>
      <c r="D46" s="5">
        <v>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Claened DATA</vt:lpstr>
      <vt:lpstr>FALL_2012COHORT_FIRST-TIME ALL</vt:lpstr>
      <vt:lpstr>Fall 2012 Cohort Graduation Sum</vt:lpstr>
      <vt:lpstr>FALL_2012COHORT_FIRST-TIME FULL</vt:lpstr>
      <vt:lpstr> Fall 2012 Graduation Summary –</vt:lpstr>
      <vt:lpstr>Basic summary</vt:lpstr>
      <vt:lpstr>PIVOT INSIGHTS</vt:lpstr>
      <vt:lpstr>Grad Rate by Gender</vt:lpstr>
      <vt:lpstr>GRAD BY GENDER</vt:lpstr>
      <vt:lpstr> Graduation Rate by Ethnicity</vt:lpstr>
      <vt:lpstr>Grad rate by ethinicy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 MUDRAGADA</dc:creator>
  <cp:lastModifiedBy>SAI MUDRAGADA</cp:lastModifiedBy>
  <dcterms:created xsi:type="dcterms:W3CDTF">2025-05-20T16:49:40Z</dcterms:created>
  <dcterms:modified xsi:type="dcterms:W3CDTF">2025-05-22T15:32:52Z</dcterms:modified>
</cp:coreProperties>
</file>